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ws\git\projet_fdd\"/>
    </mc:Choice>
  </mc:AlternateContent>
  <bookViews>
    <workbookView xWindow="0" yWindow="0" windowWidth="28800" windowHeight="11835" activeTab="1"/>
  </bookViews>
  <sheets>
    <sheet name="Feuil2" sheetId="3" r:id="rId1"/>
    <sheet name="movie_metadata_output_quartile_" sheetId="1" r:id="rId2"/>
  </sheets>
  <calcPr calcId="0"/>
  <pivotCaches>
    <pivotCache cacheId="11" r:id="rId3"/>
  </pivotCaches>
</workbook>
</file>

<file path=xl/calcChain.xml><?xml version="1.0" encoding="utf-8"?>
<calcChain xmlns="http://schemas.openxmlformats.org/spreadsheetml/2006/main">
  <c r="BE26" i="1" l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BE1647" i="1"/>
  <c r="BE1648" i="1"/>
  <c r="BE1649" i="1"/>
  <c r="BE1650" i="1"/>
  <c r="BE1651" i="1"/>
  <c r="BE1652" i="1"/>
  <c r="BE1653" i="1"/>
  <c r="BE1654" i="1"/>
  <c r="BE1655" i="1"/>
  <c r="BE1656" i="1"/>
  <c r="BE1657" i="1"/>
  <c r="BE1658" i="1"/>
  <c r="BE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BE1671" i="1"/>
  <c r="BE1672" i="1"/>
  <c r="BE1673" i="1"/>
  <c r="BE1674" i="1"/>
  <c r="BE1675" i="1"/>
  <c r="BE1676" i="1"/>
  <c r="BE1677" i="1"/>
  <c r="BE1678" i="1"/>
  <c r="BE1679" i="1"/>
  <c r="BE1680" i="1"/>
  <c r="BE1681" i="1"/>
  <c r="BE1682" i="1"/>
  <c r="BE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BE1695" i="1"/>
  <c r="BE1696" i="1"/>
  <c r="BE1697" i="1"/>
  <c r="BE1698" i="1"/>
  <c r="BE1699" i="1"/>
  <c r="BE1700" i="1"/>
  <c r="BE1701" i="1"/>
  <c r="BE1702" i="1"/>
  <c r="BE1703" i="1"/>
  <c r="BE1704" i="1"/>
  <c r="BE1705" i="1"/>
  <c r="BE1706" i="1"/>
  <c r="BE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BE1719" i="1"/>
  <c r="BE1720" i="1"/>
  <c r="BE1721" i="1"/>
  <c r="BE1722" i="1"/>
  <c r="BE1723" i="1"/>
  <c r="BE1724" i="1"/>
  <c r="BE1725" i="1"/>
  <c r="BE1726" i="1"/>
  <c r="BE1727" i="1"/>
  <c r="BE1728" i="1"/>
  <c r="BE1729" i="1"/>
  <c r="BE1730" i="1"/>
  <c r="BE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BE1743" i="1"/>
  <c r="BE1744" i="1"/>
  <c r="BE1745" i="1"/>
  <c r="BE1746" i="1"/>
  <c r="BE1747" i="1"/>
  <c r="BE1748" i="1"/>
  <c r="BE1749" i="1"/>
  <c r="BE1750" i="1"/>
  <c r="BE1751" i="1"/>
  <c r="BE1752" i="1"/>
  <c r="BE1753" i="1"/>
  <c r="BE1754" i="1"/>
  <c r="BE1755" i="1"/>
  <c r="BE1756" i="1"/>
  <c r="BE1757" i="1"/>
  <c r="BE1758" i="1"/>
  <c r="BE1759" i="1"/>
  <c r="BE1760" i="1"/>
  <c r="BE1761" i="1"/>
  <c r="BE1762" i="1"/>
  <c r="BE1763" i="1"/>
  <c r="BE1764" i="1"/>
  <c r="BE1765" i="1"/>
  <c r="BE1766" i="1"/>
  <c r="BE1767" i="1"/>
  <c r="BE1768" i="1"/>
  <c r="BE1769" i="1"/>
  <c r="BE1770" i="1"/>
  <c r="BE1771" i="1"/>
  <c r="BE1772" i="1"/>
  <c r="BE1773" i="1"/>
  <c r="BE1774" i="1"/>
  <c r="BE1775" i="1"/>
  <c r="BE1776" i="1"/>
  <c r="BE1777" i="1"/>
  <c r="BE1778" i="1"/>
  <c r="BE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BE1791" i="1"/>
  <c r="BE1792" i="1"/>
  <c r="BE1793" i="1"/>
  <c r="BE1794" i="1"/>
  <c r="BE1795" i="1"/>
  <c r="BE1796" i="1"/>
  <c r="BE1797" i="1"/>
  <c r="BE1798" i="1"/>
  <c r="BE1799" i="1"/>
  <c r="BE1800" i="1"/>
  <c r="BE1801" i="1"/>
  <c r="BE1802" i="1"/>
  <c r="BE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BE1815" i="1"/>
  <c r="BE1816" i="1"/>
  <c r="BE1817" i="1"/>
  <c r="BE1818" i="1"/>
  <c r="BE1819" i="1"/>
  <c r="BE1820" i="1"/>
  <c r="BE1821" i="1"/>
  <c r="BE1822" i="1"/>
  <c r="BE1823" i="1"/>
  <c r="BE1824" i="1"/>
  <c r="BE1825" i="1"/>
  <c r="BE1826" i="1"/>
  <c r="BE1827" i="1"/>
  <c r="BE1828" i="1"/>
  <c r="BE1829" i="1"/>
  <c r="BE1830" i="1"/>
  <c r="BE1831" i="1"/>
  <c r="BE1832" i="1"/>
  <c r="BE1833" i="1"/>
  <c r="BE1834" i="1"/>
  <c r="BE1835" i="1"/>
  <c r="BE1836" i="1"/>
  <c r="BE1837" i="1"/>
  <c r="BE1838" i="1"/>
  <c r="BE1839" i="1"/>
  <c r="BE1840" i="1"/>
  <c r="BE1841" i="1"/>
  <c r="BE1842" i="1"/>
  <c r="BE1843" i="1"/>
  <c r="BE1844" i="1"/>
  <c r="BE1845" i="1"/>
  <c r="BE1846" i="1"/>
  <c r="BE1847" i="1"/>
  <c r="BE1848" i="1"/>
  <c r="BE1849" i="1"/>
  <c r="BE1850" i="1"/>
  <c r="BE1851" i="1"/>
  <c r="BE1852" i="1"/>
  <c r="BE1853" i="1"/>
  <c r="BE1854" i="1"/>
  <c r="BE1855" i="1"/>
  <c r="BE1856" i="1"/>
  <c r="BE1857" i="1"/>
  <c r="BE1858" i="1"/>
  <c r="BE1859" i="1"/>
  <c r="BE1860" i="1"/>
  <c r="BE1861" i="1"/>
  <c r="BE1862" i="1"/>
  <c r="BE1863" i="1"/>
  <c r="BE1864" i="1"/>
  <c r="BE1865" i="1"/>
  <c r="BE1866" i="1"/>
  <c r="BE1867" i="1"/>
  <c r="BE1868" i="1"/>
  <c r="BE1869" i="1"/>
  <c r="BE1870" i="1"/>
  <c r="BE1871" i="1"/>
  <c r="BE1872" i="1"/>
  <c r="BE1873" i="1"/>
  <c r="BE1874" i="1"/>
  <c r="BE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BE1887" i="1"/>
  <c r="BE1888" i="1"/>
  <c r="BE1889" i="1"/>
  <c r="BE1890" i="1"/>
  <c r="BE1891" i="1"/>
  <c r="BE1892" i="1"/>
  <c r="BE1893" i="1"/>
  <c r="BE1894" i="1"/>
  <c r="BE1895" i="1"/>
  <c r="BE1896" i="1"/>
  <c r="BE1897" i="1"/>
  <c r="BE1898" i="1"/>
  <c r="BE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BE1911" i="1"/>
  <c r="BE1912" i="1"/>
  <c r="BE1913" i="1"/>
  <c r="BE1914" i="1"/>
  <c r="BE1915" i="1"/>
  <c r="BE1916" i="1"/>
  <c r="BE1917" i="1"/>
  <c r="BE1918" i="1"/>
  <c r="BE1919" i="1"/>
  <c r="BE1920" i="1"/>
  <c r="BE1921" i="1"/>
  <c r="BE1922" i="1"/>
  <c r="BE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BE1935" i="1"/>
  <c r="BE1936" i="1"/>
  <c r="BE1937" i="1"/>
  <c r="BE1938" i="1"/>
  <c r="BE1939" i="1"/>
  <c r="BE1940" i="1"/>
  <c r="BE1941" i="1"/>
  <c r="BE1942" i="1"/>
  <c r="BE1943" i="1"/>
  <c r="BE1944" i="1"/>
  <c r="BE1945" i="1"/>
  <c r="BE1946" i="1"/>
  <c r="BE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BE1959" i="1"/>
  <c r="BE1960" i="1"/>
  <c r="BE1961" i="1"/>
  <c r="BE1962" i="1"/>
  <c r="BE1963" i="1"/>
  <c r="BE1964" i="1"/>
  <c r="BE1965" i="1"/>
  <c r="BE1966" i="1"/>
  <c r="BE1967" i="1"/>
  <c r="BE1968" i="1"/>
  <c r="BE1969" i="1"/>
  <c r="BE1970" i="1"/>
  <c r="BE1971" i="1"/>
  <c r="BE1972" i="1"/>
  <c r="BE1973" i="1"/>
  <c r="BE1974" i="1"/>
  <c r="BE1975" i="1"/>
  <c r="BE1976" i="1"/>
  <c r="BE1977" i="1"/>
  <c r="BE1978" i="1"/>
  <c r="BE1979" i="1"/>
  <c r="BE1980" i="1"/>
  <c r="BE1981" i="1"/>
  <c r="BE1982" i="1"/>
  <c r="BE1983" i="1"/>
  <c r="BE1984" i="1"/>
  <c r="BE1985" i="1"/>
  <c r="BE1986" i="1"/>
  <c r="BE1987" i="1"/>
  <c r="BE1988" i="1"/>
  <c r="BE1989" i="1"/>
  <c r="BE1990" i="1"/>
  <c r="BE1991" i="1"/>
  <c r="BE1992" i="1"/>
  <c r="BE1993" i="1"/>
  <c r="BE1994" i="1"/>
  <c r="BE1995" i="1"/>
  <c r="BE1996" i="1"/>
  <c r="BE1997" i="1"/>
  <c r="BE1998" i="1"/>
  <c r="BE1999" i="1"/>
  <c r="BE2000" i="1"/>
  <c r="BE2001" i="1"/>
  <c r="BE2002" i="1"/>
  <c r="BE2003" i="1"/>
  <c r="BE2004" i="1"/>
  <c r="BE2005" i="1"/>
  <c r="BE2006" i="1"/>
  <c r="BE2007" i="1"/>
  <c r="BE2008" i="1"/>
  <c r="BE2009" i="1"/>
  <c r="BE2010" i="1"/>
  <c r="BE2011" i="1"/>
  <c r="BE2012" i="1"/>
  <c r="BE2013" i="1"/>
  <c r="BE2014" i="1"/>
  <c r="BE2015" i="1"/>
  <c r="BE2016" i="1"/>
  <c r="BE2017" i="1"/>
  <c r="BE2018" i="1"/>
  <c r="BE2019" i="1"/>
  <c r="BE2020" i="1"/>
  <c r="BE2021" i="1"/>
  <c r="BE2022" i="1"/>
  <c r="BE2023" i="1"/>
  <c r="BE2024" i="1"/>
  <c r="BE2025" i="1"/>
  <c r="BE2026" i="1"/>
  <c r="BE2027" i="1"/>
  <c r="BE2028" i="1"/>
  <c r="BE2029" i="1"/>
  <c r="BE2030" i="1"/>
  <c r="BE2031" i="1"/>
  <c r="BE2032" i="1"/>
  <c r="BE2033" i="1"/>
  <c r="BE2034" i="1"/>
  <c r="BE2035" i="1"/>
  <c r="BE2036" i="1"/>
  <c r="BE2037" i="1"/>
  <c r="BE2038" i="1"/>
  <c r="BE2039" i="1"/>
  <c r="BE2040" i="1"/>
  <c r="BE2041" i="1"/>
  <c r="BE2042" i="1"/>
  <c r="BE2043" i="1"/>
  <c r="BE2044" i="1"/>
  <c r="BE2045" i="1"/>
  <c r="BE2046" i="1"/>
  <c r="BE2047" i="1"/>
  <c r="BE2048" i="1"/>
  <c r="BE2049" i="1"/>
  <c r="BE2050" i="1"/>
  <c r="BE2051" i="1"/>
  <c r="BE2052" i="1"/>
  <c r="BE2053" i="1"/>
  <c r="BE2054" i="1"/>
  <c r="BE2055" i="1"/>
  <c r="BE2056" i="1"/>
  <c r="BE2057" i="1"/>
  <c r="BE2058" i="1"/>
  <c r="BE2059" i="1"/>
  <c r="BE2060" i="1"/>
  <c r="BE2061" i="1"/>
  <c r="BE2062" i="1"/>
  <c r="BE2063" i="1"/>
  <c r="BE2064" i="1"/>
  <c r="BE2065" i="1"/>
  <c r="BE2066" i="1"/>
  <c r="BE2067" i="1"/>
  <c r="BE2068" i="1"/>
  <c r="BE2069" i="1"/>
  <c r="BE2070" i="1"/>
  <c r="BE2071" i="1"/>
  <c r="BE2072" i="1"/>
  <c r="BE2073" i="1"/>
  <c r="BE2074" i="1"/>
  <c r="BE2075" i="1"/>
  <c r="BE2076" i="1"/>
  <c r="BE2077" i="1"/>
  <c r="BE2078" i="1"/>
  <c r="BE2079" i="1"/>
  <c r="BE2080" i="1"/>
  <c r="BE2081" i="1"/>
  <c r="BE2082" i="1"/>
  <c r="BE2083" i="1"/>
  <c r="BE2084" i="1"/>
  <c r="BE2085" i="1"/>
  <c r="BE2086" i="1"/>
  <c r="BE2087" i="1"/>
  <c r="BE2088" i="1"/>
  <c r="BE2089" i="1"/>
  <c r="BE2090" i="1"/>
  <c r="BE2091" i="1"/>
  <c r="BE2092" i="1"/>
  <c r="BE2093" i="1"/>
  <c r="BE2094" i="1"/>
  <c r="BE2095" i="1"/>
  <c r="BE2096" i="1"/>
  <c r="BE2097" i="1"/>
  <c r="BE2098" i="1"/>
  <c r="BE2099" i="1"/>
  <c r="BE2100" i="1"/>
  <c r="BE2101" i="1"/>
  <c r="BE2102" i="1"/>
  <c r="BE2103" i="1"/>
  <c r="BE2104" i="1"/>
  <c r="BE2105" i="1"/>
  <c r="BE2106" i="1"/>
  <c r="BE2107" i="1"/>
  <c r="BE2108" i="1"/>
  <c r="BE2109" i="1"/>
  <c r="BE2110" i="1"/>
  <c r="BE2111" i="1"/>
  <c r="BE2112" i="1"/>
  <c r="BE2113" i="1"/>
  <c r="BE2114" i="1"/>
  <c r="BE2115" i="1"/>
  <c r="BE2116" i="1"/>
  <c r="BE2117" i="1"/>
  <c r="BE2118" i="1"/>
  <c r="BE2119" i="1"/>
  <c r="BE2120" i="1"/>
  <c r="BE2121" i="1"/>
  <c r="BE2122" i="1"/>
  <c r="BE2123" i="1"/>
  <c r="BE2124" i="1"/>
  <c r="BE2125" i="1"/>
  <c r="BE2126" i="1"/>
  <c r="BE2127" i="1"/>
  <c r="BE2128" i="1"/>
  <c r="BE2129" i="1"/>
  <c r="BE2130" i="1"/>
  <c r="BE2131" i="1"/>
  <c r="BE2132" i="1"/>
  <c r="BE2133" i="1"/>
  <c r="BE2134" i="1"/>
  <c r="BE2135" i="1"/>
  <c r="BE2136" i="1"/>
  <c r="BE2137" i="1"/>
  <c r="BE2138" i="1"/>
  <c r="BE2139" i="1"/>
  <c r="BE2140" i="1"/>
  <c r="BE2141" i="1"/>
  <c r="BE2142" i="1"/>
  <c r="BE2143" i="1"/>
  <c r="BE2144" i="1"/>
  <c r="BE2145" i="1"/>
  <c r="BE2146" i="1"/>
  <c r="BE2147" i="1"/>
  <c r="BE2148" i="1"/>
  <c r="BE2149" i="1"/>
  <c r="BE2150" i="1"/>
  <c r="BE2151" i="1"/>
  <c r="BE2152" i="1"/>
  <c r="BE2153" i="1"/>
  <c r="BE2154" i="1"/>
  <c r="BE2155" i="1"/>
  <c r="BE2156" i="1"/>
  <c r="BE2157" i="1"/>
  <c r="BE2158" i="1"/>
  <c r="BE2159" i="1"/>
  <c r="BE2160" i="1"/>
  <c r="BE2161" i="1"/>
  <c r="BE2162" i="1"/>
  <c r="BE2163" i="1"/>
  <c r="BE2164" i="1"/>
  <c r="BE2165" i="1"/>
  <c r="BE2166" i="1"/>
  <c r="BE2167" i="1"/>
  <c r="BE2168" i="1"/>
  <c r="BE2169" i="1"/>
  <c r="BE2170" i="1"/>
  <c r="BE2171" i="1"/>
  <c r="BE2172" i="1"/>
  <c r="BE2173" i="1"/>
  <c r="BE2174" i="1"/>
  <c r="BE2175" i="1"/>
  <c r="BE2176" i="1"/>
  <c r="BE2177" i="1"/>
  <c r="BE2178" i="1"/>
  <c r="BE2179" i="1"/>
  <c r="BE2180" i="1"/>
  <c r="BE2181" i="1"/>
  <c r="BE2182" i="1"/>
  <c r="BE2183" i="1"/>
  <c r="BE2184" i="1"/>
  <c r="BE2185" i="1"/>
  <c r="BE2186" i="1"/>
  <c r="BE2187" i="1"/>
  <c r="BE2188" i="1"/>
  <c r="BE2189" i="1"/>
  <c r="BE2190" i="1"/>
  <c r="BE2191" i="1"/>
  <c r="BE2192" i="1"/>
  <c r="BE2193" i="1"/>
  <c r="BE2194" i="1"/>
  <c r="BE2195" i="1"/>
  <c r="BE2196" i="1"/>
  <c r="BE2197" i="1"/>
  <c r="BE2198" i="1"/>
  <c r="BE2199" i="1"/>
  <c r="BE2200" i="1"/>
  <c r="BE2201" i="1"/>
  <c r="BE2202" i="1"/>
  <c r="BE2203" i="1"/>
  <c r="BE2204" i="1"/>
  <c r="BE2205" i="1"/>
  <c r="BE2206" i="1"/>
  <c r="BE2207" i="1"/>
  <c r="BE2208" i="1"/>
  <c r="BE2209" i="1"/>
  <c r="BE2210" i="1"/>
  <c r="BE2211" i="1"/>
  <c r="BE2212" i="1"/>
  <c r="BE2213" i="1"/>
  <c r="BE2214" i="1"/>
  <c r="BE2215" i="1"/>
  <c r="BE2216" i="1"/>
  <c r="BE2217" i="1"/>
  <c r="BE2218" i="1"/>
  <c r="BE2219" i="1"/>
  <c r="BE2220" i="1"/>
  <c r="BE2221" i="1"/>
  <c r="BE2222" i="1"/>
  <c r="BE2223" i="1"/>
  <c r="BE2224" i="1"/>
  <c r="BE2225" i="1"/>
  <c r="BE2226" i="1"/>
  <c r="BE2227" i="1"/>
  <c r="BE2228" i="1"/>
  <c r="BE2229" i="1"/>
  <c r="BE2230" i="1"/>
  <c r="BE2231" i="1"/>
  <c r="BE2232" i="1"/>
  <c r="BE2233" i="1"/>
  <c r="BE2234" i="1"/>
  <c r="BE2235" i="1"/>
  <c r="BE2236" i="1"/>
  <c r="BE2237" i="1"/>
  <c r="BE2238" i="1"/>
  <c r="BE2239" i="1"/>
  <c r="BE2240" i="1"/>
  <c r="BE2241" i="1"/>
  <c r="BE2242" i="1"/>
  <c r="BE2243" i="1"/>
  <c r="BE2244" i="1"/>
  <c r="BE2245" i="1"/>
  <c r="BE2246" i="1"/>
  <c r="BE2247" i="1"/>
  <c r="BE2248" i="1"/>
  <c r="BE2249" i="1"/>
  <c r="BE2250" i="1"/>
  <c r="BE2251" i="1"/>
  <c r="BE2252" i="1"/>
  <c r="BE2253" i="1"/>
  <c r="BE2254" i="1"/>
  <c r="BE2255" i="1"/>
  <c r="BE2256" i="1"/>
  <c r="BE2257" i="1"/>
  <c r="BE2258" i="1"/>
  <c r="BE2259" i="1"/>
  <c r="BE2260" i="1"/>
  <c r="BE2261" i="1"/>
  <c r="BE2262" i="1"/>
  <c r="BE2263" i="1"/>
  <c r="BE2264" i="1"/>
  <c r="BE2265" i="1"/>
  <c r="BE2266" i="1"/>
  <c r="BE2267" i="1"/>
  <c r="BE2268" i="1"/>
  <c r="BE2269" i="1"/>
  <c r="BE2270" i="1"/>
  <c r="BE2271" i="1"/>
  <c r="BE2272" i="1"/>
  <c r="BE2273" i="1"/>
  <c r="BE2274" i="1"/>
  <c r="BE2275" i="1"/>
  <c r="BE2276" i="1"/>
  <c r="BE2277" i="1"/>
  <c r="BE2278" i="1"/>
  <c r="BE2279" i="1"/>
  <c r="BE2280" i="1"/>
  <c r="BE2281" i="1"/>
  <c r="BE2282" i="1"/>
  <c r="BE2283" i="1"/>
  <c r="BE2284" i="1"/>
  <c r="BE2285" i="1"/>
  <c r="BE2286" i="1"/>
  <c r="BE2287" i="1"/>
  <c r="BE2288" i="1"/>
  <c r="BE2289" i="1"/>
  <c r="BE2290" i="1"/>
  <c r="BE2291" i="1"/>
  <c r="BE2292" i="1"/>
  <c r="BE2293" i="1"/>
  <c r="BE2294" i="1"/>
  <c r="BE2295" i="1"/>
  <c r="BE2296" i="1"/>
  <c r="BE2297" i="1"/>
  <c r="BE2298" i="1"/>
  <c r="BE2299" i="1"/>
  <c r="BE2300" i="1"/>
  <c r="BE2301" i="1"/>
  <c r="BE2302" i="1"/>
  <c r="BE2303" i="1"/>
  <c r="BE2304" i="1"/>
  <c r="BE2305" i="1"/>
  <c r="BE2306" i="1"/>
  <c r="BE2307" i="1"/>
  <c r="BE2308" i="1"/>
  <c r="BE2309" i="1"/>
  <c r="BE2310" i="1"/>
  <c r="BE2311" i="1"/>
  <c r="BE2312" i="1"/>
  <c r="BE2313" i="1"/>
  <c r="BE2314" i="1"/>
  <c r="BE2315" i="1"/>
  <c r="BE2316" i="1"/>
  <c r="BE2317" i="1"/>
  <c r="BE2318" i="1"/>
  <c r="BE2319" i="1"/>
  <c r="BE2320" i="1"/>
  <c r="BE2321" i="1"/>
  <c r="BE2322" i="1"/>
  <c r="BE2323" i="1"/>
  <c r="BE2324" i="1"/>
  <c r="BE2325" i="1"/>
  <c r="BE2326" i="1"/>
  <c r="BE2327" i="1"/>
  <c r="BE2328" i="1"/>
  <c r="BE2329" i="1"/>
  <c r="BE2330" i="1"/>
  <c r="BE2331" i="1"/>
  <c r="BE2332" i="1"/>
  <c r="BE2333" i="1"/>
  <c r="BE2334" i="1"/>
  <c r="BE2335" i="1"/>
  <c r="BE2336" i="1"/>
  <c r="BE2337" i="1"/>
  <c r="BE2338" i="1"/>
  <c r="BE2339" i="1"/>
  <c r="BE2340" i="1"/>
  <c r="BE2341" i="1"/>
  <c r="BE2342" i="1"/>
  <c r="BE2343" i="1"/>
  <c r="BE2344" i="1"/>
  <c r="BE2345" i="1"/>
  <c r="BE2346" i="1"/>
  <c r="BE2347" i="1"/>
  <c r="BE2348" i="1"/>
  <c r="BE2349" i="1"/>
  <c r="BE2350" i="1"/>
  <c r="BE2351" i="1"/>
  <c r="BE2352" i="1"/>
  <c r="BE2353" i="1"/>
  <c r="BE2354" i="1"/>
  <c r="BE2355" i="1"/>
  <c r="BE2356" i="1"/>
  <c r="BE2357" i="1"/>
  <c r="BE2358" i="1"/>
  <c r="BE2359" i="1"/>
  <c r="BE2360" i="1"/>
  <c r="BE2361" i="1"/>
  <c r="BE2362" i="1"/>
  <c r="BE2363" i="1"/>
  <c r="BE2364" i="1"/>
  <c r="BE2365" i="1"/>
  <c r="BE2366" i="1"/>
  <c r="BE2367" i="1"/>
  <c r="BE2368" i="1"/>
  <c r="BE2369" i="1"/>
  <c r="BE2370" i="1"/>
  <c r="BE2371" i="1"/>
  <c r="BE2372" i="1"/>
  <c r="BE2373" i="1"/>
  <c r="BE2374" i="1"/>
  <c r="BE2375" i="1"/>
  <c r="BE2376" i="1"/>
  <c r="BE2377" i="1"/>
  <c r="BE2378" i="1"/>
  <c r="BE2379" i="1"/>
  <c r="BE2380" i="1"/>
  <c r="BE2381" i="1"/>
  <c r="BE2382" i="1"/>
  <c r="BE2383" i="1"/>
  <c r="BE2384" i="1"/>
  <c r="BE2385" i="1"/>
  <c r="BE2386" i="1"/>
  <c r="BE2387" i="1"/>
  <c r="BE2388" i="1"/>
  <c r="BE2389" i="1"/>
  <c r="BE2390" i="1"/>
  <c r="BE2391" i="1"/>
  <c r="BE2392" i="1"/>
  <c r="BE2393" i="1"/>
  <c r="BE2394" i="1"/>
  <c r="BE2395" i="1"/>
  <c r="BE2396" i="1"/>
  <c r="BE2397" i="1"/>
  <c r="BE2398" i="1"/>
  <c r="BE2399" i="1"/>
  <c r="BE2400" i="1"/>
  <c r="BE2401" i="1"/>
  <c r="BE2402" i="1"/>
  <c r="BE2403" i="1"/>
  <c r="BE2404" i="1"/>
  <c r="BE2405" i="1"/>
  <c r="BE2406" i="1"/>
  <c r="BE2407" i="1"/>
  <c r="BE2408" i="1"/>
  <c r="BE2409" i="1"/>
  <c r="BE2410" i="1"/>
  <c r="BE2411" i="1"/>
  <c r="BE2412" i="1"/>
  <c r="BE2413" i="1"/>
  <c r="BE2414" i="1"/>
  <c r="BE2415" i="1"/>
  <c r="BE2416" i="1"/>
  <c r="BE2417" i="1"/>
  <c r="BE2418" i="1"/>
  <c r="BE2419" i="1"/>
  <c r="BE2420" i="1"/>
  <c r="BE2421" i="1"/>
  <c r="BE2422" i="1"/>
  <c r="BE2423" i="1"/>
  <c r="BE2424" i="1"/>
  <c r="BE2425" i="1"/>
  <c r="BE2426" i="1"/>
  <c r="BE2427" i="1"/>
  <c r="BE2428" i="1"/>
  <c r="BE2429" i="1"/>
  <c r="BE2430" i="1"/>
  <c r="BE2431" i="1"/>
  <c r="BE2432" i="1"/>
  <c r="BE2433" i="1"/>
  <c r="BE2434" i="1"/>
  <c r="BE2435" i="1"/>
  <c r="BE2436" i="1"/>
  <c r="BE2437" i="1"/>
  <c r="BE2438" i="1"/>
  <c r="BE2439" i="1"/>
  <c r="BE2440" i="1"/>
  <c r="BE2441" i="1"/>
  <c r="BE2442" i="1"/>
  <c r="BE2443" i="1"/>
  <c r="BE2444" i="1"/>
  <c r="BE2445" i="1"/>
  <c r="BE2446" i="1"/>
  <c r="BE2447" i="1"/>
  <c r="BE2448" i="1"/>
  <c r="BE2449" i="1"/>
  <c r="BE2450" i="1"/>
  <c r="BE2451" i="1"/>
  <c r="BE2452" i="1"/>
  <c r="BE2453" i="1"/>
  <c r="BE2454" i="1"/>
  <c r="BE2455" i="1"/>
  <c r="BE2456" i="1"/>
  <c r="BE2457" i="1"/>
  <c r="BE2458" i="1"/>
  <c r="BE2459" i="1"/>
  <c r="BE2460" i="1"/>
  <c r="BE2461" i="1"/>
  <c r="BE2462" i="1"/>
  <c r="BE2463" i="1"/>
  <c r="BE2464" i="1"/>
  <c r="BE2465" i="1"/>
  <c r="BE2466" i="1"/>
  <c r="BE2467" i="1"/>
  <c r="BE2468" i="1"/>
  <c r="BE2469" i="1"/>
  <c r="BE2470" i="1"/>
  <c r="BE2471" i="1"/>
  <c r="BE2472" i="1"/>
  <c r="BE2473" i="1"/>
  <c r="BE2474" i="1"/>
  <c r="BE2475" i="1"/>
  <c r="BE2476" i="1"/>
  <c r="BE2477" i="1"/>
  <c r="BE2478" i="1"/>
  <c r="BE2479" i="1"/>
  <c r="BE2480" i="1"/>
  <c r="BE2481" i="1"/>
  <c r="BE2482" i="1"/>
  <c r="BE2483" i="1"/>
  <c r="BE2484" i="1"/>
  <c r="BE2485" i="1"/>
  <c r="BE2486" i="1"/>
  <c r="BE2487" i="1"/>
  <c r="BE2488" i="1"/>
  <c r="BE2489" i="1"/>
  <c r="BE2490" i="1"/>
  <c r="BE2491" i="1"/>
  <c r="BE2492" i="1"/>
  <c r="BE2493" i="1"/>
  <c r="BE2494" i="1"/>
  <c r="BE2495" i="1"/>
  <c r="BE2496" i="1"/>
  <c r="BE2497" i="1"/>
  <c r="BE2498" i="1"/>
  <c r="BE2499" i="1"/>
  <c r="BE2500" i="1"/>
  <c r="BE2501" i="1"/>
  <c r="BE2502" i="1"/>
  <c r="BE2503" i="1"/>
  <c r="BE2504" i="1"/>
  <c r="BE2505" i="1"/>
  <c r="BE2506" i="1"/>
  <c r="BE2507" i="1"/>
  <c r="BE2508" i="1"/>
  <c r="BE2509" i="1"/>
  <c r="BE2510" i="1"/>
  <c r="BE2511" i="1"/>
  <c r="BE2512" i="1"/>
  <c r="BE2513" i="1"/>
  <c r="BE2514" i="1"/>
  <c r="BE2515" i="1"/>
  <c r="BE2516" i="1"/>
  <c r="BE2517" i="1"/>
  <c r="BE2518" i="1"/>
  <c r="BE2519" i="1"/>
  <c r="BE2520" i="1"/>
  <c r="BE2521" i="1"/>
  <c r="BE2522" i="1"/>
  <c r="BE2523" i="1"/>
  <c r="BE2524" i="1"/>
  <c r="BE2525" i="1"/>
  <c r="BE2526" i="1"/>
  <c r="BE2527" i="1"/>
  <c r="BE2528" i="1"/>
  <c r="BE2529" i="1"/>
  <c r="BE2530" i="1"/>
  <c r="BE2531" i="1"/>
  <c r="BE2532" i="1"/>
  <c r="BE2533" i="1"/>
  <c r="BE2534" i="1"/>
  <c r="BE2535" i="1"/>
  <c r="BE2536" i="1"/>
  <c r="BE2537" i="1"/>
  <c r="BE2538" i="1"/>
  <c r="BE2539" i="1"/>
  <c r="BE2540" i="1"/>
  <c r="BE2541" i="1"/>
  <c r="BE2542" i="1"/>
  <c r="BE2543" i="1"/>
  <c r="BE2544" i="1"/>
  <c r="BE2545" i="1"/>
  <c r="BE2546" i="1"/>
  <c r="BE2547" i="1"/>
  <c r="BE2548" i="1"/>
  <c r="BE2549" i="1"/>
  <c r="BE2550" i="1"/>
  <c r="BE2551" i="1"/>
  <c r="BE2552" i="1"/>
  <c r="BE2553" i="1"/>
  <c r="BE2554" i="1"/>
  <c r="BE2555" i="1"/>
  <c r="BE2556" i="1"/>
  <c r="BE2557" i="1"/>
  <c r="BE2558" i="1"/>
  <c r="BE2559" i="1"/>
  <c r="BE2560" i="1"/>
  <c r="BE2561" i="1"/>
  <c r="BE2562" i="1"/>
  <c r="BE2563" i="1"/>
  <c r="BE2564" i="1"/>
  <c r="BE2565" i="1"/>
  <c r="BE2566" i="1"/>
  <c r="BE2567" i="1"/>
  <c r="BE2568" i="1"/>
  <c r="BE2569" i="1"/>
  <c r="BE2570" i="1"/>
  <c r="BE2571" i="1"/>
  <c r="BE2572" i="1"/>
  <c r="BE2573" i="1"/>
  <c r="BE2574" i="1"/>
  <c r="BE2575" i="1"/>
  <c r="BE2576" i="1"/>
  <c r="BE2577" i="1"/>
  <c r="BE2578" i="1"/>
  <c r="BE2579" i="1"/>
  <c r="BE2580" i="1"/>
  <c r="BE2581" i="1"/>
  <c r="BE2582" i="1"/>
  <c r="BE2583" i="1"/>
  <c r="BE2584" i="1"/>
  <c r="BE2585" i="1"/>
  <c r="BE2586" i="1"/>
  <c r="BE2587" i="1"/>
  <c r="BE2588" i="1"/>
  <c r="BE2589" i="1"/>
  <c r="BE2590" i="1"/>
  <c r="BE2591" i="1"/>
  <c r="BE2592" i="1"/>
  <c r="BE2593" i="1"/>
  <c r="BE2594" i="1"/>
  <c r="BE2595" i="1"/>
  <c r="BE2596" i="1"/>
  <c r="BE2597" i="1"/>
  <c r="BE2598" i="1"/>
  <c r="BE2599" i="1"/>
  <c r="BE2600" i="1"/>
  <c r="BE2601" i="1"/>
  <c r="BE2602" i="1"/>
  <c r="BE2603" i="1"/>
  <c r="BE2604" i="1"/>
  <c r="BE2605" i="1"/>
  <c r="BE2606" i="1"/>
  <c r="BE2607" i="1"/>
  <c r="BE2608" i="1"/>
  <c r="BE2609" i="1"/>
  <c r="BE2610" i="1"/>
  <c r="BE2611" i="1"/>
  <c r="BE2612" i="1"/>
  <c r="BE2613" i="1"/>
  <c r="BE2614" i="1"/>
  <c r="BE2615" i="1"/>
  <c r="BE2616" i="1"/>
  <c r="BE2617" i="1"/>
  <c r="BE2618" i="1"/>
  <c r="BE2619" i="1"/>
  <c r="BE2620" i="1"/>
  <c r="BE2621" i="1"/>
  <c r="BE2622" i="1"/>
  <c r="BE2623" i="1"/>
  <c r="BE2624" i="1"/>
  <c r="BE2625" i="1"/>
  <c r="BE2626" i="1"/>
  <c r="BE2627" i="1"/>
  <c r="BE2628" i="1"/>
  <c r="BE2629" i="1"/>
  <c r="BE2630" i="1"/>
  <c r="BE2631" i="1"/>
  <c r="BE2632" i="1"/>
  <c r="BE2633" i="1"/>
  <c r="BE2634" i="1"/>
  <c r="BE2635" i="1"/>
  <c r="BE2636" i="1"/>
  <c r="BE2637" i="1"/>
  <c r="BE2638" i="1"/>
  <c r="BE2639" i="1"/>
  <c r="BE2640" i="1"/>
  <c r="BE2641" i="1"/>
  <c r="BE2642" i="1"/>
  <c r="BE2643" i="1"/>
  <c r="BE2644" i="1"/>
  <c r="BE2645" i="1"/>
  <c r="BE2646" i="1"/>
  <c r="BE2647" i="1"/>
  <c r="BE2648" i="1"/>
  <c r="BE2649" i="1"/>
  <c r="BE2650" i="1"/>
  <c r="BE2651" i="1"/>
  <c r="BE2652" i="1"/>
  <c r="BE2653" i="1"/>
  <c r="BE2654" i="1"/>
  <c r="BE2655" i="1"/>
  <c r="BE2656" i="1"/>
  <c r="BE2657" i="1"/>
  <c r="BE2658" i="1"/>
  <c r="BE2659" i="1"/>
  <c r="BE2660" i="1"/>
  <c r="BE2661" i="1"/>
  <c r="BE2662" i="1"/>
  <c r="BE2663" i="1"/>
  <c r="BE2664" i="1"/>
  <c r="BE2665" i="1"/>
  <c r="BE2666" i="1"/>
  <c r="BE2667" i="1"/>
  <c r="BE2668" i="1"/>
  <c r="BE2669" i="1"/>
  <c r="BE2670" i="1"/>
  <c r="BE2671" i="1"/>
  <c r="BE2672" i="1"/>
  <c r="BE2673" i="1"/>
  <c r="BE2674" i="1"/>
  <c r="BE2675" i="1"/>
  <c r="BE2676" i="1"/>
  <c r="BE2677" i="1"/>
  <c r="BE2678" i="1"/>
  <c r="BE2679" i="1"/>
  <c r="BE2680" i="1"/>
  <c r="BE2681" i="1"/>
  <c r="BE2682" i="1"/>
  <c r="BE2683" i="1"/>
  <c r="BE2684" i="1"/>
  <c r="BE2685" i="1"/>
  <c r="BE2686" i="1"/>
  <c r="BE2687" i="1"/>
  <c r="BE2688" i="1"/>
  <c r="BE2689" i="1"/>
  <c r="BE2690" i="1"/>
  <c r="BE2691" i="1"/>
  <c r="BE2692" i="1"/>
  <c r="BE2693" i="1"/>
  <c r="BE2694" i="1"/>
  <c r="BE2695" i="1"/>
  <c r="BE2696" i="1"/>
  <c r="BE2697" i="1"/>
  <c r="BE2698" i="1"/>
  <c r="BE2699" i="1"/>
  <c r="BE2700" i="1"/>
  <c r="BE2701" i="1"/>
  <c r="BE2702" i="1"/>
  <c r="BE2703" i="1"/>
  <c r="BE2704" i="1"/>
  <c r="BE2705" i="1"/>
  <c r="BE2706" i="1"/>
  <c r="BE2707" i="1"/>
  <c r="BE2708" i="1"/>
  <c r="BE2709" i="1"/>
  <c r="BE2710" i="1"/>
  <c r="BE2711" i="1"/>
  <c r="BE2712" i="1"/>
  <c r="BE2713" i="1"/>
  <c r="BE2714" i="1"/>
  <c r="BE2715" i="1"/>
  <c r="BE2716" i="1"/>
  <c r="BE2717" i="1"/>
  <c r="BE2718" i="1"/>
  <c r="BE2719" i="1"/>
  <c r="BE2720" i="1"/>
  <c r="BE2721" i="1"/>
  <c r="BE2722" i="1"/>
  <c r="BE2723" i="1"/>
  <c r="BE2724" i="1"/>
  <c r="BE2725" i="1"/>
  <c r="BE2726" i="1"/>
  <c r="BE2727" i="1"/>
  <c r="BE2728" i="1"/>
  <c r="BE2729" i="1"/>
  <c r="BE2730" i="1"/>
  <c r="BE2731" i="1"/>
  <c r="BE2732" i="1"/>
  <c r="BE2733" i="1"/>
  <c r="BE2734" i="1"/>
  <c r="BE2735" i="1"/>
  <c r="BE2736" i="1"/>
  <c r="BE2737" i="1"/>
  <c r="BE2738" i="1"/>
  <c r="BE2739" i="1"/>
  <c r="BE2740" i="1"/>
  <c r="BE2741" i="1"/>
  <c r="BE2742" i="1"/>
  <c r="BE2743" i="1"/>
  <c r="BE2744" i="1"/>
  <c r="BE2745" i="1"/>
  <c r="BE2746" i="1"/>
  <c r="BE2747" i="1"/>
  <c r="BE2748" i="1"/>
  <c r="BE2749" i="1"/>
  <c r="BE2750" i="1"/>
  <c r="BE2751" i="1"/>
  <c r="BE2752" i="1"/>
  <c r="BE2753" i="1"/>
  <c r="BE2754" i="1"/>
  <c r="BE2755" i="1"/>
  <c r="BE2756" i="1"/>
  <c r="BE2757" i="1"/>
  <c r="BE2758" i="1"/>
  <c r="BE2759" i="1"/>
  <c r="BE2760" i="1"/>
  <c r="BE2761" i="1"/>
  <c r="BE2762" i="1"/>
  <c r="BE2763" i="1"/>
  <c r="BE2764" i="1"/>
  <c r="BE2765" i="1"/>
  <c r="BE2766" i="1"/>
  <c r="BE2767" i="1"/>
  <c r="BE2768" i="1"/>
  <c r="BE2769" i="1"/>
  <c r="BE2770" i="1"/>
  <c r="BE2771" i="1"/>
  <c r="BE2772" i="1"/>
  <c r="BE2773" i="1"/>
  <c r="BE2774" i="1"/>
  <c r="BE2775" i="1"/>
  <c r="BE2776" i="1"/>
  <c r="BE2777" i="1"/>
  <c r="BE2778" i="1"/>
  <c r="BE2779" i="1"/>
  <c r="BE2780" i="1"/>
  <c r="BE2781" i="1"/>
  <c r="BE2782" i="1"/>
  <c r="BE2783" i="1"/>
  <c r="BE2784" i="1"/>
  <c r="BE2785" i="1"/>
  <c r="BE2786" i="1"/>
  <c r="BE2787" i="1"/>
  <c r="BE2788" i="1"/>
  <c r="BE2789" i="1"/>
  <c r="BE2790" i="1"/>
  <c r="BE2791" i="1"/>
  <c r="BE2792" i="1"/>
  <c r="BE2793" i="1"/>
  <c r="BE2794" i="1"/>
  <c r="BE2795" i="1"/>
  <c r="BE2796" i="1"/>
  <c r="BE2797" i="1"/>
  <c r="BE2798" i="1"/>
  <c r="BE2799" i="1"/>
  <c r="BE2800" i="1"/>
  <c r="BE2801" i="1"/>
  <c r="BE2802" i="1"/>
  <c r="BE2803" i="1"/>
  <c r="BE2804" i="1"/>
  <c r="BE2805" i="1"/>
  <c r="BE2806" i="1"/>
  <c r="BE2807" i="1"/>
  <c r="BE2808" i="1"/>
  <c r="BE2809" i="1"/>
  <c r="BE2810" i="1"/>
  <c r="BE2811" i="1"/>
  <c r="BE2812" i="1"/>
  <c r="BE2813" i="1"/>
  <c r="BE2814" i="1"/>
  <c r="BE2815" i="1"/>
  <c r="BE2816" i="1"/>
  <c r="BE2817" i="1"/>
  <c r="BE2818" i="1"/>
  <c r="BE2819" i="1"/>
  <c r="BE2820" i="1"/>
  <c r="BE2821" i="1"/>
  <c r="BE2822" i="1"/>
  <c r="BE2823" i="1"/>
  <c r="BE2824" i="1"/>
  <c r="BE2825" i="1"/>
  <c r="BE2826" i="1"/>
  <c r="BE2827" i="1"/>
  <c r="BE2828" i="1"/>
  <c r="BE2829" i="1"/>
  <c r="BE2830" i="1"/>
  <c r="BE2831" i="1"/>
  <c r="BE2832" i="1"/>
  <c r="BE2833" i="1"/>
  <c r="BE2834" i="1"/>
  <c r="BE2835" i="1"/>
  <c r="BE2836" i="1"/>
  <c r="BE2837" i="1"/>
  <c r="BE2838" i="1"/>
  <c r="BE2839" i="1"/>
  <c r="BE2840" i="1"/>
  <c r="BE2841" i="1"/>
  <c r="BE2842" i="1"/>
  <c r="BE2843" i="1"/>
  <c r="BE2844" i="1"/>
  <c r="BE2845" i="1"/>
  <c r="BE2846" i="1"/>
  <c r="BE2847" i="1"/>
  <c r="BE2848" i="1"/>
  <c r="BE2849" i="1"/>
  <c r="BE2850" i="1"/>
  <c r="BE2851" i="1"/>
  <c r="BE2852" i="1"/>
  <c r="BE2853" i="1"/>
  <c r="BE2854" i="1"/>
  <c r="BE2855" i="1"/>
  <c r="BE2856" i="1"/>
  <c r="BE2857" i="1"/>
  <c r="BE2858" i="1"/>
  <c r="BE2859" i="1"/>
  <c r="BE2860" i="1"/>
  <c r="BE2861" i="1"/>
  <c r="BE2862" i="1"/>
  <c r="BE2863" i="1"/>
  <c r="BE2864" i="1"/>
  <c r="BE2865" i="1"/>
  <c r="BE2866" i="1"/>
  <c r="BE2867" i="1"/>
  <c r="BE2868" i="1"/>
  <c r="BE2869" i="1"/>
  <c r="BE2870" i="1"/>
  <c r="BE2871" i="1"/>
  <c r="BE2872" i="1"/>
  <c r="BE2873" i="1"/>
  <c r="BE2874" i="1"/>
  <c r="BE2875" i="1"/>
  <c r="BE2876" i="1"/>
  <c r="BE2877" i="1"/>
  <c r="BE2878" i="1"/>
  <c r="BE2879" i="1"/>
  <c r="BE2880" i="1"/>
  <c r="BE2881" i="1"/>
  <c r="BE2882" i="1"/>
  <c r="BE2883" i="1"/>
  <c r="BE2884" i="1"/>
  <c r="BE2885" i="1"/>
  <c r="BE2886" i="1"/>
  <c r="BE2887" i="1"/>
  <c r="BE2888" i="1"/>
  <c r="BE2889" i="1"/>
  <c r="BE2890" i="1"/>
  <c r="BE2891" i="1"/>
  <c r="BE2892" i="1"/>
  <c r="BE2893" i="1"/>
  <c r="BE2894" i="1"/>
  <c r="BE2895" i="1"/>
  <c r="BE2896" i="1"/>
  <c r="BE2897" i="1"/>
  <c r="BE2898" i="1"/>
  <c r="BE2899" i="1"/>
  <c r="BE2900" i="1"/>
  <c r="BE2901" i="1"/>
  <c r="BE2902" i="1"/>
  <c r="BE2903" i="1"/>
  <c r="BE2904" i="1"/>
  <c r="BE2905" i="1"/>
  <c r="BE2906" i="1"/>
  <c r="BE2907" i="1"/>
  <c r="BE2908" i="1"/>
  <c r="BE2909" i="1"/>
  <c r="BE2910" i="1"/>
  <c r="BE2911" i="1"/>
  <c r="BE2912" i="1"/>
  <c r="BE2913" i="1"/>
  <c r="BE2914" i="1"/>
  <c r="BE2915" i="1"/>
  <c r="BE2916" i="1"/>
  <c r="BE2917" i="1"/>
  <c r="BE2918" i="1"/>
  <c r="BE2919" i="1"/>
  <c r="BE2920" i="1"/>
  <c r="BE2921" i="1"/>
  <c r="BE2922" i="1"/>
  <c r="BE2923" i="1"/>
  <c r="BE2924" i="1"/>
  <c r="BE2925" i="1"/>
  <c r="BE2926" i="1"/>
  <c r="BE2927" i="1"/>
  <c r="BE2928" i="1"/>
  <c r="BE2929" i="1"/>
  <c r="BE2930" i="1"/>
  <c r="BE2931" i="1"/>
  <c r="BE2932" i="1"/>
  <c r="BE2933" i="1"/>
  <c r="BE2934" i="1"/>
  <c r="BE2935" i="1"/>
  <c r="BE2936" i="1"/>
  <c r="BE2937" i="1"/>
  <c r="BE2938" i="1"/>
  <c r="BE2939" i="1"/>
  <c r="BE2940" i="1"/>
  <c r="BE2941" i="1"/>
  <c r="BE2942" i="1"/>
  <c r="BE2943" i="1"/>
  <c r="BE2944" i="1"/>
  <c r="BE2945" i="1"/>
  <c r="BE2946" i="1"/>
  <c r="BE2947" i="1"/>
  <c r="BE2948" i="1"/>
  <c r="BE2949" i="1"/>
  <c r="BE2950" i="1"/>
  <c r="BE2951" i="1"/>
  <c r="BE2952" i="1"/>
  <c r="BE2953" i="1"/>
  <c r="BE2954" i="1"/>
  <c r="BE2955" i="1"/>
  <c r="BE2956" i="1"/>
  <c r="BE2957" i="1"/>
  <c r="BE2958" i="1"/>
  <c r="BE2959" i="1"/>
  <c r="BE2960" i="1"/>
  <c r="BE2961" i="1"/>
  <c r="BE2962" i="1"/>
  <c r="BE2963" i="1"/>
  <c r="BE2964" i="1"/>
  <c r="BE2965" i="1"/>
  <c r="BE2966" i="1"/>
  <c r="BE2967" i="1"/>
  <c r="BE2968" i="1"/>
  <c r="BE2969" i="1"/>
  <c r="BE2970" i="1"/>
  <c r="BE2971" i="1"/>
  <c r="BE2972" i="1"/>
  <c r="BE2973" i="1"/>
  <c r="BE2974" i="1"/>
  <c r="BE2975" i="1"/>
  <c r="BE2976" i="1"/>
  <c r="BE2977" i="1"/>
  <c r="BE2978" i="1"/>
  <c r="BE2979" i="1"/>
  <c r="BE2980" i="1"/>
  <c r="BE2981" i="1"/>
  <c r="BE2982" i="1"/>
  <c r="BE2983" i="1"/>
  <c r="BE2984" i="1"/>
  <c r="BE2985" i="1"/>
  <c r="BE2986" i="1"/>
  <c r="BE2987" i="1"/>
  <c r="BE2988" i="1"/>
  <c r="BE2989" i="1"/>
  <c r="BE2990" i="1"/>
  <c r="BE2991" i="1"/>
  <c r="BE2992" i="1"/>
  <c r="BE2993" i="1"/>
  <c r="BE2994" i="1"/>
  <c r="BE2995" i="1"/>
  <c r="BE2996" i="1"/>
  <c r="BE2997" i="1"/>
  <c r="BE2998" i="1"/>
  <c r="BE2999" i="1"/>
  <c r="BE3000" i="1"/>
  <c r="BE3001" i="1"/>
  <c r="BE3002" i="1"/>
  <c r="BE3003" i="1"/>
  <c r="BE3004" i="1"/>
  <c r="BE3005" i="1"/>
  <c r="BE3006" i="1"/>
  <c r="BE3007" i="1"/>
  <c r="BE3008" i="1"/>
  <c r="BE3009" i="1"/>
  <c r="BE3010" i="1"/>
  <c r="BE3011" i="1"/>
  <c r="BE3012" i="1"/>
  <c r="BE3013" i="1"/>
  <c r="BE3014" i="1"/>
  <c r="BE3015" i="1"/>
  <c r="BE3016" i="1"/>
  <c r="BE3017" i="1"/>
  <c r="BE3018" i="1"/>
  <c r="BE3019" i="1"/>
  <c r="BE3020" i="1"/>
  <c r="BE3021" i="1"/>
  <c r="BE3022" i="1"/>
  <c r="BE3023" i="1"/>
  <c r="BE3024" i="1"/>
  <c r="BE3025" i="1"/>
  <c r="BE3026" i="1"/>
  <c r="BE3027" i="1"/>
  <c r="BE3028" i="1"/>
  <c r="BE3029" i="1"/>
  <c r="BE3030" i="1"/>
  <c r="BE3031" i="1"/>
  <c r="BE3032" i="1"/>
  <c r="BE3033" i="1"/>
  <c r="BE3034" i="1"/>
  <c r="BE3035" i="1"/>
  <c r="BE3036" i="1"/>
  <c r="BE3037" i="1"/>
  <c r="BE3038" i="1"/>
  <c r="BE3039" i="1"/>
  <c r="BE3040" i="1"/>
  <c r="BE3041" i="1"/>
  <c r="BE3042" i="1"/>
  <c r="BE3043" i="1"/>
  <c r="BE3044" i="1"/>
  <c r="BE3045" i="1"/>
  <c r="BE3046" i="1"/>
  <c r="BE3047" i="1"/>
  <c r="BE3048" i="1"/>
  <c r="BE3049" i="1"/>
  <c r="BE3050" i="1"/>
  <c r="BE3051" i="1"/>
  <c r="BE3052" i="1"/>
  <c r="BE3053" i="1"/>
  <c r="BE3054" i="1"/>
  <c r="BE3055" i="1"/>
  <c r="BE3056" i="1"/>
  <c r="BE3057" i="1"/>
  <c r="BE3058" i="1"/>
  <c r="BE3059" i="1"/>
  <c r="BE3060" i="1"/>
  <c r="BE3061" i="1"/>
  <c r="BE3062" i="1"/>
  <c r="BE3063" i="1"/>
  <c r="BE3064" i="1"/>
  <c r="BE3065" i="1"/>
  <c r="BE3066" i="1"/>
  <c r="BE3067" i="1"/>
  <c r="BE3068" i="1"/>
  <c r="BE3069" i="1"/>
  <c r="BE3070" i="1"/>
  <c r="BE3071" i="1"/>
  <c r="BE3072" i="1"/>
  <c r="BE3073" i="1"/>
  <c r="BE3074" i="1"/>
  <c r="BE3075" i="1"/>
  <c r="BE3076" i="1"/>
  <c r="BE3077" i="1"/>
  <c r="BE3078" i="1"/>
  <c r="BE3079" i="1"/>
  <c r="BE3080" i="1"/>
  <c r="BE3081" i="1"/>
  <c r="BE3082" i="1"/>
  <c r="BE3083" i="1"/>
  <c r="BE3084" i="1"/>
  <c r="BE3085" i="1"/>
  <c r="BE3086" i="1"/>
  <c r="BE3087" i="1"/>
  <c r="BE3088" i="1"/>
  <c r="BE3089" i="1"/>
  <c r="BE3090" i="1"/>
  <c r="BE3091" i="1"/>
  <c r="BE3092" i="1"/>
  <c r="BE3093" i="1"/>
  <c r="BE3094" i="1"/>
  <c r="BE3095" i="1"/>
  <c r="BE3096" i="1"/>
  <c r="BE3097" i="1"/>
  <c r="BE3098" i="1"/>
  <c r="BE3099" i="1"/>
  <c r="BE3100" i="1"/>
  <c r="BE3101" i="1"/>
  <c r="BE3102" i="1"/>
  <c r="BE3103" i="1"/>
  <c r="BE3104" i="1"/>
  <c r="BE3105" i="1"/>
  <c r="BE3106" i="1"/>
  <c r="BE3107" i="1"/>
  <c r="BE3108" i="1"/>
  <c r="BE3109" i="1"/>
  <c r="BE3110" i="1"/>
  <c r="BE3111" i="1"/>
  <c r="BE3112" i="1"/>
  <c r="BE3113" i="1"/>
  <c r="BE3114" i="1"/>
  <c r="BE3115" i="1"/>
  <c r="BE3116" i="1"/>
  <c r="BE3117" i="1"/>
  <c r="BE3118" i="1"/>
  <c r="BE3119" i="1"/>
  <c r="BE3120" i="1"/>
  <c r="BE3121" i="1"/>
  <c r="BE3122" i="1"/>
  <c r="BE3123" i="1"/>
  <c r="BE3124" i="1"/>
  <c r="BE3125" i="1"/>
  <c r="BE3126" i="1"/>
  <c r="BE3127" i="1"/>
  <c r="BE3128" i="1"/>
  <c r="BE3129" i="1"/>
  <c r="BE3130" i="1"/>
  <c r="BE3131" i="1"/>
  <c r="BE3132" i="1"/>
  <c r="BE3133" i="1"/>
  <c r="BE3134" i="1"/>
  <c r="BE3135" i="1"/>
  <c r="BE3136" i="1"/>
  <c r="BE3137" i="1"/>
  <c r="BE3138" i="1"/>
  <c r="BE3139" i="1"/>
  <c r="BE3140" i="1"/>
  <c r="BE3141" i="1"/>
  <c r="BE3142" i="1"/>
  <c r="BE3143" i="1"/>
  <c r="BE3144" i="1"/>
  <c r="BE3145" i="1"/>
  <c r="BE3146" i="1"/>
  <c r="BE3147" i="1"/>
  <c r="BE3148" i="1"/>
  <c r="BE3149" i="1"/>
  <c r="BE3150" i="1"/>
  <c r="BE3151" i="1"/>
  <c r="BE3152" i="1"/>
  <c r="BE3153" i="1"/>
  <c r="BE3154" i="1"/>
  <c r="BE3155" i="1"/>
  <c r="BE3156" i="1"/>
  <c r="BE3157" i="1"/>
  <c r="BE3158" i="1"/>
  <c r="BE3159" i="1"/>
  <c r="BE3160" i="1"/>
  <c r="BE3161" i="1"/>
  <c r="BE3162" i="1"/>
  <c r="BE3163" i="1"/>
  <c r="BE3164" i="1"/>
  <c r="BE3165" i="1"/>
  <c r="BE3166" i="1"/>
  <c r="BE3167" i="1"/>
  <c r="BE3168" i="1"/>
  <c r="BE3169" i="1"/>
  <c r="BE3170" i="1"/>
  <c r="BE3171" i="1"/>
  <c r="BE3172" i="1"/>
  <c r="BE3173" i="1"/>
  <c r="BE3174" i="1"/>
  <c r="BE3175" i="1"/>
  <c r="BE3176" i="1"/>
  <c r="BE3177" i="1"/>
  <c r="BE3178" i="1"/>
  <c r="BE3179" i="1"/>
  <c r="BE3180" i="1"/>
  <c r="BE3181" i="1"/>
  <c r="BE3182" i="1"/>
  <c r="BE3183" i="1"/>
  <c r="BE3184" i="1"/>
  <c r="BE3185" i="1"/>
  <c r="BE3186" i="1"/>
  <c r="BE3187" i="1"/>
  <c r="BE3188" i="1"/>
  <c r="BE3189" i="1"/>
  <c r="BE3190" i="1"/>
  <c r="BE3191" i="1"/>
  <c r="BE3192" i="1"/>
  <c r="BE3193" i="1"/>
  <c r="BE3194" i="1"/>
  <c r="BE3195" i="1"/>
  <c r="BE3196" i="1"/>
  <c r="BE3197" i="1"/>
  <c r="BE3198" i="1"/>
  <c r="BE3199" i="1"/>
  <c r="BE3200" i="1"/>
  <c r="BE3201" i="1"/>
  <c r="BE3202" i="1"/>
  <c r="BE3203" i="1"/>
  <c r="BE3204" i="1"/>
  <c r="BE3205" i="1"/>
  <c r="BE3206" i="1"/>
  <c r="BE3207" i="1"/>
  <c r="BE3208" i="1"/>
  <c r="BE3209" i="1"/>
  <c r="BE3210" i="1"/>
  <c r="BE3211" i="1"/>
  <c r="BE3212" i="1"/>
  <c r="BE3213" i="1"/>
  <c r="BE3214" i="1"/>
  <c r="BE3215" i="1"/>
  <c r="BE3216" i="1"/>
  <c r="BE3217" i="1"/>
  <c r="BE3218" i="1"/>
  <c r="BE3219" i="1"/>
  <c r="BE3220" i="1"/>
  <c r="BE3221" i="1"/>
  <c r="BE3222" i="1"/>
  <c r="BE3223" i="1"/>
  <c r="BE3224" i="1"/>
  <c r="BE3225" i="1"/>
  <c r="BE3226" i="1"/>
  <c r="BE3227" i="1"/>
  <c r="BE3228" i="1"/>
  <c r="BE3229" i="1"/>
  <c r="BE3230" i="1"/>
  <c r="BE3231" i="1"/>
  <c r="BE3232" i="1"/>
  <c r="BE3233" i="1"/>
  <c r="BE3234" i="1"/>
  <c r="BE3235" i="1"/>
  <c r="BE3236" i="1"/>
  <c r="BE3237" i="1"/>
  <c r="BE3238" i="1"/>
  <c r="BE3239" i="1"/>
  <c r="BE3240" i="1"/>
  <c r="BE3241" i="1"/>
  <c r="BE3242" i="1"/>
  <c r="BE3243" i="1"/>
  <c r="BE3244" i="1"/>
  <c r="BE3245" i="1"/>
  <c r="BE3246" i="1"/>
  <c r="BE3247" i="1"/>
  <c r="BE3248" i="1"/>
  <c r="BE3249" i="1"/>
  <c r="BE3250" i="1"/>
  <c r="BE3251" i="1"/>
  <c r="BE3252" i="1"/>
  <c r="BE3253" i="1"/>
  <c r="BE3254" i="1"/>
  <c r="BE3255" i="1"/>
  <c r="BE3256" i="1"/>
  <c r="BE3257" i="1"/>
  <c r="BE3258" i="1"/>
  <c r="BE3259" i="1"/>
  <c r="BE3260" i="1"/>
  <c r="BE3261" i="1"/>
  <c r="BE3262" i="1"/>
  <c r="BE3263" i="1"/>
  <c r="BE3264" i="1"/>
  <c r="BE3265" i="1"/>
  <c r="BE3266" i="1"/>
  <c r="BE3267" i="1"/>
  <c r="BE3268" i="1"/>
  <c r="BE3269" i="1"/>
  <c r="BE3270" i="1"/>
  <c r="BE3271" i="1"/>
  <c r="BE3272" i="1"/>
  <c r="BE3273" i="1"/>
  <c r="BE3274" i="1"/>
  <c r="BE3275" i="1"/>
  <c r="BE3276" i="1"/>
  <c r="BE3277" i="1"/>
  <c r="BE3278" i="1"/>
  <c r="BE3279" i="1"/>
  <c r="BE3280" i="1"/>
  <c r="BE3281" i="1"/>
  <c r="BE3282" i="1"/>
  <c r="BE3283" i="1"/>
  <c r="BE3284" i="1"/>
  <c r="BE3285" i="1"/>
  <c r="BE3286" i="1"/>
  <c r="BE3287" i="1"/>
  <c r="BE3288" i="1"/>
  <c r="BE3289" i="1"/>
  <c r="BE3290" i="1"/>
  <c r="BE3291" i="1"/>
  <c r="BE3292" i="1"/>
  <c r="BE3293" i="1"/>
  <c r="BE3294" i="1"/>
  <c r="BE3295" i="1"/>
  <c r="BE3296" i="1"/>
  <c r="BE3297" i="1"/>
  <c r="BE3298" i="1"/>
  <c r="BE3299" i="1"/>
  <c r="BE3300" i="1"/>
  <c r="BE3301" i="1"/>
  <c r="BE3302" i="1"/>
  <c r="BE3303" i="1"/>
  <c r="BE3304" i="1"/>
  <c r="BE3305" i="1"/>
  <c r="BE3306" i="1"/>
  <c r="BE3307" i="1"/>
  <c r="BE3308" i="1"/>
  <c r="BE3309" i="1"/>
  <c r="BE3310" i="1"/>
  <c r="BE3311" i="1"/>
  <c r="BE3312" i="1"/>
  <c r="BE3313" i="1"/>
  <c r="BE3314" i="1"/>
  <c r="BE3315" i="1"/>
  <c r="BE3316" i="1"/>
  <c r="BE3317" i="1"/>
  <c r="BE3318" i="1"/>
  <c r="BE3319" i="1"/>
  <c r="BE3320" i="1"/>
  <c r="BE3321" i="1"/>
  <c r="BE3322" i="1"/>
  <c r="BE3323" i="1"/>
  <c r="BE3324" i="1"/>
  <c r="BE3325" i="1"/>
  <c r="BE3326" i="1"/>
  <c r="BE3327" i="1"/>
  <c r="BE3328" i="1"/>
  <c r="BE3329" i="1"/>
  <c r="BE3330" i="1"/>
  <c r="BE3331" i="1"/>
  <c r="BE3332" i="1"/>
  <c r="BE3333" i="1"/>
  <c r="BE3334" i="1"/>
  <c r="BE3335" i="1"/>
  <c r="BE3336" i="1"/>
  <c r="BE3337" i="1"/>
  <c r="BE3338" i="1"/>
  <c r="BE3339" i="1"/>
  <c r="BE3340" i="1"/>
  <c r="BE3341" i="1"/>
  <c r="BE3342" i="1"/>
  <c r="BE3343" i="1"/>
  <c r="BE3344" i="1"/>
  <c r="BE3345" i="1"/>
  <c r="BE3346" i="1"/>
  <c r="BE3347" i="1"/>
  <c r="BE3348" i="1"/>
  <c r="BE3349" i="1"/>
  <c r="BE3350" i="1"/>
  <c r="BE3351" i="1"/>
  <c r="BE3352" i="1"/>
  <c r="BE3353" i="1"/>
  <c r="BE3354" i="1"/>
  <c r="BE3355" i="1"/>
  <c r="BE3356" i="1"/>
  <c r="BE3357" i="1"/>
  <c r="BE3358" i="1"/>
  <c r="BE3359" i="1"/>
  <c r="BE3360" i="1"/>
  <c r="BE3361" i="1"/>
  <c r="BE3362" i="1"/>
  <c r="BE3363" i="1"/>
  <c r="BE3364" i="1"/>
  <c r="BE3365" i="1"/>
  <c r="BE3366" i="1"/>
  <c r="BE3367" i="1"/>
  <c r="BE3368" i="1"/>
  <c r="BE3369" i="1"/>
  <c r="BE3370" i="1"/>
  <c r="BE3371" i="1"/>
  <c r="BE3372" i="1"/>
  <c r="BE3373" i="1"/>
  <c r="BE3374" i="1"/>
  <c r="BE3375" i="1"/>
  <c r="BE3376" i="1"/>
  <c r="BE3377" i="1"/>
  <c r="BE3378" i="1"/>
  <c r="BE3379" i="1"/>
  <c r="BE3380" i="1"/>
  <c r="BE3381" i="1"/>
  <c r="BE3382" i="1"/>
  <c r="BE3383" i="1"/>
  <c r="BE3384" i="1"/>
  <c r="BE3385" i="1"/>
  <c r="BE3386" i="1"/>
  <c r="BE3387" i="1"/>
  <c r="BE3388" i="1"/>
  <c r="BE3389" i="1"/>
  <c r="BE3390" i="1"/>
  <c r="BE3391" i="1"/>
  <c r="BE3392" i="1"/>
  <c r="BE3393" i="1"/>
  <c r="BE3394" i="1"/>
  <c r="BE3395" i="1"/>
  <c r="BE3396" i="1"/>
  <c r="BE3397" i="1"/>
  <c r="BE3398" i="1"/>
  <c r="BE3399" i="1"/>
  <c r="BE3400" i="1"/>
  <c r="BE3401" i="1"/>
  <c r="BE3402" i="1"/>
  <c r="BE3403" i="1"/>
  <c r="BE3404" i="1"/>
  <c r="BE3405" i="1"/>
  <c r="BE3406" i="1"/>
  <c r="BE3407" i="1"/>
  <c r="BE3408" i="1"/>
  <c r="BE3409" i="1"/>
  <c r="BE3410" i="1"/>
  <c r="BE3411" i="1"/>
  <c r="BE3412" i="1"/>
  <c r="BE3413" i="1"/>
  <c r="BE3414" i="1"/>
  <c r="BE3415" i="1"/>
  <c r="BE3416" i="1"/>
  <c r="BE3417" i="1"/>
  <c r="BE3418" i="1"/>
  <c r="BE3419" i="1"/>
  <c r="BE3420" i="1"/>
  <c r="BE3421" i="1"/>
  <c r="BE3422" i="1"/>
  <c r="BE3423" i="1"/>
  <c r="BE3424" i="1"/>
  <c r="BE3425" i="1"/>
  <c r="BE3426" i="1"/>
  <c r="BE3427" i="1"/>
  <c r="BE3428" i="1"/>
  <c r="BE3429" i="1"/>
  <c r="BE3430" i="1"/>
  <c r="BE3431" i="1"/>
  <c r="BE3432" i="1"/>
  <c r="BE3433" i="1"/>
  <c r="BE3434" i="1"/>
  <c r="BE3435" i="1"/>
  <c r="BE3436" i="1"/>
  <c r="BE3437" i="1"/>
  <c r="BE3438" i="1"/>
  <c r="BE3439" i="1"/>
  <c r="BE3440" i="1"/>
  <c r="BE3441" i="1"/>
  <c r="BE3442" i="1"/>
  <c r="BE3443" i="1"/>
  <c r="BE3444" i="1"/>
  <c r="BE3445" i="1"/>
  <c r="BE3446" i="1"/>
  <c r="BE3447" i="1"/>
  <c r="BE3448" i="1"/>
  <c r="BE3449" i="1"/>
  <c r="BE3450" i="1"/>
  <c r="BE3451" i="1"/>
  <c r="BE3452" i="1"/>
  <c r="BE3453" i="1"/>
  <c r="BE3454" i="1"/>
  <c r="BE3455" i="1"/>
  <c r="BE3456" i="1"/>
  <c r="BE3457" i="1"/>
  <c r="BE3458" i="1"/>
  <c r="BE3459" i="1"/>
  <c r="BE3460" i="1"/>
  <c r="BE3461" i="1"/>
  <c r="BE3462" i="1"/>
  <c r="BE3463" i="1"/>
  <c r="BE3464" i="1"/>
  <c r="BE3465" i="1"/>
  <c r="BE3466" i="1"/>
  <c r="BE3467" i="1"/>
  <c r="BE3468" i="1"/>
  <c r="BE3469" i="1"/>
  <c r="BE3470" i="1"/>
  <c r="BE3471" i="1"/>
  <c r="BE3472" i="1"/>
  <c r="BE3473" i="1"/>
  <c r="BE3474" i="1"/>
  <c r="BE3475" i="1"/>
  <c r="BE3476" i="1"/>
  <c r="BE3477" i="1"/>
  <c r="BE3478" i="1"/>
  <c r="BE3479" i="1"/>
  <c r="BE3480" i="1"/>
  <c r="BE3481" i="1"/>
  <c r="BE3482" i="1"/>
  <c r="BE3483" i="1"/>
  <c r="BE3484" i="1"/>
  <c r="BE3485" i="1"/>
  <c r="BE3486" i="1"/>
  <c r="BE3487" i="1"/>
  <c r="BE3488" i="1"/>
  <c r="BE3489" i="1"/>
  <c r="BE3490" i="1"/>
  <c r="BE3491" i="1"/>
  <c r="BE3492" i="1"/>
  <c r="BE3493" i="1"/>
  <c r="BE3494" i="1"/>
  <c r="BE3495" i="1"/>
  <c r="BE3496" i="1"/>
  <c r="BE3497" i="1"/>
  <c r="BE3498" i="1"/>
  <c r="BE3499" i="1"/>
  <c r="BE3500" i="1"/>
  <c r="BE3501" i="1"/>
  <c r="BE3502" i="1"/>
  <c r="BE3503" i="1"/>
  <c r="BE3504" i="1"/>
  <c r="BE3505" i="1"/>
  <c r="BE3506" i="1"/>
  <c r="BE3507" i="1"/>
  <c r="BE3508" i="1"/>
  <c r="BE3509" i="1"/>
  <c r="BE3510" i="1"/>
  <c r="BE3511" i="1"/>
  <c r="BE3512" i="1"/>
  <c r="BE3513" i="1"/>
  <c r="BE3514" i="1"/>
  <c r="BE3515" i="1"/>
  <c r="BE3516" i="1"/>
  <c r="BE3517" i="1"/>
  <c r="BE3518" i="1"/>
  <c r="BE3519" i="1"/>
  <c r="BE3520" i="1"/>
  <c r="BE3521" i="1"/>
  <c r="BE3522" i="1"/>
  <c r="BE3523" i="1"/>
  <c r="BE3524" i="1"/>
  <c r="BE3525" i="1"/>
  <c r="BE3526" i="1"/>
  <c r="BE3527" i="1"/>
  <c r="BE3528" i="1"/>
  <c r="BE3529" i="1"/>
  <c r="BE3530" i="1"/>
  <c r="BE3531" i="1"/>
  <c r="BE3532" i="1"/>
  <c r="BE3533" i="1"/>
  <c r="BE3534" i="1"/>
  <c r="BE3535" i="1"/>
  <c r="BE3536" i="1"/>
  <c r="BE3537" i="1"/>
  <c r="BE3538" i="1"/>
  <c r="BE3539" i="1"/>
  <c r="BE3540" i="1"/>
  <c r="BE3541" i="1"/>
  <c r="BE3542" i="1"/>
  <c r="BE3543" i="1"/>
  <c r="BE3544" i="1"/>
  <c r="BE3545" i="1"/>
  <c r="BE3546" i="1"/>
  <c r="BE3547" i="1"/>
  <c r="BE3548" i="1"/>
  <c r="BE3549" i="1"/>
  <c r="BE3550" i="1"/>
  <c r="BE3551" i="1"/>
  <c r="BE3552" i="1"/>
  <c r="BE3553" i="1"/>
  <c r="BE3554" i="1"/>
  <c r="BE3555" i="1"/>
  <c r="BE3556" i="1"/>
  <c r="BE3557" i="1"/>
  <c r="BE3558" i="1"/>
  <c r="BE3559" i="1"/>
  <c r="BE3560" i="1"/>
  <c r="BE3561" i="1"/>
  <c r="BE3562" i="1"/>
  <c r="BE3563" i="1"/>
  <c r="BE3564" i="1"/>
  <c r="BE3565" i="1"/>
  <c r="BE3566" i="1"/>
  <c r="BE3567" i="1"/>
  <c r="BE3568" i="1"/>
  <c r="BE3569" i="1"/>
  <c r="BE3570" i="1"/>
  <c r="BE3571" i="1"/>
  <c r="BE3572" i="1"/>
  <c r="BE3573" i="1"/>
  <c r="BE3574" i="1"/>
  <c r="BE3575" i="1"/>
  <c r="BE3576" i="1"/>
  <c r="BE3577" i="1"/>
  <c r="BE3578" i="1"/>
  <c r="BE3579" i="1"/>
  <c r="BE3580" i="1"/>
  <c r="BE3581" i="1"/>
  <c r="BE3582" i="1"/>
  <c r="BE3583" i="1"/>
  <c r="BE3584" i="1"/>
  <c r="BE3585" i="1"/>
  <c r="BE3586" i="1"/>
  <c r="BE3587" i="1"/>
  <c r="BE3588" i="1"/>
  <c r="BE3589" i="1"/>
  <c r="BE3590" i="1"/>
  <c r="BE3591" i="1"/>
  <c r="BE3592" i="1"/>
  <c r="BE3593" i="1"/>
  <c r="BE3594" i="1"/>
  <c r="BE3595" i="1"/>
  <c r="BE3596" i="1"/>
  <c r="BE3597" i="1"/>
  <c r="BE3598" i="1"/>
  <c r="BE3599" i="1"/>
  <c r="BE3600" i="1"/>
  <c r="BE3601" i="1"/>
  <c r="BE3602" i="1"/>
  <c r="BE3603" i="1"/>
  <c r="BE3604" i="1"/>
  <c r="BE3605" i="1"/>
  <c r="BE3606" i="1"/>
  <c r="BE3607" i="1"/>
  <c r="BE3608" i="1"/>
  <c r="BE3609" i="1"/>
  <c r="BE3610" i="1"/>
  <c r="BE3611" i="1"/>
  <c r="BE3612" i="1"/>
  <c r="BE3613" i="1"/>
  <c r="BE3614" i="1"/>
  <c r="BE3615" i="1"/>
  <c r="BE3616" i="1"/>
  <c r="BE3617" i="1"/>
  <c r="BE3618" i="1"/>
  <c r="BE3619" i="1"/>
  <c r="BE3620" i="1"/>
  <c r="BE3621" i="1"/>
  <c r="BE3622" i="1"/>
  <c r="BE3623" i="1"/>
  <c r="BE3624" i="1"/>
  <c r="BE3625" i="1"/>
  <c r="BE3626" i="1"/>
  <c r="BE3627" i="1"/>
  <c r="BE3628" i="1"/>
  <c r="BE3629" i="1"/>
  <c r="BE3630" i="1"/>
  <c r="BE3631" i="1"/>
  <c r="BE3632" i="1"/>
  <c r="BE3633" i="1"/>
  <c r="BE3634" i="1"/>
  <c r="BE3635" i="1"/>
  <c r="BE3636" i="1"/>
  <c r="BE3637" i="1"/>
  <c r="BE3638" i="1"/>
  <c r="BE3639" i="1"/>
  <c r="BE3640" i="1"/>
  <c r="BE3641" i="1"/>
  <c r="BE3642" i="1"/>
  <c r="BE3643" i="1"/>
  <c r="BE3644" i="1"/>
  <c r="BE3645" i="1"/>
  <c r="BE3646" i="1"/>
  <c r="BE3647" i="1"/>
  <c r="BE3648" i="1"/>
  <c r="BE3649" i="1"/>
  <c r="BE3650" i="1"/>
  <c r="BE3651" i="1"/>
  <c r="BE3652" i="1"/>
  <c r="BE3653" i="1"/>
  <c r="BE3654" i="1"/>
  <c r="BE3655" i="1"/>
  <c r="BE3656" i="1"/>
  <c r="BE3657" i="1"/>
  <c r="BE3658" i="1"/>
  <c r="BE3659" i="1"/>
  <c r="BE3660" i="1"/>
  <c r="BE3661" i="1"/>
  <c r="BE3662" i="1"/>
  <c r="BE3663" i="1"/>
  <c r="BE3664" i="1"/>
  <c r="BE3665" i="1"/>
  <c r="BE3666" i="1"/>
  <c r="BE3667" i="1"/>
  <c r="BE3668" i="1"/>
  <c r="BE3669" i="1"/>
  <c r="BE3670" i="1"/>
  <c r="BE3671" i="1"/>
  <c r="BE3672" i="1"/>
  <c r="BE3673" i="1"/>
  <c r="BE3674" i="1"/>
  <c r="BE3675" i="1"/>
  <c r="BE3676" i="1"/>
  <c r="BE3677" i="1"/>
  <c r="BE3678" i="1"/>
  <c r="BE3679" i="1"/>
  <c r="BE3680" i="1"/>
  <c r="BE3681" i="1"/>
  <c r="BE3682" i="1"/>
  <c r="BE3683" i="1"/>
  <c r="BE3684" i="1"/>
  <c r="BE3685" i="1"/>
  <c r="BE3686" i="1"/>
  <c r="BE3687" i="1"/>
  <c r="BE3688" i="1"/>
  <c r="BE3689" i="1"/>
  <c r="BE3690" i="1"/>
  <c r="BE3691" i="1"/>
  <c r="BE3692" i="1"/>
  <c r="BE3693" i="1"/>
  <c r="BE3694" i="1"/>
  <c r="BE3695" i="1"/>
  <c r="BE3696" i="1"/>
  <c r="BE3697" i="1"/>
  <c r="BE3698" i="1"/>
  <c r="BE3699" i="1"/>
  <c r="BE3700" i="1"/>
  <c r="BE3701" i="1"/>
  <c r="BE3702" i="1"/>
  <c r="BE3703" i="1"/>
  <c r="BE3704" i="1"/>
  <c r="BE3705" i="1"/>
  <c r="BE3706" i="1"/>
  <c r="BE3707" i="1"/>
  <c r="BE3708" i="1"/>
  <c r="BE3709" i="1"/>
  <c r="BE3710" i="1"/>
  <c r="BE3711" i="1"/>
  <c r="BE3712" i="1"/>
  <c r="BE3713" i="1"/>
  <c r="BE3714" i="1"/>
  <c r="BE3715" i="1"/>
  <c r="BE3716" i="1"/>
  <c r="BE3717" i="1"/>
  <c r="BE3718" i="1"/>
  <c r="BE3719" i="1"/>
  <c r="BE3720" i="1"/>
  <c r="BE3721" i="1"/>
  <c r="BE3722" i="1"/>
  <c r="BE3723" i="1"/>
  <c r="BE3724" i="1"/>
  <c r="BE3725" i="1"/>
  <c r="BE3726" i="1"/>
  <c r="BE3727" i="1"/>
  <c r="BE3728" i="1"/>
  <c r="BE3729" i="1"/>
  <c r="BE3730" i="1"/>
  <c r="BE3731" i="1"/>
  <c r="BE3732" i="1"/>
  <c r="BE3733" i="1"/>
  <c r="BE3734" i="1"/>
  <c r="BE3735" i="1"/>
  <c r="BE3736" i="1"/>
  <c r="BE3737" i="1"/>
  <c r="BE3738" i="1"/>
  <c r="BE3739" i="1"/>
  <c r="BE3740" i="1"/>
  <c r="BE3741" i="1"/>
  <c r="BE3742" i="1"/>
  <c r="BE3743" i="1"/>
  <c r="BE3744" i="1"/>
  <c r="BE3745" i="1"/>
  <c r="BE3746" i="1"/>
  <c r="BE3747" i="1"/>
  <c r="BE3748" i="1"/>
  <c r="BE3749" i="1"/>
  <c r="BE3750" i="1"/>
  <c r="BE3751" i="1"/>
  <c r="BE3752" i="1"/>
  <c r="BE3753" i="1"/>
  <c r="BE3754" i="1"/>
  <c r="BE3755" i="1"/>
  <c r="BE3756" i="1"/>
  <c r="BE3757" i="1"/>
  <c r="BE3758" i="1"/>
  <c r="BE3759" i="1"/>
  <c r="BE3760" i="1"/>
  <c r="BE3761" i="1"/>
  <c r="BE3762" i="1"/>
  <c r="BE3763" i="1"/>
  <c r="BE3764" i="1"/>
  <c r="BE3765" i="1"/>
  <c r="BE3766" i="1"/>
  <c r="BE3767" i="1"/>
  <c r="BE3768" i="1"/>
  <c r="BE3769" i="1"/>
  <c r="BE3770" i="1"/>
  <c r="BE3771" i="1"/>
  <c r="BE3772" i="1"/>
  <c r="BE3773" i="1"/>
  <c r="BE3774" i="1"/>
  <c r="BE3775" i="1"/>
  <c r="BE3776" i="1"/>
  <c r="BE3777" i="1"/>
  <c r="BE3778" i="1"/>
  <c r="BE3779" i="1"/>
  <c r="BE3780" i="1"/>
  <c r="BE3781" i="1"/>
  <c r="BE3782" i="1"/>
  <c r="BE3783" i="1"/>
  <c r="BE3784" i="1"/>
  <c r="BE3785" i="1"/>
  <c r="BE3786" i="1"/>
  <c r="BE3787" i="1"/>
  <c r="BE3788" i="1"/>
  <c r="BE3789" i="1"/>
  <c r="BE3790" i="1"/>
  <c r="BE3791" i="1"/>
  <c r="BE3792" i="1"/>
  <c r="BE3793" i="1"/>
  <c r="BE3794" i="1"/>
  <c r="BE3795" i="1"/>
  <c r="BE3796" i="1"/>
  <c r="BE3797" i="1"/>
  <c r="BE3798" i="1"/>
  <c r="BE3799" i="1"/>
  <c r="BE3800" i="1"/>
  <c r="BE3801" i="1"/>
  <c r="BE3802" i="1"/>
  <c r="BE3803" i="1"/>
  <c r="BE3804" i="1"/>
  <c r="BE3805" i="1"/>
  <c r="BE3806" i="1"/>
  <c r="BE3807" i="1"/>
  <c r="BE3808" i="1"/>
  <c r="BE3809" i="1"/>
  <c r="BE3810" i="1"/>
  <c r="BE3811" i="1"/>
  <c r="BE3812" i="1"/>
  <c r="BE3813" i="1"/>
  <c r="BE3814" i="1"/>
  <c r="BE3815" i="1"/>
  <c r="BE3816" i="1"/>
  <c r="BE3817" i="1"/>
  <c r="BE3818" i="1"/>
  <c r="BE3819" i="1"/>
  <c r="BE3820" i="1"/>
  <c r="BE3821" i="1"/>
  <c r="BE3822" i="1"/>
  <c r="BE3823" i="1"/>
  <c r="BE3824" i="1"/>
  <c r="BE3825" i="1"/>
  <c r="BE3826" i="1"/>
  <c r="BE3827" i="1"/>
  <c r="BE3828" i="1"/>
  <c r="BE3829" i="1"/>
  <c r="BE3830" i="1"/>
  <c r="BE3831" i="1"/>
  <c r="BE3832" i="1"/>
  <c r="BE3833" i="1"/>
  <c r="BE3834" i="1"/>
  <c r="BE3835" i="1"/>
  <c r="BE3836" i="1"/>
  <c r="BE3837" i="1"/>
  <c r="BE3838" i="1"/>
  <c r="BE3839" i="1"/>
  <c r="BE3840" i="1"/>
  <c r="BE3841" i="1"/>
  <c r="BE3842" i="1"/>
  <c r="BE3843" i="1"/>
  <c r="BE3844" i="1"/>
  <c r="BE3845" i="1"/>
  <c r="BE3846" i="1"/>
  <c r="BE3847" i="1"/>
  <c r="BE3848" i="1"/>
  <c r="BE3849" i="1"/>
  <c r="BE3850" i="1"/>
  <c r="BE3851" i="1"/>
  <c r="BE3852" i="1"/>
  <c r="BE3853" i="1"/>
  <c r="BE3854" i="1"/>
  <c r="BE3855" i="1"/>
  <c r="BE3856" i="1"/>
  <c r="BE3857" i="1"/>
  <c r="BE3858" i="1"/>
  <c r="BE3859" i="1"/>
  <c r="BE3860" i="1"/>
  <c r="BE3861" i="1"/>
  <c r="BE3862" i="1"/>
  <c r="BE3863" i="1"/>
  <c r="BE3864" i="1"/>
  <c r="BE3865" i="1"/>
  <c r="BE3866" i="1"/>
  <c r="BE3867" i="1"/>
  <c r="BE3868" i="1"/>
  <c r="BE3869" i="1"/>
  <c r="BE3870" i="1"/>
  <c r="BE3871" i="1"/>
  <c r="BE3872" i="1"/>
  <c r="BE3873" i="1"/>
  <c r="BE3874" i="1"/>
  <c r="BE3875" i="1"/>
  <c r="BE3876" i="1"/>
  <c r="BE3877" i="1"/>
  <c r="BE3878" i="1"/>
  <c r="BE3879" i="1"/>
  <c r="BE3880" i="1"/>
  <c r="BE3881" i="1"/>
  <c r="BE3882" i="1"/>
  <c r="BE3883" i="1"/>
  <c r="BE3884" i="1"/>
  <c r="BE3885" i="1"/>
  <c r="BE3886" i="1"/>
  <c r="BE3887" i="1"/>
  <c r="BE3888" i="1"/>
  <c r="BE3889" i="1"/>
  <c r="BE3890" i="1"/>
  <c r="BE3891" i="1"/>
  <c r="BE3892" i="1"/>
  <c r="BE3893" i="1"/>
  <c r="BE3894" i="1"/>
  <c r="BE3895" i="1"/>
  <c r="BE3896" i="1"/>
  <c r="BE3897" i="1"/>
  <c r="BE3898" i="1"/>
  <c r="BE3899" i="1"/>
  <c r="BE3900" i="1"/>
  <c r="BE3901" i="1"/>
  <c r="BE3902" i="1"/>
  <c r="BE3903" i="1"/>
  <c r="BE3904" i="1"/>
  <c r="BE3905" i="1"/>
  <c r="BE3906" i="1"/>
  <c r="BE3907" i="1"/>
  <c r="BE3908" i="1"/>
  <c r="BE3909" i="1"/>
  <c r="BE3910" i="1"/>
  <c r="BE3911" i="1"/>
  <c r="BE3912" i="1"/>
  <c r="BE3913" i="1"/>
  <c r="BE3914" i="1"/>
  <c r="BE3915" i="1"/>
  <c r="BE3916" i="1"/>
  <c r="BE3917" i="1"/>
  <c r="BE3918" i="1"/>
  <c r="BE3919" i="1"/>
  <c r="BE3920" i="1"/>
  <c r="BE3921" i="1"/>
  <c r="BE3922" i="1"/>
  <c r="BE3923" i="1"/>
  <c r="BE3924" i="1"/>
  <c r="BE3925" i="1"/>
  <c r="BE3926" i="1"/>
  <c r="BE3927" i="1"/>
  <c r="BE3928" i="1"/>
  <c r="BE3929" i="1"/>
  <c r="BE3930" i="1"/>
  <c r="BE3931" i="1"/>
  <c r="BE3932" i="1"/>
  <c r="BE3933" i="1"/>
  <c r="BE3934" i="1"/>
  <c r="BE3935" i="1"/>
  <c r="BE3936" i="1"/>
  <c r="BE3937" i="1"/>
  <c r="BE3938" i="1"/>
  <c r="BE3939" i="1"/>
  <c r="BE3940" i="1"/>
  <c r="BE3941" i="1"/>
  <c r="BE3942" i="1"/>
  <c r="BE3943" i="1"/>
  <c r="BE3944" i="1"/>
  <c r="BE3945" i="1"/>
  <c r="BE3946" i="1"/>
  <c r="BE3947" i="1"/>
  <c r="BE3948" i="1"/>
  <c r="BE3949" i="1"/>
  <c r="BE3950" i="1"/>
  <c r="BE3951" i="1"/>
  <c r="BE3952" i="1"/>
  <c r="BE3953" i="1"/>
  <c r="BE3954" i="1"/>
  <c r="BE3955" i="1"/>
  <c r="BE3956" i="1"/>
  <c r="BE3957" i="1"/>
  <c r="BE3958" i="1"/>
  <c r="BE3959" i="1"/>
  <c r="BE3960" i="1"/>
  <c r="BE3961" i="1"/>
  <c r="BE3962" i="1"/>
  <c r="BE3963" i="1"/>
  <c r="BE3964" i="1"/>
  <c r="BE3965" i="1"/>
  <c r="BE3966" i="1"/>
  <c r="BE3967" i="1"/>
  <c r="BE3968" i="1"/>
  <c r="BE3969" i="1"/>
  <c r="BE3970" i="1"/>
  <c r="BE3971" i="1"/>
  <c r="BE3972" i="1"/>
  <c r="BE3973" i="1"/>
  <c r="BE3974" i="1"/>
  <c r="BE3975" i="1"/>
  <c r="BE3976" i="1"/>
  <c r="BE3977" i="1"/>
  <c r="BE3978" i="1"/>
  <c r="BE3979" i="1"/>
  <c r="BE3980" i="1"/>
  <c r="BE3981" i="1"/>
  <c r="BE3982" i="1"/>
  <c r="BE3983" i="1"/>
  <c r="BE3984" i="1"/>
  <c r="BE3985" i="1"/>
  <c r="BE3986" i="1"/>
  <c r="BE3987" i="1"/>
  <c r="BE3988" i="1"/>
  <c r="BE3989" i="1"/>
  <c r="BE3990" i="1"/>
  <c r="BE3991" i="1"/>
  <c r="BE3992" i="1"/>
  <c r="BE3993" i="1"/>
  <c r="BE3994" i="1"/>
  <c r="BE3995" i="1"/>
  <c r="BE3996" i="1"/>
  <c r="BE3997" i="1"/>
  <c r="BE3998" i="1"/>
  <c r="BE3999" i="1"/>
  <c r="BE4000" i="1"/>
  <c r="BE4001" i="1"/>
  <c r="BE4002" i="1"/>
  <c r="BE4003" i="1"/>
  <c r="BE4004" i="1"/>
  <c r="BE4005" i="1"/>
  <c r="BE4006" i="1"/>
  <c r="BE4007" i="1"/>
  <c r="BE4008" i="1"/>
  <c r="BE4009" i="1"/>
  <c r="BE4010" i="1"/>
  <c r="BE4011" i="1"/>
  <c r="BE4012" i="1"/>
  <c r="BE4013" i="1"/>
  <c r="BE4014" i="1"/>
  <c r="BE4015" i="1"/>
  <c r="BE4016" i="1"/>
  <c r="BE4017" i="1"/>
  <c r="BE4018" i="1"/>
  <c r="BE4019" i="1"/>
  <c r="BE4020" i="1"/>
  <c r="BE4021" i="1"/>
  <c r="BE4022" i="1"/>
  <c r="BE4023" i="1"/>
  <c r="BE4024" i="1"/>
  <c r="BE4025" i="1"/>
  <c r="BE4026" i="1"/>
  <c r="BE4027" i="1"/>
  <c r="BE4028" i="1"/>
  <c r="BE4029" i="1"/>
  <c r="BE4030" i="1"/>
  <c r="BE4031" i="1"/>
  <c r="BE4032" i="1"/>
  <c r="BE4033" i="1"/>
  <c r="BE4034" i="1"/>
  <c r="BE4035" i="1"/>
  <c r="BE4036" i="1"/>
  <c r="BE4037" i="1"/>
  <c r="BE4038" i="1"/>
  <c r="BE4039" i="1"/>
  <c r="BE4040" i="1"/>
  <c r="BE4041" i="1"/>
  <c r="BE4042" i="1"/>
  <c r="BE4043" i="1"/>
  <c r="BE4044" i="1"/>
  <c r="BE4045" i="1"/>
  <c r="BE4046" i="1"/>
  <c r="BE4047" i="1"/>
  <c r="BE4048" i="1"/>
  <c r="BE4049" i="1"/>
  <c r="BE4050" i="1"/>
  <c r="BE4051" i="1"/>
  <c r="BE4052" i="1"/>
  <c r="BE4053" i="1"/>
  <c r="BE4054" i="1"/>
  <c r="BE4055" i="1"/>
  <c r="BE4056" i="1"/>
  <c r="BE4057" i="1"/>
  <c r="BE4058" i="1"/>
  <c r="BE4059" i="1"/>
  <c r="BE4060" i="1"/>
  <c r="BE4061" i="1"/>
  <c r="BE4062" i="1"/>
  <c r="BE4063" i="1"/>
  <c r="BE4064" i="1"/>
  <c r="BE4065" i="1"/>
  <c r="BE4066" i="1"/>
  <c r="BE4067" i="1"/>
  <c r="BE4068" i="1"/>
  <c r="BE4069" i="1"/>
  <c r="BE4070" i="1"/>
  <c r="BE4071" i="1"/>
  <c r="BE4072" i="1"/>
  <c r="BE4073" i="1"/>
  <c r="BE4074" i="1"/>
  <c r="BE4075" i="1"/>
  <c r="BE4076" i="1"/>
  <c r="BE4077" i="1"/>
  <c r="BE4078" i="1"/>
  <c r="BE4079" i="1"/>
  <c r="BE4080" i="1"/>
  <c r="BE4081" i="1"/>
  <c r="BE4082" i="1"/>
  <c r="BE4083" i="1"/>
  <c r="BE4084" i="1"/>
  <c r="BE4085" i="1"/>
  <c r="BE4086" i="1"/>
  <c r="BE4087" i="1"/>
  <c r="BE4088" i="1"/>
  <c r="BE4089" i="1"/>
  <c r="BE4090" i="1"/>
  <c r="BE4091" i="1"/>
  <c r="BE4092" i="1"/>
  <c r="BE4093" i="1"/>
  <c r="BE4094" i="1"/>
  <c r="BE4095" i="1"/>
  <c r="BE4096" i="1"/>
  <c r="BE4097" i="1"/>
  <c r="BE4098" i="1"/>
  <c r="BE4099" i="1"/>
  <c r="BE4100" i="1"/>
  <c r="BE4101" i="1"/>
  <c r="BE4102" i="1"/>
  <c r="BE4103" i="1"/>
  <c r="BE4104" i="1"/>
  <c r="BE4105" i="1"/>
  <c r="BE4106" i="1"/>
  <c r="BE4107" i="1"/>
  <c r="BE4108" i="1"/>
  <c r="BE4109" i="1"/>
  <c r="BE4110" i="1"/>
  <c r="BE4111" i="1"/>
  <c r="BE4112" i="1"/>
  <c r="BE4113" i="1"/>
  <c r="BE4114" i="1"/>
  <c r="BE4115" i="1"/>
  <c r="BE4116" i="1"/>
  <c r="BE4117" i="1"/>
  <c r="BE4118" i="1"/>
  <c r="BE4119" i="1"/>
  <c r="BE4120" i="1"/>
  <c r="BE4121" i="1"/>
  <c r="BE4122" i="1"/>
  <c r="BE4123" i="1"/>
  <c r="BE4124" i="1"/>
  <c r="BE4125" i="1"/>
  <c r="BE4126" i="1"/>
  <c r="BE4127" i="1"/>
  <c r="BE4128" i="1"/>
  <c r="BE4129" i="1"/>
  <c r="BE4130" i="1"/>
  <c r="BE4131" i="1"/>
  <c r="BE4132" i="1"/>
  <c r="BE4133" i="1"/>
  <c r="BE4134" i="1"/>
  <c r="BE4135" i="1"/>
  <c r="BE4136" i="1"/>
  <c r="BE4137" i="1"/>
  <c r="BE4138" i="1"/>
  <c r="BE4139" i="1"/>
  <c r="BE4140" i="1"/>
  <c r="BE4141" i="1"/>
  <c r="BE4142" i="1"/>
  <c r="BE4143" i="1"/>
  <c r="BE4144" i="1"/>
  <c r="BE4145" i="1"/>
  <c r="BE4146" i="1"/>
  <c r="BE4147" i="1"/>
  <c r="BE4148" i="1"/>
  <c r="BE4149" i="1"/>
  <c r="BE4150" i="1"/>
  <c r="BE4151" i="1"/>
  <c r="BE4152" i="1"/>
  <c r="BE4153" i="1"/>
  <c r="BE4154" i="1"/>
  <c r="BE4155" i="1"/>
  <c r="BE4156" i="1"/>
  <c r="BE4157" i="1"/>
  <c r="BE4158" i="1"/>
  <c r="BE4159" i="1"/>
  <c r="BE4160" i="1"/>
  <c r="BE4161" i="1"/>
  <c r="BE4162" i="1"/>
  <c r="BE4163" i="1"/>
  <c r="BE4164" i="1"/>
  <c r="BE4165" i="1"/>
  <c r="BE4166" i="1"/>
  <c r="BE4167" i="1"/>
  <c r="BE4168" i="1"/>
  <c r="BE4169" i="1"/>
  <c r="BE4170" i="1"/>
  <c r="BE4171" i="1"/>
  <c r="BE4172" i="1"/>
  <c r="BE4173" i="1"/>
  <c r="BE4174" i="1"/>
  <c r="BE4175" i="1"/>
  <c r="BE4176" i="1"/>
  <c r="BE4177" i="1"/>
  <c r="BE4178" i="1"/>
  <c r="BE4179" i="1"/>
  <c r="BE4180" i="1"/>
  <c r="BE4181" i="1"/>
  <c r="BE4182" i="1"/>
  <c r="BE4183" i="1"/>
  <c r="BE4184" i="1"/>
  <c r="BE4185" i="1"/>
  <c r="BE4186" i="1"/>
  <c r="BE4187" i="1"/>
  <c r="BE4188" i="1"/>
  <c r="BE4189" i="1"/>
  <c r="BE4190" i="1"/>
  <c r="BE4191" i="1"/>
  <c r="BE4192" i="1"/>
  <c r="BE4193" i="1"/>
  <c r="BE4194" i="1"/>
  <c r="BE4195" i="1"/>
  <c r="BE4196" i="1"/>
  <c r="BE4197" i="1"/>
  <c r="BE4198" i="1"/>
  <c r="BE4199" i="1"/>
  <c r="BE4200" i="1"/>
  <c r="BE4201" i="1"/>
  <c r="BE4202" i="1"/>
  <c r="BE4203" i="1"/>
  <c r="BE4204" i="1"/>
  <c r="BE4205" i="1"/>
  <c r="BE4206" i="1"/>
  <c r="BE4207" i="1"/>
  <c r="BE4208" i="1"/>
  <c r="BE4209" i="1"/>
  <c r="BE4210" i="1"/>
  <c r="BE4211" i="1"/>
  <c r="BE4212" i="1"/>
  <c r="BE4213" i="1"/>
  <c r="BE4214" i="1"/>
  <c r="BE4215" i="1"/>
  <c r="BE4216" i="1"/>
  <c r="BE4217" i="1"/>
  <c r="BE4218" i="1"/>
  <c r="BE4219" i="1"/>
  <c r="BE4220" i="1"/>
  <c r="BE4221" i="1"/>
  <c r="BE4222" i="1"/>
  <c r="BE4223" i="1"/>
  <c r="BE4224" i="1"/>
  <c r="BE4225" i="1"/>
  <c r="BE4226" i="1"/>
  <c r="BE4227" i="1"/>
  <c r="BE4228" i="1"/>
  <c r="BE4229" i="1"/>
  <c r="BE4230" i="1"/>
  <c r="BE4231" i="1"/>
  <c r="BE4232" i="1"/>
  <c r="BE4233" i="1"/>
  <c r="BE4234" i="1"/>
  <c r="BE4235" i="1"/>
  <c r="BE4236" i="1"/>
  <c r="BE4237" i="1"/>
  <c r="BE4238" i="1"/>
  <c r="BE4239" i="1"/>
  <c r="BE4240" i="1"/>
  <c r="BE4241" i="1"/>
  <c r="BE4242" i="1"/>
  <c r="BE4243" i="1"/>
  <c r="BE4244" i="1"/>
  <c r="BE4245" i="1"/>
  <c r="BE4246" i="1"/>
  <c r="BE4247" i="1"/>
  <c r="BE4248" i="1"/>
  <c r="BE4249" i="1"/>
  <c r="BE4250" i="1"/>
  <c r="BE4251" i="1"/>
  <c r="BE4252" i="1"/>
  <c r="BE4253" i="1"/>
  <c r="BE4254" i="1"/>
  <c r="BE4255" i="1"/>
  <c r="BE4256" i="1"/>
  <c r="BE4257" i="1"/>
  <c r="BE4258" i="1"/>
  <c r="BE4259" i="1"/>
  <c r="BE4260" i="1"/>
  <c r="BE4261" i="1"/>
  <c r="BE4262" i="1"/>
  <c r="BE4263" i="1"/>
  <c r="BE4264" i="1"/>
  <c r="BE4265" i="1"/>
  <c r="BE4266" i="1"/>
  <c r="BE4267" i="1"/>
  <c r="BE4268" i="1"/>
  <c r="BE4269" i="1"/>
  <c r="BE4270" i="1"/>
  <c r="BE4271" i="1"/>
  <c r="BE4272" i="1"/>
  <c r="BE4273" i="1"/>
  <c r="BE4274" i="1"/>
  <c r="BE4275" i="1"/>
  <c r="BE4276" i="1"/>
  <c r="BE4277" i="1"/>
  <c r="BE4278" i="1"/>
  <c r="BE4279" i="1"/>
  <c r="BE4280" i="1"/>
  <c r="BE4281" i="1"/>
  <c r="BE4282" i="1"/>
  <c r="BE4283" i="1"/>
  <c r="BE4284" i="1"/>
  <c r="BE4285" i="1"/>
  <c r="BE4286" i="1"/>
  <c r="BE4287" i="1"/>
  <c r="BE4288" i="1"/>
  <c r="BE4289" i="1"/>
  <c r="BE4290" i="1"/>
  <c r="BE4291" i="1"/>
  <c r="BE4292" i="1"/>
  <c r="BE4293" i="1"/>
  <c r="BE4294" i="1"/>
  <c r="BE4295" i="1"/>
  <c r="BE4296" i="1"/>
  <c r="BE4297" i="1"/>
  <c r="BE4298" i="1"/>
  <c r="BE4299" i="1"/>
  <c r="BE4300" i="1"/>
  <c r="BE4301" i="1"/>
  <c r="BE4302" i="1"/>
  <c r="BE4303" i="1"/>
  <c r="BE4304" i="1"/>
  <c r="BE4305" i="1"/>
  <c r="BE4306" i="1"/>
  <c r="BE4307" i="1"/>
  <c r="BE4308" i="1"/>
  <c r="BE4309" i="1"/>
  <c r="BE4310" i="1"/>
  <c r="BE4311" i="1"/>
  <c r="BE4312" i="1"/>
  <c r="BE4313" i="1"/>
  <c r="BE4314" i="1"/>
  <c r="BE4315" i="1"/>
  <c r="BE4316" i="1"/>
  <c r="BE4317" i="1"/>
  <c r="BE4318" i="1"/>
  <c r="BE4319" i="1"/>
  <c r="BE4320" i="1"/>
  <c r="BE4321" i="1"/>
  <c r="BE4322" i="1"/>
  <c r="BE4323" i="1"/>
  <c r="BE4324" i="1"/>
  <c r="BE4325" i="1"/>
  <c r="BE4326" i="1"/>
  <c r="BE4327" i="1"/>
  <c r="BE4328" i="1"/>
  <c r="BE4329" i="1"/>
  <c r="BE4330" i="1"/>
  <c r="BE4331" i="1"/>
  <c r="BE4332" i="1"/>
  <c r="BE4333" i="1"/>
  <c r="BE4334" i="1"/>
  <c r="BE4335" i="1"/>
  <c r="BE4336" i="1"/>
  <c r="BE4337" i="1"/>
  <c r="BE4338" i="1"/>
  <c r="BE4339" i="1"/>
  <c r="BE4340" i="1"/>
  <c r="BE4341" i="1"/>
  <c r="BE4342" i="1"/>
  <c r="BE4343" i="1"/>
  <c r="BE4344" i="1"/>
  <c r="BE4345" i="1"/>
  <c r="BE4346" i="1"/>
  <c r="BE4347" i="1"/>
  <c r="BE4348" i="1"/>
  <c r="BE4349" i="1"/>
  <c r="BE4350" i="1"/>
  <c r="BE4351" i="1"/>
  <c r="BE4352" i="1"/>
  <c r="BE4353" i="1"/>
  <c r="BE4354" i="1"/>
  <c r="BE4355" i="1"/>
  <c r="BE4356" i="1"/>
  <c r="BE4357" i="1"/>
  <c r="BE4358" i="1"/>
  <c r="BE4359" i="1"/>
  <c r="BE4360" i="1"/>
  <c r="BE4361" i="1"/>
  <c r="BE4362" i="1"/>
  <c r="BE4363" i="1"/>
  <c r="BE4364" i="1"/>
  <c r="BE4365" i="1"/>
  <c r="BE4366" i="1"/>
  <c r="BE4367" i="1"/>
  <c r="BE4368" i="1"/>
  <c r="BE4369" i="1"/>
  <c r="BE4370" i="1"/>
  <c r="BE4371" i="1"/>
  <c r="BE4372" i="1"/>
  <c r="BE4373" i="1"/>
  <c r="BE4374" i="1"/>
  <c r="BE4375" i="1"/>
  <c r="BE4376" i="1"/>
  <c r="BE4377" i="1"/>
  <c r="BE4378" i="1"/>
  <c r="BE4379" i="1"/>
  <c r="BE4380" i="1"/>
  <c r="BE4381" i="1"/>
  <c r="BE4382" i="1"/>
  <c r="BE4383" i="1"/>
  <c r="BE4384" i="1"/>
  <c r="BE4385" i="1"/>
  <c r="BE4386" i="1"/>
  <c r="BE4387" i="1"/>
  <c r="BE4388" i="1"/>
  <c r="BE4389" i="1"/>
  <c r="BE4390" i="1"/>
  <c r="BE4391" i="1"/>
  <c r="BE4392" i="1"/>
  <c r="BE4393" i="1"/>
  <c r="BE4394" i="1"/>
  <c r="BE4395" i="1"/>
  <c r="BE4396" i="1"/>
  <c r="BE4397" i="1"/>
  <c r="BE4398" i="1"/>
  <c r="BE4399" i="1"/>
  <c r="BE4400" i="1"/>
  <c r="BE4401" i="1"/>
  <c r="BE4402" i="1"/>
  <c r="BE4403" i="1"/>
  <c r="BE4404" i="1"/>
  <c r="BE4405" i="1"/>
  <c r="BE4406" i="1"/>
  <c r="BE4407" i="1"/>
  <c r="BE4408" i="1"/>
  <c r="BE4409" i="1"/>
  <c r="BE4410" i="1"/>
  <c r="BE4411" i="1"/>
  <c r="BE4412" i="1"/>
  <c r="BE4413" i="1"/>
  <c r="BE4414" i="1"/>
  <c r="BE4415" i="1"/>
  <c r="BE4416" i="1"/>
  <c r="BE4417" i="1"/>
  <c r="BE4418" i="1"/>
  <c r="BE4419" i="1"/>
  <c r="BE4420" i="1"/>
  <c r="BE4421" i="1"/>
  <c r="BE4422" i="1"/>
  <c r="BE4423" i="1"/>
  <c r="BE4424" i="1"/>
  <c r="BE4425" i="1"/>
  <c r="BE4426" i="1"/>
  <c r="BE4427" i="1"/>
  <c r="BE4428" i="1"/>
  <c r="BE4429" i="1"/>
  <c r="BE4430" i="1"/>
  <c r="BE4431" i="1"/>
  <c r="BE4432" i="1"/>
  <c r="BE4433" i="1"/>
  <c r="BE4434" i="1"/>
  <c r="BE4435" i="1"/>
  <c r="BE4436" i="1"/>
  <c r="BE4437" i="1"/>
  <c r="BE4438" i="1"/>
  <c r="BE4439" i="1"/>
  <c r="BE4440" i="1"/>
  <c r="BE4441" i="1"/>
  <c r="BE4442" i="1"/>
  <c r="BE4443" i="1"/>
  <c r="BE4444" i="1"/>
  <c r="BE4445" i="1"/>
  <c r="BE4446" i="1"/>
  <c r="BE4447" i="1"/>
  <c r="BE4448" i="1"/>
  <c r="BE4449" i="1"/>
  <c r="BE4450" i="1"/>
  <c r="BE4451" i="1"/>
  <c r="BE4452" i="1"/>
  <c r="BE4453" i="1"/>
  <c r="BE4454" i="1"/>
  <c r="BE4455" i="1"/>
  <c r="BE4456" i="1"/>
  <c r="BE4457" i="1"/>
  <c r="BE4458" i="1"/>
  <c r="BE4459" i="1"/>
  <c r="BE4460" i="1"/>
  <c r="BE4461" i="1"/>
  <c r="BE4462" i="1"/>
  <c r="BE4463" i="1"/>
  <c r="BE4464" i="1"/>
  <c r="BE4465" i="1"/>
  <c r="BE4466" i="1"/>
  <c r="BE4467" i="1"/>
  <c r="BE4468" i="1"/>
  <c r="BE4469" i="1"/>
  <c r="BE4470" i="1"/>
  <c r="BE4471" i="1"/>
  <c r="BE4472" i="1"/>
  <c r="BE4473" i="1"/>
  <c r="BE4474" i="1"/>
  <c r="BE4475" i="1"/>
  <c r="BE4476" i="1"/>
  <c r="BE4477" i="1"/>
  <c r="BE4478" i="1"/>
  <c r="BE4479" i="1"/>
  <c r="BE4480" i="1"/>
  <c r="BE4481" i="1"/>
  <c r="BE4482" i="1"/>
  <c r="BE4483" i="1"/>
  <c r="BE4484" i="1"/>
  <c r="BE4485" i="1"/>
  <c r="BE4486" i="1"/>
  <c r="BE4487" i="1"/>
  <c r="BE4488" i="1"/>
  <c r="BE4489" i="1"/>
  <c r="BE4490" i="1"/>
  <c r="BE4491" i="1"/>
  <c r="BE4492" i="1"/>
  <c r="BE4493" i="1"/>
  <c r="BE4494" i="1"/>
  <c r="BE4495" i="1"/>
  <c r="BE4496" i="1"/>
  <c r="BE4497" i="1"/>
  <c r="BE4498" i="1"/>
  <c r="BE4499" i="1"/>
  <c r="BE4500" i="1"/>
  <c r="BE4501" i="1"/>
  <c r="BE4502" i="1"/>
  <c r="BE4503" i="1"/>
  <c r="BE4504" i="1"/>
  <c r="BE4505" i="1"/>
  <c r="BE4506" i="1"/>
  <c r="BE4507" i="1"/>
  <c r="BE4508" i="1"/>
  <c r="BE4509" i="1"/>
  <c r="BE4510" i="1"/>
  <c r="BE4511" i="1"/>
  <c r="BE4512" i="1"/>
  <c r="BE4513" i="1"/>
  <c r="BE4514" i="1"/>
  <c r="BE4515" i="1"/>
  <c r="BE4516" i="1"/>
  <c r="BE4517" i="1"/>
  <c r="BE4518" i="1"/>
  <c r="BE4519" i="1"/>
  <c r="BE4520" i="1"/>
  <c r="BE4521" i="1"/>
  <c r="BE4522" i="1"/>
  <c r="BE4523" i="1"/>
  <c r="BE4524" i="1"/>
  <c r="BE4525" i="1"/>
  <c r="BE4526" i="1"/>
  <c r="BE4527" i="1"/>
  <c r="BE4528" i="1"/>
  <c r="BE4529" i="1"/>
  <c r="BE4530" i="1"/>
  <c r="BE4531" i="1"/>
  <c r="BE4532" i="1"/>
  <c r="BE4533" i="1"/>
  <c r="BE4534" i="1"/>
  <c r="BE4535" i="1"/>
  <c r="BE4536" i="1"/>
  <c r="BE4537" i="1"/>
  <c r="BE4538" i="1"/>
  <c r="BE4539" i="1"/>
  <c r="BE4540" i="1"/>
  <c r="BE4541" i="1"/>
  <c r="BE4542" i="1"/>
  <c r="BE4543" i="1"/>
  <c r="BE4544" i="1"/>
  <c r="BE4545" i="1"/>
  <c r="BE4546" i="1"/>
  <c r="BE4547" i="1"/>
  <c r="BE4548" i="1"/>
  <c r="BE4549" i="1"/>
  <c r="BE4550" i="1"/>
  <c r="BE4551" i="1"/>
  <c r="BE4552" i="1"/>
  <c r="BE4553" i="1"/>
  <c r="BE4554" i="1"/>
  <c r="BE4555" i="1"/>
  <c r="BE4556" i="1"/>
  <c r="BE4557" i="1"/>
  <c r="BE4558" i="1"/>
  <c r="BE4559" i="1"/>
  <c r="BE4560" i="1"/>
  <c r="BE4561" i="1"/>
  <c r="BE4562" i="1"/>
  <c r="BE4563" i="1"/>
  <c r="BE4564" i="1"/>
  <c r="BE4565" i="1"/>
  <c r="BE4566" i="1"/>
  <c r="BE4567" i="1"/>
  <c r="BE4568" i="1"/>
  <c r="BE4569" i="1"/>
  <c r="BE4570" i="1"/>
  <c r="BE4571" i="1"/>
  <c r="BE4572" i="1"/>
  <c r="BE4573" i="1"/>
  <c r="BE4574" i="1"/>
  <c r="BE4575" i="1"/>
  <c r="BE4576" i="1"/>
  <c r="BE4577" i="1"/>
  <c r="BE4578" i="1"/>
  <c r="BE4579" i="1"/>
  <c r="BE4580" i="1"/>
  <c r="BE4581" i="1"/>
  <c r="BE4582" i="1"/>
  <c r="BE4583" i="1"/>
  <c r="BE4584" i="1"/>
  <c r="BE4585" i="1"/>
  <c r="BE4586" i="1"/>
  <c r="BE4587" i="1"/>
  <c r="BE4588" i="1"/>
  <c r="BE4589" i="1"/>
  <c r="BE4590" i="1"/>
  <c r="BE4591" i="1"/>
  <c r="BE4592" i="1"/>
  <c r="BE4593" i="1"/>
  <c r="BE4594" i="1"/>
  <c r="BE4595" i="1"/>
  <c r="BE4596" i="1"/>
  <c r="BE4597" i="1"/>
  <c r="BE4598" i="1"/>
  <c r="BE4599" i="1"/>
  <c r="BE4600" i="1"/>
  <c r="BE4601" i="1"/>
  <c r="BE4602" i="1"/>
  <c r="BE4603" i="1"/>
  <c r="BE4604" i="1"/>
  <c r="BE4605" i="1"/>
  <c r="BE4606" i="1"/>
  <c r="BE4607" i="1"/>
  <c r="BE4608" i="1"/>
  <c r="BE4609" i="1"/>
  <c r="BE4610" i="1"/>
  <c r="BE4611" i="1"/>
  <c r="BE4612" i="1"/>
  <c r="BE4613" i="1"/>
  <c r="BE4614" i="1"/>
  <c r="BE4615" i="1"/>
  <c r="BE4616" i="1"/>
  <c r="BE4617" i="1"/>
  <c r="BE4618" i="1"/>
  <c r="BE4619" i="1"/>
  <c r="BE4620" i="1"/>
  <c r="BE4621" i="1"/>
  <c r="BE4622" i="1"/>
  <c r="BE4623" i="1"/>
  <c r="BE4624" i="1"/>
  <c r="BE4625" i="1"/>
  <c r="BE4626" i="1"/>
  <c r="BE4627" i="1"/>
  <c r="BE4628" i="1"/>
  <c r="BE4629" i="1"/>
  <c r="BE4630" i="1"/>
  <c r="BE4631" i="1"/>
  <c r="BE4632" i="1"/>
  <c r="BE4633" i="1"/>
  <c r="BE4634" i="1"/>
  <c r="BE4635" i="1"/>
  <c r="BE4636" i="1"/>
  <c r="BE4637" i="1"/>
  <c r="BE4638" i="1"/>
  <c r="BE4639" i="1"/>
  <c r="BE4640" i="1"/>
  <c r="BE4641" i="1"/>
  <c r="BE4642" i="1"/>
  <c r="BE4643" i="1"/>
  <c r="BE4644" i="1"/>
  <c r="BE4645" i="1"/>
  <c r="BE4646" i="1"/>
  <c r="BE4647" i="1"/>
  <c r="BE4648" i="1"/>
  <c r="BE4649" i="1"/>
  <c r="BE4650" i="1"/>
  <c r="BE4651" i="1"/>
  <c r="BE4652" i="1"/>
  <c r="BE4653" i="1"/>
  <c r="BE4654" i="1"/>
  <c r="BE4655" i="1"/>
  <c r="BE4656" i="1"/>
  <c r="BE4657" i="1"/>
  <c r="BE4658" i="1"/>
  <c r="BE4659" i="1"/>
  <c r="BE4660" i="1"/>
  <c r="BE4661" i="1"/>
  <c r="BE4662" i="1"/>
  <c r="BE4663" i="1"/>
  <c r="BE4664" i="1"/>
  <c r="BE4665" i="1"/>
  <c r="BE4666" i="1"/>
  <c r="BE4667" i="1"/>
  <c r="BE4668" i="1"/>
  <c r="BE4669" i="1"/>
  <c r="BE4670" i="1"/>
  <c r="BE4671" i="1"/>
  <c r="BE4672" i="1"/>
  <c r="BE4673" i="1"/>
  <c r="BE4674" i="1"/>
  <c r="BE4675" i="1"/>
  <c r="BE4676" i="1"/>
  <c r="BE4677" i="1"/>
  <c r="BE4678" i="1"/>
  <c r="BE4679" i="1"/>
  <c r="BE4680" i="1"/>
  <c r="BE4681" i="1"/>
  <c r="BE4682" i="1"/>
  <c r="BE4683" i="1"/>
  <c r="BE4684" i="1"/>
  <c r="BE4685" i="1"/>
  <c r="BE4686" i="1"/>
  <c r="BE4687" i="1"/>
  <c r="BE4688" i="1"/>
  <c r="BE4689" i="1"/>
  <c r="BE4690" i="1"/>
  <c r="BE4691" i="1"/>
  <c r="BE4692" i="1"/>
  <c r="BE4693" i="1"/>
  <c r="BE4694" i="1"/>
  <c r="BE4695" i="1"/>
  <c r="BE4696" i="1"/>
  <c r="BE4697" i="1"/>
  <c r="BE4698" i="1"/>
  <c r="BE4699" i="1"/>
  <c r="BE4700" i="1"/>
  <c r="BE4701" i="1"/>
  <c r="BE4702" i="1"/>
  <c r="BE4703" i="1"/>
  <c r="BE4704" i="1"/>
  <c r="BE4705" i="1"/>
  <c r="BE4706" i="1"/>
  <c r="BE4707" i="1"/>
  <c r="BE4708" i="1"/>
  <c r="BE4709" i="1"/>
  <c r="BE4710" i="1"/>
  <c r="BE4711" i="1"/>
  <c r="BE4712" i="1"/>
  <c r="BE4713" i="1"/>
  <c r="BE4714" i="1"/>
  <c r="BE4715" i="1"/>
  <c r="BE4716" i="1"/>
  <c r="BE4717" i="1"/>
  <c r="BE4718" i="1"/>
  <c r="BE4719" i="1"/>
  <c r="BE4720" i="1"/>
  <c r="BE4721" i="1"/>
  <c r="BE4722" i="1"/>
  <c r="BE4723" i="1"/>
  <c r="BE4724" i="1"/>
  <c r="BE4725" i="1"/>
  <c r="BE4726" i="1"/>
  <c r="BE4727" i="1"/>
  <c r="BE4728" i="1"/>
  <c r="BE4729" i="1"/>
  <c r="BE4730" i="1"/>
  <c r="BE4731" i="1"/>
  <c r="BE4732" i="1"/>
  <c r="BE4733" i="1"/>
  <c r="BE4734" i="1"/>
  <c r="BE4735" i="1"/>
  <c r="BE4736" i="1"/>
  <c r="BE4737" i="1"/>
  <c r="BE4738" i="1"/>
  <c r="BE4739" i="1"/>
  <c r="BE4740" i="1"/>
  <c r="BE4741" i="1"/>
  <c r="BE4742" i="1"/>
  <c r="BE4743" i="1"/>
  <c r="BE4744" i="1"/>
  <c r="BE4745" i="1"/>
  <c r="BE4746" i="1"/>
  <c r="BE4747" i="1"/>
  <c r="BE4748" i="1"/>
  <c r="BE4749" i="1"/>
  <c r="BE4750" i="1"/>
  <c r="BE4751" i="1"/>
  <c r="BE4752" i="1"/>
  <c r="BE4753" i="1"/>
  <c r="BE4754" i="1"/>
  <c r="BE4755" i="1"/>
  <c r="BE4756" i="1"/>
  <c r="BE4757" i="1"/>
  <c r="BE4758" i="1"/>
  <c r="BE4759" i="1"/>
  <c r="BE4760" i="1"/>
  <c r="BE4761" i="1"/>
  <c r="BE4762" i="1"/>
  <c r="BE4763" i="1"/>
  <c r="BE4764" i="1"/>
  <c r="BE4765" i="1"/>
  <c r="BE4766" i="1"/>
  <c r="BE4767" i="1"/>
  <c r="BE4768" i="1"/>
  <c r="BE4769" i="1"/>
  <c r="BE4770" i="1"/>
  <c r="BE4771" i="1"/>
  <c r="BE4772" i="1"/>
  <c r="BE4773" i="1"/>
  <c r="BE4774" i="1"/>
  <c r="BE4775" i="1"/>
  <c r="BE4776" i="1"/>
  <c r="BE4777" i="1"/>
  <c r="BE4778" i="1"/>
  <c r="BE4779" i="1"/>
  <c r="BE4780" i="1"/>
  <c r="BE4781" i="1"/>
  <c r="BE4782" i="1"/>
  <c r="BE4783" i="1"/>
  <c r="BE4784" i="1"/>
  <c r="BE4785" i="1"/>
  <c r="BE4786" i="1"/>
  <c r="BE4787" i="1"/>
  <c r="BE4788" i="1"/>
  <c r="BE4789" i="1"/>
  <c r="BE4790" i="1"/>
  <c r="BE4791" i="1"/>
  <c r="BE4792" i="1"/>
  <c r="BE4793" i="1"/>
  <c r="BE4794" i="1"/>
  <c r="BE4795" i="1"/>
  <c r="BE4796" i="1"/>
  <c r="BE4797" i="1"/>
  <c r="BE4798" i="1"/>
  <c r="BE4799" i="1"/>
  <c r="BE4800" i="1"/>
  <c r="BE4801" i="1"/>
  <c r="BE4802" i="1"/>
  <c r="BE4803" i="1"/>
  <c r="BE4804" i="1"/>
  <c r="BE4805" i="1"/>
  <c r="BE4806" i="1"/>
  <c r="BE4807" i="1"/>
  <c r="BE4808" i="1"/>
  <c r="BE4809" i="1"/>
  <c r="BE4810" i="1"/>
  <c r="BE4811" i="1"/>
  <c r="BE4812" i="1"/>
  <c r="BE4813" i="1"/>
  <c r="BE4814" i="1"/>
  <c r="BE4815" i="1"/>
  <c r="BE4816" i="1"/>
  <c r="BE4817" i="1"/>
  <c r="BE4818" i="1"/>
  <c r="BE4819" i="1"/>
  <c r="BE4820" i="1"/>
  <c r="BE4821" i="1"/>
  <c r="BE4822" i="1"/>
  <c r="BE4823" i="1"/>
  <c r="BE4824" i="1"/>
  <c r="BE4825" i="1"/>
  <c r="BE4826" i="1"/>
  <c r="BE4827" i="1"/>
  <c r="BE4828" i="1"/>
  <c r="BE4829" i="1"/>
  <c r="BE4830" i="1"/>
  <c r="BE4831" i="1"/>
  <c r="BE4832" i="1"/>
  <c r="BE4833" i="1"/>
  <c r="BE4834" i="1"/>
  <c r="BE4835" i="1"/>
  <c r="BE4836" i="1"/>
  <c r="BE4837" i="1"/>
  <c r="BE4838" i="1"/>
  <c r="BE4839" i="1"/>
  <c r="BE4840" i="1"/>
  <c r="BE4841" i="1"/>
  <c r="BE4842" i="1"/>
  <c r="BE4843" i="1"/>
  <c r="BE4844" i="1"/>
  <c r="BE4845" i="1"/>
  <c r="BE4846" i="1"/>
  <c r="BE4847" i="1"/>
  <c r="BE4848" i="1"/>
  <c r="BE4849" i="1"/>
  <c r="BE4850" i="1"/>
  <c r="BE4851" i="1"/>
  <c r="BE4852" i="1"/>
  <c r="BE4853" i="1"/>
  <c r="BE4854" i="1"/>
  <c r="BE4855" i="1"/>
  <c r="BE4856" i="1"/>
  <c r="BE4857" i="1"/>
  <c r="BE4858" i="1"/>
  <c r="BE4859" i="1"/>
  <c r="BE4860" i="1"/>
  <c r="BE4861" i="1"/>
  <c r="BE4862" i="1"/>
  <c r="BE4863" i="1"/>
  <c r="BE4864" i="1"/>
  <c r="BE4865" i="1"/>
  <c r="BE4866" i="1"/>
  <c r="BE4867" i="1"/>
  <c r="BE4868" i="1"/>
  <c r="BE4869" i="1"/>
  <c r="BE4870" i="1"/>
  <c r="BE4871" i="1"/>
  <c r="BE4872" i="1"/>
  <c r="BE4873" i="1"/>
  <c r="BE4874" i="1"/>
  <c r="BE4875" i="1"/>
  <c r="BE4876" i="1"/>
  <c r="BE4877" i="1"/>
  <c r="BE4878" i="1"/>
  <c r="BE4879" i="1"/>
  <c r="BE4880" i="1"/>
  <c r="BE4881" i="1"/>
  <c r="BE4882" i="1"/>
  <c r="BE4883" i="1"/>
  <c r="BE4884" i="1"/>
  <c r="BE4885" i="1"/>
  <c r="BE4886" i="1"/>
  <c r="BE4887" i="1"/>
  <c r="BE4888" i="1"/>
  <c r="BE4889" i="1"/>
  <c r="BE4890" i="1"/>
  <c r="BE4891" i="1"/>
  <c r="BE4892" i="1"/>
  <c r="BE4893" i="1"/>
  <c r="BE4894" i="1"/>
  <c r="BE4895" i="1"/>
  <c r="BE4896" i="1"/>
  <c r="BE4897" i="1"/>
  <c r="BE4898" i="1"/>
  <c r="BE4899" i="1"/>
  <c r="BE4900" i="1"/>
  <c r="BE4901" i="1"/>
  <c r="BE4902" i="1"/>
  <c r="BE4903" i="1"/>
  <c r="BE4904" i="1"/>
  <c r="BE4905" i="1"/>
  <c r="BE4906" i="1"/>
  <c r="BE4907" i="1"/>
  <c r="BE4908" i="1"/>
  <c r="BE4909" i="1"/>
  <c r="BE4910" i="1"/>
  <c r="BE4911" i="1"/>
  <c r="BE4912" i="1"/>
  <c r="BE4913" i="1"/>
  <c r="BE4914" i="1"/>
  <c r="BE4915" i="1"/>
  <c r="BE4916" i="1"/>
  <c r="BE4917" i="1"/>
  <c r="BE4918" i="1"/>
  <c r="BE4919" i="1"/>
  <c r="BE4920" i="1"/>
  <c r="BE4921" i="1"/>
  <c r="BE4922" i="1"/>
  <c r="BE4923" i="1"/>
  <c r="BE4924" i="1"/>
  <c r="BE4925" i="1"/>
  <c r="BE4926" i="1"/>
  <c r="BE4927" i="1"/>
  <c r="BE4928" i="1"/>
  <c r="BE4929" i="1"/>
  <c r="BE4930" i="1"/>
  <c r="BE4931" i="1"/>
  <c r="BE4932" i="1"/>
  <c r="BE4933" i="1"/>
  <c r="BE4934" i="1"/>
  <c r="BE4935" i="1"/>
  <c r="BE4936" i="1"/>
  <c r="BE4937" i="1"/>
  <c r="BE4938" i="1"/>
  <c r="BE4939" i="1"/>
  <c r="BE4940" i="1"/>
  <c r="BE4941" i="1"/>
  <c r="BE4942" i="1"/>
  <c r="BE4943" i="1"/>
  <c r="BE4944" i="1"/>
  <c r="BE4945" i="1"/>
  <c r="BE4946" i="1"/>
  <c r="BE4947" i="1"/>
  <c r="BE4948" i="1"/>
  <c r="BE4949" i="1"/>
  <c r="BE4950" i="1"/>
  <c r="BE4951" i="1"/>
  <c r="BE4952" i="1"/>
  <c r="BE4953" i="1"/>
  <c r="BE4954" i="1"/>
  <c r="BE4955" i="1"/>
  <c r="BE4956" i="1"/>
  <c r="BE4957" i="1"/>
  <c r="BE4958" i="1"/>
  <c r="BE4959" i="1"/>
  <c r="BE4960" i="1"/>
  <c r="BE4961" i="1"/>
  <c r="BE4962" i="1"/>
  <c r="BE4963" i="1"/>
  <c r="BE4964" i="1"/>
  <c r="BE4965" i="1"/>
  <c r="BE4966" i="1"/>
  <c r="BE4967" i="1"/>
  <c r="BE4968" i="1"/>
  <c r="BE4969" i="1"/>
  <c r="BE4970" i="1"/>
  <c r="BE4971" i="1"/>
  <c r="BE4972" i="1"/>
  <c r="BE4973" i="1"/>
  <c r="BE4974" i="1"/>
  <c r="BE4975" i="1"/>
  <c r="BE4976" i="1"/>
  <c r="BE4977" i="1"/>
  <c r="BE4978" i="1"/>
  <c r="BE4979" i="1"/>
  <c r="BE4980" i="1"/>
  <c r="BE4981" i="1"/>
  <c r="BE4982" i="1"/>
  <c r="BE4983" i="1"/>
  <c r="BE4984" i="1"/>
  <c r="BE4985" i="1"/>
  <c r="BE4986" i="1"/>
  <c r="BE4987" i="1"/>
  <c r="BE4988" i="1"/>
  <c r="BE4989" i="1"/>
  <c r="BE4990" i="1"/>
  <c r="BE4991" i="1"/>
  <c r="BE4992" i="1"/>
  <c r="BE4993" i="1"/>
  <c r="BE4994" i="1"/>
  <c r="BE4995" i="1"/>
  <c r="BE4996" i="1"/>
  <c r="BE4997" i="1"/>
  <c r="BE4998" i="1"/>
  <c r="BE4999" i="1"/>
  <c r="BE5000" i="1"/>
  <c r="BE5001" i="1"/>
  <c r="BE5002" i="1"/>
  <c r="BE5003" i="1"/>
  <c r="BE5004" i="1"/>
  <c r="BE5005" i="1"/>
  <c r="BE5006" i="1"/>
  <c r="BE5007" i="1"/>
  <c r="BE5008" i="1"/>
  <c r="BE5009" i="1"/>
  <c r="BE5010" i="1"/>
  <c r="BE5011" i="1"/>
  <c r="BE5012" i="1"/>
  <c r="BE5013" i="1"/>
  <c r="BE5014" i="1"/>
  <c r="BE5015" i="1"/>
  <c r="BE5016" i="1"/>
  <c r="BE5017" i="1"/>
  <c r="BE5018" i="1"/>
  <c r="BE5019" i="1"/>
  <c r="BE5020" i="1"/>
  <c r="BE5021" i="1"/>
  <c r="BE5022" i="1"/>
  <c r="BE5023" i="1"/>
  <c r="BE5024" i="1"/>
  <c r="BE5025" i="1"/>
  <c r="BE5026" i="1"/>
  <c r="BE5027" i="1"/>
  <c r="BE5028" i="1"/>
  <c r="BE5029" i="1"/>
  <c r="BE5030" i="1"/>
  <c r="BE5031" i="1"/>
  <c r="BE5032" i="1"/>
  <c r="BE5033" i="1"/>
  <c r="BE5034" i="1"/>
  <c r="BE5035" i="1"/>
  <c r="BE5036" i="1"/>
  <c r="BE5037" i="1"/>
  <c r="BE5038" i="1"/>
  <c r="BE5039" i="1"/>
  <c r="BE5040" i="1"/>
  <c r="BE5041" i="1"/>
  <c r="BE5042" i="1"/>
  <c r="BE5043" i="1"/>
  <c r="BE5044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" i="1"/>
  <c r="BH14" i="1"/>
  <c r="BH1" i="1"/>
</calcChain>
</file>

<file path=xl/sharedStrings.xml><?xml version="1.0" encoding="utf-8"?>
<sst xmlns="http://schemas.openxmlformats.org/spreadsheetml/2006/main" count="191686" uniqueCount="24178">
  <si>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</si>
  <si>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</si>
  <si>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</si>
  <si>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</si>
  <si>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</si>
  <si>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</si>
  <si>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</si>
  <si>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</si>
  <si>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</si>
  <si>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</si>
  <si>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</si>
  <si>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</si>
  <si>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</si>
  <si>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</si>
  <si>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</si>
  <si>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</si>
  <si>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</si>
  <si>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</si>
  <si>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</si>
  <si>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</si>
  <si>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</si>
  <si>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</si>
  <si>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</si>
  <si>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</si>
  <si>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</si>
  <si>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</si>
  <si>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</si>
  <si>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</si>
  <si>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Genre_Film-Noir</t>
  </si>
  <si>
    <t>Genre_Action</t>
  </si>
  <si>
    <t>Genre_War</t>
  </si>
  <si>
    <t>Genre_History</t>
  </si>
  <si>
    <t>Genre_Western</t>
  </si>
  <si>
    <t>Genre_Documentary</t>
  </si>
  <si>
    <t>Genre_Sport</t>
  </si>
  <si>
    <t>Genre_Thriller</t>
  </si>
  <si>
    <t>Genre_News</t>
  </si>
  <si>
    <t>Genre_Biography</t>
  </si>
  <si>
    <t>Genre_Comedy</t>
  </si>
  <si>
    <t>Genre_Mystery</t>
  </si>
  <si>
    <t>Genre_Musical</t>
  </si>
  <si>
    <t>Genre_Short</t>
  </si>
  <si>
    <t>Genre_Adventure</t>
  </si>
  <si>
    <t>Genre_Horror</t>
  </si>
  <si>
    <t>Genre_Romance</t>
  </si>
  <si>
    <t>Genre_Sci-Fi</t>
  </si>
  <si>
    <t>Genre_Drama</t>
  </si>
  <si>
    <t>Genre_Music</t>
  </si>
  <si>
    <t>Genre_Game-Show</t>
  </si>
  <si>
    <t>Genre_Crime</t>
  </si>
  <si>
    <t>Genre_Fantasy</t>
  </si>
  <si>
    <t>Genre_Animation</t>
  </si>
  <si>
    <t>Genre_Family</t>
  </si>
  <si>
    <t>Genre_Reality-TV</t>
  </si>
  <si>
    <t>ratio_rentabilite</t>
  </si>
  <si>
    <t>ratio_rentabilite_disc</t>
  </si>
  <si>
    <t>'james cameron'</t>
  </si>
  <si>
    <t>'joel david moore'</t>
  </si>
  <si>
    <t>action|adventure|fantasy|sci-fi</t>
  </si>
  <si>
    <t>'cch pounder'</t>
  </si>
  <si>
    <t>avatar</t>
  </si>
  <si>
    <t>'wes studi'</t>
  </si>
  <si>
    <t>avatar|future|marine|native|paraplegic</t>
  </si>
  <si>
    <t>http://www,imdb,com/title/tt0499549/?ref_=fn_tt_tt_1</t>
  </si>
  <si>
    <t>english</t>
  </si>
  <si>
    <t>usa</t>
  </si>
  <si>
    <t>pg-13</t>
  </si>
  <si>
    <t>FALSE</t>
  </si>
  <si>
    <t>TRUE</t>
  </si>
  <si>
    <t>TRES RENTABLE</t>
  </si>
  <si>
    <t>'gore verbinski'</t>
  </si>
  <si>
    <t>'orlando bloom'</t>
  </si>
  <si>
    <t>action|adventure|fantasy</t>
  </si>
  <si>
    <t>'johnny depp'</t>
  </si>
  <si>
    <t>'pirates of the caribbean: at worlds end'</t>
  </si>
  <si>
    <t>'jack davenport'</t>
  </si>
  <si>
    <t>'goddess|marriage ceremony|marriage proposal|pirate|singapore'</t>
  </si>
  <si>
    <t>http://www,imdb,com/title/tt0449088/?ref_=fn_tt_tt_1</t>
  </si>
  <si>
    <t>RENTABLE</t>
  </si>
  <si>
    <t>'sam mendes'</t>
  </si>
  <si>
    <t>'rory kinnear'</t>
  </si>
  <si>
    <t>action|adventure|thriller</t>
  </si>
  <si>
    <t>'christoph waltz'</t>
  </si>
  <si>
    <t>spectre</t>
  </si>
  <si>
    <t>'stephanie sigman'</t>
  </si>
  <si>
    <t>bomb|espionage|sequel|spy|terrorist</t>
  </si>
  <si>
    <t>http://www,imdb,com/title/tt2379713/?ref_=fn_tt_tt_1</t>
  </si>
  <si>
    <t>uk</t>
  </si>
  <si>
    <t>'christopher nolan'</t>
  </si>
  <si>
    <t>'christian bale'</t>
  </si>
  <si>
    <t>action|thriller</t>
  </si>
  <si>
    <t>'tom hardy'</t>
  </si>
  <si>
    <t>'the dark knight rises'</t>
  </si>
  <si>
    <t>'joseph gordon-levitt'</t>
  </si>
  <si>
    <t>'deception|imprisonment|lawlessness|police officer|terrorist plot'</t>
  </si>
  <si>
    <t>http://www,imdb,com/title/tt1345836/?ref_=fn_tt_tt_1</t>
  </si>
  <si>
    <t>?</t>
  </si>
  <si>
    <t>'doug walker'</t>
  </si>
  <si>
    <t>'rob walker'</t>
  </si>
  <si>
    <t>documentary</t>
  </si>
  <si>
    <t>'star wars: episode vii - the force awakens'</t>
  </si>
  <si>
    <t>http://www,imdb,com/title/tt5289954/?ref_=fn_tt_tt_1</t>
  </si>
  <si>
    <t>'andrew stanton'</t>
  </si>
  <si>
    <t>'samantha morton'</t>
  </si>
  <si>
    <t>action|adventure|sci-fi</t>
  </si>
  <si>
    <t>'daryl sabara'</t>
  </si>
  <si>
    <t>'john carter'</t>
  </si>
  <si>
    <t>'polly walker'</t>
  </si>
  <si>
    <t>'alien|american civil war|male nipple|mars|princess'</t>
  </si>
  <si>
    <t>http://www,imdb,com/title/tt0401729/?ref_=fn_tt_tt_1</t>
  </si>
  <si>
    <t>'sam raimi'</t>
  </si>
  <si>
    <t>'james franco'</t>
  </si>
  <si>
    <t>action|adventure|romance</t>
  </si>
  <si>
    <t>j,k, simmons'</t>
  </si>
  <si>
    <t>'spider-man 3'</t>
  </si>
  <si>
    <t>'kirsten dunst'</t>
  </si>
  <si>
    <t>'sandman|spider man|symbiote|venom|villain'</t>
  </si>
  <si>
    <t>http://www,imdb,com/title/tt0413300/?ref_=fn_tt_tt_1</t>
  </si>
  <si>
    <t>'nathan greno'</t>
  </si>
  <si>
    <t>'donna murphy'</t>
  </si>
  <si>
    <t>adventure|animation|comedy|family|fantasy|musical|romance</t>
  </si>
  <si>
    <t>'brad garrett'</t>
  </si>
  <si>
    <t>tangled</t>
  </si>
  <si>
    <t>m,c, gainey'</t>
  </si>
  <si>
    <t>'17th century|based on fairy tale|disney|flower|tower'</t>
  </si>
  <si>
    <t>http://www,imdb,com/title/tt0398286/?ref_=fn_tt_tt_1</t>
  </si>
  <si>
    <t>pg</t>
  </si>
  <si>
    <t>'joss whedon'</t>
  </si>
  <si>
    <t>robert downey jr,'</t>
  </si>
  <si>
    <t>'chris hemsworth'</t>
  </si>
  <si>
    <t>'avengers: age of ultron'</t>
  </si>
  <si>
    <t>'scarlett johansson'</t>
  </si>
  <si>
    <t>'artificial intelligence|based on comic book|captain america|marvel cinematic universe|superhero'</t>
  </si>
  <si>
    <t>http://www,imdb,com/title/tt2395427/?ref_=fn_tt_tt_1</t>
  </si>
  <si>
    <t>'david yates'</t>
  </si>
  <si>
    <t>'daniel radcliffe'</t>
  </si>
  <si>
    <t>adventure|family|fantasy|mystery</t>
  </si>
  <si>
    <t>'alan rickman'</t>
  </si>
  <si>
    <t>'harry potter and the half-blood prince'</t>
  </si>
  <si>
    <t>'rupert grint'</t>
  </si>
  <si>
    <t>blood|book|love|potion|professor</t>
  </si>
  <si>
    <t>http://www,imdb,com/title/tt0417741/?ref_=fn_tt_tt_1</t>
  </si>
  <si>
    <t>'zack snyder'</t>
  </si>
  <si>
    <t>'lauren cohan'</t>
  </si>
  <si>
    <t>'henry cavill'</t>
  </si>
  <si>
    <t>'batman v superman: dawn of justice'</t>
  </si>
  <si>
    <t>alan d, purwin'</t>
  </si>
  <si>
    <t>'based on comic book|batman|sequel to a reboot|superhero|superman'</t>
  </si>
  <si>
    <t>http://www,imdb,com/title/tt2975590/?ref_=fn_tt_tt_1</t>
  </si>
  <si>
    <t>'bryan singer'</t>
  </si>
  <si>
    <t>'marlon brando'</t>
  </si>
  <si>
    <t>'kevin spacey'</t>
  </si>
  <si>
    <t>'superman returns'</t>
  </si>
  <si>
    <t>'frank langella'</t>
  </si>
  <si>
    <t>'crystal|epic|lex luthor|lois lane|return to earth'</t>
  </si>
  <si>
    <t>http://www,imdb,com/title/tt0348150/?ref_=fn_tt_tt_1</t>
  </si>
  <si>
    <t>'marc forster'</t>
  </si>
  <si>
    <t>'mathieu amalric'</t>
  </si>
  <si>
    <t>action|adventure</t>
  </si>
  <si>
    <t>'giancarlo giannini'</t>
  </si>
  <si>
    <t>'quantum of solace'</t>
  </si>
  <si>
    <t>'action hero|attempted rape|bond girl|official james bond series|revenge'</t>
  </si>
  <si>
    <t>http://www,imdb,com/title/tt0830515/?ref_=fn_tt_tt_1</t>
  </si>
  <si>
    <t>'pirates of the caribbean: dead mans chest'</t>
  </si>
  <si>
    <t>'box office hit|giant squid|heart|liars dice|monster'</t>
  </si>
  <si>
    <t>http://www,imdb,com/title/tt0383574/?ref_=fn_tt_tt_1</t>
  </si>
  <si>
    <t>'ruth wilson'</t>
  </si>
  <si>
    <t>action|adventure|western</t>
  </si>
  <si>
    <t>'the lone ranger'</t>
  </si>
  <si>
    <t>'tom wilkinson'</t>
  </si>
  <si>
    <t>'horse|outlaw|texas|texas ranger|train'</t>
  </si>
  <si>
    <t>http://www,imdb,com/title/tt1210819/?ref_=fn_tt_tt_1</t>
  </si>
  <si>
    <t>'christopher meloni'</t>
  </si>
  <si>
    <t>'man of steel'</t>
  </si>
  <si>
    <t>'harry lennix'</t>
  </si>
  <si>
    <t>'based on comic book|british actor playing american character|final battle|origin of hero|reboot'</t>
  </si>
  <si>
    <t>http://www,imdb,com/title/tt0770828/?ref_=fn_tt_tt_1</t>
  </si>
  <si>
    <t>'andrew adamson'</t>
  </si>
  <si>
    <t>'pierfrancesco favino'</t>
  </si>
  <si>
    <t>action|adventure|family|fantasy</t>
  </si>
  <si>
    <t>'peter dinklage'</t>
  </si>
  <si>
    <t>'the chronicles of narnia: prince caspian'</t>
  </si>
  <si>
    <t>'damiÃ‚Â¡n alcÃ‚Â¡zar'</t>
  </si>
  <si>
    <t>'brother brother relationship|brother sister relationship|good versus evil|king|narnia'</t>
  </si>
  <si>
    <t>http://www,imdb,com/title/tt0499448/?ref_=fn_tt_tt_1</t>
  </si>
  <si>
    <t>'the avengers'</t>
  </si>
  <si>
    <t>'alien invasion|assassin|battle|iron man|soldier'</t>
  </si>
  <si>
    <t>http://www,imdb,com/title/tt0848228/?ref_=fn_tt_tt_1</t>
  </si>
  <si>
    <t>'rob marshall'</t>
  </si>
  <si>
    <t>'sam claflin'</t>
  </si>
  <si>
    <t>'pirates of the caribbean: on stranger tides'</t>
  </si>
  <si>
    <t>'stephen graham'</t>
  </si>
  <si>
    <t>blackbeard|captain|pirate|revenge|soldier</t>
  </si>
  <si>
    <t>http://www,imdb,com/title/tt1298650/?ref_=fn_tt_tt_1</t>
  </si>
  <si>
    <t>'barry sonnenfeld'</t>
  </si>
  <si>
    <t>'michael stuhlbarg'</t>
  </si>
  <si>
    <t>action|adventure|comedy|family|fantasy|sci-fi</t>
  </si>
  <si>
    <t>'will smith'</t>
  </si>
  <si>
    <t>'men in black 3'</t>
  </si>
  <si>
    <t>'nicole scherzinger'</t>
  </si>
  <si>
    <t>alien|criminal|m,i,b,|maximum security prison|prison'</t>
  </si>
  <si>
    <t>http://www,imdb,com/title/tt1409024/?ref_=fn_tt_tt_1</t>
  </si>
  <si>
    <t>'peter jackson'</t>
  </si>
  <si>
    <t>'adam brown'</t>
  </si>
  <si>
    <t>adventure|fantasy</t>
  </si>
  <si>
    <t>'aidan turner'</t>
  </si>
  <si>
    <t>'the hobbit: the battle of the five armies'</t>
  </si>
  <si>
    <t>'james nesbitt'</t>
  </si>
  <si>
    <t>'army|elf|hobbit|middle earth|orc'</t>
  </si>
  <si>
    <t>http://www,imdb,com/title/tt2310332/?ref_=fn_tt_tt_1</t>
  </si>
  <si>
    <t>'new zealand'</t>
  </si>
  <si>
    <t>'marc webb'</t>
  </si>
  <si>
    <t>'andrew garfield'</t>
  </si>
  <si>
    <t>'emma stone'</t>
  </si>
  <si>
    <t>'the amazing spider-man'</t>
  </si>
  <si>
    <t>'chris zylka'</t>
  </si>
  <si>
    <t>'lizard|outcast|spider|spider man|teenager'</t>
  </si>
  <si>
    <t>http://www,imdb,com/title/tt0948470/?ref_=fn_tt_tt_1</t>
  </si>
  <si>
    <t>'ridley scott'</t>
  </si>
  <si>
    <t>'william hurt'</t>
  </si>
  <si>
    <t>action|adventure|drama|history</t>
  </si>
  <si>
    <t>'mark addy'</t>
  </si>
  <si>
    <t>'robin hood'</t>
  </si>
  <si>
    <t>'scott grimes'</t>
  </si>
  <si>
    <t>'1190s|archer|england|king of england|robin hood'</t>
  </si>
  <si>
    <t>http://www,imdb,com/title/tt0955308/?ref_=fn_tt_tt_1</t>
  </si>
  <si>
    <t>'the hobbit: the desolation of smaug'</t>
  </si>
  <si>
    <t>'dwarf|elf|lake town|mountain|sword and sorcery'</t>
  </si>
  <si>
    <t>http://www,imdb,com/title/tt1170358/?ref_=fn_tt_tt_1</t>
  </si>
  <si>
    <t>'chris weitz'</t>
  </si>
  <si>
    <t>'eva green'</t>
  </si>
  <si>
    <t>adventure|family|fantasy</t>
  </si>
  <si>
    <t>'christopher lee'</t>
  </si>
  <si>
    <t>'the golden compass'</t>
  </si>
  <si>
    <t>'kristin scott thomas'</t>
  </si>
  <si>
    <t>children|epic|friend|girl|quest</t>
  </si>
  <si>
    <t>http://www,imdb,com/title/tt0385752/?ref_=fn_tt_tt_1</t>
  </si>
  <si>
    <t>'thomas kretschmann'</t>
  </si>
  <si>
    <t>action|adventure|drama|romance</t>
  </si>
  <si>
    <t>'naomi watts'</t>
  </si>
  <si>
    <t>'king kong'</t>
  </si>
  <si>
    <t>'evan parke'</t>
  </si>
  <si>
    <t>'animal name in title|ape abducts a woman|gorilla|island|king kong'</t>
  </si>
  <si>
    <t>http://www,imdb,com/title/tt0360717/?ref_=fn_tt_tt_1</t>
  </si>
  <si>
    <t>'kate winslet'</t>
  </si>
  <si>
    <t>drama|romance</t>
  </si>
  <si>
    <t>'leonardo dicaprio'</t>
  </si>
  <si>
    <t>titanic</t>
  </si>
  <si>
    <t>'gloria stuart'</t>
  </si>
  <si>
    <t>artist|love|ship|titanic|wet</t>
  </si>
  <si>
    <t>http://www,imdb,com/title/tt0120338/?ref_=fn_tt_tt_1</t>
  </si>
  <si>
    <t>'anthony russo'</t>
  </si>
  <si>
    <t>'captain america: civil war'</t>
  </si>
  <si>
    <t>'chris evans'</t>
  </si>
  <si>
    <t>'based on comic book|knife|marvel cinematic universe|returning character killed off|superhero'</t>
  </si>
  <si>
    <t>http://www,imdb,com/title/tt3498820/?ref_=fn_tt_tt_1</t>
  </si>
  <si>
    <t>'peter berg'</t>
  </si>
  <si>
    <t>'alexander skarsgÃ‚Â¥rd'</t>
  </si>
  <si>
    <t>action|adventure|sci-fi|thriller</t>
  </si>
  <si>
    <t>'liam neeson'</t>
  </si>
  <si>
    <t>battleship</t>
  </si>
  <si>
    <t>'tadanobu asano'</t>
  </si>
  <si>
    <t>'box office flop|hawaii|naval|oahu hawaii|ship'</t>
  </si>
  <si>
    <t>http://www,imdb,com/title/tt1440129/?ref_=fn_tt_tt_1</t>
  </si>
  <si>
    <t>'colin trevorrow'</t>
  </si>
  <si>
    <t>'judy greer'</t>
  </si>
  <si>
    <t>'bryce dallas howard'</t>
  </si>
  <si>
    <t>'jurassic world'</t>
  </si>
  <si>
    <t>'omar sy'</t>
  </si>
  <si>
    <t>'dinosaur|disaster film|experiment gone wrong|jurassic park|velociraptor'</t>
  </si>
  <si>
    <t>http://www,imdb,com/title/tt0369610/?ref_=fn_tt_tt_1</t>
  </si>
  <si>
    <t>'helen mccrory'</t>
  </si>
  <si>
    <t>'albert finney'</t>
  </si>
  <si>
    <t>skyfall</t>
  </si>
  <si>
    <t>'brawl|childhood home|computer cracker|intelligence agency|terrorist cell'</t>
  </si>
  <si>
    <t>http://www,imdb,com/title/tt1074638/?ref_=fn_tt_tt_1</t>
  </si>
  <si>
    <t>action|adventure|fantasy|romance</t>
  </si>
  <si>
    <t>'spider-man 2'</t>
  </si>
  <si>
    <t>'death|doctor|scientist|super villain|tentacle'</t>
  </si>
  <si>
    <t>http://www,imdb,com/title/tt0316654/?ref_=fn_tt_tt_1</t>
  </si>
  <si>
    <t>'shane black'</t>
  </si>
  <si>
    <t>'jon favreau'</t>
  </si>
  <si>
    <t>'iron man 3'</t>
  </si>
  <si>
    <t>'don cheadle'</t>
  </si>
  <si>
    <t>'armor|explosion|human bomb|missile attack|terrorist'</t>
  </si>
  <si>
    <t>http://www,imdb,com/title/tt1300854/?ref_=fn_tt_tt_1</t>
  </si>
  <si>
    <t>'tim burton'</t>
  </si>
  <si>
    <t>'alice in wonderland'</t>
  </si>
  <si>
    <t>'anne hathaway'</t>
  </si>
  <si>
    <t>'alice in wonderland|mistaking reality for dream|queen|shrinking|shrinking potion'</t>
  </si>
  <si>
    <t>http://www,imdb,com/title/tt1014759/?ref_=fn_tt_tt_1</t>
  </si>
  <si>
    <t>'brett ratner'</t>
  </si>
  <si>
    <t>'kelsey grammer'</t>
  </si>
  <si>
    <t>action|adventure|fantasy|sci-fi|thriller</t>
  </si>
  <si>
    <t>'hugh jackman'</t>
  </si>
  <si>
    <t>'x-men: the last stand'</t>
  </si>
  <si>
    <t>'daniel cudmore'</t>
  </si>
  <si>
    <t>'battle|mutant|outrage|walking through a wall|x men'</t>
  </si>
  <si>
    <t>http://www,imdb,com/title/tt0376994/?ref_=fn_tt_tt_1</t>
  </si>
  <si>
    <t>canada</t>
  </si>
  <si>
    <t>'dan scanlon'</t>
  </si>
  <si>
    <t>'tyler labine'</t>
  </si>
  <si>
    <t>adventure|animation|comedy|family|fantasy</t>
  </si>
  <si>
    <t>'steve buscemi'</t>
  </si>
  <si>
    <t>'monsters university'</t>
  </si>
  <si>
    <t>'sean hayes'</t>
  </si>
  <si>
    <t>'cheating|fraternity|monster|singing in a car|university'</t>
  </si>
  <si>
    <t>http://www,imdb,com/title/tt1453405/?ref_=fn_tt_tt_1</t>
  </si>
  <si>
    <t>g</t>
  </si>
  <si>
    <t>'michael bay'</t>
  </si>
  <si>
    <t>'kevin dunn'</t>
  </si>
  <si>
    <t>'glenn morshower'</t>
  </si>
  <si>
    <t>'transformers: revenge of the fallen'</t>
  </si>
  <si>
    <t>'ramon rodriguez'</t>
  </si>
  <si>
    <t>autobot|decepticon|machine|sun|symbol</t>
  </si>
  <si>
    <t>http://www,imdb,com/title/tt1055369/?ref_=fn_tt_tt_1</t>
  </si>
  <si>
    <t>'sophia myles'</t>
  </si>
  <si>
    <t>'bingbing li'</t>
  </si>
  <si>
    <t>'transformers: age of extinction'</t>
  </si>
  <si>
    <t>'blockbuster|bumblebee the character|semi truck and trailer|texas|truck'</t>
  </si>
  <si>
    <t>http://www,imdb,com/title/tt2109248/?ref_=fn_tt_tt_1</t>
  </si>
  <si>
    <t>'mila kunis'</t>
  </si>
  <si>
    <t>'tim holmes'</t>
  </si>
  <si>
    <t>'oz the great and powerful'</t>
  </si>
  <si>
    <t>circus|magic|magician|oz|witch</t>
  </si>
  <si>
    <t>http://www,imdb,com/title/tt1623205/?ref_=fn_tt_tt_1</t>
  </si>
  <si>
    <t>'the amazing spider-man 2'</t>
  </si>
  <si>
    <t>b,j, novak'</t>
  </si>
  <si>
    <t>'costumed hero|death of girlfriend|masked vigilante|returning character killed off|teenager'</t>
  </si>
  <si>
    <t>http://www,imdb,com/title/tt1872181/?ref_=fn_tt_tt_1</t>
  </si>
  <si>
    <t>'joseph kosinski'</t>
  </si>
  <si>
    <t>'olivia wilde'</t>
  </si>
  <si>
    <t>'jeff bridges'</t>
  </si>
  <si>
    <t>'tron: legacy'</t>
  </si>
  <si>
    <t>'james frain'</t>
  </si>
  <si>
    <t>arcade|bridge|disappearance|escape|warrior</t>
  </si>
  <si>
    <t>http://www,imdb,com/title/tt1104001/?ref_=fn_tt_tt_1</t>
  </si>
  <si>
    <t>'john lasseter'</t>
  </si>
  <si>
    <t>adventure|animation|comedy|family|sport</t>
  </si>
  <si>
    <t>'joe mantegna'</t>
  </si>
  <si>
    <t>'cars 2'</t>
  </si>
  <si>
    <t>'eddie izzard'</t>
  </si>
  <si>
    <t>'best friend|car race|conspiracy|gadget car|spy'</t>
  </si>
  <si>
    <t>http://www,imdb,com/title/tt1216475/?ref_=fn_tt_tt_1</t>
  </si>
  <si>
    <t>'martin campbell'</t>
  </si>
  <si>
    <t>'temuera morrison'</t>
  </si>
  <si>
    <t>'ryan reynolds'</t>
  </si>
  <si>
    <t>'green lantern'</t>
  </si>
  <si>
    <t>'taika waititi'</t>
  </si>
  <si>
    <t>'autopsy|lantern|planet|ring|test pilot'</t>
  </si>
  <si>
    <t>http://www,imdb,com/title/tt1133985/?ref_=fn_tt_tt_1</t>
  </si>
  <si>
    <t>'lee unkrich'</t>
  </si>
  <si>
    <t>'john ratzenberger'</t>
  </si>
  <si>
    <t>'tom hanks'</t>
  </si>
  <si>
    <t>'toy story 3'</t>
  </si>
  <si>
    <t>'don rickles'</t>
  </si>
  <si>
    <t>'college|day care|escape|teddy bear|toy'</t>
  </si>
  <si>
    <t>http://www,imdb,com/title/tt0435761/?ref_=fn_tt_tt_1</t>
  </si>
  <si>
    <t>mcg</t>
  </si>
  <si>
    <t>'terminator salvation'</t>
  </si>
  <si>
    <t>common</t>
  </si>
  <si>
    <t>'death row|future|machine|rescue|skynet'</t>
  </si>
  <si>
    <t>http://www,imdb,com/title/tt0438488/?ref_=fn_tt_tt_1</t>
  </si>
  <si>
    <t>'james wan'</t>
  </si>
  <si>
    <t>'paul walker'</t>
  </si>
  <si>
    <t>action|crime|thriller</t>
  </si>
  <si>
    <t>'jason statham'</t>
  </si>
  <si>
    <t>'furious 7'</t>
  </si>
  <si>
    <t>'vin diesel'</t>
  </si>
  <si>
    <t>'car falling off a cliff|hospital|revenge|star died before release|terrorist'</t>
  </si>
  <si>
    <t>http://www,imdb,com/title/tt2820852/?ref_=fn_tt_tt_1</t>
  </si>
  <si>
    <t>'brad pitt'</t>
  </si>
  <si>
    <t>action|adventure|horror|sci-fi|thriller</t>
  </si>
  <si>
    <t>'peter capaldi'</t>
  </si>
  <si>
    <t>'world war z'</t>
  </si>
  <si>
    <t>'mireille enos'</t>
  </si>
  <si>
    <t>chaos|disease|infection|pandemic|zombie</t>
  </si>
  <si>
    <t>http://www,imdb,com/title/tt0816711/?ref_=fn_tt_tt_1</t>
  </si>
  <si>
    <t>'jennifer lawrence'</t>
  </si>
  <si>
    <t>'x-men: days of future past'</t>
  </si>
  <si>
    <t>'dystopia|super strength|supernatural power|time paradox|time travel'</t>
  </si>
  <si>
    <t>http://www,imdb,com/title/tt1877832/?ref_=fn_tt_tt_1</t>
  </si>
  <si>
    <t>j,j, abrams'</t>
  </si>
  <si>
    <t>'bruce greenwood'</t>
  </si>
  <si>
    <t>'benedict cumberbatch'</t>
  </si>
  <si>
    <t>'star trek into darkness'</t>
  </si>
  <si>
    <t>'noel clarke'</t>
  </si>
  <si>
    <t>admiral|captain|manhunt|mission|space</t>
  </si>
  <si>
    <t>http://www,imdb,com/title/tt1408101/?ref_=fn_tt_tt_1</t>
  </si>
  <si>
    <t>'ewen bremner'</t>
  </si>
  <si>
    <t>'eddie marsan'</t>
  </si>
  <si>
    <t>'jack the giant slayer'</t>
  </si>
  <si>
    <t>'ralph brown'</t>
  </si>
  <si>
    <t>'bean|giant|king|no opening credits|princess'</t>
  </si>
  <si>
    <t>http://www,imdb,com/title/tt1351685/?ref_=fn_tt_tt_1</t>
  </si>
  <si>
    <t>'baz luhrmann'</t>
  </si>
  <si>
    <t>'elizabeth debicki'</t>
  </si>
  <si>
    <t>'the great gatsby'</t>
  </si>
  <si>
    <t>'steve bisley'</t>
  </si>
  <si>
    <t>'ingratitude|mansion|party|title appears in writing|tragedy'</t>
  </si>
  <si>
    <t>http://www,imdb,com/title/tt1343092/?ref_=fn_tt_tt_1</t>
  </si>
  <si>
    <t>australia</t>
  </si>
  <si>
    <t>'mike newell'</t>
  </si>
  <si>
    <t>'richard coyle'</t>
  </si>
  <si>
    <t>'jake gyllenhaal'</t>
  </si>
  <si>
    <t>'prince of persia: the sands of time'</t>
  </si>
  <si>
    <t>'reece ritchie'</t>
  </si>
  <si>
    <t>alamut|dagger|king|persia|princess</t>
  </si>
  <si>
    <t>http://www,imdb,com/title/tt0473075/?ref_=fn_tt_tt_1</t>
  </si>
  <si>
    <t>'guillermo del toro'</t>
  </si>
  <si>
    <t>clifton collins jr,'</t>
  </si>
  <si>
    <t>'charlie hunnam'</t>
  </si>
  <si>
    <t>'pacific rim'</t>
  </si>
  <si>
    <t>'larry joe campbell'</t>
  </si>
  <si>
    <t>'giant monster|kaiju|pilot|portal|robot'</t>
  </si>
  <si>
    <t>http://www,imdb,com/title/tt1663662/?ref_=fn_tt_tt_1</t>
  </si>
  <si>
    <t>'lester speight'</t>
  </si>
  <si>
    <t>'transformers: dark of the moon'</t>
  </si>
  <si>
    <t>'autobot|decepticon|job interview|moon|spacecraft'</t>
  </si>
  <si>
    <t>http://www,imdb,com/title/tt1399103/?ref_=fn_tt_tt_1</t>
  </si>
  <si>
    <t>'steven spielberg'</t>
  </si>
  <si>
    <t>'ray winstone'</t>
  </si>
  <si>
    <t>'harrison ford'</t>
  </si>
  <si>
    <t>'indiana jones and the kingdom of the crystal skull'</t>
  </si>
  <si>
    <t>'jim broadbent'</t>
  </si>
  <si>
    <t>'cult figure|femme fatale|indiana jones|unsubtitled foreign language|year 1957'</t>
  </si>
  <si>
    <t>http://www,imdb,com/title/tt0367882/?ref_=fn_tt_tt_1</t>
  </si>
  <si>
    <t>'peter sohn'</t>
  </si>
  <si>
    <t>'jack mcgraw'</t>
  </si>
  <si>
    <t>a,j, buckley'</t>
  </si>
  <si>
    <t>'the good dinosaur'</t>
  </si>
  <si>
    <t>apatosaurus|asteroid|dinosaur|fear|river</t>
  </si>
  <si>
    <t>http://www,imdb,com/title/tt1979388/?ref_=fn_tt_tt_1</t>
  </si>
  <si>
    <t>'mark andrews'</t>
  </si>
  <si>
    <t>'kelly macdonald'</t>
  </si>
  <si>
    <t>brave</t>
  </si>
  <si>
    <t>'julie walters'</t>
  </si>
  <si>
    <t>'archery|coming of age|female warrior|princess|rebellious daughter'</t>
  </si>
  <si>
    <t>http://www,imdb,com/title/tt1217209/?ref_=fn_tt_tt_1</t>
  </si>
  <si>
    <t>'justin lin'</t>
  </si>
  <si>
    <t>'melissa roxburgh'</t>
  </si>
  <si>
    <t>'sofia boutella'</t>
  </si>
  <si>
    <t>'star trek beyond'</t>
  </si>
  <si>
    <t>'lydia wilson'</t>
  </si>
  <si>
    <t>'hatred|sequel|space opera|star trek|third part'</t>
  </si>
  <si>
    <t>http://www,imdb,com/title/tt2660888/?ref_=fn_tt_tt_1</t>
  </si>
  <si>
    <t>'fred willard'</t>
  </si>
  <si>
    <t>adventure|animation|family|sci-fi</t>
  </si>
  <si>
    <t>wallÃ‚Â·e</t>
  </si>
  <si>
    <t>'jeff garlin'</t>
  </si>
  <si>
    <t>earth|obesity|plant|robot|soil</t>
  </si>
  <si>
    <t>http://www,imdb,com/title/tt0910970/?ref_=fn_tt_tt_1</t>
  </si>
  <si>
    <t>'dana ivey'</t>
  </si>
  <si>
    <t>action|comedy|crime|thriller</t>
  </si>
  <si>
    <t>'tzi ma'</t>
  </si>
  <si>
    <t>'rush hour 3'</t>
  </si>
  <si>
    <t>'noÃ‚Â©mie lenoir'</t>
  </si>
  <si>
    <t>ambassador|assassination|chinese|french|triad</t>
  </si>
  <si>
    <t>http://www,imdb,com/title/tt0293564/?ref_=fn_tt_tt_1</t>
  </si>
  <si>
    <t>'roland emmerich'</t>
  </si>
  <si>
    <t>'liam james'</t>
  </si>
  <si>
    <t>'oliver platt'</t>
  </si>
  <si>
    <t>'tom mccarthy'</t>
  </si>
  <si>
    <t>ark|catastrophe|geologist|president|writer</t>
  </si>
  <si>
    <t>http://www,imdb,com/title/tt1190080/?ref_=fn_tt_tt_1</t>
  </si>
  <si>
    <t>'robert zemeckis'</t>
  </si>
  <si>
    <t>'colin firth'</t>
  </si>
  <si>
    <t>animation|drama|family|fantasy</t>
  </si>
  <si>
    <t>'robin wright'</t>
  </si>
  <si>
    <t>'a christmas carol'</t>
  </si>
  <si>
    <t>'gary oldman'</t>
  </si>
  <si>
    <t>'charles dickens|christmas|christmas eve|ghost|scrooge'</t>
  </si>
  <si>
    <t>http://www,imdb,com/title/tt1067106/?ref_=fn_tt_tt_1</t>
  </si>
  <si>
    <t>'lana wachowski'</t>
  </si>
  <si>
    <t>'channing tatum'</t>
  </si>
  <si>
    <t>'jupiter ascending'</t>
  </si>
  <si>
    <t>'eddie redmayne'</t>
  </si>
  <si>
    <t>'box office flop|critically bashed|planet earth|space opera|woman in bra and panties'</t>
  </si>
  <si>
    <t>http://www,imdb,com/title/tt1617661/?ref_=fn_tt_tt_1</t>
  </si>
  <si>
    <t>'the legend of tarzan'</t>
  </si>
  <si>
    <t>'casper crump'</t>
  </si>
  <si>
    <t>'africa|capture|jungle|male objectification|tarzan'</t>
  </si>
  <si>
    <t>http://www,imdb,com/title/tt0918940/?ref_=fn_tt_tt_1</t>
  </si>
  <si>
    <t>'kiran shah'</t>
  </si>
  <si>
    <t>'the chronicles of narnia: the lion the witch and the wardrobe'</t>
  </si>
  <si>
    <t>'shane rangi'</t>
  </si>
  <si>
    <t>'hide and seek|lion|magic|professor|snow'</t>
  </si>
  <si>
    <t>http://www,imdb,com/title/tt0363771/?ref_=fn_tt_tt_1</t>
  </si>
  <si>
    <t>'michael fassbender'</t>
  </si>
  <si>
    <t>'x-men: apocalypse'</t>
  </si>
  <si>
    <t>'tye sheridan'</t>
  </si>
  <si>
    <t>'mutant|superhero|superhero team|x men|year 1983'</t>
  </si>
  <si>
    <t>http://www,imdb,com/title/tt3385516/?ref_=fn_tt_tt_1</t>
  </si>
  <si>
    <t>'heath ledger'</t>
  </si>
  <si>
    <t>action|crime|drama|thriller</t>
  </si>
  <si>
    <t>'the dark knight'</t>
  </si>
  <si>
    <t>'morgan freeman'</t>
  </si>
  <si>
    <t>'based on comic book|dc comics|psychopath|star died before release|urban setting'</t>
  </si>
  <si>
    <t>http://www,imdb,com/title/tt0468569/?ref_=fn_tt_tt_1</t>
  </si>
  <si>
    <t>'pete docter'</t>
  </si>
  <si>
    <t>'delroy lindo'</t>
  </si>
  <si>
    <t>adventure|animation|comedy|family</t>
  </si>
  <si>
    <t>up</t>
  </si>
  <si>
    <t>'jess harnell'</t>
  </si>
  <si>
    <t>balloon|house|promise|retirement|skeleton</t>
  </si>
  <si>
    <t>http://www,imdb,com/title/tt1049413/?ref_=fn_tt_tt_1</t>
  </si>
  <si>
    <t>'rob letterman'</t>
  </si>
  <si>
    <t>'rainn wilson'</t>
  </si>
  <si>
    <t>action|adventure|animation|comedy|family|sci-fi</t>
  </si>
  <si>
    <t>'amy poehler'</t>
  </si>
  <si>
    <t>monsters vs, aliens'</t>
  </si>
  <si>
    <t>'stephen colbert'</t>
  </si>
  <si>
    <t>'alien|alien invasion|alien space craft|giant|giantess'</t>
  </si>
  <si>
    <t>http://www,imdb,com/title/tt0892782/?ref_=fn_tt_tt_1</t>
  </si>
  <si>
    <t>'iron man'</t>
  </si>
  <si>
    <t>afghanistan|billionaire|inventor|playboy|u,s, air force'</t>
  </si>
  <si>
    <t>http://www,imdb,com/title/tt0371746/?ref_=fn_tt_tt_1</t>
  </si>
  <si>
    <t>'martin scorsese'</t>
  </si>
  <si>
    <t>adventure|drama|family|mystery</t>
  </si>
  <si>
    <t>'chloÃ‚Â« grace moretz'</t>
  </si>
  <si>
    <t>hugo</t>
  </si>
  <si>
    <t>'automaton|mechanical|railway station|steampunk|train'</t>
  </si>
  <si>
    <t>http://www,imdb,com/title/tt0970179/?ref_=fn_tt_tt_1</t>
  </si>
  <si>
    <t>'salma hayek'</t>
  </si>
  <si>
    <t>action|comedy|sci-fi|western</t>
  </si>
  <si>
    <t>'wild wild west'</t>
  </si>
  <si>
    <t>'bai ling'</t>
  </si>
  <si>
    <t>'buddy movie|general|inventor|steampunk|utah'</t>
  </si>
  <si>
    <t>http://www,imdb,com/title/tt0120891/?ref_=fn_tt_tt_1</t>
  </si>
  <si>
    <t>'rob cohen'</t>
  </si>
  <si>
    <t>'brendan fraser'</t>
  </si>
  <si>
    <t>action|adventure|fantasy|horror|thriller</t>
  </si>
  <si>
    <t>'jet li'</t>
  </si>
  <si>
    <t>'the mummy: tomb of the dragon emperor'</t>
  </si>
  <si>
    <t>'russell wong'</t>
  </si>
  <si>
    <t>'army|china|emperor|mummy|shangri la'</t>
  </si>
  <si>
    <t>http://www,imdb,com/title/tt0859163/?ref_=fn_tt_tt_1</t>
  </si>
  <si>
    <t>'david ayer'</t>
  </si>
  <si>
    <t>'robin atkin downes'</t>
  </si>
  <si>
    <t>action|adventure|comedy|sci-fi</t>
  </si>
  <si>
    <t>'suicide squad'</t>
  </si>
  <si>
    <t>'ike barinholtz'</t>
  </si>
  <si>
    <t>'based on comic book|critically bashed|father daughter relationship|reference to superman|super villain'</t>
  </si>
  <si>
    <t>http://www,imdb,com/title/tt1386697/?ref_=fn_tt_tt_1</t>
  </si>
  <si>
    <t>'tom shadyac'</t>
  </si>
  <si>
    <t>comedy|family|fantasy</t>
  </si>
  <si>
    <t>'jimmy bennett'</t>
  </si>
  <si>
    <t>'evan almighty'</t>
  </si>
  <si>
    <t>'steve carell'</t>
  </si>
  <si>
    <t>'ark|change|congressman|depiction of god|flood'</t>
  </si>
  <si>
    <t>http://www,imdb,com/title/tt0413099/?ref_=fn_tt_tt_1</t>
  </si>
  <si>
    <t>'doug liman'</t>
  </si>
  <si>
    <t>'lara pulver'</t>
  </si>
  <si>
    <t>'tom cruise'</t>
  </si>
  <si>
    <t>'edge of tomorrow'</t>
  </si>
  <si>
    <t>'noah taylor'</t>
  </si>
  <si>
    <t>'alien|combat|dying repeatedly|end of the world|time loop'</t>
  </si>
  <si>
    <t>http://www,imdb,com/title/tt1631867/?ref_=fn_tt_tt_1</t>
  </si>
  <si>
    <t>'kevin reynolds'</t>
  </si>
  <si>
    <t>'rick aviles'</t>
  </si>
  <si>
    <t>'jeanne tripplehorn'</t>
  </si>
  <si>
    <t>waterworld</t>
  </si>
  <si>
    <t>'zakes mokae'</t>
  </si>
  <si>
    <t>future|sail|sea|smoker|water</t>
  </si>
  <si>
    <t>http://www,imdb,com/title/tt0114898/?ref_=fn_tt_tt_1</t>
  </si>
  <si>
    <t>'stephen sommers'</t>
  </si>
  <si>
    <t>'dennis quaid'</t>
  </si>
  <si>
    <t>g,i, joe: the rise of cobra'</t>
  </si>
  <si>
    <t>'leo howard'</t>
  </si>
  <si>
    <t>'cobra|gi joe|snake|train|warhead'</t>
  </si>
  <si>
    <t>http://www,imdb,com/title/tt1046173/?ref_=fn_tt_tt_1</t>
  </si>
  <si>
    <t>'mindy kaling'</t>
  </si>
  <si>
    <t>adventure|animation|comedy|drama|family|fantasy</t>
  </si>
  <si>
    <t>'inside out'</t>
  </si>
  <si>
    <t>'phyllis smith'</t>
  </si>
  <si>
    <t>'anger|joy|memory|running away|sadness'</t>
  </si>
  <si>
    <t>http://www,imdb,com/title/tt2096673/?ref_=fn_tt_tt_1</t>
  </si>
  <si>
    <t>'bill murray'</t>
  </si>
  <si>
    <t>adventure|drama|family|fantasy</t>
  </si>
  <si>
    <t>'the jungle book'</t>
  </si>
  <si>
    <t>'garry shandling'</t>
  </si>
  <si>
    <t>fire|jungle|remake|tiger|wolf</t>
  </si>
  <si>
    <t>http://www,imdb,com/title/tt3040964/?ref_=fn_tt_tt_1</t>
  </si>
  <si>
    <t>'iron man 2'</t>
  </si>
  <si>
    <t>'hammer|military|monaco|revenge|tony stark'</t>
  </si>
  <si>
    <t>http://www,imdb,com/title/tt1228705/?ref_=fn_tt_tt_1</t>
  </si>
  <si>
    <t>'rupert sanders'</t>
  </si>
  <si>
    <t>'kristen stewart'</t>
  </si>
  <si>
    <t>action|adventure|drama|fantasy</t>
  </si>
  <si>
    <t>'snow white and the huntsman'</t>
  </si>
  <si>
    <t>'evil queen|fairy tale|magic|queen|snow white'</t>
  </si>
  <si>
    <t>http://www,imdb,com/title/tt1735898/?ref_=fn_tt_tt_1</t>
  </si>
  <si>
    <t>'robert stromberg'</t>
  </si>
  <si>
    <t>'sharlto copley'</t>
  </si>
  <si>
    <t>action|adventure|family|fantasy|romance</t>
  </si>
  <si>
    <t>'angelina jolie pitt'</t>
  </si>
  <si>
    <t>maleficent</t>
  </si>
  <si>
    <t>'sam riley'</t>
  </si>
  <si>
    <t>'curse|dark fantasy|fairy|king|kingdom'</t>
  </si>
  <si>
    <t>http://www,imdb,com/title/tt1587310/?ref_=fn_tt_tt_1</t>
  </si>
  <si>
    <t>'matt reeves'</t>
  </si>
  <si>
    <t>action|adventure|drama|sci-fi</t>
  </si>
  <si>
    <t>'dawn of the planet of the apes'</t>
  </si>
  <si>
    <t>'kodi smit-mcphee'</t>
  </si>
  <si>
    <t>'ape|dam|leader|post apocalypse|sequel'</t>
  </si>
  <si>
    <t>http://www,imdb,com/title/tt2103281/?ref_=fn_tt_tt_1</t>
  </si>
  <si>
    <t>'roland joffÃ‚Â©'</t>
  </si>
  <si>
    <t>'alice englert'</t>
  </si>
  <si>
    <t>action|adventure|romance|sci-fi</t>
  </si>
  <si>
    <t>'tamsin egerton'</t>
  </si>
  <si>
    <t>'the lovers'</t>
  </si>
  <si>
    <t>'bipasha basu'</t>
  </si>
  <si>
    <t>'1770s|british india|great barrier reef|india|ring'</t>
  </si>
  <si>
    <t>http://www,imdb,com/title/tt1321869/?ref_=fn_tt_tt_1</t>
  </si>
  <si>
    <t>belgium</t>
  </si>
  <si>
    <t>r</t>
  </si>
  <si>
    <t>'carl rinsch'</t>
  </si>
  <si>
    <t>'cary-hiroyuki tagawa'</t>
  </si>
  <si>
    <t>'keanu reeves'</t>
  </si>
  <si>
    <t>'47 ronin'</t>
  </si>
  <si>
    <t>'jin akanishi'</t>
  </si>
  <si>
    <t>'box office flop|ronin|samurai|shogun|tournament'</t>
  </si>
  <si>
    <t>http://www,imdb,com/title/tt1335975/?ref_=fn_tt_tt_1</t>
  </si>
  <si>
    <t>'captain america: the winter soldier'</t>
  </si>
  <si>
    <t>'hayley atwell'</t>
  </si>
  <si>
    <t>'conspiracy|heroism|megalomaniac|super soldier|world domination'</t>
  </si>
  <si>
    <t>http://www,imdb,com/title/tt1843866/?ref_=fn_tt_tt_1</t>
  </si>
  <si>
    <t>'mike mitchell'</t>
  </si>
  <si>
    <t>'kathy griffin'</t>
  </si>
  <si>
    <t>'jon hamm'</t>
  </si>
  <si>
    <t>'shrek forever after'</t>
  </si>
  <si>
    <t>'mary kay place'</t>
  </si>
  <si>
    <t>'alternate world|fairy tale parody|female warrior|ogre|true love'</t>
  </si>
  <si>
    <t>http://www,imdb,com/title/tt0892791/?ref_=fn_tt_tt_1</t>
  </si>
  <si>
    <t>'brad bird'</t>
  </si>
  <si>
    <t>'chris bauer'</t>
  </si>
  <si>
    <t>action|adventure|family|mystery|sci-fi</t>
  </si>
  <si>
    <t>tomorrowland</t>
  </si>
  <si>
    <t>'thomas robinson'</t>
  </si>
  <si>
    <t>'boy genius|futuristic city|inventor|teenage girl|time travel'</t>
  </si>
  <si>
    <t>http://www,imdb,com/title/tt1964418/?ref_=fn_tt_tt_1</t>
  </si>
  <si>
    <t>'don hall'</t>
  </si>
  <si>
    <t>'daniel henney'</t>
  </si>
  <si>
    <t>action|adventure|animation|comedy|drama|family|sci-fi</t>
  </si>
  <si>
    <t>damon wayans jr,'</t>
  </si>
  <si>
    <t>'big hero 6'</t>
  </si>
  <si>
    <t>'abraham benrubi'</t>
  </si>
  <si>
    <t>'high tech|martial arts|masked man|robot|superhero'</t>
  </si>
  <si>
    <t>http://www,imdb,com/title/tt2245084/?ref_=fn_tt_tt_1</t>
  </si>
  <si>
    <t>'rich moore'</t>
  </si>
  <si>
    <t>'sarah silverman'</t>
  </si>
  <si>
    <t>adventure|animation|comedy|family|sci-fi</t>
  </si>
  <si>
    <t>'jack mcbrayer'</t>
  </si>
  <si>
    <t>'wreck-it ralph'</t>
  </si>
  <si>
    <t>'joe lo truglio'</t>
  </si>
  <si>
    <t>arcade|candy|glitch|king|medal</t>
  </si>
  <si>
    <t>http://www,imdb,com/title/tt1772341/?ref_=fn_tt_tt_1</t>
  </si>
  <si>
    <t>'eddie deezen'</t>
  </si>
  <si>
    <t>adventure|animation|family|fantasy</t>
  </si>
  <si>
    <t>'the polar express'</t>
  </si>
  <si>
    <t>'peter scolari'</t>
  </si>
  <si>
    <t>'boy|christmas|christmas eve|north pole|train'</t>
  </si>
  <si>
    <t>http://www,imdb,com/title/tt0338348/?ref_=fn_tt_tt_1</t>
  </si>
  <si>
    <t>'sela ward'</t>
  </si>
  <si>
    <t>vivica a, fox'</t>
  </si>
  <si>
    <t>'independence day: resurgence'</t>
  </si>
  <si>
    <t>'judd hirsch'</t>
  </si>
  <si>
    <t>'alien|battle|defense|independence day|mothership'</t>
  </si>
  <si>
    <t>http://www,imdb,com/title/tt1628841/?ref_=fn_tt_tt_1</t>
  </si>
  <si>
    <t>'dean deblois'</t>
  </si>
  <si>
    <t>'america ferrera'</t>
  </si>
  <si>
    <t>'gerard butler'</t>
  </si>
  <si>
    <t>'how to train your dragon'</t>
  </si>
  <si>
    <t>'craig ferguson'</t>
  </si>
  <si>
    <t>dragon|island|training|viking|village</t>
  </si>
  <si>
    <t>http://www,imdb,com/title/tt0892769/?ref_=fn_tt_tt_1</t>
  </si>
  <si>
    <t>'jonathan mostow'</t>
  </si>
  <si>
    <t>action|sci-fi</t>
  </si>
  <si>
    <t>'nick stahl'</t>
  </si>
  <si>
    <t>'terminator 3: rise of the machines'</t>
  </si>
  <si>
    <t>'carolyn hennesy'</t>
  </si>
  <si>
    <t>'drifter|exploding truck|future|machine|skynet'</t>
  </si>
  <si>
    <t>http://www,imdb,com/title/tt0181852/?ref_=fn_tt_tt_1</t>
  </si>
  <si>
    <t>'james gunn'</t>
  </si>
  <si>
    <t>'bradley cooper'</t>
  </si>
  <si>
    <t>'guardians of the galaxy'</t>
  </si>
  <si>
    <t>'djimon hounsou'</t>
  </si>
  <si>
    <t>'bounty hunter|outer space|raccoon|talking animal|tree'</t>
  </si>
  <si>
    <t>http://www,imdb,com/title/tt2015381/?ref_=fn_tt_tt_1</t>
  </si>
  <si>
    <t>adventure|drama|sci-fi</t>
  </si>
  <si>
    <t>'matthew mcconaughey'</t>
  </si>
  <si>
    <t>interstellar</t>
  </si>
  <si>
    <t>'mackenzie foy'</t>
  </si>
  <si>
    <t>'black hole|father daughter relationship|saving the world|space travel|wormhole'</t>
  </si>
  <si>
    <t>http://www,imdb,com/title/tt0816692/?ref_=fn_tt_tt_1</t>
  </si>
  <si>
    <t>inception</t>
  </si>
  <si>
    <t>'ambiguous ending|corporate espionage|dream|subconscious|thief'</t>
  </si>
  <si>
    <t>http://www,imdb,com/title/tt1375666/?ref_=fn_tt_tt_1</t>
  </si>
  <si>
    <t>'hideaki anno'</t>
  </si>
  <si>
    <t>'shinya tsukamoto'</t>
  </si>
  <si>
    <t>action|adventure|drama|horror|sci-fi</t>
  </si>
  <si>
    <t>'mark chinnery'</t>
  </si>
  <si>
    <t>'godzilla resurgence'</t>
  </si>
  <si>
    <t>'atsuko maeda'</t>
  </si>
  <si>
    <t>blood|godzilla|monster|sequel</t>
  </si>
  <si>
    <t>http://www,imdb,com/title/tt4262980/?ref_=fn_tt_tt_1</t>
  </si>
  <si>
    <t>japanese</t>
  </si>
  <si>
    <t>japan</t>
  </si>
  <si>
    <t>'the hobbit: an unexpected journey'</t>
  </si>
  <si>
    <t>dragon|dwarf|hobbit|orc|wizard</t>
  </si>
  <si>
    <t>http://www,imdb,com/title/tt0903624/?ref_=fn_tt_tt_1</t>
  </si>
  <si>
    <t>'the fast and the furious'</t>
  </si>
  <si>
    <t>'jordana brewster'</t>
  </si>
  <si>
    <t>'eighteen wheeler|illegal street racing|truck|trucker|undercover cop'</t>
  </si>
  <si>
    <t>http://www,imdb,com/title/tt0232500/?ref_=fn_tt_tt_1</t>
  </si>
  <si>
    <t>'david fincher'</t>
  </si>
  <si>
    <t>'jason flemyng'</t>
  </si>
  <si>
    <t>drama|fantasy|romance</t>
  </si>
  <si>
    <t>'the curious case of benjamin button'</t>
  </si>
  <si>
    <t>'julia ormond'</t>
  </si>
  <si>
    <t>'deformed baby|diary|lingerie slip|older man younger woman relationship|premature aging'</t>
  </si>
  <si>
    <t>http://www,imdb,com/title/tt0421715/?ref_=fn_tt_tt_1</t>
  </si>
  <si>
    <t>'matthew vaughn'</t>
  </si>
  <si>
    <t>'x-men: first class'</t>
  </si>
  <si>
    <t>'cia|cia agent|mutant|nuclear war|professor'</t>
  </si>
  <si>
    <t>http://www,imdb,com/title/tt1270798/?ref_=fn_tt_tt_1</t>
  </si>
  <si>
    <t>'francis lawrence'</t>
  </si>
  <si>
    <t>'philip seymour hoffman'</t>
  </si>
  <si>
    <t>adventure|sci-fi</t>
  </si>
  <si>
    <t>'the hunger games: mockingjay - part 2'</t>
  </si>
  <si>
    <t>'josh hutcherson'</t>
  </si>
  <si>
    <t>'death of sister|dystopia|execution|rebellion|revolution'</t>
  </si>
  <si>
    <t>http://www,imdb,com/title/tt1951266/?ref_=fn_tt_tt_1</t>
  </si>
  <si>
    <t>'jon turteltaub'</t>
  </si>
  <si>
    <t>'omar benson miller'</t>
  </si>
  <si>
    <t>'nicolas cage'</t>
  </si>
  <si>
    <t>'the sorcerers apprentice'</t>
  </si>
  <si>
    <t>'robert capron'</t>
  </si>
  <si>
    <t>'chosen one|enchanted object|love|spell|training'</t>
  </si>
  <si>
    <t>http://www,imdb,com/title/tt0963966/?ref_=fn_tt_tt_1</t>
  </si>
  <si>
    <t>'wolfgang petersen'</t>
  </si>
  <si>
    <t>'mike vogel'</t>
  </si>
  <si>
    <t>action|adventure|drama|thriller</t>
  </si>
  <si>
    <t>poseidon</t>
  </si>
  <si>
    <t>'andre braugher'</t>
  </si>
  <si>
    <t>cruise|escape|ocean|passenger|water</t>
  </si>
  <si>
    <t>http://www,imdb,com/title/tt0409182/?ref_=fn_tt_tt_1</t>
  </si>
  <si>
    <t>'james bobin'</t>
  </si>
  <si>
    <t>'alice through the looking glass'</t>
  </si>
  <si>
    <t>'clock|dark fantasy|mad hatter|queen|sequel'</t>
  </si>
  <si>
    <t>http://www,imdb,com/title/tt2567026/?ref_=fn_tt_tt_1</t>
  </si>
  <si>
    <t>'chris miller'</t>
  </si>
  <si>
    <t>'eric idle'</t>
  </si>
  <si>
    <t>'justin timberlake'</t>
  </si>
  <si>
    <t>'shrek the third'</t>
  </si>
  <si>
    <t>'rupert everett'</t>
  </si>
  <si>
    <t>'disney spoof|fairy tale|prince|princess|tough guy'</t>
  </si>
  <si>
    <t>http://www,imdb,com/title/tt0413267/?ref_=fn_tt_tt_1</t>
  </si>
  <si>
    <t>'duncan jones'</t>
  </si>
  <si>
    <t>'callum rennie'</t>
  </si>
  <si>
    <t>'dominic cooper'</t>
  </si>
  <si>
    <t>warcraft</t>
  </si>
  <si>
    <t>'ruth negga'</t>
  </si>
  <si>
    <t>'based on video game|fictional language|fictional war|orc|sword and sorcery'</t>
  </si>
  <si>
    <t>http://www,imdb,com/title/tt0803096/?ref_=fn_tt_tt_1</t>
  </si>
  <si>
    <t>'alan taylor'</t>
  </si>
  <si>
    <t>'emilia clarke'</t>
  </si>
  <si>
    <t>'terminator genisys'</t>
  </si>
  <si>
    <t>'matt smith'</t>
  </si>
  <si>
    <t>'alternate timeline|cyborg|future|robot|time machine'</t>
  </si>
  <si>
    <t>http://www,imdb,com/title/tt1340138/?ref_=fn_tt_tt_1</t>
  </si>
  <si>
    <t>'michael apted'</t>
  </si>
  <si>
    <t>'bruce spence'</t>
  </si>
  <si>
    <t>'the chronicles of narnia: the voyage of the dawn treader'</t>
  </si>
  <si>
    <t>'laura brent'</t>
  </si>
  <si>
    <t>dragon|king|mouse|quest|warrior</t>
  </si>
  <si>
    <t>http://www,imdb,com/title/tt0980970/?ref_=fn_tt_tt_1</t>
  </si>
  <si>
    <t>'black and white'</t>
  </si>
  <si>
    <t>'jaime king'</t>
  </si>
  <si>
    <t>action|drama|history|romance|war</t>
  </si>
  <si>
    <t>'jennifer garner'</t>
  </si>
  <si>
    <t>'pearl harbor'</t>
  </si>
  <si>
    <t>mako</t>
  </si>
  <si>
    <t>'air raid|black smoke|japanese military|japanese navy|sunday'</t>
  </si>
  <si>
    <t>http://www,imdb,com/title/tt0213149/?ref_=fn_tt_tt_1</t>
  </si>
  <si>
    <t>'michael oneill'</t>
  </si>
  <si>
    <t>'zack ward'</t>
  </si>
  <si>
    <t>transformers</t>
  </si>
  <si>
    <t>alien contact|autobot|decepticon|robot vs, robot|teenage hero'</t>
  </si>
  <si>
    <t>http://www,imdb,com/title/tt0418279/?ref_=fn_tt_tt_1</t>
  </si>
  <si>
    <t>'oliver stone'</t>
  </si>
  <si>
    <t>action|adventure|biography|drama|history|romance|war</t>
  </si>
  <si>
    <t>'anthony hopkins'</t>
  </si>
  <si>
    <t>alexander</t>
  </si>
  <si>
    <t>'brian blessed'</t>
  </si>
  <si>
    <t>'ancient greece|conquest|greek|greek myth|king'</t>
  </si>
  <si>
    <t>http://www,imdb,com/title/tt0346491/?ref_=fn_tt_tt_1</t>
  </si>
  <si>
    <t>germany</t>
  </si>
  <si>
    <t>'robert pattinson'</t>
  </si>
  <si>
    <t>'harry potter and the order of the phoenix'</t>
  </si>
  <si>
    <t>'fiona shaw'</t>
  </si>
  <si>
    <t>battle|magic|school|teacher|wizard</t>
  </si>
  <si>
    <t>http://www,imdb,com/title/tt0373889/?ref_=fn_tt_tt_1</t>
  </si>
  <si>
    <t>'harry potter and the goblet of fire'</t>
  </si>
  <si>
    <t>fire|goblet|magic|tournament|wizard</t>
  </si>
  <si>
    <t>http://www,imdb,com/title/tt0330373/?ref_=fn_tt_tt_1</t>
  </si>
  <si>
    <t>'charlize theron'</t>
  </si>
  <si>
    <t>action|drama</t>
  </si>
  <si>
    <t>hancock</t>
  </si>
  <si>
    <t>'bully comeuppance|destruction|prison|superhero|tough girl'</t>
  </si>
  <si>
    <t>http://www,imdb,com/title/tt0448157/?ref_=fn_tt_tt_1</t>
  </si>
  <si>
    <t>'alice braga'</t>
  </si>
  <si>
    <t>drama|horror|sci-fi</t>
  </si>
  <si>
    <t>'i am legend'</t>
  </si>
  <si>
    <t>'willow smith'</t>
  </si>
  <si>
    <t>'new york city|pandemic|post apocalypse|survivalist|virus'</t>
  </si>
  <si>
    <t>http://www,imdb,com/title/tt0480249/?ref_=fn_tt_tt_1</t>
  </si>
  <si>
    <t>adventure|comedy|family|fantasy</t>
  </si>
  <si>
    <t>'charlie and the chocolate factory'</t>
  </si>
  <si>
    <t>'david kelly'</t>
  </si>
  <si>
    <t>'chocolate|diminution|miniaturization|physical flexability|ticket'</t>
  </si>
  <si>
    <t>http://www,imdb,com/title/tt0367594/?ref_=fn_tt_tt_1</t>
  </si>
  <si>
    <t>animation|comedy|family|fantasy</t>
  </si>
  <si>
    <t>'janeane garofalo'</t>
  </si>
  <si>
    <t>ratatouille</t>
  </si>
  <si>
    <t>'brian dennehy'</t>
  </si>
  <si>
    <t>chef|food|french|rat|restaurant</t>
  </si>
  <si>
    <t>http://www,imdb,com/title/tt0382932/?ref_=fn_tt_tt_1</t>
  </si>
  <si>
    <t>'batman begins'</t>
  </si>
  <si>
    <t>'armored car|gangster|gotham|mixed martial arts|social decay'</t>
  </si>
  <si>
    <t>http://www,imdb,com/title/tt0372784/?ref_=fn_tt_tt_1</t>
  </si>
  <si>
    <t>'eric darnell'</t>
  </si>
  <si>
    <t>'jada pinkett smith'</t>
  </si>
  <si>
    <t>action|adventure|animation|comedy|family</t>
  </si>
  <si>
    <t>'bernie mac'</t>
  </si>
  <si>
    <t>'madagascar: escape 2 africa'</t>
  </si>
  <si>
    <t>'cedric the entertainer'</t>
  </si>
  <si>
    <t>'africa|madagascar|new york city|sequel|zoo'</t>
  </si>
  <si>
    <t>http://www,imdb,com/title/tt0479952/?ref_=fn_tt_tt_1</t>
  </si>
  <si>
    <t>'shawn levy'</t>
  </si>
  <si>
    <t>'rami malek'</t>
  </si>
  <si>
    <t>'robin williams'</t>
  </si>
  <si>
    <t>'night at the museum: battle of the smithsonian'</t>
  </si>
  <si>
    <t>'steve coogan'</t>
  </si>
  <si>
    <t>'hdtv|motorcycle|museum|security guard|tyrannosaurus rex'</t>
  </si>
  <si>
    <t>http://www,imdb,com/title/tt1078912/?ref_=fn_tt_tt_1</t>
  </si>
  <si>
    <t>'gavin hood'</t>
  </si>
  <si>
    <t>'x-men origins: wolverine'</t>
  </si>
  <si>
    <t>'dominic monaghan'</t>
  </si>
  <si>
    <t>'army|civil war|claw fight|commando|wolverine the character'</t>
  </si>
  <si>
    <t>http://www,imdb,com/title/tt0458525/?ref_=fn_tt_tt_1</t>
  </si>
  <si>
    <t>'collin chou'</t>
  </si>
  <si>
    <t>'essie davis'</t>
  </si>
  <si>
    <t>'the matrix revolutions'</t>
  </si>
  <si>
    <t>'nona gaye'</t>
  </si>
  <si>
    <t>battle|epic|fight|future|machine</t>
  </si>
  <si>
    <t>http://www,imdb,com/title/tt0242653/?ref_=fn_tt_tt_1</t>
  </si>
  <si>
    <t>'chris buck'</t>
  </si>
  <si>
    <t>'maurice lamarche'</t>
  </si>
  <si>
    <t>adventure|animation|comedy|family|fantasy|musical</t>
  </si>
  <si>
    <t>'josh gad'</t>
  </si>
  <si>
    <t>frozen</t>
  </si>
  <si>
    <t>'livvy stubenrauch'</t>
  </si>
  <si>
    <t>'magic|sister love|sister sister relationship|snow|snowman'</t>
  </si>
  <si>
    <t>http://www,imdb,com/title/tt2294629/?ref_=fn_tt_tt_1</t>
  </si>
  <si>
    <t>'daniel bernhardt'</t>
  </si>
  <si>
    <t>'steve bastoni'</t>
  </si>
  <si>
    <t>'the matrix reloaded'</t>
  </si>
  <si>
    <t>'helmut bakaitis'</t>
  </si>
  <si>
    <t>'car motorcycle chase|one against many|oracle|prophecy|stylized violence'</t>
  </si>
  <si>
    <t>http://www,imdb,com/title/tt0234215/?ref_=fn_tt_tt_1</t>
  </si>
  <si>
    <t>'natalie portman'</t>
  </si>
  <si>
    <t>'thor: the dark world'</t>
  </si>
  <si>
    <t>arrest|portal|thor|warrior|weapon</t>
  </si>
  <si>
    <t>http://www,imdb,com/title/tt1981115/?ref_=fn_tt_tt_1</t>
  </si>
  <si>
    <t>'george miller'</t>
  </si>
  <si>
    <t>'mad max: fury road'</t>
  </si>
  <si>
    <t>'zoÃ‚Â« kravitz'</t>
  </si>
  <si>
    <t>'australia|desert|escape|on the run|post apocalypse'</t>
  </si>
  <si>
    <t>http://www,imdb,com/title/tt1392190/?ref_=fn_tt_tt_1</t>
  </si>
  <si>
    <t>'ron howard'</t>
  </si>
  <si>
    <t>'ayelet zurer'</t>
  </si>
  <si>
    <t>mystery|thriller</t>
  </si>
  <si>
    <t>'angels &amp; demons'</t>
  </si>
  <si>
    <t>'armin mueller-stahl'</t>
  </si>
  <si>
    <t>'conclave|illuminati|murder|reference to bernini|reference to raphael'</t>
  </si>
  <si>
    <t>http://www,imdb,com/title/tt0808151/?ref_=fn_tt_tt_1</t>
  </si>
  <si>
    <t>'kenneth branagh'</t>
  </si>
  <si>
    <t>thor</t>
  </si>
  <si>
    <t>'battle|marvel cinematic universe|scientist|thor|throne'</t>
  </si>
  <si>
    <t>http://www,imdb,com/title/tt0800369/?ref_=fn_tt_tt_1</t>
  </si>
  <si>
    <t>'byron howard'</t>
  </si>
  <si>
    <t>'diedrich bader'</t>
  </si>
  <si>
    <t>adventure|animation|comedy|drama|family</t>
  </si>
  <si>
    <t>bolt</t>
  </si>
  <si>
    <t>'james lipton'</t>
  </si>
  <si>
    <t>'cat|dog|hamster|new york city|superpower'</t>
  </si>
  <si>
    <t>http://www,imdb,com/title/tt0397892/?ref_=fn_tt_tt_1</t>
  </si>
  <si>
    <t>'hoyt yeatman'</t>
  </si>
  <si>
    <t>'piper mackenzie harris'</t>
  </si>
  <si>
    <t>action|adventure|animation|comedy|family|fantasy|sci-fi</t>
  </si>
  <si>
    <t>'kelli garner'</t>
  </si>
  <si>
    <t>g-force</t>
  </si>
  <si>
    <t>'niecy nash'</t>
  </si>
  <si>
    <t>'fbi director|guinea pig|household appliance|secret agent|talking mouse'</t>
  </si>
  <si>
    <t>http://www,imdb,com/title/tt0436339/?ref_=fn_tt_tt_1</t>
  </si>
  <si>
    <t>'jonathan liebesman'</t>
  </si>
  <si>
    <t>'edgar ramÃ‚Â­rez'</t>
  </si>
  <si>
    <t>'wrath of the titans'</t>
  </si>
  <si>
    <t>'lily james'</t>
  </si>
  <si>
    <t>ares|hades|titan|underworld|zeus</t>
  </si>
  <si>
    <t>http://www,imdb,com/title/tt1646987/?ref_=fn_tt_tt_1</t>
  </si>
  <si>
    <t>comedy|fantasy|horror</t>
  </si>
  <si>
    <t>'dark shadows'</t>
  </si>
  <si>
    <t>'camera shot of feet|cartoon on tv|female stockinged feet|female stockinged soles|foot closeup'</t>
  </si>
  <si>
    <t>http://www,imdb,com/title/tt1077368/?ref_=fn_tt_tt_1</t>
  </si>
  <si>
    <t>'christopher mcquarrie'</t>
  </si>
  <si>
    <t>'jeremy renner'</t>
  </si>
  <si>
    <t>'mission: impossible - rogue nation'</t>
  </si>
  <si>
    <t>'sean harris'</t>
  </si>
  <si>
    <t>'capture|computer hacker|mission|rogue agent|spy'</t>
  </si>
  <si>
    <t>http://www,imdb,com/title/tt2381249/?ref_=fn_tt_tt_1</t>
  </si>
  <si>
    <t>china</t>
  </si>
  <si>
    <t>'joe johnston'</t>
  </si>
  <si>
    <t>'simon merrells'</t>
  </si>
  <si>
    <t>drama|fantasy|horror|thriller</t>
  </si>
  <si>
    <t>'the wolfman'</t>
  </si>
  <si>
    <t>'art malik'</t>
  </si>
  <si>
    <t>'asylum|death|full moon|transformation|werewolf'</t>
  </si>
  <si>
    <t>http://www,imdb,com/title/tt0780653/?ref_=fn_tt_tt_1</t>
  </si>
  <si>
    <t>'steve hickner'</t>
  </si>
  <si>
    <t>'oprah winfrey'</t>
  </si>
  <si>
    <t>'matthew broderick'</t>
  </si>
  <si>
    <t>'bee movie'</t>
  </si>
  <si>
    <t>'rip torn'</t>
  </si>
  <si>
    <t>'bee|dream sequence|egg|scatological humor|squashed bug'</t>
  </si>
  <si>
    <t>http://www,imdb,com/title/tt0389790/?ref_=fn_tt_tt_1</t>
  </si>
  <si>
    <t>'jennifer yuh nelson'</t>
  </si>
  <si>
    <t>'kung fu panda 2'</t>
  </si>
  <si>
    <t>'mike bell'</t>
  </si>
  <si>
    <t>'china|kung fu|panda|peacock|tigress'</t>
  </si>
  <si>
    <t>http://www,imdb,com/title/tt1302011/?ref_=fn_tt_tt_1</t>
  </si>
  <si>
    <t>m, night shyamalan'</t>
  </si>
  <si>
    <t>'noah ringer'</t>
  </si>
  <si>
    <t>'seychelle gabriel'</t>
  </si>
  <si>
    <t>'the last airbender'</t>
  </si>
  <si>
    <t>'aasif mandvi'</t>
  </si>
  <si>
    <t>avatar|fire|kingdom|tribe|water</t>
  </si>
  <si>
    <t>http://www,imdb,com/title/tt0938283/?ref_=fn_tt_tt_1</t>
  </si>
  <si>
    <t>'mission: impossible iii'</t>
  </si>
  <si>
    <t>'arms dealer|fictional government agency|mission|rescue|vatican'</t>
  </si>
  <si>
    <t>http://www,imdb,com/title/tt0317919/?ref_=fn_tt_tt_1</t>
  </si>
  <si>
    <t>'jake weber'</t>
  </si>
  <si>
    <t>action|drama|thriller</t>
  </si>
  <si>
    <t>'white house down'</t>
  </si>
  <si>
    <t>'matt craven'</t>
  </si>
  <si>
    <t>black u,s, president|president|secret service|tour|white house'</t>
  </si>
  <si>
    <t>http://www,imdb,com/title/tt2334879/?ref_=fn_tt_tt_1</t>
  </si>
  <si>
    <t>'simon wells'</t>
  </si>
  <si>
    <t>'dan fogler'</t>
  </si>
  <si>
    <t>'elisabeth harnois'</t>
  </si>
  <si>
    <t>'mars needs moms'</t>
  </si>
  <si>
    <t>'tom everett scott'</t>
  </si>
  <si>
    <t>boy|martian|rescue|robot|sexism</t>
  </si>
  <si>
    <t>http://www,imdb,com/title/tt1305591/?ref_=fn_tt_tt_1</t>
  </si>
  <si>
    <t>'david bowers'</t>
  </si>
  <si>
    <t>'flushed away'</t>
  </si>
  <si>
    <t>'david suchet'</t>
  </si>
  <si>
    <t>boat|frog|rat|sewer|toad</t>
  </si>
  <si>
    <t>http://www,imdb,com/title/tt0424095/?ref_=fn_tt_tt_1</t>
  </si>
  <si>
    <t>'joe wright'</t>
  </si>
  <si>
    <t>'cara delevingne'</t>
  </si>
  <si>
    <t>pan</t>
  </si>
  <si>
    <t>'nonso anozie'</t>
  </si>
  <si>
    <t>'1940s|child hero|fantasy world|orphan|reference to peter pan'</t>
  </si>
  <si>
    <t>http://www,imdb,com/title/tt3332064/?ref_=fn_tt_tt_1</t>
  </si>
  <si>
    <t>'rob minkoff'</t>
  </si>
  <si>
    <t>'zach callison'</t>
  </si>
  <si>
    <t>'ty burrell'</t>
  </si>
  <si>
    <t>mr, peabody &amp; sherman'</t>
  </si>
  <si>
    <t>'karan brar'</t>
  </si>
  <si>
    <t>'dog|father son relationship|inventor|talking dog|time travel'</t>
  </si>
  <si>
    <t>http://www,imdb,com/title/tt0864835/?ref_=fn_tt_tt_1</t>
  </si>
  <si>
    <t>adventure</t>
  </si>
  <si>
    <t>troy</t>
  </si>
  <si>
    <t>'julian glover'</t>
  </si>
  <si>
    <t>greek|mythology|prince|trojan|troy</t>
  </si>
  <si>
    <t>http://www,imdb,com/title/tt0332452/?ref_=fn_tt_tt_1</t>
  </si>
  <si>
    <t>'martin short'</t>
  </si>
  <si>
    <t>'madagascar 3: europes most wanted'</t>
  </si>
  <si>
    <t>'animal|circus|island name in title|lemur|penguin'</t>
  </si>
  <si>
    <t>http://www,imdb,com/title/tt1277953/?ref_=fn_tt_tt_1</t>
  </si>
  <si>
    <t>'lee tamahori'</t>
  </si>
  <si>
    <t>'colin salmon'</t>
  </si>
  <si>
    <t>'toby stephens'</t>
  </si>
  <si>
    <t>'die another day'</t>
  </si>
  <si>
    <t>'rick yune'</t>
  </si>
  <si>
    <t>catfight|clinic|colonel|diamond|patricide</t>
  </si>
  <si>
    <t>http://www,imdb,com/title/tt0246460/?ref_=fn_tt_tt_1</t>
  </si>
  <si>
    <t>'paul feig'</t>
  </si>
  <si>
    <t>'kate mckinnon'</t>
  </si>
  <si>
    <t>action|comedy|fantasy|sci-fi</t>
  </si>
  <si>
    <t>ed begley jr,'</t>
  </si>
  <si>
    <t>ghostbusters</t>
  </si>
  <si>
    <t>'zach woods'</t>
  </si>
  <si>
    <t>'ghost|ghostbuster|ghostbusters|male objectification|reboot'</t>
  </si>
  <si>
    <t>http://www,imdb,com/title/tt1289401/?ref_=fn_tt_tt_1</t>
  </si>
  <si>
    <t>'bruce willis'</t>
  </si>
  <si>
    <t>armageddon</t>
  </si>
  <si>
    <t>'will patton'</t>
  </si>
  <si>
    <t>'asteroid|astronaut|bomb|meteorite|outer space'</t>
  </si>
  <si>
    <t>http://www,imdb,com/title/tt0120591/?ref_=fn_tt_tt_1</t>
  </si>
  <si>
    <t>'rosario dawson'</t>
  </si>
  <si>
    <t>action|adventure|comedy|family|fantasy|mystery|sci-fi</t>
  </si>
  <si>
    <t>'men in black ii'</t>
  </si>
  <si>
    <t>alien|lingerie|lingerie model|m,i,b,|pug'</t>
  </si>
  <si>
    <t>http://www,imdb,com/title/tt0120912/?ref_=fn_tt_tt_1</t>
  </si>
  <si>
    <t>action|adventure|animation|fantasy</t>
  </si>
  <si>
    <t>beowulf</t>
  </si>
  <si>
    <t>'sebastian rochÃ‚Â©'</t>
  </si>
  <si>
    <t>creature|demon|king|reward|warrior</t>
  </si>
  <si>
    <t>http://www,imdb,com/title/tt0442933/?ref_=fn_tt_tt_1</t>
  </si>
  <si>
    <t>'alessandro carloni'</t>
  </si>
  <si>
    <t>'kung fu panda 3'</t>
  </si>
  <si>
    <t>'wayne knight'</t>
  </si>
  <si>
    <t>'china|kung fu|panda|pig|village'</t>
  </si>
  <si>
    <t>http://www,imdb,com/title/tt2267968/?ref_=fn_tt_tt_1</t>
  </si>
  <si>
    <t>'mission: impossible - ghost protocol'</t>
  </si>
  <si>
    <t>'michael nyqvist'</t>
  </si>
  <si>
    <t>'dubai|kremlin|race against time|russian|terrorist'</t>
  </si>
  <si>
    <t>http://www,imdb,com/title/tt1229238/?ref_=fn_tt_tt_1</t>
  </si>
  <si>
    <t>'peter ramsey'</t>
  </si>
  <si>
    <t>'kamil mcfadden'</t>
  </si>
  <si>
    <t>'rise of the guardians'</t>
  </si>
  <si>
    <t>'khamani griffin'</t>
  </si>
  <si>
    <t>'belief|box office hit|children|new york city|tooth'</t>
  </si>
  <si>
    <t>http://www,imdb,com/title/tt1446192/?ref_=fn_tt_tt_1</t>
  </si>
  <si>
    <t>'dean parisot'</t>
  </si>
  <si>
    <t>'richard burgi'</t>
  </si>
  <si>
    <t>comedy|crime</t>
  </si>
  <si>
    <t>'john michael higgins'</t>
  </si>
  <si>
    <t>'fun with dick and jane'</t>
  </si>
  <si>
    <t>'david herman'</t>
  </si>
  <si>
    <t>'animal abuse|ceo|heist|suburb|unemployment'</t>
  </si>
  <si>
    <t>http://www,imdb,com/title/tt0369441/?ref_=fn_tt_tt_1</t>
  </si>
  <si>
    <t>'edward zwick'</t>
  </si>
  <si>
    <t>'tony goldwyn'</t>
  </si>
  <si>
    <t>action|drama|history|war</t>
  </si>
  <si>
    <t>'the last samurai'</t>
  </si>
  <si>
    <t>'chad lindberg'</t>
  </si>
  <si>
    <t>captain|emperor|honor|japan|samurai</t>
  </si>
  <si>
    <t>http://www,imdb,com/title/tt0325710/?ref_=fn_tt_tt_1</t>
  </si>
  <si>
    <t>'marÃ‚Â­a valverde'</t>
  </si>
  <si>
    <t>action|adventure|drama</t>
  </si>
  <si>
    <t>'exodus: gods and kings'</t>
  </si>
  <si>
    <t>'ben mendelsohn'</t>
  </si>
  <si>
    <t>egypt|exodus|moses|pharaoh|plague</t>
  </si>
  <si>
    <t>http://www,imdb,com/title/tt1528100/?ref_=fn_tt_tt_1</t>
  </si>
  <si>
    <t>'leonard nimoy'</t>
  </si>
  <si>
    <t>'star trek'</t>
  </si>
  <si>
    <t>'box office hit|future|lifted by the throat|star trek|vulcan'</t>
  </si>
  <si>
    <t>http://www,imdb,com/title/tt0796366/?ref_=fn_tt_tt_1</t>
  </si>
  <si>
    <t>spider-man</t>
  </si>
  <si>
    <t>'evil|goblin|spider|spider man|superhero'</t>
  </si>
  <si>
    <t>http://www,imdb,com/title/tt0145487/?ref_=fn_tt_tt_1</t>
  </si>
  <si>
    <t>action|adventure|animation|comedy|family|fantasy</t>
  </si>
  <si>
    <t>'how to train your dragon 2'</t>
  </si>
  <si>
    <t>'dragon|father son relationship|husband wife relationship|mother son relationship|viking'</t>
  </si>
  <si>
    <t>http://www,imdb,com/title/tt1646971/?ref_=fn_tt_tt_1</t>
  </si>
  <si>
    <t>'alex proyas'</t>
  </si>
  <si>
    <t>'elodie yung'</t>
  </si>
  <si>
    <t>'gods of egypt'</t>
  </si>
  <si>
    <t>'bryan brown'</t>
  </si>
  <si>
    <t>'ancient egypt|egypt|egyptian|egyptian god|egyptian goddess'</t>
  </si>
  <si>
    <t>http://www,imdb,com/title/tt2404233/?ref_=fn_tt_tt_1</t>
  </si>
  <si>
    <t>'joe morton'</t>
  </si>
  <si>
    <t>'sam shepard'</t>
  </si>
  <si>
    <t>stealth</t>
  </si>
  <si>
    <t>'richard roxburgh'</t>
  </si>
  <si>
    <t>'artificial intelligence|box office flop|fighter jet|navy|pilot'</t>
  </si>
  <si>
    <t>http://www,imdb,com/title/tt0382992/?ref_=fn_tt_tt_1</t>
  </si>
  <si>
    <t>'billy crudup'</t>
  </si>
  <si>
    <t>action|drama|mystery|sci-fi</t>
  </si>
  <si>
    <t>'matt frewer'</t>
  </si>
  <si>
    <t>watchmen</t>
  </si>
  <si>
    <t>'stephen mchattie'</t>
  </si>
  <si>
    <t>'conspiracy|cynicism|false promise of the american dream|male full frontal nudity|male nudity'</t>
  </si>
  <si>
    <t>http://www,imdb,com/title/tt0409459/?ref_=fn_tt_tt_1</t>
  </si>
  <si>
    <t>'richard donner'</t>
  </si>
  <si>
    <t>'rene russo'</t>
  </si>
  <si>
    <t>'lethal weapon 4'</t>
  </si>
  <si>
    <t>'darlene love'</t>
  </si>
  <si>
    <t>'kung fu|lapd|martial arts|private investigator|triad'</t>
  </si>
  <si>
    <t>http://www,imdb,com/title/tt0122151/?ref_=fn_tt_tt_1</t>
  </si>
  <si>
    <t>'ang lee'</t>
  </si>
  <si>
    <t>'regi davis'</t>
  </si>
  <si>
    <t>'kevin rankin'</t>
  </si>
  <si>
    <t>hulk</t>
  </si>
  <si>
    <t>'celia weston'</t>
  </si>
  <si>
    <t>'1980s|c 130 hercules|monster|panzer|san francisco california'</t>
  </si>
  <si>
    <t>http://www,imdb,com/title/tt0286716/?ref_=fn_tt_tt_1</t>
  </si>
  <si>
    <t>jon m, chu'</t>
  </si>
  <si>
    <t>'dwayne johnson'</t>
  </si>
  <si>
    <t>g,i, joe: retaliation'</t>
  </si>
  <si>
    <t>'general|gi joe|martial arts|ninja|president'</t>
  </si>
  <si>
    <t>http://www,imdb,com/title/tt1583421/?ref_=fn_tt_tt_1</t>
  </si>
  <si>
    <t>'breck eisner'</t>
  </si>
  <si>
    <t>action|adventure|comedy|thriller</t>
  </si>
  <si>
    <t>sahara</t>
  </si>
  <si>
    <t>'beach|civil war|desert|dictator|ship'</t>
  </si>
  <si>
    <t>http://www,imdb,com/title/tt0318649/?ref_=fn_tt_tt_1</t>
  </si>
  <si>
    <t>'hironobu sakaguchi'</t>
  </si>
  <si>
    <t>'ming-na wen'</t>
  </si>
  <si>
    <t>action|adventure|animation|fantasy|romance|sci-fi</t>
  </si>
  <si>
    <t>'final fantasy: the spirits within'</t>
  </si>
  <si>
    <t>'jean simmons'</t>
  </si>
  <si>
    <t>'general|military|scientist|soldier|year 2065'</t>
  </si>
  <si>
    <t>http://www,imdb,com/title/tt0173840/?ref_=fn_tt_tt_1</t>
  </si>
  <si>
    <t>'captain america: the first avenger'</t>
  </si>
  <si>
    <t>'arctic|captain america|scientist|tesseract|war bond'</t>
  </si>
  <si>
    <t>http://www,imdb,com/title/tt0458339/?ref_=fn_tt_tt_1</t>
  </si>
  <si>
    <t>'maria grazia cucinotta'</t>
  </si>
  <si>
    <t>'the world is not enough'</t>
  </si>
  <si>
    <t>'desmond llewelyn'</t>
  </si>
  <si>
    <t>british|oil|scientist|terrorist|tycoon</t>
  </si>
  <si>
    <t>http://www,imdb,com/title/tt0143145/?ref_=fn_tt_tt_1</t>
  </si>
  <si>
    <t>'peter weir'</t>
  </si>
  <si>
    <t>'lee ingleby'</t>
  </si>
  <si>
    <t>action|adventure|drama|history|war</t>
  </si>
  <si>
    <t>'james darcy'</t>
  </si>
  <si>
    <t>'master and commander: the far side of the world'</t>
  </si>
  <si>
    <t>'david threlfall'</t>
  </si>
  <si>
    <t>'1800s|napoleonic wars|pursuit|royal navy|ship'</t>
  </si>
  <si>
    <t>http://www,imdb,com/title/tt0311113/?ref_=fn_tt_tt_1</t>
  </si>
  <si>
    <t>'bill condon'</t>
  </si>
  <si>
    <t>adventure|drama|fantasy|romance</t>
  </si>
  <si>
    <t>'the twilight saga: breaking dawn - part 2'</t>
  </si>
  <si>
    <t>'taylor lautner'</t>
  </si>
  <si>
    <t>'battle|friend|super strength|vampire|vision'</t>
  </si>
  <si>
    <t>http://www,imdb,com/title/tt1673434/?ref_=fn_tt_tt_1</t>
  </si>
  <si>
    <t>animation|comedy|family|musical</t>
  </si>
  <si>
    <t>'happy feet 2'</t>
  </si>
  <si>
    <t>3d|antarctica|krill|penguin|sequel</t>
  </si>
  <si>
    <t>http://www,imdb,com/title/tt1402488/?ref_=fn_tt_tt_1</t>
  </si>
  <si>
    <t>'louis leterrier'</t>
  </si>
  <si>
    <t>'peter mensah'</t>
  </si>
  <si>
    <t>'the incredible hulk'</t>
  </si>
  <si>
    <t>'antidote|cure|hulk|marvel cinematic universe|opening action scene'</t>
  </si>
  <si>
    <t>http://www,imdb,com/title/tt0800080/?ref_=fn_tt_tt_1</t>
  </si>
  <si>
    <t>'philip michael thomas'</t>
  </si>
  <si>
    <t>action|crime|drama|mystery|thriller</t>
  </si>
  <si>
    <t>'don johnson'</t>
  </si>
  <si>
    <t>'miami vice'</t>
  </si>
  <si>
    <t>'john diehl'</t>
  </si>
  <si>
    <t>'cult tv|detective|drugs|police|undercover'</t>
  </si>
  <si>
    <t>http://www,imdb,com/title/tt0086759/?ref_=fn_tt_tt_1</t>
  </si>
  <si>
    <t>tv-14</t>
  </si>
  <si>
    <t>'penelope wilton'</t>
  </si>
  <si>
    <t>'mark rylance'</t>
  </si>
  <si>
    <t>'the bfg'</t>
  </si>
  <si>
    <t>'rafe spall'</t>
  </si>
  <si>
    <t>'cannibal|evil brother|giant|london england|queen'</t>
  </si>
  <si>
    <t>http://www,imdb,com/title/tt3691740/?ref_=fn_tt_tt_1</t>
  </si>
  <si>
    <t>alejandro g, iÃ‚Â±Ã‚Â¡rritu'</t>
  </si>
  <si>
    <t>adventure|drama|thriller|western</t>
  </si>
  <si>
    <t>'the revenant'</t>
  </si>
  <si>
    <t>'lukas haas'</t>
  </si>
  <si>
    <t>'bear attack|cauterizing a wound|native american|revenge|survival'</t>
  </si>
  <si>
    <t>http://www,imdb,com/title/tt1663202/?ref_=fn_tt_tt_1</t>
  </si>
  <si>
    <t>'david soren'</t>
  </si>
  <si>
    <t>'snoop dogg'</t>
  </si>
  <si>
    <t>turbo</t>
  </si>
  <si>
    <t>'ben schwartz'</t>
  </si>
  <si>
    <t>'accident|freak accident|race|snail|underdog'</t>
  </si>
  <si>
    <t>http://www,imdb,com/title/tt1860353/?ref_=fn_tt_tt_1</t>
  </si>
  <si>
    <t>adventure|animation|comedy|family|western</t>
  </si>
  <si>
    <t>rango</t>
  </si>
  <si>
    <t>'stephen root'</t>
  </si>
  <si>
    <t>'chameleon|lizard|sheriff|water|western town'</t>
  </si>
  <si>
    <t>http://www,imdb,com/title/tt1192628/?ref_=fn_tt_tt_1</t>
  </si>
  <si>
    <t>'annet mahendru'</t>
  </si>
  <si>
    <t>'penguins of madagascar'</t>
  </si>
  <si>
    <t>'andy richter'</t>
  </si>
  <si>
    <t>'little girl|park|spy|statue of liberty|television van'</t>
  </si>
  <si>
    <t>http://www,imdb,com/title/tt1911658/?ref_=fn_tt_tt_1</t>
  </si>
  <si>
    <t>'paul greengrass'</t>
  </si>
  <si>
    <t>action|mystery|thriller</t>
  </si>
  <si>
    <t>'matt damon'</t>
  </si>
  <si>
    <t>'the bourne ultimatum'</t>
  </si>
  <si>
    <t>'action hero|cia|dark past|flashback|memory'</t>
  </si>
  <si>
    <t>http://www,imdb,com/title/tt0440963/?ref_=fn_tt_tt_1</t>
  </si>
  <si>
    <t>'mark osborne'</t>
  </si>
  <si>
    <t>'kung fu panda'</t>
  </si>
  <si>
    <t>'kung fu|kung fu master|master|panda|snow leopard'</t>
  </si>
  <si>
    <t>http://www,imdb,com/title/tt0441773/?ref_=fn_tt_tt_1</t>
  </si>
  <si>
    <t>'peyton reed'</t>
  </si>
  <si>
    <t>ant-man</t>
  </si>
  <si>
    <t>t,i,</t>
  </si>
  <si>
    <t>'ant|chinatown san francisco|heist|sabotage|vault'</t>
  </si>
  <si>
    <t>http://www,imdb,com/title/tt0478970/?ref_=fn_tt_tt_1</t>
  </si>
  <si>
    <t>adventure|sci-fi|thriller</t>
  </si>
  <si>
    <t>'the hunger games: catching fire'</t>
  </si>
  <si>
    <t>'sandra ellis lafferty'</t>
  </si>
  <si>
    <t>president|snow|television|tour|uprising</t>
  </si>
  <si>
    <t>http://www,imdb,com/title/tt1951264/?ref_=fn_tt_tt_1</t>
  </si>
  <si>
    <t>'tim johnson'</t>
  </si>
  <si>
    <t>'matt jones'</t>
  </si>
  <si>
    <t>adventure|animation|comedy|family|fantasy|sci-fi</t>
  </si>
  <si>
    <t>'jim parsons'</t>
  </si>
  <si>
    <t>home</t>
  </si>
  <si>
    <t>'april winchell'</t>
  </si>
  <si>
    <t>'alien friendship|alien invasion|australia|flying car|mother daughter relationship'</t>
  </si>
  <si>
    <t>http://www,imdb,com/title/tt2224026/?ref_=fn_tt_tt_1</t>
  </si>
  <si>
    <t>'lisa ann walter'</t>
  </si>
  <si>
    <t>'war of the worlds'</t>
  </si>
  <si>
    <t>'rick gonzalez'</t>
  </si>
  <si>
    <t>alien|fight|storm|survival|tripod</t>
  </si>
  <si>
    <t>http://www,imdb,com/title/tt0407304/?ref_=fn_tt_tt_1</t>
  </si>
  <si>
    <t>'henry rollins'</t>
  </si>
  <si>
    <t>'bad boys ii'</t>
  </si>
  <si>
    <t>'jordi moll'</t>
  </si>
  <si>
    <t>cuba|dea|drugs|money|undercover</t>
  </si>
  <si>
    <t>http://www,imdb,com/title/tt0172156/?ref_=fn_tt_tt_1</t>
  </si>
  <si>
    <t>'constance marie'</t>
  </si>
  <si>
    <t>'puss in boots'</t>
  </si>
  <si>
    <t>'amy sedaris'</t>
  </si>
  <si>
    <t>betrayal|egg|friend|goose|hero</t>
  </si>
  <si>
    <t>http://www,imdb,com/title/tt0448694/?ref_=fn_tt_tt_1</t>
  </si>
  <si>
    <t>'phillip noyce'</t>
  </si>
  <si>
    <t>action|crime|mystery|thriller</t>
  </si>
  <si>
    <t>salt</t>
  </si>
  <si>
    <t>'august diehl'</t>
  </si>
  <si>
    <t>'cia|on the run|russian|russian spy|strong female lead'</t>
  </si>
  <si>
    <t>http://www,imdb,com/title/tt0944835/?ref_=fn_tt_tt_1</t>
  </si>
  <si>
    <t>'darren aronofsky'</t>
  </si>
  <si>
    <t>'emma watson'</t>
  </si>
  <si>
    <t>noah</t>
  </si>
  <si>
    <t>'logan lerman'</t>
  </si>
  <si>
    <t>'ark|flood|noahs ark|water|wrath of god'</t>
  </si>
  <si>
    <t>http://www,imdb,com/title/tt1959490/?ref_=fn_tt_tt_1</t>
  </si>
  <si>
    <t>'mackenzie crook'</t>
  </si>
  <si>
    <t>action|adventure|family|mystery</t>
  </si>
  <si>
    <t>'toby jones'</t>
  </si>
  <si>
    <t>'the adventures of tintin'</t>
  </si>
  <si>
    <t>'tony curran'</t>
  </si>
  <si>
    <t>captain|morocco|ship|tintin|treasure</t>
  </si>
  <si>
    <t>http://www,imdb,com/title/tt0983193/?ref_=fn_tt_tt_1</t>
  </si>
  <si>
    <t>'alfonso cuarn'</t>
  </si>
  <si>
    <t>'harry potter and the prisoner of azkaban'</t>
  </si>
  <si>
    <t>'magic|muggle|serial killer|traitor|wizard'</t>
  </si>
  <si>
    <t>http://www,imdb,com/title/tt0304141/?ref_=fn_tt_tt_1</t>
  </si>
  <si>
    <t>adventure|drama|romance|war</t>
  </si>
  <si>
    <t>'eddie baroo'</t>
  </si>
  <si>
    <t>australia|cattle|darwin|drover|japanese</t>
  </si>
  <si>
    <t>http://www,imdb,com/title/tt0455824/?ref_=fn_tt_tt_1</t>
  </si>
  <si>
    <t>'after earth'</t>
  </si>
  <si>
    <t>'box office flop|father son team|fear|race against time|real life father and son playing father and son'</t>
  </si>
  <si>
    <t>http://www,imdb,com/title/tt1815862/?ref_=fn_tt_tt_1</t>
  </si>
  <si>
    <t>'eric leighton'</t>
  </si>
  <si>
    <t>d,b, sweeney'</t>
  </si>
  <si>
    <t>adventure|animation|family|thriller</t>
  </si>
  <si>
    <t>'alfre woodard'</t>
  </si>
  <si>
    <t>dinosaur</t>
  </si>
  <si>
    <t>'della reese'</t>
  </si>
  <si>
    <t>'egg|iguanodon|lemur|meteor|nesting grounds'</t>
  </si>
  <si>
    <t>http://www,imdb,com/title/tt0130623/?ref_=fn_tt_tt_1</t>
  </si>
  <si>
    <t>'matt birch'</t>
  </si>
  <si>
    <t>'dave legeno'</t>
  </si>
  <si>
    <t>action|fantasy</t>
  </si>
  <si>
    <t>'harry potter and the deathly hallows: part ii'</t>
  </si>
  <si>
    <t>'ralph ineson'</t>
  </si>
  <si>
    <t>http://www,imdb,com/title/tt1680310/?ref_=fn_tt_tt_1</t>
  </si>
  <si>
    <t>'night at the museum: secret of the tomb'</t>
  </si>
  <si>
    <t>'museum|museum of natural history manhattan new york city|night watchman|star died before release|tablet'</t>
  </si>
  <si>
    <t>http://www,imdb,com/title/tt2692250/?ref_=fn_tt_tt_1</t>
  </si>
  <si>
    <t>'tom mcgrath'</t>
  </si>
  <si>
    <t>action|animation|comedy|family|sci-fi</t>
  </si>
  <si>
    <t>megamind</t>
  </si>
  <si>
    <t>'will ferrell'</t>
  </si>
  <si>
    <t>battle|city|planet|prison|superhero</t>
  </si>
  <si>
    <t>http://www,imdb,com/title/tt1001526/?ref_=fn_tt_tt_1</t>
  </si>
  <si>
    <t>'chris columbus'</t>
  </si>
  <si>
    <t>'harry potter and the sorcerers stone'</t>
  </si>
  <si>
    <t>'verne troyer'</t>
  </si>
  <si>
    <t>'based on novel|birthday|evil wizard|quidditch|wizard'</t>
  </si>
  <si>
    <t>http://www,imdb,com/title/tt0241527/?ref_=fn_tt_tt_1</t>
  </si>
  <si>
    <t>'robert schwentke'</t>
  </si>
  <si>
    <t>action|comedy|fantasy</t>
  </si>
  <si>
    <t>r,i,p,d,</t>
  </si>
  <si>
    <t>'stephanie szostak'</t>
  </si>
  <si>
    <t>'drug dealer|gold|partner|police|undead'</t>
  </si>
  <si>
    <t>http://www,imdb,com/title/tt0790736/?ref_=fn_tt_tt_1</t>
  </si>
  <si>
    <t>'pirates of the caribbean: the curse of the black pearl'</t>
  </si>
  <si>
    <t>caribbean|curse|governor|pirate|undead</t>
  </si>
  <si>
    <t>http://www,imdb,com/title/tt0325980/?ref_=fn_tt_tt_1</t>
  </si>
  <si>
    <t>fantasy</t>
  </si>
  <si>
    <t>'harry potter and the deathly hallows: part i'</t>
  </si>
  <si>
    <t>'alfred enoch'</t>
  </si>
  <si>
    <t>http://www,imdb,com/title/tt1571403/?ref_=fn_tt_tt_1</t>
  </si>
  <si>
    <t>'the hunger games: mockingjay - part 1'</t>
  </si>
  <si>
    <t>'based on young adult novel|manipulation|rebellion|symbol|uprising'</t>
  </si>
  <si>
    <t>http://www,imdb,com/title/tt1951265/?ref_=fn_tt_tt_1</t>
  </si>
  <si>
    <t>'seth gabel'</t>
  </si>
  <si>
    <t>'the da vinci code'</t>
  </si>
  <si>
    <t>'jÃ‚Â¼rgen prochnow'</t>
  </si>
  <si>
    <t>'based on supposedly true story|holy grail|mary magdalene|opus dei|secret'</t>
  </si>
  <si>
    <t>http://www,imdb,com/title/tt0382625/?ref_=fn_tt_tt_1</t>
  </si>
  <si>
    <t>'carlos saldanha'</t>
  </si>
  <si>
    <t>'rachel crow'</t>
  </si>
  <si>
    <t>adventure|animation|comedy|family|musical</t>
  </si>
  <si>
    <t>'miguel ferrer'</t>
  </si>
  <si>
    <t>'rio 2'</t>
  </si>
  <si>
    <t>'jeffrey garcia'</t>
  </si>
  <si>
    <t>'amazon|bird|father in law|jungle|no opening credits'</t>
  </si>
  <si>
    <t>http://www,imdb,com/title/tt2357291/?ref_=fn_tt_tt_1</t>
  </si>
  <si>
    <t>'bruce davison'</t>
  </si>
  <si>
    <t>'x-men 2'</t>
  </si>
  <si>
    <t>'aaron stanford'</t>
  </si>
  <si>
    <t>'mutant|prison|professor|school|x men'</t>
  </si>
  <si>
    <t>http://www,imdb,com/title/tt0290334/?ref_=fn_tt_tt_1</t>
  </si>
  <si>
    <t>'fast five'</t>
  </si>
  <si>
    <t>'drug lord|drugs|federal agent|heist|police'</t>
  </si>
  <si>
    <t>http://www,imdb,com/title/tt1596343/?ref_=fn_tt_tt_1</t>
  </si>
  <si>
    <t>'guy ritchie'</t>
  </si>
  <si>
    <t>action|adventure|crime|mystery|thriller</t>
  </si>
  <si>
    <t>'sherlock holmes: a game of shadows'</t>
  </si>
  <si>
    <t>'paul anderson'</t>
  </si>
  <si>
    <t>'factory|gypsy|investigation|sherlock holmes|train'</t>
  </si>
  <si>
    <t>http://www,imdb,com/title/tt1515091/?ref_=fn_tt_tt_1</t>
  </si>
  <si>
    <t>'clash of the titans'</t>
  </si>
  <si>
    <t>'alexa davalos'</t>
  </si>
  <si>
    <t>'famous line|hand to hand combat|kraken|rape|zeus'</t>
  </si>
  <si>
    <t>http://www,imdb,com/title/tt0800320/?ref_=fn_tt_tt_1</t>
  </si>
  <si>
    <t>'paul verhoeven'</t>
  </si>
  <si>
    <t>'rachel ticotin'</t>
  </si>
  <si>
    <t>'ronny cox'</t>
  </si>
  <si>
    <t>'total recall'</t>
  </si>
  <si>
    <t>'marshall bell'</t>
  </si>
  <si>
    <t>'ambiguous ending|false memory|implanted memory|memory|space colony'</t>
  </si>
  <si>
    <t>http://www,imdb,com/title/tt0100802/?ref_=fn_tt_tt_1</t>
  </si>
  <si>
    <t>'john mctiernan'</t>
  </si>
  <si>
    <t>'vladimir kulich'</t>
  </si>
  <si>
    <t>action|adventure|history</t>
  </si>
  <si>
    <t>'the 13th warrior'</t>
  </si>
  <si>
    <t>'clive russell'</t>
  </si>
  <si>
    <t>arab|battle|combat|viking|warrior</t>
  </si>
  <si>
    <t>http://www,imdb,com/title/tt0120657/?ref_=fn_tt_tt_1</t>
  </si>
  <si>
    <t>'tony gilroy'</t>
  </si>
  <si>
    <t>'scott glenn'</t>
  </si>
  <si>
    <t>'the bourne legacy'</t>
  </si>
  <si>
    <t>'stacy keach'</t>
  </si>
  <si>
    <t>assassin|cia|drone|pill|wolf</t>
  </si>
  <si>
    <t>http://www,imdb,com/title/tt1194173/?ref_=fn_tt_tt_1</t>
  </si>
  <si>
    <t>'joel schumacher'</t>
  </si>
  <si>
    <t>action</t>
  </si>
  <si>
    <t>'michael gough'</t>
  </si>
  <si>
    <t>'batman &amp; robin'</t>
  </si>
  <si>
    <t>'john glover'</t>
  </si>
  <si>
    <t>'butler|critically bashed|cure|freeze|gotham'</t>
  </si>
  <si>
    <t>http://www,imdb,com/title/tt0118688/?ref_=fn_tt_tt_1</t>
  </si>
  <si>
    <t>t,j, thyne'</t>
  </si>
  <si>
    <t>'clint howard'</t>
  </si>
  <si>
    <t>'how the grinch stole christmas'</t>
  </si>
  <si>
    <t>'molly shannon'</t>
  </si>
  <si>
    <t>'box office hit|christmas|materialism|public humiliation|snowflake'</t>
  </si>
  <si>
    <t>http://www,imdb,com/title/tt0170016/?ref_=fn_tt_tt_1</t>
  </si>
  <si>
    <t>'the day after tomorrow'</t>
  </si>
  <si>
    <t>'climate|end of the world|global warming|natural disaster|weather'</t>
  </si>
  <si>
    <t>http://www,imdb,com/title/tt0319262/?ref_=fn_tt_tt_1</t>
  </si>
  <si>
    <t>'john woo'</t>
  </si>
  <si>
    <t>'dougray scott'</t>
  </si>
  <si>
    <t>'mission: impossible ii'</t>
  </si>
  <si>
    <t>cure|mission|terrorist|thief|virus</t>
  </si>
  <si>
    <t>http://www,imdb,com/title/tt0120755/?ref_=fn_tt_tt_1</t>
  </si>
  <si>
    <t>'mary elizabeth mastrantonio'</t>
  </si>
  <si>
    <t>'karen allen'</t>
  </si>
  <si>
    <t>'the perfect storm'</t>
  </si>
  <si>
    <t>'bob gunton'</t>
  </si>
  <si>
    <t>death|fish|fishing|sea|storm</t>
  </si>
  <si>
    <t>http://www,imdb,com/title/tt0177971/?ref_=fn_tt_tt_1</t>
  </si>
  <si>
    <t>'tim story'</t>
  </si>
  <si>
    <t>'ioan gruffudd'</t>
  </si>
  <si>
    <t>'fantastic 4: rise of the silver surfer'</t>
  </si>
  <si>
    <t>'fantastic four|space|strong female character|strong female lead|superheroine'</t>
  </si>
  <si>
    <t>http://www,imdb,com/title/tt0486576/?ref_=fn_tt_tt_1</t>
  </si>
  <si>
    <t>adventure|drama|fantasy</t>
  </si>
  <si>
    <t>'suraj sharma'</t>
  </si>
  <si>
    <t>'life of pi'</t>
  </si>
  <si>
    <t>tabu</t>
  </si>
  <si>
    <t>animal|faith|india|journey|tiger</t>
  </si>
  <si>
    <t>http://www,imdb,com/title/tt0454876/?ref_=fn_tt_tt_1</t>
  </si>
  <si>
    <t>'mark steven johnson'</t>
  </si>
  <si>
    <t>'matt long'</t>
  </si>
  <si>
    <t>action|fantasy|thriller</t>
  </si>
  <si>
    <t>'ghost rider'</t>
  </si>
  <si>
    <t>'peter fonda'</t>
  </si>
  <si>
    <t>blackheart|devil|father|ghost|mephistopheles</t>
  </si>
  <si>
    <t>http://www,imdb,com/title/tt0259324/?ref_=fn_tt_tt_1</t>
  </si>
  <si>
    <t>'riz ahmed'</t>
  </si>
  <si>
    <t>'jason bourne'</t>
  </si>
  <si>
    <t>'ato essandoh'</t>
  </si>
  <si>
    <t>'black ops|chase|cia|cia agent|repeated scene'</t>
  </si>
  <si>
    <t>http://www,imdb,com/title/tt4196776/?ref_=fn_tt_tt_1</t>
  </si>
  <si>
    <t>action|adventure|comedy|crime</t>
  </si>
  <si>
    <t>'demi moore'</t>
  </si>
  <si>
    <t>'charlies angels: full throttle'</t>
  </si>
  <si>
    <t>'justin theroux'</t>
  </si>
  <si>
    <t>'fbi|murder|ring|witness protection|witness protection program'</t>
  </si>
  <si>
    <t>http://www,imdb,com/title/tt0305357/?ref_=fn_tt_tt_1</t>
  </si>
  <si>
    <t>adventure|mystery|sci-fi</t>
  </si>
  <si>
    <t>prometheus</t>
  </si>
  <si>
    <t>'cave painting|medical scanner|planet|pregnant with an alien fetus|suspended animation'</t>
  </si>
  <si>
    <t>http://www,imdb,com/title/tt1446714/?ref_=fn_tt_tt_1</t>
  </si>
  <si>
    <t>'nathan lane'</t>
  </si>
  <si>
    <t>'stuart little 2'</t>
  </si>
  <si>
    <t>'melanie griffith'</t>
  </si>
  <si>
    <t>'anthropomorphic mouse|falcon|marshmallow|second part|soccer'</t>
  </si>
  <si>
    <t>http://www,imdb,com/title/tt0243585/?ref_=fn_tt_tt_1</t>
  </si>
  <si>
    <t>'neill blomkamp'</t>
  </si>
  <si>
    <t>action|drama|sci-fi|thriller</t>
  </si>
  <si>
    <t>elysium</t>
  </si>
  <si>
    <t>'christ figure|class differences|messiah|saviour|social commentary'</t>
  </si>
  <si>
    <t>http://www,imdb,com/title/tt1535108/?ref_=fn_tt_tt_1</t>
  </si>
  <si>
    <t>'david twohy'</t>
  </si>
  <si>
    <t>'the chronicles of riddick'</t>
  </si>
  <si>
    <t>'christina cox'</t>
  </si>
  <si>
    <t>'bounty hunter|escape|necromonger|planet|warrior'</t>
  </si>
  <si>
    <t>http://www,imdb,com/title/tt0296572/?ref_=fn_tt_tt_1</t>
  </si>
  <si>
    <t>'josÃ‚Â© padilha'</t>
  </si>
  <si>
    <t>'abbie cornish'</t>
  </si>
  <si>
    <t>action|crime|sci-fi|thriller</t>
  </si>
  <si>
    <t>robocop</t>
  </si>
  <si>
    <t>'jennifer ehle'</t>
  </si>
  <si>
    <t>'law enforcement|police|robocop|robot|technology'</t>
  </si>
  <si>
    <t>http://www,imdb,com/title/tt1234721/?ref_=fn_tt_tt_1</t>
  </si>
  <si>
    <t>'kick gurry'</t>
  </si>
  <si>
    <t>action|family|sport</t>
  </si>
  <si>
    <t>'scott porter'</t>
  </si>
  <si>
    <t>'speed racer'</t>
  </si>
  <si>
    <t>'nicholas elia'</t>
  </si>
  <si>
    <t>'based on anime|based on cartoon|gadget car|racer|speed'</t>
  </si>
  <si>
    <t>http://www,imdb,com/title/tt0811080/?ref_=fn_tt_tt_1</t>
  </si>
  <si>
    <t>james l, brooks'</t>
  </si>
  <si>
    <t>'domenick lombardozzi'</t>
  </si>
  <si>
    <t>comedy|drama|romance</t>
  </si>
  <si>
    <t>'shelley conn'</t>
  </si>
  <si>
    <t>'how do you know'</t>
  </si>
  <si>
    <t>'teyonah parris'</t>
  </si>
  <si>
    <t>'embarrassment|falling in love|love|love triangle|revelation'</t>
  </si>
  <si>
    <t>http://www,imdb,com/title/tt1341188/?ref_=fn_tt_tt_1</t>
  </si>
  <si>
    <t>'james mangold'</t>
  </si>
  <si>
    <t>'marc blucas'</t>
  </si>
  <si>
    <t>action|comedy|romance</t>
  </si>
  <si>
    <t>'knight and day'</t>
  </si>
  <si>
    <t>chase|fbi|garage|spy|surveillance</t>
  </si>
  <si>
    <t>http://www,imdb,com/title/tt1013743/?ref_=fn_tt_tt_1</t>
  </si>
  <si>
    <t>action|adventure|mystery|sci-fi</t>
  </si>
  <si>
    <t>oblivion</t>
  </si>
  <si>
    <t>'zoÃ‚Â« bell'</t>
  </si>
  <si>
    <t>'cabin in the woods|drone|flying through a thunderstorm|post apocalypse|sex in a pool'</t>
  </si>
  <si>
    <t>http://www,imdb,com/title/tt1483013/?ref_=fn_tt_tt_1</t>
  </si>
  <si>
    <t>'george lucas'</t>
  </si>
  <si>
    <t>'star wars: episode iii - revenge of the sith'</t>
  </si>
  <si>
    <t>'hayden christensen'</t>
  </si>
  <si>
    <t>'elongated cry of no|friends become enemies|kicked in the butt|robotic midwife|vision'</t>
  </si>
  <si>
    <t>http://www,imdb,com/title/tt0121766/?ref_=fn_tt_tt_1</t>
  </si>
  <si>
    <t>'star wars: episode ii - attack of the clones'</t>
  </si>
  <si>
    <t>'martial arts|murdered before giving protagonist information|part computer animation|prequel|prequel to cult film'</t>
  </si>
  <si>
    <t>http://www,imdb,com/title/tt0121765/?ref_=fn_tt_tt_1</t>
  </si>
  <si>
    <t>monsters inc,'</t>
  </si>
  <si>
    <t>'james coburn'</t>
  </si>
  <si>
    <t>'friend|little girl|monster|rival|scream'</t>
  </si>
  <si>
    <t>http://www,imdb,com/title/tt0198781/?ref_=fn_tt_tt_1</t>
  </si>
  <si>
    <t>'tao okamoto'</t>
  </si>
  <si>
    <t>'the wolverine'</t>
  </si>
  <si>
    <t>'rila fukushima'</t>
  </si>
  <si>
    <t>'healing power|marvel comics|mecha|regeneration|self healing'</t>
  </si>
  <si>
    <t>http://www,imdb,com/title/tt1430132/?ref_=fn_tt_tt_1</t>
  </si>
  <si>
    <t>'star wars: episode i - the phantom menace'</t>
  </si>
  <si>
    <t>'ian mcdiarmid'</t>
  </si>
  <si>
    <t>'alien|character says i have a bad feeling about this|hand to hand combat|seven word title|wilhelm scream'</t>
  </si>
  <si>
    <t>http://www,imdb,com/title/tt0120915/?ref_=fn_tt_tt_1</t>
  </si>
  <si>
    <t>'kirk de micco'</t>
  </si>
  <si>
    <t>'the croods'</t>
  </si>
  <si>
    <t>'cave|caveman|journey|strict father|survival'</t>
  </si>
  <si>
    <t>http://www,imdb,com/title/tt0481499/?ref_=fn_tt_tt_1</t>
  </si>
  <si>
    <t>'frÃ‚Â©dÃ‚Â©ric forestier'</t>
  </si>
  <si>
    <t>'santiago segura'</t>
  </si>
  <si>
    <t>'alain delon'</t>
  </si>
  <si>
    <t>'asterix at the olympic games'</t>
  </si>
  <si>
    <t>'vanessa hessler'</t>
  </si>
  <si>
    <t>1st century b,c,|lightsaber|local blockbuster|magical potion|potion'</t>
  </si>
  <si>
    <t>http://www,imdb,com/title/tt0463872/?ref_=fn_tt_tt_1</t>
  </si>
  <si>
    <t>french</t>
  </si>
  <si>
    <t>france</t>
  </si>
  <si>
    <t>'roger willie'</t>
  </si>
  <si>
    <t>action|drama|war</t>
  </si>
  <si>
    <t>windtalkers</t>
  </si>
  <si>
    <t>'noah emmerich'</t>
  </si>
  <si>
    <t>code|duty|steel helmet|u,s, marine|u,s, soldier'</t>
  </si>
  <si>
    <t>http://www,imdb,com/title/tt0245562/?ref_=fn_tt_tt_1</t>
  </si>
  <si>
    <t>'cedric nicolas-troyan'</t>
  </si>
  <si>
    <t>'the huntsman: winters war'</t>
  </si>
  <si>
    <t>'based on fairy tale|dark fantasy|fairy tale|second part|sequel'</t>
  </si>
  <si>
    <t>http://www,imdb,com/title/tt2381991/?ref_=fn_tt_tt_1</t>
  </si>
  <si>
    <t>'danny woodburn'</t>
  </si>
  <si>
    <t>'noel fisher'</t>
  </si>
  <si>
    <t>'teenage mutant ninja turtles'</t>
  </si>
  <si>
    <t>'jeremy howard'</t>
  </si>
  <si>
    <t>'18 wheeler|mutant|ninja|sewer|turtle'</t>
  </si>
  <si>
    <t>http://www,imdb,com/title/tt1291150/?ref_=fn_tt_tt_1</t>
  </si>
  <si>
    <t>'basher savage'</t>
  </si>
  <si>
    <t>adventure|drama|sci-fi|thriller</t>
  </si>
  <si>
    <t>'phaldut sharma'</t>
  </si>
  <si>
    <t>gravity</t>
  </si>
  <si>
    <t>'amy warren'</t>
  </si>
  <si>
    <t>'box office hit|long take|sole survivor|space|space station'</t>
  </si>
  <si>
    <t>http://www,imdb,com/title/tt1454468/?ref_=fn_tt_tt_1</t>
  </si>
  <si>
    <t>'roger donaldson'</t>
  </si>
  <si>
    <t>'grant heslov'</t>
  </si>
  <si>
    <t>'jamie renÃ‚Â©e smith'</t>
  </si>
  <si>
    <t>'dantes peak'</t>
  </si>
  <si>
    <t>ash|escape|lava|mayor|volcano</t>
  </si>
  <si>
    <t>http://www,imdb,com/title/tt0118928/?ref_=fn_tt_tt_1</t>
  </si>
  <si>
    <t>'dave green'</t>
  </si>
  <si>
    <t>'stephen amell'</t>
  </si>
  <si>
    <t>'teenage mutant ninja turtles: out of the shadows'</t>
  </si>
  <si>
    <t>'based on comic book|brother brother relationship|rat|sequel|turtle'</t>
  </si>
  <si>
    <t>http://www,imdb,com/title/tt3949660/?ref_=fn_tt_tt_1</t>
  </si>
  <si>
    <t>'josh trank'</t>
  </si>
  <si>
    <t>reg e, cathey'</t>
  </si>
  <si>
    <t>'tim blake nelson'</t>
  </si>
  <si>
    <t>'fantastic four'</t>
  </si>
  <si>
    <t>'tim heidecker'</t>
  </si>
  <si>
    <t>'box office flop|critically bashed|portal|teleportation|troubled production'</t>
  </si>
  <si>
    <t>http://www,imdb,com/title/tt1502712/?ref_=fn_tt_tt_1</t>
  </si>
  <si>
    <t>action|adventure|comedy|family|fantasy</t>
  </si>
  <si>
    <t>'night at the museum'</t>
  </si>
  <si>
    <t>'chaos|museum|museum of natural history|night watchman|watchman'</t>
  </si>
  <si>
    <t>http://www,imdb,com/title/tt0477347/?ref_=fn_tt_tt_1</t>
  </si>
  <si>
    <t>'brad peyton'</t>
  </si>
  <si>
    <t>'san andreas'</t>
  </si>
  <si>
    <t>'archie panjabi'</t>
  </si>
  <si>
    <t>'disaster movie|earthquake|journey|natural disaster|san andreas fault'</t>
  </si>
  <si>
    <t>http://www,imdb,com/title/tt2126355/?ref_=fn_tt_tt_1</t>
  </si>
  <si>
    <t>'roger spottiswoode'</t>
  </si>
  <si>
    <t>'vincent schiavelli'</t>
  </si>
  <si>
    <t>'tomorrow never dies'</t>
  </si>
  <si>
    <t>'joe don baker'</t>
  </si>
  <si>
    <t>'ex boyfriend ex girlfriend relationship|media tycoon|megalomaniac|official james bond series|world war three'</t>
  </si>
  <si>
    <t>http://www,imdb,com/title/tt0120347/?ref_=fn_tt_tt_1</t>
  </si>
  <si>
    <t>'adam baldwin'</t>
  </si>
  <si>
    <t>'the patriot'</t>
  </si>
  <si>
    <t>'american revolution|british|french|hero|standoff'</t>
  </si>
  <si>
    <t>http://www,imdb,com/title/tt0187393/?ref_=fn_tt_tt_1</t>
  </si>
  <si>
    <t>'steven soderbergh'</t>
  </si>
  <si>
    <t>'julia roberts'</t>
  </si>
  <si>
    <t>crime|thriller</t>
  </si>
  <si>
    <t>'oceans twelve'</t>
  </si>
  <si>
    <t>'mini anden'</t>
  </si>
  <si>
    <t>'father daughter relationship|heist|pretending to be pregnant|sequel|thief'</t>
  </si>
  <si>
    <t>http://www,imdb,com/title/tt0349903/?ref_=fn_tt_tt_1</t>
  </si>
  <si>
    <t>action|comedy|crime|romance|thriller</t>
  </si>
  <si>
    <t>mr, &amp; mrs, smith'</t>
  </si>
  <si>
    <t>'stephanie march'</t>
  </si>
  <si>
    <t>'assassin|marriage|secret agent|suburb|target'</t>
  </si>
  <si>
    <t>http://www,imdb,com/title/tt0356910/?ref_=fn_tt_tt_1</t>
  </si>
  <si>
    <t>'theo james'</t>
  </si>
  <si>
    <t>insurgent</t>
  </si>
  <si>
    <t>'mekhi phifer'</t>
  </si>
  <si>
    <t>'action heroine|falling from height|mind control|trainhopping|truth serum'</t>
  </si>
  <si>
    <t>http://www,imdb,com/title/tt2908446/?ref_=fn_tt_tt_1</t>
  </si>
  <si>
    <t>'adam scott'</t>
  </si>
  <si>
    <t>biography|drama</t>
  </si>
  <si>
    <t>'the aviator'</t>
  </si>
  <si>
    <t>'frances conroy'</t>
  </si>
  <si>
    <t>'1920s|aviation|fight|spruce goose|test flight'</t>
  </si>
  <si>
    <t>http://www,imdb,com/title/tt0338751/?ref_=fn_tt_tt_1</t>
  </si>
  <si>
    <t>'catherine tate'</t>
  </si>
  <si>
    <t>'james corden'</t>
  </si>
  <si>
    <t>'gullivers travels'</t>
  </si>
  <si>
    <t>'olly alexander'</t>
  </si>
  <si>
    <t>'bermuda triangle|box office hit|shipwrecked|travel|travel writer'</t>
  </si>
  <si>
    <t>http://www,imdb,com/title/tt1320261/?ref_=fn_tt_tt_1</t>
  </si>
  <si>
    <t>'michel gondry'</t>
  </si>
  <si>
    <t>action|comedy|crime|sci-fi|thriller</t>
  </si>
  <si>
    <t>'the green hornet'</t>
  </si>
  <si>
    <t>chad l, coleman'</t>
  </si>
  <si>
    <t>'heir|kung fu|party|playboy|superhero'</t>
  </si>
  <si>
    <t>http://www,imdb,com/title/tt0990407/?ref_=fn_tt_tt_1</t>
  </si>
  <si>
    <t>'dirk benedict'</t>
  </si>
  <si>
    <t>action|adventure|crime</t>
  </si>
  <si>
    <t>'george peppard'</t>
  </si>
  <si>
    <t>'the a-team'</t>
  </si>
  <si>
    <t>'dwight schultz'</t>
  </si>
  <si>
    <t>'1980s|cult tv|famous opening theme|good versus evil|hero for hire'</t>
  </si>
  <si>
    <t>http://www,imdb,com/title/tt0084967/?ref_=fn_tt_tt_1</t>
  </si>
  <si>
    <t>tv-pg</t>
  </si>
  <si>
    <t>'noam murro'</t>
  </si>
  <si>
    <t>'sullivan stapleton'</t>
  </si>
  <si>
    <t>action|drama|fantasy|war</t>
  </si>
  <si>
    <t>'300: rise of an empire'</t>
  </si>
  <si>
    <t>'army|commander|female rear nudity|greek|navy'</t>
  </si>
  <si>
    <t>http://www,imdb,com/title/tt1253863/?ref_=fn_tt_tt_1</t>
  </si>
  <si>
    <t>'raja gosnell'</t>
  </si>
  <si>
    <t>'tim gunn'</t>
  </si>
  <si>
    <t>'mahadeo shivraj'</t>
  </si>
  <si>
    <t>'the smurfs'</t>
  </si>
  <si>
    <t>'madison mckinley'</t>
  </si>
  <si>
    <t>'blue|new york|new york city|no opening credits|smurf'</t>
  </si>
  <si>
    <t>http://www,imdb,com/title/tt0472181/?ref_=fn_tt_tt_1</t>
  </si>
  <si>
    <t>'will finn'</t>
  </si>
  <si>
    <t>'roseanne barr'</t>
  </si>
  <si>
    <t>animation|comedy|family|music|western</t>
  </si>
  <si>
    <t>'home on the range'</t>
  </si>
  <si>
    <t>g,w, bailey'</t>
  </si>
  <si>
    <t>'cattle|cow|dairy farm|farm|rustler'</t>
  </si>
  <si>
    <t>http://www,imdb,com/title/tt0299172/?ref_=fn_tt_tt_1</t>
  </si>
  <si>
    <t>action|adventure|mystery|sci-fi|thriller</t>
  </si>
  <si>
    <t>allegiant</t>
  </si>
  <si>
    <t>'based on young adult novel|dystopia|genetic experimentation|strong female character|strong female lead'</t>
  </si>
  <si>
    <t>http://www,imdb,com/title/tt3410834/?ref_=fn_tt_tt_1</t>
  </si>
  <si>
    <t>'torey michael adkins'</t>
  </si>
  <si>
    <t>action|drama|sci-fi|sport</t>
  </si>
  <si>
    <t>'real steel'</t>
  </si>
  <si>
    <t>'olga fonda'</t>
  </si>
  <si>
    <t>'arena|boxing|boxing movie|robot|robot battle'</t>
  </si>
  <si>
    <t>http://www,imdb,com/title/tt0433035/?ref_=fn_tt_tt_1</t>
  </si>
  <si>
    <t>'nancy odell'</t>
  </si>
  <si>
    <t>'jacob tremblay'</t>
  </si>
  <si>
    <t>'the smurfs 2'</t>
  </si>
  <si>
    <t>'vanessa matsui'</t>
  </si>
  <si>
    <t>'based on cartoon|box office hit|no opening credits|sequel|smurf'</t>
  </si>
  <si>
    <t>http://www,imdb,com/title/tt2017020/?ref_=fn_tt_tt_1</t>
  </si>
  <si>
    <t>'jan de bont'</t>
  </si>
  <si>
    <t>action|crime|romance|thriller</t>
  </si>
  <si>
    <t>'jason patric'</t>
  </si>
  <si>
    <t>'speed 2: cruise control'</t>
  </si>
  <si>
    <t>'lois chiles'</t>
  </si>
  <si>
    <t>'collision course|computer|cruise|diamonds|ship run aground'</t>
  </si>
  <si>
    <t>http://www,imdb,com/title/tt0120179/?ref_=fn_tt_tt_1</t>
  </si>
  <si>
    <t>'moises arias'</t>
  </si>
  <si>
    <t>'enders game'</t>
  </si>
  <si>
    <t>'aramis knight'</t>
  </si>
  <si>
    <t>alien|future|manipulation|simulation|training</t>
  </si>
  <si>
    <t>http://www,imdb,com/title/tt1731141/?ref_=fn_tt_tt_1</t>
  </si>
  <si>
    <t>'len wiseman'</t>
  </si>
  <si>
    <t>'jonathan sadowski'</t>
  </si>
  <si>
    <t>'live free or die hard'</t>
  </si>
  <si>
    <t>'cyril raffaelli'</t>
  </si>
  <si>
    <t>'fbi|hacker|independence day|police|terrorist'</t>
  </si>
  <si>
    <t>http://www,imdb,com/title/tt0337978/?ref_=fn_tt_tt_1</t>
  </si>
  <si>
    <t>'the lord of the rings: the fellowship of the ring'</t>
  </si>
  <si>
    <t>'billy boyd'</t>
  </si>
  <si>
    <t>'elf|hobbit|middle earth|quest|ring'</t>
  </si>
  <si>
    <t>http://www,imdb,com/title/tt0120737/?ref_=fn_tt_tt_1</t>
  </si>
  <si>
    <t>'frank coraci'</t>
  </si>
  <si>
    <t>action|adventure|comedy</t>
  </si>
  <si>
    <t>'around the world in 80 days'</t>
  </si>
  <si>
    <t>'cÃ‚Â©cile de france'</t>
  </si>
  <si>
    <t>'19th century|around the world|inventor|martial arts|train'</t>
  </si>
  <si>
    <t>http://www,imdb,com/title/tt0327437/?ref_=fn_tt_tt_1</t>
  </si>
  <si>
    <t>'michael mann'</t>
  </si>
  <si>
    <t>biography|drama|sport</t>
  </si>
  <si>
    <t>ali</t>
  </si>
  <si>
    <t>'african american protagonist|african americans|boxing gym|gym|rumble in the jungle'</t>
  </si>
  <si>
    <t>http://www,imdb,com/title/tt0248667/?ref_=fn_tt_tt_1</t>
  </si>
  <si>
    <t>'bo welch'</t>
  </si>
  <si>
    <t>'kelly preston'</t>
  </si>
  <si>
    <t>'the cat in the hat'</t>
  </si>
  <si>
    <t>'spencer breslin'</t>
  </si>
  <si>
    <t>'based on cult comic book|cat|home alone|imagination|talking cat'</t>
  </si>
  <si>
    <t>http://www,imdb,com/title/tt0312528/?ref_=fn_tt_tt_1</t>
  </si>
  <si>
    <t>action|mystery|sci-fi|thriller</t>
  </si>
  <si>
    <t>'i robot'</t>
  </si>
  <si>
    <t>'chi mcbride'</t>
  </si>
  <si>
    <t>humanoid robot|man versus machine|prosthetic limb|robot as pathos|robot vs, robot'</t>
  </si>
  <si>
    <t>http://www,imdb,com/title/tt0343818/?ref_=fn_tt_tt_1</t>
  </si>
  <si>
    <t>'kingdom of heaven'</t>
  </si>
  <si>
    <t>'philip glenister'</t>
  </si>
  <si>
    <t>'12th century|crusader|jerusalem|knight|medieval times'</t>
  </si>
  <si>
    <t>http://www,imdb,com/title/tt0320661/?ref_=fn_tt_tt_1</t>
  </si>
  <si>
    <t>'chazz palminteri'</t>
  </si>
  <si>
    <t>'stuart little'</t>
  </si>
  <si>
    <t>'jeffrey jones'</t>
  </si>
  <si>
    <t>'box office hit|cat|first part|mouse|orphanage'</t>
  </si>
  <si>
    <t>http://www,imdb,com/title/tt0164912/?ref_=fn_tt_tt_1</t>
  </si>
  <si>
    <t>'ron clements'</t>
  </si>
  <si>
    <t>'jenifer lewis'</t>
  </si>
  <si>
    <t>animation|family|fantasy|musical|romance</t>
  </si>
  <si>
    <t>'the princess and the frog'</t>
  </si>
  <si>
    <t>'anika noni rose'</t>
  </si>
  <si>
    <t>'amphibian|dream|frog|frog prince|waitress'</t>
  </si>
  <si>
    <t>http://www,imdb,com/title/tt0780521/?ref_=fn_tt_tt_1</t>
  </si>
  <si>
    <t>'donald glover'</t>
  </si>
  <si>
    <t>'the martian'</t>
  </si>
  <si>
    <t>'benedict wong'</t>
  </si>
  <si>
    <t>'astronaut|international cooperation|left for dead|nasa|space habitat'</t>
  </si>
  <si>
    <t>http://www,imdb,com/title/tt3659388/?ref_=fn_tt_tt_1</t>
  </si>
  <si>
    <t>'christopher barnard'</t>
  </si>
  <si>
    <t>comedy</t>
  </si>
  <si>
    <t>'mathew buck'</t>
  </si>
  <si>
    <t>10,000 b,c,'</t>
  </si>
  <si>
    <t>http://www,imdb,com/title/tt1869849/?ref_=fn_tt_tt_1</t>
  </si>
  <si>
    <t>action|adventure|romance|sci-fi|thriller</t>
  </si>
  <si>
    <t>'the island'</t>
  </si>
  <si>
    <t>clone|environment|escape|island|lottery</t>
  </si>
  <si>
    <t>http://www,imdb,com/title/tt0399201/?ref_=fn_tt_tt_1</t>
  </si>
  <si>
    <t>'peter chelsom'</t>
  </si>
  <si>
    <t>'warren beatty'</t>
  </si>
  <si>
    <t>comedy|romance</t>
  </si>
  <si>
    <t>'del zamora'</t>
  </si>
  <si>
    <t>'town &amp; country'</t>
  </si>
  <si>
    <t>'anniversary|architect|cellist|friend|hardware store'</t>
  </si>
  <si>
    <t>http://www,imdb,com/title/tt0141907/?ref_=fn_tt_tt_1</t>
  </si>
  <si>
    <t>'new line'</t>
  </si>
  <si>
    <t>'dominic sena'</t>
  </si>
  <si>
    <t>'gone in sixty seconds'</t>
  </si>
  <si>
    <t>'robert duvall'</t>
  </si>
  <si>
    <t>'auto theft|brother|car|theft|thief'</t>
  </si>
  <si>
    <t>http://www,imdb,com/title/tt0187078/?ref_=fn_tt_tt_1</t>
  </si>
  <si>
    <t>'connie nielsen'</t>
  </si>
  <si>
    <t>action|drama|romance</t>
  </si>
  <si>
    <t>gladiator</t>
  </si>
  <si>
    <t>'oliver reed'</t>
  </si>
  <si>
    <t>'battlefield|blood|combat|gladiator|roman empire'</t>
  </si>
  <si>
    <t>http://www,imdb,com/title/tt0172495/?ref_=fn_tt_tt_1</t>
  </si>
  <si>
    <t>'frank grillo'</t>
  </si>
  <si>
    <t>'minority report'</t>
  </si>
  <si>
    <t>'jessica capshaw'</t>
  </si>
  <si>
    <t>future|murder|neo noir|washington d,c,|year 2054'</t>
  </si>
  <si>
    <t>http://www,imdb,com/title/tt0181689/?ref_=fn_tt_tt_1</t>
  </si>
  <si>
    <t>'harry potter and the chamber of secrets'</t>
  </si>
  <si>
    <t>'bildungsroman|flying broom|invisibility cloak|monster|wizardry'</t>
  </si>
  <si>
    <t>http://www,imdb,com/title/tt0295297/?ref_=fn_tt_tt_1</t>
  </si>
  <si>
    <t>'tobias menzies'</t>
  </si>
  <si>
    <t>'casino royale'</t>
  </si>
  <si>
    <t>'ivana milicevic'</t>
  </si>
  <si>
    <t>'casino|espionage|free running|james bond|terrorist'</t>
  </si>
  <si>
    <t>http://www,imdb,com/title/tt0381061/?ref_=fn_tt_tt_1</t>
  </si>
  <si>
    <t>'estella warren'</t>
  </si>
  <si>
    <t>'planet of the apes'</t>
  </si>
  <si>
    <t>'erick avari'</t>
  </si>
  <si>
    <t>'astronaut|cage|planet|wilhelm scream|year 2029'</t>
  </si>
  <si>
    <t>http://www,imdb,com/title/tt0133152/?ref_=fn_tt_tt_1</t>
  </si>
  <si>
    <t>'jenette goldstein'</t>
  </si>
  <si>
    <t>'terminator 2: judgment day'</t>
  </si>
  <si>
    <t>s, epatha merkerson'</t>
  </si>
  <si>
    <t>'future|liquid metal|multiple cameos|sexy woman|time travel'</t>
  </si>
  <si>
    <t>http://www,imdb,com/title/tt0103064/?ref_=fn_tt_tt_1</t>
  </si>
  <si>
    <t>biography|crime|drama|history|romance</t>
  </si>
  <si>
    <t>'public enemies'</t>
  </si>
  <si>
    <t>'1930s|bank|celebrity criminal|fbi|public enemy number one'</t>
  </si>
  <si>
    <t>http://www,imdb,com/title/tt1152836/?ref_=fn_tt_tt_1</t>
  </si>
  <si>
    <t>'ruby dee'</t>
  </si>
  <si>
    <t>biography|crime|drama</t>
  </si>
  <si>
    <t>'denzel washington'</t>
  </si>
  <si>
    <t>'american gangster'</t>
  </si>
  <si>
    <t>rza</t>
  </si>
  <si>
    <t>death|heroin|popcorn|smuggling|vietnam</t>
  </si>
  <si>
    <t>http://www,imdb,com/title/tt0765429/?ref_=fn_tt_tt_1</t>
  </si>
  <si>
    <t>'tia carrere'</t>
  </si>
  <si>
    <t>action|comedy|thriller</t>
  </si>
  <si>
    <t>'jamie lee curtis'</t>
  </si>
  <si>
    <t>'true lies'</t>
  </si>
  <si>
    <t>'tom arnold'</t>
  </si>
  <si>
    <t>'espionage|secret agent|secret mission|spy|spy film'</t>
  </si>
  <si>
    <t>http://www,imdb,com/title/tt0111503/?ref_=fn_tt_tt_1</t>
  </si>
  <si>
    <t>'tony scott'</t>
  </si>
  <si>
    <t>'the taking of pelham 1 2 3'</t>
  </si>
  <si>
    <t>'michael rispoli'</t>
  </si>
  <si>
    <t>hijack|hostage|ransom|subway|train</t>
  </si>
  <si>
    <t>http://www,imdb,com/title/tt1111422/?ref_=fn_tt_tt_1</t>
  </si>
  <si>
    <t>'paul weitz'</t>
  </si>
  <si>
    <t>'blythe danner'</t>
  </si>
  <si>
    <t>'robert de niro'</t>
  </si>
  <si>
    <t>'little fockers'</t>
  </si>
  <si>
    <t>'teri polo'</t>
  </si>
  <si>
    <t>'birthday|critically bashed|male nurse|nurse|suspicion'</t>
  </si>
  <si>
    <t>http://www,imdb,com/title/tt0970866/?ref_=fn_tt_tt_1</t>
  </si>
  <si>
    <t>'adam mckay'</t>
  </si>
  <si>
    <t>action|comedy|crime</t>
  </si>
  <si>
    <t>'the other guys'</t>
  </si>
  <si>
    <t>'derek jeter'</t>
  </si>
  <si>
    <t>'capitalist|detective|investigation|new york city|police'</t>
  </si>
  <si>
    <t>http://www,imdb,com/title/tt1386588/?ref_=fn_tt_tt_1</t>
  </si>
  <si>
    <t>'chuck russell'</t>
  </si>
  <si>
    <t>action|drama|mystery|thriller</t>
  </si>
  <si>
    <t>'vanessa williams'</t>
  </si>
  <si>
    <t>eraser</t>
  </si>
  <si>
    <t>'roma maffia'</t>
  </si>
  <si>
    <t>'assassination attempt|corporate crime|rogue agent|witness|witness protection program'</t>
  </si>
  <si>
    <t>http://www,imdb,com/title/tt0116213/?ref_=fn_tt_tt_1</t>
  </si>
  <si>
    <t>'quentin tarantino'</t>
  </si>
  <si>
    <t>drama|western</t>
  </si>
  <si>
    <t>'django unchained'</t>
  </si>
  <si>
    <t>'dynamite|historically inaccurate|ku klux klan|n word|slavery'</t>
  </si>
  <si>
    <t>http://www,imdb,com/title/tt1853728/?ref_=fn_tt_tt_1</t>
  </si>
  <si>
    <t>'gary trousdale'</t>
  </si>
  <si>
    <t>'jason alexander'</t>
  </si>
  <si>
    <t>animation|drama|family|musical|romance</t>
  </si>
  <si>
    <t>'the hunchback of notre dame'</t>
  </si>
  <si>
    <t>'bill fagerbakke'</t>
  </si>
  <si>
    <t>'15th century|cathedral|gypsy|paris|victor hugo'</t>
  </si>
  <si>
    <t>http://www,imdb,com/title/tt0116583/?ref_=fn_tt_tt_1</t>
  </si>
  <si>
    <t>'mark dindal'</t>
  </si>
  <si>
    <t>'wendie malick'</t>
  </si>
  <si>
    <t>'eartha kitt'</t>
  </si>
  <si>
    <t>'the emperors new groove'</t>
  </si>
  <si>
    <t>'john fiedler'</t>
  </si>
  <si>
    <t>'antidote|disney|emperor|first part|llama'</t>
  </si>
  <si>
    <t>http://www,imdb,com/title/tt0120917/?ref_=fn_tt_tt_1</t>
  </si>
  <si>
    <t>'simon west'</t>
  </si>
  <si>
    <t>'sylvester stallone'</t>
  </si>
  <si>
    <t>'the expendables 2'</t>
  </si>
  <si>
    <t>church|hostage|mine|plutonium|revenge</t>
  </si>
  <si>
    <t>http://www,imdb,com/title/tt1764651/?ref_=fn_tt_tt_1</t>
  </si>
  <si>
    <t>'armando riesco'</t>
  </si>
  <si>
    <t>action|adventure|comedy|family|mystery</t>
  </si>
  <si>
    <t>'national treasure'</t>
  </si>
  <si>
    <t>'annie parisse'</t>
  </si>
  <si>
    <t>'declaration of independence|secret society|treasure|treasure hunt|treasure hunter'</t>
  </si>
  <si>
    <t>http://www,imdb,com/title/tt0368891/?ref_=fn_tt_tt_1</t>
  </si>
  <si>
    <t>'stefen fangmeier'</t>
  </si>
  <si>
    <t>'ed speleers'</t>
  </si>
  <si>
    <t>eragon</t>
  </si>
  <si>
    <t>'gary lewis'</t>
  </si>
  <si>
    <t>'dragon|dragon rider|fictional war|sword and fantasy|teenage hero'</t>
  </si>
  <si>
    <t>http://www,imdb,com/title/tt0449010/?ref_=fn_tt_tt_1</t>
  </si>
  <si>
    <t>'spike jonze'</t>
  </si>
  <si>
    <t>'ryan corr'</t>
  </si>
  <si>
    <t>'catherine ohara'</t>
  </si>
  <si>
    <t>'where the wild things are'</t>
  </si>
  <si>
    <t>'max records'</t>
  </si>
  <si>
    <t>'based on childrens book|creature|igloo|imagination|king'</t>
  </si>
  <si>
    <t>http://www,imdb,com/title/tt0386117/?ref_=fn_tt_tt_1</t>
  </si>
  <si>
    <t>'chris wedge'</t>
  </si>
  <si>
    <t>'emma kenney'</t>
  </si>
  <si>
    <t>epic</t>
  </si>
  <si>
    <t>'troy evans'</t>
  </si>
  <si>
    <t>'father daughter relationship|forest|miniature person|shrinking|sword and fantasy'</t>
  </si>
  <si>
    <t>http://www,imdb,com/title/tt0848537/?ref_=fn_tt_tt_1</t>
  </si>
  <si>
    <t>'florian henckel von donnersmarck'</t>
  </si>
  <si>
    <t>action|romance|thriller</t>
  </si>
  <si>
    <t>'the tourist'</t>
  </si>
  <si>
    <t>'rufus sewell'</t>
  </si>
  <si>
    <t>'police surveillance|surveillance van|tailing a suspect|tourist|venice italy'</t>
  </si>
  <si>
    <t>http://www,imdb,com/title/tt1243957/?ref_=fn_tt_tt_1</t>
  </si>
  <si>
    <t>'peter hyams'</t>
  </si>
  <si>
    <t>'mark margolis'</t>
  </si>
  <si>
    <t>action|fantasy|horror|mystery</t>
  </si>
  <si>
    <t>'end of days'</t>
  </si>
  <si>
    <t>'udo kier'</t>
  </si>
  <si>
    <t>'atheist|ex cop|female masturbation|female nudity|lucifer'</t>
  </si>
  <si>
    <t>http://www,imdb,com/title/tt0146675/?ref_=fn_tt_tt_1</t>
  </si>
  <si>
    <t>adventure|drama|thriller</t>
  </si>
  <si>
    <t>'blood diamond'</t>
  </si>
  <si>
    <t>'stephen collins'</t>
  </si>
  <si>
    <t>'diamond|elephant|fisherman|rebel|sierra leone'</t>
  </si>
  <si>
    <t>http://www,imdb,com/title/tt0450259/?ref_=fn_tt_tt_1</t>
  </si>
  <si>
    <t>biography|comedy|crime|drama</t>
  </si>
  <si>
    <t>'the wolf of wall street'</t>
  </si>
  <si>
    <t>'based on true story|fellatio|female rear nudity|sex in an airplane|stockbroker'</t>
  </si>
  <si>
    <t>http://www,imdb,com/title/tt0993846/?ref_=fn_tt_tt_1</t>
  </si>
  <si>
    <t>'rene auberjonois'</t>
  </si>
  <si>
    <t>'batman forever'</t>
  </si>
  <si>
    <t>'debi mazar'</t>
  </si>
  <si>
    <t>'love|necktie|partner|rock music|tuxedo'</t>
  </si>
  <si>
    <t>http://www,imdb,com/title/tt0112462/?ref_=fn_tt_tt_1</t>
  </si>
  <si>
    <t>'patrick muldoon'</t>
  </si>
  <si>
    <t>action|sci-fi|war</t>
  </si>
  <si>
    <t>'jake busey'</t>
  </si>
  <si>
    <t>'starship troopers'</t>
  </si>
  <si>
    <t>'seth gilliam'</t>
  </si>
  <si>
    <t>alien|federation|future|military|planet</t>
  </si>
  <si>
    <t>http://www,imdb,com/title/tt0120201/?ref_=fn_tt_tt_1</t>
  </si>
  <si>
    <t>'tom tykwer'</t>
  </si>
  <si>
    <t>'jim sturgess'</t>
  </si>
  <si>
    <t>drama|sci-fi</t>
  </si>
  <si>
    <t>'cloud atlas'</t>
  </si>
  <si>
    <t>'composer|future|letter|nonlinear timeline|nursing home'</t>
  </si>
  <si>
    <t>http://www,imdb,com/title/tt1371111/?ref_=fn_tt_tt_1</t>
  </si>
  <si>
    <t>action|adventure|animation|family|fantasy</t>
  </si>
  <si>
    <t>'legend of the guardians: the owls of gahoole'</t>
  </si>
  <si>
    <t>'anthony lapaglia'</t>
  </si>
  <si>
    <t>'barn owl|escape|owl|ruler|soldier'</t>
  </si>
  <si>
    <t>http://www,imdb,com/title/tt1219342/?ref_=fn_tt_tt_1</t>
  </si>
  <si>
    <t>pitof</t>
  </si>
  <si>
    <t>'christopher heyerdahl'</t>
  </si>
  <si>
    <t>action|crime|fantasy|romance|thriller</t>
  </si>
  <si>
    <t>catwoman</t>
  </si>
  <si>
    <t>'alex borstein'</t>
  </si>
  <si>
    <t>'based on cult comic book|bechdel test passed|cat|detective|radical transformation'</t>
  </si>
  <si>
    <t>http://www,imdb,com/title/tt0327554/?ref_=fn_tt_tt_1</t>
  </si>
  <si>
    <t>hercules</t>
  </si>
  <si>
    <t>'ingrid bolsÃ‚Â¸ berdal'</t>
  </si>
  <si>
    <t>'army|greek mythology|hercules|king|mercenary'</t>
  </si>
  <si>
    <t>http://www,imdb,com/title/tt1267297/?ref_=fn_tt_tt_1</t>
  </si>
  <si>
    <t>'treasure planet'</t>
  </si>
  <si>
    <t>'michael wincott'</t>
  </si>
  <si>
    <t>alien|cyborg|pirate|planet|treasure</t>
  </si>
  <si>
    <t>http://www,imdb,com/title/tt0133240/?ref_=fn_tt_tt_1</t>
  </si>
  <si>
    <t>'brad silberling'</t>
  </si>
  <si>
    <t>'anna friel'</t>
  </si>
  <si>
    <t>adventure|comedy|sci-fi</t>
  </si>
  <si>
    <t>'land of the lost'</t>
  </si>
  <si>
    <t>bobbe j, thompson'</t>
  </si>
  <si>
    <t>'human versus dinosaur|lizard|primate|time travel|tyrannosaurus rex'</t>
  </si>
  <si>
    <t>http://www,imdb,com/title/tt0457400/?ref_=fn_tt_tt_1</t>
  </si>
  <si>
    <t>'patrick hughes'</t>
  </si>
  <si>
    <t>'the expendables 3'</t>
  </si>
  <si>
    <t>'battle|fight|mission|pg 13 sequel to r rated franchise|rescue'</t>
  </si>
  <si>
    <t>http://www,imdb,com/title/tt2333784/?ref_=fn_tt_tt_1</t>
  </si>
  <si>
    <t>'ericson core'</t>
  </si>
  <si>
    <t>action|crime|sport|thriller</t>
  </si>
  <si>
    <t>'point break'</t>
  </si>
  <si>
    <t>'athlete|extreme sports|fbi|fbi agent|heist'</t>
  </si>
  <si>
    <t>http://www,imdb,com/title/tt2058673/?ref_=fn_tt_tt_1</t>
  </si>
  <si>
    <t>'lawrence guterman'</t>
  </si>
  <si>
    <t>'traylor howard'</t>
  </si>
  <si>
    <t>'jamie kennedy'</t>
  </si>
  <si>
    <t>'son of the mask'</t>
  </si>
  <si>
    <t>'ben stein'</t>
  </si>
  <si>
    <t>'baby|cartoon on tv|cartoonist|dog|mask'</t>
  </si>
  <si>
    <t>http://www,imdb,com/title/tt0362165/?ref_=fn_tt_tt_1</t>
  </si>
  <si>
    <t>'benjamin walker'</t>
  </si>
  <si>
    <t>action|adventure|biography|drama|history|thriller</t>
  </si>
  <si>
    <t>'in the heart of the sea'</t>
  </si>
  <si>
    <t>'frank dillane'</t>
  </si>
  <si>
    <t>emaciation|ship|starvation|vomiting|whale</t>
  </si>
  <si>
    <t>http://www,imdb,com/title/tt1390411/?ref_=fn_tt_tt_1</t>
  </si>
  <si>
    <t>'ron underwood'</t>
  </si>
  <si>
    <t>'randy quaid'</t>
  </si>
  <si>
    <t>action|comedy|sci-fi</t>
  </si>
  <si>
    <t>'the adventures of pluto nash'</t>
  </si>
  <si>
    <t>'burt young'</t>
  </si>
  <si>
    <t>'casino|future|laser gun|moon|nightclub'</t>
  </si>
  <si>
    <t>http://www,imdb,com/title/tt0180052/?ref_=fn_tt_tt_1</t>
  </si>
  <si>
    <t>'sean huze'</t>
  </si>
  <si>
    <t>action|drama|thriller|war</t>
  </si>
  <si>
    <t>'green zone'</t>
  </si>
  <si>
    <t>'igal naor'</t>
  </si>
  <si>
    <t>'cia|iraq|iraqi|political military conspiracy|weapon of mass destruction'</t>
  </si>
  <si>
    <t>http://www,imdb,com/title/tt0947810/?ref_=fn_tt_tt_1</t>
  </si>
  <si>
    <t>'steve martino'</t>
  </si>
  <si>
    <t>'venus schultheis'</t>
  </si>
  <si>
    <t>'francesca capaldi'</t>
  </si>
  <si>
    <t>'the peanuts movie'</t>
  </si>
  <si>
    <t>'bill melendez'</t>
  </si>
  <si>
    <t>'dog|girl|imagination|peanuts|red hair'</t>
  </si>
  <si>
    <t>http://www,imdb,com/title/tt2452042/?ref_=fn_tt_tt_1</t>
  </si>
  <si>
    <t>'david mamet'</t>
  </si>
  <si>
    <t>'felicity huffman'</t>
  </si>
  <si>
    <t>drama|mystery|thriller</t>
  </si>
  <si>
    <t>'ben gazzara'</t>
  </si>
  <si>
    <t>'the spanish prisoner'</t>
  </si>
  <si>
    <t>'campbell scott'</t>
  </si>
  <si>
    <t>'brother sister relationship|extradition|fbi|japanese tourist|secret'</t>
  </si>
  <si>
    <t>http://www,imdb,com/title/tt0120176/?ref_=fn_tt_tt_1</t>
  </si>
  <si>
    <t>action|adventure|fantasy|thriller</t>
  </si>
  <si>
    <t>'the mummy returns'</t>
  </si>
  <si>
    <t>'patricia velasquez'</t>
  </si>
  <si>
    <t>'ancient egypt|bracelet|king|scorpion|son'</t>
  </si>
  <si>
    <t>http://www,imdb,com/title/tt0209163/?ref_=fn_tt_tt_1</t>
  </si>
  <si>
    <t>crime|drama</t>
  </si>
  <si>
    <t>'gangs of new york'</t>
  </si>
  <si>
    <t>'butcher|civil war|gangster|new york city|revenge'</t>
  </si>
  <si>
    <t>http://www,imdb,com/title/tt0217505/?ref_=fn_tt_tt_1</t>
  </si>
  <si>
    <t>'yimou zhang'</t>
  </si>
  <si>
    <t>'ni ni'</t>
  </si>
  <si>
    <t>drama|history|romance|war</t>
  </si>
  <si>
    <t>'the flowers of war'</t>
  </si>
  <si>
    <t>'shigeo kobayashi'</t>
  </si>
  <si>
    <t>'abusive stepfather|attempted rape|food shortage|sexual abuse|starving child'</t>
  </si>
  <si>
    <t>http://www,imdb,com/title/tt1410063/?ref_=fn_tt_tt_1</t>
  </si>
  <si>
    <t>mandarin</t>
  </si>
  <si>
    <t>'ash brannon'</t>
  </si>
  <si>
    <t>'zooey deschanel'</t>
  </si>
  <si>
    <t>animation|comedy|family|sport</t>
  </si>
  <si>
    <t>'surfs up'</t>
  </si>
  <si>
    <t>'jon heder'</t>
  </si>
  <si>
    <t>chicken|competition|island|penguin|surfing</t>
  </si>
  <si>
    <t>http://www,imdb,com/title/tt0423294/?ref_=fn_tt_tt_1</t>
  </si>
  <si>
    <t>'frank oz'</t>
  </si>
  <si>
    <t>comedy|sci-fi|thriller</t>
  </si>
  <si>
    <t>'jon lovitz'</t>
  </si>
  <si>
    <t>'the stepford wives'</t>
  </si>
  <si>
    <t>'roger bart'</t>
  </si>
  <si>
    <t>'community|connecticut|fem bot|tv producer|writer'</t>
  </si>
  <si>
    <t>http://www,imdb,com/title/tt0327162/?ref_=fn_tt_tt_1</t>
  </si>
  <si>
    <t>drama|history|war</t>
  </si>
  <si>
    <t>'black hawk down'</t>
  </si>
  <si>
    <t>army|helicopter|somali|somalia|warlord</t>
  </si>
  <si>
    <t>http://www,imdb,com/title/tt0265086/?ref_=fn_tt_tt_1</t>
  </si>
  <si>
    <t>'jay roach'</t>
  </si>
  <si>
    <t>'thomas middleditch'</t>
  </si>
  <si>
    <t>'the campaign'</t>
  </si>
  <si>
    <t>'katherine lanasa'</t>
  </si>
  <si>
    <t>campaigning|congressman|north carolina|title at the end|u,s, congressman'</t>
  </si>
  <si>
    <t>http://www,imdb,com/title/tt1790886/?ref_=fn_tt_tt_1</t>
  </si>
  <si>
    <t>'luc besson'</t>
  </si>
  <si>
    <t>'milla jovovich'</t>
  </si>
  <si>
    <t>'the fifth element'</t>
  </si>
  <si>
    <t>'1910s|alien|artificially created woman|love|taxi driver'</t>
  </si>
  <si>
    <t>http://www,imdb,com/title/tt0119116/?ref_=fn_tt_tt_1</t>
  </si>
  <si>
    <t>'michael patrick king'</t>
  </si>
  <si>
    <t>'liza minnelli'</t>
  </si>
  <si>
    <t>'chris noth'</t>
  </si>
  <si>
    <t>'sex and the city 2'</t>
  </si>
  <si>
    <t>'kristin davis'</t>
  </si>
  <si>
    <t>'abu dhabi|box office hit|muslim|nanny|united arab emirates'</t>
  </si>
  <si>
    <t>http://www,imdb,com/title/tt1261945/?ref_=fn_tt_tt_1</t>
  </si>
  <si>
    <t>'bibo bergeron'</t>
  </si>
  <si>
    <t>'rosie perez'</t>
  </si>
  <si>
    <t>adventure|animation|comedy|family|romance</t>
  </si>
  <si>
    <t>'frank welker'</t>
  </si>
  <si>
    <t>'the road to el dorado'</t>
  </si>
  <si>
    <t>'elton john'</t>
  </si>
  <si>
    <t>'adventurer|el dorado|gold|high priest|implied sex'</t>
  </si>
  <si>
    <t>http://www,imdb,com/title/tt0138749/?ref_=fn_tt_tt_1</t>
  </si>
  <si>
    <t>'ice age: continental drift'</t>
  </si>
  <si>
    <t>drake</t>
  </si>
  <si>
    <t>acorn|herd|iceberg|ocean|pirate</t>
  </si>
  <si>
    <t>http://www,imdb,com/title/tt1667889/?ref_=fn_tt_tt_1</t>
  </si>
  <si>
    <t>'derek jacobi'</t>
  </si>
  <si>
    <t>drama|family|fantasy|romance</t>
  </si>
  <si>
    <t>cinderella</t>
  </si>
  <si>
    <t>'dress|duke|fairy godmother|fairy tale|pumpkin'</t>
  </si>
  <si>
    <t>http://www,imdb,com/title/tt1661199/?ref_=fn_tt_tt_1</t>
  </si>
  <si>
    <t>'aj michalka'</t>
  </si>
  <si>
    <t>drama|fantasy|thriller</t>
  </si>
  <si>
    <t>'michael imperioli'</t>
  </si>
  <si>
    <t>'the lovely bones'</t>
  </si>
  <si>
    <t>1970s|afterlife|heaven|pedophile|rape</t>
  </si>
  <si>
    <t>http://www,imdb,com/title/tt0380510/?ref_=fn_tt_tt_1</t>
  </si>
  <si>
    <t>'alexander gould'</t>
  </si>
  <si>
    <t>'finding nemo'</t>
  </si>
  <si>
    <t>'great barrier reef|protective father|separation from family|shark|short term memory loss'</t>
  </si>
  <si>
    <t>http://www,imdb,com/title/tt0266543/?ref_=fn_tt_tt_1</t>
  </si>
  <si>
    <t>'the lord of the rings: the return of the king'</t>
  </si>
  <si>
    <t>'bernard hill'</t>
  </si>
  <si>
    <t>battle|epic|king|orc|ring</t>
  </si>
  <si>
    <t>http://www,imdb,com/title/tt0167260/?ref_=fn_tt_tt_1</t>
  </si>
  <si>
    <t>'the lord of the rings: the two towers'</t>
  </si>
  <si>
    <t>'epic|evil wizard|middle earth|ring|wizard'</t>
  </si>
  <si>
    <t>http://www,imdb,com/title/tt0167261/?ref_=fn_tt_tt_1</t>
  </si>
  <si>
    <t>'sergey bodrov'</t>
  </si>
  <si>
    <t>'seventh son'</t>
  </si>
  <si>
    <t>'olivia williams'</t>
  </si>
  <si>
    <t>'apprentice|demon|exorcism|master apprentice relationship|witch'</t>
  </si>
  <si>
    <t>http://www,imdb,com/title/tt1121096/?ref_=fn_tt_tt_1</t>
  </si>
  <si>
    <t>'lara croft: tomb raider'</t>
  </si>
  <si>
    <t>'chris barrie'</t>
  </si>
  <si>
    <t>'illuminati|planetary alignment|time|tomb|tomb raider'</t>
  </si>
  <si>
    <t>http://www,imdb,com/title/tt0146316/?ref_=fn_tt_tt_1</t>
  </si>
  <si>
    <t>'wally pfister'</t>
  </si>
  <si>
    <t>drama|mystery|romance|sci-fi|thriller</t>
  </si>
  <si>
    <t>transcendence</t>
  </si>
  <si>
    <t>'artificial intelligence|consciousness|power outage|scientist|technology'</t>
  </si>
  <si>
    <t>http://www,imdb,com/title/tt2209764/?ref_=fn_tt_tt_1</t>
  </si>
  <si>
    <t>'trevor morgan'</t>
  </si>
  <si>
    <t>'michael jeter'</t>
  </si>
  <si>
    <t>'jurassic park iii'</t>
  </si>
  <si>
    <t>'alessandro nivola'</t>
  </si>
  <si>
    <t>'dinosaur|island|jurassic park|paleontologist|search'</t>
  </si>
  <si>
    <t>http://www,imdb,com/title/tt0163025/?ref_=fn_tt_tt_1</t>
  </si>
  <si>
    <t>'rupert wyatt'</t>
  </si>
  <si>
    <t>'david oyelowo'</t>
  </si>
  <si>
    <t>'rise of the planet of the apes'</t>
  </si>
  <si>
    <t>'alzheimers disease|ape|chimpanzee|fire|when animals attack'</t>
  </si>
  <si>
    <t>http://www,imdb,com/title/tt1318514/?ref_=fn_tt_tt_1</t>
  </si>
  <si>
    <t>'mark waters'</t>
  </si>
  <si>
    <t>'tod fennell'</t>
  </si>
  <si>
    <t>'the spiderwick chronicles'</t>
  </si>
  <si>
    <t>'joan plowright'</t>
  </si>
  <si>
    <t>'actor playing multiple roles|brownie the creature|closing credits sequence|family relationships|magical creature'</t>
  </si>
  <si>
    <t>http://www,imdb,com/title/tt0416236/?ref_=fn_tt_tt_1</t>
  </si>
  <si>
    <t>'john moore'</t>
  </si>
  <si>
    <t>'cole hauser'</t>
  </si>
  <si>
    <t>'a good day to die hard'</t>
  </si>
  <si>
    <t>'megalyn echikunwoke'</t>
  </si>
  <si>
    <t>bomb|cia|courthouse|escape|russian</t>
  </si>
  <si>
    <t>http://www,imdb,com/title/tt1606378/?ref_=fn_tt_tt_1</t>
  </si>
  <si>
    <t>'john lee hancock'</t>
  </si>
  <si>
    <t>drama|history|war|western</t>
  </si>
  <si>
    <t>'the alamo'</t>
  </si>
  <si>
    <t>army|dictator|general|texan|texas</t>
  </si>
  <si>
    <t>http://www,imdb,com/title/tt0318974/?ref_=fn_tt_tt_1</t>
  </si>
  <si>
    <t>craig t, nelson'</t>
  </si>
  <si>
    <t>action|adventure|animation|family</t>
  </si>
  <si>
    <t>'holly hunter'</t>
  </si>
  <si>
    <t>'the incredibles'</t>
  </si>
  <si>
    <t>'lou romano'</t>
  </si>
  <si>
    <t>hero|island|lawsuit|secret|superhero</t>
  </si>
  <si>
    <t>http://www,imdb,com/title/tt0317705/?ref_=fn_tt_tt_1</t>
  </si>
  <si>
    <t>'renny harlin'</t>
  </si>
  <si>
    <t>'christopher masterson'</t>
  </si>
  <si>
    <t>'cutthroat island'</t>
  </si>
  <si>
    <t>'matthew modine'</t>
  </si>
  <si>
    <t>'latin|pirate|pirate ship|treasure|treasure map'</t>
  </si>
  <si>
    <t>http://www,imdb,com/title/tt0112760/?ref_=fn_tt_tt_1</t>
  </si>
  <si>
    <t>'percy jackson &amp; the olympians: the lightning thief'</t>
  </si>
  <si>
    <t>'greek|lightning|lightning bolt|poseidon|teenager'</t>
  </si>
  <si>
    <t>http://www,imdb,com/title/tt0814255/?ref_=fn_tt_tt_1</t>
  </si>
  <si>
    <t>adventure|comedy|family|mystery|sci-fi</t>
  </si>
  <si>
    <t>'men in black'</t>
  </si>
  <si>
    <t>'linda fiorentino'</t>
  </si>
  <si>
    <t>'alien|box office hit|flying saucer|laser gun|wisecrack humor'</t>
  </si>
  <si>
    <t>http://www,imdb,com/title/tt0119654/?ref_=fn_tt_tt_1</t>
  </si>
  <si>
    <t>'toy story 2'</t>
  </si>
  <si>
    <t>collector|dog|friend|rescue|toy</t>
  </si>
  <si>
    <t>http://www,imdb,com/title/tt0120363/?ref_=fn_tt_tt_1</t>
  </si>
  <si>
    <t>unstoppable</t>
  </si>
  <si>
    <t>'ethan suplee'</t>
  </si>
  <si>
    <t>'freight train|race against time|runaway train|train|train engineer'</t>
  </si>
  <si>
    <t>http://www,imdb,com/title/tt0477080/?ref_=fn_tt_tt_1</t>
  </si>
  <si>
    <t>'john lone'</t>
  </si>
  <si>
    <t>'mei melanon'</t>
  </si>
  <si>
    <t>'rush hour 2'</t>
  </si>
  <si>
    <t>'harris yulin'</t>
  </si>
  <si>
    <t>'boat|gang|hong kong|triad|vacation'</t>
  </si>
  <si>
    <t>http://www,imdb,com/title/tt0266915/?ref_=fn_tt_tt_1</t>
  </si>
  <si>
    <t>'amber valletta'</t>
  </si>
  <si>
    <t>drama|fantasy|horror|mystery|thriller</t>
  </si>
  <si>
    <t>'what lies beneath'</t>
  </si>
  <si>
    <t>'miranda otto'</t>
  </si>
  <si>
    <t>'ghost|haunted house|research|secret|vermont'</t>
  </si>
  <si>
    <t>http://www,imdb,com/title/tt0161081/?ref_=fn_tt_tt_1</t>
  </si>
  <si>
    <t>'phil lord'</t>
  </si>
  <si>
    <t>animation|comedy|family|sci-fi</t>
  </si>
  <si>
    <t>'will forte'</t>
  </si>
  <si>
    <t>'cloudy with a chance of meatballs'</t>
  </si>
  <si>
    <t>'al roker'</t>
  </si>
  <si>
    <t>'food|giant food|mayor|sardine|weather'</t>
  </si>
  <si>
    <t>http://www,imdb,com/title/tt0844471/?ref_=fn_tt_tt_1</t>
  </si>
  <si>
    <t>'maile flanagan'</t>
  </si>
  <si>
    <t>'denis leary'</t>
  </si>
  <si>
    <t>'ice age: dawn of the dinosaurs'</t>
  </si>
  <si>
    <t>'kelly keaton'</t>
  </si>
  <si>
    <t>'egg|lost world|rescue|squirrel|weasel'</t>
  </si>
  <si>
    <t>http://www,imdb,com/title/tt1080016/?ref_=fn_tt_tt_1</t>
  </si>
  <si>
    <t>'ben stiller'</t>
  </si>
  <si>
    <t>'adrian martinez'</t>
  </si>
  <si>
    <t>adventure|comedy|drama|fantasy|romance</t>
  </si>
  <si>
    <t>'the secret life of walter mitty'</t>
  </si>
  <si>
    <t>'joey slotnick'</t>
  </si>
  <si>
    <t>'daydream|life magazine|magazine|photographer|snow leopard'</t>
  </si>
  <si>
    <t>http://www,imdb,com/title/tt0359950/?ref_=fn_tt_tt_1</t>
  </si>
  <si>
    <t>'ll cool j'</t>
  </si>
  <si>
    <t>action|adventure|comedy|crime|thriller</t>
  </si>
  <si>
    <t>'charlies angels'</t>
  </si>
  <si>
    <t>'kelly lynch'</t>
  </si>
  <si>
    <t>'booty shake|box office hit|duct tape over mouth|first part|martial arts'</t>
  </si>
  <si>
    <t>http://www,imdb,com/title/tt0160127/?ref_=fn_tt_tt_1</t>
  </si>
  <si>
    <t>crime|drama|thriller</t>
  </si>
  <si>
    <t>'the departed'</t>
  </si>
  <si>
    <t>'boston|mole|police|undercover|undercover cop'</t>
  </si>
  <si>
    <t>http://www,imdb,com/title/tt0407887/?ref_=fn_tt_tt_1</t>
  </si>
  <si>
    <t>'tony bancroft'</t>
  </si>
  <si>
    <t>'harvey fierstein'</t>
  </si>
  <si>
    <t>adventure|animation|family|fantasy|musical|war</t>
  </si>
  <si>
    <t>mulan</t>
  </si>
  <si>
    <t>'june foray'</t>
  </si>
  <si>
    <t>'based on poem|based on true story|china|one word title|the huns'</t>
  </si>
  <si>
    <t>http://www,imdb,com/title/tt0120762/?ref_=fn_tt_tt_1</t>
  </si>
  <si>
    <t>action|comedy</t>
  </si>
  <si>
    <t>'tropic thunder'</t>
  </si>
  <si>
    <t>brandon t, jackson'</t>
  </si>
  <si>
    <t>'film director|parody|spoof|vietnam|written and directed by cast member'</t>
  </si>
  <si>
    <t>http://www,imdb,com/title/tt0942385/?ref_=fn_tt_tt_1</t>
  </si>
  <si>
    <t>'goran visnjic'</t>
  </si>
  <si>
    <t>crime|drama|mystery|thriller</t>
  </si>
  <si>
    <t>'the girl with the dragon tattoo'</t>
  </si>
  <si>
    <t>'joely richardson'</t>
  </si>
  <si>
    <t>'computer hacker|hacker|investigation|journalist|punk'</t>
  </si>
  <si>
    <t>http://www,imdb,com/title/tt1568346/?ref_=fn_tt_tt_1</t>
  </si>
  <si>
    <t>'aldis hodge'</t>
  </si>
  <si>
    <t>'die hard with a vengeance'</t>
  </si>
  <si>
    <t>'kevin chamberlin'</t>
  </si>
  <si>
    <t>'bomb|detective|new york city|police|terrorist'</t>
  </si>
  <si>
    <t>http://www,imdb,com/title/tt0112864/?ref_=fn_tt_tt_1</t>
  </si>
  <si>
    <t>'sherlock holmes'</t>
  </si>
  <si>
    <t>'robert maillet'</t>
  </si>
  <si>
    <t>'black magic|bridge construction|professor moriarty|scotland yard inspector|sherlock holmes'</t>
  </si>
  <si>
    <t>http://www,imdb,com/title/tt0988045/?ref_=fn_tt_tt_1</t>
  </si>
  <si>
    <t>'timur bekmambetov'</t>
  </si>
  <si>
    <t>adventure|drama|history</t>
  </si>
  <si>
    <t>ben-hur</t>
  </si>
  <si>
    <t>http://www,imdb,com/title/tt2638144/?ref_=fn_tt_tt_1</t>
  </si>
  <si>
    <t>'jim varney'</t>
  </si>
  <si>
    <t>action|adventure|animation|family|fantasy|sci-fi</t>
  </si>
  <si>
    <t>'atlantis: the lost empire'</t>
  </si>
  <si>
    <t>'cree summer'</t>
  </si>
  <si>
    <t>atlantis|crew|expedition|journal|museum</t>
  </si>
  <si>
    <t>http://www,imdb,com/title/tt0230011/?ref_=fn_tt_tt_1</t>
  </si>
  <si>
    <t>'walt becker'</t>
  </si>
  <si>
    <t>'joshua mikel'</t>
  </si>
  <si>
    <t>adventure|animation|comedy|family|fantasy|music</t>
  </si>
  <si>
    <t>'bella thorne'</t>
  </si>
  <si>
    <t>'alvin and the chipmunks: the road chip'</t>
  </si>
  <si>
    <t>'jesse mccartney'</t>
  </si>
  <si>
    <t>'chipmunk|highway travel|on the road|plane|road movie'</t>
  </si>
  <si>
    <t>http://www,imdb,com/title/tt2974918/?ref_=fn_tt_tt_1</t>
  </si>
  <si>
    <t>drama|history|thriller|war</t>
  </si>
  <si>
    <t>valkyrie</t>
  </si>
  <si>
    <t>'american actor playing foreigner|assassination|conspiracy|military|nazis'</t>
  </si>
  <si>
    <t>http://www,imdb,com/title/tt0985699/?ref_=fn_tt_tt_1</t>
  </si>
  <si>
    <t>'dennis dugan'</t>
  </si>
  <si>
    <t>'sayed badreya'</t>
  </si>
  <si>
    <t>'adam sandler'</t>
  </si>
  <si>
    <t>'you dont mess with the zohan'</t>
  </si>
  <si>
    <t>'kevin nealon'</t>
  </si>
  <si>
    <t>'hair stylist|jew|landlord|muslim|palestinian'</t>
  </si>
  <si>
    <t>http://www,imdb,com/title/tt0960144/?ref_=fn_tt_tt_1</t>
  </si>
  <si>
    <t>action|animation|comedy|sci-fi</t>
  </si>
  <si>
    <t>pixels</t>
  </si>
  <si>
    <t>'alien|arcade game|chase|driving in reverse|video gamer'</t>
  </si>
  <si>
    <t>http://www,imdb,com/title/tt2120120/?ref_=fn_tt_tt_1</t>
  </si>
  <si>
    <t>'haley joel osment'</t>
  </si>
  <si>
    <t>a,i, artificial intelligence'</t>
  </si>
  <si>
    <t>'kevin sussman'</t>
  </si>
  <si>
    <t>affection|boy|fairy|future|robot</t>
  </si>
  <si>
    <t>http://www,imdb,com/title/tt0212720/?ref_=fn_tt_tt_1</t>
  </si>
  <si>
    <t>'rachael harris'</t>
  </si>
  <si>
    <t>comedy|family|fantasy|horror|mystery</t>
  </si>
  <si>
    <t>'marsha thomason'</t>
  </si>
  <si>
    <t>'the haunted mansion'</t>
  </si>
  <si>
    <t>'marc john jefferies'</t>
  </si>
  <si>
    <t>'arachnophobia|crystal ball|ghost|haunted house|thunderstorm'</t>
  </si>
  <si>
    <t>http://www,imdb,com/title/tt0338094/?ref_=fn_tt_tt_1</t>
  </si>
  <si>
    <t>'tom skerritt'</t>
  </si>
  <si>
    <t>drama|mystery|sci-fi|thriller</t>
  </si>
  <si>
    <t>contact</t>
  </si>
  <si>
    <t>'larry king'</t>
  </si>
  <si>
    <t>'message from outer space|religion|religion versus science|scientist|universe'</t>
  </si>
  <si>
    <t>http://www,imdb,com/title/tt0118884/?ref_=fn_tt_tt_1</t>
  </si>
  <si>
    <t>'kim dickens'</t>
  </si>
  <si>
    <t>action|horror|sci-fi|thriller</t>
  </si>
  <si>
    <t>'greg grunberg'</t>
  </si>
  <si>
    <t>'hollow man'</t>
  </si>
  <si>
    <t>experiment|research|scientist|suburb|surrealism</t>
  </si>
  <si>
    <t>http://www,imdb,com/title/tt0164052/?ref_=fn_tt_tt_1</t>
  </si>
  <si>
    <t>'sydney pollack'</t>
  </si>
  <si>
    <t>'george harris'</t>
  </si>
  <si>
    <t>crime|mystery|thriller</t>
  </si>
  <si>
    <t>'curtiss cook'</t>
  </si>
  <si>
    <t>'the interpreter'</t>
  </si>
  <si>
    <t>'michael wright'</t>
  </si>
  <si>
    <t>african|assassination|dialect|interpreter|threat</t>
  </si>
  <si>
    <t>http://www,imdb,com/title/tt0373926/?ref_=fn_tt_tt_1</t>
  </si>
  <si>
    <t>aboriginal</t>
  </si>
  <si>
    <t>'thor freudenthal'</t>
  </si>
  <si>
    <t>'leven rambin'</t>
  </si>
  <si>
    <t>'percy jackson: sea of monsters'</t>
  </si>
  <si>
    <t>'golden fleece|half brother|magical tree|sea|tree'</t>
  </si>
  <si>
    <t>http://www,imdb,com/title/tt1854564/?ref_=fn_tt_tt_1</t>
  </si>
  <si>
    <t>'lara croft tomb raider: the cradle of life'</t>
  </si>
  <si>
    <t>'duology|female hero|female lead|orb|pandoras box'</t>
  </si>
  <si>
    <t>http://www,imdb,com/title/tt0325703/?ref_=fn_tt_tt_1</t>
  </si>
  <si>
    <t>action|adventure|comedy|crime|mystery|thriller</t>
  </si>
  <si>
    <t>'now you see me 2'</t>
  </si>
  <si>
    <t>'sanaa lathan'</t>
  </si>
  <si>
    <t>'card trick|london england|magician|rain machine|rooftop'</t>
  </si>
  <si>
    <t>http://www,imdb,com/title/tt3110958/?ref_=fn_tt_tt_1</t>
  </si>
  <si>
    <t>'michael byrne'</t>
  </si>
  <si>
    <t>'alun armstrong'</t>
  </si>
  <si>
    <t>'the saint'</t>
  </si>
  <si>
    <t>'velibor topic'</t>
  </si>
  <si>
    <t>'cold fusion|disguise|energy|fusion|the saint'</t>
  </si>
  <si>
    <t>http://www,imdb,com/title/tt0120053/?ref_=fn_tt_tt_1</t>
  </si>
  <si>
    <t>'stephen dillane'</t>
  </si>
  <si>
    <t>'spy game'</t>
  </si>
  <si>
    <t>'catherine mccormack'</t>
  </si>
  <si>
    <t>'china|cia|cold war|friendship|retirement'</t>
  </si>
  <si>
    <t>http://www,imdb,com/title/tt0266987/?ref_=fn_tt_tt_1</t>
  </si>
  <si>
    <t>'brian de palma'</t>
  </si>
  <si>
    <t>'mission to mars'</t>
  </si>
  <si>
    <t>'kim delaney'</t>
  </si>
  <si>
    <t>'astronaut|mars|mars the planet|outer space|zero gravity'</t>
  </si>
  <si>
    <t>http://www,imdb,com/title/tt0183523/?ref_=fn_tt_tt_1</t>
  </si>
  <si>
    <t>'wanda sykes'</t>
  </si>
  <si>
    <t>rio</t>
  </si>
  <si>
    <t>will,i,am</t>
  </si>
  <si>
    <t>bird|brazilian|cockatoo|macaw|minnesota</t>
  </si>
  <si>
    <t>http://www,imdb,com/title/tt1436562/?ref_=fn_tt_tt_1</t>
  </si>
  <si>
    <t>comedy|drama|sci-fi</t>
  </si>
  <si>
    <t>'bicentennial man'</t>
  </si>
  <si>
    <t>'23rd century|android|artificial intelligence|dual role|robot'</t>
  </si>
  <si>
    <t>http://www,imdb,com/title/tt0182789/?ref_=fn_tt_tt_1</t>
  </si>
  <si>
    <t>'mick jackson'</t>
  </si>
  <si>
    <t>'anne heche'</t>
  </si>
  <si>
    <t>volcano</t>
  </si>
  <si>
    <t>'gaby hoffmann'</t>
  </si>
  <si>
    <t>earthquake|fire|lava|rescue|volcano</t>
  </si>
  <si>
    <t>http://www,imdb,com/title/tt0120461/?ref_=fn_tt_tt_1</t>
  </si>
  <si>
    <t>alan j, pakula'</t>
  </si>
  <si>
    <t>'the devils own'</t>
  </si>
  <si>
    <t>'natascha mcelhone'</t>
  </si>
  <si>
    <t>'friendship|murder|northern ireland|police officer|terrorist'</t>
  </si>
  <si>
    <t>http://www,imdb,com/title/tt0118972/?ref_=fn_tt_tt_1</t>
  </si>
  <si>
    <t>'kathryn bigelow'</t>
  </si>
  <si>
    <t>'christian camargo'</t>
  </si>
  <si>
    <t>'k-19: the widowmaker'</t>
  </si>
  <si>
    <t>'lex shrapnel'</t>
  </si>
  <si>
    <t>'courage|radiation sickness|radioactive contamination|sea|test launch'</t>
  </si>
  <si>
    <t>http://www,imdb,com/title/tt0267626/?ref_=fn_tt_tt_1</t>
  </si>
  <si>
    <t>'john milius'</t>
  </si>
  <si>
    <t>'william smith'</t>
  </si>
  <si>
    <t>'conan the barbarian'</t>
  </si>
  <si>
    <t>'sandahl bergman'</t>
  </si>
  <si>
    <t>'actual animal killed|cult|evil sorcerer|gladiator|warlord'</t>
  </si>
  <si>
    <t>http://www,imdb,com/title/tt0082198/?ref_=fn_tt_tt_1</t>
  </si>
  <si>
    <t>'bruce mcgill'</t>
  </si>
  <si>
    <t>'paddy considine'</t>
  </si>
  <si>
    <t>'cinderella man'</t>
  </si>
  <si>
    <t>'rosemarie dewitt'</t>
  </si>
  <si>
    <t>'boxer|boxing|dream|great depression|love'</t>
  </si>
  <si>
    <t>http://www,imdb,com/title/tt0352248/?ref_=fn_tt_tt_1</t>
  </si>
  <si>
    <t>'andrey konchalovskiy'</t>
  </si>
  <si>
    <t>action|family|fantasy|musical</t>
  </si>
  <si>
    <t>'shirley henderson'</t>
  </si>
  <si>
    <t>'the nutcracker in 3d'</t>
  </si>
  <si>
    <t>richard e, grant'</t>
  </si>
  <si>
    <t>'box office flop|christmas|christmas eve|critically bashed|toy comes to life'</t>
  </si>
  <si>
    <t>http://www,imdb,com/title/tt1041804/?ref_=fn_tt_tt_1</t>
  </si>
  <si>
    <t>'gary ross'</t>
  </si>
  <si>
    <t>'michael angarano'</t>
  </si>
  <si>
    <t>drama|history|sport</t>
  </si>
  <si>
    <t>seabiscuit</t>
  </si>
  <si>
    <t>'horse|horse racing|jockey|limp|seabiscuit'</t>
  </si>
  <si>
    <t>http://www,imdb,com/title/tt0329575/?ref_=fn_tt_tt_1</t>
  </si>
  <si>
    <t>'alan ruck'</t>
  </si>
  <si>
    <t>twister</t>
  </si>
  <si>
    <t>'jami gertz'</t>
  </si>
  <si>
    <t>device|disaster|divorce|storm|tornado</t>
  </si>
  <si>
    <t>http://www,imdb,com/title/tt0117998/?ref_=fn_tt_tt_1</t>
  </si>
  <si>
    <t>'paul sanchez'</t>
  </si>
  <si>
    <t>adventure|drama|romance</t>
  </si>
  <si>
    <t>'cast away'</t>
  </si>
  <si>
    <t>'nick searcy'</t>
  </si>
  <si>
    <t>'christmas|island|love|survival|talking to inanimate object'</t>
  </si>
  <si>
    <t>http://www,imdb,com/title/tt0162222/?ref_=fn_tt_tt_1</t>
  </si>
  <si>
    <t>animation|comedy|family|music|romance</t>
  </si>
  <si>
    <t>'happy feet'</t>
  </si>
  <si>
    <t>'elizabeth daily'</t>
  </si>
  <si>
    <t>'dance|emperor penguin|friend|penguin|song'</t>
  </si>
  <si>
    <t>http://www,imdb,com/title/tt0366548/?ref_=fn_tt_tt_1</t>
  </si>
  <si>
    <t>'joan allen'</t>
  </si>
  <si>
    <t>'the bourne supremacy'</t>
  </si>
  <si>
    <t>'oksana akinshina'</t>
  </si>
  <si>
    <t>'assassin|car chase|cia|hidden truth|one against many'</t>
  </si>
  <si>
    <t>http://www,imdb,com/title/tt0372183/?ref_=fn_tt_tt_1</t>
  </si>
  <si>
    <t>'air force one'</t>
  </si>
  <si>
    <t>'dean stockwell'</t>
  </si>
  <si>
    <t>'ex soldier|hijacker|hostage|president|terrorist'</t>
  </si>
  <si>
    <t>http://www,imdb,com/title/tt0118571/?ref_=fn_tt_tt_1</t>
  </si>
  <si>
    <t>'oceans eleven'</t>
  </si>
  <si>
    <t>'elliott gould'</t>
  </si>
  <si>
    <t>'card dealer|casino|criminal mastermind|recruiting|ulcer'</t>
  </si>
  <si>
    <t>http://www,imdb,com/title/tt0240772/?ref_=fn_tt_tt_1</t>
  </si>
  <si>
    <t>paul w,s, anderson'</t>
  </si>
  <si>
    <t>'the three musketeers'</t>
  </si>
  <si>
    <t>'box office flop|cardinal richelieu|critically bashed|duel|musketeer'</t>
  </si>
  <si>
    <t>http://www,imdb,com/title/tt1509767/?ref_=fn_tt_tt_1</t>
  </si>
  <si>
    <t>'genndy tartakovsky'</t>
  </si>
  <si>
    <t>'hotel transylvania'</t>
  </si>
  <si>
    <t>'dracula|hotel|invisible man|monster|transylvania'</t>
  </si>
  <si>
    <t>http://www,imdb,com/title/tt0837562/?ref_=fn_tt_tt_1</t>
  </si>
  <si>
    <t>'kevin lima'</t>
  </si>
  <si>
    <t>'teala dunn'</t>
  </si>
  <si>
    <t>animation|comedy|family|fantasy|musical|romance</t>
  </si>
  <si>
    <t>'jeff bennett'</t>
  </si>
  <si>
    <t>enchanted</t>
  </si>
  <si>
    <t>'fred tatasciore'</t>
  </si>
  <si>
    <t>'fairy tale|lawyer|love|new york|prince'</t>
  </si>
  <si>
    <t>http://www,imdb,com/title/tt0461770/?ref_=fn_tt_tt_1</t>
  </si>
  <si>
    <t>'scott thompson'</t>
  </si>
  <si>
    <t>crime|drama|horror|mystery|thriller</t>
  </si>
  <si>
    <t>'caroline dhavernas'</t>
  </si>
  <si>
    <t>hannibal</t>
  </si>
  <si>
    <t>'hettienne park'</t>
  </si>
  <si>
    <t>blood|cannibalism|fbi|manipulation|psychiatrist</t>
  </si>
  <si>
    <t>http://www,imdb,com/title/tt2243973/?ref_=fn_tt_tt_1</t>
  </si>
  <si>
    <t>'daniel espinosa'</t>
  </si>
  <si>
    <t>'safe house'</t>
  </si>
  <si>
    <t>'cia|cia agent|consulate|on the run|safe house'</t>
  </si>
  <si>
    <t>http://www,imdb,com/title/tt1599348/?ref_=fn_tt_tt_1</t>
  </si>
  <si>
    <t>adventure|comedy|family</t>
  </si>
  <si>
    <t>'102 dalmatians'</t>
  </si>
  <si>
    <t>'jim carter'</t>
  </si>
  <si>
    <t>'dog|parole|parole officer|prison|puppy'</t>
  </si>
  <si>
    <t>http://www,imdb,com/title/tt0211181/?ref_=fn_tt_tt_1</t>
  </si>
  <si>
    <t>'gabourey sidibe'</t>
  </si>
  <si>
    <t>'tower heist'</t>
  </si>
  <si>
    <t>apartment|fbi|fraud|heist|manager</t>
  </si>
  <si>
    <t>http://www,imdb,com/title/tt0471042/?ref_=fn_tt_tt_1</t>
  </si>
  <si>
    <t>'nancy meyers'</t>
  </si>
  <si>
    <t>'the holiday'</t>
  </si>
  <si>
    <t>'sarah parish'</t>
  </si>
  <si>
    <t>'book|composer|house|love|self esteem'</t>
  </si>
  <si>
    <t>http://www,imdb,com/title/tt0457939/?ref_=fn_tt_tt_1</t>
  </si>
  <si>
    <t>'enemy of the state'</t>
  </si>
  <si>
    <t>'lisa bonet'</t>
  </si>
  <si>
    <t>'congressman|lawyer|nsa|on the run|surveillance'</t>
  </si>
  <si>
    <t>http://www,imdb,com/title/tt0120660/?ref_=fn_tt_tt_1</t>
  </si>
  <si>
    <t>'hunter parrish'</t>
  </si>
  <si>
    <t>'meryl streep'</t>
  </si>
  <si>
    <t>'its complicated'</t>
  </si>
  <si>
    <t>'zoe kazan'</t>
  </si>
  <si>
    <t>'affair|divorce|graduation|vomiting|watching television'</t>
  </si>
  <si>
    <t>http://www,imdb,com/title/tt1230414/?ref_=fn_tt_tt_1</t>
  </si>
  <si>
    <t>'al pacino'</t>
  </si>
  <si>
    <t>'oceans thirteen'</t>
  </si>
  <si>
    <t>'casino|heist|manmade earthquake|revenge|tunnel boring machine'</t>
  </si>
  <si>
    <t>http://www,imdb,com/title/tt0496806/?ref_=fn_tt_tt_1</t>
  </si>
  <si>
    <t>'roger allers'</t>
  </si>
  <si>
    <t>'debra messing'</t>
  </si>
  <si>
    <t>'open season'</t>
  </si>
  <si>
    <t>'jane krakowski'</t>
  </si>
  <si>
    <t>'bear|deer|forest|grizzly bear|hunter'</t>
  </si>
  <si>
    <t>http://www,imdb,com/title/tt0400717/?ref_=fn_tt_tt_1</t>
  </si>
  <si>
    <t>'neil burger'</t>
  </si>
  <si>
    <t>divergent</t>
  </si>
  <si>
    <t>'army|brother sister relationship|dystopia|father son relationship|narrated by character'</t>
  </si>
  <si>
    <t>http://www,imdb,com/title/tt1840309/?ref_=fn_tt_tt_1</t>
  </si>
  <si>
    <t>'jean-jacques annaud'</t>
  </si>
  <si>
    <t>'gabriel thomson'</t>
  </si>
  <si>
    <t>'bob hoskins'</t>
  </si>
  <si>
    <t>'enemy at the gates'</t>
  </si>
  <si>
    <t>'clemens schick'</t>
  </si>
  <si>
    <t>battle|german|russian|sniper|stalingrad</t>
  </si>
  <si>
    <t>http://www,imdb,com/title/tt0215750/?ref_=fn_tt_tt_1</t>
  </si>
  <si>
    <t>'the rundown'</t>
  </si>
  <si>
    <t>'amazon|bounty hunter|fight|hunter|jungle'</t>
  </si>
  <si>
    <t>http://www,imdb,com/title/tt0327850/?ref_=fn_tt_tt_1</t>
  </si>
  <si>
    <t>'tom noonan'</t>
  </si>
  <si>
    <t>action|adventure|comedy|fantasy</t>
  </si>
  <si>
    <t>f, murray abraham'</t>
  </si>
  <si>
    <t>'last action hero'</t>
  </si>
  <si>
    <t>'action hero|hero|magic|ticket|video store'</t>
  </si>
  <si>
    <t>http://www,imdb,com/title/tt0107362/?ref_=fn_tt_tt_1</t>
  </si>
  <si>
    <t>'li gong'</t>
  </si>
  <si>
    <t>'memoirs of a geisha'</t>
  </si>
  <si>
    <t>'karl yune'</t>
  </si>
  <si>
    <t>'coming of age|geisha|japan|jealousy|love'</t>
  </si>
  <si>
    <t>http://www,imdb,com/title/tt0397535/?ref_=fn_tt_tt_1</t>
  </si>
  <si>
    <t>'zachery ty bryan'</t>
  </si>
  <si>
    <t>'amber stevens west'</t>
  </si>
  <si>
    <t>'the fast and the furious: tokyo drift'</t>
  </si>
  <si>
    <t>'nikki griffin'</t>
  </si>
  <si>
    <t>'car|challenge|drift racing|drifting|tokyo japan'</t>
  </si>
  <si>
    <t>http://www,imdb,com/title/tt0463985/?ref_=fn_tt_tt_1</t>
  </si>
  <si>
    <t>'sarah smith'</t>
  </si>
  <si>
    <t>'imelda staunton'</t>
  </si>
  <si>
    <t>'arthur christmas'</t>
  </si>
  <si>
    <t>'michael palin'</t>
  </si>
  <si>
    <t>'christmas|christmas eve|elf|high tech|resentment'</t>
  </si>
  <si>
    <t>http://www,imdb,com/title/tt1430607/?ref_=fn_tt_tt_1</t>
  </si>
  <si>
    <t>'martin brest'</t>
  </si>
  <si>
    <t>'meet joe black'</t>
  </si>
  <si>
    <t>'birthday|death|death personified|fear of death|wealth'</t>
  </si>
  <si>
    <t>http://www,imdb,com/title/tt0119643/?ref_=fn_tt_tt_1</t>
  </si>
  <si>
    <t>'andrew davis'</t>
  </si>
  <si>
    <t>'rick worthy'</t>
  </si>
  <si>
    <t>'raymond cruz'</t>
  </si>
  <si>
    <t>'collateral damage'</t>
  </si>
  <si>
    <t>'jsu garcia'</t>
  </si>
  <si>
    <t>'bare chested boy|car explosion|colombia|explosion|terrorism'</t>
  </si>
  <si>
    <t>http://www,imdb,com/title/tt0233469/?ref_=fn_tt_tt_1</t>
  </si>
  <si>
    <t>'bob fosse'</t>
  </si>
  <si>
    <t>'ben vereen'</t>
  </si>
  <si>
    <t>comedy|drama|music|musical</t>
  </si>
  <si>
    <t>'roy scheider'</t>
  </si>
  <si>
    <t>'all that jazz'</t>
  </si>
  <si>
    <t>'max wright'</t>
  </si>
  <si>
    <t>'dancer|editing|stand up comedian|surgery|vomiting'</t>
  </si>
  <si>
    <t>http://www,imdb,com/title/tt0078754/?ref_=fn_tt_tt_1</t>
  </si>
  <si>
    <t>'tarsem singh'</t>
  </si>
  <si>
    <t>adventure|comedy|drama|family|fantasy</t>
  </si>
  <si>
    <t>'mirror mirror'</t>
  </si>
  <si>
    <t>kingdom|prince|princess|queen|snow</t>
  </si>
  <si>
    <t>http://www,imdb,com/title/tt1667353/?ref_=fn_tt_tt_1</t>
  </si>
  <si>
    <t>'edgar wright'</t>
  </si>
  <si>
    <t>'kieran culkin'</t>
  </si>
  <si>
    <t>action|comedy|fantasy|romance</t>
  </si>
  <si>
    <t>'anna kendrick'</t>
  </si>
  <si>
    <t>scott pilgrim vs, the world'</t>
  </si>
  <si>
    <t>'ellen wong'</t>
  </si>
  <si>
    <t>'band|dating|high school|hipster|rock band'</t>
  </si>
  <si>
    <t>http://www,imdb,com/title/tt0446029/?ref_=fn_tt_tt_1</t>
  </si>
  <si>
    <t>'jon amiel'</t>
  </si>
  <si>
    <t>'tchÃ‚Â©ky karyo'</t>
  </si>
  <si>
    <t>'the core'</t>
  </si>
  <si>
    <t>'rekha sharma'</t>
  </si>
  <si>
    <t>'core|earth|natural disaster|pacemaker|scientist'</t>
  </si>
  <si>
    <t>http://www,imdb,com/title/tt0298814/?ref_=fn_tt_tt_1</t>
  </si>
  <si>
    <t>'peter segal'</t>
  </si>
  <si>
    <t>'janet jackson'</t>
  </si>
  <si>
    <t>comedy|romance|sci-fi</t>
  </si>
  <si>
    <t>'larry miller'</t>
  </si>
  <si>
    <t>'nutty professor ii: the klumps'</t>
  </si>
  <si>
    <t>'chris elliott'</t>
  </si>
  <si>
    <t>'alter ego|marriage|professor|scientist|serum'</t>
  </si>
  <si>
    <t>http://www,imdb,com/title/tt0144528/?ref_=fn_tt_tt_1</t>
  </si>
  <si>
    <t>'linda cardellini'</t>
  </si>
  <si>
    <t>adventure|comedy|mystery</t>
  </si>
  <si>
    <t>'sarah michelle gellar'</t>
  </si>
  <si>
    <t>scooby-doo</t>
  </si>
  <si>
    <t>miguel a, nÃ‚Â±ez jr,'</t>
  </si>
  <si>
    <t>'amusement park|island|motorcycle|scooby doo|tough girl'</t>
  </si>
  <si>
    <t>http://www,imdb,com/title/tt0267913/?ref_=fn_tt_tt_1</t>
  </si>
  <si>
    <t>'pete travis'</t>
  </si>
  <si>
    <t>'jason cope'</t>
  </si>
  <si>
    <t>'wood harris'</t>
  </si>
  <si>
    <t>dredd</t>
  </si>
  <si>
    <t>'rakie ayola'</t>
  </si>
  <si>
    <t>'brutality|dark humor|female antagonist|female warrior|post apocalypse'</t>
  </si>
  <si>
    <t>http://www,imdb,com/title/tt1343727/?ref_=fn_tt_tt_1</t>
  </si>
  <si>
    <t>'cameron monaghan'</t>
  </si>
  <si>
    <t>comedy|drama|fantasy|romance</t>
  </si>
  <si>
    <t>click</t>
  </si>
  <si>
    <t>'julie kavner'</t>
  </si>
  <si>
    <t>'architect|frozen time|obese man|remote control|stopped time'</t>
  </si>
  <si>
    <t>http://www,imdb,com/title/tt0389860/?ref_=fn_tt_tt_1</t>
  </si>
  <si>
    <t>george a, romero'</t>
  </si>
  <si>
    <t>'hal holbrook'</t>
  </si>
  <si>
    <t>'ted danson'</t>
  </si>
  <si>
    <t>creepshow</t>
  </si>
  <si>
    <t>'adrienne barbeau'</t>
  </si>
  <si>
    <t>'anthology|child abuse|critically acclaimed|death|grindhouse'</t>
  </si>
  <si>
    <t>http://www,imdb,com/title/tt0083767/?ref_=fn_tt_tt_1</t>
  </si>
  <si>
    <t>action|comedy|family|fantasy</t>
  </si>
  <si>
    <t>'cats &amp; dogs: the revenge of kitty galore'</t>
  </si>
  <si>
    <t>'katt williams'</t>
  </si>
  <si>
    <t>'cartoon on tv|cat|dog|kitty|special agent'</t>
  </si>
  <si>
    <t>http://www,imdb,com/title/tt1287468/?ref_=fn_tt_tt_1</t>
  </si>
  <si>
    <t>jumper</t>
  </si>
  <si>
    <t>'tom hulce'</t>
  </si>
  <si>
    <t>'bank|based on novel|ice|teleportation|vault'</t>
  </si>
  <si>
    <t>http://www,imdb,com/title/tt0489099/?ref_=fn_tt_tt_1</t>
  </si>
  <si>
    <t>'ivÃ‚Â¡n kamarÃ‚Â¡s'</t>
  </si>
  <si>
    <t>action|adventure|fantasy|horror|sci-fi</t>
  </si>
  <si>
    <t>'seth macfarlane'</t>
  </si>
  <si>
    <t>'hellboy ii: the golden army'</t>
  </si>
  <si>
    <t>'brian steele'</t>
  </si>
  <si>
    <t>creature|elf|prince|rebellion|superhero</t>
  </si>
  <si>
    <t>http://www,imdb,com/title/tt0411477/?ref_=fn_tt_tt_1</t>
  </si>
  <si>
    <t>crime|drama|history|mystery|thriller</t>
  </si>
  <si>
    <t>zodiac</t>
  </si>
  <si>
    <t>'anthony edwards'</t>
  </si>
  <si>
    <t>'cartoonist|reporter|serial killer|zodiac|zodiac killer'</t>
  </si>
  <si>
    <t>http://www,imdb,com/title/tt0443706/?ref_=fn_tt_tt_1</t>
  </si>
  <si>
    <t>'michael rapaport'</t>
  </si>
  <si>
    <t>'the 6th day'</t>
  </si>
  <si>
    <t>'clone|cloning|future|laser gun|murder'</t>
  </si>
  <si>
    <t>http://www,imdb,com/title/tt0216216/?ref_=fn_tt_tt_1</t>
  </si>
  <si>
    <t>comedy|drama</t>
  </si>
  <si>
    <t>'bruce almighty'</t>
  </si>
  <si>
    <t>'answer to prayer|breast expansion|pleading with god|supernatural power|walking on water'</t>
  </si>
  <si>
    <t>http://www,imdb,com/title/tt0315327/?ref_=fn_tt_tt_1</t>
  </si>
  <si>
    <t>'the expendables'</t>
  </si>
  <si>
    <t>'action hero|assassination attempt|explosion|machine gun|rescue mission'</t>
  </si>
  <si>
    <t>http://www,imdb,com/title/tt1320253/?ref_=fn_tt_tt_1</t>
  </si>
  <si>
    <t>'mission: impossible'</t>
  </si>
  <si>
    <t>'vanessa redgrave'</t>
  </si>
  <si>
    <t>disguise|mission|spy|stealing|traitor</t>
  </si>
  <si>
    <t>http://www,imdb,com/title/tt0117060/?ref_=fn_tt_tt_1</t>
  </si>
  <si>
    <t>'the hunger games'</t>
  </si>
  <si>
    <t>'anthony reynolds'</t>
  </si>
  <si>
    <t>'fight to the death|game|massacre|self survival|suicide attempt'</t>
  </si>
  <si>
    <t>http://www,imdb,com/title/tt1392170/?ref_=fn_tt_tt_1</t>
  </si>
  <si>
    <t>'todd phillips'</t>
  </si>
  <si>
    <t>'mason lee'</t>
  </si>
  <si>
    <t>'the hangover part ii'</t>
  </si>
  <si>
    <t>'mike tyson'</t>
  </si>
  <si>
    <t>'hotel|male frontal nudity|pubic hair|thailand|wedding'</t>
  </si>
  <si>
    <t>http://www,imdb,com/title/tt1411697/?ref_=fn_tt_tt_1</t>
  </si>
  <si>
    <t>'batman returns'</t>
  </si>
  <si>
    <t>'andrew bryniarski'</t>
  </si>
  <si>
    <t>'box office hit|dc comics|gotham|mayor|penguin'</t>
  </si>
  <si>
    <t>http://www,imdb,com/title/tt0103776/?ref_=fn_tt_tt_1</t>
  </si>
  <si>
    <t>'over the hedge'</t>
  </si>
  <si>
    <t>bear|food|forest|raccoon|turtle</t>
  </si>
  <si>
    <t>http://www,imdb,com/title/tt0327084/?ref_=fn_tt_tt_1</t>
  </si>
  <si>
    <t>'jason scott lee'</t>
  </si>
  <si>
    <t>adventure|animation|comedy|drama|family|fantasy|sci-fi</t>
  </si>
  <si>
    <t>'lilo &amp; stitch'</t>
  </si>
  <si>
    <t>'david ogden stiers'</t>
  </si>
  <si>
    <t>'alien|escape|fugitive|hawaii|social worker'</t>
  </si>
  <si>
    <t>http://www,imdb,com/title/tt0275847/?ref_=fn_tt_tt_1</t>
  </si>
  <si>
    <t>'gary winick'</t>
  </si>
  <si>
    <t>'charlottes web'</t>
  </si>
  <si>
    <t>barn|pig|piglet|spider|uncle</t>
  </si>
  <si>
    <t>http://www,imdb,com/title/tt0413895/?ref_=fn_tt_tt_1</t>
  </si>
  <si>
    <t>'mimi leder'</t>
  </si>
  <si>
    <t>action|drama|romance|sci-fi|thriller</t>
  </si>
  <si>
    <t>'deep impact'</t>
  </si>
  <si>
    <t>astronomer|comet|mission|president|secretary</t>
  </si>
  <si>
    <t>http://www,imdb,com/title/tt0120647/?ref_=fn_tt_tt_1</t>
  </si>
  <si>
    <t>'red 2'</t>
  </si>
  <si>
    <t>'garrick hagon'</t>
  </si>
  <si>
    <t>'cia|cia agent|rescue|russian|team'</t>
  </si>
  <si>
    <t>http://www,imdb,com/title/tt1821694/?ref_=fn_tt_tt_1</t>
  </si>
  <si>
    <t>'steve reevis'</t>
  </si>
  <si>
    <t>comedy|crime|sport</t>
  </si>
  <si>
    <t>'the longest yard'</t>
  </si>
  <si>
    <t>'dalip singh'</t>
  </si>
  <si>
    <t>coach|convict|football|prison|warden</t>
  </si>
  <si>
    <t>http://www,imdb,com/title/tt0398165/?ref_=fn_tt_tt_1</t>
  </si>
  <si>
    <t>'alvin and the chipmunks: chipwrecked'</t>
  </si>
  <si>
    <t>'lauren gottlieb'</t>
  </si>
  <si>
    <t>'chipmunk|cruise ship|football ball|overboard|tennis ball'</t>
  </si>
  <si>
    <t>http://www,imdb,com/title/tt1615918/?ref_=fn_tt_tt_1</t>
  </si>
  <si>
    <t>'grown ups 2'</t>
  </si>
  <si>
    <t>'belching|number in title|party|reference to nicki minaj|sneezing'</t>
  </si>
  <si>
    <t>http://www,imdb,com/title/tt2191701/?ref_=fn_tt_tt_1</t>
  </si>
  <si>
    <t>'get smart'</t>
  </si>
  <si>
    <t>'airplane|misunderstanding|obese woman|overweight woman|spy'</t>
  </si>
  <si>
    <t>http://www,imdb,com/title/tt0425061/?ref_=fn_tt_tt_1</t>
  </si>
  <si>
    <t>'somethings gotta give'</t>
  </si>
  <si>
    <t>'paul michael glaser'</t>
  </si>
  <si>
    <t>'beach|dating|doctor|heart attack|weekend'</t>
  </si>
  <si>
    <t>http://www,imdb,com/title/tt0337741/?ref_=fn_tt_tt_1</t>
  </si>
  <si>
    <t>'joseph sikora'</t>
  </si>
  <si>
    <t>'shutter island'</t>
  </si>
  <si>
    <t>'nellie sciutto'</t>
  </si>
  <si>
    <t>'female prisoner|plot twist|self delusion|surprise ending|year 1954'</t>
  </si>
  <si>
    <t>http://www,imdb,com/title/tt1130884/?ref_=fn_tt_tt_1</t>
  </si>
  <si>
    <t>'seth gordon'</t>
  </si>
  <si>
    <t>'four christmases'</t>
  </si>
  <si>
    <t>'katy mixon'</t>
  </si>
  <si>
    <t>'airport|christmas|news broadcast|tv broadcast|tv news'</t>
  </si>
  <si>
    <t>http://www,imdb,com/title/tt0369436/?ref_=fn_tt_tt_1</t>
  </si>
  <si>
    <t>'drew carey'</t>
  </si>
  <si>
    <t>robots</t>
  </si>
  <si>
    <t>'paula abdul'</t>
  </si>
  <si>
    <t>'actor voicing multiple characters|box office hit|coffee|plate|robot'</t>
  </si>
  <si>
    <t>http://www,imdb,com/title/tt0358082/?ref_=fn_tt_tt_1</t>
  </si>
  <si>
    <t>face/off</t>
  </si>
  <si>
    <t>'death of child|face|face transplant|prison|terrorist'</t>
  </si>
  <si>
    <t>http://www,imdb,com/title/tt0119094/?ref_=fn_tt_tt_1</t>
  </si>
  <si>
    <t>'adam shankman'</t>
  </si>
  <si>
    <t>'carmen electra'</t>
  </si>
  <si>
    <t>comedy|family|fantasy|romance</t>
  </si>
  <si>
    <t>'bedtime stories'</t>
  </si>
  <si>
    <t>'kathryn joosten'</t>
  </si>
  <si>
    <t>'2000s|bedtime story|elephant|handyman|tween girl'</t>
  </si>
  <si>
    <t>http://www,imdb,com/title/tt0960731/?ref_=fn_tt_tt_1</t>
  </si>
  <si>
    <t>'jennifer jason leigh'</t>
  </si>
  <si>
    <t>'road to perdition'</t>
  </si>
  <si>
    <t>'liam aiken'</t>
  </si>
  <si>
    <t>'1930s|blood|gun|on the run|revenge'</t>
  </si>
  <si>
    <t>http://www,imdb,com/title/tt0257044/?ref_=fn_tt_tt_1</t>
  </si>
  <si>
    <t>'bailee madison'</t>
  </si>
  <si>
    <t>'just go with it'</t>
  </si>
  <si>
    <t>'chick flick|hawaii|love|plastic surgeon|woman wearing a string bikini'</t>
  </si>
  <si>
    <t>http://www,imdb,com/title/tt1564367/?ref_=fn_tt_tt_1</t>
  </si>
  <si>
    <t>'royce johnson'</t>
  </si>
  <si>
    <t>action|adventure|crime|drama|sci-fi|thriller</t>
  </si>
  <si>
    <t>'elden henson'</t>
  </si>
  <si>
    <t>daredevil</t>
  </si>
  <si>
    <t>'charlie cox'</t>
  </si>
  <si>
    <t>corruption|lawyer|partnership|superhero|vigilante</t>
  </si>
  <si>
    <t>http://www,imdb,com/title/tt3322312/?ref_=fn_tt_tt_1</t>
  </si>
  <si>
    <t>tv-ma</t>
  </si>
  <si>
    <t>'monica potter'</t>
  </si>
  <si>
    <t>'con air'</t>
  </si>
  <si>
    <t>'dave chappelle'</t>
  </si>
  <si>
    <t>'army rangers|convict|criminal|escape|prison'</t>
  </si>
  <si>
    <t>http://www,imdb,com/title/tt0118880/?ref_=fn_tt_tt_1</t>
  </si>
  <si>
    <t>d,j, caruso'</t>
  </si>
  <si>
    <t>'ethan embry'</t>
  </si>
  <si>
    <t>'eagle eye'</t>
  </si>
  <si>
    <t>'cameron boyce'</t>
  </si>
  <si>
    <t>'audio surveillance|death|pentagon|technology|twin brother'</t>
  </si>
  <si>
    <t>http://www,imdb,com/title/tt1059786/?ref_=fn_tt_tt_1</t>
  </si>
  <si>
    <t>'anthony minghella'</t>
  </si>
  <si>
    <t>adventure|drama|history|romance|war</t>
  </si>
  <si>
    <t>'cold mountain'</t>
  </si>
  <si>
    <t>'civil war|mountain|soldier|well|wounded soldier'</t>
  </si>
  <si>
    <t>http://www,imdb,com/title/tt0159365/?ref_=fn_tt_tt_1</t>
  </si>
  <si>
    <t>'albert hughes'</t>
  </si>
  <si>
    <t>'the book of eli'</t>
  </si>
  <si>
    <t>'blind|book|long take|post apocalypse|water'</t>
  </si>
  <si>
    <t>http://www,imdb,com/title/tt1037705/?ref_=fn_tt_tt_1</t>
  </si>
  <si>
    <t>'les mayfield'</t>
  </si>
  <si>
    <t>'jodi benson'</t>
  </si>
  <si>
    <t>comedy|family|sci-fi</t>
  </si>
  <si>
    <t>flubber</t>
  </si>
  <si>
    <t>'sam lloyd'</t>
  </si>
  <si>
    <t>'college|flubber|flying rubber|professor|wedding'</t>
  </si>
  <si>
    <t>http://www,imdb,com/title/tt0119137/?ref_=fn_tt_tt_1</t>
  </si>
  <si>
    <t>'lili taylor'</t>
  </si>
  <si>
    <t>fantasy|horror|mystery|thriller</t>
  </si>
  <si>
    <t>'the haunting'</t>
  </si>
  <si>
    <t>'virginia madsen'</t>
  </si>
  <si>
    <t>'greenhouse|haunted house|horror movie remake|mansion|old house'</t>
  </si>
  <si>
    <t>http://www,imdb,com/title/tt0171363/?ref_=fn_tt_tt_1</t>
  </si>
  <si>
    <t>'joe pytka'</t>
  </si>
  <si>
    <t>adventure|animation|comedy|family|fantasy|sci-fi|sport</t>
  </si>
  <si>
    <t>'space jam'</t>
  </si>
  <si>
    <t>'michael jordan'</t>
  </si>
  <si>
    <t>'alien|basketball|basketball game|cult film|monstars'</t>
  </si>
  <si>
    <t>http://www,imdb,com/title/tt0117705/?ref_=fn_tt_tt_1</t>
  </si>
  <si>
    <t>'henry czerny'</t>
  </si>
  <si>
    <t>adventure|comedy|crime|family|mystery</t>
  </si>
  <si>
    <t>'roger rees'</t>
  </si>
  <si>
    <t>'the pink panther'</t>
  </si>
  <si>
    <t>'william abadie'</t>
  </si>
  <si>
    <t>'diamond|france|investigation|pink panther|soccer'</t>
  </si>
  <si>
    <t>http://www,imdb,com/title/tt0383216/?ref_=fn_tt_tt_1</t>
  </si>
  <si>
    <t>'scott derrickson'</t>
  </si>
  <si>
    <t>drama|sci-fi|thriller</t>
  </si>
  <si>
    <t>'the day the earth stood still'</t>
  </si>
  <si>
    <t>'juan riedinger'</t>
  </si>
  <si>
    <t>'alien|earth|giant robot|military|scientist'</t>
  </si>
  <si>
    <t>http://www,imdb,com/title/tt0970416/?ref_=fn_tt_tt_1</t>
  </si>
  <si>
    <t>'alex mcarthur'</t>
  </si>
  <si>
    <t>action|crime|mystery|romance|thriller</t>
  </si>
  <si>
    <t>'conspiracy theory'</t>
  </si>
  <si>
    <t>'michael potts'</t>
  </si>
  <si>
    <t>'conspiracy|fbi|mk ultra|newsletter|taxi'</t>
  </si>
  <si>
    <t>http://www,imdb,com/title/tt0118883/?ref_=fn_tt_tt_1</t>
  </si>
  <si>
    <t>fury</t>
  </si>
  <si>
    <t>'jim parrack'</t>
  </si>
  <si>
    <t>battle|battlefield|brutality|combat|tank</t>
  </si>
  <si>
    <t>http://www,imdb,com/title/tt2713180/?ref_=fn_tt_tt_1</t>
  </si>
  <si>
    <t>'ivan reitman'</t>
  </si>
  <si>
    <t>action|adventure|comedy|romance</t>
  </si>
  <si>
    <t>'six days seven nights'</t>
  </si>
  <si>
    <t>airplane|island|pilot|storm|thunderstorm</t>
  </si>
  <si>
    <t>http://www,imdb,com/title/tt0120828/?ref_=fn_tt_tt_1</t>
  </si>
  <si>
    <t>'eric brevig'</t>
  </si>
  <si>
    <t>'tom cavanagh'</t>
  </si>
  <si>
    <t>'yogi bear'</t>
  </si>
  <si>
    <t>'josh robert thompson'</t>
  </si>
  <si>
    <t>'bear|mayor|park|sabotage|yogi bear'</t>
  </si>
  <si>
    <t>http://www,imdb,com/title/tt1302067/?ref_=fn_tt_tt_1</t>
  </si>
  <si>
    <t>'kelly asbury'</t>
  </si>
  <si>
    <t>'charles napier'</t>
  </si>
  <si>
    <t>adventure|animation|family|western</t>
  </si>
  <si>
    <t>'spirit: stallion of the cimarron'</t>
  </si>
  <si>
    <t>'zahn mcclarnon'</t>
  </si>
  <si>
    <t>'cavalry|escape|herd|stallion|wild stallion'</t>
  </si>
  <si>
    <t>http://www,imdb,com/title/tt0166813/?ref_=fn_tt_tt_1</t>
  </si>
  <si>
    <t>'leslie bibb'</t>
  </si>
  <si>
    <t>comedy|family|romance</t>
  </si>
  <si>
    <t>zookeeper</t>
  </si>
  <si>
    <t>'nicholas turturro'</t>
  </si>
  <si>
    <t>'champagne bottle|coca cola|jewelry box|red bull|zoo'</t>
  </si>
  <si>
    <t>http://www,imdb,com/title/tt1222817/?ref_=fn_tt_tt_1</t>
  </si>
  <si>
    <t>'stephen hopkins'</t>
  </si>
  <si>
    <t>action|adventure|family|sci-fi|thriller</t>
  </si>
  <si>
    <t>'lost in space'</t>
  </si>
  <si>
    <t>'june lockhart'</t>
  </si>
  <si>
    <t>'based on tv series|remake|robot|scientist|spaceship'</t>
  </si>
  <si>
    <t>http://www,imdb,com/title/tt0120738/?ref_=fn_tt_tt_1</t>
  </si>
  <si>
    <t>'jonathan demme'</t>
  </si>
  <si>
    <t>'dorian missick'</t>
  </si>
  <si>
    <t>'the manchurian candidate'</t>
  </si>
  <si>
    <t>'jose pablo cantillo'</t>
  </si>
  <si>
    <t>'brainwashed assassin|conspiracy|critically acclaimed|mother son relationship|soldier'</t>
  </si>
  <si>
    <t>http://www,imdb,com/title/tt0368008/?ref_=fn_tt_tt_1</t>
  </si>
  <si>
    <t>'henry jaglom'</t>
  </si>
  <si>
    <t>'dÃ‚Â©jÃ‚Â  vu'</t>
  </si>
  <si>
    <t>'michael brandon'</t>
  </si>
  <si>
    <t>american|love|pin|ruby|stranger</t>
  </si>
  <si>
    <t>http://www,imdb,com/title/tt0119033/?ref_=fn_tt_tt_1</t>
  </si>
  <si>
    <t>'hotel transylvania 2'</t>
  </si>
  <si>
    <t>'fran drescher'</t>
  </si>
  <si>
    <t>california|dracula|hotel|transylvania|vampire</t>
  </si>
  <si>
    <t>http://www,imdb,com/title/tt2510894/?ref_=fn_tt_tt_1</t>
  </si>
  <si>
    <t>'agnes moorehead'</t>
  </si>
  <si>
    <t>'elizabeth montgomery'</t>
  </si>
  <si>
    <t>bewitched</t>
  </si>
  <si>
    <t>'dick york'</t>
  </si>
  <si>
    <t>connecticut|magic|marriage|witch|witchcraft</t>
  </si>
  <si>
    <t>http://www,imdb,com/title/tt0057733/?ref_=fn_tt_tt_1</t>
  </si>
  <si>
    <t>tv-g</t>
  </si>
  <si>
    <t>'james algar'</t>
  </si>
  <si>
    <t>'penn jillette'</t>
  </si>
  <si>
    <t>animation|family|fantasy|music</t>
  </si>
  <si>
    <t>'quincy jones'</t>
  </si>
  <si>
    <t>'fantasia 2000'</t>
  </si>
  <si>
    <t>'russi taylor'</t>
  </si>
  <si>
    <t>'abstract|ark|disney|fairy tale|piano'</t>
  </si>
  <si>
    <t>http://www,imdb,com/title/tt0120910/?ref_=fn_tt_tt_1</t>
  </si>
  <si>
    <t>'alan young'</t>
  </si>
  <si>
    <t>'the time machine'</t>
  </si>
  <si>
    <t>'josh stamberg'</t>
  </si>
  <si>
    <t>'hunter|scientist|time machine|time travel|time travel romance'</t>
  </si>
  <si>
    <t>http://www,imdb,com/title/tt0268695/?ref_=fn_tt_tt_1</t>
  </si>
  <si>
    <t>'mika boorem'</t>
  </si>
  <si>
    <t>action|adventure|family|fantasy|thriller</t>
  </si>
  <si>
    <t>'mighty joe young'</t>
  </si>
  <si>
    <t>'david paymer'</t>
  </si>
  <si>
    <t>animal|california|gorilla|hunter|poacher</t>
  </si>
  <si>
    <t>http://www,imdb,com/title/tt0120751/?ref_=fn_tt_tt_1</t>
  </si>
  <si>
    <t>swordfish</t>
  </si>
  <si>
    <t>'computer|secret agent|terrorism|told in flashback|wearing a sound wire'</t>
  </si>
  <si>
    <t>http://www,imdb,com/title/tt0244244/?ref_=fn_tt_tt_1</t>
  </si>
  <si>
    <t>'nick chinlund'</t>
  </si>
  <si>
    <t>'michael emerson'</t>
  </si>
  <si>
    <t>'the legend of zorro'</t>
  </si>
  <si>
    <t>'adrian alonso'</t>
  </si>
  <si>
    <t>california|fight|hero|mask|zorro</t>
  </si>
  <si>
    <t>http://www,imdb,com/title/tt0386140/?ref_=fn_tt_tt_1</t>
  </si>
  <si>
    <t>spanish</t>
  </si>
  <si>
    <t>'vincent ward'</t>
  </si>
  <si>
    <t>'annabella sciorra'</t>
  </si>
  <si>
    <t>'what dreams may come'</t>
  </si>
  <si>
    <t>'rosalind chao'</t>
  </si>
  <si>
    <t>'heaven|hell|soul|soul mate|suicide'</t>
  </si>
  <si>
    <t>http://www,imdb,com/title/tt0120889/?ref_=fn_tt_tt_1</t>
  </si>
  <si>
    <t>'steven brill'</t>
  </si>
  <si>
    <t>comedy|fantasy</t>
  </si>
  <si>
    <t>'little nicky'</t>
  </si>
  <si>
    <t>'michael mckean'</t>
  </si>
  <si>
    <t>'angel|devil|flask|hell|the devil'</t>
  </si>
  <si>
    <t>http://www,imdb,com/title/tt0185431/?ref_=fn_tt_tt_1</t>
  </si>
  <si>
    <t>'terry gilliam'</t>
  </si>
  <si>
    <t>action|adventure|comedy|fantasy|thriller</t>
  </si>
  <si>
    <t>'the brothers grimm'</t>
  </si>
  <si>
    <t>creature|curse|exorcism|girl|village</t>
  </si>
  <si>
    <t>http://www,imdb,com/title/tt0355295/?ref_=fn_tt_tt_1</t>
  </si>
  <si>
    <t>'mars attacks!'</t>
  </si>
  <si>
    <t>alien|general|martian|president|weapon</t>
  </si>
  <si>
    <t>http://www,imdb,com/title/tt0116996/?ref_=fn_tt_tt_1</t>
  </si>
  <si>
    <t>'lucile hadzihalilovic'</t>
  </si>
  <si>
    <t>'roxane duran'</t>
  </si>
  <si>
    <t>drama|horror|mystery|sci-fi</t>
  </si>
  <si>
    <t>'nissim renard'</t>
  </si>
  <si>
    <t>evolution</t>
  </si>
  <si>
    <t>'julie-marie parmentier'</t>
  </si>
  <si>
    <t>'boy|giving birth|nurse|sea|ultrasonography'</t>
  </si>
  <si>
    <t>http://www,imdb,com/title/tt4291590/?ref_=fn_tt_tt_1</t>
  </si>
  <si>
    <t>'harold perrineau'</t>
  </si>
  <si>
    <t>'the edge'</t>
  </si>
  <si>
    <t>'bart the bear'</t>
  </si>
  <si>
    <t>'bear|billionaire|crash|survival tactics|wilderness'</t>
  </si>
  <si>
    <t>http://www,imdb,com/title/tt0119051/?ref_=fn_tt_tt_1</t>
  </si>
  <si>
    <t>'devin ratray'</t>
  </si>
  <si>
    <t>action|sci-fi|thriller</t>
  </si>
  <si>
    <t>surrogates</t>
  </si>
  <si>
    <t>'boris kodjoe'</t>
  </si>
  <si>
    <t>'android|fbi agent|future|murder|robot'</t>
  </si>
  <si>
    <t>http://www,imdb,com/title/tt0986263/?ref_=fn_tt_tt_1</t>
  </si>
  <si>
    <t>'jon foster'</t>
  </si>
  <si>
    <t>drama|history|thriller</t>
  </si>
  <si>
    <t>'thirteen days'</t>
  </si>
  <si>
    <t>'bruce thomas'</t>
  </si>
  <si>
    <t>blockade|crisis|cuba|missile|president</t>
  </si>
  <si>
    <t>http://www,imdb,com/title/tt0146309/?ref_=fn_tt_tt_1</t>
  </si>
  <si>
    <t>'viggo mortensen'</t>
  </si>
  <si>
    <t>daylight</t>
  </si>
  <si>
    <t>'amy brenneman'</t>
  </si>
  <si>
    <t>'collapsing tunnel|explosion|new jersey|tunnel|weimaraner'</t>
  </si>
  <si>
    <t>http://www,imdb,com/title/tt0116040/?ref_=fn_tt_tt_1</t>
  </si>
  <si>
    <t>'barry cook'</t>
  </si>
  <si>
    <t>'tiya sircar'</t>
  </si>
  <si>
    <t>adventure|animation|family</t>
  </si>
  <si>
    <t>'charlie rowe'</t>
  </si>
  <si>
    <t>'walking with dinosaurs 3d'</t>
  </si>
  <si>
    <t>'madison rothschild'</t>
  </si>
  <si>
    <t>'brother|dinosaur|head butt|hero|orphan'</t>
  </si>
  <si>
    <t>http://www,imdb,com/title/tt1762399/?ref_=fn_tt_tt_1</t>
  </si>
  <si>
    <t>'roger christian'</t>
  </si>
  <si>
    <t>'richard tyson'</t>
  </si>
  <si>
    <t>'battlefield earth'</t>
  </si>
  <si>
    <t>'john topor'</t>
  </si>
  <si>
    <t>'alien|bad acting|pulp fiction|resistance fighter|voyager golden record'</t>
  </si>
  <si>
    <t>http://www,imdb,com/title/tt0185183/?ref_=fn_tt_tt_1</t>
  </si>
  <si>
    <t>'joe dante'</t>
  </si>
  <si>
    <t>'jenna elfman'</t>
  </si>
  <si>
    <t>'looney tunes: back in action'</t>
  </si>
  <si>
    <t>'heather locklear'</t>
  </si>
  <si>
    <t>diamond|duck|monkey|spy|stuntman</t>
  </si>
  <si>
    <t>http://www,imdb,com/title/tt0318155/?ref_=fn_tt_tt_1</t>
  </si>
  <si>
    <t>'elio germano'</t>
  </si>
  <si>
    <t>drama|musical|romance</t>
  </si>
  <si>
    <t>fergie</t>
  </si>
  <si>
    <t>nine</t>
  </si>
  <si>
    <t>'andrea di stefano'</t>
  </si>
  <si>
    <t>'based on stage musical based on film|child abuse|film director|italian|mistress'</t>
  </si>
  <si>
    <t>http://www,imdb,com/title/tt0875034/?ref_=fn_tt_tt_1</t>
  </si>
  <si>
    <t>timeline</t>
  </si>
  <si>
    <t>'castle|france|professor|student|time machine'</t>
  </si>
  <si>
    <t>http://www,imdb,com/title/tt0300556/?ref_=fn_tt_tt_1</t>
  </si>
  <si>
    <t>'kevin costner'</t>
  </si>
  <si>
    <t>'brian anthony wilson'</t>
  </si>
  <si>
    <t>'the postman'</t>
  </si>
  <si>
    <t>'larenz tate'</t>
  </si>
  <si>
    <t>drifter|escape|hope|postman|usa</t>
  </si>
  <si>
    <t>http://www,imdb,com/title/tt0119925/?ref_=fn_tt_tt_1</t>
  </si>
  <si>
    <t>'adam goldberg'</t>
  </si>
  <si>
    <t>'babe: pig in the city'</t>
  </si>
  <si>
    <t>'glenne headly'</t>
  </si>
  <si>
    <t>animal|farm|farmer|hotel|pig</t>
  </si>
  <si>
    <t>http://www,imdb,com/title/tt0120595/?ref_=fn_tt_tt_1</t>
  </si>
  <si>
    <t>'joseph gilgun'</t>
  </si>
  <si>
    <t>'the last witch hunter'</t>
  </si>
  <si>
    <t>'lotte verbeek'</t>
  </si>
  <si>
    <t>'box office flop|burned to death|magic|witch|witch hunter'</t>
  </si>
  <si>
    <t>http://www,imdb,com/title/tt1618442/?ref_=fn_tt_tt_1</t>
  </si>
  <si>
    <t>'antony hoffman'</t>
  </si>
  <si>
    <t>'val kilmer'</t>
  </si>
  <si>
    <t>'bob neill'</t>
  </si>
  <si>
    <t>'red planet'</t>
  </si>
  <si>
    <t>'tom sizemore'</t>
  </si>
  <si>
    <t>'astronaut|mars|robot|robot as menace|survival'</t>
  </si>
  <si>
    <t>http://www,imdb,com/title/tt0199753/?ref_=fn_tt_tt_1</t>
  </si>
  <si>
    <t>'adam lefevre'</t>
  </si>
  <si>
    <t>'mia farrow'</t>
  </si>
  <si>
    <t>'arthur and the invisibles'</t>
  </si>
  <si>
    <t>'penny balfour'</t>
  </si>
  <si>
    <t>boy|debt|garden|princess|treasure</t>
  </si>
  <si>
    <t>http://www,imdb,com/title/tt0344854/?ref_=fn_tt_tt_1</t>
  </si>
  <si>
    <t>'jacques perrin'</t>
  </si>
  <si>
    <t>documentary|drama</t>
  </si>
  <si>
    <t>pedro armendÃ‚Â¡riz jr,'</t>
  </si>
  <si>
    <t>oceans</t>
  </si>
  <si>
    <t>'rie miyazawa'</t>
  </si>
  <si>
    <t>'damselfish|ocean habitat|ocean life|razorfish|spider crab'</t>
  </si>
  <si>
    <t>http://www,imdb,com/title/tt0765128/?ref_=fn_tt_tt_1</t>
  </si>
  <si>
    <t>'a sound of thunder'</t>
  </si>
  <si>
    <t>'jemima rooper'</t>
  </si>
  <si>
    <t>'butterfly|hunter|time|time travel|wave'</t>
  </si>
  <si>
    <t>http://www,imdb,com/title/tt0318081/?ref_=fn_tt_tt_1</t>
  </si>
  <si>
    <t>'currie graham'</t>
  </si>
  <si>
    <t>action|adventure|drama|history|romance</t>
  </si>
  <si>
    <t>'sasha roiz'</t>
  </si>
  <si>
    <t>pompeii</t>
  </si>
  <si>
    <t>'dylan schombing'</t>
  </si>
  <si>
    <t>'arena|lava bomb|mount vesuvius|pompeii|slave'</t>
  </si>
  <si>
    <t>http://www,imdb,com/title/tt1921064/?ref_=fn_tt_tt_1</t>
  </si>
  <si>
    <t>'andrÃ‚Â©s couturier'</t>
  </si>
  <si>
    <t>'david hoffman'</t>
  </si>
  <si>
    <t>animation|family</t>
  </si>
  <si>
    <t>'sariann monaco'</t>
  </si>
  <si>
    <t>'top cat begins'</t>
  </si>
  <si>
    <t>'ben diskin'</t>
  </si>
  <si>
    <t>http://www,imdb,com/title/tt4057916/?ref_=fn_tt_tt_1</t>
  </si>
  <si>
    <t>mexico</t>
  </si>
  <si>
    <t>'austin pendleton'</t>
  </si>
  <si>
    <t>'a beautiful mind'</t>
  </si>
  <si>
    <t>'conspiracy|cryptography|mathematician|mental illness|nobel prize'</t>
  </si>
  <si>
    <t>http://www,imdb,com/title/tt0268978/?ref_=fn_tt_tt_1</t>
  </si>
  <si>
    <t>adventure|animation|drama|family|musical</t>
  </si>
  <si>
    <t>'the lion king'</t>
  </si>
  <si>
    <t>'niketa calame'</t>
  </si>
  <si>
    <t>'king|prince|scar|uncle|unnecessary guilt'</t>
  </si>
  <si>
    <t>http://www,imdb,com/title/tt0110357/?ref_=fn_tt_tt_1</t>
  </si>
  <si>
    <t>'journey 2: the mysterious island'</t>
  </si>
  <si>
    <t>'gold|hurricane|island|mountain|mysterious island'</t>
  </si>
  <si>
    <t>http://www,imdb,com/title/tt1397514/?ref_=fn_tt_tt_1</t>
  </si>
  <si>
    <t>'cody cameron'</t>
  </si>
  <si>
    <t>animation|comedy|family|fantasy|sci-fi</t>
  </si>
  <si>
    <t>'cloudy with a chance of meatballs 2'</t>
  </si>
  <si>
    <t>'melissa sturm'</t>
  </si>
  <si>
    <t>food|inventor|island|orangutan|scientist</t>
  </si>
  <si>
    <t>http://www,imdb,com/title/tt1985966/?ref_=fn_tt_tt_1</t>
  </si>
  <si>
    <t>'red dragon'</t>
  </si>
  <si>
    <t>'emily watson'</t>
  </si>
  <si>
    <t>'criminal profile|fbi agent|madman|tabloid reporter|tragic villain'</t>
  </si>
  <si>
    <t>http://www,imdb,com/title/tt0289765/?ref_=fn_tt_tt_1</t>
  </si>
  <si>
    <t>hidalgo</t>
  </si>
  <si>
    <t>arab|cowboy|horse|race|sheik</t>
  </si>
  <si>
    <t>http://www,imdb,com/title/tt0317648/?ref_=fn_tt_tt_1</t>
  </si>
  <si>
    <t>'jack and jill'</t>
  </si>
  <si>
    <t>'tim meadows'</t>
  </si>
  <si>
    <t>'advertising|advertising executive|commercial|protective male|twins'</t>
  </si>
  <si>
    <t>http://www,imdb,com/title/tt0810913/?ref_=fn_tt_tt_1</t>
  </si>
  <si>
    <t>'john singleton'</t>
  </si>
  <si>
    <t>'2 fast 2 furious'</t>
  </si>
  <si>
    <t>'mo gallini'</t>
  </si>
  <si>
    <t>'bust|racing|shotgun|street racing|undercover agent'</t>
  </si>
  <si>
    <t>http://www,imdb,com/title/tt0322259/?ref_=fn_tt_tt_1</t>
  </si>
  <si>
    <t>adventure|animation|drama|family|fantasy</t>
  </si>
  <si>
    <t>'the little prince'</t>
  </si>
  <si>
    <t>'aviator|based on book|girl|little girl|the little prince'</t>
  </si>
  <si>
    <t>http://www,imdb,com/title/tt1754656/?ref_=fn_tt_tt_1</t>
  </si>
  <si>
    <t>'oliver hirschbiegel'</t>
  </si>
  <si>
    <t>'veronica cartwright'</t>
  </si>
  <si>
    <t>sci-fi|thriller</t>
  </si>
  <si>
    <t>'the invasion'</t>
  </si>
  <si>
    <t>'jeremy northam'</t>
  </si>
  <si>
    <t>'alien|epidemic|psychiatrist|space shuttle|virus'</t>
  </si>
  <si>
    <t>http://www,imdb,com/title/tt0427392/?ref_=fn_tt_tt_1</t>
  </si>
  <si>
    <t>'des mcanuff'</t>
  </si>
  <si>
    <t>'the adventures of rocky &amp; bullwinkle'</t>
  </si>
  <si>
    <t>'jonathan winters'</t>
  </si>
  <si>
    <t>deforestation|fbi|lighthouse|moose|squirrel</t>
  </si>
  <si>
    <t>http://www,imdb,com/title/tt0131704/?ref_=fn_tt_tt_1</t>
  </si>
  <si>
    <t>'yarrow cheney'</t>
  </si>
  <si>
    <t>'eric stonestreet'</t>
  </si>
  <si>
    <t>animation|comedy|family</t>
  </si>
  <si>
    <t>'the secret life of pets'</t>
  </si>
  <si>
    <t>'albert brooks'</t>
  </si>
  <si>
    <t>'animal control|lost animal|mongrel|pet|terrier'</t>
  </si>
  <si>
    <t>http://www,imdb,com/title/tt2709768/?ref_=fn_tt_tt_1</t>
  </si>
  <si>
    <t>'stephen norrington'</t>
  </si>
  <si>
    <t>'max ryan'</t>
  </si>
  <si>
    <t>'the league of extraordinary gentlemen'</t>
  </si>
  <si>
    <t>'box office flop|captain nemo|dorian gray|invisible man|steampunk'</t>
  </si>
  <si>
    <t>http://www,imdb,com/title/tt0311429/?ref_=fn_tt_tt_1</t>
  </si>
  <si>
    <t>'pierre coffin'</t>
  </si>
  <si>
    <t>'miranda cosgrove'</t>
  </si>
  <si>
    <t>'despicable me 2'</t>
  </si>
  <si>
    <t>'dating|minion|overprotective father|undercover spy|woman agent'</t>
  </si>
  <si>
    <t>http://www,imdb,com/title/tt1690953/?ref_=fn_tt_tt_1</t>
  </si>
  <si>
    <t>'independence day'</t>
  </si>
  <si>
    <t>'mary mcdonnell'</t>
  </si>
  <si>
    <t>'alien|area 51|military|spacecraft|spaceship'</t>
  </si>
  <si>
    <t>http://www,imdb,com/title/tt0116629/?ref_=fn_tt_tt_1</t>
  </si>
  <si>
    <t>'richard schiff'</t>
  </si>
  <si>
    <t>'ariana richards'</t>
  </si>
  <si>
    <t>'the lost world: jurassic park'</t>
  </si>
  <si>
    <t>'vanessa lee chester'</t>
  </si>
  <si>
    <t>'capture|dinosaur|island|jurassic|jurassic park'</t>
  </si>
  <si>
    <t>http://www,imdb,com/title/tt0119567/?ref_=fn_tt_tt_1</t>
  </si>
  <si>
    <t>madagascar</t>
  </si>
  <si>
    <t>escape|jungle|lemur|madagascar|zoo</t>
  </si>
  <si>
    <t>http://www,imdb,com/title/tt0351283/?ref_=fn_tt_tt_1</t>
  </si>
  <si>
    <t>'danny huston'</t>
  </si>
  <si>
    <t>'children of men'</t>
  </si>
  <si>
    <t>'rita davies'</t>
  </si>
  <si>
    <t>'chaos|england|long take|survival|violence'</t>
  </si>
  <si>
    <t>http://www,imdb,com/title/tt0206634/?ref_=fn_tt_tt_1</t>
  </si>
  <si>
    <t>'tyler mane'</t>
  </si>
  <si>
    <t>x-men</t>
  </si>
  <si>
    <t>'first part|mutant|professor|superhero|superhero team'</t>
  </si>
  <si>
    <t>http://www,imdb,com/title/tt0120903/?ref_=fn_tt_tt_1</t>
  </si>
  <si>
    <t>action|crime|fantasy|thriller</t>
  </si>
  <si>
    <t>wanted</t>
  </si>
  <si>
    <t>'assassin|bobble head doll|femme fatale|rejuvenation|strong female lead'</t>
  </si>
  <si>
    <t>http://www,imdb,com/title/tt0493464/?ref_=fn_tt_tt_1</t>
  </si>
  <si>
    <t>'michael biehn'</t>
  </si>
  <si>
    <t>'the rock'</t>
  </si>
  <si>
    <t>'bokeem woodbine'</t>
  </si>
  <si>
    <t>alcatraz|fbi|general|hostage|rocket</t>
  </si>
  <si>
    <t>http://www,imdb,com/title/tt0117500/?ref_=fn_tt_tt_1</t>
  </si>
  <si>
    <t>'ray romano'</t>
  </si>
  <si>
    <t>'ice age: the meltdown'</t>
  </si>
  <si>
    <t>'jay leno'</t>
  </si>
  <si>
    <t>'flood|mammoth|no opening credits|squirrel|valley'</t>
  </si>
  <si>
    <t>http://www,imdb,com/title/tt0438097/?ref_=fn_tt_tt_1</t>
  </si>
  <si>
    <t>'peter dante'</t>
  </si>
  <si>
    <t>'50 first dates'</t>
  </si>
  <si>
    <t>'allen covert'</t>
  </si>
  <si>
    <t>'dream|hawaii|hawaiian shirt|short term memory loss|veterinarian'</t>
  </si>
  <si>
    <t>http://www,imdb,com/title/tt0343660/?ref_=fn_tt_tt_1</t>
  </si>
  <si>
    <t>'elijah kelley'</t>
  </si>
  <si>
    <t>comedy|drama|family|music|musical|romance</t>
  </si>
  <si>
    <t>'jerry stiller'</t>
  </si>
  <si>
    <t>hairspray</t>
  </si>
  <si>
    <t>'paul dooley'</t>
  </si>
  <si>
    <t>'audition|best friend|dance|friend|tv dance show'</t>
  </si>
  <si>
    <t>http://www,imdb,com/title/tt0427327/?ref_=fn_tt_tt_1</t>
  </si>
  <si>
    <t>'alan ford'</t>
  </si>
  <si>
    <t>horror|mystery|thriller</t>
  </si>
  <si>
    <t>'exorcist: the beginning'</t>
  </si>
  <si>
    <t>'izabella scorupco'</t>
  </si>
  <si>
    <t>archeologist|church|excavation|faith|relic</t>
  </si>
  <si>
    <t>http://www,imdb,com/title/tt0204313/?ref_=fn_tt_tt_1</t>
  </si>
  <si>
    <t>'david kellogg'</t>
  </si>
  <si>
    <t>action|adventure|comedy|family|sci-fi</t>
  </si>
  <si>
    <t>'inspector gadget'</t>
  </si>
  <si>
    <t>'actor playing multiple roles|claw|gadget|inspector|police'</t>
  </si>
  <si>
    <t>http://www,imdb,com/title/tt0141369/?ref_=fn_tt_tt_1</t>
  </si>
  <si>
    <t>'now you see me'</t>
  </si>
  <si>
    <t>'michael kelly'</t>
  </si>
  <si>
    <t>bank|fbi|heist|interpol|magician</t>
  </si>
  <si>
    <t>http://www,imdb,com/title/tt1670345/?ref_=fn_tt_tt_1</t>
  </si>
  <si>
    <t>'grown ups'</t>
  </si>
  <si>
    <t>'basketball|coach|daughter|high school|high school basketball'</t>
  </si>
  <si>
    <t>http://www,imdb,com/title/tt1375670/?ref_=fn_tt_tt_1</t>
  </si>
  <si>
    <t>'the terminal'</t>
  </si>
  <si>
    <t>'barry shabaka henley'</t>
  </si>
  <si>
    <t>'airport|construction site|fish out of water|flight attendant|man without a country'</t>
  </si>
  <si>
    <t>http://www,imdb,com/title/tt0362227/?ref_=fn_tt_tt_1</t>
  </si>
  <si>
    <t>'matt ryan'</t>
  </si>
  <si>
    <t>constantine</t>
  </si>
  <si>
    <t>'charles halford'</t>
  </si>
  <si>
    <t>'based on comic|based on comic book|dc arrowverse|dc comics|supernatural'</t>
  </si>
  <si>
    <t>http://www,imdb,com/title/tt3489184/?ref_=fn_tt_tt_1</t>
  </si>
  <si>
    <t>'kevin dillon'</t>
  </si>
  <si>
    <t>comedy|family</t>
  </si>
  <si>
    <t>'hotel for dogs'</t>
  </si>
  <si>
    <t>'yvette nicole brown'</t>
  </si>
  <si>
    <t>'abandoned hotel|dog|foster home|overalls|playing with a dog'</t>
  </si>
  <si>
    <t>http://www,imdb,com/title/tt0785006/?ref_=fn_tt_tt_1</t>
  </si>
  <si>
    <t>'nicholas lea'</t>
  </si>
  <si>
    <t>'vertical limit'</t>
  </si>
  <si>
    <t>'death|die hard scenario|k2|rescue|urination'</t>
  </si>
  <si>
    <t>http://www,imdb,com/title/tt0190865/?ref_=fn_tt_tt_1</t>
  </si>
  <si>
    <t>'mike nichols'</t>
  </si>
  <si>
    <t>biography|comedy|drama|history</t>
  </si>
  <si>
    <t>'charlie wilsons war'</t>
  </si>
  <si>
    <t>'jud tylor'</t>
  </si>
  <si>
    <t>'afghanistan|arms dealer|based on true story|cia|texas'</t>
  </si>
  <si>
    <t>http://www,imdb,com/title/tt0472062/?ref_=fn_tt_tt_1</t>
  </si>
  <si>
    <t>'shark tale'</t>
  </si>
  <si>
    <t>anchor|fish|mobster|shark|vegetarian</t>
  </si>
  <si>
    <t>http://www,imdb,com/title/tt0307453/?ref_=fn_tt_tt_1</t>
  </si>
  <si>
    <t>'jennifer hudson'</t>
  </si>
  <si>
    <t>drama|music|musical</t>
  </si>
  <si>
    <t>'loretta devine'</t>
  </si>
  <si>
    <t>dreamgirls</t>
  </si>
  <si>
    <t>'1960s|fire|pop chart|singer|trio'</t>
  </si>
  <si>
    <t>http://www,imdb,com/title/tt0443489/?ref_=fn_tt_tt_1</t>
  </si>
  <si>
    <t>'brent sexton'</t>
  </si>
  <si>
    <t>crime|drama|mystery</t>
  </si>
  <si>
    <t>'adam arkin'</t>
  </si>
  <si>
    <t>life</t>
  </si>
  <si>
    <t>'damian lewis'</t>
  </si>
  <si>
    <t>'cop|murder|partner|police|protective male'</t>
  </si>
  <si>
    <t>http://www,imdb,com/title/tt0874936/?ref_=fn_tt_tt_1</t>
  </si>
  <si>
    <t>f, gary gray'</t>
  </si>
  <si>
    <t>'christina milian'</t>
  </si>
  <si>
    <t>comedy|crime|music</t>
  </si>
  <si>
    <t>'be cool'</t>
  </si>
  <si>
    <t>concert|mobster|russian|sequel|widow</t>
  </si>
  <si>
    <t>http://www,imdb,com/title/tt0377471/?ref_=fn_tt_tt_1</t>
  </si>
  <si>
    <t>'moritz bleibtreu'</t>
  </si>
  <si>
    <t>munich</t>
  </si>
  <si>
    <t>'arab|black september|israel|jew|munich olympics'</t>
  </si>
  <si>
    <t>http://www,imdb,com/title/tt0408306/?ref_=fn_tt_tt_1</t>
  </si>
  <si>
    <t>'antoine fuqua'</t>
  </si>
  <si>
    <t>'tears of the sun'</t>
  </si>
  <si>
    <t>dictator|doctor|jungle|rebel|refugee</t>
  </si>
  <si>
    <t>http://www,imdb,com/title/tt0314353/?ref_=fn_tt_tt_1</t>
  </si>
  <si>
    <t>'robert luketic'</t>
  </si>
  <si>
    <t>action|comedy|romance|thriller</t>
  </si>
  <si>
    <t>'tom selleck'</t>
  </si>
  <si>
    <t>killers</t>
  </si>
  <si>
    <t>'hired killer|marriage|neighbor|on the run|store clerk'</t>
  </si>
  <si>
    <t>http://www,imdb,com/title/tt1103153/?ref_=fn_tt_tt_1</t>
  </si>
  <si>
    <t>the man from u,n,c,l,e,'</t>
  </si>
  <si>
    <t>'christian berkel'</t>
  </si>
  <si>
    <t>'box office flop|cia agent|criminal organization|kgb agent|nuclear bomb'</t>
  </si>
  <si>
    <t>http://www,imdb,com/title/tt1638355/?ref_=fn_tt_tt_1</t>
  </si>
  <si>
    <t>'paz vega'</t>
  </si>
  <si>
    <t>spanglish</t>
  </si>
  <si>
    <t>'sarah steele'</t>
  </si>
  <si>
    <t>chef|college|housekeeper|letter|mexico</t>
  </si>
  <si>
    <t>http://www,imdb,com/title/tt0371246/?ref_=fn_tt_tt_1</t>
  </si>
  <si>
    <t>'gil kenan'</t>
  </si>
  <si>
    <t>animation|comedy|family|fantasy|mystery</t>
  </si>
  <si>
    <t>'monster house'</t>
  </si>
  <si>
    <t>babysitter|halloween|house|neighbor|suburb</t>
  </si>
  <si>
    <t>http://www,imdb,com/title/tt0385880/?ref_=fn_tt_tt_1</t>
  </si>
  <si>
    <t>'barry levinson'</t>
  </si>
  <si>
    <t>brÃ‚Â­an f, obyrne'</t>
  </si>
  <si>
    <t>comedy|crime|drama|romance</t>
  </si>
  <si>
    <t>bandits</t>
  </si>
  <si>
    <t>'azura skye'</t>
  </si>
  <si>
    <t>'bank manager|hypochondriac|love triangle|prison|television'</t>
  </si>
  <si>
    <t>http://www,imdb,com/title/tt0219965/?ref_=fn_tt_tt_1</t>
  </si>
  <si>
    <t>'jerry zucker'</t>
  </si>
  <si>
    <t>'ben cross'</t>
  </si>
  <si>
    <t>action|adventure|romance|thriller</t>
  </si>
  <si>
    <t>'first knight'</t>
  </si>
  <si>
    <t>'john gielgud'</t>
  </si>
  <si>
    <t>'battle|king|king arthur|knight|marriage'</t>
  </si>
  <si>
    <t>http://www,imdb,com/title/tt0113071/?ref_=fn_tt_tt_1</t>
  </si>
  <si>
    <t>'andy tennant'</t>
  </si>
  <si>
    <t>'geoffrey palmer'</t>
  </si>
  <si>
    <t>drama|history|romance</t>
  </si>
  <si>
    <t>'anna and the king'</t>
  </si>
  <si>
    <t>'randall duk kim'</t>
  </si>
  <si>
    <t>1860s|children|king|schoolteacher|siam</t>
  </si>
  <si>
    <t>http://www,imdb,com/title/tt0166485/?ref_=fn_tt_tt_1</t>
  </si>
  <si>
    <t>'daniel sharman'</t>
  </si>
  <si>
    <t>action|drama|fantasy|romance</t>
  </si>
  <si>
    <t>immortals</t>
  </si>
  <si>
    <t>'steve byers'</t>
  </si>
  <si>
    <t>'burned alive|castration|olympus|torture|torture device'</t>
  </si>
  <si>
    <t>http://www,imdb,com/title/tt1253864/?ref_=fn_tt_tt_1</t>
  </si>
  <si>
    <t>'florent-emilio siri'</t>
  </si>
  <si>
    <t>hostage</t>
  </si>
  <si>
    <t>'ransford doherty'</t>
  </si>
  <si>
    <t>'california|hostage|hostage negotiator|organized crime|police'</t>
  </si>
  <si>
    <t>http://www,imdb,com/title/tt0340163/?ref_=fn_tt_tt_1</t>
  </si>
  <si>
    <t>'don bluth'</t>
  </si>
  <si>
    <t>action|adventure|animation|family|sci-fi</t>
  </si>
  <si>
    <t>titan a,e,'</t>
  </si>
  <si>
    <t>alien|captain|escape|pilot|scientist</t>
  </si>
  <si>
    <t>http://www,imdb,com/title/tt0120913/?ref_=fn_tt_tt_1</t>
  </si>
  <si>
    <t>'ron shelton'</t>
  </si>
  <si>
    <t>'hollywood homicide'</t>
  </si>
  <si>
    <t>'lena olin'</t>
  </si>
  <si>
    <t>'audition|kissing while having sex|machismo|murder|sex'</t>
  </si>
  <si>
    <t>http://www,imdb,com/title/tt0329717/?ref_=fn_tt_tt_1</t>
  </si>
  <si>
    <t>'sean pertwee'</t>
  </si>
  <si>
    <t>action|drama|sci-fi</t>
  </si>
  <si>
    <t>soldier</t>
  </si>
  <si>
    <t>'crash survivor|planet|sergeant|soldier|survivor'</t>
  </si>
  <si>
    <t>http://www,imdb,com/title/tt0120157/?ref_=fn_tt_tt_1</t>
  </si>
  <si>
    <t>'david pastor'</t>
  </si>
  <si>
    <t>'kiernan shipka'</t>
  </si>
  <si>
    <t>drama|horror|sci-fi|thriller</t>
  </si>
  <si>
    <t>carriers</t>
  </si>
  <si>
    <t>'lou taylor pucci'</t>
  </si>
  <si>
    <t>'beach|disease|latex gloves|pandemic|virus'</t>
  </si>
  <si>
    <t>http://www,imdb,com/title/tt0806203/?ref_=fn_tt_tt_1</t>
  </si>
  <si>
    <t>'henry selick'</t>
  </si>
  <si>
    <t>'bridget fonda'</t>
  </si>
  <si>
    <t>animation|comedy|fantasy</t>
  </si>
  <si>
    <t>monkeybone</t>
  </si>
  <si>
    <t>'megan mullally'</t>
  </si>
  <si>
    <t>carnival|coma|death|monkey|nightmare</t>
  </si>
  <si>
    <t>http://www,imdb,com/title/tt0166276/?ref_=fn_tt_tt_1</t>
  </si>
  <si>
    <t>'flight of the phoenix'</t>
  </si>
  <si>
    <t>captain|desert|rescue|stranded|survivor</t>
  </si>
  <si>
    <t>http://www,imdb,com/title/tt0377062/?ref_=fn_tt_tt_1</t>
  </si>
  <si>
    <t>unbreakable</t>
  </si>
  <si>
    <t>'child with gun|comic book|invulnerability|superhero|train crash'</t>
  </si>
  <si>
    <t>http://www,imdb,com/title/tt0217869/?ref_=fn_tt_tt_1</t>
  </si>
  <si>
    <t>'kyle balda'</t>
  </si>
  <si>
    <t>minions</t>
  </si>
  <si>
    <t>'antarctica|minion|queen|super villain|villain'</t>
  </si>
  <si>
    <t>http://www,imdb,com/title/tt2293640/?ref_=fn_tt_tt_1</t>
  </si>
  <si>
    <t>'sucker punch'</t>
  </si>
  <si>
    <t>'alternate reality|escape|girl gang|prostitution|samurai'</t>
  </si>
  <si>
    <t>http://www,imdb,com/title/tt0978764/?ref_=fn_tt_tt_1</t>
  </si>
  <si>
    <t>'mike starr'</t>
  </si>
  <si>
    <t>'snake eyes'</t>
  </si>
  <si>
    <t>'john heard'</t>
  </si>
  <si>
    <t>'assassination|boxing|casino|conspiracy|long take'</t>
  </si>
  <si>
    <t>http://www,imdb,com/title/tt0120832/?ref_=fn_tt_tt_1</t>
  </si>
  <si>
    <t>james pickens jr,'</t>
  </si>
  <si>
    <t>'peter coyote'</t>
  </si>
  <si>
    <t>sphere</t>
  </si>
  <si>
    <t>'huey lewis'</t>
  </si>
  <si>
    <t>manifestation|ocean|spacecraft|spaceship|sphere</t>
  </si>
  <si>
    <t>http://www,imdb,com/title/tt0120184/?ref_=fn_tt_tt_1</t>
  </si>
  <si>
    <t>'clay kaytis'</t>
  </si>
  <si>
    <t>action|animation|comedy|family</t>
  </si>
  <si>
    <t>'the angry birds movie'</t>
  </si>
  <si>
    <t>'keegan-michael key'</t>
  </si>
  <si>
    <t>'butt|downward duck|fish|kingfisher|pig'</t>
  </si>
  <si>
    <t>http://www,imdb,com/title/tt1985949/?ref_=fn_tt_tt_1</t>
  </si>
  <si>
    <t>action|adventure|comedy|romance|thriller</t>
  </si>
  <si>
    <t>'fools gold'</t>
  </si>
  <si>
    <t>'alexis dziena'</t>
  </si>
  <si>
    <t>'debt|rapper|treasure|treasure hunter|yacht'</t>
  </si>
  <si>
    <t>http://www,imdb,com/title/tt0770752/?ref_=fn_tt_tt_1</t>
  </si>
  <si>
    <t>'judd apatow'</t>
  </si>
  <si>
    <t>'funny people'</t>
  </si>
  <si>
    <t>'maude apatow'</t>
  </si>
  <si>
    <t>'breasts|comedian|craigslist|infidelity|stand up comedian'</t>
  </si>
  <si>
    <t>http://www,imdb,com/title/tt1201167/?ref_=fn_tt_tt_1</t>
  </si>
  <si>
    <t>'frances fisher'</t>
  </si>
  <si>
    <t>'the kingdom'</t>
  </si>
  <si>
    <t>'tim mcgraw'</t>
  </si>
  <si>
    <t>'al qaeda|bomb making|fbi|saudi arabia|stabbed in the crotch'</t>
  </si>
  <si>
    <t>http://www,imdb,com/title/tt0431197/?ref_=fn_tt_tt_1</t>
  </si>
  <si>
    <t>action|comedy|sport</t>
  </si>
  <si>
    <t>'talladega nights: the ballad of ricky bobby'</t>
  </si>
  <si>
    <t>'gary cole'</t>
  </si>
  <si>
    <t>'car racing|french|friend|nascar|racing'</t>
  </si>
  <si>
    <t>http://www,imdb,com/title/tt0415306/?ref_=fn_tt_tt_1</t>
  </si>
  <si>
    <t>'steve carr'</t>
  </si>
  <si>
    <t>raven-symonÃ‚Â©</t>
  </si>
  <si>
    <t>dr, dolittle 2'</t>
  </si>
  <si>
    <t>'kevin pollak'</t>
  </si>
  <si>
    <t>'bear|doctor|false accusation|man with glasses|second part'</t>
  </si>
  <si>
    <t>http://www,imdb,com/title/tt0240462/?ref_=fn_tt_tt_1</t>
  </si>
  <si>
    <t>'mel gibson'</t>
  </si>
  <si>
    <t>'patrick mcgoohan'</t>
  </si>
  <si>
    <t>biography|drama|history|war</t>
  </si>
  <si>
    <t>'mhairi calvey'</t>
  </si>
  <si>
    <t>braveheart</t>
  </si>
  <si>
    <t>'james robinson'</t>
  </si>
  <si>
    <t>'14th century|legend|revolt|scotland|tyranny'</t>
  </si>
  <si>
    <t>http://www,imdb,com/title/tt0112573/?ref_=fn_tt_tt_1</t>
  </si>
  <si>
    <t>'brian geraghty'</t>
  </si>
  <si>
    <t>jarhead</t>
  </si>
  <si>
    <t>'james morrison'</t>
  </si>
  <si>
    <t>american abroad|gulf war|u,s, military|u,s, soldier|usmc'</t>
  </si>
  <si>
    <t>http://www,imdb,com/title/tt0418763/?ref_=fn_tt_tt_1</t>
  </si>
  <si>
    <t>'david silverman'</t>
  </si>
  <si>
    <t>'yeardley smith'</t>
  </si>
  <si>
    <t>adventure|animation|comedy</t>
  </si>
  <si>
    <t>'the simpsons movie'</t>
  </si>
  <si>
    <t>'marcia wallace'</t>
  </si>
  <si>
    <t>'alaska|dome|lake|pig|the simpsons'</t>
  </si>
  <si>
    <t>http://www,imdb,com/title/tt0462538/?ref_=fn_tt_tt_1</t>
  </si>
  <si>
    <t>'frank darabont'</t>
  </si>
  <si>
    <t>'martin landau'</t>
  </si>
  <si>
    <t>'the majestic'</t>
  </si>
  <si>
    <t>'jeffrey demunn'</t>
  </si>
  <si>
    <t>'amnesia|california|communist|small town|writer'</t>
  </si>
  <si>
    <t>http://www,imdb,com/title/tt0268995/?ref_=fn_tt_tt_1</t>
  </si>
  <si>
    <t>action|drama|sport</t>
  </si>
  <si>
    <t>driven</t>
  </si>
  <si>
    <t>'cristiÃ‚Â¡n de la fuente'</t>
  </si>
  <si>
    <t>'car race|german|race car|race car driver|rookie'</t>
  </si>
  <si>
    <t>http://www,imdb,com/title/tt0132245/?ref_=fn_tt_tt_1</t>
  </si>
  <si>
    <t>'jean-claude dreyfus'</t>
  </si>
  <si>
    <t>adventure|drama|family</t>
  </si>
  <si>
    <t>'david gant'</t>
  </si>
  <si>
    <t>'two brothers'</t>
  </si>
  <si>
    <t>'oanh nguyen'</t>
  </si>
  <si>
    <t>'circus|death of protagonist|jungle|killing an animal|tiger'</t>
  </si>
  <si>
    <t>http://www,imdb,com/title/tt0338512/?ref_=fn_tt_tt_1</t>
  </si>
  <si>
    <t>drama|mystery|romance|thriller</t>
  </si>
  <si>
    <t>'the village'</t>
  </si>
  <si>
    <t>'creature|pact|plot twist|village|woods'</t>
  </si>
  <si>
    <t>http://www,imdb,com/title/tt0368447/?ref_=fn_tt_tt_1</t>
  </si>
  <si>
    <t>'betty thomas'</t>
  </si>
  <si>
    <t>'doctor dolittle'</t>
  </si>
  <si>
    <t>'peter boyle'</t>
  </si>
  <si>
    <t>'box office hit|doctor|dog|first part|tiger'</t>
  </si>
  <si>
    <t>http://www,imdb,com/title/tt0118998/?ref_=fn_tt_tt_1</t>
  </si>
  <si>
    <t>'merritt wever'</t>
  </si>
  <si>
    <t>'rory culkin'</t>
  </si>
  <si>
    <t>signs</t>
  </si>
  <si>
    <t>'cherry jones'</t>
  </si>
  <si>
    <t>'crop circle|faith|farm|glass of water|loss of faith'</t>
  </si>
  <si>
    <t>http://www,imdb,com/title/tt0286106/?ref_=fn_tt_tt_1</t>
  </si>
  <si>
    <t>'jennifer saunders'</t>
  </si>
  <si>
    <t>adventure|animation|comedy|family|fantasy|romance</t>
  </si>
  <si>
    <t>'shrek 2'</t>
  </si>
  <si>
    <t>'conrad vernon'</t>
  </si>
  <si>
    <t>'drag queen|physical appearance|princess|queen|sequel'</t>
  </si>
  <si>
    <t>http://www,imdb,com/title/tt0298148/?ref_=fn_tt_tt_1</t>
  </si>
  <si>
    <t>'cheech marin'</t>
  </si>
  <si>
    <t>cars</t>
  </si>
  <si>
    <t>'george carlin'</t>
  </si>
  <si>
    <t>'car|desert|route 66|tow truck|truck'</t>
  </si>
  <si>
    <t>http://www,imdb,com/title/tt0317219/?ref_=fn_tt_tt_1</t>
  </si>
  <si>
    <t>'garry marshall'</t>
  </si>
  <si>
    <t>'runaway bride'</t>
  </si>
  <si>
    <t>'hector elizondo'</t>
  </si>
  <si>
    <t>bride|columnist|journalist|maryland|wedding</t>
  </si>
  <si>
    <t>http://www,imdb,com/title/tt0163187/?ref_=fn_tt_tt_1</t>
  </si>
  <si>
    <t>eve</t>
  </si>
  <si>
    <t>xxx</t>
  </si>
  <si>
    <t>'leila arcieri'</t>
  </si>
  <si>
    <t>'agent|nsa|nsa agent|prague|russian'</t>
  </si>
  <si>
    <t>http://www,imdb,com/title/tt0295701/?ref_=fn_tt_tt_1</t>
  </si>
  <si>
    <t>'paul tibbitt'</t>
  </si>
  <si>
    <t>'billy west'</t>
  </si>
  <si>
    <t>'tim conway'</t>
  </si>
  <si>
    <t>'the spongebob movie: sponge out of water'</t>
  </si>
  <si>
    <t>'book|magic|pirate|plankton|time machine'</t>
  </si>
  <si>
    <t>http://www,imdb,com/title/tt2279373/?ref_=fn_tt_tt_1</t>
  </si>
  <si>
    <t>ransom</t>
  </si>
  <si>
    <t>bounty|fbi|millionaire|money|ransom</t>
  </si>
  <si>
    <t>http://www,imdb,com/title/tt0117438/?ref_=fn_tt_tt_1</t>
  </si>
  <si>
    <t>adventure|drama|war</t>
  </si>
  <si>
    <t>'inglourious basterds'</t>
  </si>
  <si>
    <t>france|german|nazis|revenge|scalping</t>
  </si>
  <si>
    <t>http://www,imdb,com/title/tt0361748/?ref_=fn_tt_tt_1</t>
  </si>
  <si>
    <t>hook</t>
  </si>
  <si>
    <t>'1990s|caught in a net|children|duel|hero'</t>
  </si>
  <si>
    <t>http://www,imdb,com/title/tt0102057/?ref_=fn_tt_tt_1</t>
  </si>
  <si>
    <t>'john amos'</t>
  </si>
  <si>
    <t>'die hard 2'</t>
  </si>
  <si>
    <t>'franco nero'</t>
  </si>
  <si>
    <t>airport|fuel|plane|police|terrorist</t>
  </si>
  <si>
    <t>http://www,imdb,com/title/tt0099423/?ref_=fn_tt_tt_1</t>
  </si>
  <si>
    <t>'clark johnson'</t>
  </si>
  <si>
    <t>'josh charles'</t>
  </si>
  <si>
    <t>action|adventure|crime|thriller</t>
  </si>
  <si>
    <t>s,w,a,t,</t>
  </si>
  <si>
    <t>'hostage|police|prison|swat team|training'</t>
  </si>
  <si>
    <t>http://www,imdb,com/title/tt0257076/?ref_=fn_tt_tt_1</t>
  </si>
  <si>
    <t>'katia winter'</t>
  </si>
  <si>
    <t>adventure|drama|fantasy|mystery|thriller</t>
  </si>
  <si>
    <t>'nicole beharie'</t>
  </si>
  <si>
    <t>'sleepy hollow'</t>
  </si>
  <si>
    <t>'lyndie greenwood'</t>
  </si>
  <si>
    <t>'apocalypse|death|husband wife relationship|mother son relationship|murder'</t>
  </si>
  <si>
    <t>http://www,imdb,com/title/tt2647544/?ref_=fn_tt_tt_1</t>
  </si>
  <si>
    <t>'cameron crowe'</t>
  </si>
  <si>
    <t>fantasy|mystery|romance|sci-fi|thriller</t>
  </si>
  <si>
    <t>'vanilla sky'</t>
  </si>
  <si>
    <t>death|dream|love|lynchian|reality</t>
  </si>
  <si>
    <t>http://www,imdb,com/title/tt0259711/?ref_=fn_tt_tt_1</t>
  </si>
  <si>
    <t>'freddy rodrÃ‚Â­guez'</t>
  </si>
  <si>
    <t>drama|fantasy|mystery|thriller</t>
  </si>
  <si>
    <t>'lady in the water'</t>
  </si>
  <si>
    <t>'bob balaban'</t>
  </si>
  <si>
    <t>'apartment|bedtime story|eagle|stuttering|swimming pool'</t>
  </si>
  <si>
    <t>http://www,imdb,com/title/tt0452637/?ref_=fn_tt_tt_1</t>
  </si>
  <si>
    <t>avp: alien vs, predator'</t>
  </si>
  <si>
    <t>'raoul bova'</t>
  </si>
  <si>
    <t>alien|antarctica|predator|pyramid|satellite</t>
  </si>
  <si>
    <t>http://www,imdb,com/title/tt0370263/?ref_=fn_tt_tt_1</t>
  </si>
  <si>
    <t>'bridgit mendler'</t>
  </si>
  <si>
    <t>animation|comedy|family|fantasy|music</t>
  </si>
  <si>
    <t>'alvin and the chipmunks: the squeakquel'</t>
  </si>
  <si>
    <t>'adidas|chipmunk|hospital|school|waste container'</t>
  </si>
  <si>
    <t>http://www,imdb,com/title/tt1231580/?ref_=fn_tt_tt_1</t>
  </si>
  <si>
    <t>'randall wallace'</t>
  </si>
  <si>
    <t>'we were soldiers'</t>
  </si>
  <si>
    <t>'chris klein'</t>
  </si>
  <si>
    <t>'air cavalry|battle|major|soldier|vietnamese'</t>
  </si>
  <si>
    <t>http://www,imdb,com/title/tt0277434/?ref_=fn_tt_tt_1</t>
  </si>
  <si>
    <t>'olympus has fallen'</t>
  </si>
  <si>
    <t>'radha mitchell'</t>
  </si>
  <si>
    <t>political thriller|politics|president|speaker of the house|u,s, president'</t>
  </si>
  <si>
    <t>http://www,imdb,com/title/tt2302755/?ref_=fn_tt_tt_1</t>
  </si>
  <si>
    <t>'jonathan frakes'</t>
  </si>
  <si>
    <t>'levar burton'</t>
  </si>
  <si>
    <t>'star trek: insurrection'</t>
  </si>
  <si>
    <t>'michael dorn'</t>
  </si>
  <si>
    <t>alien|captain|commander|conspiracy|planet</t>
  </si>
  <si>
    <t>http://www,imdb,com/title/tt0120844/?ref_=fn_tt_tt_1</t>
  </si>
  <si>
    <t>'battle los angeles'</t>
  </si>
  <si>
    <t>alien|extraterrestrial|invasion|marine|mission</t>
  </si>
  <si>
    <t>http://www,imdb,com/title/tt1217613/?ref_=fn_tt_tt_1</t>
  </si>
  <si>
    <t>'alison lohman'</t>
  </si>
  <si>
    <t>'big fish'</t>
  </si>
  <si>
    <t>'dog saved from a fire|flashback|growing up|multiple narrators|traveling salesman'</t>
  </si>
  <si>
    <t>http://www,imdb,com/title/tt0319061/?ref_=fn_tt_tt_1</t>
  </si>
  <si>
    <t>'peter gerety'</t>
  </si>
  <si>
    <t>drama|horror|romance|thriller</t>
  </si>
  <si>
    <t>'david hyde pierce'</t>
  </si>
  <si>
    <t>wolf</t>
  </si>
  <si>
    <t>'ron rifkin'</t>
  </si>
  <si>
    <t>'blood|publisher|publishing house|werewolf|wolf'</t>
  </si>
  <si>
    <t>http://www,imdb,com/title/tt0111742/?ref_=fn_tt_tt_1</t>
  </si>
  <si>
    <t>drama|war</t>
  </si>
  <si>
    <t>'jeremy irvine'</t>
  </si>
  <si>
    <t>'war horse'</t>
  </si>
  <si>
    <t>'barbed wire|british|cavalry|horse|world war one'</t>
  </si>
  <si>
    <t>http://www,imdb,com/title/tt1568911/?ref_=fn_tt_tt_1</t>
  </si>
  <si>
    <t>'george clooney'</t>
  </si>
  <si>
    <t>'the monuments men'</t>
  </si>
  <si>
    <t>'art|art expert|nazi stolen art|soldier|world war two'</t>
  </si>
  <si>
    <t>http://www,imdb,com/title/tt2177771/?ref_=fn_tt_tt_1</t>
  </si>
  <si>
    <t>'todd graff'</t>
  </si>
  <si>
    <t>'the abyss'</t>
  </si>
  <si>
    <t>'alien|estranged couple|ocean|submarine|underwater'</t>
  </si>
  <si>
    <t>http://www,imdb,com/title/tt0096754/?ref_=fn_tt_tt_1</t>
  </si>
  <si>
    <t>drama</t>
  </si>
  <si>
    <t>'wall street: money never sleeps'</t>
  </si>
  <si>
    <t>'john buffalo mailer'</t>
  </si>
  <si>
    <t>'corporate greed|crisis|economy|greed|mentor'</t>
  </si>
  <si>
    <t>http://www,imdb,com/title/tt1027718/?ref_=fn_tt_tt_1</t>
  </si>
  <si>
    <t>'gary shore'</t>
  </si>
  <si>
    <t>'sarah gadon'</t>
  </si>
  <si>
    <t>action|drama|fantasy|horror|war</t>
  </si>
  <si>
    <t>'dracula untold'</t>
  </si>
  <si>
    <t>'zach mcgowan'</t>
  </si>
  <si>
    <t>'death of wife|dracula|tarantula|turk|vampire'</t>
  </si>
  <si>
    <t>http://www,imdb,com/title/tt0829150/?ref_=fn_tt_tt_1</t>
  </si>
  <si>
    <t>'the siege'</t>
  </si>
  <si>
    <t>'mark valley'</t>
  </si>
  <si>
    <t>'abduction|martial law|military|new york city|terrorist'</t>
  </si>
  <si>
    <t>http://www,imdb,com/title/tt0133952/?ref_=fn_tt_tt_1</t>
  </si>
  <si>
    <t>adventure|family|fantasy|romance</t>
  </si>
  <si>
    <t>stardust</t>
  </si>
  <si>
    <t>'nathaniel parker'</t>
  </si>
  <si>
    <t>'king|magic|one word title|pirate|village'</t>
  </si>
  <si>
    <t>http://www,imdb,com/title/tt0486655/?ref_=fn_tt_tt_1</t>
  </si>
  <si>
    <t>adventure|biography|drama|history|war</t>
  </si>
  <si>
    <t>'seven years in tibet'</t>
  </si>
  <si>
    <t>'victor wong'</t>
  </si>
  <si>
    <t>'austria|dalai lama|himalaya|mountain|tibet'</t>
  </si>
  <si>
    <t>http://www,imdb,com/title/tt0120102/?ref_=fn_tt_tt_1</t>
  </si>
  <si>
    <t>'the dilemma'</t>
  </si>
  <si>
    <t>'chelcie ross'</t>
  </si>
  <si>
    <t>'best friend|friend|investigation|secret|two word title'</t>
  </si>
  <si>
    <t>http://www,imdb,com/title/tt1578275/?ref_=fn_tt_tt_1</t>
  </si>
  <si>
    <t>'brooke smith'</t>
  </si>
  <si>
    <t>'bad company'</t>
  </si>
  <si>
    <t>'garcelle beauvais'</t>
  </si>
  <si>
    <t>'cia|cia agent|terrorist|twin|twin brother'</t>
  </si>
  <si>
    <t>http://www,imdb,com/title/tt0280486/?ref_=fn_tt_tt_1</t>
  </si>
  <si>
    <t>'andrzej bartkowiak'</t>
  </si>
  <si>
    <t>'ben daniels'</t>
  </si>
  <si>
    <t>action|adventure|horror|sci-fi</t>
  </si>
  <si>
    <t>doom</t>
  </si>
  <si>
    <t>'dexter fletcher'</t>
  </si>
  <si>
    <t>'commando unit|extra chromosome|first person shooter|special forces|teleportation'</t>
  </si>
  <si>
    <t>http://www,imdb,com/title/tt0419706/?ref_=fn_tt_tt_1</t>
  </si>
  <si>
    <t>'phill lewis'</t>
  </si>
  <si>
    <t>'i spy'</t>
  </si>
  <si>
    <t>'tate taylor'</t>
  </si>
  <si>
    <t>'boxer|espionage|spy|stealth|top secret'</t>
  </si>
  <si>
    <t>http://www,imdb,com/title/tt0297181/?ref_=fn_tt_tt_1</t>
  </si>
  <si>
    <t>'mÃ‚Â¥ns mÃ‚Â¥rlind'</t>
  </si>
  <si>
    <t>'stephen rea'</t>
  </si>
  <si>
    <t>action|fantasy|horror</t>
  </si>
  <si>
    <t>'underworld: awakening'</t>
  </si>
  <si>
    <t>'sandrine holt'</t>
  </si>
  <si>
    <t>battle|cryogenics|detective|scientist|vampire</t>
  </si>
  <si>
    <t>http://www,imdb,com/title/tt1496025/?ref_=fn_tt_tt_1</t>
  </si>
  <si>
    <t>'shane hartline'</t>
  </si>
  <si>
    <t>comedy|drama|musical|romance</t>
  </si>
  <si>
    <t>'james martin kelly'</t>
  </si>
  <si>
    <t>'rock of ages'</t>
  </si>
  <si>
    <t>'celina beach'</t>
  </si>
  <si>
    <t>'concert|love|music industry|panties|pole dancer'</t>
  </si>
  <si>
    <t>http://www,imdb,com/title/tt1336608/?ref_=fn_tt_tt_1</t>
  </si>
  <si>
    <t>'gregory hoblit'</t>
  </si>
  <si>
    <t>'harts war'</t>
  </si>
  <si>
    <t>'rory cochrane'</t>
  </si>
  <si>
    <t>colonel|honor|lieutenant|pilot|racism</t>
  </si>
  <si>
    <t>http://www,imdb,com/title/tt0251114/?ref_=fn_tt_tt_1</t>
  </si>
  <si>
    <t>'gary mckendry'</t>
  </si>
  <si>
    <t>'killer elite'</t>
  </si>
  <si>
    <t>'australia|death|mentor|revenge|secret society'</t>
  </si>
  <si>
    <t>http://www,imdb,com/title/tt1448755/?ref_=fn_tt_tt_1</t>
  </si>
  <si>
    <t>action|sci-fi|sport</t>
  </si>
  <si>
    <t>rollerball</t>
  </si>
  <si>
    <t>'ball|blood|skating|song|year 2005'</t>
  </si>
  <si>
    <t>http://www,imdb,com/title/tt0246894/?ref_=fn_tt_tt_1</t>
  </si>
  <si>
    <t>'wych kaosayananda'</t>
  </si>
  <si>
    <t>'talisa soto'</t>
  </si>
  <si>
    <t>ballistic: ecks vs, sever'</t>
  </si>
  <si>
    <t>'gregg henry'</t>
  </si>
  <si>
    <t>'blood splatter|camera shot from inside human body|combat|die hard scenario|fbi'</t>
  </si>
  <si>
    <t>http://www,imdb,com/title/tt0308208/?ref_=fn_tt_tt_1</t>
  </si>
  <si>
    <t>'mikael salomon'</t>
  </si>
  <si>
    <t>'minnie driver'</t>
  </si>
  <si>
    <t>'hard rain'</t>
  </si>
  <si>
    <t>dam|flood|money|police|sheriff</t>
  </si>
  <si>
    <t>http://www,imdb,com/title/tt0120696/?ref_=fn_tt_tt_1</t>
  </si>
  <si>
    <t>'bobby farrelly'</t>
  </si>
  <si>
    <t>'brandy norwood'</t>
  </si>
  <si>
    <t>action|adventure|animation|comedy|crime|family|fantasy</t>
  </si>
  <si>
    <t>'osmosis jones'</t>
  </si>
  <si>
    <t>'blood|body|egg|virus|white blood cell'</t>
  </si>
  <si>
    <t>http://www,imdb,com/title/tt0181739/?ref_=fn_tt_tt_1</t>
  </si>
  <si>
    <t>adventure|animation|family|fantasy|musical</t>
  </si>
  <si>
    <t>'lea michele'</t>
  </si>
  <si>
    <t>'legends of oz: dorothys return'</t>
  </si>
  <si>
    <t>'jim belushi'</t>
  </si>
  <si>
    <t>jester|kansas|oz|princess|tornado</t>
  </si>
  <si>
    <t>http://www,imdb,com/title/tt0884726/?ref_=fn_tt_tt_1</t>
  </si>
  <si>
    <t>'archie kao'</t>
  </si>
  <si>
    <t>blackhat</t>
  </si>
  <si>
    <t>'brandon molale'</t>
  </si>
  <si>
    <t>'chinese|computer|cybercrime|hacker|one word title'</t>
  </si>
  <si>
    <t>http://www,imdb,com/title/tt2717822/?ref_=fn_tt_tt_1</t>
  </si>
  <si>
    <t>'kerry conran'</t>
  </si>
  <si>
    <t>'laurence olivier'</t>
  </si>
  <si>
    <t>'sky captain and the world of tomorrow'</t>
  </si>
  <si>
    <t>captain|pilot|reporter|robot|scientist</t>
  </si>
  <si>
    <t>http://www,imdb,com/title/tt0346156/?ref_=fn_tt_tt_1</t>
  </si>
  <si>
    <t>'michael caton-jones'</t>
  </si>
  <si>
    <t>'indira varma'</t>
  </si>
  <si>
    <t>'charlotte rampling'</t>
  </si>
  <si>
    <t>'basic instinct 2'</t>
  </si>
  <si>
    <t>'neil maskell'</t>
  </si>
  <si>
    <t>'drugs|murder|psychiatrist|scotland yard|sex'</t>
  </si>
  <si>
    <t>http://www,imdb,com/title/tt0430912/?ref_=fn_tt_tt_1</t>
  </si>
  <si>
    <t>'mikael hÃ‚Â¥fstrÃ‚Â¶m'</t>
  </si>
  <si>
    <t>'50 cent'</t>
  </si>
  <si>
    <t>action|crime|mystery|sci-fi|thriller</t>
  </si>
  <si>
    <t>'escape plan'</t>
  </si>
  <si>
    <t>'matt gerald'</t>
  </si>
  <si>
    <t>'cia agent|escape|muslim|prison|ship'</t>
  </si>
  <si>
    <t>http://www,imdb,com/title/tt1211956/?ref_=fn_tt_tt_1</t>
  </si>
  <si>
    <t>'luke newberry'</t>
  </si>
  <si>
    <t>'roxanne mckee'</t>
  </si>
  <si>
    <t>'the legend of hercules'</t>
  </si>
  <si>
    <t>'gaia weiss'</t>
  </si>
  <si>
    <t>'ancient greece|forbidden love|hercules|king|slavery'</t>
  </si>
  <si>
    <t>http://www,imdb,com/title/tt1043726/?ref_=fn_tt_tt_1</t>
  </si>
  <si>
    <t>'phil alden robinson'</t>
  </si>
  <si>
    <t>'the sum of all fears'</t>
  </si>
  <si>
    <t>'philip baker hall'</t>
  </si>
  <si>
    <t>'analyst|cia|nuclear bomb|nuclear weapons|russia'</t>
  </si>
  <si>
    <t>http://www,imdb,com/title/tt0164184/?ref_=fn_tt_tt_1</t>
  </si>
  <si>
    <t>'david slade'</t>
  </si>
  <si>
    <t>'the twilight saga: eclipse'</t>
  </si>
  <si>
    <t>friendship|graduation|revenge|vampire|werewolf</t>
  </si>
  <si>
    <t>http://www,imdb,com/title/tt1325004/?ref_=fn_tt_tt_1</t>
  </si>
  <si>
    <t>'the score'</t>
  </si>
  <si>
    <t>'gary farmer'</t>
  </si>
  <si>
    <t>partner|running|scepter|surveillance|thief</t>
  </si>
  <si>
    <t>http://www,imdb,com/title/tt0227445/?ref_=fn_tt_tt_1</t>
  </si>
  <si>
    <t>'despicable me'</t>
  </si>
  <si>
    <t>'girl|minion|moon|pyramid|white picket fence'</t>
  </si>
  <si>
    <t>http://www,imdb,com/title/tt1323594/?ref_=fn_tt_tt_1</t>
  </si>
  <si>
    <t>'joseph ruben'</t>
  </si>
  <si>
    <t>'robert blake'</t>
  </si>
  <si>
    <t>action|comedy|crime|drama|thriller</t>
  </si>
  <si>
    <t>'vincent pastore'</t>
  </si>
  <si>
    <t>'money train'</t>
  </si>
  <si>
    <t>'aida turturro'</t>
  </si>
  <si>
    <t>'bare breasts|breast|loan shark|subway|train'</t>
  </si>
  <si>
    <t>http://www,imdb,com/title/tt0113845/?ref_=fn_tt_tt_1</t>
  </si>
  <si>
    <t>'ted 2'</t>
  </si>
  <si>
    <t>'baby|f word|fight|lawyer|marriage'</t>
  </si>
  <si>
    <t>http://www,imdb,com/title/tt2637276/?ref_=fn_tt_tt_1</t>
  </si>
  <si>
    <t>'alejandro amenÃ‚Â¡bar'</t>
  </si>
  <si>
    <t>'ashraf barhom'</t>
  </si>
  <si>
    <t>adventure|drama|history|romance</t>
  </si>
  <si>
    <t>'max minghella'</t>
  </si>
  <si>
    <t>agora</t>
  </si>
  <si>
    <t>'rupert evans'</t>
  </si>
  <si>
    <t>christian|love|philosophy|prefect|slave</t>
  </si>
  <si>
    <t>http://www,imdb,com/title/tt1186830/?ref_=fn_tt_tt_1</t>
  </si>
  <si>
    <t>spain</t>
  </si>
  <si>
    <t>'kinka usher'</t>
  </si>
  <si>
    <t>'mystery men'</t>
  </si>
  <si>
    <t>bowling|rajah|sphinx|spleen|superhero</t>
  </si>
  <si>
    <t>http://www,imdb,com/title/tt0132347/?ref_=fn_tt_tt_1</t>
  </si>
  <si>
    <t>'jenna fischer'</t>
  </si>
  <si>
    <t>'hall pass'</t>
  </si>
  <si>
    <t>'stephen merchant'</t>
  </si>
  <si>
    <t>'drugged food|female frontal nudity|male frontal nudity|male nudity|marriage'</t>
  </si>
  <si>
    <t>http://www,imdb,com/title/tt0480687/?ref_=fn_tt_tt_1</t>
  </si>
  <si>
    <t>biography|drama|thriller</t>
  </si>
  <si>
    <t>'the insider'</t>
  </si>
  <si>
    <t>'cbs|cbs news|research|tobacco|whistleblower'</t>
  </si>
  <si>
    <t>http://www,imdb,com/title/tt0140352/?ref_=fn_tt_tt_1</t>
  </si>
  <si>
    <t>'craig gillespie'</t>
  </si>
  <si>
    <t>action|drama|history|thriller</t>
  </si>
  <si>
    <t>'michael raymond-james'</t>
  </si>
  <si>
    <t>'the finest hours'</t>
  </si>
  <si>
    <t>'graham mctavish'</t>
  </si>
  <si>
    <t>'1950s|coast guard|oil tanker|sinking ship|survival'</t>
  </si>
  <si>
    <t>http://www,imdb,com/title/tt2025690/?ref_=fn_tt_tt_1</t>
  </si>
  <si>
    <t>'simon mcburney'</t>
  </si>
  <si>
    <t>'body of lies'</t>
  </si>
  <si>
    <t>'michael gaston'</t>
  </si>
  <si>
    <t>'cia|jordan|middle east|spy|terrorist'</t>
  </si>
  <si>
    <t>http://www,imdb,com/title/tt0758774/?ref_=fn_tt_tt_1</t>
  </si>
  <si>
    <t>'dinner for schmucks'</t>
  </si>
  <si>
    <t>dinner|diorama|idiot|irs|mouse</t>
  </si>
  <si>
    <t>http://www,imdb,com/title/tt0427152/?ref_=fn_tt_tt_1</t>
  </si>
  <si>
    <t>'abraham lincoln: vampire hunter'</t>
  </si>
  <si>
    <t>'chopping down a tree|hanging upside down|shopkeeper|vampire|vampire hunter'</t>
  </si>
  <si>
    <t>http://www,imdb,com/title/tt1611224/?ref_=fn_tt_tt_1</t>
  </si>
  <si>
    <t>'kevin mcnally'</t>
  </si>
  <si>
    <t>entrapment</t>
  </si>
  <si>
    <t>'maury chaykin'</t>
  </si>
  <si>
    <t>'art thief|insurance|mask|master thief|reference to iron maiden'</t>
  </si>
  <si>
    <t>http://www,imdb,com/title/tt0137494/?ref_=fn_tt_tt_1</t>
  </si>
  <si>
    <t>'kaitlyn dever'</t>
  </si>
  <si>
    <t>'last man standing'</t>
  </si>
  <si>
    <t>'nancy travis'</t>
  </si>
  <si>
    <t>'family relationships|husband wife relationship|live studio audience|sitcom|three word title'</t>
  </si>
  <si>
    <t>http://www,imdb,com/title/tt1828327/?ref_=fn_tt_tt_1</t>
  </si>
  <si>
    <t>'rob bowman'</t>
  </si>
  <si>
    <t>'mitch pileggi'</t>
  </si>
  <si>
    <t>'the x files'</t>
  </si>
  <si>
    <t>agent|alien|bomb|fbi|government</t>
  </si>
  <si>
    <t>http://www,imdb,com/title/tt0120902/?ref_=fn_tt_tt_1</t>
  </si>
  <si>
    <t>'doug lefler'</t>
  </si>
  <si>
    <t>action|adventure|fantasy|war</t>
  </si>
  <si>
    <t>'the last legion'</t>
  </si>
  <si>
    <t>'owen teale'</t>
  </si>
  <si>
    <t>'5th century|boy|capri|roman legion|soldier'</t>
  </si>
  <si>
    <t>http://www,imdb,com/title/tt0462396/?ref_=fn_tt_tt_1</t>
  </si>
  <si>
    <t>'saving private ryan'</t>
  </si>
  <si>
    <t>'army|invasion|killed in action|normandy|soldier'</t>
  </si>
  <si>
    <t>http://www,imdb,com/title/tt0120815/?ref_=fn_tt_tt_1</t>
  </si>
  <si>
    <t>'scott waugh'</t>
  </si>
  <si>
    <t>'need for speed'</t>
  </si>
  <si>
    <t>'cross country|custom car|illegal street racing|police officer crushed|street racing'</t>
  </si>
  <si>
    <t>http://www,imdb,com/title/tt2369135/?ref_=fn_tt_tt_1</t>
  </si>
  <si>
    <t>'lisa edelstein'</t>
  </si>
  <si>
    <t>comedy|fantasy|romance</t>
  </si>
  <si>
    <t>'what women want'</t>
  </si>
  <si>
    <t>'advertising|battle of the sexes|ex husband ex wife relationship|pantyhose|telepathy'</t>
  </si>
  <si>
    <t>http://www,imdb,com/title/tt0207201/?ref_=fn_tt_tt_1</t>
  </si>
  <si>
    <t>'ice age'</t>
  </si>
  <si>
    <t>'baby|ice|ice age|sleeping|sloth'</t>
  </si>
  <si>
    <t>http://www,imdb,com/title/tt0268380/?ref_=fn_tt_tt_1</t>
  </si>
  <si>
    <t>'lawrence kasdan'</t>
  </si>
  <si>
    <t>dreamcatcher</t>
  </si>
  <si>
    <t>'reece thompson'</t>
  </si>
  <si>
    <t>alien|friend|maine|military|woods</t>
  </si>
  <si>
    <t>http://www,imdb,com/title/tt0285531/?ref_=fn_tt_tt_1</t>
  </si>
  <si>
    <t>lincoln</t>
  </si>
  <si>
    <t>cultural conflict|politics|president|slavery|u,s, president'</t>
  </si>
  <si>
    <t>http://www,imdb,com/title/tt0443272/?ref_=fn_tt_tt_1</t>
  </si>
  <si>
    <t>'marcus chong'</t>
  </si>
  <si>
    <t>'the matrix'</t>
  </si>
  <si>
    <t>'gloria foster'</t>
  </si>
  <si>
    <t>'artificial reality|computer|matrix|questioning reality|simulated reality'</t>
  </si>
  <si>
    <t>http://www,imdb,com/title/tt0133093/?ref_=fn_tt_tt_1</t>
  </si>
  <si>
    <t>'miko hughes'</t>
  </si>
  <si>
    <t>'apollo 13'</t>
  </si>
  <si>
    <t>'kathleen quinlan'</t>
  </si>
  <si>
    <t>'cape kennedy|news footage|reference to christopher columbus|rocket|trapped in space'</t>
  </si>
  <si>
    <t>http://www,imdb,com/title/tt0112384/?ref_=fn_tt_tt_1</t>
  </si>
  <si>
    <t>'michael lembeck'</t>
  </si>
  <si>
    <t>'aisha tyler'</t>
  </si>
  <si>
    <t>'judge reinhold'</t>
  </si>
  <si>
    <t>'the santa clause 2'</t>
  </si>
  <si>
    <t>'eric lloyd'</t>
  </si>
  <si>
    <t>'christmas|magic|santa claus|son|toy'</t>
  </si>
  <si>
    <t>http://www,imdb,com/title/tt0304669/?ref_=fn_tt_tt_1</t>
  </si>
  <si>
    <t>'tom hooper'</t>
  </si>
  <si>
    <t>'les misÃ‚Â©rables'</t>
  </si>
  <si>
    <t>barricade|innkeeper|parole|rebellion|student</t>
  </si>
  <si>
    <t>http://www,imdb,com/title/tt1707386/?ref_=fn_tt_tt_1</t>
  </si>
  <si>
    <t>'nora ephron'</t>
  </si>
  <si>
    <t>'jean stapleton'</t>
  </si>
  <si>
    <t>'youve got mail'</t>
  </si>
  <si>
    <t>'bookstore|competing businesses|instant messaging|new york city|shop owner'</t>
  </si>
  <si>
    <t>http://www,imdb,com/title/tt0128853/?ref_=fn_tt_tt_1</t>
  </si>
  <si>
    <t>'step brothers'</t>
  </si>
  <si>
    <t>'andrea savage'</t>
  </si>
  <si>
    <t>dream|friendship|karaoke|love|slacker</t>
  </si>
  <si>
    <t>http://www,imdb,com/title/tt0838283/?ref_=fn_tt_tt_1</t>
  </si>
  <si>
    <t>'tony amendola'</t>
  </si>
  <si>
    <t>action|adventure|comedy|romance|thriller|western</t>
  </si>
  <si>
    <t>'the mask of zorro'</t>
  </si>
  <si>
    <t>'stuart wilson'</t>
  </si>
  <si>
    <t>'19th century|california|revenge|training|zorro'</t>
  </si>
  <si>
    <t>http://www,imdb,com/title/tt0120746/?ref_=fn_tt_tt_1</t>
  </si>
  <si>
    <t>'due date'</t>
  </si>
  <si>
    <t>'matt walsh'</t>
  </si>
  <si>
    <t>'actor|aspiring actor|birth|misadventure|suitcase'</t>
  </si>
  <si>
    <t>http://www,imdb,com/title/tt1231583/?ref_=fn_tt_tt_1</t>
  </si>
  <si>
    <t>'jack oconnell'</t>
  </si>
  <si>
    <t>biography|drama|sport|war</t>
  </si>
  <si>
    <t>'finn wittrock'</t>
  </si>
  <si>
    <t>unbroken</t>
  </si>
  <si>
    <t>'alex russell'</t>
  </si>
  <si>
    <t>'emaciation|male nudity|plane crash|prisoner of war|torture'</t>
  </si>
  <si>
    <t>http://www,imdb,com/title/tt1809398/?ref_=fn_tt_tt_1</t>
  </si>
  <si>
    <t>'clint eastwood'</t>
  </si>
  <si>
    <t>courtney b, vance'</t>
  </si>
  <si>
    <t>'space cowboys'</t>
  </si>
  <si>
    <t>'william devane'</t>
  </si>
  <si>
    <t>'nasa|old age|satellite|space|space shuttle'</t>
  </si>
  <si>
    <t>http://www,imdb,com/title/tt0186566/?ref_=fn_tt_tt_1</t>
  </si>
  <si>
    <t>leon</t>
  </si>
  <si>
    <t>cliffhanger</t>
  </si>
  <si>
    <t>'janine turner'</t>
  </si>
  <si>
    <t>'money|mountain|rocky mountains|snow|suitcase'</t>
  </si>
  <si>
    <t>http://www,imdb,com/title/tt0106582/?ref_=fn_tt_tt_1</t>
  </si>
  <si>
    <t>'samantha mathis'</t>
  </si>
  <si>
    <t>'broken arrow'</t>
  </si>
  <si>
    <t>'captain|desert|major|park ranger|utah'</t>
  </si>
  <si>
    <t>http://www,imdb,com/title/tt0115759/?ref_=fn_tt_tt_1</t>
  </si>
  <si>
    <t>'lily tomlin'</t>
  </si>
  <si>
    <t>'the kid'</t>
  </si>
  <si>
    <t>'daniel von bargen'</t>
  </si>
  <si>
    <t>'altering history|cartoon on tv|childhood|image consultant|one two combo'</t>
  </si>
  <si>
    <t>http://www,imdb,com/title/tt0219854/?ref_=fn_tt_tt_1</t>
  </si>
  <si>
    <t>'jay hernandez'</t>
  </si>
  <si>
    <t>'world trade center'</t>
  </si>
  <si>
    <t>'based on true story|police|rescue|rubble|trapped'</t>
  </si>
  <si>
    <t>http://www,imdb,com/title/tt0469641/?ref_=fn_tt_tt_1</t>
  </si>
  <si>
    <t>'mona lisa smile'</t>
  </si>
  <si>
    <t>'marian seldes'</t>
  </si>
  <si>
    <t>'art|college|school|student|wellesley college'</t>
  </si>
  <si>
    <t>http://www,imdb,com/title/tt0304415/?ref_=fn_tt_tt_1</t>
  </si>
  <si>
    <t>'larry charles'</t>
  </si>
  <si>
    <t>'the dictator'</t>
  </si>
  <si>
    <t>'horatio sanz'</t>
  </si>
  <si>
    <t>dictator|hotel|oil|overalls|sunglasses</t>
  </si>
  <si>
    <t>http://www,imdb,com/title/tt1645170/?ref_=fn_tt_tt_1</t>
  </si>
  <si>
    <t>'stanley kubrick'</t>
  </si>
  <si>
    <t>'vinessa shaw'</t>
  </si>
  <si>
    <t>'eyes wide shut'</t>
  </si>
  <si>
    <t>'doctor|orgy|party|pianist|sexual fantasy'</t>
  </si>
  <si>
    <t>http://www,imdb,com/title/tt0120663/?ref_=fn_tt_tt_1</t>
  </si>
  <si>
    <t>'will gluck'</t>
  </si>
  <si>
    <t>comedy|drama|family|musical</t>
  </si>
  <si>
    <t>'quvenzhanÃ‚Â© wallis'</t>
  </si>
  <si>
    <t>annie</t>
  </si>
  <si>
    <t>'david zayas'</t>
  </si>
  <si>
    <t>'billionaire|business tycoon|mayoral candidate|penthouse|reference to star trek'</t>
  </si>
  <si>
    <t>http://www,imdb,com/title/tt1823664/?ref_=fn_tt_tt_1</t>
  </si>
  <si>
    <t>'glenn ficarra'</t>
  </si>
  <si>
    <t>focus</t>
  </si>
  <si>
    <t>'gerald mcraney'</t>
  </si>
  <si>
    <t>'con artist|con man|deception|rivalry|seduction'</t>
  </si>
  <si>
    <t>http://www,imdb,com/title/tt2381941/?ref_=fn_tt_tt_1</t>
  </si>
  <si>
    <t>'abigail spencer'</t>
  </si>
  <si>
    <t>'this means war'</t>
  </si>
  <si>
    <t>'warren christie'</t>
  </si>
  <si>
    <t>'best friend|cia|cia agent|dating|undercover'</t>
  </si>
  <si>
    <t>http://www,imdb,com/title/tt1596350/?ref_=fn_tt_tt_1</t>
  </si>
  <si>
    <t>david s, goyer'</t>
  </si>
  <si>
    <t>'natasha lyonne'</t>
  </si>
  <si>
    <t>action|adventure|fantasy|horror|sci-fi|thriller</t>
  </si>
  <si>
    <t>'blade: trinity'</t>
  </si>
  <si>
    <t>'blade|blood|dracula|vampire hunter|vampire slayer'</t>
  </si>
  <si>
    <t>http://www,imdb,com/title/tt0359013/?ref_=fn_tt_tt_1</t>
  </si>
  <si>
    <t>'jennifer grey'</t>
  </si>
  <si>
    <t>'lea thompson'</t>
  </si>
  <si>
    <t>'red dawn'</t>
  </si>
  <si>
    <t>'guerrilla|high school|invasion|soviet|wolverine'</t>
  </si>
  <si>
    <t>http://www,imdb,com/title/tt0087985/?ref_=fn_tt_tt_1</t>
  </si>
  <si>
    <t>'adrian lester'</t>
  </si>
  <si>
    <t>'maura tierney'</t>
  </si>
  <si>
    <t>'primary colors'</t>
  </si>
  <si>
    <t>'paul guilfoyle'</t>
  </si>
  <si>
    <t>campaigning|candidate|election|governor|president</t>
  </si>
  <si>
    <t>http://www,imdb,com/title/tt0119942/?ref_=fn_tt_tt_1</t>
  </si>
  <si>
    <t>'resident evil: retribution'</t>
  </si>
  <si>
    <t>corporation|fight|rescue|umbrella|zombie</t>
  </si>
  <si>
    <t>http://www,imdb,com/title/tt1855325/?ref_=fn_tt_tt_1</t>
  </si>
  <si>
    <t>'death race'</t>
  </si>
  <si>
    <t>'armored car|car|murder|prison|warden'</t>
  </si>
  <si>
    <t>http://www,imdb,com/title/tt0452608/?ref_=fn_tt_tt_1</t>
  </si>
  <si>
    <t>'craig bierko'</t>
  </si>
  <si>
    <t>'melina kanakaredes'</t>
  </si>
  <si>
    <t>'the long kiss goodnight'</t>
  </si>
  <si>
    <t>'yvonne zima'</t>
  </si>
  <si>
    <t>'amnesia|chase|foot chase|strong female character|vomiting'</t>
  </si>
  <si>
    <t>http://www,imdb,com/title/tt0116908/?ref_=fn_tt_tt_1</t>
  </si>
  <si>
    <t>'taylor hackford'</t>
  </si>
  <si>
    <t>'pamela reed'</t>
  </si>
  <si>
    <t>'proof of life'</t>
  </si>
  <si>
    <t>'michael kitchen'</t>
  </si>
  <si>
    <t>'jungle|pipeline|prisoner|ransom|south america'</t>
  </si>
  <si>
    <t>http://www,imdb,com/title/tt0228750/?ref_=fn_tt_tt_1</t>
  </si>
  <si>
    <t>'zathura: a space adventure'</t>
  </si>
  <si>
    <t>'jonah bobo'</t>
  </si>
  <si>
    <t>'2000s|coke|meeting future self|reference to spongebob squarepants|sony'</t>
  </si>
  <si>
    <t>http://www,imdb,com/title/tt0406375/?ref_=fn_tt_tt_1</t>
  </si>
  <si>
    <t>'meat loaf'</t>
  </si>
  <si>
    <t>'fight club'</t>
  </si>
  <si>
    <t>'eugenie bondurant'</t>
  </si>
  <si>
    <t>'anti establishment|dark humor|fighting|multiple personality disorder|surprise ending'</t>
  </si>
  <si>
    <t>http://www,imdb,com/title/tt0137523/?ref_=fn_tt_tt_1</t>
  </si>
  <si>
    <t>'kimberly williams-paisley'</t>
  </si>
  <si>
    <t>drama|sport</t>
  </si>
  <si>
    <t>'we are marshall'</t>
  </si>
  <si>
    <t>'coach|football|football team|marshall university|university'</t>
  </si>
  <si>
    <t>http://www,imdb,com/title/tt0758794/?ref_=fn_tt_tt_1</t>
  </si>
  <si>
    <t>'the missing'</t>
  </si>
  <si>
    <t>'frances oconnor'</t>
  </si>
  <si>
    <t>'france|journalist|limp|police detective|reporter'</t>
  </si>
  <si>
    <t>http://www,imdb,com/title/tt3877200/?ref_=fn_tt_tt_1</t>
  </si>
  <si>
    <t>'michael lehmann'</t>
  </si>
  <si>
    <t>'hudson hawk'</t>
  </si>
  <si>
    <t>'blackmail|burglar|critically bashed|leonardo da vinci|prison'</t>
  </si>
  <si>
    <t>http://www,imdb,com/title/tt0102070/?ref_=fn_tt_tt_1</t>
  </si>
  <si>
    <t>'michael moore'</t>
  </si>
  <si>
    <t>'lucky numbers'</t>
  </si>
  <si>
    <t>celebrity|lottery|murder|snowmobile|weatherman</t>
  </si>
  <si>
    <t>http://www,imdb,com/title/tt0219952/?ref_=fn_tt_tt_1</t>
  </si>
  <si>
    <t>'stuart beattie'</t>
  </si>
  <si>
    <t>'kevin grevioux'</t>
  </si>
  <si>
    <t>action|fantasy|sci-fi|thriller</t>
  </si>
  <si>
    <t>'caitlin stasey'</t>
  </si>
  <si>
    <t>'i frankenstein'</t>
  </si>
  <si>
    <t>army|creature|demon|frankenstein|gargoyle</t>
  </si>
  <si>
    <t>http://www,imdb,com/title/tt1418377/?ref_=fn_tt_tt_1</t>
  </si>
  <si>
    <t>'roman polanski'</t>
  </si>
  <si>
    <t>'barney clark'</t>
  </si>
  <si>
    <t>'ian mcneice'</t>
  </si>
  <si>
    <t>'oliver twist'</t>
  </si>
  <si>
    <t>'tony noble'</t>
  </si>
  <si>
    <t>'boy|character name in title|orphan|pickpocket|workhouse'</t>
  </si>
  <si>
    <t>http://www,imdb,com/title/tt0380599/?ref_=fn_tt_tt_1</t>
  </si>
  <si>
    <t>elektra</t>
  </si>
  <si>
    <t>'assassin|battle|heroine|martial arts|spin off'</t>
  </si>
  <si>
    <t>http://www,imdb,com/title/tt0357277/?ref_=fn_tt_tt_1</t>
  </si>
  <si>
    <t>'frank miller'</t>
  </si>
  <si>
    <t>'sin city: a dame to kill for'</t>
  </si>
  <si>
    <t>'box office flop|female frontal nudity|female rear nudity|jackpot|rescue'</t>
  </si>
  <si>
    <t>http://www,imdb,com/title/tt0458481/?ref_=fn_tt_tt_1</t>
  </si>
  <si>
    <t>drama|mystery|romance</t>
  </si>
  <si>
    <t>'random hearts'</t>
  </si>
  <si>
    <t>'bill cobbs'</t>
  </si>
  <si>
    <t>'death|plane crash|police|police sergeant|politician'</t>
  </si>
  <si>
    <t>http://www,imdb,com/title/tt0156934/?ref_=fn_tt_tt_1</t>
  </si>
  <si>
    <t>'baltasar kormÃ‚Â¡kur'</t>
  </si>
  <si>
    <t>'martin henderson'</t>
  </si>
  <si>
    <t>adventure|biography|drama|history|sport|thriller</t>
  </si>
  <si>
    <t>everest</t>
  </si>
  <si>
    <t>'tom goodman-hill'</t>
  </si>
  <si>
    <t>'blizzard|mount everest|mountain|mountain climbing|snow'</t>
  </si>
  <si>
    <t>http://www,imdb,com/title/tt2719848/?ref_=fn_tt_tt_1</t>
  </si>
  <si>
    <t>'david calder'</t>
  </si>
  <si>
    <t>crime|drama|fantasy</t>
  </si>
  <si>
    <t>'michael smiley'</t>
  </si>
  <si>
    <t>'perfume: the story of a murderer'</t>
  </si>
  <si>
    <t>'simon chandler'</t>
  </si>
  <si>
    <t>'18th century|perfume|scent|sense of smell|smell'</t>
  </si>
  <si>
    <t>http://www,imdb,com/title/tt0396171/?ref_=fn_tt_tt_1</t>
  </si>
  <si>
    <t>'josh zuckerman'</t>
  </si>
  <si>
    <t>'austin powers in goldmember'</t>
  </si>
  <si>
    <t>'robert wagner'</t>
  </si>
  <si>
    <t>'fem bot|prison|seductive fembot|spy|time travel'</t>
  </si>
  <si>
    <t>http://www,imdb,com/title/tt0295178/?ref_=fn_tt_tt_1</t>
  </si>
  <si>
    <t>'astro boy'</t>
  </si>
  <si>
    <t>'dee bradley baker'</t>
  </si>
  <si>
    <t>betrayal|futuristic|gladiator|robot|scientist</t>
  </si>
  <si>
    <t>http://www,imdb,com/title/tt0375568/?ref_=fn_tt_tt_1</t>
  </si>
  <si>
    <t>'hong kong'</t>
  </si>
  <si>
    <t>'jurassic park'</t>
  </si>
  <si>
    <t>'bob peck'</t>
  </si>
  <si>
    <t>'dinosaur|jurassic park|survival|theme park|tyrannosaurus rex'</t>
  </si>
  <si>
    <t>http://www,imdb,com/title/tt0107290/?ref_=fn_tt_tt_1</t>
  </si>
  <si>
    <t>adventure|biography|crime|drama|western</t>
  </si>
  <si>
    <t>'wyatt earp'</t>
  </si>
  <si>
    <t>'isabella rossellini'</t>
  </si>
  <si>
    <t>'historically inaccurate|name calling|penis slur|vomiting|wyatt earp'</t>
  </si>
  <si>
    <t>http://www,imdb,com/title/tt0111756/?ref_=fn_tt_tt_1</t>
  </si>
  <si>
    <t>'dean jones'</t>
  </si>
  <si>
    <t>'clear and present danger'</t>
  </si>
  <si>
    <t>'cia|colombia|colombian drug cartel|drugs|president'</t>
  </si>
  <si>
    <t>http://www,imdb,com/title/tt0109444/?ref_=fn_tt_tt_1</t>
  </si>
  <si>
    <t>'daniel lee'</t>
  </si>
  <si>
    <t>'peng lin'</t>
  </si>
  <si>
    <t>'si won choi'</t>
  </si>
  <si>
    <t>'dragon blade'</t>
  </si>
  <si>
    <t>'sung-jun yoo'</t>
  </si>
  <si>
    <t>'child fugitive|final battle|martial art|silk road|sword'</t>
  </si>
  <si>
    <t>http://www,imdb,com/title/tt3672840/?ref_=fn_tt_tt_1</t>
  </si>
  <si>
    <t>'keenen ivory wayans'</t>
  </si>
  <si>
    <t>'brittany daniel'</t>
  </si>
  <si>
    <t>littleman</t>
  </si>
  <si>
    <t>'john witherspoon'</t>
  </si>
  <si>
    <t>'diamond|infant|parody|spoof|sports violence'</t>
  </si>
  <si>
    <t>http://www,imdb,com/title/tt0430304/?ref_=fn_tt_tt_1</t>
  </si>
  <si>
    <t>action|war</t>
  </si>
  <si>
    <t>u-571</t>
  </si>
  <si>
    <t>'david keith'</t>
  </si>
  <si>
    <t>'battle|historically inaccurate|submarine movie|u boat|world war two'</t>
  </si>
  <si>
    <t>http://www,imdb,com/title/tt0141926/?ref_=fn_tt_tt_1</t>
  </si>
  <si>
    <t>'rob reiner'</t>
  </si>
  <si>
    <t>'shawna waldron'</t>
  </si>
  <si>
    <t>'the american president'</t>
  </si>
  <si>
    <t>'lobbyist|president|senator|state dinner|widower'</t>
  </si>
  <si>
    <t>http://www,imdb,com/title/tt0112346/?ref_=fn_tt_tt_1</t>
  </si>
  <si>
    <t>'marco schnabel'</t>
  </si>
  <si>
    <t>'romany malco'</t>
  </si>
  <si>
    <t>comedy|romance|sport</t>
  </si>
  <si>
    <t>'the love guru'</t>
  </si>
  <si>
    <t>'bloopers during credits|bucket of popcorn|chastity belt|guru|toronto maple leafs'</t>
  </si>
  <si>
    <t>http://www,imdb,com/title/tt0811138/?ref_=fn_tt_tt_1</t>
  </si>
  <si>
    <t>'demian lichtenstein'</t>
  </si>
  <si>
    <t>'3000 miles to graceland'</t>
  </si>
  <si>
    <t>ice-t</t>
  </si>
  <si>
    <t>'casino|elvis impersonator|gun|heist|rascal'</t>
  </si>
  <si>
    <t>http://www,imdb,com/title/tt0233142/?ref_=fn_tt_tt_1</t>
  </si>
  <si>
    <t>crime|drama|mystery|thriller|western</t>
  </si>
  <si>
    <t>'craig stark'</t>
  </si>
  <si>
    <t>'the hateful eight'</t>
  </si>
  <si>
    <t>'blizzard|blood vomiting|bounty hunter|murder|shot in the crotch'</t>
  </si>
  <si>
    <t>http://www,imdb,com/title/tt3460252/?ref_=fn_tt_tt_1</t>
  </si>
  <si>
    <t>'josh gordon'</t>
  </si>
  <si>
    <t>comedy|sport</t>
  </si>
  <si>
    <t>'blades of glory'</t>
  </si>
  <si>
    <t>'competition|fight|ice|jock strap|nintendo game boy advance'</t>
  </si>
  <si>
    <t>http://www,imdb,com/title/tt0445934/?ref_=fn_tt_tt_1</t>
  </si>
  <si>
    <t>'tim hill'</t>
  </si>
  <si>
    <t>'elizabeth perkins'</t>
  </si>
  <si>
    <t>hop</t>
  </si>
  <si>
    <t>'chelsea handler'</t>
  </si>
  <si>
    <t>'drummer|easter|easter bunny|piaggio vespa gtv 250|slacker'</t>
  </si>
  <si>
    <t>http://www,imdb,com/title/tt1411704/?ref_=fn_tt_tt_1</t>
  </si>
  <si>
    <t>'vincent regan'</t>
  </si>
  <si>
    <t>battle|epic|greece|spartan|warrior</t>
  </si>
  <si>
    <t>http://www,imdb,com/title/tt0416449/?ref_=fn_tt_tt_1</t>
  </si>
  <si>
    <t>'meet the fockers'</t>
  </si>
  <si>
    <t>'bare butt|defecation|father in law son in law relationship|nurse|sexual innuendo in title'</t>
  </si>
  <si>
    <t>http://www,imdb,com/title/tt0290002/?ref_=fn_tt_tt_1</t>
  </si>
  <si>
    <t>'david frankel'</t>
  </si>
  <si>
    <t>'kathleen turner'</t>
  </si>
  <si>
    <t>comedy|drama|family</t>
  </si>
  <si>
    <t>'eric dane'</t>
  </si>
  <si>
    <t>'marley &amp; me'</t>
  </si>
  <si>
    <t>'haley bennett'</t>
  </si>
  <si>
    <t>'box office hit|dog|dog movie|florida|pet name in title'</t>
  </si>
  <si>
    <t>http://www,imdb,com/title/tt0822832/?ref_=fn_tt_tt_1</t>
  </si>
  <si>
    <t>crime|drama|fantasy|mystery</t>
  </si>
  <si>
    <t>'the green mile'</t>
  </si>
  <si>
    <t>1930s|death row inmate|healing|prison guard|southern u,s,'</t>
  </si>
  <si>
    <t>http://www,imdb,com/title/tt0120689/?ref_=fn_tt_tt_1</t>
  </si>
  <si>
    <t>'tichina arnold'</t>
  </si>
  <si>
    <t>'jill hennessy'</t>
  </si>
  <si>
    <t>'wild hogs'</t>
  </si>
  <si>
    <t>'drew sidora'</t>
  </si>
  <si>
    <t>'biker gang|friend|motorcycle|new mexico|road trip'</t>
  </si>
  <si>
    <t>http://www,imdb,com/title/tt0486946/?ref_=fn_tt_tt_1</t>
  </si>
  <si>
    <t>'chicken little'</t>
  </si>
  <si>
    <t>'alien invasion|chicken|fish|friend|panic'</t>
  </si>
  <si>
    <t>http://www,imdb,com/title/tt0371606/?ref_=fn_tt_tt_1</t>
  </si>
  <si>
    <t>'patrick fugit'</t>
  </si>
  <si>
    <t>'gone girl'</t>
  </si>
  <si>
    <t>'emily ratajkowski'</t>
  </si>
  <si>
    <t>'based on novel|disappearance|missing person|missing wife|murder suspect'</t>
  </si>
  <si>
    <t>http://www,imdb,com/title/tt2267998/?ref_=fn_tt_tt_1</t>
  </si>
  <si>
    <t>'josh hamilton'</t>
  </si>
  <si>
    <t>'the bourne identity'</t>
  </si>
  <si>
    <t>'nicky naudÃ‚Â©'</t>
  </si>
  <si>
    <t>'amnesia|assassin|money|political thriller|three word title'</t>
  </si>
  <si>
    <t>http://www,imdb,com/title/tt0258463/?ref_=fn_tt_tt_1</t>
  </si>
  <si>
    <t>goldeneye</t>
  </si>
  <si>
    <t>'agent|cossack|official james bond series|russia|russian'</t>
  </si>
  <si>
    <t>http://www,imdb,com/title/tt0113189/?ref_=fn_tt_tt_1</t>
  </si>
  <si>
    <t>'timothy hutton'</t>
  </si>
  <si>
    <t>'the generals daughter'</t>
  </si>
  <si>
    <t>'clarence williams iii'</t>
  </si>
  <si>
    <t>'army cid|cover up|military|murder|woman in military'</t>
  </si>
  <si>
    <t>http://www,imdb,com/title/tt0144214/?ref_=fn_tt_tt_1</t>
  </si>
  <si>
    <t>'the truman show'</t>
  </si>
  <si>
    <t>'peter krause'</t>
  </si>
  <si>
    <t>'controlled environment|fictional reality show|hidden camera|innocence lost|simulated reality'</t>
  </si>
  <si>
    <t>http://www,imdb,com/title/tt0120382/?ref_=fn_tt_tt_1</t>
  </si>
  <si>
    <t>'brenda chapman'</t>
  </si>
  <si>
    <t>'aria noelle curzon'</t>
  </si>
  <si>
    <t>adventure|animation|biography|drama|family|fantasy|musical</t>
  </si>
  <si>
    <t>'the prince of egypt'</t>
  </si>
  <si>
    <t>'eden riegel'</t>
  </si>
  <si>
    <t>'ancient egypt|hebrew|nudity|pharaoh|title directed by female'</t>
  </si>
  <si>
    <t>http://www,imdb,com/title/tt0120794/?ref_=fn_tt_tt_1</t>
  </si>
  <si>
    <t>'anjelica huston'</t>
  </si>
  <si>
    <t>'daddy day care'</t>
  </si>
  <si>
    <t>'bloopers during credits|breakfast cereal|department store ride|face painting|sponge bob square pants slippers'</t>
  </si>
  <si>
    <t>http://www,imdb,com/title/tt0317303/?ref_=fn_tt_tt_1</t>
  </si>
  <si>
    <t>'patrick fischler'</t>
  </si>
  <si>
    <t>'2 guns'</t>
  </si>
  <si>
    <t>'fred ward'</t>
  </si>
  <si>
    <t>'close up of breasts|female nudity|fugitive|money|undercover'</t>
  </si>
  <si>
    <t>http://www,imdb,com/title/tt1272878/?ref_=fn_tt_tt_1</t>
  </si>
  <si>
    <t>'carol ann susi'</t>
  </si>
  <si>
    <t>'cats &amp; dogs'</t>
  </si>
  <si>
    <t>'miriam margolyes'</t>
  </si>
  <si>
    <t>'cartoon on tv|cat|dog|scientist|secret agent'</t>
  </si>
  <si>
    <t>http://www,imdb,com/title/tt0239395/?ref_=fn_tt_tt_1</t>
  </si>
  <si>
    <t>'the italian job'</t>
  </si>
  <si>
    <t>'jimmy shubert'</t>
  </si>
  <si>
    <t>'gold|heist|revenge|traffic jam|venice italy'</t>
  </si>
  <si>
    <t>http://www,imdb,com/title/tt0317740/?ref_=fn_tt_tt_1</t>
  </si>
  <si>
    <t>'marc lawrence'</t>
  </si>
  <si>
    <t>'alicia witt'</t>
  </si>
  <si>
    <t>'two weeks notice'</t>
  </si>
  <si>
    <t>'developer|divorce|lawyer|love|new york city'</t>
  </si>
  <si>
    <t>http://www,imdb,com/title/tt0313737/?ref_=fn_tt_tt_1</t>
  </si>
  <si>
    <t>'woody allen'</t>
  </si>
  <si>
    <t>antz</t>
  </si>
  <si>
    <t>'anne bancroft'</t>
  </si>
  <si>
    <t>ant|friend|princess|soldier|worker</t>
  </si>
  <si>
    <t>http://www,imdb,com/title/tt0120587/?ref_=fn_tt_tt_1</t>
  </si>
  <si>
    <t>'peter billingsley'</t>
  </si>
  <si>
    <t>'couples retreat'</t>
  </si>
  <si>
    <t>'tasha smith'</t>
  </si>
  <si>
    <t>couple|island|marriage|tropical|voyeurism</t>
  </si>
  <si>
    <t>http://www,imdb,com/title/tt1078940/?ref_=fn_tt_tt_1</t>
  </si>
  <si>
    <t>'days of thunder'</t>
  </si>
  <si>
    <t>'driver|hot shot|racing|stock car driver|team'</t>
  </si>
  <si>
    <t>http://www,imdb,com/title/tt0099371/?ref_=fn_tt_tt_1</t>
  </si>
  <si>
    <t>'tom welling'</t>
  </si>
  <si>
    <t>'cheaper by the dozen 2'</t>
  </si>
  <si>
    <t>'alyson stoner'</t>
  </si>
  <si>
    <t>'children|competition|rival|second part|vacation'</t>
  </si>
  <si>
    <t>http://www,imdb,com/title/tt0452598/?ref_=fn_tt_tt_1</t>
  </si>
  <si>
    <t>'wes ball'</t>
  </si>
  <si>
    <t>'ki hong lee'</t>
  </si>
  <si>
    <t>'the scorch trials'</t>
  </si>
  <si>
    <t>'rosa salazar'</t>
  </si>
  <si>
    <t>desert|disease|escape|resistance|virus</t>
  </si>
  <si>
    <t>http://www,imdb,com/title/tt4046784/?ref_=fn_tt_tt_1</t>
  </si>
  <si>
    <t>'ryan murphy'</t>
  </si>
  <si>
    <t>'eat pray love'</t>
  </si>
  <si>
    <t>'divorce|emotional balance|female protagonist|indonesia|inner peace'</t>
  </si>
  <si>
    <t>http://www,imdb,com/title/tt0879870/?ref_=fn_tt_tt_1</t>
  </si>
  <si>
    <t>'the family man'</t>
  </si>
  <si>
    <t>'bowling|christmas|parallel universe|salesman|unfaithfulness'</t>
  </si>
  <si>
    <t>http://www,imdb,com/title/tt0218967/?ref_=fn_tt_tt_1</t>
  </si>
  <si>
    <t>red</t>
  </si>
  <si>
    <t>'jaqueline fleming'</t>
  </si>
  <si>
    <t>'cia|female assassin|interrogation|office cubicle|spy'</t>
  </si>
  <si>
    <t>http://www,imdb,com/title/tt1245526/?ref_=fn_tt_tt_1</t>
  </si>
  <si>
    <t>'any given sunday'</t>
  </si>
  <si>
    <t>'breasts|coach|football|in medias res|vomiting'</t>
  </si>
  <si>
    <t>http://www,imdb,com/title/tt0146838/?ref_=fn_tt_tt_1</t>
  </si>
  <si>
    <t>'robert redford'</t>
  </si>
  <si>
    <t>drama|romance|western</t>
  </si>
  <si>
    <t>'the horse whisperer'</t>
  </si>
  <si>
    <t>'jessalyn gilsig'</t>
  </si>
  <si>
    <t>grace|groom|horse|montana|western u,s,'</t>
  </si>
  <si>
    <t>http://www,imdb,com/title/tt0119314/?ref_=fn_tt_tt_1</t>
  </si>
  <si>
    <t>collateral</t>
  </si>
  <si>
    <t>'city by night|contract killer|driving at night|los angeles california|taxi'</t>
  </si>
  <si>
    <t>http://www,imdb,com/title/tt0369339/?ref_=fn_tt_tt_1</t>
  </si>
  <si>
    <t>'the scorpion king'</t>
  </si>
  <si>
    <t>desert|king|showdown|sorceress|warrior</t>
  </si>
  <si>
    <t>http://www,imdb,com/title/tt0277296/?ref_=fn_tt_tt_1</t>
  </si>
  <si>
    <t>'jay russell'</t>
  </si>
  <si>
    <t>'billy burke'</t>
  </si>
  <si>
    <t>'ladder 49'</t>
  </si>
  <si>
    <t>'jacinda barrett'</t>
  </si>
  <si>
    <t>'death of husband|fire|firefighter|funeral|main character dies'</t>
  </si>
  <si>
    <t>http://www,imdb,com/title/tt0349710/?ref_=fn_tt_tt_1</t>
  </si>
  <si>
    <t>'jack reacher'</t>
  </si>
  <si>
    <t>'coma|mysterious villain|police chase|shooting range|sniper'</t>
  </si>
  <si>
    <t>http://www,imdb,com/title/tt0790724/?ref_=fn_tt_tt_1</t>
  </si>
  <si>
    <t>'deep blue sea'</t>
  </si>
  <si>
    <t>'saffron burrows'</t>
  </si>
  <si>
    <t>'alzheimers disease|experiment|human versus shark|research|underwater headquarters'</t>
  </si>
  <si>
    <t>http://www,imdb,com/title/tt0149261/?ref_=fn_tt_tt_1</t>
  </si>
  <si>
    <t>'kenny ortega'</t>
  </si>
  <si>
    <t>'mekia cox'</t>
  </si>
  <si>
    <t>documentary|music</t>
  </si>
  <si>
    <t>'misha gabriel hamilton'</t>
  </si>
  <si>
    <t>'this is it'</t>
  </si>
  <si>
    <t>'judith hill'</t>
  </si>
  <si>
    <t>'2000s|box office hit|comeback|rehearsal|year 2009'</t>
  </si>
  <si>
    <t>http://www,imdb,com/title/tt1477715/?ref_=fn_tt_tt_1</t>
  </si>
  <si>
    <t>'monique gabriela curnen'</t>
  </si>
  <si>
    <t>drama|thriller</t>
  </si>
  <si>
    <t>contagion</t>
  </si>
  <si>
    <t>'griffin kane'</t>
  </si>
  <si>
    <t>contagion|cure|infection|panic|virus</t>
  </si>
  <si>
    <t>http://www,imdb,com/title/tt1598778/?ref_=fn_tt_tt_1</t>
  </si>
  <si>
    <t>'david mcnally'</t>
  </si>
  <si>
    <t>'dyan cannon'</t>
  </si>
  <si>
    <t>'kangaroo jack'</t>
  </si>
  <si>
    <t>'bill hunter'</t>
  </si>
  <si>
    <t>'australia|body paint|kangaroo|mob|money'</t>
  </si>
  <si>
    <t>http://www,imdb,com/title/tt0257568/?ref_=fn_tt_tt_1</t>
  </si>
  <si>
    <t>'dawn french'</t>
  </si>
  <si>
    <t>animation|family|fantasy</t>
  </si>
  <si>
    <t>coraline</t>
  </si>
  <si>
    <t>'john hodgman'</t>
  </si>
  <si>
    <t>'dream|new home|parallel worlds|scissors|secret door'</t>
  </si>
  <si>
    <t>http://www,imdb,com/title/tt0327597/?ref_=fn_tt_tt_1</t>
  </si>
  <si>
    <t>'the happening'</t>
  </si>
  <si>
    <t>'kristen connolly'</t>
  </si>
  <si>
    <t>bee|nature|park|school|teacher</t>
  </si>
  <si>
    <t>http://www,imdb,com/title/tt0949731/?ref_=fn_tt_tt_1</t>
  </si>
  <si>
    <t>'man on fire'</t>
  </si>
  <si>
    <t>'bodyguard|journalist|kidnapping|mexico|police corruption'</t>
  </si>
  <si>
    <t>http://www,imdb,com/title/tt0328107/?ref_=fn_tt_tt_1</t>
  </si>
  <si>
    <t>'brian robbins'</t>
  </si>
  <si>
    <t>'the shaggy dog'</t>
  </si>
  <si>
    <t>'animal as human|dog movie|elevator|human becoming an animal|sheepdog'</t>
  </si>
  <si>
    <t>http://www,imdb,com/title/tt0393735/?ref_=fn_tt_tt_1</t>
  </si>
  <si>
    <t>'starsky &amp; hutch'</t>
  </si>
  <si>
    <t>'fred williamson'</t>
  </si>
  <si>
    <t>cocaine|cop|criminal|partner|police</t>
  </si>
  <si>
    <t>http://www,imdb,com/title/tt0335438/?ref_=fn_tt_tt_1</t>
  </si>
  <si>
    <t>'brian levant'</t>
  </si>
  <si>
    <t>'harvey korman'</t>
  </si>
  <si>
    <t>'jingle all the way'</t>
  </si>
  <si>
    <t>'jake lloyd'</t>
  </si>
  <si>
    <t>'action figure|christmas|hero|karate|toy'</t>
  </si>
  <si>
    <t>http://www,imdb,com/title/tt0116705/?ref_=fn_tt_tt_1</t>
  </si>
  <si>
    <t>action|fantasy|horror|sci-fi</t>
  </si>
  <si>
    <t>'james babson'</t>
  </si>
  <si>
    <t>hellboy</t>
  </si>
  <si>
    <t>assassin|demon|hero|nazi|superhero</t>
  </si>
  <si>
    <t>http://www,imdb,com/title/tt0167190/?ref_=fn_tt_tt_1</t>
  </si>
  <si>
    <t>'steven zaillian'</t>
  </si>
  <si>
    <t>'a civil action'</t>
  </si>
  <si>
    <t>'1980s|law firm|lawsuit|lawyer|toxic waste'</t>
  </si>
  <si>
    <t>http://www,imdb,com/title/tt0120633/?ref_=fn_tt_tt_1</t>
  </si>
  <si>
    <t>'chris butler'</t>
  </si>
  <si>
    <t>paranorman</t>
  </si>
  <si>
    <t>'elaine stritch'</t>
  </si>
  <si>
    <t>curse|ghost|outcast|witch|zombie</t>
  </si>
  <si>
    <t>http://www,imdb,com/title/tt1623288/?ref_=fn_tt_tt_1</t>
  </si>
  <si>
    <t>'the jackal'</t>
  </si>
  <si>
    <t>'sophie okonedo'</t>
  </si>
  <si>
    <t>assassin|fbi|ira|jackal|russian</t>
  </si>
  <si>
    <t>http://www,imdb,com/title/tt0119395/?ref_=fn_tt_tt_1</t>
  </si>
  <si>
    <t>paycheck</t>
  </si>
  <si>
    <t>'anti hero|babe scientist|engineer|memory|money'</t>
  </si>
  <si>
    <t>http://www,imdb,com/title/tt0338337/?ref_=fn_tt_tt_1</t>
  </si>
  <si>
    <t>'jon avnet'</t>
  </si>
  <si>
    <t>'stockard channing'</t>
  </si>
  <si>
    <t>'up close &amp; personal'</t>
  </si>
  <si>
    <t>'journalism|news anchor|newscast|newscaster|tv journalism'</t>
  </si>
  <si>
    <t>http://www,imdb,com/title/tt0118055/?ref_=fn_tt_tt_1</t>
  </si>
  <si>
    <t>'sam fell'</t>
  </si>
  <si>
    <t>'the tale of despereaux'</t>
  </si>
  <si>
    <t>book|darkness|dungeon|princess|rat</t>
  </si>
  <si>
    <t>http://www,imdb,com/title/tt0420238/?ref_=fn_tt_tt_1</t>
  </si>
  <si>
    <t>'oliver hudson'</t>
  </si>
  <si>
    <t>'bianca kajlich'</t>
  </si>
  <si>
    <t>'rules of engagement'</t>
  </si>
  <si>
    <t>'adhir kalyan'</t>
  </si>
  <si>
    <t>'fiance|fiancee|magazine editor|naivety|womanizer'</t>
  </si>
  <si>
    <t>http://www,imdb,com/title/tt0790772/?ref_=fn_tt_tt_1</t>
  </si>
  <si>
    <t>'kevin donovan'</t>
  </si>
  <si>
    <t>'the tuxedo'</t>
  </si>
  <si>
    <t>'ritchie coster'</t>
  </si>
  <si>
    <t>'chauffeur|hospital|secret agent|spying|tuxedo'</t>
  </si>
  <si>
    <t>http://www,imdb,com/title/tt0290095/?ref_=fn_tt_tt_1</t>
  </si>
  <si>
    <t>'geoff murphy'</t>
  </si>
  <si>
    <t>'brenda bakke'</t>
  </si>
  <si>
    <t>'peter greene'</t>
  </si>
  <si>
    <t>'under siege 2: dark territory'</t>
  </si>
  <si>
    <t>'patrick kilpatrick'</t>
  </si>
  <si>
    <t>colorado|niece|satellite|terrorist|train</t>
  </si>
  <si>
    <t>http://www,imdb,com/title/tt0114781/?ref_=fn_tt_tt_1</t>
  </si>
  <si>
    <t>'colm feore'</t>
  </si>
  <si>
    <t>'jack ryan: shadow recruit'</t>
  </si>
  <si>
    <t>'gemma chan'</t>
  </si>
  <si>
    <t>'covert analyst|marine|russian|spy|stock market'</t>
  </si>
  <si>
    <t>http://www,imdb,com/title/tt1205537/?ref_=fn_tt_tt_1</t>
  </si>
  <si>
    <t>david o, russell'</t>
  </si>
  <si>
    <t>biography|comedy|drama</t>
  </si>
  <si>
    <t>joy</t>
  </si>
  <si>
    <t>'based on real person|female inventor|mop|sales pitch|woman holding a shotgun'</t>
  </si>
  <si>
    <t>http://www,imdb,com/title/tt2446980/?ref_=fn_tt_tt_1</t>
  </si>
  <si>
    <t>'babak najafi'</t>
  </si>
  <si>
    <t>'london has fallen'</t>
  </si>
  <si>
    <t>'julian kostov'</t>
  </si>
  <si>
    <t>'british|funeral|good versus evil|mole|sequel'</t>
  </si>
  <si>
    <t>http://www,imdb,com/title/tt3300542/?ref_=fn_tt_tt_1</t>
  </si>
  <si>
    <t>'jean-pierre jeunet'</t>
  </si>
  <si>
    <t>action|horror|sci-fi</t>
  </si>
  <si>
    <t>'gary dourdan'</t>
  </si>
  <si>
    <t>'alien: resurrection'</t>
  </si>
  <si>
    <t>alien|blood|breeding|clone|scientist</t>
  </si>
  <si>
    <t>http://www,imdb,com/title/tt0118583/?ref_=fn_tt_tt_1</t>
  </si>
  <si>
    <t>'ned beatty'</t>
  </si>
  <si>
    <t>'tate donovan'</t>
  </si>
  <si>
    <t>shooter</t>
  </si>
  <si>
    <t>'louis ferreira'</t>
  </si>
  <si>
    <t>'colonel|ethiopia|marksman|on the run|rangefinder'</t>
  </si>
  <si>
    <t>http://www,imdb,com/title/tt0822854/?ref_=fn_tt_tt_1</t>
  </si>
  <si>
    <t>'graham annable'</t>
  </si>
  <si>
    <t>'isaac hempstead wright'</t>
  </si>
  <si>
    <t>'the boxtrolls'</t>
  </si>
  <si>
    <t>'tracy morgan'</t>
  </si>
  <si>
    <t>'chase|puppet animation|red hat|stop motion animation|troll'</t>
  </si>
  <si>
    <t>http://www,imdb,com/title/tt0787474/?ref_=fn_tt_tt_1</t>
  </si>
  <si>
    <t>'griffin dunne'</t>
  </si>
  <si>
    <t>'dianne wiest'</t>
  </si>
  <si>
    <t>'practical magic'</t>
  </si>
  <si>
    <t>curse|death|island|love|magic</t>
  </si>
  <si>
    <t>http://www,imdb,com/title/tt0120791/?ref_=fn_tt_tt_1</t>
  </si>
  <si>
    <t>'the lego movie'</t>
  </si>
  <si>
    <t>'alison brie'</t>
  </si>
  <si>
    <t>'based on toy|dual personality|evil businessman|good cop bad cop|lego'</t>
  </si>
  <si>
    <t>http://www,imdb,com/title/tt1490017/?ref_=fn_tt_tt_1</t>
  </si>
  <si>
    <t>'john pasquin'</t>
  </si>
  <si>
    <t>'eileen brennan'</t>
  </si>
  <si>
    <t>'miss congeniality 2: armed and fabulous'</t>
  </si>
  <si>
    <t>'treat williams'</t>
  </si>
  <si>
    <t>'bodyguard|fbi|fbi agent|female protagonist|undercover'</t>
  </si>
  <si>
    <t>http://www,imdb,com/title/tt0385307/?ref_=fn_tt_tt_1</t>
  </si>
  <si>
    <t>'reign of fire'</t>
  </si>
  <si>
    <t>'castle|dragon|fire breathing dragon|militia|survival'</t>
  </si>
  <si>
    <t>http://www,imdb,com/title/tt0253556/?ref_=fn_tt_tt_1</t>
  </si>
  <si>
    <t>'ruben fleischer'</t>
  </si>
  <si>
    <t>'ryan gosling'</t>
  </si>
  <si>
    <t>'gangster squad'</t>
  </si>
  <si>
    <t>'wade williams'</t>
  </si>
  <si>
    <t>'good versus evil|machine gun|mobster|police vigilantism|year 1949'</t>
  </si>
  <si>
    <t>http://www,imdb,com/title/tt1321870/?ref_=fn_tt_tt_1</t>
  </si>
  <si>
    <t>'harold ramis'</t>
  </si>
  <si>
    <t>adventure|comedy</t>
  </si>
  <si>
    <t>'year one'</t>
  </si>
  <si>
    <t>'xander berkeley'</t>
  </si>
  <si>
    <t>abraham|hunter|princess|sodom|tribe</t>
  </si>
  <si>
    <t>http://www,imdb,com/title/tt1045778/?ref_=fn_tt_tt_1</t>
  </si>
  <si>
    <t>biography|drama|history|sport</t>
  </si>
  <si>
    <t>invictus</t>
  </si>
  <si>
    <t>'leleti khumalo'</t>
  </si>
  <si>
    <t>'apartheid|nation|nelson mandela|president|rugby'</t>
  </si>
  <si>
    <t>http://www,imdb,com/title/tt1057500/?ref_=fn_tt_tt_1</t>
  </si>
  <si>
    <t>'kevin macdonald'</t>
  </si>
  <si>
    <t>'state of play'</t>
  </si>
  <si>
    <t>'michael weston'</t>
  </si>
  <si>
    <t>'congressman|conspiracy|newspaper|political conspiracy|subway'</t>
  </si>
  <si>
    <t>http://www,imdb,com/title/tt0473705/?ref_=fn_tt_tt_1</t>
  </si>
  <si>
    <t>comedy|crime|romance|thriller</t>
  </si>
  <si>
    <t>duplicity</t>
  </si>
  <si>
    <t>'denis ohare'</t>
  </si>
  <si>
    <t>ceo|dubai|product|rivalry|spy</t>
  </si>
  <si>
    <t>http://www,imdb,com/title/tt1135487/?ref_=fn_tt_tt_1</t>
  </si>
  <si>
    <t>'donald petrie'</t>
  </si>
  <si>
    <t>'ray walston'</t>
  </si>
  <si>
    <t>'steven anthony lawrence'</t>
  </si>
  <si>
    <t>'my favorite martian'</t>
  </si>
  <si>
    <t>'michael lerner'</t>
  </si>
  <si>
    <t>'alien|hidden camera|martian|reporter|spaceship'</t>
  </si>
  <si>
    <t>http://www,imdb,com/title/tt0120764/?ref_=fn_tt_tt_1</t>
  </si>
  <si>
    <t>'david rasche'</t>
  </si>
  <si>
    <t>'blair brown'</t>
  </si>
  <si>
    <t>'the sentinel'</t>
  </si>
  <si>
    <t>'martin donovan'</t>
  </si>
  <si>
    <t>'first lady|framed|investigation|president|secret service'</t>
  </si>
  <si>
    <t>http://www,imdb,com/title/tt0443632/?ref_=fn_tt_tt_1</t>
  </si>
  <si>
    <t>'jorge blanco'</t>
  </si>
  <si>
    <t>'planet 51'</t>
  </si>
  <si>
    <t>'alien|alien planet|astronaut|planet|teenager'</t>
  </si>
  <si>
    <t>http://www,imdb,com/title/tt0762125/?ref_=fn_tt_tt_1</t>
  </si>
  <si>
    <t>'stuart baird'</t>
  </si>
  <si>
    <t>'star trek: nemesis'</t>
  </si>
  <si>
    <t>earth|federation|romulan|slave|space</t>
  </si>
  <si>
    <t>http://www,imdb,com/title/tt0253754/?ref_=fn_tt_tt_1</t>
  </si>
  <si>
    <t>'joel coen'</t>
  </si>
  <si>
    <t>'paul adelstein'</t>
  </si>
  <si>
    <t>comedy|crime|romance</t>
  </si>
  <si>
    <t>'intolerable cruelty'</t>
  </si>
  <si>
    <t>'julia duffy'</t>
  </si>
  <si>
    <t>'attorney|divorce|marriage|real estate|screwball comedy'</t>
  </si>
  <si>
    <t>http://www,imdb,com/title/tt0138524/?ref_=fn_tt_tt_1</t>
  </si>
  <si>
    <t>'robert lorenz'</t>
  </si>
  <si>
    <t>'ed lauter'</t>
  </si>
  <si>
    <t>'trouble with the curve'</t>
  </si>
  <si>
    <t>'aging|baseball|baseball scout|north carolina|pitcher'</t>
  </si>
  <si>
    <t>http://www,imdb,com/title/tt2083383/?ref_=fn_tt_tt_1</t>
  </si>
  <si>
    <t>'bojana novakovic'</t>
  </si>
  <si>
    <t>'edge of darkness'</t>
  </si>
  <si>
    <t>'activist|detective|father daughter relationship|investigation|vigilantism'</t>
  </si>
  <si>
    <t>http://www,imdb,com/title/tt1226273/?ref_=fn_tt_tt_1</t>
  </si>
  <si>
    <t>'penelope ann miller'</t>
  </si>
  <si>
    <t>horror|mystery|sci-fi|thriller</t>
  </si>
  <si>
    <t>'john kapelos'</t>
  </si>
  <si>
    <t>'the relic'</t>
  </si>
  <si>
    <t>'chi muoi lo'</t>
  </si>
  <si>
    <t>'fire|helicopter|museum|police sergeant|relic'</t>
  </si>
  <si>
    <t>http://www,imdb,com/title/tt0120004/?ref_=fn_tt_tt_1</t>
  </si>
  <si>
    <t>'cathy moriarty'</t>
  </si>
  <si>
    <t>'analyze that'</t>
  </si>
  <si>
    <t>'joe viterelli'</t>
  </si>
  <si>
    <t>'blonde|mafia|mental illness|prison|second part'</t>
  </si>
  <si>
    <t>http://www,imdb,com/title/tt0289848/?ref_=fn_tt_tt_1</t>
  </si>
  <si>
    <t>'righteous kill'</t>
  </si>
  <si>
    <t>'blood splatter|execution|new york city|nypd|serial killer'</t>
  </si>
  <si>
    <t>http://www,imdb,com/title/tt1034331/?ref_=fn_tt_tt_1</t>
  </si>
  <si>
    <t>'harold becker'</t>
  </si>
  <si>
    <t>'mercury rising'</t>
  </si>
  <si>
    <t>'carrie preston'</t>
  </si>
  <si>
    <t>'autistic child|boy|child in danger|fbi|nsa'</t>
  </si>
  <si>
    <t>http://www,imdb,com/title/tt0120749/?ref_=fn_tt_tt_1</t>
  </si>
  <si>
    <t>biography|drama|music</t>
  </si>
  <si>
    <t>'the soloist'</t>
  </si>
  <si>
    <t>'columnist|journalist|los angeles times|musician|wearing a traffic cone as a hat'</t>
  </si>
  <si>
    <t>http://www,imdb,com/title/tt0821642/?ref_=fn_tt_tt_1</t>
  </si>
  <si>
    <t>drama|fantasy|sport</t>
  </si>
  <si>
    <t>'the legend of bagger vance'</t>
  </si>
  <si>
    <t>'caddy|game|golf|golf course|golfer'</t>
  </si>
  <si>
    <t>http://www,imdb,com/title/tt0146984/?ref_=fn_tt_tt_1</t>
  </si>
  <si>
    <t>adventure|comedy|drama|music</t>
  </si>
  <si>
    <t>'almost famous'</t>
  </si>
  <si>
    <t>'band|magazine|rolling stone magazine|smoking marijuana|tour'</t>
  </si>
  <si>
    <t>http://www,imdb,com/title/tt0181875/?ref_=fn_tt_tt_1</t>
  </si>
  <si>
    <t>'garfield 2'</t>
  </si>
  <si>
    <t>'ben falcone'</t>
  </si>
  <si>
    <t>cat|england|lti txii|peugeot 206|rover 3 5 litre,coupe p5b'</t>
  </si>
  <si>
    <t>http://www,imdb,com/title/tt0455499/?ref_=fn_tt_tt_1</t>
  </si>
  <si>
    <t>'sunny mabrey'</t>
  </si>
  <si>
    <t>'xxx: state of the union'</t>
  </si>
  <si>
    <t>xzibit</t>
  </si>
  <si>
    <t>coup detat|mutiny|president|u,s, navy|washington d,c,'</t>
  </si>
  <si>
    <t>http://www,imdb,com/title/tt0329774/?ref_=fn_tt_tt_1</t>
  </si>
  <si>
    <t>'scott stewart'</t>
  </si>
  <si>
    <t>'alan dale'</t>
  </si>
  <si>
    <t>action|fantasy|horror|sci-fi|thriller</t>
  </si>
  <si>
    <t>'josh wingate'</t>
  </si>
  <si>
    <t>priest</t>
  </si>
  <si>
    <t>'jacob hopkins'</t>
  </si>
  <si>
    <t>church|priest|sheriff|vampire|warrior</t>
  </si>
  <si>
    <t>http://www,imdb,com/title/tt0822847/?ref_=fn_tt_tt_1</t>
  </si>
  <si>
    <t>'patrick gilmore'</t>
  </si>
  <si>
    <t>'adriano giannini'</t>
  </si>
  <si>
    <t>adventure|animation|comedy|drama|family|fantasy|romance</t>
  </si>
  <si>
    <t>'sinbad: legend of the seven seas'</t>
  </si>
  <si>
    <t>'timothy west'</t>
  </si>
  <si>
    <t>book|framed|goddess|prince|sinbad</t>
  </si>
  <si>
    <t>http://www,imdb,com/title/tt0165982/?ref_=fn_tt_tt_1</t>
  </si>
  <si>
    <t>horror|sci-fi|thriller</t>
  </si>
  <si>
    <t>'event horizon'</t>
  </si>
  <si>
    <t>'solar system|space|spaceship|starship|year 2047'</t>
  </si>
  <si>
    <t>http://www,imdb,com/title/tt0119081/?ref_=fn_tt_tt_1</t>
  </si>
  <si>
    <t>'susanna thompson'</t>
  </si>
  <si>
    <t>drama|fantasy|mystery|romance|thriller</t>
  </si>
  <si>
    <t>dragonfly</t>
  </si>
  <si>
    <t>death|doctor|grave|patient|venezuela</t>
  </si>
  <si>
    <t>http://www,imdb,com/title/tt0259288/?ref_=fn_tt_tt_1</t>
  </si>
  <si>
    <t>'mia kirshner'</t>
  </si>
  <si>
    <t>'the black dahlia'</t>
  </si>
  <si>
    <t>'black dahlia|boxer|corpse|death|partner'</t>
  </si>
  <si>
    <t>http://www,imdb,com/title/tt0387877/?ref_=fn_tt_tt_1</t>
  </si>
  <si>
    <t>'tony bill'</t>
  </si>
  <si>
    <t>action|adventure|drama|history|romance|war</t>
  </si>
  <si>
    <t>flyboys</t>
  </si>
  <si>
    <t>'philip winchester'</t>
  </si>
  <si>
    <t>american|france|military|pilot|training</t>
  </si>
  <si>
    <t>http://www,imdb,com/title/tt0454824/?ref_=fn_tt_tt_1</t>
  </si>
  <si>
    <t>'rod lurie'</t>
  </si>
  <si>
    <t>'the last castle'</t>
  </si>
  <si>
    <t>'michael irby'</t>
  </si>
  <si>
    <t>'colonel|general|military|prison|three star general'</t>
  </si>
  <si>
    <t>http://www,imdb,com/title/tt0272020/?ref_=fn_tt_tt_1</t>
  </si>
  <si>
    <t>'walter hill'</t>
  </si>
  <si>
    <t>'wilson cruz'</t>
  </si>
  <si>
    <t>'robert forster'</t>
  </si>
  <si>
    <t>supernova</t>
  </si>
  <si>
    <t>'vanessa marshall'</t>
  </si>
  <si>
    <t>'deep space|distress signal|explosion|mining|rescue'</t>
  </si>
  <si>
    <t>http://www,imdb,com/title/tt0134983/?ref_=fn_tt_tt_1</t>
  </si>
  <si>
    <t>'akiva goldsman'</t>
  </si>
  <si>
    <t>drama|fantasy|mystery|romance</t>
  </si>
  <si>
    <t>'matt bomer'</t>
  </si>
  <si>
    <t>'winters tale'</t>
  </si>
  <si>
    <t>'kevin corrigan'</t>
  </si>
  <si>
    <t>'black and white photograph|drawing with blood|falling through ice|playing piano|red haired woman'</t>
  </si>
  <si>
    <t>http://www,imdb,com/title/tt1837709/?ref_=fn_tt_tt_1</t>
  </si>
  <si>
    <t>'harald zwart'</t>
  </si>
  <si>
    <t>'kevin zegers'</t>
  </si>
  <si>
    <t>fantasy|horror|mystery|romance</t>
  </si>
  <si>
    <t>'the mortal instruments: city of bones'</t>
  </si>
  <si>
    <t>battle|demon|magic|secret|warrior</t>
  </si>
  <si>
    <t>http://www,imdb,com/title/tt1538403/?ref_=fn_tt_tt_1</t>
  </si>
  <si>
    <t>'mike omalley'</t>
  </si>
  <si>
    <t>adventure|comedy|family|romance|sci-fi</t>
  </si>
  <si>
    <t>'meet dave'</t>
  </si>
  <si>
    <t>'shawn christian'</t>
  </si>
  <si>
    <t>alien|mutiny|orb|planet|spaceship</t>
  </si>
  <si>
    <t>http://www,imdb,com/title/tt0765476/?ref_=fn_tt_tt_1</t>
  </si>
  <si>
    <t>'walter salles'</t>
  </si>
  <si>
    <t>'camryn manheim'</t>
  </si>
  <si>
    <t>drama|horror|thriller</t>
  </si>
  <si>
    <t>'dark water'</t>
  </si>
  <si>
    <t>'ariel gade'</t>
  </si>
  <si>
    <t>'apartment|hello kitty|school|teacher|water'</t>
  </si>
  <si>
    <t>http://www,imdb,com/title/tt0382628/?ref_=fn_tt_tt_1</t>
  </si>
  <si>
    <t>edtv</t>
  </si>
  <si>
    <t>'female removes her clothes|one word title|producer|television|video store'</t>
  </si>
  <si>
    <t>http://www,imdb,com/title/tt0131369/?ref_=fn_tt_tt_1</t>
  </si>
  <si>
    <t>'iain softley'</t>
  </si>
  <si>
    <t>inkheart</t>
  </si>
  <si>
    <t>'jamie foreman'</t>
  </si>
  <si>
    <t>book|escape|girl|overalls|villain</t>
  </si>
  <si>
    <t>http://www,imdb,com/title/tt0494238/?ref_=fn_tt_tt_1</t>
  </si>
  <si>
    <t>'the spirit'</t>
  </si>
  <si>
    <t>'louis lombardi'</t>
  </si>
  <si>
    <t>'female star appears nude|pants falling down|samurai|white rat|woman in a towel'</t>
  </si>
  <si>
    <t>http://www,imdb,com/title/tt0831887/?ref_=fn_tt_tt_1</t>
  </si>
  <si>
    <t>'david koepp'</t>
  </si>
  <si>
    <t>'olivia munn'</t>
  </si>
  <si>
    <t>action|comedy|mystery|romance</t>
  </si>
  <si>
    <t>mortdecai</t>
  </si>
  <si>
    <t>'ulrich thomsen'</t>
  </si>
  <si>
    <t>'art dealer|fake painting|macguffin|moustache|stolen painting'</t>
  </si>
  <si>
    <t>http://www,imdb,com/title/tt3045616/?ref_=fn_tt_tt_1</t>
  </si>
  <si>
    <t>'uwe boll'</t>
  </si>
  <si>
    <t>'mike dopud'</t>
  </si>
  <si>
    <t>'in the name of the king: a dungeon siege tale'</t>
  </si>
  <si>
    <t>'tania saulnier'</t>
  </si>
  <si>
    <t>farmer|king|krug|rescue|wizard</t>
  </si>
  <si>
    <t>http://www,imdb,com/title/tt0460780/?ref_=fn_tt_tt_1</t>
  </si>
  <si>
    <t>'beyond borders'</t>
  </si>
  <si>
    <t>africa|american|border|doctor|well</t>
  </si>
  <si>
    <t>http://www,imdb,com/title/tt0294357/?ref_=fn_tt_tt_1</t>
  </si>
  <si>
    <t>'pou-soi cheang'</t>
  </si>
  <si>
    <t>'aaron kwok'</t>
  </si>
  <si>
    <t>'xi you ji zhi: sun wukong san da baigu jing'</t>
  </si>
  <si>
    <t>'eddie peng'</t>
  </si>
  <si>
    <t>'buddhism|demon|journey to the west|monk|monkey king'</t>
  </si>
  <si>
    <t>http://www,imdb,com/title/tt4591310/?ref_=fn_tt_tt_1</t>
  </si>
  <si>
    <t>'john dahl'</t>
  </si>
  <si>
    <t>'clayne crawford'</t>
  </si>
  <si>
    <t>'the great raid'</t>
  </si>
  <si>
    <t>'paolo montalban'</t>
  </si>
  <si>
    <t>'american|lieutenant colonel|mission|rescue|soldier'</t>
  </si>
  <si>
    <t>http://www,imdb,com/title/tt0326905/?ref_=fn_tt_tt_1</t>
  </si>
  <si>
    <t>filipino</t>
  </si>
  <si>
    <t>'tim miller'</t>
  </si>
  <si>
    <t>'ed skrein'</t>
  </si>
  <si>
    <t>action|adventure|comedy|romance|sci-fi</t>
  </si>
  <si>
    <t>deadpool</t>
  </si>
  <si>
    <t>'stefan kapicic'</t>
  </si>
  <si>
    <t>'based on comic book|breaking the fourth wall|mercenary|mutant|self healing'</t>
  </si>
  <si>
    <t>http://www,imdb,com/title/tt1431045/?ref_=fn_tt_tt_1</t>
  </si>
  <si>
    <t>'stephen herek'</t>
  </si>
  <si>
    <t>'morgan fairchild'</t>
  </si>
  <si>
    <t>'holy man'</t>
  </si>
  <si>
    <t>'eric mccormack'</t>
  </si>
  <si>
    <t>'1990s|evangelist|professional rivalry|swimming pool|televangelist'</t>
  </si>
  <si>
    <t>http://www,imdb,com/title/tt0120701/?ref_=fn_tt_tt_1</t>
  </si>
  <si>
    <t>'leonard roberts'</t>
  </si>
  <si>
    <t>action|biography|drama|history|thriller|war</t>
  </si>
  <si>
    <t>'american sniper'</t>
  </si>
  <si>
    <t>'keir odonnell'</t>
  </si>
  <si>
    <t>'assassin|death of child|iraq|sniper|sniper rifle'</t>
  </si>
  <si>
    <t>http://www,imdb,com/title/tt2179136/?ref_=fn_tt_tt_1</t>
  </si>
  <si>
    <t>'dylan minnette'</t>
  </si>
  <si>
    <t>adventure|comedy|family|fantasy|horror</t>
  </si>
  <si>
    <t>'odeya rush'</t>
  </si>
  <si>
    <t>goosebumps</t>
  </si>
  <si>
    <t>'ken marino'</t>
  </si>
  <si>
    <t>'based on book|blob|ferris wheel|manuscript|monster'</t>
  </si>
  <si>
    <t>http://www,imdb,com/title/tt1051904/?ref_=fn_tt_tt_1</t>
  </si>
  <si>
    <t>'soleil moon frye'</t>
  </si>
  <si>
    <t>'nate richert'</t>
  </si>
  <si>
    <t>'sabrina the teenage witch'</t>
  </si>
  <si>
    <t>'caroline rhea'</t>
  </si>
  <si>
    <t>'female protagonist|hereditary gift of witchcraft|magic|supernatural|witch'</t>
  </si>
  <si>
    <t>http://www,imdb,com/title/tt0115341/?ref_=fn_tt_tt_1</t>
  </si>
  <si>
    <t>'just like heaven'</t>
  </si>
  <si>
    <t>'willie garson'</t>
  </si>
  <si>
    <t>apartment|architect|coma|doctor|spirit</t>
  </si>
  <si>
    <t>http://www,imdb,com/title/tt0425123/?ref_=fn_tt_tt_1</t>
  </si>
  <si>
    <t>comedy|family|romance|sci-fi</t>
  </si>
  <si>
    <t>'taylor negron'</t>
  </si>
  <si>
    <t>'the flintstones in viva rock vegas'</t>
  </si>
  <si>
    <t>'based on tv series|love|prequel|the flintstones|title appears in song'</t>
  </si>
  <si>
    <t>http://www,imdb,com/title/tt0158622/?ref_=fn_tt_tt_1</t>
  </si>
  <si>
    <t>'peter macdonald'</t>
  </si>
  <si>
    <t>'kurtwood smith'</t>
  </si>
  <si>
    <t>action|adventure|thriller|war</t>
  </si>
  <si>
    <t>'rambo iii'</t>
  </si>
  <si>
    <t>'richard crenna'</t>
  </si>
  <si>
    <t>afghanistan|colonel|rambo|rescue|soviet</t>
  </si>
  <si>
    <t>http://www,imdb,com/title/tt0095956/?ref_=fn_tt_tt_1</t>
  </si>
  <si>
    <t>'malcolm goodwin'</t>
  </si>
  <si>
    <t>comedy|drama|romance|sport</t>
  </si>
  <si>
    <t>'robert baker'</t>
  </si>
  <si>
    <t>leatherheads</t>
  </si>
  <si>
    <t>'matt bushell'</t>
  </si>
  <si>
    <t>'college football|fight|football|hero|surrender'</t>
  </si>
  <si>
    <t>http://www,imdb,com/title/tt0379865/?ref_=fn_tt_tt_1</t>
  </si>
  <si>
    <t>comedy|western</t>
  </si>
  <si>
    <t>'the ridiculous 6'</t>
  </si>
  <si>
    <t>'apache|bank robbery|baseball|half brothers|white raised as indian'</t>
  </si>
  <si>
    <t>http://www,imdb,com/title/tt2479478/?ref_=fn_tt_tt_1</t>
  </si>
  <si>
    <t>'kim shaw'</t>
  </si>
  <si>
    <t>'did you hear about the morgans?'</t>
  </si>
  <si>
    <t>'kevin brown'</t>
  </si>
  <si>
    <t>'fbi|murder|witness|witness protection|wyoming'</t>
  </si>
  <si>
    <t>http://www,imdb,com/title/tt1314228/?ref_=fn_tt_tt_1</t>
  </si>
  <si>
    <t>'jessica szohr'</t>
  </si>
  <si>
    <t>'the internship'</t>
  </si>
  <si>
    <t>'rob riggle'</t>
  </si>
  <si>
    <t>'actors picture shown in credits|animated credits|google|internship|still images in end credits'</t>
  </si>
  <si>
    <t>http://www,imdb,com/title/tt2234155/?ref_=fn_tt_tt_1</t>
  </si>
  <si>
    <t>'resident evil: afterlife'</t>
  </si>
  <si>
    <t>'shawn roberts'</t>
  </si>
  <si>
    <t>'alaska|female gunfighter|mutation|ship|siege'</t>
  </si>
  <si>
    <t>http://www,imdb,com/title/tt1220634/?ref_=fn_tt_tt_1</t>
  </si>
  <si>
    <t>'anthony hemingway'</t>
  </si>
  <si>
    <t>'nate parker'</t>
  </si>
  <si>
    <t>'red tails'</t>
  </si>
  <si>
    <t>'tristan mack wilds'</t>
  </si>
  <si>
    <t>'african american|battle|italy|tuskegee airmen|world war two'</t>
  </si>
  <si>
    <t>http://www,imdb,com/title/tt0485985/?ref_=fn_tt_tt_1</t>
  </si>
  <si>
    <t>'sex and the city'</t>
  </si>
  <si>
    <t>'cynthia nixon'</t>
  </si>
  <si>
    <t>'casual sex|friendship|friendship between women|gay|singles'</t>
  </si>
  <si>
    <t>http://www,imdb,com/title/tt0159206/?ref_=fn_tt_tt_1</t>
  </si>
  <si>
    <t>'the devils advocate'</t>
  </si>
  <si>
    <t>'deal with the devil|lawyer|money|reality|supernatural power'</t>
  </si>
  <si>
    <t>http://www,imdb,com/title/tt0118971/?ref_=fn_tt_tt_1</t>
  </si>
  <si>
    <t>'sean anders'</t>
  </si>
  <si>
    <t>'leighton meester'</t>
  </si>
  <si>
    <t>'thats my boy'</t>
  </si>
  <si>
    <t>'argument|reference to vanilla ice|statutory rape|teacher student relationship|teacher student sex'</t>
  </si>
  <si>
    <t>http://www,imdb,com/title/tt1232200/?ref_=fn_tt_tt_1</t>
  </si>
  <si>
    <t>'brian thompson'</t>
  </si>
  <si>
    <t>dragonheart</t>
  </si>
  <si>
    <t>'terry oneill'</t>
  </si>
  <si>
    <t>'dragon|england|human dragon relationship|king|knight'</t>
  </si>
  <si>
    <t>http://www,imdb,com/title/tt0116136/?ref_=fn_tt_tt_1</t>
  </si>
  <si>
    <t>action|comedy|crime|drama</t>
  </si>
  <si>
    <t>'after the sunset'</t>
  </si>
  <si>
    <t>'chris penn'</t>
  </si>
  <si>
    <t>'diamond|fbi|fbi agent|island|thief'</t>
  </si>
  <si>
    <t>http://www,imdb,com/title/tt0367479/?ref_=fn_tt_tt_1</t>
  </si>
  <si>
    <t>'mark neveldine'</t>
  </si>
  <si>
    <t>'spencer wilding'</t>
  </si>
  <si>
    <t>'ghost rider: spirit of vengeance'</t>
  </si>
  <si>
    <t>'christopher lambert'</t>
  </si>
  <si>
    <t>'deal with the devil|devil|eastern europe|ghost rider|monk'</t>
  </si>
  <si>
    <t>http://www,imdb,com/title/tt1071875/?ref_=fn_tt_tt_1</t>
  </si>
  <si>
    <t>'john madden'</t>
  </si>
  <si>
    <t>'irene papas'</t>
  </si>
  <si>
    <t>drama|music|romance|war</t>
  </si>
  <si>
    <t>'captain corellis mandolin'</t>
  </si>
  <si>
    <t>'mihalis giannatos'</t>
  </si>
  <si>
    <t>captain|greek|island|italian|love</t>
  </si>
  <si>
    <t>http://www,imdb,com/title/tt0238112/?ref_=fn_tt_tt_1</t>
  </si>
  <si>
    <t>'noureen dewulf'</t>
  </si>
  <si>
    <t>'barry corbin'</t>
  </si>
  <si>
    <t>'anger management'</t>
  </si>
  <si>
    <t>'brian austin green'</t>
  </si>
  <si>
    <t>'anger management|argument|irony|sarcasm|therapist'</t>
  </si>
  <si>
    <t>http://www,imdb,com/title/tt1986770/?ref_=fn_tt_tt_1</t>
  </si>
  <si>
    <t>action|comedy|drama|family|thriller</t>
  </si>
  <si>
    <t>'the pacifier'</t>
  </si>
  <si>
    <t>'bodyguard|death of husband|male nanny|nanny|wrestling match'</t>
  </si>
  <si>
    <t>http://www,imdb,com/title/tt0395699/?ref_=fn_tt_tt_1</t>
  </si>
  <si>
    <t>'kevin bray'</t>
  </si>
  <si>
    <t>'ashley scott'</t>
  </si>
  <si>
    <t>action|crime</t>
  </si>
  <si>
    <t>'walking tall'</t>
  </si>
  <si>
    <t>'michael bowen'</t>
  </si>
  <si>
    <t>'casino|football|sheriff|special forces|violence'</t>
  </si>
  <si>
    <t>http://www,imdb,com/title/tt0351977/?ref_=fn_tt_tt_1</t>
  </si>
  <si>
    <t>'siobhan fallon hogan'</t>
  </si>
  <si>
    <t>'forrest gump'</t>
  </si>
  <si>
    <t>'sam anderson'</t>
  </si>
  <si>
    <t>'amputee|love|vietnam|vietnam war|war hero'</t>
  </si>
  <si>
    <t>http://www,imdb,com/title/tt0109830/?ref_=fn_tt_tt_1</t>
  </si>
  <si>
    <t>'beth riesgraf'</t>
  </si>
  <si>
    <t>'alvin and the chipmunks'</t>
  </si>
  <si>
    <t>'matthew gray gubler'</t>
  </si>
  <si>
    <t>'based on cartoon|chipmunk|concert|fart joke|talking animal'</t>
  </si>
  <si>
    <t>http://www,imdb,com/title/tt0952640/?ref_=fn_tt_tt_1</t>
  </si>
  <si>
    <t>'meet the parents'</t>
  </si>
  <si>
    <t>'cat|cia|jewish|male nurse|nurse'</t>
  </si>
  <si>
    <t>http://www,imdb,com/title/tt0212338/?ref_=fn_tt_tt_1</t>
  </si>
  <si>
    <t>'mike gabriel'</t>
  </si>
  <si>
    <t>adventure|animation|drama|family|history|musical|romance</t>
  </si>
  <si>
    <t>pocahontas</t>
  </si>
  <si>
    <t>'irene bedard'</t>
  </si>
  <si>
    <t>'actor playing multiple roles|love|one word title|unsubtitled foreign language|virginia'</t>
  </si>
  <si>
    <t>http://www,imdb,com/title/tt0114148/?ref_=fn_tt_tt_1</t>
  </si>
  <si>
    <t>'margot kidder'</t>
  </si>
  <si>
    <t>action|adventure|drama|romance|sci-fi</t>
  </si>
  <si>
    <t>superman</t>
  </si>
  <si>
    <t>'1970s|clark kent|planet|superhero|year 1978'</t>
  </si>
  <si>
    <t>http://www,imdb,com/title/tt0078346/?ref_=fn_tt_tt_1</t>
  </si>
  <si>
    <t>'the nutty professor'</t>
  </si>
  <si>
    <t>'face slap|formula|overweight|professor|teacher'</t>
  </si>
  <si>
    <t>http://www,imdb,com/title/tt0117218/?ref_=fn_tt_tt_1</t>
  </si>
  <si>
    <t>hitch</t>
  </si>
  <si>
    <t>'advice|friendship|gossip|newspaper|quitting a job'</t>
  </si>
  <si>
    <t>http://www,imdb,com/title/tt0386588/?ref_=fn_tt_tt_1</t>
  </si>
  <si>
    <t>'sam weisman'</t>
  </si>
  <si>
    <t>action|adventure|comedy|family|romance</t>
  </si>
  <si>
    <t>'george of the jungle'</t>
  </si>
  <si>
    <t>'holland taylor'</t>
  </si>
  <si>
    <t>'animal companion|heiress|hero|jungle|male objectification'</t>
  </si>
  <si>
    <t>http://www,imdb,com/title/tt0119190/?ref_=fn_tt_tt_1</t>
  </si>
  <si>
    <t>'jesse dylan'</t>
  </si>
  <si>
    <t>'thomas ian nicholas'</t>
  </si>
  <si>
    <t>'alyson hannigan'</t>
  </si>
  <si>
    <t>'american wedding'</t>
  </si>
  <si>
    <t>'bachelor party|blow job|breasts|friend|wedding'</t>
  </si>
  <si>
    <t>http://www,imdb,com/title/tt0328828/?ref_=fn_tt_tt_1</t>
  </si>
  <si>
    <t>'chris mulkey'</t>
  </si>
  <si>
    <t>'captain phillips'</t>
  </si>
  <si>
    <t>'michael chernus'</t>
  </si>
  <si>
    <t>hijacking|hostage|leader|ship|somalia</t>
  </si>
  <si>
    <t>http://www,imdb,com/title/tt1535109/?ref_=fn_tt_tt_1</t>
  </si>
  <si>
    <t>'date night'</t>
  </si>
  <si>
    <t>'city|new york city|night|reservation|restaurant'</t>
  </si>
  <si>
    <t>http://www,imdb,com/title/tt1279935/?ref_=fn_tt_tt_1</t>
  </si>
  <si>
    <t>'fred rogers'</t>
  </si>
  <si>
    <t>casper</t>
  </si>
  <si>
    <t>'casper|friendly ghost|ghost|maine|mansion'</t>
  </si>
  <si>
    <t>http://www,imdb,com/title/tt0112642/?ref_=fn_tt_tt_1</t>
  </si>
  <si>
    <t>'the equalizer'</t>
  </si>
  <si>
    <t>'james wilcox'</t>
  </si>
  <si>
    <t>'assassin|ex soldier|gangster|hanged man|mysterious past'</t>
  </si>
  <si>
    <t>http://www,imdb,com/title/tt0455944/?ref_=fn_tt_tt_1</t>
  </si>
  <si>
    <t>'wayne wang'</t>
  </si>
  <si>
    <t>'maid in manhattan'</t>
  </si>
  <si>
    <t>'natasha richardson'</t>
  </si>
  <si>
    <t>'hotel|maid|new york city|place name in title|the bronx'</t>
  </si>
  <si>
    <t>http://www,imdb,com/title/tt0252076/?ref_=fn_tt_tt_1</t>
  </si>
  <si>
    <t>'crimson tide'</t>
  </si>
  <si>
    <t>'ricky schroder'</t>
  </si>
  <si>
    <t>alabama|mutiny|order|radio|submarine</t>
  </si>
  <si>
    <t>http://www,imdb,com/title/tt0112740/?ref_=fn_tt_tt_1</t>
  </si>
  <si>
    <t>'gabriele muccino'</t>
  </si>
  <si>
    <t>'kurt fuller'</t>
  </si>
  <si>
    <t>'the pursuit of happyness'</t>
  </si>
  <si>
    <t>'james karen'</t>
  </si>
  <si>
    <t>bus|intern|internship|salesman|stockbroker</t>
  </si>
  <si>
    <t>http://www,imdb,com/title/tt0454921/?ref_=fn_tt_tt_1</t>
  </si>
  <si>
    <t>'erika christensen'</t>
  </si>
  <si>
    <t>flightplan</t>
  </si>
  <si>
    <t>'haley ramm'</t>
  </si>
  <si>
    <t>'captain|flight|flight attendant|plane|search'</t>
  </si>
  <si>
    <t>http://www,imdb,com/title/tt0408790/?ref_=fn_tt_tt_1</t>
  </si>
  <si>
    <t>'dylan baker'</t>
  </si>
  <si>
    <t>disclosure</t>
  </si>
  <si>
    <t>'computer|marriage|non statutory female on male rape|promotion|sexual harassment'</t>
  </si>
  <si>
    <t>http://www,imdb,com/title/tt0109635/?ref_=fn_tt_tt_1</t>
  </si>
  <si>
    <t>'city of angels'</t>
  </si>
  <si>
    <t>'angel|doctor|fall|heart surgeon|hospital'</t>
  </si>
  <si>
    <t>http://www,imdb,com/title/tt0120632/?ref_=fn_tt_tt_1</t>
  </si>
  <si>
    <t>'david carradine'</t>
  </si>
  <si>
    <t>kill bill: vol, 1'</t>
  </si>
  <si>
    <t>'chiaki kuriyama'</t>
  </si>
  <si>
    <t>bride|coma|japan|revenge|sword</t>
  </si>
  <si>
    <t>http://www,imdb,com/title/tt0266697/?ref_=fn_tt_tt_1</t>
  </si>
  <si>
    <t>'adam alexi-malle'</t>
  </si>
  <si>
    <t>bowfinger</t>
  </si>
  <si>
    <t>'film within a film|filmmaking|guerrilla filmmaking|making of a movie|scientology parody'</t>
  </si>
  <si>
    <t>http://www,imdb,com/title/tt0131325/?ref_=fn_tt_tt_1</t>
  </si>
  <si>
    <t>don s, davis'</t>
  </si>
  <si>
    <t>'christopher judge'</t>
  </si>
  <si>
    <t>'stargate sg-1'</t>
  </si>
  <si>
    <t>'gary jones'</t>
  </si>
  <si>
    <t>'2000s|21st century|alternate history|message from outer space|military'</t>
  </si>
  <si>
    <t>http://www,imdb,com/title/tt0118480/?ref_=fn_tt_tt_1</t>
  </si>
  <si>
    <t>'michael parks'</t>
  </si>
  <si>
    <t>kill bill: vol, 2'</t>
  </si>
  <si>
    <t>assassin|assassination|bride|death|vengeance</t>
  </si>
  <si>
    <t>http://www,imdb,com/title/tt0378194/?ref_=fn_tt_tt_1</t>
  </si>
  <si>
    <t>'jack palance'</t>
  </si>
  <si>
    <t>'tango &amp; cash'</t>
  </si>
  <si>
    <t>'brion james'</t>
  </si>
  <si>
    <t>'1980s|80s action|escape|plea bargain|prison'</t>
  </si>
  <si>
    <t>http://www,imdb,com/title/tt0098439/?ref_=fn_tt_tt_1</t>
  </si>
  <si>
    <t>'death becomes her'</t>
  </si>
  <si>
    <t>'plastic surgeon|rejuvenation|revenge|rival|rivalry'</t>
  </si>
  <si>
    <t>http://www,imdb,com/title/tt0104070/?ref_=fn_tt_tt_1</t>
  </si>
  <si>
    <t>'tom dey'</t>
  </si>
  <si>
    <t>'jason connery'</t>
  </si>
  <si>
    <t>action|adventure|comedy|western</t>
  </si>
  <si>
    <t>'shanghai noon'</t>
  </si>
  <si>
    <t>'kate luyben'</t>
  </si>
  <si>
    <t>'19th century|chinese|princess|rescue|travel'</t>
  </si>
  <si>
    <t>http://www,imdb,com/title/tt0184894/?ref_=fn_tt_tt_1</t>
  </si>
  <si>
    <t>'executive decision'</t>
  </si>
  <si>
    <t>j,t, walsh'</t>
  </si>
  <si>
    <t>bomb|hostage|military|plane|terrorist</t>
  </si>
  <si>
    <t>http://www,imdb,com/title/tt0116253/?ref_=fn_tt_tt_1</t>
  </si>
  <si>
    <t>'ophelia lovibond'</t>
  </si>
  <si>
    <t>'madeline carroll'</t>
  </si>
  <si>
    <t>mr, poppers penguins'</t>
  </si>
  <si>
    <t>father|penguin|snowglobe|son|winter</t>
  </si>
  <si>
    <t>http://www,imdb,com/title/tt1396218/?ref_=fn_tt_tt_1</t>
  </si>
  <si>
    <t>'thomas mcdonell'</t>
  </si>
  <si>
    <t>'the forbidden kingdom'</t>
  </si>
  <si>
    <t>'monkey king|staff|teenager|urination|warrior'</t>
  </si>
  <si>
    <t>http://www,imdb,com/title/tt0865556/?ref_=fn_tt_tt_1</t>
  </si>
  <si>
    <t>'jimmy hayward'</t>
  </si>
  <si>
    <t>'carlos ponce'</t>
  </si>
  <si>
    <t>'free birds'</t>
  </si>
  <si>
    <t>'chipmunk|hunting dog|sabotage|thanksgiving|turkey the bird'</t>
  </si>
  <si>
    <t>http://www,imdb,com/title/tt1621039/?ref_=fn_tt_tt_1</t>
  </si>
  <si>
    <t>'holt mccallany'</t>
  </si>
  <si>
    <t>charles s, dutton'</t>
  </si>
  <si>
    <t>'alien 3'</t>
  </si>
  <si>
    <t>'paul mcgann'</t>
  </si>
  <si>
    <t>alien|crash|planet|prison|survivor</t>
  </si>
  <si>
    <t>http://www,imdb,com/title/tt0103644/?ref_=fn_tt_tt_1</t>
  </si>
  <si>
    <t>'alan parker'</t>
  </si>
  <si>
    <t>'jimmy nail'</t>
  </si>
  <si>
    <t>biography|drama|history|musical</t>
  </si>
  <si>
    <t>'andrea corr'</t>
  </si>
  <si>
    <t>evita</t>
  </si>
  <si>
    <t>'peter polycarpou'</t>
  </si>
  <si>
    <t>actress|argentina|military|politics|singer</t>
  </si>
  <si>
    <t>http://www,imdb,com/title/tt0116250/?ref_=fn_tt_tt_1</t>
  </si>
  <si>
    <t>'john frankenheimer'</t>
  </si>
  <si>
    <t>ronin</t>
  </si>
  <si>
    <t>'michael lonsdale'</t>
  </si>
  <si>
    <t>'case|ex kgb|ronin|russian|suitcase'</t>
  </si>
  <si>
    <t>http://www,imdb,com/title/tt0122690/?ref_=fn_tt_tt_1</t>
  </si>
  <si>
    <t>adventure|drama|horror|thriller</t>
  </si>
  <si>
    <t>'the ghost and the darkness'</t>
  </si>
  <si>
    <t>'om puri'</t>
  </si>
  <si>
    <t>bridge|engineer|hunter|lion|railway</t>
  </si>
  <si>
    <t>http://www,imdb,com/title/tt0116409/?ref_=fn_tt_tt_1</t>
  </si>
  <si>
    <t>'paul king'</t>
  </si>
  <si>
    <t>'matt lucas'</t>
  </si>
  <si>
    <t>paddington</t>
  </si>
  <si>
    <t>'sally hawkins'</t>
  </si>
  <si>
    <t>'bear|ear wax cleaning|fake newsreel|paddington station london|taxidermist'</t>
  </si>
  <si>
    <t>http://www,imdb,com/title/tt1109624/?ref_=fn_tt_tt_1</t>
  </si>
  <si>
    <t>'akiva schaffer'</t>
  </si>
  <si>
    <t>'nicholas braun'</t>
  </si>
  <si>
    <t>'the watch'</t>
  </si>
  <si>
    <t>'alien|escape|manager|neighborhood watch|ohio'</t>
  </si>
  <si>
    <t>http://www,imdb,com/title/tt1298649/?ref_=fn_tt_tt_1</t>
  </si>
  <si>
    <t>'william friedkin'</t>
  </si>
  <si>
    <t>'jenna boyd'</t>
  </si>
  <si>
    <t>'the hunted'</t>
  </si>
  <si>
    <t>'rex linn'</t>
  </si>
  <si>
    <t>'capture|combat|fbi|hunter|special forces'</t>
  </si>
  <si>
    <t>http://www,imdb,com/title/tt0269347/?ref_=fn_tt_tt_1</t>
  </si>
  <si>
    <t>instinct</t>
  </si>
  <si>
    <t>'john ashton'</t>
  </si>
  <si>
    <t>africa|anthropologist|murder|poacher|psychiatrist</t>
  </si>
  <si>
    <t>http://www,imdb,com/title/tt0128278/?ref_=fn_tt_tt_1</t>
  </si>
  <si>
    <t>'terence bernie hines'</t>
  </si>
  <si>
    <t>'stuck on you'</t>
  </si>
  <si>
    <t>'seymour cassel'</t>
  </si>
  <si>
    <t>'actor|conjoined twins|cook|internet|short order cook'</t>
  </si>
  <si>
    <t>http://www,imdb,com/title/tt0338466/?ref_=fn_tt_tt_1</t>
  </si>
  <si>
    <t>'kent alterman'</t>
  </si>
  <si>
    <t>semi-pro</t>
  </si>
  <si>
    <t>'flint michigan|merger|michigan|nba|team'</t>
  </si>
  <si>
    <t>http://www,imdb,com/title/tt0839980/?ref_=fn_tt_tt_1</t>
  </si>
  <si>
    <t>'peter lord'</t>
  </si>
  <si>
    <t>'russell tovey'</t>
  </si>
  <si>
    <t>'the pirates! band of misfits'</t>
  </si>
  <si>
    <t>'charles darwin|cutlass|pirate|queen victoria|scientist'</t>
  </si>
  <si>
    <t>http://www,imdb,com/title/tt1430626/?ref_=fn_tt_tt_1</t>
  </si>
  <si>
    <t>changeling</t>
  </si>
  <si>
    <t>'execution by hanging|los angeles police department|miscarriage of justice|missing child|wrongful conviction'</t>
  </si>
  <si>
    <t>http://www,imdb,com/title/tt0824747/?ref_=fn_tt_tt_1</t>
  </si>
  <si>
    <t>'chain reaction'</t>
  </si>
  <si>
    <t>'cold fusion|die hard scenario|man with glasses|on the run|outrunning explosion'</t>
  </si>
  <si>
    <t>http://www,imdb,com/title/tt0115857/?ref_=fn_tt_tt_1</t>
  </si>
  <si>
    <t>action|drama|sport|thriller</t>
  </si>
  <si>
    <t>'the fan'</t>
  </si>
  <si>
    <t>'ellen barkin'</t>
  </si>
  <si>
    <t>'baseball|fan|obsession|salesman|san francisco giants'</t>
  </si>
  <si>
    <t>http://www,imdb,com/title/tt0116277/?ref_=fn_tt_tt_1</t>
  </si>
  <si>
    <t>drama|musical|romance|thriller</t>
  </si>
  <si>
    <t>'the phantom of the opera'</t>
  </si>
  <si>
    <t>'miranda richardson'</t>
  </si>
  <si>
    <t>'based on stage musical based on novel|disfigurement|mask|opera|singer'</t>
  </si>
  <si>
    <t>http://www,imdb,com/title/tt0293508/?ref_=fn_tt_tt_1</t>
  </si>
  <si>
    <t>'shekhar kapur'</t>
  </si>
  <si>
    <t>'elizabeth: the golden age'</t>
  </si>
  <si>
    <t>court|intrigue|queen|spain|virgin</t>
  </si>
  <si>
    <t>http://www,imdb,com/title/tt0414055/?ref_=fn_tt_tt_1</t>
  </si>
  <si>
    <t>'karyn kusama'</t>
  </si>
  <si>
    <t>'Ã¢Â‚Â¬Ã‚Â on flux'</t>
  </si>
  <si>
    <t>'paterson joseph'</t>
  </si>
  <si>
    <t>'based on cult favorite|disease|female hero|female protagonist|future'</t>
  </si>
  <si>
    <t>http://www,imdb,com/title/tt0402022/?ref_=fn_tt_tt_1</t>
  </si>
  <si>
    <t>'ron maxwell'</t>
  </si>
  <si>
    <t>'bruce boxleitner'</t>
  </si>
  <si>
    <t>'billy campbell'</t>
  </si>
  <si>
    <t>'gods and generals'</t>
  </si>
  <si>
    <t>'john castle'</t>
  </si>
  <si>
    <t>'confederacy|hero|prequel|stonewall jackson|war hero'</t>
  </si>
  <si>
    <t>http://www,imdb,com/title/tt0279111/?ref_=fn_tt_tt_1</t>
  </si>
  <si>
    <t>'robert butler'</t>
  </si>
  <si>
    <t>'lauren holly'</t>
  </si>
  <si>
    <t>turbulence</t>
  </si>
  <si>
    <t>airplane|christmas|marshal|pilot|u,s, marshal'</t>
  </si>
  <si>
    <t>http://www,imdb,com/title/tt0120390/?ref_=fn_tt_tt_1</t>
  </si>
  <si>
    <t>'karey kirkpatrick'</t>
  </si>
  <si>
    <t>comedy|drama|family|fantasy</t>
  </si>
  <si>
    <t>'imagine that'</t>
  </si>
  <si>
    <t>'blanket|competition|family relationships|feather|sleepover'</t>
  </si>
  <si>
    <t>http://www,imdb,com/title/tt0780567/?ref_=fn_tt_tt_1</t>
  </si>
  <si>
    <t>'tina fey'</t>
  </si>
  <si>
    <t>adventure|comedy|crime|family|musical</t>
  </si>
  <si>
    <t>'muppets most wanted'</t>
  </si>
  <si>
    <t>'hugh bonneville'</t>
  </si>
  <si>
    <t>'europe|frog|gulag|prison break|puppet'</t>
  </si>
  <si>
    <t>http://www,imdb,com/title/tt2281587/?ref_=fn_tt_tt_1</t>
  </si>
  <si>
    <t>thunderbirds</t>
  </si>
  <si>
    <t>'brady corbet'</t>
  </si>
  <si>
    <t>'astronaut|island|lady penelope|rescue|the hood'</t>
  </si>
  <si>
    <t>http://www,imdb,com/title/tt0167456/?ref_=fn_tt_tt_1</t>
  </si>
  <si>
    <t>'steve antin'</t>
  </si>
  <si>
    <t>'peter gallagher'</t>
  </si>
  <si>
    <t>drama|music|musical|romance</t>
  </si>
  <si>
    <t>burlesque</t>
  </si>
  <si>
    <t>'david walton'</t>
  </si>
  <si>
    <t>'burlesque|dancer|iowa|small town girl|stage'</t>
  </si>
  <si>
    <t>http://www,imdb,com/title/tt1126591/?ref_=fn_tt_tt_1</t>
  </si>
  <si>
    <t>'andrÃ‚Â© dussollier'</t>
  </si>
  <si>
    <t>drama|mystery|romance|war</t>
  </si>
  <si>
    <t>'denis lavant'</t>
  </si>
  <si>
    <t>'a very long engagement'</t>
  </si>
  <si>
    <t>'albert dupontel'</t>
  </si>
  <si>
    <t>'court martial|death|girl|no mans land|soldier'</t>
  </si>
  <si>
    <t>http://www,imdb,com/title/tt0344510/?ref_=fn_tt_tt_1</t>
  </si>
  <si>
    <t>'shelley winters'</t>
  </si>
  <si>
    <t>crime|drama|romance</t>
  </si>
  <si>
    <t>'james mason'</t>
  </si>
  <si>
    <t>lolita</t>
  </si>
  <si>
    <t>'lois maxwell'</t>
  </si>
  <si>
    <t>'lolita|nymphet|older man young girl relationship|professor|writer'</t>
  </si>
  <si>
    <t>http://www,imdb,com/title/tt0056193/?ref_=fn_tt_tt_1</t>
  </si>
  <si>
    <t>'not rated'</t>
  </si>
  <si>
    <t>'jim gillespie'</t>
  </si>
  <si>
    <t>'tom berenger'</t>
  </si>
  <si>
    <t>crime|horror|mystery|thriller</t>
  </si>
  <si>
    <t>'eye see you'</t>
  </si>
  <si>
    <t>'drill in the eye|eye gouging|hanged woman|murder|peep hole'</t>
  </si>
  <si>
    <t>http://www,imdb,com/title/tt0160184/?ref_=fn_tt_tt_1</t>
  </si>
  <si>
    <t>'norman reedus'</t>
  </si>
  <si>
    <t>'blade ii'</t>
  </si>
  <si>
    <t>'blade the character|cult film|mutation|vampire|warrior'</t>
  </si>
  <si>
    <t>http://www,imdb,com/title/tt0187738/?ref_=fn_tt_tt_1</t>
  </si>
  <si>
    <t>'seven pounds'</t>
  </si>
  <si>
    <t>'madison pettis'</t>
  </si>
  <si>
    <t>'boyfriend girlfriend relationship|heart|main character dies|organ donor|redemption'</t>
  </si>
  <si>
    <t>http://www,imdb,com/title/tt0814314/?ref_=fn_tt_tt_1</t>
  </si>
  <si>
    <t>'jason momoa'</t>
  </si>
  <si>
    <t>'bullet to the head'</t>
  </si>
  <si>
    <t>'jon seda'</t>
  </si>
  <si>
    <t>bar|bullet|corruption|detective|lawyer</t>
  </si>
  <si>
    <t>http://www,imdb,com/title/tt1308729/?ref_=fn_tt_tt_1</t>
  </si>
  <si>
    <t>'francis ford coppola'</t>
  </si>
  <si>
    <t>'the godfather: part iii'</t>
  </si>
  <si>
    <t>'1970s|family relationships|mob hit|opera|repeating history'</t>
  </si>
  <si>
    <t>http://www,imdb,com/title/tt0099674/?ref_=fn_tt_tt_1</t>
  </si>
  <si>
    <t>elizabethtown</t>
  </si>
  <si>
    <t>'flight|flight attendant|kentucky|shoes|travel'</t>
  </si>
  <si>
    <t>http://www,imdb,com/title/tt0368709/?ref_=fn_tt_tt_1</t>
  </si>
  <si>
    <t>'billy gardell'</t>
  </si>
  <si>
    <t>'todd stashwick'</t>
  </si>
  <si>
    <t>'you me and dupree'</t>
  </si>
  <si>
    <t>'amanda detmer'</t>
  </si>
  <si>
    <t>'best friend|foot fetish|houseguest|newlywed|wedding'</t>
  </si>
  <si>
    <t>http://www,imdb,com/title/tt0463034/?ref_=fn_tt_tt_1</t>
  </si>
  <si>
    <t>'richard lester'</t>
  </si>
  <si>
    <t>'superman ii'</t>
  </si>
  <si>
    <t>'jackie cooper'</t>
  </si>
  <si>
    <t>'alien invasion|based on comic book|flying superhero|phantom zone|revenge'</t>
  </si>
  <si>
    <t>http://www,imdb,com/title/tt0081573/?ref_=fn_tt_tt_1</t>
  </si>
  <si>
    <t>'lenny venito'</t>
  </si>
  <si>
    <t>'todd giebenhain'</t>
  </si>
  <si>
    <t>gigli</t>
  </si>
  <si>
    <t>'david backus'</t>
  </si>
  <si>
    <t>gangster|hospital|lesbian|mob|thug</t>
  </si>
  <si>
    <t>http://www,imdb,com/title/tt0299930/?ref_=fn_tt_tt_1</t>
  </si>
  <si>
    <t>'all the kings men'</t>
  </si>
  <si>
    <t>governor|journalist|louisiana|mistress|politician</t>
  </si>
  <si>
    <t>http://www,imdb,com/title/tt0405676/?ref_=fn_tt_tt_1</t>
  </si>
  <si>
    <t>shaft</t>
  </si>
  <si>
    <t>blaxploitation|detective|drugs|shaft|trial</t>
  </si>
  <si>
    <t>http://www,imdb,com/title/tt0162650/?ref_=fn_tt_tt_1</t>
  </si>
  <si>
    <t>adventure|animation|drama|family|fantasy|musical|mystery|romance</t>
  </si>
  <si>
    <t>anastasia</t>
  </si>
  <si>
    <t>'bernadette peters'</t>
  </si>
  <si>
    <t>'amnesia|reference to anastasia romanov|romanov|russia|russian revolution'</t>
  </si>
  <si>
    <t>http://www,imdb,com/title/tt0118617/?ref_=fn_tt_tt_1</t>
  </si>
  <si>
    <t>'kylie minogue'</t>
  </si>
  <si>
    <t>'moulin rouge!'</t>
  </si>
  <si>
    <t>'death of main character|eiffel tower paris|jealousy|tragedy|two suitors'</t>
  </si>
  <si>
    <t>http://www,imdb,com/title/tt0203009/?ref_=fn_tt_tt_1</t>
  </si>
  <si>
    <t>'domestic disturbance'</t>
  </si>
  <si>
    <t>'matt oleary'</t>
  </si>
  <si>
    <t>'amateur detective|boat builder|boy|stepfather|witness'</t>
  </si>
  <si>
    <t>http://www,imdb,com/title/tt0249478/?ref_=fn_tt_tt_1</t>
  </si>
  <si>
    <t>'scott cooper'</t>
  </si>
  <si>
    <t>'black mass'</t>
  </si>
  <si>
    <t>'based on true story|boston massachusetts|fbi agent|gangster|true crime'</t>
  </si>
  <si>
    <t>http://www,imdb,com/title/tt1355683/?ref_=fn_tt_tt_1</t>
  </si>
  <si>
    <t>'flags of our fathers'</t>
  </si>
  <si>
    <t>'imperial japan|japan|japanese army|japanese soldier|world war two'</t>
  </si>
  <si>
    <t>http://www,imdb,com/title/tt0418689/?ref_=fn_tt_tt_1</t>
  </si>
  <si>
    <t>'law abiding citizen'</t>
  </si>
  <si>
    <t>'attorney|deal|district attorney|investigation|justice'</t>
  </si>
  <si>
    <t>http://www,imdb,com/title/tt1197624/?ref_=fn_tt_tt_1</t>
  </si>
  <si>
    <t>'robert rodriguez'</t>
  </si>
  <si>
    <t>action|horror|thriller</t>
  </si>
  <si>
    <t>grindhouse</t>
  </si>
  <si>
    <t>'anthropophagus|blood and gore|double feature|real twins playing twins|zombie'</t>
  </si>
  <si>
    <t>http://www,imdb,com/title/tt0462322/?ref_=fn_tt_tt_1</t>
  </si>
  <si>
    <t>'kimberly elise'</t>
  </si>
  <si>
    <t>drama|history|horror</t>
  </si>
  <si>
    <t>beloved</t>
  </si>
  <si>
    <t>'hill harper'</t>
  </si>
  <si>
    <t>farm|freedom|ohio|slavery|spirit</t>
  </si>
  <si>
    <t>http://www,imdb,com/title/tt0120603/?ref_=fn_tt_tt_1</t>
  </si>
  <si>
    <t>'curtis hanson'</t>
  </si>
  <si>
    <t>drama|romance|sport</t>
  </si>
  <si>
    <t>'lucky you'</t>
  </si>
  <si>
    <t>'kelvin han yee'</t>
  </si>
  <si>
    <t>'losing|poker|poker player|reference to frederic chopin|reference to johannes brahms'</t>
  </si>
  <si>
    <t>http://www,imdb,com/title/tt0338216/?ref_=fn_tt_tt_1</t>
  </si>
  <si>
    <t>'catch me if you can'</t>
  </si>
  <si>
    <t>'attorney|cat and mouse|fbi|pan am|pilot'</t>
  </si>
  <si>
    <t>http://www,imdb,com/title/tt0264464/?ref_=fn_tt_tt_1</t>
  </si>
  <si>
    <t>'zero dark thirty'</t>
  </si>
  <si>
    <t>'parker sawyers'</t>
  </si>
  <si>
    <t>'al qaeda|cia|interrogation|lie|navy seal'</t>
  </si>
  <si>
    <t>http://www,imdb,com/title/tt1790885/?ref_=fn_tt_tt_1</t>
  </si>
  <si>
    <t>'the break-up'</t>
  </si>
  <si>
    <t>ann-margret</t>
  </si>
  <si>
    <t>'art|break up|football video game|kitchen|talking to ones self in a mirror'</t>
  </si>
  <si>
    <t>http://www,imdb,com/title/tt0452594/?ref_=fn_tt_tt_1</t>
  </si>
  <si>
    <t>'phyllida lloyd'</t>
  </si>
  <si>
    <t>comedy|family|musical|romance</t>
  </si>
  <si>
    <t>'mamma mia!'</t>
  </si>
  <si>
    <t>bride|greece|island|mediterranean|wedding</t>
  </si>
  <si>
    <t>http://www,imdb,com/title/tt0795421/?ref_=fn_tt_tt_1</t>
  </si>
  <si>
    <t>'valentines day'</t>
  </si>
  <si>
    <t>'flower|indian restaurant|tv station|valentine|valentines day'</t>
  </si>
  <si>
    <t>http://www,imdb,com/title/tt0817230/?ref_=fn_tt_tt_1</t>
  </si>
  <si>
    <t>'jay chandrasekhar'</t>
  </si>
  <si>
    <t>'jessica simpson'</t>
  </si>
  <si>
    <t>'alice greczyn'</t>
  </si>
  <si>
    <t>'the dukes of hazzard'</t>
  </si>
  <si>
    <t>'1969 dodge charger|bikini|farm|misogynist|tow truck'</t>
  </si>
  <si>
    <t>http://www,imdb,com/title/tt0377818/?ref_=fn_tt_tt_1</t>
  </si>
  <si>
    <t>'terrence malick'</t>
  </si>
  <si>
    <t>'the thin red line'</t>
  </si>
  <si>
    <t>'dash mihok'</t>
  </si>
  <si>
    <t>'battle|hill|jungle|multiple perspectives|tropical island'</t>
  </si>
  <si>
    <t>http://www,imdb,com/title/tt0120863/?ref_=fn_tt_tt_1</t>
  </si>
  <si>
    <t>'david dobkin'</t>
  </si>
  <si>
    <t>'the change-up'</t>
  </si>
  <si>
    <t>'mircea monroe'</t>
  </si>
  <si>
    <t>'best friend|fountain|law firm|lawyer|sex'</t>
  </si>
  <si>
    <t>http://www,imdb,com/title/tt1488555/?ref_=fn_tt_tt_1</t>
  </si>
  <si>
    <t>'milos forman'</t>
  </si>
  <si>
    <t>'gerry becker'</t>
  </si>
  <si>
    <t>'matt price'</t>
  </si>
  <si>
    <t>'man on the moon'</t>
  </si>
  <si>
    <t>'tom dreesen'</t>
  </si>
  <si>
    <t>'andy kaufman|comedian|eccentric|wrestler|wrestling'</t>
  </si>
  <si>
    <t>http://www,imdb,com/title/tt0125664/?ref_=fn_tt_tt_1</t>
  </si>
  <si>
    <t>casino</t>
  </si>
  <si>
    <t>'car bomb|card cheat|cash|casino|gambling syndicate'</t>
  </si>
  <si>
    <t>http://www,imdb,com/title/tt0112641/?ref_=fn_tt_tt_1</t>
  </si>
  <si>
    <t>'pierre morel'</t>
  </si>
  <si>
    <t>'amber rose revah'</t>
  </si>
  <si>
    <t>'kasia smutniak'</t>
  </si>
  <si>
    <t>'from paris with love'</t>
  </si>
  <si>
    <t>'rebecca dayan'</t>
  </si>
  <si>
    <t>ambassador|cia|dinner|spy|terrorist</t>
  </si>
  <si>
    <t>http://www,imdb,com/title/tt1179034/?ref_=fn_tt_tt_1</t>
  </si>
  <si>
    <t>'paul hunter'</t>
  </si>
  <si>
    <t>'bulletproof monk'</t>
  </si>
  <si>
    <t>'victoria smurfit'</t>
  </si>
  <si>
    <t>'monastery|monk|scroll|tibetan|tibetan monk'</t>
  </si>
  <si>
    <t>http://www,imdb,com/title/tt0245803/?ref_=fn_tt_tt_1</t>
  </si>
  <si>
    <t>'tony cox'</t>
  </si>
  <si>
    <t>'me myself &amp; irene'</t>
  </si>
  <si>
    <t>'rob moran'</t>
  </si>
  <si>
    <t>'dissociative identity disorder|limousine|multiple personality|police|rhode island'</t>
  </si>
  <si>
    <t>http://www,imdb,com/title/tt0183505/?ref_=fn_tt_tt_1</t>
  </si>
  <si>
    <t>'steve oedekerk'</t>
  </si>
  <si>
    <t>'rob paulsen'</t>
  </si>
  <si>
    <t>barnyard</t>
  </si>
  <si>
    <t>'cow|farmer|howl|howling at the moon|vegetarian'</t>
  </si>
  <si>
    <t>http://www,imdb,com/title/tt0414853/?ref_=fn_tt_tt_1</t>
  </si>
  <si>
    <t>'john whitesell'</t>
  </si>
  <si>
    <t>'jorge garcia'</t>
  </si>
  <si>
    <t>'deck the halls'</t>
  </si>
  <si>
    <t>'alia shawkat'</t>
  </si>
  <si>
    <t>christmas|december|holiday|massachusetts|neighbor</t>
  </si>
  <si>
    <t>http://www,imdb,com/title/tt0790604/?ref_=fn_tt_tt_1</t>
  </si>
  <si>
    <t>'the twilight saga: new moon'</t>
  </si>
  <si>
    <t>'forks washington|protecting a woman|title same as book|vampire|werewolf'</t>
  </si>
  <si>
    <t>http://www,imdb,com/title/tt1259571/?ref_=fn_tt_tt_1</t>
  </si>
  <si>
    <t>'kathleen freeman'</t>
  </si>
  <si>
    <t>shrek</t>
  </si>
  <si>
    <t>'bobby block'</t>
  </si>
  <si>
    <t>'donkey|fairy tale|ogre|princess|swamp'</t>
  </si>
  <si>
    <t>http://www,imdb,com/title/tt0126029/?ref_=fn_tt_tt_1</t>
  </si>
  <si>
    <t>'george nolfi'</t>
  </si>
  <si>
    <t>romance|sci-fi|thriller</t>
  </si>
  <si>
    <t>'the adjustment bureau'</t>
  </si>
  <si>
    <t>'jon stewart'</t>
  </si>
  <si>
    <t>'love at first sight|obscene finger gesture|rain|teleportation|three word title'</t>
  </si>
  <si>
    <t>http://www,imdb,com/title/tt1385826/?ref_=fn_tt_tt_1</t>
  </si>
  <si>
    <t>'robin hood: prince of thieves'</t>
  </si>
  <si>
    <t>'balladeer|crusades|england|king|modern minstrel'</t>
  </si>
  <si>
    <t>http://www,imdb,com/title/tt0102798/?ref_=fn_tt_tt_1</t>
  </si>
  <si>
    <t>'jerry maguire'</t>
  </si>
  <si>
    <t>'bonnie hunt'</t>
  </si>
  <si>
    <t>'agent|career|client|fiance|sports agent'</t>
  </si>
  <si>
    <t>http://www,imdb,com/title/tt0116695/?ref_=fn_tt_tt_1</t>
  </si>
  <si>
    <t>ted</t>
  </si>
  <si>
    <t>'2010s|car accident|sex scene|teddy bear|testicle'</t>
  </si>
  <si>
    <t>http://www,imdb,com/title/tt1637725/?ref_=fn_tt_tt_1</t>
  </si>
  <si>
    <t>'lupe ontiveros'</t>
  </si>
  <si>
    <t>'as good as it gets'</t>
  </si>
  <si>
    <t>'shirley knight'</t>
  </si>
  <si>
    <t>'dog|friendship|neighbor|unlikely friendship|writer'</t>
  </si>
  <si>
    <t>http://www,imdb,com/title/tt0119822/?ref_=fn_tt_tt_1</t>
  </si>
  <si>
    <t>biography|comedy|drama|romance</t>
  </si>
  <si>
    <t>'patch adams'</t>
  </si>
  <si>
    <t>'doctor|hospital|mental institution|nurse|student'</t>
  </si>
  <si>
    <t>http://www,imdb,com/title/tt0129290/?ref_=fn_tt_tt_1</t>
  </si>
  <si>
    <t>'anchorman 2: the legend continues'</t>
  </si>
  <si>
    <t>'fame|father son relationship|interracial kiss|interracial relationship|interracial sex'</t>
  </si>
  <si>
    <t>http://www,imdb,com/title/tt1229340/?ref_=fn_tt_tt_1</t>
  </si>
  <si>
    <t>mr, deeds'</t>
  </si>
  <si>
    <t>'abbreviation in title|reporter|small town|sudden wealth|unknowing heir'</t>
  </si>
  <si>
    <t>http://www,imdb,com/title/tt0280590/?ref_=fn_tt_tt_1</t>
  </si>
  <si>
    <t>mystery|sci-fi|thriller</t>
  </si>
  <si>
    <t>'joel courtney'</t>
  </si>
  <si>
    <t>'super 8'</t>
  </si>
  <si>
    <t>'zach mills'</t>
  </si>
  <si>
    <t>'deputy|group of friends|time|train|train crash'</t>
  </si>
  <si>
    <t>http://www,imdb,com/title/tt1650062/?ref_=fn_tt_tt_1</t>
  </si>
  <si>
    <t>'erin brockovich'</t>
  </si>
  <si>
    <t>'conchata ferrell'</t>
  </si>
  <si>
    <t>'contamination|corporate crime|environmental issue|female protagonist|working single mother'</t>
  </si>
  <si>
    <t>http://www,imdb,com/title/tt0195685/?ref_=fn_tt_tt_1</t>
  </si>
  <si>
    <t>'how to lose a guy in 10 days'</t>
  </si>
  <si>
    <t>'thomas lennon'</t>
  </si>
  <si>
    <t>'advertising executive|diamond|magazine|party|wager'</t>
  </si>
  <si>
    <t>http://www,imdb,com/title/tt0251127/?ref_=fn_tt_tt_1</t>
  </si>
  <si>
    <t>'craig roberts'</t>
  </si>
  <si>
    <t>'22 jump street'</t>
  </si>
  <si>
    <t>'college|drugs|hidden camera|tattoo|undercover'</t>
  </si>
  <si>
    <t>http://www,imdb,com/title/tt2294449/?ref_=fn_tt_tt_1</t>
  </si>
  <si>
    <t>'neil jordan'</t>
  </si>
  <si>
    <t>drama|fantasy|horror</t>
  </si>
  <si>
    <t>'interview with the vampire: the vampire chronicles'</t>
  </si>
  <si>
    <t>'betrayal|dangerous friend|gothic|monster as victim|vampire'</t>
  </si>
  <si>
    <t>http://www,imdb,com/title/tt0110148/?ref_=fn_tt_tt_1</t>
  </si>
  <si>
    <t>'yes man'</t>
  </si>
  <si>
    <t>'danny masterson'</t>
  </si>
  <si>
    <t>'best friend|dvd|girlfriend|loan|self help'</t>
  </si>
  <si>
    <t>http://www,imdb,com/title/tt1068680/?ref_=fn_tt_tt_1</t>
  </si>
  <si>
    <t>'rawson marshall thurber'</t>
  </si>
  <si>
    <t>'central intelligence'</t>
  </si>
  <si>
    <t>'megan park'</t>
  </si>
  <si>
    <t>'accountant|blooper|espionage|facebook|high school reunion'</t>
  </si>
  <si>
    <t>http://www,imdb,com/title/tt1489889/?ref_=fn_tt_tt_1</t>
  </si>
  <si>
    <t>stepmom</t>
  </si>
  <si>
    <t>'herbert russell'</t>
  </si>
  <si>
    <t>'attorney|cancer|custody|fashion photographer|photographer'</t>
  </si>
  <si>
    <t>http://www,imdb,com/title/tt0120686/?ref_=fn_tt_tt_1</t>
  </si>
  <si>
    <t>'daddys home'</t>
  </si>
  <si>
    <t>mark l, young'</t>
  </si>
  <si>
    <t>'biological father|dad|drinking|product placement|wilhelm scream'</t>
  </si>
  <si>
    <t>http://www,imdb,com/title/tt1528854/?ref_=fn_tt_tt_1</t>
  </si>
  <si>
    <t>adventure|comedy|drama|fantasy|musical</t>
  </si>
  <si>
    <t>'into the woods'</t>
  </si>
  <si>
    <t>'based on stage musical|cinderella|little red riding hood|singing|witch'</t>
  </si>
  <si>
    <t>http://www,imdb,com/title/tt2180411/?ref_=fn_tt_tt_1</t>
  </si>
  <si>
    <t>'spike lee'</t>
  </si>
  <si>
    <t>'james ransone'</t>
  </si>
  <si>
    <t>'inside man'</t>
  </si>
  <si>
    <t>bank|detective|negotiation|police|robber</t>
  </si>
  <si>
    <t>http://www,imdb,com/title/tt0454848/?ref_=fn_tt_tt_1</t>
  </si>
  <si>
    <t>'brian helgeland'</t>
  </si>
  <si>
    <t>'deborah kara unger'</t>
  </si>
  <si>
    <t>'bill duke'</t>
  </si>
  <si>
    <t>payback</t>
  </si>
  <si>
    <t>'anti hero|criminal|greed|prostitute|tough guy'</t>
  </si>
  <si>
    <t>http://www,imdb,com/title/tt0120784/?ref_=fn_tt_tt_1</t>
  </si>
  <si>
    <t>'frank marshall'</t>
  </si>
  <si>
    <t>'dylan walsh'</t>
  </si>
  <si>
    <t>congo</t>
  </si>
  <si>
    <t>'captain|congo|expedition|laser|lost city'</t>
  </si>
  <si>
    <t>http://www,imdb,com/title/tt0112715/?ref_=fn_tt_tt_1</t>
  </si>
  <si>
    <t>'we bought a zoo'</t>
  </si>
  <si>
    <t>'blocked road|father son relationship|love at first sight|teenage boy|zookeeper'</t>
  </si>
  <si>
    <t>http://www,imdb,com/title/tt1389137/?ref_=fn_tt_tt_1</t>
  </si>
  <si>
    <t>knowing</t>
  </si>
  <si>
    <t>'chandler canterbury'</t>
  </si>
  <si>
    <t>'disaster|end of the world|number|student|time capsule'</t>
  </si>
  <si>
    <t>http://www,imdb,com/title/tt0448011/?ref_=fn_tt_tt_1</t>
  </si>
  <si>
    <t>'failure to launch'</t>
  </si>
  <si>
    <t>friend|intervention|moving|secret|slacker</t>
  </si>
  <si>
    <t>http://www,imdb,com/title/tt0427229/?ref_=fn_tt_tt_1</t>
  </si>
  <si>
    <t>'hideo nakata'</t>
  </si>
  <si>
    <t>horror|mystery</t>
  </si>
  <si>
    <t>'the ring two'</t>
  </si>
  <si>
    <t>'sissy spacek'</t>
  </si>
  <si>
    <t>'cartoon on tv|foreign language adaptation|second part|videotape|writer'</t>
  </si>
  <si>
    <t>http://www,imdb,com/title/tt0377109/?ref_=fn_tt_tt_1</t>
  </si>
  <si>
    <t>crazy stupid love,'</t>
  </si>
  <si>
    <t>'bar|divorce|friend|girl|male objectification'</t>
  </si>
  <si>
    <t>http://www,imdb,com/title/tt1570728/?ref_=fn_tt_tt_1</t>
  </si>
  <si>
    <t>'peter hewitt'</t>
  </si>
  <si>
    <t>'mark christopher lawrence'</t>
  </si>
  <si>
    <t>garfield</t>
  </si>
  <si>
    <t>'michael monks'</t>
  </si>
  <si>
    <t>'cat|dog|first part|lasagna|veterinarian'</t>
  </si>
  <si>
    <t>http://www,imdb,com/title/tt0356634/?ref_=fn_tt_tt_1</t>
  </si>
  <si>
    <t>'joe roth'</t>
  </si>
  <si>
    <t>'christmas with the kranks'</t>
  </si>
  <si>
    <t>'act of kindness|christmas|christmas eve|neighbor|vacation'</t>
  </si>
  <si>
    <t>http://www,imdb,com/title/tt0388419/?ref_=fn_tt_tt_1</t>
  </si>
  <si>
    <t>'bennett miller'</t>
  </si>
  <si>
    <t>moneyball</t>
  </si>
  <si>
    <t>'baseball|meeting|statistics|strategy|voice over'</t>
  </si>
  <si>
    <t>http://www,imdb,com/title/tt1210166/?ref_=fn_tt_tt_1</t>
  </si>
  <si>
    <t>outbreak</t>
  </si>
  <si>
    <t>disease|epidemic|monkey|quarantine|virus</t>
  </si>
  <si>
    <t>http://www,imdb,com/title/tt0114069/?ref_=fn_tt_tt_1</t>
  </si>
  <si>
    <t>'jaume collet-serra'</t>
  </si>
  <si>
    <t>non-stop</t>
  </si>
  <si>
    <t>'scoot mcnairy'</t>
  </si>
  <si>
    <t>'air marshal|death|passenger|terrorist|transatlantic flight'</t>
  </si>
  <si>
    <t>http://www,imdb,com/title/tt2024469/?ref_=fn_tt_tt_1</t>
  </si>
  <si>
    <t>'andy fickman'</t>
  </si>
  <si>
    <t>'billy brown'</t>
  </si>
  <si>
    <t>action|adventure|family|fantasy|sci-fi|thriller</t>
  </si>
  <si>
    <t>'race to witch mountain'</t>
  </si>
  <si>
    <t>alien|military|mountain|spacecraft|ufo</t>
  </si>
  <si>
    <t>http://www,imdb,com/title/tt1075417/?ref_=fn_tt_tt_1</t>
  </si>
  <si>
    <t>'james mcteigue'</t>
  </si>
  <si>
    <t>'v for vendetta'</t>
  </si>
  <si>
    <t>'rupert graves'</t>
  </si>
  <si>
    <t>dystopia|freedom|government|revolution|terrorist</t>
  </si>
  <si>
    <t>http://www,imdb,com/title/tt0434409/?ref_=fn_tt_tt_1</t>
  </si>
  <si>
    <t>'anna-louise plowman'</t>
  </si>
  <si>
    <t>'fann wong'</t>
  </si>
  <si>
    <t>'shanghai knights'</t>
  </si>
  <si>
    <t>'georgina chapman'</t>
  </si>
  <si>
    <t>'1880s|arrow|imperial seal|murder|revenge'</t>
  </si>
  <si>
    <t>http://www,imdb,com/title/tt0300471/?ref_=fn_tt_tt_1</t>
  </si>
  <si>
    <t>'gemma jones'</t>
  </si>
  <si>
    <t>unforgotten</t>
  </si>
  <si>
    <t>'nicola walker'</t>
  </si>
  <si>
    <t>http://www,imdb,com/title/tt4192812/?ref_=fn_tt_tt_1</t>
  </si>
  <si>
    <t>'matthew ocallaghan'</t>
  </si>
  <si>
    <t>'curious george'</t>
  </si>
  <si>
    <t>hat|monkey|museum|shrine|yellow</t>
  </si>
  <si>
    <t>http://www,imdb,com/title/tt0381971/?ref_=fn_tt_tt_1</t>
  </si>
  <si>
    <t>'angela robinson'</t>
  </si>
  <si>
    <t>adventure|comedy|family|fantasy|romance|sport</t>
  </si>
  <si>
    <t>'herbie fully loaded'</t>
  </si>
  <si>
    <t>'cheryl hines'</t>
  </si>
  <si>
    <t>'automobile racing|car|mechanic|nascar|street racing'</t>
  </si>
  <si>
    <t>http://www,imdb,com/title/tt0400497/?ref_=fn_tt_tt_1</t>
  </si>
  <si>
    <t>'gary fleder'</t>
  </si>
  <si>
    <t>'jennifer esposito'</t>
  </si>
  <si>
    <t>'dont say a word'</t>
  </si>
  <si>
    <t>'conrad goode'</t>
  </si>
  <si>
    <t>'mental institution|post traumatic stress|psychiatrist|vomiting|voyeur'</t>
  </si>
  <si>
    <t>http://www,imdb,com/title/tt0260866/?ref_=fn_tt_tt_1</t>
  </si>
  <si>
    <t>'tommy wirkola'</t>
  </si>
  <si>
    <t>'derek mears'</t>
  </si>
  <si>
    <t>'hansel &amp; gretel: witch hunters'</t>
  </si>
  <si>
    <t>'bounty hunter|brother sister team|death of loved one|hansel and gretel|supernatural power'</t>
  </si>
  <si>
    <t>http://www,imdb,com/title/tt1428538/?ref_=fn_tt_tt_1</t>
  </si>
  <si>
    <t>'adrian lyne'</t>
  </si>
  <si>
    <t>'erik per sullivan'</t>
  </si>
  <si>
    <t>'olivier martinez'</t>
  </si>
  <si>
    <t>unfaithful</t>
  </si>
  <si>
    <t>'chad lowe'</t>
  </si>
  <si>
    <t>'erotic thriller|infidelity|marital infidelity|unfaithfulness|wifes lover murdered by husband'</t>
  </si>
  <si>
    <t>http://www,imdb,com/title/tt0250797/?ref_=fn_tt_tt_1</t>
  </si>
  <si>
    <t>'emily wickersham'</t>
  </si>
  <si>
    <t>'alex pettyfer'</t>
  </si>
  <si>
    <t>'i am number four'</t>
  </si>
  <si>
    <t>'reuben langdon'</t>
  </si>
  <si>
    <t>'based on young adult novel|good versus evil|guardian|human alien|ohio'</t>
  </si>
  <si>
    <t>http://www,imdb,com/title/tt1464540/?ref_=fn_tt_tt_1</t>
  </si>
  <si>
    <t>'stephen gaghan'</t>
  </si>
  <si>
    <t>'amr waked'</t>
  </si>
  <si>
    <t>syriana</t>
  </si>
  <si>
    <t>'kayvan novak'</t>
  </si>
  <si>
    <t>cia|hezbollah|lebanon|oil|prince</t>
  </si>
  <si>
    <t>http://www,imdb,com/title/tt0365737/?ref_=fn_tt_tt_1</t>
  </si>
  <si>
    <t>'james badge dale'</t>
  </si>
  <si>
    <t>'13 hours'</t>
  </si>
  <si>
    <t>'david costabile'</t>
  </si>
  <si>
    <t>based on true story|cia agent|libya|mercenary|u,s, ambassador'</t>
  </si>
  <si>
    <t>http://www,imdb,com/title/tt4172430/?ref_=fn_tt_tt_1</t>
  </si>
  <si>
    <t>jorge r, gutiÃ‚Â©rrez'</t>
  </si>
  <si>
    <t>'the book of life'</t>
  </si>
  <si>
    <t>'ana de la reguera'</t>
  </si>
  <si>
    <t>'afterlife|bullfight|bullfighting|love triangle|mexico'</t>
  </si>
  <si>
    <t>http://www,imdb,com/title/tt2262227/?ref_=fn_tt_tt_1</t>
  </si>
  <si>
    <t>'richard loncraine'</t>
  </si>
  <si>
    <t>firewall</t>
  </si>
  <si>
    <t>'mary lynn rajskub'</t>
  </si>
  <si>
    <t>'architect|bank|cayman islands|meeting|murder'</t>
  </si>
  <si>
    <t>http://www,imdb,com/title/tt0408345/?ref_=fn_tt_tt_1</t>
  </si>
  <si>
    <t>'absolute power'</t>
  </si>
  <si>
    <t>'death|death of wife|murder|thief|violence'</t>
  </si>
  <si>
    <t>http://www,imdb,com/title/tt0118548/?ref_=fn_tt_tt_1</t>
  </si>
  <si>
    <t>g,i, jane'</t>
  </si>
  <si>
    <t>'feminism|hit in the crotch|kicked in the crotch|kicked in the testicles|navy'</t>
  </si>
  <si>
    <t>http://www,imdb,com/title/tt0119173/?ref_=fn_tt_tt_1</t>
  </si>
  <si>
    <t>'the game'</t>
  </si>
  <si>
    <t>'charles martinet'</t>
  </si>
  <si>
    <t>'birthday|falling through a glass roof|game|hitchcockian|suicide'</t>
  </si>
  <si>
    <t>http://www,imdb,com/title/tt0119174/?ref_=fn_tt_tt_1</t>
  </si>
  <si>
    <t>'christophe gans'</t>
  </si>
  <si>
    <t>adventure|horror|mystery</t>
  </si>
  <si>
    <t>'silent hill'</t>
  </si>
  <si>
    <t>'alice krige'</t>
  </si>
  <si>
    <t>'gothic|police|police officer|silent hill|sleepwalking'</t>
  </si>
  <si>
    <t>http://www,imdb,com/title/tt0384537/?ref_=fn_tt_tt_1</t>
  </si>
  <si>
    <t>'howard deutch'</t>
  </si>
  <si>
    <t>'the replacements'</t>
  </si>
  <si>
    <t>'faizon love'</t>
  </si>
  <si>
    <t>'coach|football player|misfits|strike|sumo wrestler'</t>
  </si>
  <si>
    <t>http://www,imdb,com/title/tt0191397/?ref_=fn_tt_tt_1</t>
  </si>
  <si>
    <t>'jon hurwitz'</t>
  </si>
  <si>
    <t>'dania ramirez'</t>
  </si>
  <si>
    <t>'american reunion'</t>
  </si>
  <si>
    <t>'bikini|female female kiss|high school reunion|outdoor sex|upskirt'</t>
  </si>
  <si>
    <t>http://www,imdb,com/title/tt1605630/?ref_=fn_tt_tt_1</t>
  </si>
  <si>
    <t>'michael cudlitz'</t>
  </si>
  <si>
    <t>'the negotiator'</t>
  </si>
  <si>
    <t>hostage|innocence|murder|negotiator|police</t>
  </si>
  <si>
    <t>http://www,imdb,com/title/tt0120768/?ref_=fn_tt_tt_1</t>
  </si>
  <si>
    <t>'steven quale'</t>
  </si>
  <si>
    <t>'alycia debnam-carey'</t>
  </si>
  <si>
    <t>'into the storm'</t>
  </si>
  <si>
    <t>'scott lawrence'</t>
  </si>
  <si>
    <t>'danger|graduation|storm|teenage boy|tornado'</t>
  </si>
  <si>
    <t>http://www,imdb,com/title/tt2106361/?ref_=fn_tt_tt_1</t>
  </si>
  <si>
    <t>'john landis'</t>
  </si>
  <si>
    <t>'jon tenney'</t>
  </si>
  <si>
    <t>'beverly hills cop iii'</t>
  </si>
  <si>
    <t>gilbert r, hill'</t>
  </si>
  <si>
    <t>'california|counterfeit|counterfeit money|money|theme park'</t>
  </si>
  <si>
    <t>http://www,imdb,com/title/tt0109254/?ref_=fn_tt_tt_1</t>
  </si>
  <si>
    <t>'robert picardo'</t>
  </si>
  <si>
    <t>'gremlins 2: the new batch'</t>
  </si>
  <si>
    <t>'phoebe cates'</t>
  </si>
  <si>
    <t>'gremlin|horror host|hulk hogan|monster|skyscraper'</t>
  </si>
  <si>
    <t>http://www,imdb,com/title/tt0099700/?ref_=fn_tt_tt_1</t>
  </si>
  <si>
    <t>'the judge'</t>
  </si>
  <si>
    <t>'courtroom|dysfunctional family|indiana|lawyer|trial'</t>
  </si>
  <si>
    <t>http://www,imdb,com/title/tt1872194/?ref_=fn_tt_tt_1</t>
  </si>
  <si>
    <t>'the peacemaker'</t>
  </si>
  <si>
    <t>'marcel iures'</t>
  </si>
  <si>
    <t>'nuclear explosion|nuclear weapon|russia|train|train crash'</t>
  </si>
  <si>
    <t>http://www,imdb,com/title/tt0119874/?ref_=fn_tt_tt_1</t>
  </si>
  <si>
    <t>'alexander witt'</t>
  </si>
  <si>
    <t>'resident evil: apocalypse'</t>
  </si>
  <si>
    <t>'mike epps'</t>
  </si>
  <si>
    <t>'cover up|monster|strong female character|strong female lead|zombie apocalypse'</t>
  </si>
  <si>
    <t>http://www,imdb,com/title/tt0318627/?ref_=fn_tt_tt_1</t>
  </si>
  <si>
    <t>'beeban kidron'</t>
  </si>
  <si>
    <t>'bridget jones: the edge of reason'</t>
  </si>
  <si>
    <t>'celia imrie'</t>
  </si>
  <si>
    <t>'american actress playing british character|intern|prison|six word title|thailand'</t>
  </si>
  <si>
    <t>http://www,imdb,com/title/tt0317198/?ref_=fn_tt_tt_1</t>
  </si>
  <si>
    <t>'carl franklin'</t>
  </si>
  <si>
    <t>crime|drama|romance|thriller</t>
  </si>
  <si>
    <t>'out of time'</t>
  </si>
  <si>
    <t>'john billingsley'</t>
  </si>
  <si>
    <t>'cancer|florida|insurance|life insurance policy|small town'</t>
  </si>
  <si>
    <t>http://www,imdb,com/title/tt0313443/?ref_=fn_tt_tt_1</t>
  </si>
  <si>
    <t>'steven seagal'</t>
  </si>
  <si>
    <t>'joan chen'</t>
  </si>
  <si>
    <t>'on deadly ground'</t>
  </si>
  <si>
    <t>'sven-ole thorsen'</t>
  </si>
  <si>
    <t>'environmental|murder|oil|oil spill|tribe'</t>
  </si>
  <si>
    <t>http://www,imdb,com/title/tt0110725/?ref_=fn_tt_tt_1</t>
  </si>
  <si>
    <t>'the adventures of sharkboy and lavagirl 3-d'</t>
  </si>
  <si>
    <t>'taylor dooley'</t>
  </si>
  <si>
    <t>'boy|bully|dream|dream sequence|planet'</t>
  </si>
  <si>
    <t>http://www,imdb,com/title/tt0424774/?ref_=fn_tt_tt_1</t>
  </si>
  <si>
    <t>'danny boyle'</t>
  </si>
  <si>
    <t>'virginie ledoyen'</t>
  </si>
  <si>
    <t>'the beach'</t>
  </si>
  <si>
    <t>'peter youngblood hills'</t>
  </si>
  <si>
    <t>love|map|paradise|thailand|travel</t>
  </si>
  <si>
    <t>http://www,imdb,com/title/tt0163978/?ref_=fn_tt_tt_1</t>
  </si>
  <si>
    <t>'raising helen'</t>
  </si>
  <si>
    <t>'fashion show|female protagonist|love|pastor|queens new york city'</t>
  </si>
  <si>
    <t>http://www,imdb,com/title/tt0350028/?ref_=fn_tt_tt_1</t>
  </si>
  <si>
    <t>'ben miles'</t>
  </si>
  <si>
    <t>'shÃ‚Â´ kosugi'</t>
  </si>
  <si>
    <t>'ninja assassin'</t>
  </si>
  <si>
    <t>rain</t>
  </si>
  <si>
    <t>'critically bashed|kung fu|martial artist|martial arts|ninja'</t>
  </si>
  <si>
    <t>http://www,imdb,com/title/tt1186367/?ref_=fn_tt_tt_1</t>
  </si>
  <si>
    <t>'for love of the game'</t>
  </si>
  <si>
    <t>'carmine giovinazzo'</t>
  </si>
  <si>
    <t>'baseball|baseball movie|detroit tigers|perfect game|pitcher'</t>
  </si>
  <si>
    <t>http://www,imdb,com/title/tt0126916/?ref_=fn_tt_tt_1</t>
  </si>
  <si>
    <t>'bruce alexander'</t>
  </si>
  <si>
    <t>'david jason'</t>
  </si>
  <si>
    <t>'a touch of frost'</t>
  </si>
  <si>
    <t>'john lyons'</t>
  </si>
  <si>
    <t>'cult tv|death|detective inspector|four word title|internal affairs'</t>
  </si>
  <si>
    <t>http://www,imdb,com/title/tt0108967/?ref_=fn_tt_tt_1</t>
  </si>
  <si>
    <t>'andrew bergman'</t>
  </si>
  <si>
    <t>'rumer willis'</t>
  </si>
  <si>
    <t>comedy|crime|drama|thriller</t>
  </si>
  <si>
    <t>striptease</t>
  </si>
  <si>
    <t>'bouncer|breasts|congressman|private dancer|stripper'</t>
  </si>
  <si>
    <t>http://www,imdb,com/title/tt0117765/?ref_=fn_tt_tt_1</t>
  </si>
  <si>
    <t>marmaduke</t>
  </si>
  <si>
    <t>'dog|great dane|rivalry|talking animal|talking cat'</t>
  </si>
  <si>
    <t>http://www,imdb,com/title/tt1392197/?ref_=fn_tt_tt_1</t>
  </si>
  <si>
    <t>'jay mohr'</t>
  </si>
  <si>
    <t>drama|fantasy</t>
  </si>
  <si>
    <t>hereafter</t>
  </si>
  <si>
    <t>'death|france|near death experience|tsunami|twin brother'</t>
  </si>
  <si>
    <t>http://www,imdb,com/title/tt1212419/?ref_=fn_tt_tt_1</t>
  </si>
  <si>
    <t>'barbet schroeder'</t>
  </si>
  <si>
    <t>'murder by numbers'</t>
  </si>
  <si>
    <t>'agnes bruckner'</t>
  </si>
  <si>
    <t>'disposing of a dead body|high school student|murder|sociopath|teenage boy'</t>
  </si>
  <si>
    <t>http://www,imdb,com/title/tt0264935/?ref_=fn_tt_tt_1</t>
  </si>
  <si>
    <t>'muse watson'</t>
  </si>
  <si>
    <t>assassins</t>
  </si>
  <si>
    <t>'kelly rowan'</t>
  </si>
  <si>
    <t>'assassin|floppy disk|modem|rival|russian'</t>
  </si>
  <si>
    <t>http://www,imdb,com/title/tt0112401/?ref_=fn_tt_tt_1</t>
  </si>
  <si>
    <t>'peter webber'</t>
  </si>
  <si>
    <t>'stephen walters'</t>
  </si>
  <si>
    <t>'hannibal rising'</t>
  </si>
  <si>
    <t>'richard brake'</t>
  </si>
  <si>
    <t>'aunt|cannibalism|faked death|medical student|revenge'</t>
  </si>
  <si>
    <t>http://www,imdb,com/title/tt0367959/?ref_=fn_tt_tt_1</t>
  </si>
  <si>
    <t>'tim matheson'</t>
  </si>
  <si>
    <t>'the story of us'</t>
  </si>
  <si>
    <t>'rita wilson'</t>
  </si>
  <si>
    <t>'four word title|husband wife relationship|male rear nudity|marriage|summer camp'</t>
  </si>
  <si>
    <t>http://www,imdb,com/title/tt0160916/?ref_=fn_tt_tt_1</t>
  </si>
  <si>
    <t>'andrew niccol'</t>
  </si>
  <si>
    <t>j,d, evermore'</t>
  </si>
  <si>
    <t>'the host'</t>
  </si>
  <si>
    <t>'rachel roberts'</t>
  </si>
  <si>
    <t>'alien|alien creature|body snatching|desert|parasite'</t>
  </si>
  <si>
    <t>http://www,imdb,com/title/tt1517260/?ref_=fn_tt_tt_1</t>
  </si>
  <si>
    <t>harry connick jr,'</t>
  </si>
  <si>
    <t>basic</t>
  </si>
  <si>
    <t>'tim daly'</t>
  </si>
  <si>
    <t>'2000s|army|military crime|necklace yanked off|panama'</t>
  </si>
  <si>
    <t>http://www,imdb,com/title/tt0264395/?ref_=fn_tt_tt_1</t>
  </si>
  <si>
    <t>'blood work'</t>
  </si>
  <si>
    <t>'rick hoffman'</t>
  </si>
  <si>
    <t>'boat|heart transplant|murder|serial killer|sister'</t>
  </si>
  <si>
    <t>http://www,imdb,com/title/tt0309377/?ref_=fn_tt_tt_1</t>
  </si>
  <si>
    <t>'the international'</t>
  </si>
  <si>
    <t>'bank|chase|district attorney|interpol|murder'</t>
  </si>
  <si>
    <t>http://www,imdb,com/title/tt0963178/?ref_=fn_tt_tt_1</t>
  </si>
  <si>
    <t>'john carpenter'</t>
  </si>
  <si>
    <t>'valeria golino'</t>
  </si>
  <si>
    <t>escape from l,a,'</t>
  </si>
  <si>
    <t>'michelle forbes'</t>
  </si>
  <si>
    <t>'escape|island|los angeles california|machismo|presidents daughter'</t>
  </si>
  <si>
    <t>http://www,imdb,com/title/tt0116225/?ref_=fn_tt_tt_1</t>
  </si>
  <si>
    <t>'brittany curran'</t>
  </si>
  <si>
    <t>'grey damon'</t>
  </si>
  <si>
    <t>twisted</t>
  </si>
  <si>
    <t>'aaron hill'</t>
  </si>
  <si>
    <t>http://www,imdb,com/title/tt2355844/?ref_=fn_tt_tt_1</t>
  </si>
  <si>
    <t>'the iron giant'</t>
  </si>
  <si>
    <t>m, emmet walsh'</t>
  </si>
  <si>
    <t>'boy|friend|government agent|maine|robot'</t>
  </si>
  <si>
    <t>http://www,imdb,com/title/tt0129167/?ref_=fn_tt_tt_1</t>
  </si>
  <si>
    <t>'wes anderson'</t>
  </si>
  <si>
    <t>adventure|comedy|drama</t>
  </si>
  <si>
    <t>'the life aquatic with steve zissou'</t>
  </si>
  <si>
    <t>expedition|oceanographer|sea|shark|team</t>
  </si>
  <si>
    <t>http://www,imdb,com/title/tt0362270/?ref_=fn_tt_tt_1</t>
  </si>
  <si>
    <t>'donald watkins'</t>
  </si>
  <si>
    <t>action|biography|drama|history|war</t>
  </si>
  <si>
    <t>'free state of jones'</t>
  </si>
  <si>
    <t>'jessica collins'</t>
  </si>
  <si>
    <t>american civil war|civil war|u,s, civil war'</t>
  </si>
  <si>
    <t>http://www,imdb,com/title/tt1124037/?ref_=fn_tt_tt_1</t>
  </si>
  <si>
    <t>'the life of david gale'</t>
  </si>
  <si>
    <t>'activist|death|death row|murder|texas'</t>
  </si>
  <si>
    <t>http://www,imdb,com/title/tt0289992/?ref_=fn_tt_tt_1</t>
  </si>
  <si>
    <t>'vanessa ferlito'</t>
  </si>
  <si>
    <t>'man of the house'</t>
  </si>
  <si>
    <t>'cheerleader|cheerleading movie|neo noir|neo western|texas ranger'</t>
  </si>
  <si>
    <t>http://www,imdb,com/title/tt0331933/?ref_=fn_tt_tt_1</t>
  </si>
  <si>
    <t>'run all night'</t>
  </si>
  <si>
    <t>'death|drug dealer|limousine|limousine driver|one night'</t>
  </si>
  <si>
    <t>http://www,imdb,com/title/tt2199571/?ref_=fn_tt_tt_1</t>
  </si>
  <si>
    <t>'david cronenberg'</t>
  </si>
  <si>
    <t>'eastern promises'</t>
  </si>
  <si>
    <t>'raza jaffrey'</t>
  </si>
  <si>
    <t>'male pubic hair|pubic hair|russian|sex scene|turkish bath'</t>
  </si>
  <si>
    <t>http://www,imdb,com/title/tt0765443/?ref_=fn_tt_tt_1</t>
  </si>
  <si>
    <t>'john stockwell'</t>
  </si>
  <si>
    <t>'into the blue'</t>
  </si>
  <si>
    <t>'bahamas|blood splatter|cocaine|hairy chest|shark'</t>
  </si>
  <si>
    <t>http://www,imdb,com/title/tt0378109/?ref_=fn_tt_tt_1</t>
  </si>
  <si>
    <t>'david bailie'</t>
  </si>
  <si>
    <t>'paul brooke'</t>
  </si>
  <si>
    <t>'the messenger: the story of joan of arc'</t>
  </si>
  <si>
    <t>'rab affleck'</t>
  </si>
  <si>
    <t>'cathedral|dauphin|france|trial|wartime rape'</t>
  </si>
  <si>
    <t>http://www,imdb,com/title/tt0151137/?ref_=fn_tt_tt_1</t>
  </si>
  <si>
    <t>'david gordon green'</t>
  </si>
  <si>
    <t>adventure|comedy|fantasy</t>
  </si>
  <si>
    <t>'your highness'</t>
  </si>
  <si>
    <t>'knight|prince|quest|rescue|thong bikini'</t>
  </si>
  <si>
    <t>http://www,imdb,com/title/tt1240982/?ref_=fn_tt_tt_1</t>
  </si>
  <si>
    <t>'jim sheridan'</t>
  </si>
  <si>
    <t>'gregory smith'</t>
  </si>
  <si>
    <t>'dream house'</t>
  </si>
  <si>
    <t>'closet|father daughter relationship|psychiatric hospital|real life sisters playing sisters|train'</t>
  </si>
  <si>
    <t>http://www,imdb,com/title/tt1462041/?ref_=fn_tt_tt_1</t>
  </si>
  <si>
    <t>costa-gavras</t>
  </si>
  <si>
    <t>'mad city'</t>
  </si>
  <si>
    <t>'william atherton'</t>
  </si>
  <si>
    <t>'hostage|museum|natural history museum|news reporter|reporter'</t>
  </si>
  <si>
    <t>http://www,imdb,com/title/tt0119592/?ref_=fn_tt_tt_1</t>
  </si>
  <si>
    <t>'patrick read johnson'</t>
  </si>
  <si>
    <t>'lara flynn boyle'</t>
  </si>
  <si>
    <t>adventure|comedy|crime|drama|family</t>
  </si>
  <si>
    <t>'babys day out'</t>
  </si>
  <si>
    <t>'baby|baby boy|kidnapping|kidnapping a child|taxi'</t>
  </si>
  <si>
    <t>http://www,imdb,com/title/tt0109190/?ref_=fn_tt_tt_1</t>
  </si>
  <si>
    <t>'the scarlet letter'</t>
  </si>
  <si>
    <t>'17th century|adultery|letter|pubic hair|swimming'</t>
  </si>
  <si>
    <t>http://www,imdb,com/title/tt0114345/?ref_=fn_tt_tt_1</t>
  </si>
  <si>
    <t>'fair game'</t>
  </si>
  <si>
    <t>'bush administration|cia|interview|iraq|new york times'</t>
  </si>
  <si>
    <t>http://www,imdb,com/title/tt0977855/?ref_=fn_tt_tt_1</t>
  </si>
  <si>
    <t>'julie benz'</t>
  </si>
  <si>
    <t>defiance</t>
  </si>
  <si>
    <t>'grant bowler'</t>
  </si>
  <si>
    <t>'alien|alien invasion|planet invasion|post apocalypse|year 2046'</t>
  </si>
  <si>
    <t>http://www,imdb,com/title/tt2189221/?ref_=fn_tt_tt_1</t>
  </si>
  <si>
    <t>monique</t>
  </si>
  <si>
    <t>action|biography|crime|drama|thriller</t>
  </si>
  <si>
    <t>'ian ziering'</t>
  </si>
  <si>
    <t>domino</t>
  </si>
  <si>
    <t>'bounty hunter|fbi|female bounty hunter|female nudity|reality show'</t>
  </si>
  <si>
    <t>http://www,imdb,com/title/tt0421054/?ref_=fn_tt_tt_1</t>
  </si>
  <si>
    <t>jade</t>
  </si>
  <si>
    <t>'blackmail|investigation|murder|panties pulled down|prostitution'</t>
  </si>
  <si>
    <t>http://www,imdb,com/title/tt0113451/?ref_=fn_tt_tt_1</t>
  </si>
  <si>
    <t>gamer</t>
  </si>
  <si>
    <t>'battle|convict|death|mind control|role playing'</t>
  </si>
  <si>
    <t>http://www,imdb,com/title/tt1034032/?ref_=fn_tt_tt_1</t>
  </si>
  <si>
    <t>'richard lagravenese'</t>
  </si>
  <si>
    <t>'zoey deutch'</t>
  </si>
  <si>
    <t>'alden ehrenreich'</t>
  </si>
  <si>
    <t>'beautiful creatures'</t>
  </si>
  <si>
    <t>'pruitt taylor vince'</t>
  </si>
  <si>
    <t>'dream|escape|magic|magic spell|small town'</t>
  </si>
  <si>
    <t>http://www,imdb,com/title/tt1559547/?ref_=fn_tt_tt_1</t>
  </si>
  <si>
    <t>'danny devito'</t>
  </si>
  <si>
    <t>'death to smoochy'</t>
  </si>
  <si>
    <t>'children|childrens tv show|money|revenge|scandal'</t>
  </si>
  <si>
    <t>http://www,imdb,com/title/tt0266452/?ref_=fn_tt_tt_1</t>
  </si>
  <si>
    <t>'zoolander 2'</t>
  </si>
  <si>
    <t>'chosen one|fashion|fashion model|model|retired'</t>
  </si>
  <si>
    <t>http://www,imdb,com/title/tt1608290/?ref_=fn_tt_tt_1</t>
  </si>
  <si>
    <t>'george armitage'</t>
  </si>
  <si>
    <t>'andrew wilson'</t>
  </si>
  <si>
    <t>'the big bounce'</t>
  </si>
  <si>
    <t>'willie nelson'</t>
  </si>
  <si>
    <t>'breasts|consensual sex|female nudity|judge|surfer'</t>
  </si>
  <si>
    <t>http://www,imdb,com/title/tt0315824/?ref_=fn_tt_tt_1</t>
  </si>
  <si>
    <t>comedy|sci-fi</t>
  </si>
  <si>
    <t>'what planet are you from?'</t>
  </si>
  <si>
    <t>'alien|baby|banker|pregnancy|question in title'</t>
  </si>
  <si>
    <t>http://www,imdb,com/title/tt0181151/?ref_=fn_tt_tt_1</t>
  </si>
  <si>
    <t>'patrick lussier'</t>
  </si>
  <si>
    <t>'drive angry'</t>
  </si>
  <si>
    <t>'baby|cult|oklahoma|sex scene|waitress'</t>
  </si>
  <si>
    <t>http://www,imdb,com/title/tt1502404/?ref_=fn_tt_tt_1</t>
  </si>
  <si>
    <t>'robin shou'</t>
  </si>
  <si>
    <t>'street fighter: the legend of chun-li'</t>
  </si>
  <si>
    <t>'josie ho'</t>
  </si>
  <si>
    <t>'chun li|crime fighter|gangster|mobster|rescue'</t>
  </si>
  <si>
    <t>http://www,imdb,com/title/tt0891592/?ref_=fn_tt_tt_1</t>
  </si>
  <si>
    <t>'james wong'</t>
  </si>
  <si>
    <t>'the one'</t>
  </si>
  <si>
    <t>'fight|multiverse|police|police officer|prison'</t>
  </si>
  <si>
    <t>http://www,imdb,com/title/tt0267804/?ref_=fn_tt_tt_1</t>
  </si>
  <si>
    <t>drama|romance|sci-fi</t>
  </si>
  <si>
    <t>outlander</t>
  </si>
  <si>
    <t>'based on novel|clan|scotland|scottish highlands|year 1743'</t>
  </si>
  <si>
    <t>http://www,imdb,com/title/tt3006802/?ref_=fn_tt_tt_1</t>
  </si>
  <si>
    <t>'gilbert gottfried'</t>
  </si>
  <si>
    <t>action|adventure|comedy|crime|music|mystery</t>
  </si>
  <si>
    <t>'the adventures of ford fairlane'</t>
  </si>
  <si>
    <t>'david patrick kelly'</t>
  </si>
  <si>
    <t>'detective|groupie|murder|music industry|rock n roll'</t>
  </si>
  <si>
    <t>http://www,imdb,com/title/tt0098987/?ref_=fn_tt_tt_1</t>
  </si>
  <si>
    <t>'richard curtis'</t>
  </si>
  <si>
    <t>comedy|drama|music</t>
  </si>
  <si>
    <t>'pirate radio'</t>
  </si>
  <si>
    <t>'tom sturridge'</t>
  </si>
  <si>
    <t>'inspired by radio program|inspired by true events|pirate broadcasting|pirate radio|pirate radio station'</t>
  </si>
  <si>
    <t>http://www,imdb,com/title/tt1131729/?ref_=fn_tt_tt_1</t>
  </si>
  <si>
    <t>'jacob vargas'</t>
  </si>
  <si>
    <t>traffic</t>
  </si>
  <si>
    <t>'james lew'</t>
  </si>
  <si>
    <t>'cocaine|drug smuggling|interlinked stories|judge|mexico'</t>
  </si>
  <si>
    <t>http://www,imdb,com/title/tt0181865/?ref_=fn_tt_tt_1</t>
  </si>
  <si>
    <t>'indiana jones and the last crusade'</t>
  </si>
  <si>
    <t>'alison doody'</t>
  </si>
  <si>
    <t>'castle|diary|holy grail|map|nazi'</t>
  </si>
  <si>
    <t>http://www,imdb,com/title/tt0097576/?ref_=fn_tt_tt_1</t>
  </si>
  <si>
    <t>'guro nagelhus schia'</t>
  </si>
  <si>
    <t>'anna karenina'</t>
  </si>
  <si>
    <t>'matthew macfadyen'</t>
  </si>
  <si>
    <t>dance|infidelity|marriage|russia|russian</t>
  </si>
  <si>
    <t>http://www,imdb,com/title/tt1781769/?ref_=fn_tt_tt_1</t>
  </si>
  <si>
    <t>action|crime|drama|sci-fi|thriller</t>
  </si>
  <si>
    <t>chappie</t>
  </si>
  <si>
    <t>'artificial intelligence|consciousness|future|mind uploading|robot'</t>
  </si>
  <si>
    <t>http://www,imdb,com/title/tt1823672/?ref_=fn_tt_tt_1</t>
  </si>
  <si>
    <t>'the bone collector'</t>
  </si>
  <si>
    <t>'leland orser'</t>
  </si>
  <si>
    <t>'new york city|police|quadriplegic|serial killer|suicide'</t>
  </si>
  <si>
    <t>http://www,imdb,com/title/tt0145681/?ref_=fn_tt_tt_1</t>
  </si>
  <si>
    <t>'dwight yoakam'</t>
  </si>
  <si>
    <t>'panic room'</t>
  </si>
  <si>
    <t>'mel rodriguez'</t>
  </si>
  <si>
    <t>'brownstone|burglar|money|panic|panic room'</t>
  </si>
  <si>
    <t>http://www,imdb,com/title/tt0258000/?ref_=fn_tt_tt_1</t>
  </si>
  <si>
    <t>'chuck bowman'</t>
  </si>
  <si>
    <t>'lochlyn munro'</t>
  </si>
  <si>
    <t>horror|thriller</t>
  </si>
  <si>
    <t>p,j, soles'</t>
  </si>
  <si>
    <t>'the tooth fairy'</t>
  </si>
  <si>
    <t>'steve bacic'</t>
  </si>
  <si>
    <t>'bare breasts|genital dismemberment|mulching someone|tooth fairy|woodchipper'</t>
  </si>
  <si>
    <t>http://www,imdb,com/title/tt0473553/?ref_=fn_tt_tt_1</t>
  </si>
  <si>
    <t>action|adventure|comedy|drama|war</t>
  </si>
  <si>
    <t>'three kings'</t>
  </si>
  <si>
    <t>'mykelti williamson'</t>
  </si>
  <si>
    <t>'gold|gulf war|iraq|kuwait|map'</t>
  </si>
  <si>
    <t>http://www,imdb,com/title/tt0120188/?ref_=fn_tt_tt_1</t>
  </si>
  <si>
    <t>'fares fares'</t>
  </si>
  <si>
    <t>'child 44'</t>
  </si>
  <si>
    <t>'michael nardone'</t>
  </si>
  <si>
    <t>'child murderer|murder|sex|soviet union|woman slaps a man'</t>
  </si>
  <si>
    <t>http://www,imdb,com/title/tt1014763/?ref_=fn_tt_tt_1</t>
  </si>
  <si>
    <t>'czech republic'</t>
  </si>
  <si>
    <t>'douglas haase'</t>
  </si>
  <si>
    <t>'corinna harney'</t>
  </si>
  <si>
    <t>'rat race'</t>
  </si>
  <si>
    <t>'vince vieluf'</t>
  </si>
  <si>
    <t>casino|locker|money|museum|race</t>
  </si>
  <si>
    <t>http://www,imdb,com/title/tt0250687/?ref_=fn_tt_tt_1</t>
  </si>
  <si>
    <t>drama|mystery|sci-fi</t>
  </si>
  <si>
    <t>k-pax</t>
  </si>
  <si>
    <t>extraterrestrial|hospital|patient|planet|science</t>
  </si>
  <si>
    <t>http://www,imdb,com/title/tt0272152/?ref_=fn_tt_tt_1</t>
  </si>
  <si>
    <t>'kate &amp; leopold'</t>
  </si>
  <si>
    <t>'bradley whitford'</t>
  </si>
  <si>
    <t>'bridge|brooklyn bridge|falling down an elevator shaft|time travel|time travel romance'</t>
  </si>
  <si>
    <t>http://www,imdb,com/title/tt0035423/?ref_=fn_tt_tt_1</t>
  </si>
  <si>
    <t>bedazzled</t>
  </si>
  <si>
    <t>'brian doyle-murray'</t>
  </si>
  <si>
    <t>contract|devil|dream|soul|wish</t>
  </si>
  <si>
    <t>http://www,imdb,com/title/tt0230030/?ref_=fn_tt_tt_1</t>
  </si>
  <si>
    <t>crime|drama|music</t>
  </si>
  <si>
    <t>'the cotton club'</t>
  </si>
  <si>
    <t>'fred gwynne'</t>
  </si>
  <si>
    <t>'brothers hugging|jazz|jealousy|nudity|parole violation'</t>
  </si>
  <si>
    <t>http://www,imdb,com/title/tt0087089/?ref_=fn_tt_tt_1</t>
  </si>
  <si>
    <t>adventure|crime|drama|western</t>
  </si>
  <si>
    <t>'3:10 to yuma'</t>
  </si>
  <si>
    <t>'gretchen mol'</t>
  </si>
  <si>
    <t>'outlaw|rancher|small western town|stagecoach|train'</t>
  </si>
  <si>
    <t>http://www,imdb,com/title/tt0381849/?ref_=fn_tt_tt_1</t>
  </si>
  <si>
    <t>'olivier megaton'</t>
  </si>
  <si>
    <t>'taken 3'</t>
  </si>
  <si>
    <t>'jon gries'</t>
  </si>
  <si>
    <t>'betrayal|death|final showdown|murder|on the run'</t>
  </si>
  <si>
    <t>http://www,imdb,com/title/tt2446042/?ref_=fn_tt_tt_1</t>
  </si>
  <si>
    <t>'out of sight'</t>
  </si>
  <si>
    <t>'keith hudson'</t>
  </si>
  <si>
    <t>heist|neo noir|one last job|opposites attract|u,s, marshal'</t>
  </si>
  <si>
    <t>http://www,imdb,com/title/tt0120780/?ref_=fn_tt_tt_1</t>
  </si>
  <si>
    <t>comedy|drama|thriller</t>
  </si>
  <si>
    <t>'the cable guy'</t>
  </si>
  <si>
    <t>'andy dick'</t>
  </si>
  <si>
    <t>'cable guy|foreplay|friend|kissing|television'</t>
  </si>
  <si>
    <t>http://www,imdb,com/title/tt0115798/?ref_=fn_tt_tt_1</t>
  </si>
  <si>
    <t>'deepa mehta'</t>
  </si>
  <si>
    <t>'gulshan grover'</t>
  </si>
  <si>
    <t>drama|romance|war</t>
  </si>
  <si>
    <t>'nandita das'</t>
  </si>
  <si>
    <t>earth</t>
  </si>
  <si>
    <t>'eric peterson'</t>
  </si>
  <si>
    <t>friend|hindu|india|muslim|sikh</t>
  </si>
  <si>
    <t>http://www,imdb,com/title/tt0150433/?ref_=fn_tt_tt_1</t>
  </si>
  <si>
    <t>hindi</t>
  </si>
  <si>
    <t>india</t>
  </si>
  <si>
    <t>unrated</t>
  </si>
  <si>
    <t>action|comedy|crime|music|romance|thriller</t>
  </si>
  <si>
    <t>'charlie korsmo'</t>
  </si>
  <si>
    <t>'dick tracy'</t>
  </si>
  <si>
    <t>'crime boss|detective|dick tracy|gangster|orphan'</t>
  </si>
  <si>
    <t>http://www,imdb,com/title/tt0099422/?ref_=fn_tt_tt_1</t>
  </si>
  <si>
    <t>'faye dunaway'</t>
  </si>
  <si>
    <t>crime|romance|thriller</t>
  </si>
  <si>
    <t>'the thomas crown affair'</t>
  </si>
  <si>
    <t>'art|insurance investigator|martinique|painting|trust'</t>
  </si>
  <si>
    <t>http://www,imdb,com/title/tt0155267/?ref_=fn_tt_tt_1</t>
  </si>
  <si>
    <t>'penny marshall'</t>
  </si>
  <si>
    <t>'adam garcia'</t>
  </si>
  <si>
    <t>'riding in cars with boys'</t>
  </si>
  <si>
    <t>'alissa dean'</t>
  </si>
  <si>
    <t>'boy|college|heroin|working class|writer'</t>
  </si>
  <si>
    <t>http://www,imdb,com/title/tt0200027/?ref_=fn_tt_tt_1</t>
  </si>
  <si>
    <t>'ted kotcheff'</t>
  </si>
  <si>
    <t>'first blood'</t>
  </si>
  <si>
    <t>1980s|colonel|deputy|rambo|sheriff</t>
  </si>
  <si>
    <t>http://www,imdb,com/title/tt0083944/?ref_=fn_tt_tt_1</t>
  </si>
  <si>
    <t>'andrei tarkovsky'</t>
  </si>
  <si>
    <t>'anatoliy solonitsyn'</t>
  </si>
  <si>
    <t>'donatas banionis'</t>
  </si>
  <si>
    <t>solaris</t>
  </si>
  <si>
    <t>'natalya bondarchuk'</t>
  </si>
  <si>
    <t>'hallucination|ocean|psychologist|scientist|space station'</t>
  </si>
  <si>
    <t>http://www,imdb,com/title/tt0069293/?ref_=fn_tt_tt_1</t>
  </si>
  <si>
    <t>russian</t>
  </si>
  <si>
    <t>'soviet union'</t>
  </si>
  <si>
    <t>'paul bolger'</t>
  </si>
  <si>
    <t>'happily never after'</t>
  </si>
  <si>
    <t>'apostrophe in title|cinderella|first of series|punctuation in title|three word title'</t>
  </si>
  <si>
    <t>http://www,imdb,com/title/tt0308353/?ref_=fn_tt_tt_1</t>
  </si>
  <si>
    <t>'stephen frears'</t>
  </si>
  <si>
    <t>'bronagh gallagher'</t>
  </si>
  <si>
    <t>'mary reilly'</t>
  </si>
  <si>
    <t>'george cole'</t>
  </si>
  <si>
    <t>'19th century|butler|housemaid|laboratory|servant'</t>
  </si>
  <si>
    <t>http://www,imdb,com/title/tt0117002/?ref_=fn_tt_tt_1</t>
  </si>
  <si>
    <t>p,j, hogan'</t>
  </si>
  <si>
    <t>'my best friends wedding'</t>
  </si>
  <si>
    <t>'best friend|chick flick|male female friendship|promise|wedding'</t>
  </si>
  <si>
    <t>http://www,imdb,com/title/tt0119738/?ref_=fn_tt_tt_1</t>
  </si>
  <si>
    <t>'americas sweethearts'</t>
  </si>
  <si>
    <t>'actor|love|movie star|press|publicist'</t>
  </si>
  <si>
    <t>http://www,imdb,com/title/tt0265029/?ref_=fn_tt_tt_1</t>
  </si>
  <si>
    <t>insomnia</t>
  </si>
  <si>
    <t>'crystal lowe'</t>
  </si>
  <si>
    <t>detective|insomnia|murder|partner|police</t>
  </si>
  <si>
    <t>http://www,imdb,com/title/tt0278504/?ref_=fn_tt_tt_1</t>
  </si>
  <si>
    <t>action|adventure|drama|sci-fi|thriller</t>
  </si>
  <si>
    <t>'star trek: first contact'</t>
  </si>
  <si>
    <t>'21st century|borg|borg sphere|captain|sphere'</t>
  </si>
  <si>
    <t>http://www,imdb,com/title/tt0117731/?ref_=fn_tt_tt_1</t>
  </si>
  <si>
    <t>'billy blair'</t>
  </si>
  <si>
    <t>action|drama|fantasy|thriller|western</t>
  </si>
  <si>
    <t>'jonah hex'</t>
  </si>
  <si>
    <t>'julia jones'</t>
  </si>
  <si>
    <t>'confederate|death|independence day|military|terrorist'</t>
  </si>
  <si>
    <t>http://www,imdb,com/title/tt1075747/?ref_=fn_tt_tt_1</t>
  </si>
  <si>
    <t>action|drama|mystery|thriller|war</t>
  </si>
  <si>
    <t>'courage under fire'</t>
  </si>
  <si>
    <t>'bravery|honor|medal of honor|military life|unreliable flashback'</t>
  </si>
  <si>
    <t>http://www,imdb,com/title/tt0115956/?ref_=fn_tt_tt_1</t>
  </si>
  <si>
    <t>'swoosie kurtz'</t>
  </si>
  <si>
    <t>'liar liar'</t>
  </si>
  <si>
    <t>'randall tex cobb'</t>
  </si>
  <si>
    <t>'birthday|birthday wish|father disappoints child|lie|workaholic'</t>
  </si>
  <si>
    <t>http://www,imdb,com/title/tt0119528/?ref_=fn_tt_tt_1</t>
  </si>
  <si>
    <t>'brad furman'</t>
  </si>
  <si>
    <t>'amy ryan'</t>
  </si>
  <si>
    <t>biography|crime|drama|thriller</t>
  </si>
  <si>
    <t>'the infiltrator'</t>
  </si>
  <si>
    <t>'olympia dukakis'</t>
  </si>
  <si>
    <t>http://www,imdb,com/title/tt1355631/?ref_=fn_tt_tt_1</t>
  </si>
  <si>
    <t>'terence young'</t>
  </si>
  <si>
    <t>inchon</t>
  </si>
  <si>
    <t>'jacqueline bisset'</t>
  </si>
  <si>
    <t>'1950s|douglas macarthur|general|inchon|invasion'</t>
  </si>
  <si>
    <t>http://www,imdb,com/title/tt0084132/?ref_=fn_tt_tt_1</t>
  </si>
  <si>
    <t>'south korea'</t>
  </si>
  <si>
    <t>'the flintstones'</t>
  </si>
  <si>
    <t>1000000 b,c,|box office hit|lawn mowing|product placement|stone age'</t>
  </si>
  <si>
    <t>http://www,imdb,com/title/tt0109813/?ref_=fn_tt_tt_1</t>
  </si>
  <si>
    <t>'luke grimes'</t>
  </si>
  <si>
    <t>'taken 2'</t>
  </si>
  <si>
    <t>'albanian|revenge|revenge motive|teenage daughter|vacation'</t>
  </si>
  <si>
    <t>http://www,imdb,com/title/tt1397280/?ref_=fn_tt_tt_1</t>
  </si>
  <si>
    <t>'david zucker'</t>
  </si>
  <si>
    <t>'pamela anderson'</t>
  </si>
  <si>
    <t>'regina hall'</t>
  </si>
  <si>
    <t>'scary movie 3'</t>
  </si>
  <si>
    <t>'jenny mccarthy'</t>
  </si>
  <si>
    <t>'crop circle|farm|orchestral music score|reference to michael jackson|videotape'</t>
  </si>
  <si>
    <t>http://www,imdb,com/title/tt0306047/?ref_=fn_tt_tt_1</t>
  </si>
  <si>
    <t>'wendy raquel robinson'</t>
  </si>
  <si>
    <t>action|comedy|crime|romance</t>
  </si>
  <si>
    <t>'candice bergen'</t>
  </si>
  <si>
    <t>'miss congeniality'</t>
  </si>
  <si>
    <t>'heather burns'</t>
  </si>
  <si>
    <t>'beauty pageant|fbi|female agent|pageant|undercover'</t>
  </si>
  <si>
    <t>http://www,imdb,com/title/tt0212346/?ref_=fn_tt_tt_1</t>
  </si>
  <si>
    <t>action|adventure|family|fantasy|sci-fi</t>
  </si>
  <si>
    <t>'journey to the center of the earth'</t>
  </si>
  <si>
    <t>'anita briem'</t>
  </si>
  <si>
    <t>'cave|lost world|missing brother|mountain|venus flytrap'</t>
  </si>
  <si>
    <t>http://www,imdb,com/title/tt0373051/?ref_=fn_tt_tt_1</t>
  </si>
  <si>
    <t>'the princess diaries 2: royal engagement'</t>
  </si>
  <si>
    <t>'coronation|horse|princess|queen|side saddle'</t>
  </si>
  <si>
    <t>http://www,imdb,com/title/tt0368933/?ref_=fn_tt_tt_1</t>
  </si>
  <si>
    <t>'the pelican brief'</t>
  </si>
  <si>
    <t>'college professor|fbi|president|professor|supreme court'</t>
  </si>
  <si>
    <t>http://www,imdb,com/title/tt0107798/?ref_=fn_tt_tt_1</t>
  </si>
  <si>
    <t>'the client'</t>
  </si>
  <si>
    <t>'brad renfro'</t>
  </si>
  <si>
    <t>boy|brother|lawyer|mafia|senator</t>
  </si>
  <si>
    <t>http://www,imdb,com/title/tt0109446/?ref_=fn_tt_tt_1</t>
  </si>
  <si>
    <t>'noel gugliemi'</t>
  </si>
  <si>
    <t>'the bucket list'</t>
  </si>
  <si>
    <t>billionaire|friend|hospital|list|mechanic</t>
  </si>
  <si>
    <t>http://www,imdb,com/title/tt0825232/?ref_=fn_tt_tt_1</t>
  </si>
  <si>
    <t>'patriot games'</t>
  </si>
  <si>
    <t>'patrick bergin'</t>
  </si>
  <si>
    <t>'analyst|cia|ira|terrorist|terrorist attack'</t>
  </si>
  <si>
    <t>http://www,imdb,com/title/tt0105112/?ref_=fn_tt_tt_1</t>
  </si>
  <si>
    <t>'jane fonda'</t>
  </si>
  <si>
    <t>monster-in-law</t>
  </si>
  <si>
    <t>'breakdown|fight|mother in law|scheme|wedding'</t>
  </si>
  <si>
    <t>http://www,imdb,com/title/tt0369735/?ref_=fn_tt_tt_1</t>
  </si>
  <si>
    <t>'denis villeneuve'</t>
  </si>
  <si>
    <t>prisoners</t>
  </si>
  <si>
    <t>'child abduction|detective|investigation|police|sex offender'</t>
  </si>
  <si>
    <t>http://www,imdb,com/title/tt1392214/?ref_=fn_tt_tt_1</t>
  </si>
  <si>
    <t>'training day'</t>
  </si>
  <si>
    <t>'lapd|narc|narcotics|title spoken by character|training'</t>
  </si>
  <si>
    <t>http://www,imdb,com/title/tt0139654/?ref_=fn_tt_tt_1</t>
  </si>
  <si>
    <t>'enrico colantoni'</t>
  </si>
  <si>
    <t>'galaxy quest'</t>
  </si>
  <si>
    <t>'robin sachs'</t>
  </si>
  <si>
    <t>'alien|alien race|convention|fan|general'</t>
  </si>
  <si>
    <t>http://www,imdb,com/title/tt0177789/?ref_=fn_tt_tt_1</t>
  </si>
  <si>
    <t>'scary movie 2'</t>
  </si>
  <si>
    <t>'blow job|demon|exorcism|priest|professor'</t>
  </si>
  <si>
    <t>http://www,imdb,com/title/tt0257106/?ref_=fn_tt_tt_1</t>
  </si>
  <si>
    <t>'eric jacobson'</t>
  </si>
  <si>
    <t>adventure|comedy|family|musical</t>
  </si>
  <si>
    <t>'the muppets'</t>
  </si>
  <si>
    <t>'steve whitmire'</t>
  </si>
  <si>
    <t>'bel air california|book|friends who live together|the muppets|tribute band'</t>
  </si>
  <si>
    <t>http://www,imdb,com/title/tt1204342/?ref_=fn_tt_tt_1</t>
  </si>
  <si>
    <t>'traci lords'</t>
  </si>
  <si>
    <t>action|horror</t>
  </si>
  <si>
    <t>blade</t>
  </si>
  <si>
    <t>'1990s|blade|blood|vampire|vampire hunter'</t>
  </si>
  <si>
    <t>http://www,imdb,com/title/tt0120611/?ref_=fn_tt_tt_1</t>
  </si>
  <si>
    <t>'thomas carter'</t>
  </si>
  <si>
    <t>'coach carter'</t>
  </si>
  <si>
    <t>'robert richard'</t>
  </si>
  <si>
    <t>'basketball|basketball coach|coach|contract|high school'</t>
  </si>
  <si>
    <t>http://www,imdb,com/title/tt0393162/?ref_=fn_tt_tt_1</t>
  </si>
  <si>
    <t>'roger michell'</t>
  </si>
  <si>
    <t>'matt malloy'</t>
  </si>
  <si>
    <t>'changing lanes'</t>
  </si>
  <si>
    <t>'bruce altman'</t>
  </si>
  <si>
    <t>'car accident|feud|lawyer|revenge|road rage'</t>
  </si>
  <si>
    <t>http://www,imdb,com/title/tt0264472/?ref_=fn_tt_tt_1</t>
  </si>
  <si>
    <t>'luis llosa'</t>
  </si>
  <si>
    <t>'eric stoltz'</t>
  </si>
  <si>
    <t>action|adventure|horror|thriller</t>
  </si>
  <si>
    <t>anaconda</t>
  </si>
  <si>
    <t>'kari wuhrer'</t>
  </si>
  <si>
    <t>amazon|anaconda|boat|jungle|snake</t>
  </si>
  <si>
    <t>http://www,imdb,com/title/tt0118615/?ref_=fn_tt_tt_1</t>
  </si>
  <si>
    <t>'tyra banks'</t>
  </si>
  <si>
    <t>comedy|drama|music|romance</t>
  </si>
  <si>
    <t>'coyote ugly'</t>
  </si>
  <si>
    <t>'izabella miko'</t>
  </si>
  <si>
    <t>'girl in panties|lift skirt|sexual attraction|short shorts|songwriter'</t>
  </si>
  <si>
    <t>http://www,imdb,com/title/tt0200550/?ref_=fn_tt_tt_1</t>
  </si>
  <si>
    <t>'love actually'</t>
  </si>
  <si>
    <t>'kris marshall'</t>
  </si>
  <si>
    <t>'aging rocker|christmas|love at first sight|minister|prime minister'</t>
  </si>
  <si>
    <t>http://www,imdb,com/title/tt0314331/?ref_=fn_tt_tt_1</t>
  </si>
  <si>
    <t>'madeline kahn'</t>
  </si>
  <si>
    <t>'a bugs life'</t>
  </si>
  <si>
    <t>ant|circus|grasshopper|misunderstanding|overhearing</t>
  </si>
  <si>
    <t>http://www,imdb,com/title/tt0120623/?ref_=fn_tt_tt_1</t>
  </si>
  <si>
    <t>'from hell'</t>
  </si>
  <si>
    <t>'ian richardson'</t>
  </si>
  <si>
    <t>'freemason|jack the ripper|opium|prostitute|victorian era'</t>
  </si>
  <si>
    <t>http://www,imdb,com/title/tt0120681/?ref_=fn_tt_tt_1</t>
  </si>
  <si>
    <t>'rod steiger'</t>
  </si>
  <si>
    <t>action|crime|drama|romance|thriller</t>
  </si>
  <si>
    <t>'the specialist'</t>
  </si>
  <si>
    <t>emilio estefan jr,'</t>
  </si>
  <si>
    <t>'bomb|cia|explosive|explosives expert|miami florida'</t>
  </si>
  <si>
    <t>http://www,imdb,com/title/tt0111255/?ref_=fn_tt_tt_1</t>
  </si>
  <si>
    <t>peru</t>
  </si>
  <si>
    <t>'tin cup'</t>
  </si>
  <si>
    <t>'driving range|golf|golfer|tournament|winnebago'</t>
  </si>
  <si>
    <t>http://www,imdb,com/title/tt0117918/?ref_=fn_tt_tt_1</t>
  </si>
  <si>
    <t>'melville shavelson'</t>
  </si>
  <si>
    <t>'tom bosley'</t>
  </si>
  <si>
    <t>'lucille ball'</t>
  </si>
  <si>
    <t>'yours mine and ours'</t>
  </si>
  <si>
    <t>nurse|parent|sibling|widow|widower</t>
  </si>
  <si>
    <t>http://www,imdb,com/title/tt0063829/?ref_=fn_tt_tt_1</t>
  </si>
  <si>
    <t>comedy|family|romance|sport</t>
  </si>
  <si>
    <t>'kicking &amp; screaming'</t>
  </si>
  <si>
    <t>'book|child|slapstick comedy|soccer|suburb'</t>
  </si>
  <si>
    <t>http://www,imdb,com/title/tt0384642/?ref_=fn_tt_tt_1</t>
  </si>
  <si>
    <t>'garth jennings'</t>
  </si>
  <si>
    <t>'the hitchhikers guide to the galaxy'</t>
  </si>
  <si>
    <t>alien|friend|galaxy|hyperspace|spaceship</t>
  </si>
  <si>
    <t>http://www,imdb,com/title/tt0371724/?ref_=fn_tt_tt_1</t>
  </si>
  <si>
    <t>'joel zwick'</t>
  </si>
  <si>
    <t>'nick zano'</t>
  </si>
  <si>
    <t>'fat albert'</t>
  </si>
  <si>
    <t>'animated sequence|junkyard|love|party|television'</t>
  </si>
  <si>
    <t>http://www,imdb,com/title/tt0396592/?ref_=fn_tt_tt_1</t>
  </si>
  <si>
    <t>'russell mulcahy'</t>
  </si>
  <si>
    <t>'resident evil: extinction'</t>
  </si>
  <si>
    <t>'james tumminia'</t>
  </si>
  <si>
    <t>clone|convoy|crow|desert|satellite</t>
  </si>
  <si>
    <t>http://www,imdb,com/title/tt0432021/?ref_=fn_tt_tt_1</t>
  </si>
  <si>
    <t>blended</t>
  </si>
  <si>
    <t>'joel mchale'</t>
  </si>
  <si>
    <t>'blind date|children|date|daughter|son'</t>
  </si>
  <si>
    <t>http://www,imdb,com/title/tt1086772/?ref_=fn_tt_tt_1</t>
  </si>
  <si>
    <t>'last holiday'</t>
  </si>
  <si>
    <t>chef|congressman|cook|hotel|senator</t>
  </si>
  <si>
    <t>http://www,imdb,com/title/tt0408985/?ref_=fn_tt_tt_1</t>
  </si>
  <si>
    <t>'the river wild'</t>
  </si>
  <si>
    <t>'william lucking'</t>
  </si>
  <si>
    <t>'criminal|rafting|river|robber|white water rafting'</t>
  </si>
  <si>
    <t>http://www,imdb,com/title/tt0110997/?ref_=fn_tt_tt_1</t>
  </si>
  <si>
    <t>'vincent kartheiser'</t>
  </si>
  <si>
    <t>drama|family|fantasy</t>
  </si>
  <si>
    <t>'the indian in the cupboard'</t>
  </si>
  <si>
    <t>'best friend|birthday|boy|friend|magic'</t>
  </si>
  <si>
    <t>http://www,imdb,com/title/tt0113419/?ref_=fn_tt_tt_1</t>
  </si>
  <si>
    <t>'shea whigham'</t>
  </si>
  <si>
    <t>'demiÃ‚Â¡n bichir'</t>
  </si>
  <si>
    <t>savages</t>
  </si>
  <si>
    <t>'gary stretch'</t>
  </si>
  <si>
    <t>'arms tied overhead|damsel in distress|dea|marijuana|southern california'</t>
  </si>
  <si>
    <t>http://www,imdb,com/title/tt1615065/?ref_=fn_tt_tt_1</t>
  </si>
  <si>
    <t>david r, ellis'</t>
  </si>
  <si>
    <t>'valerie cruz'</t>
  </si>
  <si>
    <t>cellular</t>
  </si>
  <si>
    <t>'will beinbrink'</t>
  </si>
  <si>
    <t>'cell phone|distress signal|family in danger|police|stealing a car'</t>
  </si>
  <si>
    <t>http://www,imdb,com/title/tt0337921/?ref_=fn_tt_tt_1</t>
  </si>
  <si>
    <t>'peter howitt'</t>
  </si>
  <si>
    <t>'natalie imbruglia'</t>
  </si>
  <si>
    <t>'johnny english'</t>
  </si>
  <si>
    <t>'ben miller'</t>
  </si>
  <si>
    <t>'british|crown jewels|explosion|funeral|spy'</t>
  </si>
  <si>
    <t>http://www,imdb,com/title/tt0274166/?ref_=fn_tt_tt_1</t>
  </si>
  <si>
    <t>john a, davis'</t>
  </si>
  <si>
    <t>'the ant bully'</t>
  </si>
  <si>
    <t>'ant|miniaturization|punishment|shrinking|sudden change in size'</t>
  </si>
  <si>
    <t>http://www,imdb,com/title/tt0429589/?ref_=fn_tt_tt_1</t>
  </si>
  <si>
    <t>'david lynch'</t>
  </si>
  <si>
    <t>dune</t>
  </si>
  <si>
    <t>'josÃ‚Â© ferrer'</t>
  </si>
  <si>
    <t>'desert planet|dune|giant worm|space travel|spice'</t>
  </si>
  <si>
    <t>http://www,imdb,com/title/tt0087182/?ref_=fn_tt_tt_1</t>
  </si>
  <si>
    <t>'julie taymor'</t>
  </si>
  <si>
    <t>t,v, carpio'</t>
  </si>
  <si>
    <t>drama|fantasy|musical|romance</t>
  </si>
  <si>
    <t>'across the universe'</t>
  </si>
  <si>
    <t>'robert clohessy'</t>
  </si>
  <si>
    <t>'anti war|liverpool|love|protest|song'</t>
  </si>
  <si>
    <t>http://www,imdb,com/title/tt0445922/?ref_=fn_tt_tt_1</t>
  </si>
  <si>
    <t>'revolutionary road'</t>
  </si>
  <si>
    <t>'joe komara'</t>
  </si>
  <si>
    <t>'based on novel|children|connecticut|suburb|work'</t>
  </si>
  <si>
    <t>http://www,imdb,com/title/tt0959337/?ref_=fn_tt_tt_1</t>
  </si>
  <si>
    <t>'16 blocks'</t>
  </si>
  <si>
    <t>alcoholic|courthouse|detective|jail|witness</t>
  </si>
  <si>
    <t>http://www,imdb,com/title/tt0450232/?ref_=fn_tt_tt_1</t>
  </si>
  <si>
    <t>'mathieu kassovitz'</t>
  </si>
  <si>
    <t>babylon a,d,'</t>
  </si>
  <si>
    <t>'david belle'</t>
  </si>
  <si>
    <t>'box office flop|convent|mercenary|new york|pregnant'</t>
  </si>
  <si>
    <t>http://www,imdb,com/title/tt0364970/?ref_=fn_tt_tt_1</t>
  </si>
  <si>
    <t>'john gray'</t>
  </si>
  <si>
    <t>'alexa penavega'</t>
  </si>
  <si>
    <t>'the glimmer man'</t>
  </si>
  <si>
    <t>'detective|heavy rain|murder|partner|serial killer'</t>
  </si>
  <si>
    <t>http://www,imdb,com/title/tt0116421/?ref_=fn_tt_tt_1</t>
  </si>
  <si>
    <t>'john de lancie'</t>
  </si>
  <si>
    <t>multiplicity</t>
  </si>
  <si>
    <t>'obba babatundÃ‚Â©'</t>
  </si>
  <si>
    <t>'clone|cloning|construction|same actor playing two characters simultaneously on screen|year 1996'</t>
  </si>
  <si>
    <t>http://www,imdb,com/title/tt0117108/?ref_=fn_tt_tt_1</t>
  </si>
  <si>
    <t>'john schultz'</t>
  </si>
  <si>
    <t>'carter jenkins'</t>
  </si>
  <si>
    <t>adventure|comedy|family|fantasy|sci-fi</t>
  </si>
  <si>
    <t>'malese jow'</t>
  </si>
  <si>
    <t>'aliens in the attic'</t>
  </si>
  <si>
    <t>'alien|attic|boyfriend|mind control|nintendo ds'</t>
  </si>
  <si>
    <t>http://www,imdb,com/title/tt0775552/?ref_=fn_tt_tt_1</t>
  </si>
  <si>
    <t>'sean penn'</t>
  </si>
  <si>
    <t>'adrien dorval'</t>
  </si>
  <si>
    <t>'costas mandylor'</t>
  </si>
  <si>
    <t>'the pledge'</t>
  </si>
  <si>
    <t>'nels lennarson'</t>
  </si>
  <si>
    <t>nevada|pledge|police|porcupine|search</t>
  </si>
  <si>
    <t>http://www,imdb,com/title/tt0237572/?ref_=fn_tt_tt_1</t>
  </si>
  <si>
    <t>'susan stroman'</t>
  </si>
  <si>
    <t>comedy|musical</t>
  </si>
  <si>
    <t>'the producers'</t>
  </si>
  <si>
    <t>'accountant|money|opening night|scheme|swedish'</t>
  </si>
  <si>
    <t>http://www,imdb,com/title/tt0395251/?ref_=fn_tt_tt_1</t>
  </si>
  <si>
    <t>'simon wincer'</t>
  </si>
  <si>
    <t>'the phantom'</t>
  </si>
  <si>
    <t>'kristy swanson'</t>
  </si>
  <si>
    <t>'ghost|new york city|phantom|skull|superhero'</t>
  </si>
  <si>
    <t>http://www,imdb,com/title/tt0117331/?ref_=fn_tt_tt_1</t>
  </si>
  <si>
    <t>'billy bob thornton'</t>
  </si>
  <si>
    <t>'henry thomas'</t>
  </si>
  <si>
    <t>'all the pretty horses'</t>
  </si>
  <si>
    <t>'1940s|cowboy|mexico|railway station|texas'</t>
  </si>
  <si>
    <t>http://www,imdb,com/title/tt0149624/?ref_=fn_tt_tt_1</t>
  </si>
  <si>
    <t>biography|drama|history</t>
  </si>
  <si>
    <t>nixon</t>
  </si>
  <si>
    <t>courtship|election|paranoia|president|quaker</t>
  </si>
  <si>
    <t>http://www,imdb,com/title/tt0113987/?ref_=fn_tt_tt_1</t>
  </si>
  <si>
    <t>'the ghost writer'</t>
  </si>
  <si>
    <t>'british prime minister|death|island|memoir|writer'</t>
  </si>
  <si>
    <t>http://www,imdb,com/title/tt1139328/?ref_=fn_tt_tt_1</t>
  </si>
  <si>
    <t>'deep rising'</t>
  </si>
  <si>
    <t>'creature feature|hijacker|ocean|ship|shot in the leg'</t>
  </si>
  <si>
    <t>http://www,imdb,com/title/tt0118956/?ref_=fn_tt_tt_1</t>
  </si>
  <si>
    <t>'omari hardwick'</t>
  </si>
  <si>
    <t>action|crime|drama|thriller|war</t>
  </si>
  <si>
    <t>miracle at st, anna'</t>
  </si>
  <si>
    <t>'laz alonso'</t>
  </si>
  <si>
    <t>'boy|german soldier|partisan|trapped|village'</t>
  </si>
  <si>
    <t>http://www,imdb,com/title/tt1046997/?ref_=fn_tt_tt_1</t>
  </si>
  <si>
    <t>'ye liu'</t>
  </si>
  <si>
    <t>'curse of the golden flower'</t>
  </si>
  <si>
    <t>'man li'</t>
  </si>
  <si>
    <t>china|chrysanthemum|emperor|empress|prince</t>
  </si>
  <si>
    <t>http://www,imdb,com/title/tt0473444/?ref_=fn_tt_tt_1</t>
  </si>
  <si>
    <t>'danny pang'</t>
  </si>
  <si>
    <t>'charlie yeung'</t>
  </si>
  <si>
    <t>'bangkok dangerous'</t>
  </si>
  <si>
    <t>'james with'</t>
  </si>
  <si>
    <t>'deaf|hitman|nightclub|pickpocket|rules of profession'</t>
  </si>
  <si>
    <t>http://www,imdb,com/title/tt0814022/?ref_=fn_tt_tt_1</t>
  </si>
  <si>
    <t>comedy|crime|thriller</t>
  </si>
  <si>
    <t>'big trouble'</t>
  </si>
  <si>
    <t>'omar epps'</t>
  </si>
  <si>
    <t>'airport|fbi agent|person in a car trunk|suitcase|suitcase bomb'</t>
  </si>
  <si>
    <t>http://www,imdb,com/title/tt0246464/?ref_=fn_tt_tt_1</t>
  </si>
  <si>
    <t>'giovanna mezzogiorno'</t>
  </si>
  <si>
    <t>'marcela mar'</t>
  </si>
  <si>
    <t>'love in the time of cholera'</t>
  </si>
  <si>
    <t>'unax ugalde'</t>
  </si>
  <si>
    <t>'19th century|colombia|love|marriage|widow'</t>
  </si>
  <si>
    <t>http://www,imdb,com/title/tt0484740/?ref_=fn_tt_tt_1</t>
  </si>
  <si>
    <t>'clotilde hesme'</t>
  </si>
  <si>
    <t>drama|fantasy|horror|mystery</t>
  </si>
  <si>
    <t>'pierre perrier'</t>
  </si>
  <si>
    <t>'the returned'</t>
  </si>
  <si>
    <t>'cÃ‚Â©line sallette'</t>
  </si>
  <si>
    <t>'france|living dead|serial killer|small town|supernatural'</t>
  </si>
  <si>
    <t>http://www,imdb,com/title/tt2521668/?ref_=fn_tt_tt_1</t>
  </si>
  <si>
    <t>george p, cosmatos'</t>
  </si>
  <si>
    <t>'sam waterston'</t>
  </si>
  <si>
    <t>'shadow conspiracy'</t>
  </si>
  <si>
    <t>'american president|assassin|conspiracy|president|white house'</t>
  </si>
  <si>
    <t>http://www,imdb,com/title/tt0120107/?ref_=fn_tt_tt_1</t>
  </si>
  <si>
    <t>'oliver parker'</t>
  </si>
  <si>
    <t>'tim mcinnerny'</t>
  </si>
  <si>
    <t>'daniel kaluuya'</t>
  </si>
  <si>
    <t>'johnny english reborn'</t>
  </si>
  <si>
    <t>'togo igawa'</t>
  </si>
  <si>
    <t>assassin|chinese|conspiracy|gadget|premier</t>
  </si>
  <si>
    <t>http://www,imdb,com/title/tt1634122/?ref_=fn_tt_tt_1</t>
  </si>
  <si>
    <t>'lawrence kasanoff'</t>
  </si>
  <si>
    <t>action|animation|comedy|family|fantasy</t>
  </si>
  <si>
    <t>foodfight!</t>
  </si>
  <si>
    <t>'femme fatale|food|pun|supermarket|troubled production'</t>
  </si>
  <si>
    <t>http://www,imdb,com/title/tt0249516/?ref_=fn_tt_tt_1</t>
  </si>
  <si>
    <t>'ben affleck'</t>
  </si>
  <si>
    <t>biography|drama|history|thriller</t>
  </si>
  <si>
    <t>'clea duvall'</t>
  </si>
  <si>
    <t>argo</t>
  </si>
  <si>
    <t>1970s|cia|f word|u,s, embassy|year 1979'</t>
  </si>
  <si>
    <t>http://www,imdb,com/title/tt1024648/?ref_=fn_tt_tt_1</t>
  </si>
  <si>
    <t>'daniel roebuck'</t>
  </si>
  <si>
    <t>action|adventure|crime|drama|mystery|thriller</t>
  </si>
  <si>
    <t>'the fugitive'</t>
  </si>
  <si>
    <t>hospital|on the run|one armed man|surgeon|u,s, marshal'</t>
  </si>
  <si>
    <t>http://www,imdb,com/title/tt0106977/?ref_=fn_tt_tt_1</t>
  </si>
  <si>
    <t>'the bounty hunter'</t>
  </si>
  <si>
    <t>'bounty hunter|death|murder|police officer|reporter'</t>
  </si>
  <si>
    <t>http://www,imdb,com/title/tt1038919/?ref_=fn_tt_tt_1</t>
  </si>
  <si>
    <t>sleepers</t>
  </si>
  <si>
    <t>'boy|guard|kicked in the crotch|prank|sexual abuse'</t>
  </si>
  <si>
    <t>http://www,imdb,com/title/tt0117665/?ref_=fn_tt_tt_1</t>
  </si>
  <si>
    <t>'julia nickson'</t>
  </si>
  <si>
    <t>'rambo: first blood part ii'</t>
  </si>
  <si>
    <t>'martin kove'</t>
  </si>
  <si>
    <t>1980s|mission|prison|rambo|vietnam</t>
  </si>
  <si>
    <t>http://www,imdb,com/title/tt0089880/?ref_=fn_tt_tt_1</t>
  </si>
  <si>
    <t>'brian gibson'</t>
  </si>
  <si>
    <t>'the juror'</t>
  </si>
  <si>
    <t>'breasts|mafia|sex scene|temple|woods'</t>
  </si>
  <si>
    <t>http://www,imdb,com/title/tt0116731/?ref_=fn_tt_tt_1</t>
  </si>
  <si>
    <t>'norman ferguson'</t>
  </si>
  <si>
    <t>'dickie jones'</t>
  </si>
  <si>
    <t>animation|family|fantasy|musical</t>
  </si>
  <si>
    <t>'mel blanc'</t>
  </si>
  <si>
    <t>pinocchio</t>
  </si>
  <si>
    <t>'cliff edwards'</t>
  </si>
  <si>
    <t>'boy|conscience|fairy|jiminy cricket|pinocchio'</t>
  </si>
  <si>
    <t>http://www,imdb,com/title/tt0032910/?ref_=fn_tt_tt_1</t>
  </si>
  <si>
    <t>approved</t>
  </si>
  <si>
    <t>'michael cimino'</t>
  </si>
  <si>
    <t>adventure|drama|western</t>
  </si>
  <si>
    <t>'heavens gate'</t>
  </si>
  <si>
    <t>'isabelle huppert'</t>
  </si>
  <si>
    <t>'1890s|hired gun|immigrant|johnson county war|sheriff'</t>
  </si>
  <si>
    <t>http://www,imdb,com/title/tt0080855/?ref_=fn_tt_tt_1</t>
  </si>
  <si>
    <t>'underworld: evolution'</t>
  </si>
  <si>
    <t>'death|feud|forbidden love|vampire|werewolf'</t>
  </si>
  <si>
    <t>http://www,imdb,com/title/tt0401855/?ref_=fn_tt_tt_1</t>
  </si>
  <si>
    <t>'paul mcguigan'</t>
  </si>
  <si>
    <t>'victor frankenstein'</t>
  </si>
  <si>
    <t>'daniel mays'</t>
  </si>
  <si>
    <t>'assistant|experiment|frankenstein|medical student|scientist'</t>
  </si>
  <si>
    <t>http://www,imdb,com/title/tt1976009/?ref_=fn_tt_tt_1</t>
  </si>
  <si>
    <t>'gus van sant'</t>
  </si>
  <si>
    <t>'rob brown'</t>
  </si>
  <si>
    <t>'finding forrester'</t>
  </si>
  <si>
    <t>'michael nouri'</t>
  </si>
  <si>
    <t>'basketball|mentor|new york|school|writing'</t>
  </si>
  <si>
    <t>http://www,imdb,com/title/tt0181536/?ref_=fn_tt_tt_1</t>
  </si>
  <si>
    <t>'28 days'</t>
  </si>
  <si>
    <t>'12 step program|box office hit|car accident|vomiting|wedding'</t>
  </si>
  <si>
    <t>http://www,imdb,com/title/tt0191754/?ref_=fn_tt_tt_1</t>
  </si>
  <si>
    <t>unleashed</t>
  </si>
  <si>
    <t>collar|dog|fight|fighting|piano</t>
  </si>
  <si>
    <t>http://www,imdb,com/title/tt0342258/?ref_=fn_tt_tt_1</t>
  </si>
  <si>
    <t>'roger kumble'</t>
  </si>
  <si>
    <t>'lillian adams'</t>
  </si>
  <si>
    <t>'judith chapman'</t>
  </si>
  <si>
    <t>'the sweetest thing'</t>
  </si>
  <si>
    <t>'chelsea bond'</t>
  </si>
  <si>
    <t>'female removes her clothes|roommate|voyeur|voyeurism|wedding'</t>
  </si>
  <si>
    <t>http://www,imdb,com/title/tt0253867/?ref_=fn_tt_tt_1</t>
  </si>
  <si>
    <t>'the firm'</t>
  </si>
  <si>
    <t>'wilford brimley'</t>
  </si>
  <si>
    <t>'bar|fbi|law|law firm|lawyer'</t>
  </si>
  <si>
    <t>http://www,imdb,com/title/tt0106918/?ref_=fn_tt_tt_1</t>
  </si>
  <si>
    <t>'burr steers'</t>
  </si>
  <si>
    <t>'charlie tahan'</t>
  </si>
  <si>
    <t>'augustus prew'</t>
  </si>
  <si>
    <t>charlie st, cloud'</t>
  </si>
  <si>
    <t>'valerie tian'</t>
  </si>
  <si>
    <t>'brother brother relationship|death of brother|ghost|seeing dead people|talking with the dead'</t>
  </si>
  <si>
    <t>http://www,imdb,com/title/tt1438254/?ref_=fn_tt_tt_1</t>
  </si>
  <si>
    <t>'the mechanic'</t>
  </si>
  <si>
    <t>'apprentice|disobeying orders|gas station|hitman|nightclub'</t>
  </si>
  <si>
    <t>http://www,imdb,com/title/tt0472399/?ref_=fn_tt_tt_1</t>
  </si>
  <si>
    <t>'dax flame'</t>
  </si>
  <si>
    <t>'21 jump street'</t>
  </si>
  <si>
    <t>'narcotics|parody|police|remake|undercover cop'</t>
  </si>
  <si>
    <t>http://www,imdb,com/title/tt1232829/?ref_=fn_tt_tt_1</t>
  </si>
  <si>
    <t>'clarke peters'</t>
  </si>
  <si>
    <t>'notting hill'</t>
  </si>
  <si>
    <t>'dylan moran'</t>
  </si>
  <si>
    <t>actress|bookstore|friend|kiss|love</t>
  </si>
  <si>
    <t>http://www,imdb,com/title/tt0125439/?ref_=fn_tt_tt_1</t>
  </si>
  <si>
    <t>'chicken run'</t>
  </si>
  <si>
    <t>'julia sawalha'</t>
  </si>
  <si>
    <t>chicken|escape|farm|freedom|rooster</t>
  </si>
  <si>
    <t>http://www,imdb,com/title/tt0120630/?ref_=fn_tt_tt_1</t>
  </si>
  <si>
    <t>'john hamburg'</t>
  </si>
  <si>
    <t>'masi oka'</t>
  </si>
  <si>
    <t>'along came polly'</t>
  </si>
  <si>
    <t>'bride|friend|honeymoon|insurance|insurance company'</t>
  </si>
  <si>
    <t>http://www,imdb,com/title/tt0343135/?ref_=fn_tt_tt_1</t>
  </si>
  <si>
    <t>'reginald hudlin'</t>
  </si>
  <si>
    <t>boomerang</t>
  </si>
  <si>
    <t>'geoffrey holder'</t>
  </si>
  <si>
    <t>'advertising|battle of the sexes|dating|one word title|womanizer'</t>
  </si>
  <si>
    <t>http://www,imdb,com/title/tt0103859/?ref_=fn_tt_tt_1</t>
  </si>
  <si>
    <t>'william xifaras'</t>
  </si>
  <si>
    <t>'the heat'</t>
  </si>
  <si>
    <t>'drug lord|fbi|fbi agent|hospital|shot in the crotch'</t>
  </si>
  <si>
    <t>http://www,imdb,com/title/tt2404463/?ref_=fn_tt_tt_1</t>
  </si>
  <si>
    <t>joseph l, mankiewicz'</t>
  </si>
  <si>
    <t>'richard burton'</t>
  </si>
  <si>
    <t>biography|drama|history|romance</t>
  </si>
  <si>
    <t>cleopatra</t>
  </si>
  <si>
    <t>'roddy mcdowall'</t>
  </si>
  <si>
    <t>'cleopatra|egypt|epic|queen|roman empire'</t>
  </si>
  <si>
    <t>http://www,imdb,com/title/tt0056937/?ref_=fn_tt_tt_1</t>
  </si>
  <si>
    <t>'reggie lee'</t>
  </si>
  <si>
    <t>'here comes the boom'</t>
  </si>
  <si>
    <t>charice</t>
  </si>
  <si>
    <t>'claim in title|high school|mixed martial arts|ultimate fighting championship|underdog'</t>
  </si>
  <si>
    <t>http://www,imdb,com/title/tt1648179/?ref_=fn_tt_tt_1</t>
  </si>
  <si>
    <t>'high crimes'</t>
  </si>
  <si>
    <t>'defense lawyer|lawyer|marine|murder|villager'</t>
  </si>
  <si>
    <t>http://www,imdb,com/title/tt0257756/?ref_=fn_tt_tt_1</t>
  </si>
  <si>
    <t>'barbra streisand'</t>
  </si>
  <si>
    <t>'the mirror has two faces'</t>
  </si>
  <si>
    <t>'mimi rogers'</t>
  </si>
  <si>
    <t>'columbia university|lecture|marriage|professor|sex'</t>
  </si>
  <si>
    <t>http://www,imdb,com/title/tt0117057/?ref_=fn_tt_tt_1</t>
  </si>
  <si>
    <t>'mark pellington'</t>
  </si>
  <si>
    <t>drama|horror|mystery|thriller</t>
  </si>
  <si>
    <t>'the mothman prophecies'</t>
  </si>
  <si>
    <t>'david eigenberg'</t>
  </si>
  <si>
    <t>'car accident|death of wife|mothman|point pleasant west virginia|urban legend'</t>
  </si>
  <si>
    <t>http://www,imdb,com/title/tt0265349/?ref_=fn_tt_tt_1</t>
  </si>
  <si>
    <t>bono</t>
  </si>
  <si>
    <t>brÃ‚Â¼no</t>
  </si>
  <si>
    <t>slash</t>
  </si>
  <si>
    <t>'austrian|fame|fashion|gay lead character|mockumentary'</t>
  </si>
  <si>
    <t>http://www,imdb,com/title/tt0889583/?ref_=fn_tt_tt_1</t>
  </si>
  <si>
    <t>'john glen'</t>
  </si>
  <si>
    <t>'robert davi'</t>
  </si>
  <si>
    <t>'licence to kill'</t>
  </si>
  <si>
    <t>'anthony zerbe'</t>
  </si>
  <si>
    <t>'drug cartel|drug lord|james bond 007|personal vendetta|vengeance'</t>
  </si>
  <si>
    <t>http://www,imdb,com/title/tt0097742/?ref_=fn_tt_tt_1</t>
  </si>
  <si>
    <t>'catherine hardwicke'</t>
  </si>
  <si>
    <t>'red riding hood'</t>
  </si>
  <si>
    <t>'death|forest|love|werewolf|werewolf bite'</t>
  </si>
  <si>
    <t>http://www,imdb,com/title/tt1486185/?ref_=fn_tt_tt_1</t>
  </si>
  <si>
    <t>'john herzfeld'</t>
  </si>
  <si>
    <t>'15 minutes'</t>
  </si>
  <si>
    <t>criminal|detective|fire|homicide|media</t>
  </si>
  <si>
    <t>http://www,imdb,com/title/tt0179626/?ref_=fn_tt_tt_1</t>
  </si>
  <si>
    <t>'annabel jankel'</t>
  </si>
  <si>
    <t>'fisher stevens'</t>
  </si>
  <si>
    <t>super mario bros,'</t>
  </si>
  <si>
    <t>'based on video game|dinosaur|king|mario|plumber'</t>
  </si>
  <si>
    <t>http://www,imdb,com/title/tt0108255/?ref_=fn_tt_tt_1</t>
  </si>
  <si>
    <t>'jeremy crutchley'</t>
  </si>
  <si>
    <t>'lord of war'</t>
  </si>
  <si>
    <t>'jared burke'</t>
  </si>
  <si>
    <t>'1980s|arms dealer|immorality|ukrainian|warlord'</t>
  </si>
  <si>
    <t>http://www,imdb,com/title/tt0399295/?ref_=fn_tt_tt_1</t>
  </si>
  <si>
    <t>'tony chiu wai leung'</t>
  </si>
  <si>
    <t>hero</t>
  </si>
  <si>
    <t>'maggie cheung'</t>
  </si>
  <si>
    <t>china|flying|king|palace|sword</t>
  </si>
  <si>
    <t>http://www,imdb,com/title/tt0299977/?ref_=fn_tt_tt_1</t>
  </si>
  <si>
    <t>'julie anne robinson'</t>
  </si>
  <si>
    <t>'debbie reynolds'</t>
  </si>
  <si>
    <t>'one for the money'</t>
  </si>
  <si>
    <t>'bail bond|bounty hunter|jeans|shot in the butt|title directed by female'</t>
  </si>
  <si>
    <t>http://www,imdb,com/title/tt1598828/?ref_=fn_tt_tt_1</t>
  </si>
  <si>
    <t>'evan goldberg'</t>
  </si>
  <si>
    <t>'randall park'</t>
  </si>
  <si>
    <t>'the interview'</t>
  </si>
  <si>
    <t>'anders holm'</t>
  </si>
  <si>
    <t>'assassination attempt|communist dictatorship|dictator|exploding helicopter|finger bitten off'</t>
  </si>
  <si>
    <t>http://www,imdb,com/title/tt2788710/?ref_=fn_tt_tt_1</t>
  </si>
  <si>
    <t>'sngmoo lee'</t>
  </si>
  <si>
    <t>'dong-gun jang'</t>
  </si>
  <si>
    <t>action|fantasy|western</t>
  </si>
  <si>
    <t>'the warriors way'</t>
  </si>
  <si>
    <t>'jed brophy'</t>
  </si>
  <si>
    <t>'bullet time|explosion|knife throwing|throwing a knife|violence'</t>
  </si>
  <si>
    <t>http://www,imdb,com/title/tt1032751/?ref_=fn_tt_tt_1</t>
  </si>
  <si>
    <t>'gavin macleod'</t>
  </si>
  <si>
    <t>comedy|war</t>
  </si>
  <si>
    <t>'mchales navy'</t>
  </si>
  <si>
    <t>'bob hastings'</t>
  </si>
  <si>
    <t>'american soldier|naval uniform|navy|patrol boat|uniform'</t>
  </si>
  <si>
    <t>http://www,imdb,com/title/tt0055689/?ref_=fn_tt_tt_1</t>
  </si>
  <si>
    <t>'dany boon'</t>
  </si>
  <si>
    <t>micmacs</t>
  </si>
  <si>
    <t>'bullet|contortionist|gag humor|human cannonball|revenge'</t>
  </si>
  <si>
    <t>http://www,imdb,com/title/tt1149361/?ref_=fn_tt_tt_1</t>
  </si>
  <si>
    <t>drama|music</t>
  </si>
  <si>
    <t>'8 mile'</t>
  </si>
  <si>
    <t>'evan jones'</t>
  </si>
  <si>
    <t>'competition|contest|friend|self expression|white rapper'</t>
  </si>
  <si>
    <t>http://www,imdb,com/title/tt0298203/?ref_=fn_tt_tt_1</t>
  </si>
  <si>
    <t>'jamel debbouze'</t>
  </si>
  <si>
    <t>'youssef hajdi'</t>
  </si>
  <si>
    <t>'animal kingdom: lets go ape'</t>
  </si>
  <si>
    <t>'mÃ‚Â©lissa theuriau'</t>
  </si>
  <si>
    <t>'ape|computer animation|evolution|first person title|reference to louis de funes'</t>
  </si>
  <si>
    <t>http://www,imdb,com/title/tt1220911/?ref_=fn_tt_tt_1</t>
  </si>
  <si>
    <t>'a knights tale'</t>
  </si>
  <si>
    <t>'bÃ‚Â©rÃ‚Â©nice bejo'</t>
  </si>
  <si>
    <t>'chaucer|jousting|knight|medieval times|tournament'</t>
  </si>
  <si>
    <t>http://www,imdb,com/title/tt0183790/?ref_=fn_tt_tt_1</t>
  </si>
  <si>
    <t>'gordon chan'</t>
  </si>
  <si>
    <t>'lee evans'</t>
  </si>
  <si>
    <t>'julian sands'</t>
  </si>
  <si>
    <t>'the medallion'</t>
  </si>
  <si>
    <t>'anthony chau-sang wong'</t>
  </si>
  <si>
    <t>'hong kong|interpol|medallion|ship|tough cop'</t>
  </si>
  <si>
    <t>http://www,imdb,com/title/tt0288045/?ref_=fn_tt_tt_1</t>
  </si>
  <si>
    <t>'the sixth sense'</t>
  </si>
  <si>
    <t>'able to see the dead|ghost|plot twist|psychic|surprise ending'</t>
  </si>
  <si>
    <t>http://www,imdb,com/title/tt0167404/?ref_=fn_tt_tt_1</t>
  </si>
  <si>
    <t>'asger leth'</t>
  </si>
  <si>
    <t>'mandy gonzalez'</t>
  </si>
  <si>
    <t>'man on a ledge'</t>
  </si>
  <si>
    <t>j, smith-cameron'</t>
  </si>
  <si>
    <t>detective|diamond|hotel|police|rooftop</t>
  </si>
  <si>
    <t>http://www,imdb,com/title/tt1568338/?ref_=fn_tt_tt_1</t>
  </si>
  <si>
    <t>'the big year'</t>
  </si>
  <si>
    <t>'jobeth williams'</t>
  </si>
  <si>
    <t>alaska|birding|competition|migration|storm</t>
  </si>
  <si>
    <t>http://www,imdb,com/title/tt1053810/?ref_=fn_tt_tt_1</t>
  </si>
  <si>
    <t>john g, avildsen'</t>
  </si>
  <si>
    <t>'william zabka'</t>
  </si>
  <si>
    <t>action|drama|family|sport</t>
  </si>
  <si>
    <t>'the karate kid'</t>
  </si>
  <si>
    <t>'william bassett'</t>
  </si>
  <si>
    <t>apartment|bully|fight|karate|master</t>
  </si>
  <si>
    <t>http://www,imdb,com/title/tt0087538/?ref_=fn_tt_tt_1</t>
  </si>
  <si>
    <t>'american hustle'</t>
  </si>
  <si>
    <t>'based on true story|con artist|drunk wife|fbi investigation|scam'</t>
  </si>
  <si>
    <t>http://www,imdb,com/title/tt1800241/?ref_=fn_tt_tt_1</t>
  </si>
  <si>
    <t>'anne fletcher'</t>
  </si>
  <si>
    <t>'the proposal'</t>
  </si>
  <si>
    <t>'alaska|deportation|father son relationship|male objectification|sitka alaska'</t>
  </si>
  <si>
    <t>http://www,imdb,com/title/tt1041829/?ref_=fn_tt_tt_1</t>
  </si>
  <si>
    <t>'bruce beresford'</t>
  </si>
  <si>
    <t>'annabeth gish'</t>
  </si>
  <si>
    <t>'double jeopardy'</t>
  </si>
  <si>
    <t>'bruce campbell'</t>
  </si>
  <si>
    <t>'blood|murder|sex scene|wrongful arrest|wrongful conviction'</t>
  </si>
  <si>
    <t>http://www,imdb,com/title/tt0150377/?ref_=fn_tt_tt_1</t>
  </si>
  <si>
    <t>'jeffrey weissman'</t>
  </si>
  <si>
    <t>'back to the future part ii'</t>
  </si>
  <si>
    <t>thomas f, wilson'</t>
  </si>
  <si>
    <t>'alternate timeline|same actor playing two characters simultaneously on screen|second part|year 2015|younger version of character'</t>
  </si>
  <si>
    <t>http://www,imdb,com/title/tt0096874/?ref_=fn_tt_tt_1</t>
  </si>
  <si>
    <t>lucy</t>
  </si>
  <si>
    <t>'brain capacity|drugs|fictional drug|one woman army|tough girl'</t>
  </si>
  <si>
    <t>http://www,imdb,com/title/tt2872732/?ref_=fn_tt_tt_1</t>
  </si>
  <si>
    <t>'sam taylor-johnson'</t>
  </si>
  <si>
    <t>'fifty shades of grey'</t>
  </si>
  <si>
    <t>'female frontal nudity|female nudity|perversion|sex scene|spanking'</t>
  </si>
  <si>
    <t>http://www,imdb,com/title/tt2322441/?ref_=fn_tt_tt_1</t>
  </si>
  <si>
    <t>'spy kids 3-d: game over'</t>
  </si>
  <si>
    <t>'mission|spy|surfing|trapped|virtual reality'</t>
  </si>
  <si>
    <t>http://www,imdb,com/title/tt0338459/?ref_=fn_tt_tt_1</t>
  </si>
  <si>
    <t>'a time to kill'</t>
  </si>
  <si>
    <t>'african american|court|law|mississippi|trial'</t>
  </si>
  <si>
    <t>http://www,imdb,com/title/tt0117913/?ref_=fn_tt_tt_1</t>
  </si>
  <si>
    <t>'cheaper by the dozen'</t>
  </si>
  <si>
    <t>'9 year old|house|illinois|new job|vomiting'</t>
  </si>
  <si>
    <t>http://www,imdb,com/title/tt0349205/?ref_=fn_tt_tt_1</t>
  </si>
  <si>
    <t>'scott elrod'</t>
  </si>
  <si>
    <t>action|biography|drama|thriller|war</t>
  </si>
  <si>
    <t>'jerry ferrara'</t>
  </si>
  <si>
    <t>'lone survivor'</t>
  </si>
  <si>
    <t>'dan bilzerian'</t>
  </si>
  <si>
    <t>'courage|navy seal|outnumbered|shot multiple times|survival'</t>
  </si>
  <si>
    <t>http://www,imdb,com/title/tt1091191/?ref_=fn_tt_tt_1</t>
  </si>
  <si>
    <t>'lori petty'</t>
  </si>
  <si>
    <t>comedy|drama|sport</t>
  </si>
  <si>
    <t>'a league of their own'</t>
  </si>
  <si>
    <t>'rosie odonnell'</t>
  </si>
  <si>
    <t>baseball|friend|oregon|rivalry|softball</t>
  </si>
  <si>
    <t>http://www,imdb,com/title/tt0104694/?ref_=fn_tt_tt_1</t>
  </si>
  <si>
    <t>'javier botet'</t>
  </si>
  <si>
    <t>'the conjuring 2'</t>
  </si>
  <si>
    <t>'based on supposedly true story|house|paranormal investigating|psychic|second part'</t>
  </si>
  <si>
    <t>http://www,imdb,com/title/tt3065204/?ref_=fn_tt_tt_1</t>
  </si>
  <si>
    <t>'dustin fitzsimons'</t>
  </si>
  <si>
    <t>'the social network'</t>
  </si>
  <si>
    <t>'marcella lentz-pope'</t>
  </si>
  <si>
    <t>'competitiveness|creator|entrepreneur|facebook|intellectual property'</t>
  </si>
  <si>
    <t>http://www,imdb,com/title/tt1285016/?ref_=fn_tt_tt_1</t>
  </si>
  <si>
    <t>'ken kwapis'</t>
  </si>
  <si>
    <t>'sabrina revelle'</t>
  </si>
  <si>
    <t>'carmen perez'</t>
  </si>
  <si>
    <t>'hes just not that into you'</t>
  </si>
  <si>
    <t>'sachiko ishida'</t>
  </si>
  <si>
    <t>'advertising|bar|dating|lingerie slip|six word title'</t>
  </si>
  <si>
    <t>http://www,imdb,com/title/tt1001508/?ref_=fn_tt_tt_1</t>
  </si>
  <si>
    <t>'beau mirchoff'</t>
  </si>
  <si>
    <t>'scary movie 4'</t>
  </si>
  <si>
    <t>'female nudity|male nudity|parody|reference to myspace|sequel'</t>
  </si>
  <si>
    <t>http://www,imdb,com/title/tt0362120/?ref_=fn_tt_tt_1</t>
  </si>
  <si>
    <t>'wes craven'</t>
  </si>
  <si>
    <t>'roger jackson'</t>
  </si>
  <si>
    <t>'kelly rutherford'</t>
  </si>
  <si>
    <t>'scream 3'</t>
  </si>
  <si>
    <t>death|ghostface|murder|scream|survivor</t>
  </si>
  <si>
    <t>http://www,imdb,com/title/tt0134084/?ref_=fn_tt_tt_1</t>
  </si>
  <si>
    <t>adventure|comedy|sci-fi|western</t>
  </si>
  <si>
    <t>'back to the future part iii'</t>
  </si>
  <si>
    <t>'band|dog|letter|time machine|tombstone'</t>
  </si>
  <si>
    <t>http://www,imdb,com/title/tt0099088/?ref_=fn_tt_tt_1</t>
  </si>
  <si>
    <t>'etan cohen'</t>
  </si>
  <si>
    <t>'get hard'</t>
  </si>
  <si>
    <t>'camera focus on female butt|gay bar|millionaire|singing in a car|two word title'</t>
  </si>
  <si>
    <t>http://www,imdb,com/title/tt2561572/?ref_=fn_tt_tt_1</t>
  </si>
  <si>
    <t>fantasy|horror|romance</t>
  </si>
  <si>
    <t>'bram stokers dracula'</t>
  </si>
  <si>
    <t>'dracula|horror movie remake|maze|monster sex|vampire'</t>
  </si>
  <si>
    <t>http://www,imdb,com/title/tt0103874/?ref_=fn_tt_tt_1</t>
  </si>
  <si>
    <t>biography|drama|romance</t>
  </si>
  <si>
    <t>'julie &amp; julia'</t>
  </si>
  <si>
    <t>american|blog|book|cook|cooking</t>
  </si>
  <si>
    <t>http://www,imdb,com/title/tt1135503/?ref_=fn_tt_tt_1</t>
  </si>
  <si>
    <t>'baseball|baseball player|brooklyn dodgers|major league baseball|racism'</t>
  </si>
  <si>
    <t>http://www,imdb,com/title/tt0453562/?ref_=fn_tt_tt_1</t>
  </si>
  <si>
    <t>the talented mr, ripley'</t>
  </si>
  <si>
    <t>'1950s|italy|mistaken identity|nudity|sociopath'</t>
  </si>
  <si>
    <t>http://www,imdb,com/title/tt0134119/?ref_=fn_tt_tt_1</t>
  </si>
  <si>
    <t>'dumb and dumber to'</t>
  </si>
  <si>
    <t>'adoption|highway travel|road trip|sequel|stupidity'</t>
  </si>
  <si>
    <t>http://www,imdb,com/title/tt2096672/?ref_=fn_tt_tt_1</t>
  </si>
  <si>
    <t>'eight below'</t>
  </si>
  <si>
    <t>'wendy crewson'</t>
  </si>
  <si>
    <t>'antarctica|dog|siberian husky|sled dog|survival'</t>
  </si>
  <si>
    <t>http://www,imdb,com/title/tt0397313/?ref_=fn_tt_tt_1</t>
  </si>
  <si>
    <t>'the intern'</t>
  </si>
  <si>
    <t>'reference to ben affleck|reference to brad pitt|reference to george clooney|reference to jack nicholson|website'</t>
  </si>
  <si>
    <t>http://www,imdb,com/title/tt2361509/?ref_=fn_tt_tt_1</t>
  </si>
  <si>
    <t>'nadine velazquez'</t>
  </si>
  <si>
    <t>'ride along 2'</t>
  </si>
  <si>
    <t>'computer hacker|crime boss|detective|drugs|wedding'</t>
  </si>
  <si>
    <t>http://www,imdb,com/title/tt2869728/?ref_=fn_tt_tt_1</t>
  </si>
  <si>
    <t>'terry kinney'</t>
  </si>
  <si>
    <t>action|adventure|drama|romance|war</t>
  </si>
  <si>
    <t>'the last of the mohicans'</t>
  </si>
  <si>
    <t>'eric schweig'</t>
  </si>
  <si>
    <t>'18th century|based on novel|colonel|french and indian war|revenge'</t>
  </si>
  <si>
    <t>http://www,imdb,com/title/tt0104691/?ref_=fn_tt_tt_1</t>
  </si>
  <si>
    <t>'curtis armstrong'</t>
  </si>
  <si>
    <t>ray</t>
  </si>
  <si>
    <t>'1950s|1960s|racism|rhythm and blues|singer'</t>
  </si>
  <si>
    <t>http://www,imdb,com/title/tt0350258/?ref_=fn_tt_tt_1</t>
  </si>
  <si>
    <t>'powers boothe'</t>
  </si>
  <si>
    <t>'sin city'</t>
  </si>
  <si>
    <t>'jason douglas'</t>
  </si>
  <si>
    <t>'anthology|corruption|hearing characters thoughts|neo noir|night'</t>
  </si>
  <si>
    <t>http://www,imdb,com/title/tt0401792/?ref_=fn_tt_tt_1</t>
  </si>
  <si>
    <t>'vantage point'</t>
  </si>
  <si>
    <t>'explosion|multiple perspectives|president|secret service|shooting'</t>
  </si>
  <si>
    <t>http://www,imdb,com/title/tt0443274/?ref_=fn_tt_tt_1</t>
  </si>
  <si>
    <t>'i love you man'</t>
  </si>
  <si>
    <t>'jane curtin'</t>
  </si>
  <si>
    <t>'bromance|friend|gay brother|homosexual subtext|wedding'</t>
  </si>
  <si>
    <t>http://www,imdb,com/title/tt1155056/?ref_=fn_tt_tt_1</t>
  </si>
  <si>
    <t>'shallow hal'</t>
  </si>
  <si>
    <t>'susan ward'</t>
  </si>
  <si>
    <t>'dying|friend|inner beauty|love|self help guru'</t>
  </si>
  <si>
    <t>http://www,imdb,com/title/tt0256380/?ref_=fn_tt_tt_1</t>
  </si>
  <si>
    <t>jay o, sanders'</t>
  </si>
  <si>
    <t>'sally kirkland'</t>
  </si>
  <si>
    <t>jfk</t>
  </si>
  <si>
    <t>'cheryl penland'</t>
  </si>
  <si>
    <t>'death|gay slur|homosexuality|investigation|president'</t>
  </si>
  <si>
    <t>http://www,imdb,com/title/tt0102138/?ref_=fn_tt_tt_1</t>
  </si>
  <si>
    <t>'nia long'</t>
  </si>
  <si>
    <t>'big mommas house 2'</t>
  </si>
  <si>
    <t>'marisol nichols'</t>
  </si>
  <si>
    <t>'cheerleading|fbi|fbi agent|nanny|undercover'</t>
  </si>
  <si>
    <t>http://www,imdb,com/title/tt0421729/?ref_=fn_tt_tt_1</t>
  </si>
  <si>
    <t>adventure|comedy|crime|romance</t>
  </si>
  <si>
    <t>'the mexican'</t>
  </si>
  <si>
    <t>curse|hostage|mexico|pistol|vomiting</t>
  </si>
  <si>
    <t>http://www,imdb,com/title/tt0236493/?ref_=fn_tt_tt_1</t>
  </si>
  <si>
    <t>comedy|drama|family|fantasy|romance</t>
  </si>
  <si>
    <t>'matthew perry'</t>
  </si>
  <si>
    <t>'17 again'</t>
  </si>
  <si>
    <t>'adult as child|father son relationship|high school student|janitor|school'</t>
  </si>
  <si>
    <t>http://www,imdb,com/title/tt0974661/?ref_=fn_tt_tt_1</t>
  </si>
  <si>
    <t>'nick cassavetes'</t>
  </si>
  <si>
    <t>'kate upton'</t>
  </si>
  <si>
    <t>'the other woman'</t>
  </si>
  <si>
    <t>'david thornton'</t>
  </si>
  <si>
    <t>'beach house|blonde bombshell|cheating husband|revenge|wife meets mistress'</t>
  </si>
  <si>
    <t>http://www,imdb,com/title/tt2203939/?ref_=fn_tt_tt_1</t>
  </si>
  <si>
    <t>'andrew fiscella'</t>
  </si>
  <si>
    <t>horror</t>
  </si>
  <si>
    <t>'krista allen'</t>
  </si>
  <si>
    <t>'the final destination'</t>
  </si>
  <si>
    <t>'shantel vansanten'</t>
  </si>
  <si>
    <t>'attempted suicide|car crash|collapsing scaffold|overflowing bathtub|tooth knocked out'</t>
  </si>
  <si>
    <t>http://www,imdb,com/title/tt1144884/?ref_=fn_tt_tt_1</t>
  </si>
  <si>
    <t>'bridge of spies'</t>
  </si>
  <si>
    <t>'cia|cold war|lawyer|negotiation|spy'</t>
  </si>
  <si>
    <t>http://www,imdb,com/title/tt3682448/?ref_=fn_tt_tt_1</t>
  </si>
  <si>
    <t>'joaquim de almeida'</t>
  </si>
  <si>
    <t>'behind enemy lines'</t>
  </si>
  <si>
    <t>'sam jaeger'</t>
  </si>
  <si>
    <t>battle|massacre|navigator|navy|rescue</t>
  </si>
  <si>
    <t>http://www,imdb,com/title/tt0159273/?ref_=fn_tt_tt_1</t>
  </si>
  <si>
    <t>'nicholas stoller'</t>
  </si>
  <si>
    <t>'mario lopez'</t>
  </si>
  <si>
    <t>comedy|music</t>
  </si>
  <si>
    <t>pink</t>
  </si>
  <si>
    <t>'get him to the greek'</t>
  </si>
  <si>
    <t>'lino facioli'</t>
  </si>
  <si>
    <t>'concert|drugs|recession|record company|rock star'</t>
  </si>
  <si>
    <t>http://www,imdb,com/title/tt1226229/?ref_=fn_tt_tt_1</t>
  </si>
  <si>
    <t>'nick cannon'</t>
  </si>
  <si>
    <t>'shall we dance'</t>
  </si>
  <si>
    <t>'dance|dance competition|dance lesson|love|teacher'</t>
  </si>
  <si>
    <t>http://www,imdb,com/title/tt0358135/?ref_=fn_tt_tt_1</t>
  </si>
  <si>
    <t>'small soldiers'</t>
  </si>
  <si>
    <t>'action figure|battle|computer|military|toy'</t>
  </si>
  <si>
    <t>http://www,imdb,com/title/tt0122718/?ref_=fn_tt_tt_1</t>
  </si>
  <si>
    <t>mark a,z, dippÃ‚Â©'</t>
  </si>
  <si>
    <t>'michael jai white'</t>
  </si>
  <si>
    <t>spawn</t>
  </si>
  <si>
    <t>'based on comic|based on comic book|dark hero|image comics|superhero'</t>
  </si>
  <si>
    <t>http://www,imdb,com/title/tt0120177/?ref_=fn_tt_tt_1</t>
  </si>
  <si>
    <t>action|adventure|drama|romance|thriller</t>
  </si>
  <si>
    <t>'the count of monte cristo'</t>
  </si>
  <si>
    <t>count|escape|island|revenge|sailor</t>
  </si>
  <si>
    <t>http://www,imdb,com/title/tt0245844/?ref_=fn_tt_tt_1</t>
  </si>
  <si>
    <t>'margarita levieva'</t>
  </si>
  <si>
    <t>'the lincoln lawyer'</t>
  </si>
  <si>
    <t>'defense attorney|defense lawyer|lawyer|plot twist|prostitute'</t>
  </si>
  <si>
    <t>http://www,imdb,com/title/tt1189340/?ref_=fn_tt_tt_1</t>
  </si>
  <si>
    <t>unknown</t>
  </si>
  <si>
    <t>'aidan quinn'</t>
  </si>
  <si>
    <t>agriculture|airport|amnesia|nurse|scientist</t>
  </si>
  <si>
    <t>http://www,imdb,com/title/tt1401152/?ref_=fn_tt_tt_1</t>
  </si>
  <si>
    <t>'the prestige'</t>
  </si>
  <si>
    <t>illusion|magician|obsession|rivalry|secret</t>
  </si>
  <si>
    <t>http://www,imdb,com/title/tt0482571/?ref_=fn_tt_tt_1</t>
  </si>
  <si>
    <t>'horrible bosses 2'</t>
  </si>
  <si>
    <t>'lindsay sloane'</t>
  </si>
  <si>
    <t>'kidnapping|reference to franz beckenbauer|scene during end credits|second part|singing in a car'</t>
  </si>
  <si>
    <t>http://www,imdb,com/title/tt2170439/?ref_=fn_tt_tt_1</t>
  </si>
  <si>
    <t>'cal brunker'</t>
  </si>
  <si>
    <t>'paul scheer'</t>
  </si>
  <si>
    <t>'escape from planet earth'</t>
  </si>
  <si>
    <t>'jonathan morgan heit'</t>
  </si>
  <si>
    <t>'alien|cult film|mission control|product placement|rescue'</t>
  </si>
  <si>
    <t>http://www,imdb,com/title/tt0765446/?ref_=fn_tt_tt_1</t>
  </si>
  <si>
    <t>'dalia hernÃ‚Â¡ndez'</t>
  </si>
  <si>
    <t>'rudy youngblood'</t>
  </si>
  <si>
    <t>apocalypto</t>
  </si>
  <si>
    <t>'jonathan brewer'</t>
  </si>
  <si>
    <t>'jaguar|mayan|solar eclipse|tribe|village'</t>
  </si>
  <si>
    <t>http://www,imdb,com/title/tt0472043/?ref_=fn_tt_tt_1</t>
  </si>
  <si>
    <t>maya</t>
  </si>
  <si>
    <t>'the living daylights'</t>
  </si>
  <si>
    <t>'british agent|defection|escape|kgb|soviet general'</t>
  </si>
  <si>
    <t>http://www,imdb,com/title/tt0093428/?ref_=fn_tt_tt_1</t>
  </si>
  <si>
    <t>'nimrd antal'</t>
  </si>
  <si>
    <t>'topher grace'</t>
  </si>
  <si>
    <t>predators</t>
  </si>
  <si>
    <t>'kicked in the face|martial arts|punched in the face|strong female character|woman punching a man'</t>
  </si>
  <si>
    <t>http://www,imdb,com/title/tt1424381/?ref_=fn_tt_tt_1</t>
  </si>
  <si>
    <t>'debra winger'</t>
  </si>
  <si>
    <t>'legal eagles'</t>
  </si>
  <si>
    <t>'roscoe lee browne'</t>
  </si>
  <si>
    <t>judicial|judiciary|lawyer|murder|painting</t>
  </si>
  <si>
    <t>http://www,imdb,com/title/tt0091396/?ref_=fn_tt_tt_1</t>
  </si>
  <si>
    <t>'secret window'</t>
  </si>
  <si>
    <t>'adultery|extramarital affair|infidelity|unfaithfulness|writer'</t>
  </si>
  <si>
    <t>http://www,imdb,com/title/tt0363988/?ref_=fn_tt_tt_1</t>
  </si>
  <si>
    <t>'alejandro agresti'</t>
  </si>
  <si>
    <t>'the lake house'</t>
  </si>
  <si>
    <t>'ebon moss-bachrach'</t>
  </si>
  <si>
    <t>'house|lake|letter|love across time|parallel time'</t>
  </si>
  <si>
    <t>http://www,imdb,com/title/tt0410297/?ref_=fn_tt_tt_1</t>
  </si>
  <si>
    <t>'deneen tyler'</t>
  </si>
  <si>
    <t>'gena rowlands'</t>
  </si>
  <si>
    <t>'the skeleton key'</t>
  </si>
  <si>
    <t>'joy bryant'</t>
  </si>
  <si>
    <t>'attic|bound and gagged|hoodoo|secret|southern gothic'</t>
  </si>
  <si>
    <t>http://www,imdb,com/title/tt0397101/?ref_=fn_tt_tt_1</t>
  </si>
  <si>
    <t>'peter hedges'</t>
  </si>
  <si>
    <t>'the odd life of timothy green'</t>
  </si>
  <si>
    <t>'dodgeball|portrait|soccer|soccer game|young love'</t>
  </si>
  <si>
    <t>http://www,imdb,com/title/tt1462769/?ref_=fn_tt_tt_1</t>
  </si>
  <si>
    <t>'paul weiland'</t>
  </si>
  <si>
    <t>'beau garrett'</t>
  </si>
  <si>
    <t>'busy philipps'</t>
  </si>
  <si>
    <t>'made of honor'</t>
  </si>
  <si>
    <t>'friend|love|maid|maid of honor|marriage'</t>
  </si>
  <si>
    <t>http://www,imdb,com/title/tt0866439/?ref_=fn_tt_tt_1</t>
  </si>
  <si>
    <t>'steve schirripa'</t>
  </si>
  <si>
    <t>biography|drama|music|musical</t>
  </si>
  <si>
    <t>'johnny cannizzaro'</t>
  </si>
  <si>
    <t>'jersey boys'</t>
  </si>
  <si>
    <t>'scott vance'</t>
  </si>
  <si>
    <t>'band|music group|musical quartet|singer|song'</t>
  </si>
  <si>
    <t>http://www,imdb,com/title/tt1742044/?ref_=fn_tt_tt_1</t>
  </si>
  <si>
    <t>'the rainmaker'</t>
  </si>
  <si>
    <t>'courtroom|domestic violence|insurance company|lawyer|underdog'</t>
  </si>
  <si>
    <t>http://www,imdb,com/title/tt0119978/?ref_=fn_tt_tt_1</t>
  </si>
  <si>
    <t>gothika</t>
  </si>
  <si>
    <t>'memory|murder|patient|psychiatrist|the devil'</t>
  </si>
  <si>
    <t>http://www,imdb,com/title/tt0348836/?ref_=fn_tt_tt_1</t>
  </si>
  <si>
    <t>drama|history</t>
  </si>
  <si>
    <t>amistad</t>
  </si>
  <si>
    <t>'courtroom|mutiny|ship|slave ship|slave trade'</t>
  </si>
  <si>
    <t>http://www,imdb,com/title/tt0118607/?ref_=fn_tt_tt_1</t>
  </si>
  <si>
    <t>'josÃ‚Â© wilker'</t>
  </si>
  <si>
    <t>'lorraine bracco'</t>
  </si>
  <si>
    <t>'medicine man'</t>
  </si>
  <si>
    <t>'sean connery'</t>
  </si>
  <si>
    <t>'cancer|environment|gas chromatograph|jungle|nature'</t>
  </si>
  <si>
    <t>http://www,imdb,com/title/tt0104839/?ref_=fn_tt_tt_1</t>
  </si>
  <si>
    <t>'colin strause'</t>
  </si>
  <si>
    <t>'johnny lewis'</t>
  </si>
  <si>
    <t>'sam trammell'</t>
  </si>
  <si>
    <t>aliens vs, predator: requiem'</t>
  </si>
  <si>
    <t>'ian whyte'</t>
  </si>
  <si>
    <t>alien|escape|hunting|hybrid|predator</t>
  </si>
  <si>
    <t>http://www,imdb,com/title/tt0758730/?ref_=fn_tt_tt_1</t>
  </si>
  <si>
    <t>'john larroquette'</t>
  </si>
  <si>
    <t>'macaulay culkin'</t>
  </si>
  <si>
    <t>'riÃ‚Â¢hie riÃ‚Â¢h'</t>
  </si>
  <si>
    <t>'jonathan hyde'</t>
  </si>
  <si>
    <t>'attempted murder|based on comic book|escape from prison|lost at sea|wealth'</t>
  </si>
  <si>
    <t>http://www,imdb,com/title/tt0110989/?ref_=fn_tt_tt_1</t>
  </si>
  <si>
    <t>'autumn in new york'</t>
  </si>
  <si>
    <t>'may december romance|new york|new york city|rockefeller center|title directed by female'</t>
  </si>
  <si>
    <t>http://www,imdb,com/title/tt0174480/?ref_=fn_tt_tt_1</t>
  </si>
  <si>
    <t>comedy|music|romance</t>
  </si>
  <si>
    <t>'music and lyrics'</t>
  </si>
  <si>
    <t>love|lyricist|singer|singing|song</t>
  </si>
  <si>
    <t>http://www,imdb,com/title/tt0758766/?ref_=fn_tt_tt_1</t>
  </si>
  <si>
    <t>'greg mottola'</t>
  </si>
  <si>
    <t>'nelson ascencio'</t>
  </si>
  <si>
    <t>'bobby lee'</t>
  </si>
  <si>
    <t>paul</t>
  </si>
  <si>
    <t>'jeremy owen'</t>
  </si>
  <si>
    <t>'alien|geek|nerd|road trip|ufo'</t>
  </si>
  <si>
    <t>http://www,imdb,com/title/tt1092026/?ref_=fn_tt_tt_1</t>
  </si>
  <si>
    <t>'tom virtue'</t>
  </si>
  <si>
    <t>'the guilt trip'</t>
  </si>
  <si>
    <t>'julene renee'</t>
  </si>
  <si>
    <t>'cross country|love|mother son relationship|on the road|trip'</t>
  </si>
  <si>
    <t>http://www,imdb,com/title/tt1694020/?ref_=fn_tt_tt_1</t>
  </si>
  <si>
    <t>'aimee teegarden'</t>
  </si>
  <si>
    <t>'scream 4'</t>
  </si>
  <si>
    <t>'shenae grimes-beech'</t>
  </si>
  <si>
    <t>author|book|deputy|murder|sheriff</t>
  </si>
  <si>
    <t>http://www,imdb,com/title/tt1262416/?ref_=fn_tt_tt_1</t>
  </si>
  <si>
    <t>8mm</t>
  </si>
  <si>
    <t>'anthony heald'</t>
  </si>
  <si>
    <t>'investigation|obsession|private eye|private investigator|snuff film'</t>
  </si>
  <si>
    <t>http://www,imdb,com/title/tt0134273/?ref_=fn_tt_tt_1</t>
  </si>
  <si>
    <t>'the doors'</t>
  </si>
  <si>
    <t>'death|paris france|rock band|singer|the doors'</t>
  </si>
  <si>
    <t>http://www,imdb,com/title/tt0101761/?ref_=fn_tt_tt_1</t>
  </si>
  <si>
    <t>'jake kasdan'</t>
  </si>
  <si>
    <t>'sex tape'</t>
  </si>
  <si>
    <t>'nat faxon'</t>
  </si>
  <si>
    <t>'sex in a car|sex video|sexual desire|sexuality|undressing'</t>
  </si>
  <si>
    <t>http://www,imdb,com/title/tt1956620/?ref_=fn_tt_tt_1</t>
  </si>
  <si>
    <t>'diane keaton'</t>
  </si>
  <si>
    <t>'hanging up'</t>
  </si>
  <si>
    <t>'jesse james'</t>
  </si>
  <si>
    <t>'actress|clown costume|magazine|party planner|soap opera actress'</t>
  </si>
  <si>
    <t>http://www,imdb,com/title/tt0162983/?ref_=fn_tt_tt_1</t>
  </si>
  <si>
    <t>'jacqueline macinnes wood'</t>
  </si>
  <si>
    <t>'emma bell'</t>
  </si>
  <si>
    <t>'final destination 5'</t>
  </si>
  <si>
    <t>'blood splatter|death|eyeball run over by car|latex gloves|suspension bridge'</t>
  </si>
  <si>
    <t>http://www,imdb,com/title/tt1622979/?ref_=fn_tt_tt_1</t>
  </si>
  <si>
    <t>'kelly makin'</t>
  </si>
  <si>
    <t>'mickey blue eyes'</t>
  </si>
  <si>
    <t>auctioneer|fbi|mafia|mobster|painting</t>
  </si>
  <si>
    <t>http://www,imdb,com/title/tt0130121/?ref_=fn_tt_tt_1</t>
  </si>
  <si>
    <t>'pay it forward'</t>
  </si>
  <si>
    <t>'angie dickinson'</t>
  </si>
  <si>
    <t>'alcoholism|boy|good deed|protective male|teacher'</t>
  </si>
  <si>
    <t>http://www,imdb,com/title/tt0223897/?ref_=fn_tt_tt_1</t>
  </si>
  <si>
    <t>'kadee strickland'</t>
  </si>
  <si>
    <t>'jimmy fallon'</t>
  </si>
  <si>
    <t>'fever pitch'</t>
  </si>
  <si>
    <t>'ione skye'</t>
  </si>
  <si>
    <t>'baltimore orioles|boston red sox|promotion|ups|world series'</t>
  </si>
  <si>
    <t>http://www,imdb,com/title/tt0332047/?ref_=fn_tt_tt_1</t>
  </si>
  <si>
    <t>'melissa altro'</t>
  </si>
  <si>
    <t>'bruce dinsmore'</t>
  </si>
  <si>
    <t>arthur</t>
  </si>
  <si>
    <t>'daniel brochu'</t>
  </si>
  <si>
    <t>'based on childrens book|best friend|character name in title|friend|one word title'</t>
  </si>
  <si>
    <t>http://www,imdb,com/title/tt0169414/?ref_=fn_tt_tt_1</t>
  </si>
  <si>
    <t>tv-y</t>
  </si>
  <si>
    <t>'shaun weiss'</t>
  </si>
  <si>
    <t>'drillbit taylor'</t>
  </si>
  <si>
    <t>'bodyguard|bully|generation y|high school|nerd'</t>
  </si>
  <si>
    <t>http://www,imdb,com/title/tt0817538/?ref_=fn_tt_tt_1</t>
  </si>
  <si>
    <t>'a million ways to die in the west'</t>
  </si>
  <si>
    <t>'dancing sheep|fetish|musical scene|racial humor|snake poison'</t>
  </si>
  <si>
    <t>http://www,imdb,com/title/tt2557490/?ref_=fn_tt_tt_1</t>
  </si>
  <si>
    <t>action|adventure|crime|fantasy|mystery|thriller</t>
  </si>
  <si>
    <t>'the shadow'</t>
  </si>
  <si>
    <t>'1930s|bomb|city|invisibility|the shadow'</t>
  </si>
  <si>
    <t>http://www,imdb,com/title/tt0111143/?ref_=fn_tt_tt_1</t>
  </si>
  <si>
    <t>'stephen daldry'</t>
  </si>
  <si>
    <t>'thomas horn'</t>
  </si>
  <si>
    <t>adventure|drama|mystery</t>
  </si>
  <si>
    <t>'extremely loud &amp; incredibly close'</t>
  </si>
  <si>
    <t>'stephen henderson'</t>
  </si>
  <si>
    <t>fear|mourning|mute|quest|revelation</t>
  </si>
  <si>
    <t>http://www,imdb,com/title/tt0477302/?ref_=fn_tt_tt_1</t>
  </si>
  <si>
    <t>'patti darbanville'</t>
  </si>
  <si>
    <t>'noah bean'</t>
  </si>
  <si>
    <t>'morning glory'</t>
  </si>
  <si>
    <t>'vanessa aspillaga'</t>
  </si>
  <si>
    <t>'job offer|roller coaster|slow motion action scene|slow motion sequence|television'</t>
  </si>
  <si>
    <t>http://www,imdb,com/title/tt1126618/?ref_=fn_tt_tt_1</t>
  </si>
  <si>
    <t>biography|crime|drama|music</t>
  </si>
  <si>
    <t>'get rich or die tryin'</t>
  </si>
  <si>
    <t>'male frontal nudity|male pubic hair|prison|pubic hair|violence'</t>
  </si>
  <si>
    <t>http://www,imdb,com/title/tt0430308/?ref_=fn_tt_tt_1</t>
  </si>
  <si>
    <t>'christian duguay'</t>
  </si>
  <si>
    <t>'the art of war'</t>
  </si>
  <si>
    <t>'anne archer'</t>
  </si>
  <si>
    <t>'blood splatter|fbi|murder|secretary general|united nations'</t>
  </si>
  <si>
    <t>http://www,imdb,com/title/tt0160009/?ref_=fn_tt_tt_1</t>
  </si>
  <si>
    <t>'david fine'</t>
  </si>
  <si>
    <t>rent</t>
  </si>
  <si>
    <t>jesse l, martin'</t>
  </si>
  <si>
    <t>'aids|hiv positive|lawyer|new york city|roommate'</t>
  </si>
  <si>
    <t>http://www,imdb,com/title/tt0294870/?ref_=fn_tt_tt_1</t>
  </si>
  <si>
    <t>'jimmy smits'</t>
  </si>
  <si>
    <t>crime|drama|horror|thriller</t>
  </si>
  <si>
    <t>'bless the child'</t>
  </si>
  <si>
    <t>'angela bettis'</t>
  </si>
  <si>
    <t>easter|fbi|luminol|nurse|omen</t>
  </si>
  <si>
    <t>http://www,imdb,com/title/tt0163983/?ref_=fn_tt_tt_1</t>
  </si>
  <si>
    <t>'valerie perri'</t>
  </si>
  <si>
    <t>'the out-of-towners'</t>
  </si>
  <si>
    <t>'carlease burke'</t>
  </si>
  <si>
    <t>'job interview|manhattan new york city|new york city|remake|sausage'</t>
  </si>
  <si>
    <t>http://www,imdb,com/title/tt0129280/?ref_=fn_tt_tt_1</t>
  </si>
  <si>
    <t>the island of dr, moreau'</t>
  </si>
  <si>
    <t>'marco hofschneider'</t>
  </si>
  <si>
    <t>'animal experimentation|chimera|island|jungle|mutant'</t>
  </si>
  <si>
    <t>http://www,imdb,com/title/tt0116654/?ref_=fn_tt_tt_1</t>
  </si>
  <si>
    <t>'justin chambers'</t>
  </si>
  <si>
    <t>'catherine deneuve'</t>
  </si>
  <si>
    <t>'the musketeer'</t>
  </si>
  <si>
    <t>guard|king|murder|musketeer|swordsman</t>
  </si>
  <si>
    <t>http://www,imdb,com/title/tt0246544/?ref_=fn_tt_tt_1</t>
  </si>
  <si>
    <t>'justin chadwick'</t>
  </si>
  <si>
    <t>'the other boleyn girl'</t>
  </si>
  <si>
    <t>'children|court|king|king henry viii|love'</t>
  </si>
  <si>
    <t>http://www,imdb,com/title/tt0467200/?ref_=fn_tt_tt_1</t>
  </si>
  <si>
    <t>'pat oconnor'</t>
  </si>
  <si>
    <t>'sweet november'</t>
  </si>
  <si>
    <t>'advertising|cancer|dog|san francisco california|terminal illness'</t>
  </si>
  <si>
    <t>http://www,imdb,com/title/tt0230838/?ref_=fn_tt_tt_1</t>
  </si>
  <si>
    <t>'andrea frankle'</t>
  </si>
  <si>
    <t>'the reaping'</t>
  </si>
  <si>
    <t>'william ragsdale'</t>
  </si>
  <si>
    <t>'biblical plague|louisiana|missionary|plague|small town'</t>
  </si>
  <si>
    <t>http://www,imdb,com/title/tt0444682/?ref_=fn_tt_tt_1</t>
  </si>
  <si>
    <t>'mean streets'</t>
  </si>
  <si>
    <t>'david proval'</t>
  </si>
  <si>
    <t>'bar|catholic guilt|epilepsy|italian american|money'</t>
  </si>
  <si>
    <t>http://www,imdb,com/title/tt0070379/?ref_=fn_tt_tt_1</t>
  </si>
  <si>
    <t>'cliff robertson'</t>
  </si>
  <si>
    <t>'renaissance man'</t>
  </si>
  <si>
    <t>'lillo brancato'</t>
  </si>
  <si>
    <t>army|basic training|reference to shakespeares hamlet|teacher|u,s, army'</t>
  </si>
  <si>
    <t>http://www,imdb,com/title/tt0110971/?ref_=fn_tt_tt_1</t>
  </si>
  <si>
    <t>'callum blue'</t>
  </si>
  <si>
    <t>colombiana</t>
  </si>
  <si>
    <t>'jesse borrego'</t>
  </si>
  <si>
    <t>'female in a shower|female nudity|premarital sex|sex scene|woman wearing a miniskirt'</t>
  </si>
  <si>
    <t>http://www,imdb,com/title/tt1657507/?ref_=fn_tt_tt_1</t>
  </si>
  <si>
    <t>'frederik du chau'</t>
  </si>
  <si>
    <t>'jaleel white'</t>
  </si>
  <si>
    <t>adventure|animation|comedy|drama|family|fantasy|musical</t>
  </si>
  <si>
    <t>'the magic sword: quest for camelot'</t>
  </si>
  <si>
    <t>camelot|dragon|excalibur|knight|sword</t>
  </si>
  <si>
    <t>http://www,imdb,com/title/tt0120800/?ref_=fn_tt_tt_1</t>
  </si>
  <si>
    <t>'city by the sea'</t>
  </si>
  <si>
    <t>'john doman'</t>
  </si>
  <si>
    <t>'beach|grandson|murder|new york city|police'</t>
  </si>
  <si>
    <t>http://www,imdb,com/title/tt0269095/?ref_=fn_tt_tt_1</t>
  </si>
  <si>
    <t>'irwin winkler'</t>
  </si>
  <si>
    <t>'mira sorvino'</t>
  </si>
  <si>
    <t>'at first sight'</t>
  </si>
  <si>
    <t>'steven weber'</t>
  </si>
  <si>
    <t>'based on article|blindness|box office flop|massage therapist|regaining sight'</t>
  </si>
  <si>
    <t>http://www,imdb,com/title/tt0132512/?ref_=fn_tt_tt_1</t>
  </si>
  <si>
    <t>'joseph kahn'</t>
  </si>
  <si>
    <t>'dane cook'</t>
  </si>
  <si>
    <t>torque</t>
  </si>
  <si>
    <t>'murder|on the run|security camera|surveillance footage|timebomb'</t>
  </si>
  <si>
    <t>http://www,imdb,com/title/tt0329691/?ref_=fn_tt_tt_1</t>
  </si>
  <si>
    <t>'city hall'</t>
  </si>
  <si>
    <t>'drug dealer|mayor|new york city|probation|scandal'</t>
  </si>
  <si>
    <t>http://www,imdb,com/title/tt0115907/?ref_=fn_tt_tt_1</t>
  </si>
  <si>
    <t>'elizabeth berkley'</t>
  </si>
  <si>
    <t>'bobbie phillips'</t>
  </si>
  <si>
    <t>showgirls</t>
  </si>
  <si>
    <t>'cult film|lap dance|lap dancing|stripper|striptease'</t>
  </si>
  <si>
    <t>http://www,imdb,com/title/tt0114436/?ref_=fn_tt_tt_1</t>
  </si>
  <si>
    <t>nc-17</t>
  </si>
  <si>
    <t>'sofia coppola'</t>
  </si>
  <si>
    <t>'marie antoinette'</t>
  </si>
  <si>
    <t>austria|cake|france|queen|versailles</t>
  </si>
  <si>
    <t>http://www,imdb,com/title/tt0422720/?ref_=fn_tt_tt_1</t>
  </si>
  <si>
    <t>'kiss of death'</t>
  </si>
  <si>
    <t>'beard|female nudity|police brutality|stripper|woman in lingerie'</t>
  </si>
  <si>
    <t>http://www,imdb,com/title/tt0113552/?ref_=fn_tt_tt_1</t>
  </si>
  <si>
    <t>'stephen kay'</t>
  </si>
  <si>
    <t>'get carter'</t>
  </si>
  <si>
    <t>'lauren lee smith'</t>
  </si>
  <si>
    <t>'affair|car crash|enforcer|funeral|murder'</t>
  </si>
  <si>
    <t>http://www,imdb,com/title/tt0208988/?ref_=fn_tt_tt_1</t>
  </si>
  <si>
    <t>j,a, bayona'</t>
  </si>
  <si>
    <t>'geraldine chaplin'</t>
  </si>
  <si>
    <t>'the impossible'</t>
  </si>
  <si>
    <t>'oaklee pendergast'</t>
  </si>
  <si>
    <t>christmas|resort|thailand|tourist|tsunami</t>
  </si>
  <si>
    <t>http://www,imdb,com/title/tt1649419/?ref_=fn_tt_tt_1</t>
  </si>
  <si>
    <t>'elaine may'</t>
  </si>
  <si>
    <t>action|adventure|comedy|music|thriller</t>
  </si>
  <si>
    <t>'carol kane'</t>
  </si>
  <si>
    <t>ishtar</t>
  </si>
  <si>
    <t>'isabelle adjani'</t>
  </si>
  <si>
    <t>cia|emir|hotel|map|morocco</t>
  </si>
  <si>
    <t>http://www,imdb,com/title/tt0093278/?ref_=fn_tt_tt_1</t>
  </si>
  <si>
    <t>adventure|animation|comedy|crime|family</t>
  </si>
  <si>
    <t>fantastic mr, fox'</t>
  </si>
  <si>
    <t>cider|farm|farmer|fox|tale</t>
  </si>
  <si>
    <t>http://www,imdb,com/title/tt0432283/?ref_=fn_tt_tt_1</t>
  </si>
  <si>
    <t>'life or something like it'</t>
  </si>
  <si>
    <t>'james gammon'</t>
  </si>
  <si>
    <t>'football|homeless man|interview|psychic|reporter'</t>
  </si>
  <si>
    <t>http://www,imdb,com/title/tt0282687/?ref_=fn_tt_tt_1</t>
  </si>
  <si>
    <t>comedy|romance|sci-fi|thriller</t>
  </si>
  <si>
    <t>'richard epcar'</t>
  </si>
  <si>
    <t>'memoirs of an invisible man'</t>
  </si>
  <si>
    <t>'patricia heaton'</t>
  </si>
  <si>
    <t>accident|bar|chase|cia|laboratory</t>
  </si>
  <si>
    <t>http://www,imdb,com/title/tt0104850/?ref_=fn_tt_tt_1</t>
  </si>
  <si>
    <t>amÃ‚Â©lie</t>
  </si>
  <si>
    <t>'isabelle nanty'</t>
  </si>
  <si>
    <t>'cheerfulness|female protagonist|garden gnome|magical realism|waitress'</t>
  </si>
  <si>
    <t>http://www,imdb,com/title/tt0211915/?ref_=fn_tt_tt_1</t>
  </si>
  <si>
    <t>'dennie gordon'</t>
  </si>
  <si>
    <t>'bob saget'</t>
  </si>
  <si>
    <t>comedy|crime|family|romance</t>
  </si>
  <si>
    <t>'mary-kate olsen'</t>
  </si>
  <si>
    <t>'new york minute'</t>
  </si>
  <si>
    <t>'riley smith'</t>
  </si>
  <si>
    <t>'dog|new york city|scholarship|senator|twin'</t>
  </si>
  <si>
    <t>http://www,imdb,com/title/tt0363282/?ref_=fn_tt_tt_1</t>
  </si>
  <si>
    <t>'charles shyer'</t>
  </si>
  <si>
    <t>alfie</t>
  </si>
  <si>
    <t>'best friend|commitment|friend|limousine driver|one night stand'</t>
  </si>
  <si>
    <t>http://www,imdb,com/title/tt0375173/?ref_=fn_tt_tt_1</t>
  </si>
  <si>
    <t>'big miracle'</t>
  </si>
  <si>
    <t>'andrew daly'</t>
  </si>
  <si>
    <t>'arctic circle|reporter|small town|volunteer|whale'</t>
  </si>
  <si>
    <t>http://www,imdb,com/title/tt1430615/?ref_=fn_tt_tt_1</t>
  </si>
  <si>
    <t>'ulu grosbard'</t>
  </si>
  <si>
    <t>'the deep end of the ocean'</t>
  </si>
  <si>
    <t>'jonathan jackson'</t>
  </si>
  <si>
    <t>'basketball|boy|italian|kidnapping a child|reunion'</t>
  </si>
  <si>
    <t>http://www,imdb,com/title/tt0120646/?ref_=fn_tt_tt_1</t>
  </si>
  <si>
    <t>'william malone'</t>
  </si>
  <si>
    <t>'jeffrey combs'</t>
  </si>
  <si>
    <t>crime|horror|thriller</t>
  </si>
  <si>
    <t>feardotcom</t>
  </si>
  <si>
    <t>'bondage gear|bound and gagged|hung by ones wrists|tied to a chair|tied to a table'</t>
  </si>
  <si>
    <t>http://www,imdb,com/title/tt0295254/?ref_=fn_tt_tt_1</t>
  </si>
  <si>
    <t>'cirque du freak: the vampires assistant'</t>
  </si>
  <si>
    <t>'antidote|based on young adult novel|flyer|spider|vampire'</t>
  </si>
  <si>
    <t>http://www,imdb,com/title/tt0450405/?ref_=fn_tt_tt_1</t>
  </si>
  <si>
    <t>duplex</t>
  </si>
  <si>
    <t>christmas|duplex|television|tenant|writer</t>
  </si>
  <si>
    <t>http://www,imdb,com/title/tt0266489/?ref_=fn_tt_tt_1</t>
  </si>
  <si>
    <t>malcolm d, lee'</t>
  </si>
  <si>
    <t>'soul men'</t>
  </si>
  <si>
    <t>band|masturbation|reunion|singer|tribute</t>
  </si>
  <si>
    <t>http://www,imdb,com/title/tt1111948/?ref_=fn_tt_tt_1</t>
  </si>
  <si>
    <t>'jerry jameson'</t>
  </si>
  <si>
    <t>'jason robards'</t>
  </si>
  <si>
    <t>'raise the titanic'</t>
  </si>
  <si>
    <t>military|mineral|ocean|ship|titanic</t>
  </si>
  <si>
    <t>http://www,imdb,com/title/tt0081400/?ref_=fn_tt_tt_1</t>
  </si>
  <si>
    <t>'mic rodgers'</t>
  </si>
  <si>
    <t>'universal soldier: the return'</t>
  </si>
  <si>
    <t>combat|computer|general|military|reporter</t>
  </si>
  <si>
    <t>http://www,imdb,com/title/tt0176269/?ref_=fn_tt_tt_1</t>
  </si>
  <si>
    <t>'christian alvart'</t>
  </si>
  <si>
    <t>action|horror|mystery|sci-fi|thriller</t>
  </si>
  <si>
    <t>pandorum</t>
  </si>
  <si>
    <t>'eddie rouse'</t>
  </si>
  <si>
    <t>future|mission|space|spaceship|survival</t>
  </si>
  <si>
    <t>http://www,imdb,com/title/tt1188729/?ref_=fn_tt_tt_1</t>
  </si>
  <si>
    <t>impostor</t>
  </si>
  <si>
    <t>'tim guinee'</t>
  </si>
  <si>
    <t>alien|android|bomb|future|weapon</t>
  </si>
  <si>
    <t>http://www,imdb,com/title/tt0160399/?ref_=fn_tt_tt_1</t>
  </si>
  <si>
    <t>'bridgette wilson-sampras'</t>
  </si>
  <si>
    <t>'extreme ops'</t>
  </si>
  <si>
    <t>'commercial|extreme sports|mountain|serbian|terrorist'</t>
  </si>
  <si>
    <t>http://www,imdb,com/title/tt0283160/?ref_=fn_tt_tt_1</t>
  </si>
  <si>
    <t>'jean-marie poirÃ‚Â©'</t>
  </si>
  <si>
    <t>'matt ross'</t>
  </si>
  <si>
    <t>comedy|fantasy|sci-fi</t>
  </si>
  <si>
    <t>'just visiting'</t>
  </si>
  <si>
    <t>'john aylward'</t>
  </si>
  <si>
    <t>'alternate history|alternate timeline|flatulence|future time travel|time travel comedy'</t>
  </si>
  <si>
    <t>http://www,imdb,com/title/tt0189192/?ref_=fn_tt_tt_1</t>
  </si>
  <si>
    <t>sunshine</t>
  </si>
  <si>
    <t>'troy garity'</t>
  </si>
  <si>
    <t>astronaut|earth|future|icarus|sun</t>
  </si>
  <si>
    <t>http://www,imdb,com/title/tt0448134/?ref_=fn_tt_tt_1</t>
  </si>
  <si>
    <t>'lou saliba'</t>
  </si>
  <si>
    <t>'john gatins'</t>
  </si>
  <si>
    <t>'a thousand words'</t>
  </si>
  <si>
    <t>'greg collins'</t>
  </si>
  <si>
    <t>'box office flop|buddhist|liar|literary agent|magical tree'</t>
  </si>
  <si>
    <t>http://www,imdb,com/title/tt0763831/?ref_=fn_tt_tt_1</t>
  </si>
  <si>
    <t>marc f, adler'</t>
  </si>
  <si>
    <t>adventure|animation|comedy|fantasy|romance</t>
  </si>
  <si>
    <t>delgo</t>
  </si>
  <si>
    <t>'kelly ripa'</t>
  </si>
  <si>
    <t>'box office flop|computer animation|one word title|surrealism|villainess'</t>
  </si>
  <si>
    <t>http://www,imdb,com/title/tt0361500/?ref_=fn_tt_tt_1</t>
  </si>
  <si>
    <t>'the gunman'</t>
  </si>
  <si>
    <t>'jasmine trinca'</t>
  </si>
  <si>
    <t>'assassination|blood vomiting|death|hit squad|mercenary'</t>
  </si>
  <si>
    <t>http://www,imdb,com/title/tt2515034/?ref_=fn_tt_tt_1</t>
  </si>
  <si>
    <t>'geoffrey sax'</t>
  </si>
  <si>
    <t>action|adventure|family|thriller</t>
  </si>
  <si>
    <t>'alex rider: operation stormbreaker'</t>
  </si>
  <si>
    <t>'ashley walters'</t>
  </si>
  <si>
    <t>'14 year old|british|gadget|spy|training'</t>
  </si>
  <si>
    <t>http://www,imdb,com/title/tt0457495/?ref_=fn_tt_tt_1</t>
  </si>
  <si>
    <t>'aaron yoo'</t>
  </si>
  <si>
    <t>'sarah roemer'</t>
  </si>
  <si>
    <t>disturbia</t>
  </si>
  <si>
    <t>'binoculars|electronic tag|house arrest|neighbor|watching someone'</t>
  </si>
  <si>
    <t>http://www,imdb,com/title/tt0486822/?ref_=fn_tt_tt_1</t>
  </si>
  <si>
    <t>hackers</t>
  </si>
  <si>
    <t>'computer|computer virus|cyberpunk|fight the system|sexual fantasy'</t>
  </si>
  <si>
    <t>http://www,imdb,com/title/tt0113243/?ref_=fn_tt_tt_1</t>
  </si>
  <si>
    <t>'richard shepard'</t>
  </si>
  <si>
    <t>'zan marolt'</t>
  </si>
  <si>
    <t>adventure|comedy|drama|romance|thriller|war</t>
  </si>
  <si>
    <t>'james brolin'</t>
  </si>
  <si>
    <t>'the hunting party'</t>
  </si>
  <si>
    <t>'ljubomir kerekes'</t>
  </si>
  <si>
    <t>'bosnia|cia|fox|hunt|war criminal'</t>
  </si>
  <si>
    <t>http://www,imdb,com/title/tt0455782/?ref_=fn_tt_tt_1</t>
  </si>
  <si>
    <t>'the hudsucker proxy'</t>
  </si>
  <si>
    <t>'john mahoney'</t>
  </si>
  <si>
    <t>'art deco|board of directors|industry|mail|stock'</t>
  </si>
  <si>
    <t>http://www,imdb,com/title/tt0110074/?ref_=fn_tt_tt_1</t>
  </si>
  <si>
    <t>'peter ho-sun chan'</t>
  </si>
  <si>
    <t>'takeshi kaneshiro'</t>
  </si>
  <si>
    <t>'the warlords'</t>
  </si>
  <si>
    <t>'andy lau'</t>
  </si>
  <si>
    <t>'assassination|blood brother|dynasty|general|stabbing a woman'</t>
  </si>
  <si>
    <t>http://www,imdb,com/title/tt0913968/?ref_=fn_tt_tt_1</t>
  </si>
  <si>
    <t>'kuno becker'</t>
  </si>
  <si>
    <t>'nomad: the warrior'</t>
  </si>
  <si>
    <t>1800s|kazakhstan|nomad</t>
  </si>
  <si>
    <t>http://www,imdb,com/title/tt0374089/?ref_=fn_tt_tt_1</t>
  </si>
  <si>
    <t>kazakh</t>
  </si>
  <si>
    <t>'joon-ho bong'</t>
  </si>
  <si>
    <t>snowpiercer</t>
  </si>
  <si>
    <t>'kang-ho song'</t>
  </si>
  <si>
    <t>'closed ecological system|perpetual winter|population control|revolt|train'</t>
  </si>
  <si>
    <t>http://www,imdb,com/title/tt1706620/?ref_=fn_tt_tt_1</t>
  </si>
  <si>
    <t>adventure|animation|comedy|fantasy|music|romance</t>
  </si>
  <si>
    <t>'a monster in paris'</t>
  </si>
  <si>
    <t>'franois cluzet'</t>
  </si>
  <si>
    <t>'belle epoque|city name in title|monster|paris france'</t>
  </si>
  <si>
    <t>http://www,imdb,com/title/tt0961097/?ref_=fn_tt_tt_1</t>
  </si>
  <si>
    <t>'jeff nathanson'</t>
  </si>
  <si>
    <t>'the last shot'</t>
  </si>
  <si>
    <t>'fbi|movie producer|sting operation|undercover|urination'</t>
  </si>
  <si>
    <t>http://www,imdb,com/title/tt0357054/?ref_=fn_tt_tt_1</t>
  </si>
  <si>
    <t>action|drama|fantasy</t>
  </si>
  <si>
    <t>'the crow'</t>
  </si>
  <si>
    <t>'back from the dead|crime boss|crow|gothic|vigilante'</t>
  </si>
  <si>
    <t>http://www,imdb,com/title/tt0109506/?ref_=fn_tt_tt_1</t>
  </si>
  <si>
    <t>s,s, rajamouli'</t>
  </si>
  <si>
    <t>'anushka shetty'</t>
  </si>
  <si>
    <t>action|adventure|drama|fantasy|war</t>
  </si>
  <si>
    <t>'tamannaah bhatia'</t>
  </si>
  <si>
    <t>'baahubali: the beginning'</t>
  </si>
  <si>
    <t>prabhas</t>
  </si>
  <si>
    <t>'ancient india|dual role|good versus evil|hindu|kingdom'</t>
  </si>
  <si>
    <t>http://www,imdb,com/title/tt2631186/?ref_=fn_tt_tt_1</t>
  </si>
  <si>
    <t>telugu</t>
  </si>
  <si>
    <t>'brooklynn proulx'</t>
  </si>
  <si>
    <t>drama|fantasy|romance|sci-fi</t>
  </si>
  <si>
    <t>'arliss howard'</t>
  </si>
  <si>
    <t>'the time travelers wife'</t>
  </si>
  <si>
    <t>'michelle nolden'</t>
  </si>
  <si>
    <t>'jumping on a bed|kissing while having sex|librarian|male objectification|pregnant woman in bathtub'</t>
  </si>
  <si>
    <t>http://www,imdb,com/title/tt0452694/?ref_=fn_tt_tt_1</t>
  </si>
  <si>
    <t>'colin ferguson'</t>
  </si>
  <si>
    <t>'because i said so'</t>
  </si>
  <si>
    <t>'meddling|psychologist|sobbing female|subtitled scene|you can say that again joke'</t>
  </si>
  <si>
    <t>http://www,imdb,com/title/tt0490084/?ref_=fn_tt_tt_1</t>
  </si>
  <si>
    <t>animation|comedy|family|horror|sci-fi</t>
  </si>
  <si>
    <t>frankenweenie</t>
  </si>
  <si>
    <t>'atticus shaffer'</t>
  </si>
  <si>
    <t>'dog|life|remake by original director|science|stop motion animation'</t>
  </si>
  <si>
    <t>http://www,imdb,com/title/tt1142977/?ref_=fn_tt_tt_1</t>
  </si>
  <si>
    <t>'sean maher'</t>
  </si>
  <si>
    <t>serenity</t>
  </si>
  <si>
    <t>'michael hitchcock'</t>
  </si>
  <si>
    <t>alliance|cannibalism|future|operative|planet</t>
  </si>
  <si>
    <t>http://www,imdb,com/title/tt0379786/?ref_=fn_tt_tt_1</t>
  </si>
  <si>
    <t>biography|drama|romance|sport</t>
  </si>
  <si>
    <t>'against the ropes'</t>
  </si>
  <si>
    <t>'boxer|boxing|boxing arena|boxing manager|directed by co star'</t>
  </si>
  <si>
    <t>http://www,imdb,com/title/tt0312329/?ref_=fn_tt_tt_1</t>
  </si>
  <si>
    <t>'robert vaughn'</t>
  </si>
  <si>
    <t>'superman iii'</t>
  </si>
  <si>
    <t>'computer|high school|kryptonite|smallville|villain'</t>
  </si>
  <si>
    <t>http://www,imdb,com/title/tt0086393/?ref_=fn_tt_tt_1</t>
  </si>
  <si>
    <t>'grudge match'</t>
  </si>
  <si>
    <t>'oscar gale'</t>
  </si>
  <si>
    <t>broke|promoter|retirement|trainer|training</t>
  </si>
  <si>
    <t>http://www,imdb,com/title/tt1661382/?ref_=fn_tt_tt_1</t>
  </si>
  <si>
    <t>'red cliff'</t>
  </si>
  <si>
    <t>'wei zhao'</t>
  </si>
  <si>
    <t>alliance|battle|china|chinese|strategy</t>
  </si>
  <si>
    <t>http://www,imdb,com/title/tt0425637/?ref_=fn_tt_tt_1</t>
  </si>
  <si>
    <t>'sweet home alabama'</t>
  </si>
  <si>
    <t>'courtney gains'</t>
  </si>
  <si>
    <t>'alabama|divorce|divorce papers|husband wife relationship|new york city'</t>
  </si>
  <si>
    <t>http://www,imdb,com/title/tt0256415/?ref_=fn_tt_tt_1</t>
  </si>
  <si>
    <t>'the ugly truth'</t>
  </si>
  <si>
    <t>'eric winter'</t>
  </si>
  <si>
    <t>'call in|chick flick|date|hot air balloon|show producer'</t>
  </si>
  <si>
    <t>http://www,imdb,com/title/tt1142988/?ref_=fn_tt_tt_1</t>
  </si>
  <si>
    <t>'jonathan lynn'</t>
  </si>
  <si>
    <t>'phil hartman'</t>
  </si>
  <si>
    <t>sgt, bilko'</t>
  </si>
  <si>
    <t>'max casella'</t>
  </si>
  <si>
    <t>greenland|military|revenge|soldier|u,s, soldier'</t>
  </si>
  <si>
    <t>http://www,imdb,com/title/tt0117608/?ref_=fn_tt_tt_1</t>
  </si>
  <si>
    <t>'spy kids 2: island of lost dreams'</t>
  </si>
  <si>
    <t>'emily osment'</t>
  </si>
  <si>
    <t>'island|mad scientist|scientist|sequel|spy'</t>
  </si>
  <si>
    <t>http://www,imdb,com/title/tt0287717/?ref_=fn_tt_tt_1</t>
  </si>
  <si>
    <t>'david carson'</t>
  </si>
  <si>
    <t>'star trek: generations'</t>
  </si>
  <si>
    <t>'23rd century|bare chested male bondage|enterprise the starship|rescue|sacrifice'</t>
  </si>
  <si>
    <t>http://www,imdb,com/title/tt0111280/?ref_=fn_tt_tt_1</t>
  </si>
  <si>
    <t>'kar-wai wong'</t>
  </si>
  <si>
    <t>'hye-kyo song'</t>
  </si>
  <si>
    <t>action|biography|drama</t>
  </si>
  <si>
    <t>'the grandmaster'</t>
  </si>
  <si>
    <t>'elvis tsui'</t>
  </si>
  <si>
    <t>'challenge|china|hong kong|martial arts|martial arts master'</t>
  </si>
  <si>
    <t>http://www,imdb,com/title/tt1462900/?ref_=fn_tt_tt_1</t>
  </si>
  <si>
    <t>'water for elephants'</t>
  </si>
  <si>
    <t>'circus|circus vargas|elephant|fear|train'</t>
  </si>
  <si>
    <t>http://www,imdb,com/title/tt1067583/?ref_=fn_tt_tt_1</t>
  </si>
  <si>
    <t>'3rd rock from the sun'</t>
  </si>
  <si>
    <t>'kristen johnston'</t>
  </si>
  <si>
    <t>'alien|digit in title|human form|number 3 in title|talking on a rooftop'</t>
  </si>
  <si>
    <t>http://www,imdb,com/title/tt0115082/?ref_=fn_tt_tt_1</t>
  </si>
  <si>
    <t>'yuefeng song'</t>
  </si>
  <si>
    <t>'bianca collins'</t>
  </si>
  <si>
    <t>'blythe auffarth'</t>
  </si>
  <si>
    <t>'dragon nest: warriors dawn'</t>
  </si>
  <si>
    <t>'jiao xu'</t>
  </si>
  <si>
    <t>http://www,imdb,com/title/tt2911342/?ref_=fn_tt_tt_1</t>
  </si>
  <si>
    <t>'norman jewison'</t>
  </si>
  <si>
    <t>'the hurricane'</t>
  </si>
  <si>
    <t>'african american|book|boxer|boxing|murder'</t>
  </si>
  <si>
    <t>http://www,imdb,com/title/tt0174856/?ref_=fn_tt_tt_1</t>
  </si>
  <si>
    <t>'jeff kober'</t>
  </si>
  <si>
    <t>enough</t>
  </si>
  <si>
    <t>'abusive husband|escape|intimate partner homicide|marriage|woman wearing only a mans shirt'</t>
  </si>
  <si>
    <t>http://www,imdb,com/title/tt0278435/?ref_=fn_tt_tt_1</t>
  </si>
  <si>
    <t>'david mirkin'</t>
  </si>
  <si>
    <t>heartbreakers</t>
  </si>
  <si>
    <t>bank|infidelity|millionaire|money|scam</t>
  </si>
  <si>
    <t>http://www,imdb,com/title/tt0125022/?ref_=fn_tt_tt_1</t>
  </si>
  <si>
    <t>'daniella alonso'</t>
  </si>
  <si>
    <t>d,b, woodside'</t>
  </si>
  <si>
    <t>'paul blart: mall cop 2'</t>
  </si>
  <si>
    <t>'eduardo verÃ‚Â¡stegui'</t>
  </si>
  <si>
    <t>'character name in title|no opening credits|sequel|wilhelm scream'</t>
  </si>
  <si>
    <t>http://www,imdb,com/title/tt3450650/?ref_=fn_tt_tt_1</t>
  </si>
  <si>
    <t>'luis mandoki'</t>
  </si>
  <si>
    <t>'sonia braga'</t>
  </si>
  <si>
    <t>'angel eyes'</t>
  </si>
  <si>
    <t>'kari matchett'</t>
  </si>
  <si>
    <t>'apartment|fate|gun|love|mysterious man'</t>
  </si>
  <si>
    <t>http://www,imdb,com/title/tt0225071/?ref_=fn_tt_tt_1</t>
  </si>
  <si>
    <t>'joe somebody'</t>
  </si>
  <si>
    <t>'bully|co worker|divorce|fight|karate'</t>
  </si>
  <si>
    <t>http://www,imdb,com/title/tt0279889/?ref_=fn_tt_tt_1</t>
  </si>
  <si>
    <t>'the ninth gate'</t>
  </si>
  <si>
    <t>'bare butt|gnosticism|lucifer|rare book|sex'</t>
  </si>
  <si>
    <t>http://www,imdb,com/title/tt0142688/?ref_=fn_tt_tt_1</t>
  </si>
  <si>
    <t>'extreme measures'</t>
  </si>
  <si>
    <t>'bill nunn'</t>
  </si>
  <si>
    <t>'cartoon on tv|doctor|emergency room|hospital|nudity'</t>
  </si>
  <si>
    <t>http://www,imdb,com/title/tt0116259/?ref_=fn_tt_tt_1</t>
  </si>
  <si>
    <t>'dagmara dominczyk'</t>
  </si>
  <si>
    <t>'beth grant'</t>
  </si>
  <si>
    <t>'rock star'</t>
  </si>
  <si>
    <t>'matthew glave'</t>
  </si>
  <si>
    <t>'cover band|fired from a job|heavy metal|rock star|tribute band'</t>
  </si>
  <si>
    <t>http://www,imdb,com/title/tt0202470/?ref_=fn_tt_tt_1</t>
  </si>
  <si>
    <t>'lee daniels'</t>
  </si>
  <si>
    <t>precious</t>
  </si>
  <si>
    <t>'mariah carey'</t>
  </si>
  <si>
    <t>'abuse|african american lesbian|lesbian|lesbian couple|school'</t>
  </si>
  <si>
    <t>http://www,imdb,com/title/tt0929632/?ref_=fn_tt_tt_1</t>
  </si>
  <si>
    <t>'jason marsden'</t>
  </si>
  <si>
    <t>adventure|drama</t>
  </si>
  <si>
    <t>'white squall'</t>
  </si>
  <si>
    <t>'acrophobia|jamaica|male bonding|prostitute|tragedy'</t>
  </si>
  <si>
    <t>http://www,imdb,com/title/tt0118158/?ref_=fn_tt_tt_1</t>
  </si>
  <si>
    <t>'richard masur'</t>
  </si>
  <si>
    <t>horror|mystery|sci-fi</t>
  </si>
  <si>
    <t>'the thing'</t>
  </si>
  <si>
    <t>'david clennon'</t>
  </si>
  <si>
    <t>'alien creature|alien life form|antarctica|isolation|paranoia'</t>
  </si>
  <si>
    <t>http://www,imdb,com/title/tt0084787/?ref_=fn_tt_tt_1</t>
  </si>
  <si>
    <t>'nolan gerard funk'</t>
  </si>
  <si>
    <t>riddick</t>
  </si>
  <si>
    <t>'alien|left for dead|mercenary|survival|vomiting'</t>
  </si>
  <si>
    <t>http://www,imdb,com/title/tt1411250/?ref_=fn_tt_tt_1</t>
  </si>
  <si>
    <t>'jeb stuart'</t>
  </si>
  <si>
    <t>'claudia stedelin'</t>
  </si>
  <si>
    <t>'gregory scott cummins'</t>
  </si>
  <si>
    <t>switchback</t>
  </si>
  <si>
    <t>'ted markland'</t>
  </si>
  <si>
    <t>'deputy|fbi agent|knife held to throat|serial killer|sheriff'</t>
  </si>
  <si>
    <t>http://www,imdb,com/title/tt0119210/?ref_=fn_tt_tt_1</t>
  </si>
  <si>
    <t>'steve miner'</t>
  </si>
  <si>
    <t>'usher raymond'</t>
  </si>
  <si>
    <t>action|adventure|drama|thriller|western</t>
  </si>
  <si>
    <t>'texas rangers'</t>
  </si>
  <si>
    <t>'leonor varela'</t>
  </si>
  <si>
    <t>'army|mexican|orphan|texas|texas ranger'</t>
  </si>
  <si>
    <t>http://www,imdb,com/title/tt0193560/?ref_=fn_tt_tt_1</t>
  </si>
  <si>
    <t>adventure|family|fantasy|sci-fi</t>
  </si>
  <si>
    <t>'city of ember'</t>
  </si>
  <si>
    <t>'harry treadaway'</t>
  </si>
  <si>
    <t>box|food|mayor|pipeworks|scientist</t>
  </si>
  <si>
    <t>http://www,imdb,com/title/tt0970411/?ref_=fn_tt_tt_1</t>
  </si>
  <si>
    <t>'paul thomas anderson'</t>
  </si>
  <si>
    <t>jeffrey w, jenkins'</t>
  </si>
  <si>
    <t>'mike howard'</t>
  </si>
  <si>
    <t>'the master'</t>
  </si>
  <si>
    <t>'bruce goodchild'</t>
  </si>
  <si>
    <t>'drifter|past life regression|psychological testing|right hand man|scientology'</t>
  </si>
  <si>
    <t>http://www,imdb,com/title/tt1560747/?ref_=fn_tt_tt_1</t>
  </si>
  <si>
    <t>'david leland'</t>
  </si>
  <si>
    <t>'ryan cartwright'</t>
  </si>
  <si>
    <t>adventure|comedy|history|romance</t>
  </si>
  <si>
    <t>'virgin territory'</t>
  </si>
  <si>
    <t>'david walliams'</t>
  </si>
  <si>
    <t>'breasts|nude nun|plague|russian nobleman|two word title'</t>
  </si>
  <si>
    <t>http://www,imdb,com/title/tt0437954/?ref_=fn_tt_tt_1</t>
  </si>
  <si>
    <t>italy</t>
  </si>
  <si>
    <t>'the express'</t>
  </si>
  <si>
    <t>'african american|coach|football movie|nonlinear timeline|syracuse university'</t>
  </si>
  <si>
    <t>http://www,imdb,com/title/tt0469903/?ref_=fn_tt_tt_1</t>
  </si>
  <si>
    <t>'j blakeson'</t>
  </si>
  <si>
    <t>'maggie siff'</t>
  </si>
  <si>
    <t>'the 5th wave'</t>
  </si>
  <si>
    <t>'nick robinson'</t>
  </si>
  <si>
    <t>'alien|attack|based on novel|based on young adult novel|fear'</t>
  </si>
  <si>
    <t>http://www,imdb,com/title/tt2304933/?ref_=fn_tt_tt_1</t>
  </si>
  <si>
    <t>'ryan coogler'</t>
  </si>
  <si>
    <t>'phylicia rashad'</t>
  </si>
  <si>
    <t>creed</t>
  </si>
  <si>
    <t>'boxing|boxing match|fight|montage|philadelphia'</t>
  </si>
  <si>
    <t>http://www,imdb,com/title/tt3076658/?ref_=fn_tt_tt_1</t>
  </si>
  <si>
    <t>'the town'</t>
  </si>
  <si>
    <t>'owen burke'</t>
  </si>
  <si>
    <t>'bank manager|bank robbery|criminal gang|heist|prison'</t>
  </si>
  <si>
    <t>http://www,imdb,com/title/tt0840361/?ref_=fn_tt_tt_1</t>
  </si>
  <si>
    <t>'kirk jones'</t>
  </si>
  <si>
    <t>'what to expect when youre expecting'</t>
  </si>
  <si>
    <t>'baby|expecting twins|hawaiian shirt|photographer|pregnancy'</t>
  </si>
  <si>
    <t>http://www,imdb,com/title/tt1586265/?ref_=fn_tt_tt_1</t>
  </si>
  <si>
    <t>'ethan coen'</t>
  </si>
  <si>
    <t>'burn after reading'</t>
  </si>
  <si>
    <t>cia|divorce|embassy|gym|memoir</t>
  </si>
  <si>
    <t>http://www,imdb,com/title/tt0887883/?ref_=fn_tt_tt_1</t>
  </si>
  <si>
    <t>'jennifer flackett'</t>
  </si>
  <si>
    <t>'anthony simcoe'</t>
  </si>
  <si>
    <t>'nims island'</t>
  </si>
  <si>
    <t>'christopher james baker'</t>
  </si>
  <si>
    <t>author|girl|island|reading|scientist</t>
  </si>
  <si>
    <t>http://www,imdb,com/title/tt0410377/?ref_=fn_tt_tt_1</t>
  </si>
  <si>
    <t>action|biography|drama|sport</t>
  </si>
  <si>
    <t>rush</t>
  </si>
  <si>
    <t>'alexandra maria lara'</t>
  </si>
  <si>
    <t>'1970s|female rear nudity|formula 1|rivalry|sex with a nurse'</t>
  </si>
  <si>
    <t>http://www,imdb,com/title/tt1979320/?ref_=fn_tt_tt_1</t>
  </si>
  <si>
    <t>'neil flynn'</t>
  </si>
  <si>
    <t>'patton oswalt'</t>
  </si>
  <si>
    <t>magnolia</t>
  </si>
  <si>
    <t>'jim meskimen'</t>
  </si>
  <si>
    <t>'abusive father|coincidence|fictional game show|fictional quiz show|multiple storyline'</t>
  </si>
  <si>
    <t>http://www,imdb,com/title/tt0175880/?ref_=fn_tt_tt_1</t>
  </si>
  <si>
    <t>'kevin smith'</t>
  </si>
  <si>
    <t>'cop out'</t>
  </si>
  <si>
    <t>'baseball card|detective|partner|thief|wedding'</t>
  </si>
  <si>
    <t>http://www,imdb,com/title/tt1385867/?ref_=fn_tt_tt_1</t>
  </si>
  <si>
    <t>'christian ditter'</t>
  </si>
  <si>
    <t>'how to be single'</t>
  </si>
  <si>
    <t>'motor scooter|new york city|newborn baby|scooter|single'</t>
  </si>
  <si>
    <t>http://www,imdb,com/title/tt1292566/?ref_=fn_tt_tt_1</t>
  </si>
  <si>
    <t>'charles martin smith'</t>
  </si>
  <si>
    <t>'michael roark'</t>
  </si>
  <si>
    <t>drama|family</t>
  </si>
  <si>
    <t>'dolphin tale'</t>
  </si>
  <si>
    <t>boy|dolphin|prosthetics|tail|trap</t>
  </si>
  <si>
    <t>http://www,imdb,com/title/tt1564349/?ref_=fn_tt_tt_1</t>
  </si>
  <si>
    <t>twilight</t>
  </si>
  <si>
    <t>'blood|high school|love|school|vampire'</t>
  </si>
  <si>
    <t>http://www,imdb,com/title/tt1099212/?ref_=fn_tt_tt_1</t>
  </si>
  <si>
    <t>'laura harring'</t>
  </si>
  <si>
    <t>'john q'</t>
  </si>
  <si>
    <t>'health care|heart transplant|hospital|hostage|insurance'</t>
  </si>
  <si>
    <t>http://www,imdb,com/title/tt0251160/?ref_=fn_tt_tt_1</t>
  </si>
  <si>
    <t>'blue streak'</t>
  </si>
  <si>
    <t>'tamala jones'</t>
  </si>
  <si>
    <t>detective|diamond|jewel|police|thief</t>
  </si>
  <si>
    <t>http://www,imdb,com/title/tt0181316/?ref_=fn_tt_tt_1</t>
  </si>
  <si>
    <t>molly c, quinn'</t>
  </si>
  <si>
    <t>laura-leigh</t>
  </si>
  <si>
    <t>'were the millers'</t>
  </si>
  <si>
    <t>'fake family|male frontal nudity|marijuana|mexico|stripper'</t>
  </si>
  <si>
    <t>http://www,imdb,com/title/tt1723121/?ref_=fn_tt_tt_1</t>
  </si>
  <si>
    <t>'fedor bondarchuk'</t>
  </si>
  <si>
    <t>'yuliya snigir'</t>
  </si>
  <si>
    <t>'obitaemyy ostrov'</t>
  </si>
  <si>
    <t>'aleksey serebryakov'</t>
  </si>
  <si>
    <t>'22nd century|first part|friend|guard|space opera'</t>
  </si>
  <si>
    <t>http://www,imdb,com/title/tt0972558/?ref_=fn_tt_tt_1</t>
  </si>
  <si>
    <t>russia</t>
  </si>
  <si>
    <t>breakdown</t>
  </si>
  <si>
    <t>'car breakdown|diner|jeep|paranoia|violence'</t>
  </si>
  <si>
    <t>http://www,imdb,com/title/tt0118771/?ref_=fn_tt_tt_1</t>
  </si>
  <si>
    <t>'irvin kershner'</t>
  </si>
  <si>
    <t>'klaus maria brandauer'</t>
  </si>
  <si>
    <t>'bernie casey'</t>
  </si>
  <si>
    <t>'never say never again'</t>
  </si>
  <si>
    <t>'barbara carrera'</t>
  </si>
  <si>
    <t>'british|character says now that youre on the case i hope were going to have some gratuitous sex and violence|cruise missile|missile|nuclear warhead'</t>
  </si>
  <si>
    <t>http://www,imdb,com/title/tt0086006/?ref_=fn_tt_tt_1</t>
  </si>
  <si>
    <t>'steve pink'</t>
  </si>
  <si>
    <t>'collette wolfe'</t>
  </si>
  <si>
    <t>'charlie mcdermott'</t>
  </si>
  <si>
    <t>'hot tub time machine'</t>
  </si>
  <si>
    <t>'cheating wife|drug reference|maintenance man|male vomiting|promiscuous woman'</t>
  </si>
  <si>
    <t>http://www,imdb,com/title/tt1231587/?ref_=fn_tt_tt_1</t>
  </si>
  <si>
    <t>'taylor blackwell'</t>
  </si>
  <si>
    <t>'dolphin tale 2'</t>
  </si>
  <si>
    <t>'dolphin|latex gloves|medical scrubs|purple gloves|turtle'</t>
  </si>
  <si>
    <t>http://www,imdb,com/title/tt2978462/?ref_=fn_tt_tt_1</t>
  </si>
  <si>
    <t>action|adventure|crime|drama|family|fantasy|romance|thriller</t>
  </si>
  <si>
    <t>'reindeer games'</t>
  </si>
  <si>
    <t>'casino|christmas|christmas season|girlfriend|release from prison'</t>
  </si>
  <si>
    <t>http://www,imdb,com/title/tt0184858/?ref_=fn_tt_tt_1</t>
  </si>
  <si>
    <t>'a man apart'</t>
  </si>
  <si>
    <t>'bust|dea|drug cartel|justice|tragic hero'</t>
  </si>
  <si>
    <t>http://www,imdb,com/title/tt0266465/?ref_=fn_tt_tt_1</t>
  </si>
  <si>
    <t>aloha</t>
  </si>
  <si>
    <t>'box office flop|critically bashed|hawaii|one word title|written by director'</t>
  </si>
  <si>
    <t>http://www,imdb,com/title/tt1243974/?ref_=fn_tt_tt_1</t>
  </si>
  <si>
    <t>'ghosts of mississippi'</t>
  </si>
  <si>
    <t>'activist|assassin|civil rights|trial|widow'</t>
  </si>
  <si>
    <t>http://www,imdb,com/title/tt0116410/?ref_=fn_tt_tt_1</t>
  </si>
  <si>
    <t>'scott hicks'</t>
  </si>
  <si>
    <t>'reeve carney'</t>
  </si>
  <si>
    <t>'snow falling on cedars'</t>
  </si>
  <si>
    <t>'fisherman|japanese|love|trial|washington state'</t>
  </si>
  <si>
    <t>http://www,imdb,com/title/tt0120834/?ref_=fn_tt_tt_1</t>
  </si>
  <si>
    <t>'colin odonoghue'</t>
  </si>
  <si>
    <t>'the rite'</t>
  </si>
  <si>
    <t>demon|exorcism|exorcist|faith|seminary</t>
  </si>
  <si>
    <t>http://www,imdb,com/title/tt1161864/?ref_=fn_tt_tt_1</t>
  </si>
  <si>
    <t>'blair underwood'</t>
  </si>
  <si>
    <t>gattaca</t>
  </si>
  <si>
    <t>'mason gamble'</t>
  </si>
  <si>
    <t>accident|future|genetics|mission|police</t>
  </si>
  <si>
    <t>http://www,imdb,com/title/tt0119177/?ref_=fn_tt_tt_1</t>
  </si>
  <si>
    <t>biography|comedy|romance</t>
  </si>
  <si>
    <t>'isnt she great'</t>
  </si>
  <si>
    <t>'autistic son|cancer|female protagonist|new york city|son'</t>
  </si>
  <si>
    <t>http://www,imdb,com/title/tt0141399/?ref_=fn_tt_tt_1</t>
  </si>
  <si>
    <t>'kenan thompson'</t>
  </si>
  <si>
    <t>'space chimps'</t>
  </si>
  <si>
    <t>'omid abtahi'</t>
  </si>
  <si>
    <t>'astronaut|attacked by a plant|planet|senator|space travel'</t>
  </si>
  <si>
    <t>http://www,imdb,com/title/tt0482603/?ref_=fn_tt_tt_1</t>
  </si>
  <si>
    <t>'chris rock'</t>
  </si>
  <si>
    <t>'head of state'</t>
  </si>
  <si>
    <t>alderman|party|president|presidential candidate|washington d,c,'</t>
  </si>
  <si>
    <t>http://www,imdb,com/title/tt0325537/?ref_=fn_tt_tt_1</t>
  </si>
  <si>
    <t>'the hangover'</t>
  </si>
  <si>
    <t>'drunkenness|female nudity|hangover|hedonism|morning after'</t>
  </si>
  <si>
    <t>http://www,imdb,com/title/tt1119646/?ref_=fn_tt_tt_1</t>
  </si>
  <si>
    <t>'wilson yip'</t>
  </si>
  <si>
    <t>'lynn hung'</t>
  </si>
  <si>
    <t>action|biography|drama|history</t>
  </si>
  <si>
    <t>'ip man 3'</t>
  </si>
  <si>
    <t>'kwok-kwan chan'</t>
  </si>
  <si>
    <t>'1950s|cancer|hong kong|martial arts school|wing chun'</t>
  </si>
  <si>
    <t>http://www,imdb,com/title/tt2888046/?ref_=fn_tt_tt_1</t>
  </si>
  <si>
    <t>cantonese</t>
  </si>
  <si>
    <t>'austin powers: the spy who shagged me'</t>
  </si>
  <si>
    <t>'penis joke|phallic image|sexy agent|spy|volcano hideout'</t>
  </si>
  <si>
    <t>http://www,imdb,com/title/tt0145660/?ref_=fn_tt_tt_1</t>
  </si>
  <si>
    <t>batman</t>
  </si>
  <si>
    <t>'william hootkins'</t>
  </si>
  <si>
    <t>'city|dc comics|gotham|pantyhose|police'</t>
  </si>
  <si>
    <t>http://www,imdb,com/title/tt0096895/?ref_=fn_tt_tt_1</t>
  </si>
  <si>
    <t>biography|drama|war</t>
  </si>
  <si>
    <t>'there be dragons'</t>
  </si>
  <si>
    <t>'lily cole'</t>
  </si>
  <si>
    <t>'dying|forgiveness|saint|spanish civil war|starts with narration'</t>
  </si>
  <si>
    <t>http://www,imdb,com/title/tt1316616/?ref_=fn_tt_tt_1</t>
  </si>
  <si>
    <t>'lethal weapon 3'</t>
  </si>
  <si>
    <t>'gangster|gun|internal affairs|police|police officer'</t>
  </si>
  <si>
    <t>http://www,imdb,com/title/tt0104714/?ref_=fn_tt_tt_1</t>
  </si>
  <si>
    <t>'quinton aaron'</t>
  </si>
  <si>
    <t>'catherine dyer'</t>
  </si>
  <si>
    <t>'the blind side'</t>
  </si>
  <si>
    <t>'american football|based on true story|football star|high school football|left tackle'</t>
  </si>
  <si>
    <t>http://www,imdb,com/title/tt0878804/?ref_=fn_tt_tt_1</t>
  </si>
  <si>
    <t>'aimee garcia'</t>
  </si>
  <si>
    <t>'jon foo'</t>
  </si>
  <si>
    <t>'rush hour'</t>
  </si>
  <si>
    <t>http://www,imdb,com/title/tt4085584/?ref_=fn_tt_tt_1</t>
  </si>
  <si>
    <t>'spy kids'</t>
  </si>
  <si>
    <t>'brother sister relationship|espionage|rescue|secret agent|spy'</t>
  </si>
  <si>
    <t>http://www,imdb,com/title/tt0227538/?ref_=fn_tt_tt_1</t>
  </si>
  <si>
    <t>'horrible bosses'</t>
  </si>
  <si>
    <t>'reginald ballard'</t>
  </si>
  <si>
    <t>'black comedy|boss|chemical company|dental assistant|murder'</t>
  </si>
  <si>
    <t>http://www,imdb,com/title/tt1499658/?ref_=fn_tt_tt_1</t>
  </si>
  <si>
    <t>'true grit'</t>
  </si>
  <si>
    <t>'bruce green'</t>
  </si>
  <si>
    <t>arkansas|murder|sheriff|texas ranger|u,s, marshal'</t>
  </si>
  <si>
    <t>http://www,imdb,com/title/tt1403865/?ref_=fn_tt_tt_1</t>
  </si>
  <si>
    <t>'the devil wears prada'</t>
  </si>
  <si>
    <t>'rebecca mader'</t>
  </si>
  <si>
    <t>'fashion|fashion industry|magazine|new york city|publishing'</t>
  </si>
  <si>
    <t>http://www,imdb,com/title/tt0458352/?ref_=fn_tt_tt_1</t>
  </si>
  <si>
    <t>'robert wise'</t>
  </si>
  <si>
    <t>'nichelle nichols'</t>
  </si>
  <si>
    <t>'star trek: the motion picture'</t>
  </si>
  <si>
    <t>'walter koenig'</t>
  </si>
  <si>
    <t>'alien|space|space station|spacecraft|warp speed'</t>
  </si>
  <si>
    <t>http://www,imdb,com/title/tt0079945/?ref_=fn_tt_tt_1</t>
  </si>
  <si>
    <t>'identity thief'</t>
  </si>
  <si>
    <t>'bounty hunter|credit card|cross country|identity|police'</t>
  </si>
  <si>
    <t>http://www,imdb,com/title/tt2024432/?ref_=fn_tt_tt_1</t>
  </si>
  <si>
    <t>'robert mitchum'</t>
  </si>
  <si>
    <t>'cape fear'</t>
  </si>
  <si>
    <t>'lawyer|neo noir|prison|rapist|southern gothic'</t>
  </si>
  <si>
    <t>http://www,imdb,com/title/tt0101540/?ref_=fn_tt_tt_1</t>
  </si>
  <si>
    <t>'based on true story|blackjack|card counting|gambling|massachusetts institute of technology'</t>
  </si>
  <si>
    <t>http://www,imdb,com/title/tt0478087/?ref_=fn_tt_tt_1</t>
  </si>
  <si>
    <t>'amy schumer'</t>
  </si>
  <si>
    <t>trainwreck</t>
  </si>
  <si>
    <t>'josh segarra'</t>
  </si>
  <si>
    <t>'actress playing herself|actress shares first name with character|fired from a job|male nudity|written by star'</t>
  </si>
  <si>
    <t>http://www,imdb,com/title/tt3152624/?ref_=fn_tt_tt_1</t>
  </si>
  <si>
    <t>'kevin rodney sullivan'</t>
  </si>
  <si>
    <t>'nicole sullivan'</t>
  </si>
  <si>
    <t>'guess who'</t>
  </si>
  <si>
    <t>'sherri shepherd'</t>
  </si>
  <si>
    <t>'argument|engagement|family relationships|love|undressing'</t>
  </si>
  <si>
    <t>http://www,imdb,com/title/tt0372237/?ref_=fn_tt_tt_1</t>
  </si>
  <si>
    <t>'the english patient'</t>
  </si>
  <si>
    <t>church|english|flashback|nurse|patient</t>
  </si>
  <si>
    <t>http://www,imdb,com/title/tt0116209/?ref_=fn_tt_tt_1</t>
  </si>
  <si>
    <t>'matt mccoy'</t>
  </si>
  <si>
    <t>l,a, confidential'</t>
  </si>
  <si>
    <t>'1950s|call girl|corruption|murder|police detective'</t>
  </si>
  <si>
    <t>http://www,imdb,com/title/tt0119488/?ref_=fn_tt_tt_1</t>
  </si>
  <si>
    <t>adventure|comedy|family|sci-fi</t>
  </si>
  <si>
    <t>'sky high'</t>
  </si>
  <si>
    <t>'coming of age|friend|high school|sidekick|superpower'</t>
  </si>
  <si>
    <t>http://www,imdb,com/title/tt0405325/?ref_=fn_tt_tt_1</t>
  </si>
  <si>
    <t>'in &amp; out'</t>
  </si>
  <si>
    <t>'lauren ambrose'</t>
  </si>
  <si>
    <t>'academy award|gay|high school|reporter|teacher'</t>
  </si>
  <si>
    <t>http://www,imdb,com/title/tt0119360/?ref_=fn_tt_tt_1</t>
  </si>
  <si>
    <t>'marg helgenberger'</t>
  </si>
  <si>
    <t>'natasha henstridge'</t>
  </si>
  <si>
    <t>species</t>
  </si>
  <si>
    <t>'jordan lund'</t>
  </si>
  <si>
    <t>'alien|interspecies sex|scientist|sexual attraction|train'</t>
  </si>
  <si>
    <t>http://www,imdb,com/title/tt0114508/?ref_=fn_tt_tt_1</t>
  </si>
  <si>
    <t>'lin shaye'</t>
  </si>
  <si>
    <t>'a nightmare on elm street'</t>
  </si>
  <si>
    <t>'amanda wyss'</t>
  </si>
  <si>
    <t>'freddy krueger|lucid dream|serial killer|slasher|sleep deprivation'</t>
  </si>
  <si>
    <t>http://www,imdb,com/title/tt0087800/?ref_=fn_tt_tt_1</t>
  </si>
  <si>
    <t>x</t>
  </si>
  <si>
    <t>'the cell'</t>
  </si>
  <si>
    <t>'coma|fbi|race against time|serial killer|strong female lead'</t>
  </si>
  <si>
    <t>http://www,imdb,com/title/tt0209958/?ref_=fn_tt_tt_1</t>
  </si>
  <si>
    <t>'anne parillaud'</t>
  </si>
  <si>
    <t>'the man in the iron mask'</t>
  </si>
  <si>
    <t>'judith godrÃ‚Â¨che'</t>
  </si>
  <si>
    <t>'france|musketeer|three musketeers|twin|twin brother'</t>
  </si>
  <si>
    <t>http://www,imdb,com/title/tt0120744/?ref_=fn_tt_tt_1</t>
  </si>
  <si>
    <t>'kevin connolly'</t>
  </si>
  <si>
    <t>biography|drama|family|history|sport</t>
  </si>
  <si>
    <t>secretariat</t>
  </si>
  <si>
    <t>'eccentric|horse racing|newspaper clipping|stallion|triple crown'</t>
  </si>
  <si>
    <t>http://www,imdb,com/title/tt1028576/?ref_=fn_tt_tt_1</t>
  </si>
  <si>
    <t>'kevin munroe'</t>
  </si>
  <si>
    <t>tmnt</t>
  </si>
  <si>
    <t>'martial arts master|monster|new york city|turtle|warrior'</t>
  </si>
  <si>
    <t>http://www,imdb,com/title/tt0453556/?ref_=fn_tt_tt_1</t>
  </si>
  <si>
    <t>'michael tollin'</t>
  </si>
  <si>
    <t>radio</t>
  </si>
  <si>
    <t>'coach|football|football coach|high school|radio'</t>
  </si>
  <si>
    <t>http://www,imdb,com/title/tt0316465/?ref_=fn_tt_tt_1</t>
  </si>
  <si>
    <t>'friends with benefits'</t>
  </si>
  <si>
    <t>'blow job|female rear nudity|girl in panties|male objectification|no panties'</t>
  </si>
  <si>
    <t>http://www,imdb,com/title/tt1632708/?ref_=fn_tt_tt_1</t>
  </si>
  <si>
    <t>'neighbors 2: sorority rising'</t>
  </si>
  <si>
    <t>'kiersey clemons'</t>
  </si>
  <si>
    <t>'bare chested male|gay|gay best friend|gay man|gay marriage proposal'</t>
  </si>
  <si>
    <t>http://www,imdb,com/title/tt4438848/?ref_=fn_tt_tt_1</t>
  </si>
  <si>
    <t>biography|comedy|drama|history|music</t>
  </si>
  <si>
    <t>saving mr, banks'</t>
  </si>
  <si>
    <t>'author|disney|loss of father|reference to walt disney|suppression of emotion'</t>
  </si>
  <si>
    <t>http://www,imdb,com/title/tt2140373/?ref_=fn_tt_tt_1</t>
  </si>
  <si>
    <t>'malcolm x'</t>
  </si>
  <si>
    <t>al freeman jr,'</t>
  </si>
  <si>
    <t>'african american|black history|civil rights|ku klux klan|nation of islam'</t>
  </si>
  <si>
    <t>http://www,imdb,com/title/tt0104797/?ref_=fn_tt_tt_1</t>
  </si>
  <si>
    <t>'charlyne yi'</t>
  </si>
  <si>
    <t>'this is 40'</t>
  </si>
  <si>
    <t>'mackenzie aladjem'</t>
  </si>
  <si>
    <t>'40th birthday|aging|birthday|sex|viagra'</t>
  </si>
  <si>
    <t>http://www,imdb,com/title/tt1758830/?ref_=fn_tt_tt_1</t>
  </si>
  <si>
    <t>'old dogs'</t>
  </si>
  <si>
    <t>'best friend|business deal|impulse|public relations|twin'</t>
  </si>
  <si>
    <t>http://www,imdb,com/title/tt0976238/?ref_=fn_tt_tt_1</t>
  </si>
  <si>
    <t>'patrick tatopoulos'</t>
  </si>
  <si>
    <t>'craig parker'</t>
  </si>
  <si>
    <t>'underworld: rise of the lycans'</t>
  </si>
  <si>
    <t>'steven mackintosh'</t>
  </si>
  <si>
    <t>battle|slave|vampire|warrior|werewolf</t>
  </si>
  <si>
    <t>http://www,imdb,com/title/tt0834001/?ref_=fn_tt_tt_1</t>
  </si>
  <si>
    <t>'christine taylor'</t>
  </si>
  <si>
    <t>'license to wed'</t>
  </si>
  <si>
    <t>'box office flop|church|kissing|usa|wedding'</t>
  </si>
  <si>
    <t>http://www,imdb,com/title/tt0762114/?ref_=fn_tt_tt_1</t>
  </si>
  <si>
    <t>'the benchwarmers'</t>
  </si>
  <si>
    <t>'baseball|baseball team|bully|millionaire|team'</t>
  </si>
  <si>
    <t>http://www,imdb,com/title/tt0437863/?ref_=fn_tt_tt_1</t>
  </si>
  <si>
    <t>'gary david goldberg'</t>
  </si>
  <si>
    <t>'victor webster'</t>
  </si>
  <si>
    <t>'must love dogs'</t>
  </si>
  <si>
    <t>date|dating|dog|love|teacher</t>
  </si>
  <si>
    <t>http://www,imdb,com/title/tt0417001/?ref_=fn_tt_tt_1</t>
  </si>
  <si>
    <t>'donnie brasco'</t>
  </si>
  <si>
    <t>'fbi|mafia|money|racial slur|singer'</t>
  </si>
  <si>
    <t>http://www,imdb,com/title/tt0119008/?ref_=fn_tt_tt_1</t>
  </si>
  <si>
    <t>'jaymes butler'</t>
  </si>
  <si>
    <t>'resident evil'</t>
  </si>
  <si>
    <t>'amnesia|quarantine|special forces|virus|zombie'</t>
  </si>
  <si>
    <t>http://www,imdb,com/title/tt0120804/?ref_=fn_tt_tt_1</t>
  </si>
  <si>
    <t>'tobe hooper'</t>
  </si>
  <si>
    <t>'zelda rubinstein'</t>
  </si>
  <si>
    <t>fantasy|horror</t>
  </si>
  <si>
    <t>'heather orourke'</t>
  </si>
  <si>
    <t>poltergeist</t>
  </si>
  <si>
    <t>'ghost|haunted|haunting|house|paranormal investigator'</t>
  </si>
  <si>
    <t>http://www,imdb,com/title/tt0084516/?ref_=fn_tt_tt_1</t>
  </si>
  <si>
    <t>'the ladykillers'</t>
  </si>
  <si>
    <t>'casino|irony of fate|landlady|professor|remake'</t>
  </si>
  <si>
    <t>http://www,imdb,com/title/tt0335245/?ref_=fn_tt_tt_1</t>
  </si>
  <si>
    <t>'beau bridges'</t>
  </si>
  <si>
    <t>'max payne'</t>
  </si>
  <si>
    <t>'jamie hector'</t>
  </si>
  <si>
    <t>'corporation|death|ex partner|hallucination|police detective'</t>
  </si>
  <si>
    <t>http://www,imdb,com/title/tt0467197/?ref_=fn_tt_tt_1</t>
  </si>
  <si>
    <t>'in time'</t>
  </si>
  <si>
    <t>'currency|future|murder|on the run|time'</t>
  </si>
  <si>
    <t>http://www,imdb,com/title/tt1637688/?ref_=fn_tt_tt_1</t>
  </si>
  <si>
    <t>'alan poul'</t>
  </si>
  <si>
    <t>'danneel ackles'</t>
  </si>
  <si>
    <t>'the back-up plan'</t>
  </si>
  <si>
    <t>'artificial insemination|baby|cheese|chick flick|pet shop'</t>
  </si>
  <si>
    <t>http://www,imdb,com/title/tt1212436/?ref_=fn_tt_tt_1</t>
  </si>
  <si>
    <t>'luke greenfield'</t>
  </si>
  <si>
    <t>'steve howey'</t>
  </si>
  <si>
    <t>'ashley williams'</t>
  </si>
  <si>
    <t>'something borrowed'</t>
  </si>
  <si>
    <t>'kirsten day'</t>
  </si>
  <si>
    <t>'best friend|crush|law school|lawyer|loud sex'</t>
  </si>
  <si>
    <t>http://www,imdb,com/title/tt0491152/?ref_=fn_tt_tt_1</t>
  </si>
  <si>
    <t>'jodi lyn okeefe'</t>
  </si>
  <si>
    <t>'hit the floor'</t>
  </si>
  <si>
    <t>'logan browning'</t>
  </si>
  <si>
    <t>'affair|hip hop|sex scene'</t>
  </si>
  <si>
    <t>http://www,imdb,com/title/tt2368645/?ref_=fn_tt_tt_1</t>
  </si>
  <si>
    <t>'gil junger'</t>
  </si>
  <si>
    <t>'black knight'</t>
  </si>
  <si>
    <t>'14th century|king|knight|sword duel|time travel'</t>
  </si>
  <si>
    <t>http://www,imdb,com/title/tt0265087/?ref_=fn_tt_tt_1</t>
  </si>
  <si>
    <t>'michael ritchie'</t>
  </si>
  <si>
    <t>'vic morrow'</t>
  </si>
  <si>
    <t>comedy|drama|family|sport</t>
  </si>
  <si>
    <t>'tatum oneal'</t>
  </si>
  <si>
    <t>'the bad news bears'</t>
  </si>
  <si>
    <t>'joyce van patten'</t>
  </si>
  <si>
    <t>'baseball|california|coach|little league|swimming pool'</t>
  </si>
  <si>
    <t>http://www,imdb,com/title/tt0074174/?ref_=fn_tt_tt_1</t>
  </si>
  <si>
    <t>steven e, de souza'</t>
  </si>
  <si>
    <t>'raul julia'</t>
  </si>
  <si>
    <t>'street fighter'</t>
  </si>
  <si>
    <t>'guile|hostage|ransom|soldier|united nations'</t>
  </si>
  <si>
    <t>http://www,imdb,com/title/tt0111301/?ref_=fn_tt_tt_1</t>
  </si>
  <si>
    <t>'frank finlay'</t>
  </si>
  <si>
    <t>'emilia fox'</t>
  </si>
  <si>
    <t>'the pianist'</t>
  </si>
  <si>
    <t>'ed stoppard'</t>
  </si>
  <si>
    <t>'ghetto|holocaust|jewish|piano|warsaw ghetto'</t>
  </si>
  <si>
    <t>http://www,imdb,com/title/tt0253474/?ref_=fn_tt_tt_1</t>
  </si>
  <si>
    <t>'hiam abbass'</t>
  </si>
  <si>
    <t>'keisha castle-hughes'</t>
  </si>
  <si>
    <t>'the nativity story'</t>
  </si>
  <si>
    <t>'shaun toub'</t>
  </si>
  <si>
    <t>angel|bethlehem|journey|nazareth|virgin</t>
  </si>
  <si>
    <t>http://www,imdb,com/title/tt0762121/?ref_=fn_tt_tt_1</t>
  </si>
  <si>
    <t>'paris hilton'</t>
  </si>
  <si>
    <t>'house of wax'</t>
  </si>
  <si>
    <t>'brian van holt'</t>
  </si>
  <si>
    <t>'brother sister relationship|group of friends|male nudity|twin|wax'</t>
  </si>
  <si>
    <t>http://www,imdb,com/title/tt0397065/?ref_=fn_tt_tt_1</t>
  </si>
  <si>
    <t>closer</t>
  </si>
  <si>
    <t>'colin stinton'</t>
  </si>
  <si>
    <t>'cheating wife|film camera|hasselblad camera|leica camera|medium format camera'</t>
  </si>
  <si>
    <t>http://www,imdb,com/title/tt0376541/?ref_=fn_tt_tt_1</t>
  </si>
  <si>
    <t>j, edgar'</t>
  </si>
  <si>
    <t>'agent|fbi|federal bureau of investigation|gay relationship|secret'</t>
  </si>
  <si>
    <t>http://www,imdb,com/title/tt1616195/?ref_=fn_tt_tt_1</t>
  </si>
  <si>
    <t>'alexandre aja'</t>
  </si>
  <si>
    <t>mirrors</t>
  </si>
  <si>
    <t>'estranged wife|evil|fire|medication|mirror'</t>
  </si>
  <si>
    <t>http://www,imdb,com/title/tt0790686/?ref_=fn_tt_tt_1</t>
  </si>
  <si>
    <t>'michael rymer'</t>
  </si>
  <si>
    <t>aaliyah</t>
  </si>
  <si>
    <t>'queen of the damned'</t>
  </si>
  <si>
    <t>'fatal attraction|interspecies romance|queen|supernatural power|vampire'</t>
  </si>
  <si>
    <t>http://www,imdb,com/title/tt0238546/?ref_=fn_tt_tt_1</t>
  </si>
  <si>
    <t>'predator 2'</t>
  </si>
  <si>
    <t>'kevin peter hall'</t>
  </si>
  <si>
    <t>'alien|drug lord|gang|hunter|predator'</t>
  </si>
  <si>
    <t>http://www,imdb,com/title/tt0100403/?ref_=fn_tt_tt_1</t>
  </si>
  <si>
    <t>'jesse tyler ferguson'</t>
  </si>
  <si>
    <t>untraceable</t>
  </si>
  <si>
    <t>'joseph cross'</t>
  </si>
  <si>
    <t>'cat|fbi agent|murder|serial killer|website'</t>
  </si>
  <si>
    <t>http://www,imdb,com/title/tt0880578/?ref_=fn_tt_tt_1</t>
  </si>
  <si>
    <t>'hugh wilson'</t>
  </si>
  <si>
    <t>comedy|drama|romance|sci-fi</t>
  </si>
  <si>
    <t>'blast from the past'</t>
  </si>
  <si>
    <t>'douglas smith'</t>
  </si>
  <si>
    <t>'1960s|bomb shelter|cuban missile crisis|food|naive man'</t>
  </si>
  <si>
    <t>http://www,imdb,com/title/tt0124298/?ref_=fn_tt_tt_1</t>
  </si>
  <si>
    <t>'mike hodges'</t>
  </si>
  <si>
    <t>'flash gordon'</t>
  </si>
  <si>
    <t>sam j, jones'</t>
  </si>
  <si>
    <t>'american football|cult film|emperor|flash gordon|mind reading'</t>
  </si>
  <si>
    <t>http://www,imdb,com/title/tt0080745/?ref_=fn_tt_tt_1</t>
  </si>
  <si>
    <t>'jersey girl'</t>
  </si>
  <si>
    <t>baby|childbirth|death|karma|publicist</t>
  </si>
  <si>
    <t>http://www,imdb,com/title/tt0300051/?ref_=fn_tt_tt_1</t>
  </si>
  <si>
    <t>'cicely tyson'</t>
  </si>
  <si>
    <t>'alex cross'</t>
  </si>
  <si>
    <t>'carmen ejogo'</t>
  </si>
  <si>
    <t>'assassin|detective|partner|police|serial killer'</t>
  </si>
  <si>
    <t>http://www,imdb,com/title/tt1712170/?ref_=fn_tt_tt_1</t>
  </si>
  <si>
    <t>'midnight in the garden of good and evil'</t>
  </si>
  <si>
    <t>'leon rippy'</t>
  </si>
  <si>
    <t>'graveyard|murder|murder trial|reporter|trial'</t>
  </si>
  <si>
    <t>http://www,imdb,com/title/tt0119668/?ref_=fn_tt_tt_1</t>
  </si>
  <si>
    <t>'scott mann'</t>
  </si>
  <si>
    <t>heist</t>
  </si>
  <si>
    <t>'bus|die hard scenario'</t>
  </si>
  <si>
    <t>http://www,imdb,com/title/tt3276924/?ref_=fn_tt_tt_1</t>
  </si>
  <si>
    <t>'susanna white'</t>
  </si>
  <si>
    <t>'bill bailey'</t>
  </si>
  <si>
    <t>'nanny mcphee returns'</t>
  </si>
  <si>
    <t>'eros vlahos'</t>
  </si>
  <si>
    <t>'farm|magic|mother daughter relationship|overalls|title directed by female'</t>
  </si>
  <si>
    <t>http://www,imdb,com/title/tt1415283/?ref_=fn_tt_tt_1</t>
  </si>
  <si>
    <t>'frank whaley'</t>
  </si>
  <si>
    <t>hoffa</t>
  </si>
  <si>
    <t>'labor|labor union|leader|mafia|union'</t>
  </si>
  <si>
    <t>http://www,imdb,com/title/tt0104427/?ref_=fn_tt_tt_1</t>
  </si>
  <si>
    <t>'chris carter'</t>
  </si>
  <si>
    <t>'the x files: i want to believe'</t>
  </si>
  <si>
    <t>'nicki aycox'</t>
  </si>
  <si>
    <t>'fbi|priest|psychic|psychic vision|staff physician'</t>
  </si>
  <si>
    <t>http://www,imdb,com/title/tt0443701/?ref_=fn_tt_tt_1</t>
  </si>
  <si>
    <t>'tommy ohaver'</t>
  </si>
  <si>
    <t>'ella enchanted'</t>
  </si>
  <si>
    <t>'joanna lumley'</t>
  </si>
  <si>
    <t>'curse|fairy|obedience|prince|strong female character'</t>
  </si>
  <si>
    <t>http://www,imdb,com/title/tt0327679/?ref_=fn_tt_tt_1</t>
  </si>
  <si>
    <t>'peter landesman'</t>
  </si>
  <si>
    <t>concussion</t>
  </si>
  <si>
    <t>'chronic traumatic encephalopathy|concussion|football|football player|pathologist'</t>
  </si>
  <si>
    <t>http://www,imdb,com/title/tt3322364/?ref_=fn_tt_tt_1</t>
  </si>
  <si>
    <t>benjamin j, cain jr,'</t>
  </si>
  <si>
    <t>'ken arnold'</t>
  </si>
  <si>
    <t>abduction</t>
  </si>
  <si>
    <t>'richard cetrone'</t>
  </si>
  <si>
    <t>'assassin|high school|on the run|teenager|website'</t>
  </si>
  <si>
    <t>http://www,imdb,com/title/tt1600195/?ref_=fn_tt_tt_1</t>
  </si>
  <si>
    <t>'gary chapman'</t>
  </si>
  <si>
    <t>adventure|animation|comedy|family|war</t>
  </si>
  <si>
    <t>valiant</t>
  </si>
  <si>
    <t>'pip torrens'</t>
  </si>
  <si>
    <t>'dove|falcon|nursing|pigeon|psychological torture'</t>
  </si>
  <si>
    <t>http://www,imdb,com/title/tt0361089/?ref_=fn_tt_tt_1</t>
  </si>
  <si>
    <t>'wonder boys'</t>
  </si>
  <si>
    <t>'richard thomas'</t>
  </si>
  <si>
    <t>'based on novel|college girl|midlife crisis|pittsburgh pennsylvania|professor'</t>
  </si>
  <si>
    <t>http://www,imdb,com/title/tt0185014/?ref_=fn_tt_tt_1</t>
  </si>
  <si>
    <t>'craig mazin'</t>
  </si>
  <si>
    <t>action|comedy|sci-fi|thriller</t>
  </si>
  <si>
    <t>'drake bell'</t>
  </si>
  <si>
    <t>'superhero movie'</t>
  </si>
  <si>
    <t>'marion ross'</t>
  </si>
  <si>
    <t>'dragonfly|hero|high school|soaking wet|supervillian origin'</t>
  </si>
  <si>
    <t>http://www,imdb,com/title/tt0426592/?ref_=fn_tt_tt_1</t>
  </si>
  <si>
    <t>'allen hughes'</t>
  </si>
  <si>
    <t>'alona tal'</t>
  </si>
  <si>
    <t>'broken city'</t>
  </si>
  <si>
    <t>'michael beach'</t>
  </si>
  <si>
    <t>'election|father son relationship|fellatio|gay slur|title spoken by character'</t>
  </si>
  <si>
    <t>http://www,imdb,com/title/tt1235522/?ref_=fn_tt_tt_1</t>
  </si>
  <si>
    <t>'portia de rossi'</t>
  </si>
  <si>
    <t>comedy|horror</t>
  </si>
  <si>
    <t>'shannon elizabeth'</t>
  </si>
  <si>
    <t>cursed</t>
  </si>
  <si>
    <t>creature|death|party|rescue|werewolf</t>
  </si>
  <si>
    <t>http://www,imdb,com/title/tt0257516/?ref_=fn_tt_tt_1</t>
  </si>
  <si>
    <t>'premium rush'</t>
  </si>
  <si>
    <t>chase|courier|delivery|envelope|police</t>
  </si>
  <si>
    <t>http://www,imdb,com/title/tt1547234/?ref_=fn_tt_tt_1</t>
  </si>
  <si>
    <t>richard t, jones'</t>
  </si>
  <si>
    <t>'jim gaffigan'</t>
  </si>
  <si>
    <t>'hot pursuit'</t>
  </si>
  <si>
    <t>'michael mosley'</t>
  </si>
  <si>
    <t>'danger|drug cartel|female cop|female police officer|fugitive'</t>
  </si>
  <si>
    <t>http://www,imdb,com/title/tt2967224/?ref_=fn_tt_tt_1</t>
  </si>
  <si>
    <t>'lucy gordon'</t>
  </si>
  <si>
    <t>'the four feathers'</t>
  </si>
  <si>
    <t>'alex jennings'</t>
  </si>
  <si>
    <t>'male nudity|naked dead man|nudity|sex|whipping'</t>
  </si>
  <si>
    <t>http://www,imdb,com/title/tt0240510/?ref_=fn_tt_tt_1</t>
  </si>
  <si>
    <t>parker</t>
  </si>
  <si>
    <t>'wendell pierce'</t>
  </si>
  <si>
    <t>'action hero|disguise|hospital|real estate agent|thief'</t>
  </si>
  <si>
    <t>http://www,imdb,com/title/tt1904996/?ref_=fn_tt_tt_1</t>
  </si>
  <si>
    <t>wimbledon</t>
  </si>
  <si>
    <t>'austin nichols'</t>
  </si>
  <si>
    <t>'career|player|tennis|tennis player|wimbledon'</t>
  </si>
  <si>
    <t>http://www,imdb,com/title/tt0360201/?ref_=fn_tt_tt_1</t>
  </si>
  <si>
    <t>'brooke shields'</t>
  </si>
  <si>
    <t>'furry vengeance'</t>
  </si>
  <si>
    <t>'matt prokop'</t>
  </si>
  <si>
    <t>'animal|bear|land developer|real estate|real estate developer'</t>
  </si>
  <si>
    <t>http://www,imdb,com/title/tt0492389/?ref_=fn_tt_tt_1</t>
  </si>
  <si>
    <t>'kimble rendall'</t>
  </si>
  <si>
    <t>'cariba heine'</t>
  </si>
  <si>
    <t>bait</t>
  </si>
  <si>
    <t>'richard brancatisano'</t>
  </si>
  <si>
    <t>'great white shark|shark|supermarket|swimming|tsunami'</t>
  </si>
  <si>
    <t>http://www,imdb,com/title/tt1438173/?ref_=fn_tt_tt_1</t>
  </si>
  <si>
    <t>'peter yates'</t>
  </si>
  <si>
    <t>krull</t>
  </si>
  <si>
    <t>'lysette anthony'</t>
  </si>
  <si>
    <t>cyclops|fortress|monster|planet|rescue</t>
  </si>
  <si>
    <t>http://www,imdb,com/title/tt0085811/?ref_=fn_tt_tt_1</t>
  </si>
  <si>
    <t>drama|thriller|war</t>
  </si>
  <si>
    <t>'lions for lambs'</t>
  </si>
  <si>
    <t>afghanistan|professor|reporter|student|university</t>
  </si>
  <si>
    <t>http://www,imdb,com/title/tt0891527/?ref_=fn_tt_tt_1</t>
  </si>
  <si>
    <t>'dann florek'</t>
  </si>
  <si>
    <t>'rosanna arquette'</t>
  </si>
  <si>
    <t>'flight of the intruder'</t>
  </si>
  <si>
    <t>'christopher rich'</t>
  </si>
  <si>
    <t>bombardier|pilot|u,s, navy|vietnam|vietnam war'</t>
  </si>
  <si>
    <t>http://www,imdb,com/title/tt0099587/?ref_=fn_tt_tt_1</t>
  </si>
  <si>
    <t>'walk hard: the dewey cox story'</t>
  </si>
  <si>
    <t>'drugs|elvis|musician|singer|the beatles'</t>
  </si>
  <si>
    <t>http://www,imdb,com/title/tt0841046/?ref_=fn_tt_tt_1</t>
  </si>
  <si>
    <t>'lasse hallstrÃ‚Â¶m'</t>
  </si>
  <si>
    <t>'the shipping news'</t>
  </si>
  <si>
    <t>'jason behr'</t>
  </si>
  <si>
    <t>'employee employer relationship|husband wife relationship|newspaper|ship|wake'</t>
  </si>
  <si>
    <t>http://www,imdb,com/title/tt0120824/?ref_=fn_tt_tt_1</t>
  </si>
  <si>
    <t>action|western</t>
  </si>
  <si>
    <t>'american outlaws'</t>
  </si>
  <si>
    <t>'legend|old west|outlaw|railroad|stealing from the rich'</t>
  </si>
  <si>
    <t>http://www,imdb,com/title/tt0244000/?ref_=fn_tt_tt_1</t>
  </si>
  <si>
    <t>'jean-marc vallÃ‚Â©e'</t>
  </si>
  <si>
    <t>'michiel huisman'</t>
  </si>
  <si>
    <t>'the young victoria'</t>
  </si>
  <si>
    <t>'19th century|courtship|female protagonist|princess|queen of england'</t>
  </si>
  <si>
    <t>http://www,imdb,com/title/tt0962736/?ref_=fn_tt_tt_1</t>
  </si>
  <si>
    <t>'bashar rahal'</t>
  </si>
  <si>
    <t>whiteout</t>
  </si>
  <si>
    <t>'shawn doyle'</t>
  </si>
  <si>
    <t>antarctica|geologist|investigation|u,s, marshal|winter'</t>
  </si>
  <si>
    <t>http://www,imdb,com/title/tt0365929/?ref_=fn_tt_tt_1</t>
  </si>
  <si>
    <t>'the tree of life'</t>
  </si>
  <si>
    <t>'1950s|children|ice cube|texas|waco texas'</t>
  </si>
  <si>
    <t>http://www,imdb,com/title/tt0478304/?ref_=fn_tt_tt_1</t>
  </si>
  <si>
    <t>'hark tsui'</t>
  </si>
  <si>
    <t>'lela rochon'</t>
  </si>
  <si>
    <t>'paul sorvino'</t>
  </si>
  <si>
    <t>'knock off'</t>
  </si>
  <si>
    <t>'ray nicholas'</t>
  </si>
  <si>
    <t>'cia|hong kong|market|undercover|van'</t>
  </si>
  <si>
    <t>http://www,imdb,com/title/tt0120724/?ref_=fn_tt_tt_1</t>
  </si>
  <si>
    <t>aruba</t>
  </si>
  <si>
    <t>sabotage</t>
  </si>
  <si>
    <t>'maurice compte'</t>
  </si>
  <si>
    <t>'dea|drug cartel|kicked in the crotch|strip club|tough girl'</t>
  </si>
  <si>
    <t>http://www,imdb,com/title/tt1742334/?ref_=fn_tt_tt_1</t>
  </si>
  <si>
    <t>'the order'</t>
  </si>
  <si>
    <t>'benno fÃ‚Â¼rmann'</t>
  </si>
  <si>
    <t>'death|exorcism|heaven|priest|sin eater'</t>
  </si>
  <si>
    <t>http://www,imdb,com/title/tt0304711/?ref_=fn_tt_tt_1</t>
  </si>
  <si>
    <t>'lexi alexander'</t>
  </si>
  <si>
    <t>'punisher: war zone'</t>
  </si>
  <si>
    <t>'gun fu|plastic surgery|psychopath|undercover|vigilante'</t>
  </si>
  <si>
    <t>http://www,imdb,com/title/tt0450314/?ref_=fn_tt_tt_1</t>
  </si>
  <si>
    <t>action|adventure|family|sci-fi</t>
  </si>
  <si>
    <t>zoom</t>
  </si>
  <si>
    <t>'bruise|female hero|super strength|superhero|teenage superhero'</t>
  </si>
  <si>
    <t>http://www,imdb,com/title/tt0383060/?ref_=fn_tt_tt_1</t>
  </si>
  <si>
    <t>'soleyman pierini'</t>
  </si>
  <si>
    <t>adventure|biography|drama|thriller</t>
  </si>
  <si>
    <t>'the walk'</t>
  </si>
  <si>
    <t>'jade kindar-martin'</t>
  </si>
  <si>
    <t>'1970s|based on true story|new york city|skyscraper|tightrope walker'</t>
  </si>
  <si>
    <t>http://www,imdb,com/title/tt3488710/?ref_=fn_tt_tt_1</t>
  </si>
  <si>
    <t>'ronny yu'</t>
  </si>
  <si>
    <t>'lee arenberg'</t>
  </si>
  <si>
    <t>'marley shelton'</t>
  </si>
  <si>
    <t>'warriors of virtue'</t>
  </si>
  <si>
    <t>'angus macfadyen'</t>
  </si>
  <si>
    <t>'anthropomorphic animal|football|kangaroo|sword and sorcery|water boy'</t>
  </si>
  <si>
    <t>http://www,imdb,com/title/tt0120479/?ref_=fn_tt_tt_1</t>
  </si>
  <si>
    <t>'a good year'</t>
  </si>
  <si>
    <t>'based on novel|inheritance|provence|uncle|wine'</t>
  </si>
  <si>
    <t>http://www,imdb,com/title/tt0401445/?ref_=fn_tt_tt_1</t>
  </si>
  <si>
    <t>luther</t>
  </si>
  <si>
    <t>'warren brown'</t>
  </si>
  <si>
    <t>murder|police|psychopath</t>
  </si>
  <si>
    <t>http://www,imdb,com/title/tt1474684/?ref_=fn_tt_tt_1</t>
  </si>
  <si>
    <t>'radio flyer'</t>
  </si>
  <si>
    <t>'father son relationship|physical abuse|radio flyer|stepfather|stepfather stepson relationship'</t>
  </si>
  <si>
    <t>http://www,imdb,com/title/tt0105211/?ref_=fn_tt_tt_1</t>
  </si>
  <si>
    <t>'blood in blood out'</t>
  </si>
  <si>
    <t>'1970s|1980s|barrio|gang war|mexican'</t>
  </si>
  <si>
    <t>http://www,imdb,com/title/tt0106469/?ref_=fn_tt_tt_1</t>
  </si>
  <si>
    <t>'bille august'</t>
  </si>
  <si>
    <t>'smillas sense of snow'</t>
  </si>
  <si>
    <t>boy|greenland|neighbor|roof|snow</t>
  </si>
  <si>
    <t>http://www,imdb,com/title/tt0120152/?ref_=fn_tt_tt_1</t>
  </si>
  <si>
    <t>denmark</t>
  </si>
  <si>
    <t>'femme fatale'</t>
  </si>
  <si>
    <t>'rie rasmussen'</t>
  </si>
  <si>
    <t>ambassador|cannes|identity|suicide|thief</t>
  </si>
  <si>
    <t>http://www,imdb,com/title/tt0280665/?ref_=fn_tt_tt_1</t>
  </si>
  <si>
    <t>'moustapha akkad'</t>
  </si>
  <si>
    <t>'lion of the desert'</t>
  </si>
  <si>
    <t>arab|general|libya|muslim|mussolini</t>
  </si>
  <si>
    <t>http://www,imdb,com/title/tt0081059/?ref_=fn_tt_tt_1</t>
  </si>
  <si>
    <t>libya</t>
  </si>
  <si>
    <t>'jean-paul rappeneau'</t>
  </si>
  <si>
    <t>'the horseman on the roof'</t>
  </si>
  <si>
    <t>'isabelle carrÃ‚Â©'</t>
  </si>
  <si>
    <t>austrian|breasts|cholera|police|provence</t>
  </si>
  <si>
    <t>http://www,imdb,com/title/tt0113362/?ref_=fn_tt_tt_1</t>
  </si>
  <si>
    <t>'jeffrey dover'</t>
  </si>
  <si>
    <t>drama|romance|war|western</t>
  </si>
  <si>
    <t>jeremy w, auman'</t>
  </si>
  <si>
    <t>'ride with the devil'</t>
  </si>
  <si>
    <t>'tobey maguire'</t>
  </si>
  <si>
    <t>bushwhacker|friend|honor|kansas|raid</t>
  </si>
  <si>
    <t>http://www,imdb,com/title/tt0134154/?ref_=fn_tt_tt_1</t>
  </si>
  <si>
    <t>'hanaa bouchaib'</t>
  </si>
  <si>
    <t>'maricel Ã‚Â¿Ã‚Â½lvarez'</t>
  </si>
  <si>
    <t>biutiful</t>
  </si>
  <si>
    <t>'eduard fernÃ‚Â¡ndez'</t>
  </si>
  <si>
    <t>'children|chinese|illegal immigrant|immigrant|male ponytail'</t>
  </si>
  <si>
    <t>http://www,imdb,com/title/tt1164999/?ref_=fn_tt_tt_1</t>
  </si>
  <si>
    <t>'joachim rÃ‚Â¸nning'</t>
  </si>
  <si>
    <t>action|comedy|crime|western</t>
  </si>
  <si>
    <t>bandidas</t>
  </si>
  <si>
    <t>'bank|cleavage|farmer|female gunfighter|mexico'</t>
  </si>
  <si>
    <t>http://www,imdb,com/title/tt0416496/?ref_=fn_tt_tt_1</t>
  </si>
  <si>
    <t>'tony kaye'</t>
  </si>
  <si>
    <t>'black water transit'</t>
  </si>
  <si>
    <t>'beverly dangelo'</t>
  </si>
  <si>
    <t>'based on novel'</t>
  </si>
  <si>
    <t>http://www,imdb,com/title/tt0490087/?ref_=fn_tt_tt_1</t>
  </si>
  <si>
    <t>'aml ameen'</t>
  </si>
  <si>
    <t>'the maze runner'</t>
  </si>
  <si>
    <t>'jacob latimore'</t>
  </si>
  <si>
    <t>'based on novel|concrete wall|maze|open ended|teenage boy'</t>
  </si>
  <si>
    <t>http://www,imdb,com/title/tt1790864/?ref_=fn_tt_tt_1</t>
  </si>
  <si>
    <t>'ken scott'</t>
  </si>
  <si>
    <t>'june diane raphael'</t>
  </si>
  <si>
    <t>'unfinished business'</t>
  </si>
  <si>
    <t>'melissa mcmeekin'</t>
  </si>
  <si>
    <t>'business trip|company|glory hole|male frontal nudity|male nudity'</t>
  </si>
  <si>
    <t>http://www,imdb,com/title/tt2358925/?ref_=fn_tt_tt_1</t>
  </si>
  <si>
    <t>'the age of innocence'</t>
  </si>
  <si>
    <t>'19th century|countess|lawyer|love|new york'</t>
  </si>
  <si>
    <t>http://www,imdb,com/title/tt0106226/?ref_=fn_tt_tt_1</t>
  </si>
  <si>
    <t>'ellen burstyn'</t>
  </si>
  <si>
    <t>'the fountain'</t>
  </si>
  <si>
    <t>'eternity|love|mayan|tree|tree of life'</t>
  </si>
  <si>
    <t>http://www,imdb,com/title/tt0414993/?ref_=fn_tt_tt_1</t>
  </si>
  <si>
    <t>'hugh johnson'</t>
  </si>
  <si>
    <t>kevin j, oconnor'</t>
  </si>
  <si>
    <t>action|adventure|comedy|drama|thriller</t>
  </si>
  <si>
    <t>'chill factor'</t>
  </si>
  <si>
    <t>'hudson leick'</t>
  </si>
  <si>
    <t>colonel|ice|ice cream truck|military|u,s, army'</t>
  </si>
  <si>
    <t>http://www,imdb,com/title/tt0163579/?ref_=fn_tt_tt_1</t>
  </si>
  <si>
    <t>stolen</t>
  </si>
  <si>
    <t>'sami gayle'</t>
  </si>
  <si>
    <t>'bank|money|presumed dead|rescue|thief'</t>
  </si>
  <si>
    <t>http://www,imdb,com/title/tt1656186/?ref_=fn_tt_tt_1</t>
  </si>
  <si>
    <t>'hayao miyazaki'</t>
  </si>
  <si>
    <t>'yÃ‚Â»ki amami'</t>
  </si>
  <si>
    <t>'rumi hiiragi'</t>
  </si>
  <si>
    <t>ponyo</t>
  </si>
  <si>
    <t>'yuria nara'</t>
  </si>
  <si>
    <t>'children adventure|magical realism|sea goddess|small town|tsunami'</t>
  </si>
  <si>
    <t>http://www,imdb,com/title/tt0876563/?ref_=fn_tt_tt_1</t>
  </si>
  <si>
    <t>george tillman jr,'</t>
  </si>
  <si>
    <t>'melissa benoist'</t>
  </si>
  <si>
    <t>'tiago riani'</t>
  </si>
  <si>
    <t>'the longest ride'</t>
  </si>
  <si>
    <t>'hayley lovitt'</t>
  </si>
  <si>
    <t>'1940s|art collector|bull riding|north carolina|student'</t>
  </si>
  <si>
    <t>http://www,imdb,com/title/tt2726560/?ref_=fn_tt_tt_1</t>
  </si>
  <si>
    <t>'rand ravich'</t>
  </si>
  <si>
    <t>'the astronauts wife'</t>
  </si>
  <si>
    <t>'astronaut|electrocuted in bathtub|mission|pilot|sister'</t>
  </si>
  <si>
    <t>http://www,imdb,com/title/tt0138304/?ref_=fn_tt_tt_1</t>
  </si>
  <si>
    <t>'hugh hudson'</t>
  </si>
  <si>
    <t>'eva marie saint'</t>
  </si>
  <si>
    <t>'i dreamed of africa'</t>
  </si>
  <si>
    <t>'vincent perez'</t>
  </si>
  <si>
    <t>dream|italian|kenya|ranch|snake</t>
  </si>
  <si>
    <t>http://www,imdb,com/title/tt0167203/?ref_=fn_tt_tt_1</t>
  </si>
  <si>
    <t>'playing for keeps'</t>
  </si>
  <si>
    <t>'coach|soccer|soccer coach|soccer mom|soccer team'</t>
  </si>
  <si>
    <t>http://www,imdb,com/title/tt1540128/?ref_=fn_tt_tt_1</t>
  </si>
  <si>
    <t>'fana mokoena'</t>
  </si>
  <si>
    <t>'terry pheto'</t>
  </si>
  <si>
    <t>'mandela: long walk to freedom'</t>
  </si>
  <si>
    <t>'tony kgoroge'</t>
  </si>
  <si>
    <t>'africa|apartheid|nelson mandela|president|resistance'</t>
  </si>
  <si>
    <t>http://www,imdb,com/title/tt2304771/?ref_=fn_tt_tt_1</t>
  </si>
  <si>
    <t>reds</t>
  </si>
  <si>
    <t>'cold war|cold war era|interview|russia|written and directed by cast member'</t>
  </si>
  <si>
    <t>http://www,imdb,com/title/tt0082979/?ref_=fn_tt_tt_1</t>
  </si>
  <si>
    <t>'a few good men'</t>
  </si>
  <si>
    <t>'cuba|guantanamo|lance corporal|lawyer|murder'</t>
  </si>
  <si>
    <t>http://www,imdb,com/title/tt0104257/?ref_=fn_tt_tt_1</t>
  </si>
  <si>
    <t>'exit wounds'</t>
  </si>
  <si>
    <t>'corrupt cop|drug dealer|drugs|heroin|vice president'</t>
  </si>
  <si>
    <t>http://www,imdb,com/title/tt0242445/?ref_=fn_tt_tt_1</t>
  </si>
  <si>
    <t>'big mommas house'</t>
  </si>
  <si>
    <t>'disguise|fbi|female impersonation|gender disguise|obesity'</t>
  </si>
  <si>
    <t>http://www,imdb,com/title/tt0208003/?ref_=fn_tt_tt_1</t>
  </si>
  <si>
    <t>'jeremy degruson'</t>
  </si>
  <si>
    <t>'brianne brozey'</t>
  </si>
  <si>
    <t>'kyle hebert'</t>
  </si>
  <si>
    <t>'thunder and the house of magic'</t>
  </si>
  <si>
    <t>'joe ochman'</t>
  </si>
  <si>
    <t>http://www,imdb,com/title/tt3148834/?ref_=fn_tt_tt_1</t>
  </si>
  <si>
    <t>'chris gorak'</t>
  </si>
  <si>
    <t>'veronika vernadskaya'</t>
  </si>
  <si>
    <t>'the darkest hour'</t>
  </si>
  <si>
    <t>'dato bakhtadze'</t>
  </si>
  <si>
    <t>'alien|aurora borealis|critically bashed|killing an animal|nightclub'</t>
  </si>
  <si>
    <t>http://www,imdb,com/title/tt1093357/?ref_=fn_tt_tt_1</t>
  </si>
  <si>
    <t>'scott speer'</t>
  </si>
  <si>
    <t>'stephen boss'</t>
  </si>
  <si>
    <t>drama|music|romance</t>
  </si>
  <si>
    <t>'ryan guzman'</t>
  </si>
  <si>
    <t>'step up revolution'</t>
  </si>
  <si>
    <t>'3 dimensional|dance|dancer|dancing|flash mob'</t>
  </si>
  <si>
    <t>http://www,imdb,com/title/tt1800741/?ref_=fn_tt_tt_1</t>
  </si>
  <si>
    <t>action|adventure|crime|drama|thriller</t>
  </si>
  <si>
    <t>'snakes on a plane'</t>
  </si>
  <si>
    <t>'rachel blanchard'</t>
  </si>
  <si>
    <t>'baby rattle|famous line|murder|passenger|snake'</t>
  </si>
  <si>
    <t>http://www,imdb,com/title/tt0417148/?ref_=fn_tt_tt_1</t>
  </si>
  <si>
    <t>'joe charbanic'</t>
  </si>
  <si>
    <t>'the watcher'</t>
  </si>
  <si>
    <t>'chris ellis'</t>
  </si>
  <si>
    <t>'fbi|murder|scene of the crime|serial killer|therapy'</t>
  </si>
  <si>
    <t>http://www,imdb,com/title/tt0204626/?ref_=fn_tt_tt_1</t>
  </si>
  <si>
    <t>'jonathan hensleigh'</t>
  </si>
  <si>
    <t>marco st, john'</t>
  </si>
  <si>
    <t>'the punisher'</t>
  </si>
  <si>
    <t>'eddie jemison'</t>
  </si>
  <si>
    <t>'death|family reunion|fbi|fbi agent|vigilante'</t>
  </si>
  <si>
    <t>http://www,imdb,com/title/tt0330793/?ref_=fn_tt_tt_1</t>
  </si>
  <si>
    <t>'danny cannon'</t>
  </si>
  <si>
    <t>'goal! the dream begins'</t>
  </si>
  <si>
    <t>'barrio|border|newcastle united|party|soccer'</t>
  </si>
  <si>
    <t>http://www,imdb,com/title/tt0380389/?ref_=fn_tt_tt_1</t>
  </si>
  <si>
    <t>'boaz yakin'</t>
  </si>
  <si>
    <t>safe</t>
  </si>
  <si>
    <t>'robert john burke'</t>
  </si>
  <si>
    <t>'bodyguard|gang war|russian|russian mafia|triad'</t>
  </si>
  <si>
    <t>http://www,imdb,com/title/tt1656190/?ref_=fn_tt_tt_1</t>
  </si>
  <si>
    <t>'pushing tin'</t>
  </si>
  <si>
    <t>'air traffic control|air traffic controller|female bodybuilder|job|marriage'</t>
  </si>
  <si>
    <t>http://www,imdb,com/title/tt0120797/?ref_=fn_tt_tt_1</t>
  </si>
  <si>
    <t>'richard marquand'</t>
  </si>
  <si>
    <t>'star wars: episode vi - return of the jedi'</t>
  </si>
  <si>
    <t>'kenny baker'</t>
  </si>
  <si>
    <t>'death star|emperor|empire|princess|rebel'</t>
  </si>
  <si>
    <t>http://www,imdb,com/title/tt0086190/?ref_=fn_tt_tt_1</t>
  </si>
  <si>
    <t>'neil marshall'</t>
  </si>
  <si>
    <t>'ryan kruger'</t>
  </si>
  <si>
    <t>doomsday</t>
  </si>
  <si>
    <t>cure|quarantine|scotland|virus|wall</t>
  </si>
  <si>
    <t>http://www,imdb,com/title/tt0483607/?ref_=fn_tt_tt_1</t>
  </si>
  <si>
    <t>'david kross'</t>
  </si>
  <si>
    <t>'the reader'</t>
  </si>
  <si>
    <t>'susanne lothar'</t>
  </si>
  <si>
    <t>'love|reading|teaching oneself to read|trial|war crime'</t>
  </si>
  <si>
    <t>http://www,imdb,com/title/tt0976051/?ref_=fn_tt_tt_1</t>
  </si>
  <si>
    <t>'david wain'</t>
  </si>
  <si>
    <t>wanderlust</t>
  </si>
  <si>
    <t>'childbirth|female frontal nudity|nude protest|nudist|skinny dipping'</t>
  </si>
  <si>
    <t>http://www,imdb,com/title/tt1655460/?ref_=fn_tt_tt_1</t>
  </si>
  <si>
    <t>elf</t>
  </si>
  <si>
    <t>'baby|christmas spirit|elf|new york city|north pole'</t>
  </si>
  <si>
    <t>http://www,imdb,com/title/tt0319343/?ref_=fn_tt_tt_1</t>
  </si>
  <si>
    <t>'kyra sedgwick'</t>
  </si>
  <si>
    <t>phenomenon</t>
  </si>
  <si>
    <t>'david gallagher'</t>
  </si>
  <si>
    <t>'brain tumor|genius|psionic power|telekinesis|terminal illness'</t>
  </si>
  <si>
    <t>http://www,imdb,com/title/tt0117333/?ref_=fn_tt_tt_1</t>
  </si>
  <si>
    <t>adventure|comedy|family|sport</t>
  </si>
  <si>
    <t>'snow dogs'</t>
  </si>
  <si>
    <t>'dentist|dog|inheritance|race|sled dog'</t>
  </si>
  <si>
    <t>http://www,imdb,com/title/tt0281373/?ref_=fn_tt_tt_1</t>
  </si>
  <si>
    <t>comedy|drama|fantasy</t>
  </si>
  <si>
    <t>scrooged</t>
  </si>
  <si>
    <t>christmas|compassion|executive|ghost|redemption</t>
  </si>
  <si>
    <t>http://www,imdb,com/title/tt0096061/?ref_=fn_tt_tt_1</t>
  </si>
  <si>
    <t>'jared hess'</t>
  </si>
  <si>
    <t>comedy|family|sport</t>
  </si>
  <si>
    <t>'nacho libre'</t>
  </si>
  <si>
    <t>'hÃ‚Â©ctor jimÃ‚Â©nez'</t>
  </si>
  <si>
    <t>'lucha libre|monastery|nun|orphan|wrestling'</t>
  </si>
  <si>
    <t>http://www,imdb,com/title/tt0457510/?ref_=fn_tt_tt_1</t>
  </si>
  <si>
    <t>'wendi mclendon-covey'</t>
  </si>
  <si>
    <t>bridesmaids</t>
  </si>
  <si>
    <t>'steve bannos'</t>
  </si>
  <si>
    <t>'best friend|failure|food|job|partial female nudity'</t>
  </si>
  <si>
    <t>http://www,imdb,com/title/tt1478338/?ref_=fn_tt_tt_1</t>
  </si>
  <si>
    <t>'this is the end'</t>
  </si>
  <si>
    <t>'apocalypse|celebrity|ensemble cast|party|rapture'</t>
  </si>
  <si>
    <t>http://www,imdb,com/title/tt1245492/?ref_=fn_tt_tt_1</t>
  </si>
  <si>
    <t>'rupert wainwright'</t>
  </si>
  <si>
    <t>stigmata</t>
  </si>
  <si>
    <t>catholic|priest|stigmata|vatican|wound</t>
  </si>
  <si>
    <t>http://www,imdb,com/title/tt0145531/?ref_=fn_tt_tt_1</t>
  </si>
  <si>
    <t>'men of honor'</t>
  </si>
  <si>
    <t>'african american|amputee|navy|racial discrimination|racism'</t>
  </si>
  <si>
    <t>http://www,imdb,com/title/tt0203019/?ref_=fn_tt_tt_1</t>
  </si>
  <si>
    <t>'john luessenhop'</t>
  </si>
  <si>
    <t>takers</t>
  </si>
  <si>
    <t>'armored car|bank|falling out among thieves|heist|planning'</t>
  </si>
  <si>
    <t>http://www,imdb,com/title/tt1135084/?ref_=fn_tt_tt_1</t>
  </si>
  <si>
    <t>'justin zackham'</t>
  </si>
  <si>
    <t>'the big wedding'</t>
  </si>
  <si>
    <t>'adoption|divorce|family relationships|farce|wedding'</t>
  </si>
  <si>
    <t>http://www,imdb,com/title/tt1931435/?ref_=fn_tt_tt_1</t>
  </si>
  <si>
    <t>'big mommas: like father like son'</t>
  </si>
  <si>
    <t>'portia doubleday'</t>
  </si>
  <si>
    <t>'fbi agent|murder|performing arts school|scene during end credits|undercover'</t>
  </si>
  <si>
    <t>http://www,imdb,com/title/tt1464174/?ref_=fn_tt_tt_1</t>
  </si>
  <si>
    <t>'cas anvar'</t>
  </si>
  <si>
    <t>'source code'</t>
  </si>
  <si>
    <t>'russell peters'</t>
  </si>
  <si>
    <t>'bomber|time|time loop|train|trapped in a time loop'</t>
  </si>
  <si>
    <t>http://www,imdb,com/title/tt0945513/?ref_=fn_tt_tt_1</t>
  </si>
  <si>
    <t>'danny nucci'</t>
  </si>
  <si>
    <t>'illeana douglas'</t>
  </si>
  <si>
    <t>alive</t>
  </si>
  <si>
    <t>'michael delorenzo'</t>
  </si>
  <si>
    <t>'andes mountains|crash|death|starvation|stranded'</t>
  </si>
  <si>
    <t>http://www,imdb,com/title/tt0106246/?ref_=fn_tt_tt_1</t>
  </si>
  <si>
    <t>'the number 23'</t>
  </si>
  <si>
    <t>'destiny|detective|imagination|murder|sex scene'</t>
  </si>
  <si>
    <t>http://www,imdb,com/title/tt0481369/?ref_=fn_tt_tt_1</t>
  </si>
  <si>
    <t>'julian richings'</t>
  </si>
  <si>
    <t>action|adventure|drama|family</t>
  </si>
  <si>
    <t>the young and prodigious t,s, spivet'</t>
  </si>
  <si>
    <t>'judy davis'</t>
  </si>
  <si>
    <t>'3 dimensional|cartographer|punctuation in title|smithsonian|train'</t>
  </si>
  <si>
    <t>http://www,imdb,com/title/tt1981107/?ref_=fn_tt_tt_1</t>
  </si>
  <si>
    <t>'john belushi'</t>
  </si>
  <si>
    <t>action|comedy|war</t>
  </si>
  <si>
    <t>'california|captain|cult film|pearl harbor|submarine'</t>
  </si>
  <si>
    <t>http://www,imdb,com/title/tt0078723/?ref_=fn_tt_tt_1</t>
  </si>
  <si>
    <t>drama|family|sport</t>
  </si>
  <si>
    <t>'ken howard'</t>
  </si>
  <si>
    <t>'dreamer: inspired by a true story'</t>
  </si>
  <si>
    <t>'holmes osborne'</t>
  </si>
  <si>
    <t>'colon in title|horse|kentucky|overalls|six word title'</t>
  </si>
  <si>
    <t>http://www,imdb,com/title/tt0418647/?ref_=fn_tt_tt_1</t>
  </si>
  <si>
    <t>'kyle schmid'</t>
  </si>
  <si>
    <t>'a history of violence'</t>
  </si>
  <si>
    <t>'bar|crotch shot|female full frontal nudity|female pubic hair|robbery'</t>
  </si>
  <si>
    <t>http://www,imdb,com/title/tt0399146/?ref_=fn_tt_tt_1</t>
  </si>
  <si>
    <t>'transporter 2'</t>
  </si>
  <si>
    <t>driver|french|kidnapping|police|sequel</t>
  </si>
  <si>
    <t>http://www,imdb,com/title/tt0388482/?ref_=fn_tt_tt_1</t>
  </si>
  <si>
    <t>'pat hingle'</t>
  </si>
  <si>
    <t>action|thriller|western</t>
  </si>
  <si>
    <t>'the quick and the dead'</t>
  </si>
  <si>
    <t>'roberts blossom'</t>
  </si>
  <si>
    <t>'authority figure as villian|gun duel|saved from hanging|showdown|street shootout'</t>
  </si>
  <si>
    <t>http://www,imdb,com/title/tt0114214/?ref_=fn_tt_tt_1</t>
  </si>
  <si>
    <t>'mike doyle'</t>
  </si>
  <si>
    <t>'laws of attraction'</t>
  </si>
  <si>
    <t>'nora dunn'</t>
  </si>
  <si>
    <t>'date|divorce|divorce lawyer|drinking|lawyer'</t>
  </si>
  <si>
    <t>http://www,imdb,com/title/tt0323033/?ref_=fn_tt_tt_1</t>
  </si>
  <si>
    <t>ireland</t>
  </si>
  <si>
    <t>'marc anthony'</t>
  </si>
  <si>
    <t>'bringing out the dead'</t>
  </si>
  <si>
    <t>'sonja sohn'</t>
  </si>
  <si>
    <t>ambulance|ghost|hell|paramedic|rescue</t>
  </si>
  <si>
    <t>http://www,imdb,com/title/tt0163988/?ref_=fn_tt_tt_1</t>
  </si>
  <si>
    <t>'miguel sapochnik'</t>
  </si>
  <si>
    <t>'repo men'</t>
  </si>
  <si>
    <t>'artificial organ|best friend|enforcer|future|near future'</t>
  </si>
  <si>
    <t>http://www,imdb,com/title/tt1053424/?ref_=fn_tt_tt_1</t>
  </si>
  <si>
    <t>'hyung-rae shim'</t>
  </si>
  <si>
    <t>action|drama|fantasy|horror|thriller</t>
  </si>
  <si>
    <t>'dragon wars: d-war'</t>
  </si>
  <si>
    <t>'antique shop|asian dragon|dragon|korean|reporter'</t>
  </si>
  <si>
    <t>http://www,imdb,com/title/tt0372873/?ref_=fn_tt_tt_1</t>
  </si>
  <si>
    <t>bogus</t>
  </si>
  <si>
    <t>'andrea martin'</t>
  </si>
  <si>
    <t>'box office flop|circus|imaginary friend|magician|one word title'</t>
  </si>
  <si>
    <t>http://www,imdb,com/title/tt0115725/?ref_=fn_tt_tt_1</t>
  </si>
  <si>
    <t>'don scardino'</t>
  </si>
  <si>
    <t>'the incredible burt wonderstone'</t>
  </si>
  <si>
    <t>'magic|magic kit|magician|stage magician|vegas'</t>
  </si>
  <si>
    <t>http://www,imdb,com/title/tt0790628/?ref_=fn_tt_tt_1</t>
  </si>
  <si>
    <t>animation|comedy|family|fantasy|musical</t>
  </si>
  <si>
    <t>'george kennedy'</t>
  </si>
  <si>
    <t>'cats dont dance'</t>
  </si>
  <si>
    <t>'animal|cat|child star|hollywood|star'</t>
  </si>
  <si>
    <t>http://www,imdb,com/title/tt0118829/?ref_=fn_tt_tt_1</t>
  </si>
  <si>
    <t>'tim robbins'</t>
  </si>
  <si>
    <t>'cradle will rock'</t>
  </si>
  <si>
    <t>1930s|depression|play|theatre|union</t>
  </si>
  <si>
    <t>http://www,imdb,com/title/tt0150216/?ref_=fn_tt_tt_1</t>
  </si>
  <si>
    <t>'the good german'</t>
  </si>
  <si>
    <t>american|driver|journalist|russian|secret</t>
  </si>
  <si>
    <t>http://www,imdb,com/title/tt0452624/?ref_=fn_tt_tt_1</t>
  </si>
  <si>
    <t>'tom reeve'</t>
  </si>
  <si>
    <t>'rollo weeks'</t>
  </si>
  <si>
    <t>action|adventure|comedy|fantasy|romance</t>
  </si>
  <si>
    <t>'george and the dragon'</t>
  </si>
  <si>
    <t>'simon callow'</t>
  </si>
  <si>
    <t>dragon|knight|love|priest|princess</t>
  </si>
  <si>
    <t>http://www,imdb,com/title/tt0306892/?ref_=fn_tt_tt_1</t>
  </si>
  <si>
    <t>'apocalypse now'</t>
  </si>
  <si>
    <t>'army|green beret|insanity|jungle|vietnam'</t>
  </si>
  <si>
    <t>http://www,imdb,com/title/tt0078788/?ref_=fn_tt_tt_1</t>
  </si>
  <si>
    <t>'nanette burstein'</t>
  </si>
  <si>
    <t>'going the distance'</t>
  </si>
  <si>
    <t>'bar|job|long distance relationship|male pubic hair|pubic hair'</t>
  </si>
  <si>
    <t>http://www,imdb,com/title/tt1322312/?ref_=fn_tt_tt_1</t>
  </si>
  <si>
    <t>mr, hollands opus'</t>
  </si>
  <si>
    <t>'jean louisa kelly'</t>
  </si>
  <si>
    <t>'1990s|high school|high school teacher|teacher inspires students|teaching'</t>
  </si>
  <si>
    <t>http://www,imdb,com/title/tt0113862/?ref_=fn_tt_tt_1</t>
  </si>
  <si>
    <t>'ariel vromen'</t>
  </si>
  <si>
    <t>action|crime|drama|mystery|sci-fi|thriller</t>
  </si>
  <si>
    <t>criminal</t>
  </si>
  <si>
    <t>'doug cockle'</t>
  </si>
  <si>
    <t>'cia|husband wife relationship|memory|tied up while barefoot|violence'</t>
  </si>
  <si>
    <t>http://www,imdb,com/title/tt3014866/?ref_=fn_tt_tt_1</t>
  </si>
  <si>
    <t>'out of africa'</t>
  </si>
  <si>
    <t>africa|hunter|love|marriage|plantation</t>
  </si>
  <si>
    <t>http://www,imdb,com/title/tt0089755/?ref_=fn_tt_tt_1</t>
  </si>
  <si>
    <t>flight</t>
  </si>
  <si>
    <t>'airline|flight|flight attendant|lawyer|pilot'</t>
  </si>
  <si>
    <t>http://www,imdb,com/title/tt1907668/?ref_=fn_tt_tt_1</t>
  </si>
  <si>
    <t>'lewis gilbert'</t>
  </si>
  <si>
    <t>moonraker</t>
  </si>
  <si>
    <t>'astronaut|dog|official james bond series|space shuttle|space shuttle transported on a 747'</t>
  </si>
  <si>
    <t>http://www,imdb,com/title/tt0079574/?ref_=fn_tt_tt_1</t>
  </si>
  <si>
    <t>adventure|comedy|crime|drama</t>
  </si>
  <si>
    <t>'the grand budapest hotel'</t>
  </si>
  <si>
    <t>'first person narration|hotel|lobby boy|mentor protege relationship|painting'</t>
  </si>
  <si>
    <t>http://www,imdb,com/title/tt2278388/?ref_=fn_tt_tt_1</t>
  </si>
  <si>
    <t>drama|mystery</t>
  </si>
  <si>
    <t>'hearts in atlantis'</t>
  </si>
  <si>
    <t>'hope davis'</t>
  </si>
  <si>
    <t>'based on multiple works|bully|kiss|memory|mysterious stranger'</t>
  </si>
  <si>
    <t>http://www,imdb,com/title/tt0252501/?ref_=fn_tt_tt_1</t>
  </si>
  <si>
    <t>'peter jason'</t>
  </si>
  <si>
    <t>comedy|fantasy|horror|thriller</t>
  </si>
  <si>
    <t>arachnophobia</t>
  </si>
  <si>
    <t>'brian mcnamara'</t>
  </si>
  <si>
    <t>'arachnophobia|death|doctor|small town|spider'</t>
  </si>
  <si>
    <t>http://www,imdb,com/title/tt0099052/?ref_=fn_tt_tt_1</t>
  </si>
  <si>
    <t>crime|drama|mystery|sci-fi|thriller</t>
  </si>
  <si>
    <t>frequency</t>
  </si>
  <si>
    <t>'altering history|alternate history|amateur radio|ham radio|paranormal phenomena'</t>
  </si>
  <si>
    <t>http://www,imdb,com/title/tt0186151/?ref_=fn_tt_tt_1</t>
  </si>
  <si>
    <t>'john francis daley'</t>
  </si>
  <si>
    <t>vacation</t>
  </si>
  <si>
    <t>'amusement park|dysfunctional family|road trip|sequel|vacation'</t>
  </si>
  <si>
    <t>http://www,imdb,com/title/tt1524930/?ref_=fn_tt_tt_1</t>
  </si>
  <si>
    <t>'get shorty'</t>
  </si>
  <si>
    <t>'debt|loan shark|mobster|movie business|producer'</t>
  </si>
  <si>
    <t>http://www,imdb,com/title/tt0113161/?ref_=fn_tt_tt_1</t>
  </si>
  <si>
    <t>'chita rivera'</t>
  </si>
  <si>
    <t>comedy|crime|musical</t>
  </si>
  <si>
    <t>chicago</t>
  </si>
  <si>
    <t>'jayne eastwood'</t>
  </si>
  <si>
    <t>'fame|jail|jazz age|murder|vaudeville'</t>
  </si>
  <si>
    <t>http://www,imdb,com/title/tt0299658/?ref_=fn_tt_tt_1</t>
  </si>
  <si>
    <t>'big daddy'</t>
  </si>
  <si>
    <t>'joey lauren adams'</t>
  </si>
  <si>
    <t>'homosexual|law|law school|responsibility|vomiting'</t>
  </si>
  <si>
    <t>http://www,imdb,com/title/tt0142342/?ref_=fn_tt_tt_1</t>
  </si>
  <si>
    <t>j,b, rogers'</t>
  </si>
  <si>
    <t>'american pie 2'</t>
  </si>
  <si>
    <t>'beach|beach house|college|party|student'</t>
  </si>
  <si>
    <t>http://www,imdb,com/title/tt0252866/?ref_=fn_tt_tt_1</t>
  </si>
  <si>
    <t>'toy story'</t>
  </si>
  <si>
    <t>'claw crane|cowboy|jealousy|rivalry|toy'</t>
  </si>
  <si>
    <t>http://www,imdb,com/title/tt0114709/?ref_=fn_tt_tt_1</t>
  </si>
  <si>
    <t>speed</t>
  </si>
  <si>
    <t>bomb|bus|elevator|explosive|rescue</t>
  </si>
  <si>
    <t>http://www,imdb,com/title/tt0111257/?ref_=fn_tt_tt_1</t>
  </si>
  <si>
    <t>'michael sucsy'</t>
  </si>
  <si>
    <t>'lucas bryant'</t>
  </si>
  <si>
    <t>'the vow'</t>
  </si>
  <si>
    <t>'dillon casey'</t>
  </si>
  <si>
    <t>'car accident|life support|memory loss|trauma|voice recording'</t>
  </si>
  <si>
    <t>http://www,imdb,com/title/tt1606389/?ref_=fn_tt_tt_1</t>
  </si>
  <si>
    <t>'tom vaughan'</t>
  </si>
  <si>
    <t>'extraordinary measures'</t>
  </si>
  <si>
    <t>'cure|disease|imagination|race against time|venture capital'</t>
  </si>
  <si>
    <t>http://www,imdb,com/title/tt1244659/?ref_=fn_tt_tt_1</t>
  </si>
  <si>
    <t>'remember the titans'</t>
  </si>
  <si>
    <t>'american football|based on true story|head coach|high school|school'</t>
  </si>
  <si>
    <t>http://www,imdb,com/title/tt0210945/?ref_=fn_tt_tt_1</t>
  </si>
  <si>
    <t>'the hunt for red october'</t>
  </si>
  <si>
    <t>'analyst|defection|navy|soviet submarine|submarine'</t>
  </si>
  <si>
    <t>http://www,imdb,com/title/tt0099810/?ref_=fn_tt_tt_1</t>
  </si>
  <si>
    <t>'lee daniels the butler'</t>
  </si>
  <si>
    <t>'butler|civil rights|hotel|president|white house'</t>
  </si>
  <si>
    <t>http://www,imdb,com/title/tt1327773/?ref_=fn_tt_tt_1</t>
  </si>
  <si>
    <t>'dodgeball: a true underdog story'</t>
  </si>
  <si>
    <t>'dodgeball|gym|las vegas|pirate|ups'</t>
  </si>
  <si>
    <t>http://www,imdb,com/title/tt0364725/?ref_=fn_tt_tt_1</t>
  </si>
  <si>
    <t>'the addams family'</t>
  </si>
  <si>
    <t>'carel struycken'</t>
  </si>
  <si>
    <t>'accountant|loan shark|macabre|uncle|uncle fester'</t>
  </si>
  <si>
    <t>http://www,imdb,com/title/tt0101272/?ref_=fn_tt_tt_1</t>
  </si>
  <si>
    <t>'ace ventura: when nature calls'</t>
  </si>
  <si>
    <t>'africa|bat|hawaiian shirt|pregnancy|pregnant'</t>
  </si>
  <si>
    <t>http://www,imdb,com/title/tt0112281/?ref_=fn_tt_tt_1</t>
  </si>
  <si>
    <t>'the princess diaries'</t>
  </si>
  <si>
    <t>'heather matarazzo'</t>
  </si>
  <si>
    <t>'cinderella story|fish out of water|makeover|manners|princess'</t>
  </si>
  <si>
    <t>http://www,imdb,com/title/tt0247638/?ref_=fn_tt_tt_1</t>
  </si>
  <si>
    <t>'the first wives club'</t>
  </si>
  <si>
    <t>'cult film|female therapist|revenge|revenge motive|therapy session'</t>
  </si>
  <si>
    <t>http://www,imdb,com/title/tt0116313/?ref_=fn_tt_tt_1</t>
  </si>
  <si>
    <t>se7en</t>
  </si>
  <si>
    <t>'detective|police partner|serial killer|serial murder|seven deadly sins'</t>
  </si>
  <si>
    <t>http://www,imdb,com/title/tt0114369/?ref_=fn_tt_tt_1</t>
  </si>
  <si>
    <t>'district 9'</t>
  </si>
  <si>
    <t>'alien|ghetto|prawn|refugee|refugee camp'</t>
  </si>
  <si>
    <t>http://www,imdb,com/title/tt1136608/?ref_=fn_tt_tt_1</t>
  </si>
  <si>
    <t>'south africa'</t>
  </si>
  <si>
    <t>'stephen hillenburg'</t>
  </si>
  <si>
    <t>'the spongebob squarepants movie'</t>
  </si>
  <si>
    <t>'rodger bumpass'</t>
  </si>
  <si>
    <t>'based on tv series|crown|dream|king neptune|plankton'</t>
  </si>
  <si>
    <t>http://www,imdb,com/title/tt0345950/?ref_=fn_tt_tt_1</t>
  </si>
  <si>
    <t>'spencer treat clark'</t>
  </si>
  <si>
    <t>'mystic river'</t>
  </si>
  <si>
    <t>'tom guiry'</t>
  </si>
  <si>
    <t>'ballistics|detective|friend|gun|sexual abuse'</t>
  </si>
  <si>
    <t>http://www,imdb,com/title/tt0327056/?ref_=fn_tt_tt_1</t>
  </si>
  <si>
    <t>'million dollar baby'</t>
  </si>
  <si>
    <t>'mike colter'</t>
  </si>
  <si>
    <t>'boxing|boxing trainer|death|suicide attempt|women boxing'</t>
  </si>
  <si>
    <t>http://www,imdb,com/title/tt0405159/?ref_=fn_tt_tt_1</t>
  </si>
  <si>
    <t>'analyze this'</t>
  </si>
  <si>
    <t>analyst|mafia|patient|psychiatrist|wedding</t>
  </si>
  <si>
    <t>http://www,imdb,com/title/tt0122933/?ref_=fn_tt_tt_1</t>
  </si>
  <si>
    <t>'the notebook'</t>
  </si>
  <si>
    <t>'class differences|letter|nursing home|second chance|summer love'</t>
  </si>
  <si>
    <t>http://www,imdb,com/title/tt0332280/?ref_=fn_tt_tt_1</t>
  </si>
  <si>
    <t>'bern cohen'</t>
  </si>
  <si>
    <t>'27 dresses'</t>
  </si>
  <si>
    <t>'yetta gottesman'</t>
  </si>
  <si>
    <t>boss|bridesmaid|friend|love|wedding</t>
  </si>
  <si>
    <t>http://www,imdb,com/title/tt0988595/?ref_=fn_tt_tt_1</t>
  </si>
  <si>
    <t>comedy|drama|family|music|romance</t>
  </si>
  <si>
    <t>'hannah montana: the movie'</t>
  </si>
  <si>
    <t>'farm|female protagonist|hannah montana|horseback riding|overalls'</t>
  </si>
  <si>
    <t>http://www,imdb,com/title/tt1114677/?ref_=fn_tt_tt_1</t>
  </si>
  <si>
    <t>'stig bergqvist'</t>
  </si>
  <si>
    <t>'casey kasem'</t>
  </si>
  <si>
    <t>'rugrats in paris: the movie'</t>
  </si>
  <si>
    <t>'amusement park|baby|france|paris france|villain'</t>
  </si>
  <si>
    <t>http://www,imdb,com/title/tt0213203/?ref_=fn_tt_tt_1</t>
  </si>
  <si>
    <t>'the prince of tides'</t>
  </si>
  <si>
    <t>'melinda dillon'</t>
  </si>
  <si>
    <t>'new york|psychiatrist|shrimper|south carolina|twins'</t>
  </si>
  <si>
    <t>http://www,imdb,com/title/tt0102713/?ref_=fn_tt_tt_1</t>
  </si>
  <si>
    <t>'legends of the fall'</t>
  </si>
  <si>
    <t>'epic|heart|killing an animal|passion|usa'</t>
  </si>
  <si>
    <t>http://www,imdb,com/title/tt0110322/?ref_=fn_tt_tt_1</t>
  </si>
  <si>
    <t>'jason reitman'</t>
  </si>
  <si>
    <t>'up in the air'</t>
  </si>
  <si>
    <t>'chris lowell'</t>
  </si>
  <si>
    <t>'airport|business trip|downsizing|on the road|travel'</t>
  </si>
  <si>
    <t>http://www,imdb,com/title/tt1193138/?ref_=fn_tt_tt_1</t>
  </si>
  <si>
    <t>'alexander payne'</t>
  </si>
  <si>
    <t>'june squibb'</t>
  </si>
  <si>
    <t>'about schmidt'</t>
  </si>
  <si>
    <t>'howard hesseman'</t>
  </si>
  <si>
    <t>'highway travel|on the road|retirement|road movie|wedding'</t>
  </si>
  <si>
    <t>http://www,imdb,com/title/tt0257360/?ref_=fn_tt_tt_1</t>
  </si>
  <si>
    <t>'jonathan levine'</t>
  </si>
  <si>
    <t>'vincent leclerc'</t>
  </si>
  <si>
    <t>comedy|horror|romance</t>
  </si>
  <si>
    <t>'cory hardrict'</t>
  </si>
  <si>
    <t>'warm bodies'</t>
  </si>
  <si>
    <t>'daniel rindress-kay'</t>
  </si>
  <si>
    <t>fight|memory|teenager|undead|zombie</t>
  </si>
  <si>
    <t>http://www,imdb,com/title/tt1588173/?ref_=fn_tt_tt_1</t>
  </si>
  <si>
    <t>'rian johnson'</t>
  </si>
  <si>
    <t>looper</t>
  </si>
  <si>
    <t>'tracie thoms'</t>
  </si>
  <si>
    <t>'chase|future|surprise ending|time loop|time travel'</t>
  </si>
  <si>
    <t>http://www,imdb,com/title/tt1276104/?ref_=fn_tt_tt_1</t>
  </si>
  <si>
    <t>'down to earth'</t>
  </si>
  <si>
    <t>'angel|butler|heaven|manhattan new york city|reincarnation'</t>
  </si>
  <si>
    <t>http://www,imdb,com/title/tt0231775/?ref_=fn_tt_tt_1</t>
  </si>
  <si>
    <t>'chris noonan'</t>
  </si>
  <si>
    <t>'christine cavanaugh'</t>
  </si>
  <si>
    <t>babe</t>
  </si>
  <si>
    <t>dog|farmer|pig|sheep|sheepdog</t>
  </si>
  <si>
    <t>http://www,imdb,com/title/tt0112431/?ref_=fn_tt_tt_1</t>
  </si>
  <si>
    <t>'hope springs'</t>
  </si>
  <si>
    <t>'jean smart'</t>
  </si>
  <si>
    <t>'couple|intimacy|marriage|marriage counseling|middle age couple'</t>
  </si>
  <si>
    <t>http://www,imdb,com/title/tt1535438/?ref_=fn_tt_tt_1</t>
  </si>
  <si>
    <t>'forgetting sarah marshall'</t>
  </si>
  <si>
    <t>'maria thayer'</t>
  </si>
  <si>
    <t>'breakup|hawaii|hotel|male full frontal nudity|resort'</t>
  </si>
  <si>
    <t>http://www,imdb,com/title/tt0800039/?ref_=fn_tt_tt_1</t>
  </si>
  <si>
    <t>'zach gilford'</t>
  </si>
  <si>
    <t>'friday night lights'</t>
  </si>
  <si>
    <t>'football|football coach|high school|small town|texas'</t>
  </si>
  <si>
    <t>http://www,imdb,com/title/tt0758745/?ref_=fn_tt_tt_1</t>
  </si>
  <si>
    <t>'tony nappo'</t>
  </si>
  <si>
    <t>'four brothers'</t>
  </si>
  <si>
    <t>'fionnula flanagan'</t>
  </si>
  <si>
    <t>'bare butt|corrupt police|four brothers|funeral|murder'</t>
  </si>
  <si>
    <t>http://www,imdb,com/title/tt0430105/?ref_=fn_tt_tt_1</t>
  </si>
  <si>
    <t>'michael mccullers'</t>
  </si>
  <si>
    <t>'baby mama'</t>
  </si>
  <si>
    <t>'baby|book|cartoon on tv|female protagonist|male anorexia'</t>
  </si>
  <si>
    <t>http://www,imdb,com/title/tt0871426/?ref_=fn_tt_tt_1</t>
  </si>
  <si>
    <t>'forest whitaker'</t>
  </si>
  <si>
    <t>'hope floats'</t>
  </si>
  <si>
    <t>'best friend|friend|mother daughter relationship|small town|texas'</t>
  </si>
  <si>
    <t>http://www,imdb,com/title/tt0119313/?ref_=fn_tt_tt_1</t>
  </si>
  <si>
    <t>'bride wars'</t>
  </si>
  <si>
    <t>'best friend|dyed hair|fake tan|rivalry|wedding'</t>
  </si>
  <si>
    <t>http://www,imdb,com/title/tt0901476/?ref_=fn_tt_tt_1</t>
  </si>
  <si>
    <t>'scott adsit'</t>
  </si>
  <si>
    <t>'antony starr'</t>
  </si>
  <si>
    <t>'without a paddle'</t>
  </si>
  <si>
    <t>'bonnie somerville'</t>
  </si>
  <si>
    <t>'death|friend|hijacker|river|tree house'</t>
  </si>
  <si>
    <t>http://www,imdb,com/title/tt0364751/?ref_=fn_tt_tt_1</t>
  </si>
  <si>
    <t>'13 going on 30'</t>
  </si>
  <si>
    <t>christa b, allen'</t>
  </si>
  <si>
    <t>'13 year old|13th birthday|30 year old|wish|year 1987'</t>
  </si>
  <si>
    <t>http://www,imdb,com/title/tt0337563/?ref_=fn_tt_tt_1</t>
  </si>
  <si>
    <t>'audrey fleurot'</t>
  </si>
  <si>
    <t>'midnight in paris'</t>
  </si>
  <si>
    <t>'nina arianda'</t>
  </si>
  <si>
    <t>'1920s|golden age|midnight|paris france|time travel romance'</t>
  </si>
  <si>
    <t>http://www,imdb,com/title/tt1605783/?ref_=fn_tt_tt_1</t>
  </si>
  <si>
    <t>'peter lepeniotis'</t>
  </si>
  <si>
    <t>'the nut job'</t>
  </si>
  <si>
    <t>'bank robbery|heist|raccoon|rat|squirrel'</t>
  </si>
  <si>
    <t>http://www,imdb,com/title/tt1821658/?ref_=fn_tt_tt_1</t>
  </si>
  <si>
    <t>'ted demme'</t>
  </si>
  <si>
    <t>blow</t>
  </si>
  <si>
    <t>1960s|1970s|california|cocaine|wealth</t>
  </si>
  <si>
    <t>http://www,imdb,com/title/tt0221027/?ref_=fn_tt_tt_1</t>
  </si>
  <si>
    <t>'john savage'</t>
  </si>
  <si>
    <t>'message in a bottle'</t>
  </si>
  <si>
    <t>'raphael sbarge'</t>
  </si>
  <si>
    <t>beach|bottle|jogging|letter|love</t>
  </si>
  <si>
    <t>http://www,imdb,com/title/tt0139462/?ref_=fn_tt_tt_1</t>
  </si>
  <si>
    <t>'william shatner'</t>
  </si>
  <si>
    <t>'star trek v: the final frontier'</t>
  </si>
  <si>
    <t>'captain|half brother|klingon|planet|vulcan'</t>
  </si>
  <si>
    <t>http://www,imdb,com/title/tt0098382/?ref_=fn_tt_tt_1</t>
  </si>
  <si>
    <t>comedy|family|fantasy|sport</t>
  </si>
  <si>
    <t>'brenda song'</t>
  </si>
  <si>
    <t>'like mike'</t>
  </si>
  <si>
    <t>'anne meara'</t>
  </si>
  <si>
    <t>basketball|lightning|nba|orphanage|shoe</t>
  </si>
  <si>
    <t>http://www,imdb,com/title/tt0308506/?ref_=fn_tt_tt_1</t>
  </si>
  <si>
    <t>'naked gun 33 1/3: the final insult'</t>
  </si>
  <si>
    <t>'priscilla presley'</t>
  </si>
  <si>
    <t>retirement|spoof|terrorist|transsexual|undercover</t>
  </si>
  <si>
    <t>http://www,imdb,com/title/tt0110622/?ref_=fn_tt_tt_1</t>
  </si>
  <si>
    <t>'patrick macnee'</t>
  </si>
  <si>
    <t>'a view to a kill'</t>
  </si>
  <si>
    <t>'tanya roberts'</t>
  </si>
  <si>
    <t>'computer|earthquake|microchip|official james bond series|silicon valley'</t>
  </si>
  <si>
    <t>http://www,imdb,com/title/tt0090264/?ref_=fn_tt_tt_1</t>
  </si>
  <si>
    <t>'steve box'</t>
  </si>
  <si>
    <t>'geraldine mcewan'</t>
  </si>
  <si>
    <t>animation|comedy|family|mystery|sci-fi</t>
  </si>
  <si>
    <t>'mark gatiss'</t>
  </si>
  <si>
    <t>'the curse of the were-rabbit'</t>
  </si>
  <si>
    <t>'peter sallis'</t>
  </si>
  <si>
    <t>'competition|giant vegetable|pest control|stop motion animation|vegetable'</t>
  </si>
  <si>
    <t>http://www,imdb,com/title/tt0312004/?ref_=fn_tt_tt_1</t>
  </si>
  <si>
    <t>p,s, i love you'</t>
  </si>
  <si>
    <t>'nellie mckay'</t>
  </si>
  <si>
    <t>'birthday|friendship|hairy chest|letter|widow'</t>
  </si>
  <si>
    <t>http://www,imdb,com/title/tt0431308/?ref_=fn_tt_tt_1</t>
  </si>
  <si>
    <t>'frankie muniz'</t>
  </si>
  <si>
    <t>adventure|comedy|drama|family|sport</t>
  </si>
  <si>
    <t>'racing stripes'</t>
  </si>
  <si>
    <t>farm|horse|kentucky|racehorse|zebra</t>
  </si>
  <si>
    <t>http://www,imdb,com/title/tt0376105/?ref_=fn_tt_tt_1</t>
  </si>
  <si>
    <t>'alfie allen'</t>
  </si>
  <si>
    <t>atonement</t>
  </si>
  <si>
    <t>'brenda blethyn'</t>
  </si>
  <si>
    <t>'death of sister|dying|loss of virginity|septicemia|sex'</t>
  </si>
  <si>
    <t>http://www,imdb,com/title/tt0783233/?ref_=fn_tt_tt_1</t>
  </si>
  <si>
    <t>'marcia debonis'</t>
  </si>
  <si>
    <t>'letters to juliet'</t>
  </si>
  <si>
    <t>'luisa ranieri'</t>
  </si>
  <si>
    <t>'chick flick|female protagonist|italian stereotype|man in a swimsuit|verona italy'</t>
  </si>
  <si>
    <t>http://www,imdb,com/title/tt0892318/?ref_=fn_tt_tt_1</t>
  </si>
  <si>
    <t>'ken takakura'</t>
  </si>
  <si>
    <t>'black rain'</t>
  </si>
  <si>
    <t>'kate capshaw'</t>
  </si>
  <si>
    <t>'counterfeit|detective|japan|police chase|yakuza'</t>
  </si>
  <si>
    <t>http://www,imdb,com/title/tt0096933/?ref_=fn_tt_tt_1</t>
  </si>
  <si>
    <t>'larry david'</t>
  </si>
  <si>
    <t>'the three stooges'</t>
  </si>
  <si>
    <t>'mule|nun|orphanage|tennis court|the three stooges'</t>
  </si>
  <si>
    <t>http://www,imdb,com/title/tt0383010/?ref_=fn_tt_tt_1</t>
  </si>
  <si>
    <t>animation|drama|family|fantasy|musical|romance</t>
  </si>
  <si>
    <t>'corpse bride'</t>
  </si>
  <si>
    <t>'arranged marriage|bride|corpse|groom|woods'</t>
  </si>
  <si>
    <t>http://www,imdb,com/title/tt0121164/?ref_=fn_tt_tt_1</t>
  </si>
  <si>
    <t>'james gartner'</t>
  </si>
  <si>
    <t>'mehcad brooks'</t>
  </si>
  <si>
    <t>'glory road'</t>
  </si>
  <si>
    <t>'derek luke'</t>
  </si>
  <si>
    <t>'coach|college basketball|national championship|ncaa|texas'</t>
  </si>
  <si>
    <t>http://www,imdb,com/title/tt0385726/?ref_=fn_tt_tt_1</t>
  </si>
  <si>
    <t>'bernardo saracino'</t>
  </si>
  <si>
    <t>'edgar arreola'</t>
  </si>
  <si>
    <t>sicario</t>
  </si>
  <si>
    <t>critically acclaimed|drug cartel|juarez mexico|u,s, mexico border|war on drugs'</t>
  </si>
  <si>
    <t>http://www,imdb,com/title/tt3397884/?ref_=fn_tt_tt_1</t>
  </si>
  <si>
    <t>southpaw</t>
  </si>
  <si>
    <t>'oona laurence'</t>
  </si>
  <si>
    <t>'boxer|boxing training|death of wife|male in shower|rage'</t>
  </si>
  <si>
    <t>http://www,imdb,com/title/tt1798684/?ref_=fn_tt_tt_1</t>
  </si>
  <si>
    <t>'drag me to hell'</t>
  </si>
  <si>
    <t>evil|fight|hell|psychic|psychologist</t>
  </si>
  <si>
    <t>http://www,imdb,com/title/tt1127180/?ref_=fn_tt_tt_1</t>
  </si>
  <si>
    <t>'lee toland krieger'</t>
  </si>
  <si>
    <t>'the age of adaline'</t>
  </si>
  <si>
    <t>'hit by a pickup truck|immortality|paramedic|resuscitation|san francisco california'</t>
  </si>
  <si>
    <t>http://www,imdb,com/title/tt1655441/?ref_=fn_tt_tt_1</t>
  </si>
  <si>
    <t>'tim mccanlies'</t>
  </si>
  <si>
    <t>'secondhand lions'</t>
  </si>
  <si>
    <t>'emmanuelle vaugier'</t>
  </si>
  <si>
    <t>africa|eyeglasses|money|texas|veteran</t>
  </si>
  <si>
    <t>http://www,imdb,com/title/tt0327137/?ref_=fn_tt_tt_1</t>
  </si>
  <si>
    <t>'step up 3d'</t>
  </si>
  <si>
    <t>'facundo lombard'</t>
  </si>
  <si>
    <t>'dance|dance crew|dancer|mortgage|new york city'</t>
  </si>
  <si>
    <t>http://www,imdb,com/title/tt1193631/?ref_=fn_tt_tt_1</t>
  </si>
  <si>
    <t>'blue crush'</t>
  </si>
  <si>
    <t>'sanoe lake'</t>
  </si>
  <si>
    <t>'bikini|female surfer|sister sister relationship|surfing contest|swimsuit'</t>
  </si>
  <si>
    <t>http://www,imdb,com/title/tt0300532/?ref_=fn_tt_tt_1</t>
  </si>
  <si>
    <t>'christian stolte'</t>
  </si>
  <si>
    <t>'stranger than fiction'</t>
  </si>
  <si>
    <t>'danny rhodes'</t>
  </si>
  <si>
    <t>author|fate|novelist|professor|writer</t>
  </si>
  <si>
    <t>http://www,imdb,com/title/tt0420223/?ref_=fn_tt_tt_1</t>
  </si>
  <si>
    <t>'mark rendall'</t>
  </si>
  <si>
    <t>'30 days of night'</t>
  </si>
  <si>
    <t>'megan franich'</t>
  </si>
  <si>
    <t>'alaska|small town|snow|vampire|winter'</t>
  </si>
  <si>
    <t>http://www,imdb,com/title/tt0389722/?ref_=fn_tt_tt_1</t>
  </si>
  <si>
    <t>'drew goddard'</t>
  </si>
  <si>
    <t>'the cabin in the woods'</t>
  </si>
  <si>
    <t>'cabin in the woods|dark humor|hatchet|killed in an elevator|robot'</t>
  </si>
  <si>
    <t>http://www,imdb,com/title/tt1259521/?ref_=fn_tt_tt_1</t>
  </si>
  <si>
    <t>'jason friedberg'</t>
  </si>
  <si>
    <t>'meet the spartans'</t>
  </si>
  <si>
    <t>'method man'</t>
  </si>
  <si>
    <t>king|persian|spartan|training|xerxes</t>
  </si>
  <si>
    <t>http://www,imdb,com/title/tt1073498/?ref_=fn_tt_tt_1</t>
  </si>
  <si>
    <t>'yaphet kotto'</t>
  </si>
  <si>
    <t>'midnight run'</t>
  </si>
  <si>
    <t>'accountant|bounty hunter|fbi|mafia|mob'</t>
  </si>
  <si>
    <t>http://www,imdb,com/title/tt0095631/?ref_=fn_tt_tt_1</t>
  </si>
  <si>
    <t>'maria conchita alonso'</t>
  </si>
  <si>
    <t>'the running man'</t>
  </si>
  <si>
    <t>'richard dawson'</t>
  </si>
  <si>
    <t>'game of death|government conspiracy|latina|oppression|police'</t>
  </si>
  <si>
    <t>http://www,imdb,com/title/tt0093894/?ref_=fn_tt_tt_1</t>
  </si>
  <si>
    <t>comedy|horror|musical|sci-fi</t>
  </si>
  <si>
    <t>'little shop of horrors'</t>
  </si>
  <si>
    <t>'tisha campbell-martin'</t>
  </si>
  <si>
    <t>eclipse|florist|nerd|plant|shop</t>
  </si>
  <si>
    <t>http://www,imdb,com/title/tt0091419/?ref_=fn_tt_tt_1</t>
  </si>
  <si>
    <t>'vicky krieps'</t>
  </si>
  <si>
    <t>'jessica barden'</t>
  </si>
  <si>
    <t>hanna</t>
  </si>
  <si>
    <t>'john macmillan'</t>
  </si>
  <si>
    <t>'assassin|female warrior|martial arts|playground|training'</t>
  </si>
  <si>
    <t>http://www,imdb,com/title/tt0993842/?ref_=fn_tt_tt_1</t>
  </si>
  <si>
    <t>'the family'</t>
  </si>
  <si>
    <t>'family drama|lie|missing child|political campaign|secret'</t>
  </si>
  <si>
    <t>http://www,imdb,com/title/tt4428038/?ref_=fn_tt_tt_1</t>
  </si>
  <si>
    <t>john r, leonetti'</t>
  </si>
  <si>
    <t>'mortal kombat: annihilation'</t>
  </si>
  <si>
    <t>'alternate reality|battle|martial arts|mortal kombat|warrior'</t>
  </si>
  <si>
    <t>http://www,imdb,com/title/tt0119707/?ref_=fn_tt_tt_1</t>
  </si>
  <si>
    <t>'larry crowne'</t>
  </si>
  <si>
    <t>'bus stop|college|community college|scooter|speech class'</t>
  </si>
  <si>
    <t>http://www,imdb,com/title/tt1583420/?ref_=fn_tt_tt_1</t>
  </si>
  <si>
    <t>'kimberly peirce'</t>
  </si>
  <si>
    <t>carrie</t>
  </si>
  <si>
    <t>'outcast|prom|self injury|telekinesis|tragic event'</t>
  </si>
  <si>
    <t>http://www,imdb,com/title/tt1939659/?ref_=fn_tt_tt_1</t>
  </si>
  <si>
    <t>'liz friedlander'</t>
  </si>
  <si>
    <t>'yaya dacosta'</t>
  </si>
  <si>
    <t>'take the lead'</t>
  </si>
  <si>
    <t>'jasika nicole'</t>
  </si>
  <si>
    <t>'ballroom|dance|dance teacher|student|teacher'</t>
  </si>
  <si>
    <t>http://www,imdb,com/title/tt0446046/?ref_=fn_tt_tt_1</t>
  </si>
  <si>
    <t>entourage</t>
  </si>
  <si>
    <t>'actor|fame|friendship between men|hollywood california|sitcom'</t>
  </si>
  <si>
    <t>http://www,imdb,com/title/tt0387199/?ref_=fn_tt_tt_1</t>
  </si>
  <si>
    <t>'phil joanou'</t>
  </si>
  <si>
    <t>'jurnee smollett-bell'</t>
  </si>
  <si>
    <t>crime|drama|sport</t>
  </si>
  <si>
    <t>'gridiron gang'</t>
  </si>
  <si>
    <t>'alliterative title|football|football coach|football practice|football team'</t>
  </si>
  <si>
    <t>http://www,imdb,com/title/tt0421206/?ref_=fn_tt_tt_1</t>
  </si>
  <si>
    <t>'whats the worst that could happen?'</t>
  </si>
  <si>
    <t>businessman|ring|thief|vulgarity|washington d,c,'</t>
  </si>
  <si>
    <t>http://www,imdb,com/title/tt0161083/?ref_=fn_tt_tt_1</t>
  </si>
  <si>
    <t>'shane acker'</t>
  </si>
  <si>
    <t>'alan oppenheimer'</t>
  </si>
  <si>
    <t>action|adventure|animation|drama|mystery|sci-fi|thriller</t>
  </si>
  <si>
    <t>'tom kane'</t>
  </si>
  <si>
    <t>'hope|key|machine|number|rag doll'</t>
  </si>
  <si>
    <t>http://www,imdb,com/title/tt0472033/?ref_=fn_tt_tt_1</t>
  </si>
  <si>
    <t>'side effects'</t>
  </si>
  <si>
    <t>'katie lowes'</t>
  </si>
  <si>
    <t>'clinical trial|female protagonist|neuropharmacology|psychiatrist|side effect'</t>
  </si>
  <si>
    <t>http://www,imdb,com/title/tt2053463/?ref_=fn_tt_tt_1</t>
  </si>
  <si>
    <t>'martha coolidge'</t>
  </si>
  <si>
    <t>'the prince and me'</t>
  </si>
  <si>
    <t>'luke mably'</t>
  </si>
  <si>
    <t>denmark|king|love|prince|wisconsin</t>
  </si>
  <si>
    <t>http://www,imdb,com/title/tt0337697/?ref_=fn_tt_tt_1</t>
  </si>
  <si>
    <t>stephen j, anderson'</t>
  </si>
  <si>
    <t>'robert lopez'</t>
  </si>
  <si>
    <t>'winnie the pooh'</t>
  </si>
  <si>
    <t>'huell howser'</t>
  </si>
  <si>
    <t>disney|owl|rabbit|sequel|tiger</t>
  </si>
  <si>
    <t>http://www,imdb,com/title/tt1449283/?ref_=fn_tt_tt_1</t>
  </si>
  <si>
    <t>'troy miller'</t>
  </si>
  <si>
    <t>'dumb and dumberer: when harry met lloyd'</t>
  </si>
  <si>
    <t>'cheri oteri'</t>
  </si>
  <si>
    <t>'1980s|buddy|high school|prequel to cult favorite|teenager'</t>
  </si>
  <si>
    <t>http://www,imdb,com/title/tt0329028/?ref_=fn_tt_tt_1</t>
  </si>
  <si>
    <t>'kirk baltz'</t>
  </si>
  <si>
    <t>bulworth</t>
  </si>
  <si>
    <t>'graham beckel'</t>
  </si>
  <si>
    <t>'hip hop|liberal|politics|senator|truth'</t>
  </si>
  <si>
    <t>http://www,imdb,com/title/tt0118798/?ref_=fn_tt_tt_1</t>
  </si>
  <si>
    <t>'josh hopkins'</t>
  </si>
  <si>
    <t>'tika sumpter'</t>
  </si>
  <si>
    <t>'get on up'</t>
  </si>
  <si>
    <t>'aunjanue ellis'</t>
  </si>
  <si>
    <t>'1970s|1980s|african american|breaking the fourth wall|mother son relationship'</t>
  </si>
  <si>
    <t>http://www,imdb,com/title/tt2473602/?ref_=fn_tt_tt_1</t>
  </si>
  <si>
    <t>'one true thing'</t>
  </si>
  <si>
    <t>'cancer|job|love|new york|professor'</t>
  </si>
  <si>
    <t>http://www,imdb,com/title/tt0120776/?ref_=fn_tt_tt_1</t>
  </si>
  <si>
    <t>'brett leonard'</t>
  </si>
  <si>
    <t>virtuosity</t>
  </si>
  <si>
    <t>'android|ex cop|serial killer|virtual character come to life|virtual reality'</t>
  </si>
  <si>
    <t>http://www,imdb,com/title/tt0114857/?ref_=fn_tt_tt_1</t>
  </si>
  <si>
    <t>'my super ex-girlfriend'</t>
  </si>
  <si>
    <t>'architect|boyfriend girlfriend relationship|superhero|superhero spoof|supernatural power'</t>
  </si>
  <si>
    <t>http://www,imdb,com/title/tt0465624/?ref_=fn_tt_tt_1</t>
  </si>
  <si>
    <t>'deliver us from evil'</t>
  </si>
  <si>
    <t>'confession|demonic possession|exorcism|flickering light|priest'</t>
  </si>
  <si>
    <t>http://www,imdb,com/title/tt2377322/?ref_=fn_tt_tt_1</t>
  </si>
  <si>
    <t>'alister grierson'</t>
  </si>
  <si>
    <t>'rhys wakefield'</t>
  </si>
  <si>
    <t>sanctum</t>
  </si>
  <si>
    <t>cave|expedition|panic|rebreather|underwater</t>
  </si>
  <si>
    <t>http://www,imdb,com/title/tt0881320/?ref_=fn_tt_tt_1</t>
  </si>
  <si>
    <t>'nick hurran'</t>
  </si>
  <si>
    <t>'little black book'</t>
  </si>
  <si>
    <t>'dave annable'</t>
  </si>
  <si>
    <t>'electronic devices|gynecologist|little black book|plan|set up'</t>
  </si>
  <si>
    <t>http://www,imdb,com/title/tt0361841/?ref_=fn_tt_tt_1</t>
  </si>
  <si>
    <t>'jacki weaver'</t>
  </si>
  <si>
    <t>'the five-year engagement'</t>
  </si>
  <si>
    <t>'kissing while having sex|kitchen|reference to princess diana|wedding band|wedding ring'</t>
  </si>
  <si>
    <t>http://www,imdb,com/title/tt1195478/?ref_=fn_tt_tt_1</t>
  </si>
  <si>
    <t>'charles stone iii'</t>
  </si>
  <si>
    <t>'mr 3000'</t>
  </si>
  <si>
    <t>'baseball|baseball movie|cartoon on tv|dodge viper|retirement'</t>
  </si>
  <si>
    <t>http://www,imdb,com/title/tt0339412/?ref_=fn_tt_tt_1</t>
  </si>
  <si>
    <t>'paul haggis'</t>
  </si>
  <si>
    <t>'daniel stern'</t>
  </si>
  <si>
    <t>'the next three days'</t>
  </si>
  <si>
    <t>'aisha hinds'</t>
  </si>
  <si>
    <t>'argument|evidence|fingerprints|murder|murder weapon'</t>
  </si>
  <si>
    <t>http://www,imdb,com/title/tt1458175/?ref_=fn_tt_tt_1</t>
  </si>
  <si>
    <t>'kurt wimmer'</t>
  </si>
  <si>
    <t>'cameron bright'</t>
  </si>
  <si>
    <t>ultraviolet</t>
  </si>
  <si>
    <t>boy|disease|hemophagia|speed|vampire</t>
  </si>
  <si>
    <t>http://www,imdb,com/title/tt0370032/?ref_=fn_tt_tt_1</t>
  </si>
  <si>
    <t>'jean-franois richet'</t>
  </si>
  <si>
    <t>'drea de matteo'</t>
  </si>
  <si>
    <t>'assault on precinct 13'</t>
  </si>
  <si>
    <t>'hugh dillon'</t>
  </si>
  <si>
    <t>'criminal|mobster|new years eve|police|sergeant'</t>
  </si>
  <si>
    <t>http://www,imdb,com/title/tt0398712/?ref_=fn_tt_tt_1</t>
  </si>
  <si>
    <t>'the replacement killers'</t>
  </si>
  <si>
    <t>forger|hitman|passport|police|replacement</t>
  </si>
  <si>
    <t>http://www,imdb,com/title/tt0120008/?ref_=fn_tt_tt_1</t>
  </si>
  <si>
    <t>'kevin hooks'</t>
  </si>
  <si>
    <t>'stephen baldwin'</t>
  </si>
  <si>
    <t>action|adventure|crime|drama|romance</t>
  </si>
  <si>
    <t>fled</t>
  </si>
  <si>
    <t>'disk|floppy disk|mafia|prison|prisoner'</t>
  </si>
  <si>
    <t>http://www,imdb,com/title/tt0116320/?ref_=fn_tt_tt_1</t>
  </si>
  <si>
    <t>'ellory elkayem'</t>
  </si>
  <si>
    <t>doug e, doug'</t>
  </si>
  <si>
    <t>action|comedy|horror</t>
  </si>
  <si>
    <t>'eight legged freaks'</t>
  </si>
  <si>
    <t>'creature feature|human versus spider|spider|spider feature|woman sheriff'</t>
  </si>
  <si>
    <t>http://www,imdb,com/title/tt0271367/?ref_=fn_tt_tt_1</t>
  </si>
  <si>
    <t>'love &amp; other drugs'</t>
  </si>
  <si>
    <t>'female nudity|male objectification|pfizer|viagra|zoloft'</t>
  </si>
  <si>
    <t>http://www,imdb,com/title/tt0758752/?ref_=fn_tt_tt_1</t>
  </si>
  <si>
    <t>'88 minutes'</t>
  </si>
  <si>
    <t>'death|fbi|forensics|murder|serial killer'</t>
  </si>
  <si>
    <t>http://www,imdb,com/title/tt0411061/?ref_=fn_tt_tt_1</t>
  </si>
  <si>
    <t>'niki caro'</t>
  </si>
  <si>
    <t>'north country'</t>
  </si>
  <si>
    <t>'based on true story|innocence|lawsuit|mine|sexual harassment'</t>
  </si>
  <si>
    <t>http://www,imdb,com/title/tt0395972/?ref_=fn_tt_tt_1</t>
  </si>
  <si>
    <t>'the whole ten yards'</t>
  </si>
  <si>
    <t>'dentist|face slap|flashback|hitman|killing an animal'</t>
  </si>
  <si>
    <t>http://www,imdb,com/title/tt0327247/?ref_=fn_tt_tt_1</t>
  </si>
  <si>
    <t>'vincenzo natali'</t>
  </si>
  <si>
    <t>'david hewlett'</t>
  </si>
  <si>
    <t>'sarah polley'</t>
  </si>
  <si>
    <t>splice</t>
  </si>
  <si>
    <t>'delphine chanÃ‚Â©ac'</t>
  </si>
  <si>
    <t>'dna|experiment|genetics|interspecies sex|scientist'</t>
  </si>
  <si>
    <t>http://www,imdb,com/title/tt1017460/?ref_=fn_tt_tt_1</t>
  </si>
  <si>
    <t>'willard huyck'</t>
  </si>
  <si>
    <t>'howard the duck'</t>
  </si>
  <si>
    <t>'jordan prentice'</t>
  </si>
  <si>
    <t>alien|duck|laser|planet|singer</t>
  </si>
  <si>
    <t>http://www,imdb,com/title/tt0091225/?ref_=fn_tt_tt_1</t>
  </si>
  <si>
    <t>'gavin oconnor'</t>
  </si>
  <si>
    <t>'pride and glory'</t>
  </si>
  <si>
    <t>'brother in law|corruption|drug dealer|drugs|police'</t>
  </si>
  <si>
    <t>http://www,imdb,com/title/tt0482572/?ref_=fn_tt_tt_1</t>
  </si>
  <si>
    <t>'bruce hunt'</t>
  </si>
  <si>
    <t>adventure|horror|thriller</t>
  </si>
  <si>
    <t>'eddie cibrian'</t>
  </si>
  <si>
    <t>'the cave'</t>
  </si>
  <si>
    <t>cave|diver|diving|flare|parasite</t>
  </si>
  <si>
    <t>http://www,imdb,com/title/tt0402901/?ref_=fn_tt_tt_1</t>
  </si>
  <si>
    <t>'lobo sebastian'</t>
  </si>
  <si>
    <t>'alex &amp; emma'</t>
  </si>
  <si>
    <t>'robert costanzo'</t>
  </si>
  <si>
    <t>'gambling|novel|stenographer|writer|writers block'</t>
  </si>
  <si>
    <t>http://www,imdb,com/title/tt0318283/?ref_=fn_tt_tt_1</t>
  </si>
  <si>
    <t>'christopher cousins'</t>
  </si>
  <si>
    <t>'jessica parÃ‚Â©'</t>
  </si>
  <si>
    <t>'wicker park'</t>
  </si>
  <si>
    <t>'mark camacho'</t>
  </si>
  <si>
    <t>'flashback|flashback within a flashback|multiple perspectives|obsession|split screen'</t>
  </si>
  <si>
    <t>http://www,imdb,com/title/tt0324554/?ref_=fn_tt_tt_1</t>
  </si>
  <si>
    <t>'reid ewing'</t>
  </si>
  <si>
    <t>'grace phipps'</t>
  </si>
  <si>
    <t>'fright night'</t>
  </si>
  <si>
    <t>'sandra vergara'</t>
  </si>
  <si>
    <t>neighbor|remake|suburb|teenager|vampire</t>
  </si>
  <si>
    <t>http://www,imdb,com/title/tt1438176/?ref_=fn_tt_tt_1</t>
  </si>
  <si>
    <t>'michael greyeyes'</t>
  </si>
  <si>
    <t>'the new world'</t>
  </si>
  <si>
    <t>'captain|fort|love|native american|trade'</t>
  </si>
  <si>
    <t>http://www,imdb,com/title/tt0402399/?ref_=fn_tt_tt_1</t>
  </si>
  <si>
    <t>'chris roberts'</t>
  </si>
  <si>
    <t>'wing commander'</t>
  </si>
  <si>
    <t>'27th century|fighter pilot|orchestral music score|outer space|space opera'</t>
  </si>
  <si>
    <t>http://www,imdb,com/title/tt0131646/?ref_=fn_tt_tt_1</t>
  </si>
  <si>
    <t>'in dreams'</t>
  </si>
  <si>
    <t>'dream|mental institution|padded cell|serial killer|suicide attempt'</t>
  </si>
  <si>
    <t>http://www,imdb,com/title/tt0120710/?ref_=fn_tt_tt_1</t>
  </si>
  <si>
    <t>'texas battle'</t>
  </si>
  <si>
    <t>'dragonball: evolution'</t>
  </si>
  <si>
    <t>bad|dragon|grandfather|orb|warrior</t>
  </si>
  <si>
    <t>http://www,imdb,com/title/tt1098327/?ref_=fn_tt_tt_1</t>
  </si>
  <si>
    <t>'jee-woon kim'</t>
  </si>
  <si>
    <t>'james burnett'</t>
  </si>
  <si>
    <t>'the last stand'</t>
  </si>
  <si>
    <t>'christiana leucas'</t>
  </si>
  <si>
    <t>'deputy|escape|fbi|modern western|sheriff'</t>
  </si>
  <si>
    <t>http://www,imdb,com/title/tt1549920/?ref_=fn_tt_tt_1</t>
  </si>
  <si>
    <t>'nick hamm'</t>
  </si>
  <si>
    <t>godsend</t>
  </si>
  <si>
    <t>'munro chambers'</t>
  </si>
  <si>
    <t>birthday|boy|clone|cloning|doctor</t>
  </si>
  <si>
    <t>http://www,imdb,com/title/tt0335121/?ref_=fn_tt_tt_1</t>
  </si>
  <si>
    <t>'andy cadiff'</t>
  </si>
  <si>
    <t>'stark sands'</t>
  </si>
  <si>
    <t>'chasing liberty'</t>
  </si>
  <si>
    <t>'terence maynard'</t>
  </si>
  <si>
    <t>'first daughter|photographer|prague|president|secret service agent'</t>
  </si>
  <si>
    <t>http://www,imdb,com/title/tt0360139/?ref_=fn_tt_tt_1</t>
  </si>
  <si>
    <t>'mike disa'</t>
  </si>
  <si>
    <t>'phil lamarr'</t>
  </si>
  <si>
    <t>hoodwinked too! hood vs, evil'</t>
  </si>
  <si>
    <t>'3 dimensional|box office flop|critically bashed|red riding hood|wolf'</t>
  </si>
  <si>
    <t>http://www,imdb,com/title/tt0844993/?ref_=fn_tt_tt_1</t>
  </si>
  <si>
    <t>'an unfinished life'</t>
  </si>
  <si>
    <t>'lynda boyd'</t>
  </si>
  <si>
    <t>'abusive boyfriend|bear|car accident|ranch|wyoming'</t>
  </si>
  <si>
    <t>http://www,imdb,com/title/tt0350261/?ref_=fn_tt_tt_1</t>
  </si>
  <si>
    <t>adventure|fantasy|mystery</t>
  </si>
  <si>
    <t>'the imaginarium of doctor parnassus'</t>
  </si>
  <si>
    <t>birthday|bridge|midget|rescue|sideshow</t>
  </si>
  <si>
    <t>http://www,imdb,com/title/tt1054606/?ref_=fn_tt_tt_1</t>
  </si>
  <si>
    <t>richard j, lewis'</t>
  </si>
  <si>
    <t>'atom egoyan'</t>
  </si>
  <si>
    <t>'barneys version'</t>
  </si>
  <si>
    <t>'paul gross'</t>
  </si>
  <si>
    <t>'ex wife|guest|marriage|memory|montreal'</t>
  </si>
  <si>
    <t>http://www,imdb,com/title/tt1423894/?ref_=fn_tt_tt_1</t>
  </si>
  <si>
    <t>'ingvar eggert sigurÃ‚Â°sson'</t>
  </si>
  <si>
    <t>'Ã¢Â‚Â¬Ã…Â“lafur darri Ã¢Â‚Â¬Ã…Â“lafsson'</t>
  </si>
  <si>
    <t>trapped</t>
  </si>
  <si>
    <t>'bjÃ‚Â¶rn hlynur haraldsson'</t>
  </si>
  <si>
    <t>'coastal town|iceland|police|snowstorm|winter storm'</t>
  </si>
  <si>
    <t>http://www,imdb,com/title/tt3561180/?ref_=fn_tt_tt_1</t>
  </si>
  <si>
    <t>icelandic</t>
  </si>
  <si>
    <t>iceland</t>
  </si>
  <si>
    <t>'runner runner'</t>
  </si>
  <si>
    <t>'costa rica|fbi agent|gambling|money|online gambling'</t>
  </si>
  <si>
    <t>http://www,imdb,com/title/tt2364841/?ref_=fn_tt_tt_1</t>
  </si>
  <si>
    <t>'richard roundtree'</t>
  </si>
  <si>
    <t>antitrust</t>
  </si>
  <si>
    <t>'ned bellamy'</t>
  </si>
  <si>
    <t>boss|communications|computer|genius|job</t>
  </si>
  <si>
    <t>http://www,imdb,com/title/tt0218817/?ref_=fn_tt_tt_1</t>
  </si>
  <si>
    <t>glory</t>
  </si>
  <si>
    <t>army|black soldier|military uniform|prejudice|u,s, civil war'</t>
  </si>
  <si>
    <t>http://www,imdb,com/title/tt0097441/?ref_=fn_tt_tt_1</t>
  </si>
  <si>
    <t>'sergio leone'</t>
  </si>
  <si>
    <t>'once upon a time in america'</t>
  </si>
  <si>
    <t>'1920s|ambiguity|childhood friend|new york|speakeasy'</t>
  </si>
  <si>
    <t>http://www,imdb,com/title/tt0087843/?ref_=fn_tt_tt_1</t>
  </si>
  <si>
    <t>'niels arden oplev'</t>
  </si>
  <si>
    <t>'dead man down'</t>
  </si>
  <si>
    <t>'james biberi'</t>
  </si>
  <si>
    <t>'crime lord|dead body|dead body in a freezer|new york city|truck explosion'</t>
  </si>
  <si>
    <t>http://www,imdb,com/title/tt2101341/?ref_=fn_tt_tt_1</t>
  </si>
  <si>
    <t>'michael radford'</t>
  </si>
  <si>
    <t>'the merchant of venice'</t>
  </si>
  <si>
    <t>'debt|jew|loan|merchant|pound of flesh'</t>
  </si>
  <si>
    <t>http://www,imdb,com/title/tt0379889/?ref_=fn_tt_tt_1</t>
  </si>
  <si>
    <t>'saÃ‚Â¯d taghmaoui'</t>
  </si>
  <si>
    <t>'emir kusturica'</t>
  </si>
  <si>
    <t>'the good thief'</t>
  </si>
  <si>
    <t>'casino|french riviera|gambler|heist|partner'</t>
  </si>
  <si>
    <t>http://www,imdb,com/title/tt0281820/?ref_=fn_tt_tt_1</t>
  </si>
  <si>
    <t>'steve boyum'</t>
  </si>
  <si>
    <t>action|drama|romance|sport</t>
  </si>
  <si>
    <t>supercross</t>
  </si>
  <si>
    <t>'one word title|paddock|supercross|swimming pool|winning'</t>
  </si>
  <si>
    <t>http://www,imdb,com/title/tt0403016/?ref_=fn_tt_tt_1</t>
  </si>
  <si>
    <t>'bill paterson'</t>
  </si>
  <si>
    <t>'miss potter'</t>
  </si>
  <si>
    <t>'lucy boynton'</t>
  </si>
  <si>
    <t>book|children|friend|illustrator|letter</t>
  </si>
  <si>
    <t>http://www,imdb,com/title/tt0482546/?ref_=fn_tt_tt_1</t>
  </si>
  <si>
    <t>'kaige chen'</t>
  </si>
  <si>
    <t>'toby leonard moore'</t>
  </si>
  <si>
    <t>'the promise'</t>
  </si>
  <si>
    <t>'nicholas tse'</t>
  </si>
  <si>
    <t>armor|general|king|princess|slave</t>
  </si>
  <si>
    <t>http://www,imdb,com/title/tt0417976/?ref_=fn_tt_tt_1</t>
  </si>
  <si>
    <t>'corey yuen'</t>
  </si>
  <si>
    <t>'holly valance'</t>
  </si>
  <si>
    <t>'doa: dead or alive'</t>
  </si>
  <si>
    <t>'sarah carter'</t>
  </si>
  <si>
    <t>'female fighter|island|martial arts|parachute|tournament'</t>
  </si>
  <si>
    <t>http://www,imdb,com/title/tt0398913/?ref_=fn_tt_tt_1</t>
  </si>
  <si>
    <t>'andrew dominik'</t>
  </si>
  <si>
    <t>biography|crime|drama|history|western</t>
  </si>
  <si>
    <t>'the assassination of jesse james by the coward robert ford'</t>
  </si>
  <si>
    <t>'long title|outlaw|robbery|train|train robbery'</t>
  </si>
  <si>
    <t>http://www,imdb,com/title/tt0443680/?ref_=fn_tt_tt_1</t>
  </si>
  <si>
    <t>'li zhang'</t>
  </si>
  <si>
    <t>'jaycee chan'</t>
  </si>
  <si>
    <t>'china|disarming someone|qing dynasty|stabbed with a bayonet|war violence'</t>
  </si>
  <si>
    <t>http://www,imdb,com/title/tt1772230/?ref_=fn_tt_tt_1</t>
  </si>
  <si>
    <t>'laurent tirard'</t>
  </si>
  <si>
    <t>'sandrine kiberlain'</t>
  </si>
  <si>
    <t>'louise bourgoin'</t>
  </si>
  <si>
    <t>'little nicholas'</t>
  </si>
  <si>
    <t>'kad merad'</t>
  </si>
  <si>
    <t>'baby|dinner|family relationships|school|three word title'</t>
  </si>
  <si>
    <t>http://www,imdb,com/title/tt1264904/?ref_=fn_tt_tt_1</t>
  </si>
  <si>
    <t>'wild card'</t>
  </si>
  <si>
    <t>'bodyguard|criminal|gambling|mob boss|thug'</t>
  </si>
  <si>
    <t>http://www,imdb,com/title/tt2231253/?ref_=fn_tt_tt_1</t>
  </si>
  <si>
    <t>action|biography|crime|drama</t>
  </si>
  <si>
    <t>'machine gun preacher'</t>
  </si>
  <si>
    <t>'kathy baker'</t>
  </si>
  <si>
    <t>africa|biker|church|orphanage|preacher</t>
  </si>
  <si>
    <t>http://www,imdb,com/title/tt1586752/?ref_=fn_tt_tt_1</t>
  </si>
  <si>
    <t>'reinhard klooss'</t>
  </si>
  <si>
    <t>'animals united'</t>
  </si>
  <si>
    <t>'animal|crane the bird|dam|hoover dam|shark'</t>
  </si>
  <si>
    <t>http://www,imdb,com/title/tt1620449/?ref_=fn_tt_tt_1</t>
  </si>
  <si>
    <t>german</t>
  </si>
  <si>
    <t>'patrick lyster'</t>
  </si>
  <si>
    <t>'the color of freedom'</t>
  </si>
  <si>
    <t>'tyrone keogh'</t>
  </si>
  <si>
    <t>'african national congress|father daughter relationship|film starts with text|nelson mandela|violence'</t>
  </si>
  <si>
    <t>http://www,imdb,com/title/tt0438859/?ref_=fn_tt_tt_1</t>
  </si>
  <si>
    <t>'frÃ‚Â©dÃ‚Â©ric auburtin'</t>
  </si>
  <si>
    <t>'united passions'</t>
  </si>
  <si>
    <t>'jemima west'</t>
  </si>
  <si>
    <t>'20th century|association|fifa|football|world cup'</t>
  </si>
  <si>
    <t>http://www,imdb,com/title/tt2814362/?ref_=fn_tt_tt_1</t>
  </si>
  <si>
    <t>'olivier dahan'</t>
  </si>
  <si>
    <t>'grace of monaco'</t>
  </si>
  <si>
    <t>'1960s|grace kelly|hollywood star|monaco|prince'</t>
  </si>
  <si>
    <t>http://www,imdb,com/title/tt2095649/?ref_=fn_tt_tt_1</t>
  </si>
  <si>
    <t>switzerland</t>
  </si>
  <si>
    <t>'maksim fadeev'</t>
  </si>
  <si>
    <t>adventure|animation|fantasy</t>
  </si>
  <si>
    <t>'konstantin khabenskiy'</t>
  </si>
  <si>
    <t>'a warriors tail'</t>
  </si>
  <si>
    <t>'sergey garmash'</t>
  </si>
  <si>
    <t>battle|creature|hyena|monkey|village</t>
  </si>
  <si>
    <t>http://www,imdb,com/title/tt4075322/?ref_=fn_tt_tt_1</t>
  </si>
  <si>
    <t>'liliana cavani'</t>
  </si>
  <si>
    <t>'ripleys game'</t>
  </si>
  <si>
    <t>'chiara caselli'</t>
  </si>
  <si>
    <t>'art forgery|concert|dying|picture framer|villa'</t>
  </si>
  <si>
    <t>http://www,imdb,com/title/tt0265651/?ref_=fn_tt_tt_1</t>
  </si>
  <si>
    <t>'greg tiernan'</t>
  </si>
  <si>
    <t>adventure|animation|comedy|fantasy</t>
  </si>
  <si>
    <t>'sausage party'</t>
  </si>
  <si>
    <t>'bread|coarse language|f word|sausage|tricked into lesbian sex'</t>
  </si>
  <si>
    <t>http://www,imdb,com/title/tt1700841/?ref_=fn_tt_tt_1</t>
  </si>
  <si>
    <t>'elizabeth banks'</t>
  </si>
  <si>
    <t>'birgitte hjort sÃ‚Â¸rensen'</t>
  </si>
  <si>
    <t>'pitch perfect 2'</t>
  </si>
  <si>
    <t>'hana mae lee'</t>
  </si>
  <si>
    <t>'2010s|a cappella|box office hit|second part|sequel'</t>
  </si>
  <si>
    <t>http://www,imdb,com/title/tt2848292/?ref_=fn_tt_tt_1</t>
  </si>
  <si>
    <t>'dallas roberts'</t>
  </si>
  <si>
    <t>biography|drama|music|romance</t>
  </si>
  <si>
    <t>'walk the line'</t>
  </si>
  <si>
    <t>'tyler hilton'</t>
  </si>
  <si>
    <t>1960s|accident|concert|guitar|prison</t>
  </si>
  <si>
    <t>http://www,imdb,com/title/tt0358273/?ref_=fn_tt_tt_1</t>
  </si>
  <si>
    <t>'kirk acevedo'</t>
  </si>
  <si>
    <t>adventure|drama|mystery|sci-fi|thriller</t>
  </si>
  <si>
    <t>'amanda schull'</t>
  </si>
  <si>
    <t>'12 monkeys'</t>
  </si>
  <si>
    <t>epidemic|mission|paradox|plague|virus</t>
  </si>
  <si>
    <t>http://www,imdb,com/title/tt3148266/?ref_=fn_tt_tt_1</t>
  </si>
  <si>
    <t>'edward norton'</t>
  </si>
  <si>
    <t>'keeping the faith'</t>
  </si>
  <si>
    <t>celibacy|jewish|priest|rabbi|synagogue</t>
  </si>
  <si>
    <t>http://www,imdb,com/title/tt0171433/?ref_=fn_tt_tt_1</t>
  </si>
  <si>
    <t>'bradley pierce'</t>
  </si>
  <si>
    <t>'the borrowers'</t>
  </si>
  <si>
    <t>'mark williams'</t>
  </si>
  <si>
    <t>'childs point of view|house|lawyer|real estate|washing machine'</t>
  </si>
  <si>
    <t>http://www,imdb,com/title/tt0118755/?ref_=fn_tt_tt_1</t>
  </si>
  <si>
    <t>frost/nixon</t>
  </si>
  <si>
    <t>american president|political drama|scandal|u,s, president|washington post the newspaper'</t>
  </si>
  <si>
    <t>http://www,imdb,com/title/tt0870111/?ref_=fn_tt_tt_1</t>
  </si>
  <si>
    <t>'david julian hirsh'</t>
  </si>
  <si>
    <t>biography|comedy|crime|drama|romance|thriller</t>
  </si>
  <si>
    <t>'dick clark'</t>
  </si>
  <si>
    <t>'confessions of a dangerous mind'</t>
  </si>
  <si>
    <t>'jennifer hall'</t>
  </si>
  <si>
    <t>'broken nose|kgb|marriage proposal|playboy mansion|sistine chapel'</t>
  </si>
  <si>
    <t>http://www,imdb,com/title/tt0270288/?ref_=fn_tt_tt_1</t>
  </si>
  <si>
    <t>'serving sara'</t>
  </si>
  <si>
    <t>'divorce|divorce papers|new york|process server|texas'</t>
  </si>
  <si>
    <t>http://www,imdb,com/title/tt0261289/?ref_=fn_tt_tt_1</t>
  </si>
  <si>
    <t>'the boss'</t>
  </si>
  <si>
    <t>'business|girl scouts|orphanage|overweight woman|quitting a job'</t>
  </si>
  <si>
    <t>http://www,imdb,com/title/tt2702724/?ref_=fn_tt_tt_1</t>
  </si>
  <si>
    <t>'richard attenborough'</t>
  </si>
  <si>
    <t>'cry freedom'</t>
  </si>
  <si>
    <t>'activist|editor|journalist|newspaper|south africa'</t>
  </si>
  <si>
    <t>http://www,imdb,com/title/tt0092804/?ref_=fn_tt_tt_1</t>
  </si>
  <si>
    <t>mumford</t>
  </si>
  <si>
    <t>college|drugs|patient|psychologist|secret</t>
  </si>
  <si>
    <t>http://www,imdb,com/title/tt0140397/?ref_=fn_tt_tt_1</t>
  </si>
  <si>
    <t>'don mancini'</t>
  </si>
  <si>
    <t>'seed of chucky'</t>
  </si>
  <si>
    <t>'hannah spearritt'</t>
  </si>
  <si>
    <t>'actress|killer doll|murder|vixen|vomiting'</t>
  </si>
  <si>
    <t>http://www,imdb,com/title/tt0387575/?ref_=fn_tt_tt_1</t>
  </si>
  <si>
    <t>romania</t>
  </si>
  <si>
    <t>'john maybury'</t>
  </si>
  <si>
    <t>'jason lewis'</t>
  </si>
  <si>
    <t>'the jacket'</t>
  </si>
  <si>
    <t>'angel coulby'</t>
  </si>
  <si>
    <t>'gulf war veteran|morgue|shot in the head|vermont|veteran'</t>
  </si>
  <si>
    <t>http://www,imdb,com/title/tt0366627/?ref_=fn_tt_tt_1</t>
  </si>
  <si>
    <t>aladdin</t>
  </si>
  <si>
    <t>'scott weinger'</t>
  </si>
  <si>
    <t>'arab|genie|magic|princess|reference to a thousand and one nights'</t>
  </si>
  <si>
    <t>http://www,imdb,com/title/tt0103639/?ref_=fn_tt_tt_1</t>
  </si>
  <si>
    <t>neil brown jr,'</t>
  </si>
  <si>
    <t>biography|crime|drama|history|music</t>
  </si>
  <si>
    <t>'straight outta compton'</t>
  </si>
  <si>
    <t>r, marcos taylor'</t>
  </si>
  <si>
    <t>'concert|gangsta rap|hip hop|nwa|rap music'</t>
  </si>
  <si>
    <t>http://www,imdb,com/title/tt1398426/?ref_=fn_tt_tt_1</t>
  </si>
  <si>
    <t>'amrish puri'</t>
  </si>
  <si>
    <t>'indiana jones and the temple of doom'</t>
  </si>
  <si>
    <t>'children|studio logo segues into film|temple|village|white dinner jacket'</t>
  </si>
  <si>
    <t>http://www,imdb,com/title/tt0087469/?ref_=fn_tt_tt_1</t>
  </si>
  <si>
    <t>'igor kovalyov'</t>
  </si>
  <si>
    <t>adventure|animation|comedy|drama|family|musical</t>
  </si>
  <si>
    <t>'the rugrats movie'</t>
  </si>
  <si>
    <t>'baby|home|hospital|lost|newborn baby'</t>
  </si>
  <si>
    <t>http://www,imdb,com/title/tt0134067/?ref_=fn_tt_tt_1</t>
  </si>
  <si>
    <t>'along came a spider'</t>
  </si>
  <si>
    <t>'kidnapping|partner|ransom|school|secret service'</t>
  </si>
  <si>
    <t>http://www,imdb,com/title/tt0164334/?ref_=fn_tt_tt_1</t>
  </si>
  <si>
    <t>biography|comedy|drama|music|romance</t>
  </si>
  <si>
    <t>'florence foster jenkins'</t>
  </si>
  <si>
    <t>'john sessions'</t>
  </si>
  <si>
    <t>'heiress|opera singer|platonic marriage|singer|singing'</t>
  </si>
  <si>
    <t>http://www,imdb,com/title/tt4136084/?ref_=fn_tt_tt_1</t>
  </si>
  <si>
    <t>'once upon a time in mexico'</t>
  </si>
  <si>
    <t>'enrique iglesias'</t>
  </si>
  <si>
    <t>agent|cia|mariachi|mexican|president</t>
  </si>
  <si>
    <t>http://www,imdb,com/title/tt0285823/?ref_=fn_tt_tt_1</t>
  </si>
  <si>
    <t>'die hard'</t>
  </si>
  <si>
    <t>'reginald veljohnson'</t>
  </si>
  <si>
    <t>'christmas|christmas eve|christmas party|held at gunpoint|hostage'</t>
  </si>
  <si>
    <t>http://www,imdb,com/title/tt0095016/?ref_=fn_tt_tt_1</t>
  </si>
  <si>
    <t>'role models'</t>
  </si>
  <si>
    <t>'absent father|big brother|community service|live action role playing|peter pan syndrome'</t>
  </si>
  <si>
    <t>http://www,imdb,com/title/tt0430922/?ref_=fn_tt_tt_1</t>
  </si>
  <si>
    <t>'the big short'</t>
  </si>
  <si>
    <t>'charlie talbert'</t>
  </si>
  <si>
    <t>bank|banking|finance|fraud|mortgage</t>
  </si>
  <si>
    <t>http://www,imdb,com/title/tt1596363/?ref_=fn_tt_tt_1</t>
  </si>
  <si>
    <t>'taking woodstock'</t>
  </si>
  <si>
    <t>'demetri martin'</t>
  </si>
  <si>
    <t>'female full frontal nudity|female nudity|male frontal nudity|male full frontal nudity|male nudity'</t>
  </si>
  <si>
    <t>http://www,imdb,com/title/tt1127896/?ref_=fn_tt_tt_1</t>
  </si>
  <si>
    <t>'eddie cahill'</t>
  </si>
  <si>
    <t>miracle</t>
  </si>
  <si>
    <t>'kenneth mitchell'</t>
  </si>
  <si>
    <t>'1980s|hockey|ice hockey|olympics|soviet union'</t>
  </si>
  <si>
    <t>http://www,imdb,com/title/tt0349825/?ref_=fn_tt_tt_1</t>
  </si>
  <si>
    <t>'dawn of the dead'</t>
  </si>
  <si>
    <t>'mall|mayhem|nurse|rear entry sex|survival horror'</t>
  </si>
  <si>
    <t>http://www,imdb,com/title/tt0363547/?ref_=fn_tt_tt_1</t>
  </si>
  <si>
    <t>'the wedding planner'</t>
  </si>
  <si>
    <t>'alex rocco'</t>
  </si>
  <si>
    <t>'chick flick|doctor|horseback riding|wedding|wedding planner'</t>
  </si>
  <si>
    <t>http://www,imdb,com/title/tt0209475/?ref_=fn_tt_tt_1</t>
  </si>
  <si>
    <t>'shinji aramaki'</t>
  </si>
  <si>
    <t>'yÃ‚Â» aoi'</t>
  </si>
  <si>
    <t>adventure|animation|sci-fi</t>
  </si>
  <si>
    <t>'shun oguri'</t>
  </si>
  <si>
    <t>'harlock: space pirate'</t>
  </si>
  <si>
    <t>'haruma miura'</t>
  </si>
  <si>
    <t>'liberty|space adventure|space opera|time travel|undercover agent'</t>
  </si>
  <si>
    <t>http://www,imdb,com/title/tt2668134/?ref_=fn_tt_tt_1</t>
  </si>
  <si>
    <t>'the royal tenenbaums'</t>
  </si>
  <si>
    <t>'brother brother relationship|family relationships|father daughter relationship|genius|thrown through a window'</t>
  </si>
  <si>
    <t>http://www,imdb,com/title/tt0265666/?ref_=fn_tt_tt_1</t>
  </si>
  <si>
    <t>'rebecca de mornay'</t>
  </si>
  <si>
    <t>identity</t>
  </si>
  <si>
    <t>'dissociative identity disorder|motel room key|murder|storm|stranded'</t>
  </si>
  <si>
    <t>http://www,imdb,com/title/tt0309698/?ref_=fn_tt_tt_1</t>
  </si>
  <si>
    <t>'last vegas'</t>
  </si>
  <si>
    <t>'bachelor party|bloody mary the drink|bouncer|brooklyn new york city|vegas'</t>
  </si>
  <si>
    <t>http://www,imdb,com/title/tt1204975/?ref_=fn_tt_tt_1</t>
  </si>
  <si>
    <t>topol</t>
  </si>
  <si>
    <t>'for your eyes only'</t>
  </si>
  <si>
    <t>'agent|british|ice skater|ship|spy'</t>
  </si>
  <si>
    <t>http://www,imdb,com/title/tt0082398/?ref_=fn_tt_tt_1</t>
  </si>
  <si>
    <t>'david sparrow'</t>
  </si>
  <si>
    <t>'lilli lavine'</t>
  </si>
  <si>
    <t>serendipity</t>
  </si>
  <si>
    <t>'ann talman'</t>
  </si>
  <si>
    <t>christmas|destiny|fate|love|serendipity</t>
  </si>
  <si>
    <t>http://www,imdb,com/title/tt0240890/?ref_=fn_tt_tt_1</t>
  </si>
  <si>
    <t>'mia sara'</t>
  </si>
  <si>
    <t>timecop</t>
  </si>
  <si>
    <t>'gloria reuben'</t>
  </si>
  <si>
    <t>'cop|corrupt politician|future|senator|time travel'</t>
  </si>
  <si>
    <t>http://www,imdb,com/title/tt0111438/?ref_=fn_tt_tt_1</t>
  </si>
  <si>
    <t>zoolander</t>
  </si>
  <si>
    <t>'fashion|malaysia|male model|reporter|rival'</t>
  </si>
  <si>
    <t>http://www,imdb,com/title/tt0196229/?ref_=fn_tt_tt_1</t>
  </si>
  <si>
    <t>'noah lomax'</t>
  </si>
  <si>
    <t>drama|romance|thriller</t>
  </si>
  <si>
    <t>'david lyons'</t>
  </si>
  <si>
    <t>'safe haven'</t>
  </si>
  <si>
    <t>'mimi kirkland'</t>
  </si>
  <si>
    <t>'abusive husband|chick flick|north carolina|secret|widower'</t>
  </si>
  <si>
    <t>http://www,imdb,com/title/tt1702439/?ref_=fn_tt_tt_1</t>
  </si>
  <si>
    <t>'omri katz'</t>
  </si>
  <si>
    <t>'hocus pocus'</t>
  </si>
  <si>
    <t>'larry bagby'</t>
  </si>
  <si>
    <t>candle|cat|halloween|spell|virgin</t>
  </si>
  <si>
    <t>http://www,imdb,com/title/tt0107120/?ref_=fn_tt_tt_1</t>
  </si>
  <si>
    <t>'lily rabe'</t>
  </si>
  <si>
    <t>'no reservations'</t>
  </si>
  <si>
    <t>chef|cooking|guardian|kitchen|restaurant</t>
  </si>
  <si>
    <t>http://www,imdb,com/title/tt0481141/?ref_=fn_tt_tt_1</t>
  </si>
  <si>
    <t>'deborah twiss'</t>
  </si>
  <si>
    <t>'elizabeth mcgovern'</t>
  </si>
  <si>
    <t>kick-ass</t>
  </si>
  <si>
    <t>'comic book|female killer|hit in the crotch|narrated by character|reference to batman'</t>
  </si>
  <si>
    <t>http://www,imdb,com/title/tt1250777/?ref_=fn_tt_tt_1</t>
  </si>
  <si>
    <t>'dilshad vadsaria'</t>
  </si>
  <si>
    <t>'30 minutes or less'</t>
  </si>
  <si>
    <t>'bank heist|bank robbery|heist gone wrong|pizza delivery boy|unlikely criminal'</t>
  </si>
  <si>
    <t>http://www,imdb,com/title/tt1622547/?ref_=fn_tt_tt_1</t>
  </si>
  <si>
    <t>action|fantasy|horror|thriller</t>
  </si>
  <si>
    <t>'dracula 2000'</t>
  </si>
  <si>
    <t>'jeri ryan'</t>
  </si>
  <si>
    <t>'dracula|gothic|painting|rescue|van helsing'</t>
  </si>
  <si>
    <t>http://www,imdb,com/title/tt0219653/?ref_=fn_tt_tt_1</t>
  </si>
  <si>
    <t>'miguel arteta'</t>
  </si>
  <si>
    <t>'alexander and the terrible horrible no good very bad day'</t>
  </si>
  <si>
    <t>'bad day|based on book|birthday|job interview|long title'</t>
  </si>
  <si>
    <t>http://www,imdb,com/title/tt1698641/?ref_=fn_tt_tt_1</t>
  </si>
  <si>
    <t>'talulah riley'</t>
  </si>
  <si>
    <t>'pride &amp; prejudice'</t>
  </si>
  <si>
    <t>'simon woods'</t>
  </si>
  <si>
    <t>bachelor|england|gentleman|georgian|love</t>
  </si>
  <si>
    <t>http://www,imdb,com/title/tt0414387/?ref_=fn_tt_tt_1</t>
  </si>
  <si>
    <t>'sean young'</t>
  </si>
  <si>
    <t>'blade runner'</t>
  </si>
  <si>
    <t>'artificial intelligence|human android relationship|megacorporation|police detective|tech noir'</t>
  </si>
  <si>
    <t>http://www,imdb,com/title/tt0083658/?ref_=fn_tt_tt_1</t>
  </si>
  <si>
    <t>adventure|biography</t>
  </si>
  <si>
    <t>'rob roy'</t>
  </si>
  <si>
    <t>'18th century|highlands|scotland|sexual cruelty|sword fight'</t>
  </si>
  <si>
    <t>http://www,imdb,com/title/tt0114287/?ref_=fn_tt_tt_1</t>
  </si>
  <si>
    <t>'richard sammel'</t>
  </si>
  <si>
    <t>'3 days to kill'</t>
  </si>
  <si>
    <t>'tmas lemarquis'</t>
  </si>
  <si>
    <t>'cancer|estranged wife|leather dress|spy|terrorist'</t>
  </si>
  <si>
    <t>http://www,imdb,com/title/tt2172934/?ref_=fn_tt_tt_1</t>
  </si>
  <si>
    <t>'james gray'</t>
  </si>
  <si>
    <t>'oleg taktarov'</t>
  </si>
  <si>
    <t>'we own the night'</t>
  </si>
  <si>
    <t>'antoni corone'</t>
  </si>
  <si>
    <t>arrest|drugs|loyalty|raid|violence</t>
  </si>
  <si>
    <t>http://www,imdb,com/title/tt0498399/?ref_=fn_tt_tt_1</t>
  </si>
  <si>
    <t>'janusz kaminski'</t>
  </si>
  <si>
    <t>'bob clendenin'</t>
  </si>
  <si>
    <t>'lost souls'</t>
  </si>
  <si>
    <t>'ben chaplin'</t>
  </si>
  <si>
    <t>'faith|mental patient|priest|scheme|teacher'</t>
  </si>
  <si>
    <t>http://www,imdb,com/title/tt0160484/?ref_=fn_tt_tt_1</t>
  </si>
  <si>
    <t>'philippe labro'</t>
  </si>
  <si>
    <t>'winged migration'</t>
  </si>
  <si>
    <t>'arctic|bad weather|flight|migration|ocean'</t>
  </si>
  <si>
    <t>http://www,imdb,com/title/tt0301727/?ref_=fn_tt_tt_1</t>
  </si>
  <si>
    <t>'samaire armstrong'</t>
  </si>
  <si>
    <t>'just my luck'</t>
  </si>
  <si>
    <t>'bad luck|band|kiss|luck|masquerade'</t>
  </si>
  <si>
    <t>http://www,imdb,com/title/tt0397078/?ref_=fn_tt_tt_1</t>
  </si>
  <si>
    <t>'mary mccormack'</t>
  </si>
  <si>
    <t>'mystery alaska'</t>
  </si>
  <si>
    <t>'ron eldard'</t>
  </si>
  <si>
    <t>'alaska|male nudity|nudity|sex|small town'</t>
  </si>
  <si>
    <t>http://www,imdb,com/title/tt0134618/?ref_=fn_tt_tt_1</t>
  </si>
  <si>
    <t>action|comedy|family</t>
  </si>
  <si>
    <t>'the spy next door'</t>
  </si>
  <si>
    <t>'george lopez'</t>
  </si>
  <si>
    <t>'chinese|cia|single mother|spy|terrorist'</t>
  </si>
  <si>
    <t>http://www,imdb,com/title/tt1273678/?ref_=fn_tt_tt_1</t>
  </si>
  <si>
    <t>'francis capra'</t>
  </si>
  <si>
    <t>'mara wilson'</t>
  </si>
  <si>
    <t>'a simple wish'</t>
  </si>
  <si>
    <t>'8 year old|convention|magic|magic wand|male fairy godmother'</t>
  </si>
  <si>
    <t>http://www,imdb,com/title/tt0120133/?ref_=fn_tt_tt_1</t>
  </si>
  <si>
    <t>'ghosts of mars'</t>
  </si>
  <si>
    <t>'head on a stake|machine gun|martian|nuclear reactor|outer space'</t>
  </si>
  <si>
    <t>http://www,imdb,com/title/tt0228333/?ref_=fn_tt_tt_1</t>
  </si>
  <si>
    <t>'dominic flores'</t>
  </si>
  <si>
    <t>'our brand is crisis'</t>
  </si>
  <si>
    <t>'bolivia|box office flop|inspired by documentary|presidential campaign|year 2002'</t>
  </si>
  <si>
    <t>http://www,imdb,com/title/tt1018765/?ref_=fn_tt_tt_1</t>
  </si>
  <si>
    <t>'bella heathcote'</t>
  </si>
  <si>
    <t>action|horror|romance</t>
  </si>
  <si>
    <t>'pride and prejudice and zombies'</t>
  </si>
  <si>
    <t>'based on novel|damsel in distress|deception|england|zombie'</t>
  </si>
  <si>
    <t>http://www,imdb,com/title/tt1374989/?ref_=fn_tt_tt_1</t>
  </si>
  <si>
    <t>'tulku jamyang kunga tenzin'</t>
  </si>
  <si>
    <t>'tenzin thuthob tsarong'</t>
  </si>
  <si>
    <t>kundun</t>
  </si>
  <si>
    <t>'tencho gyalpo'</t>
  </si>
  <si>
    <t>'chinese|dalai lama|lama|tibet|tibetan'</t>
  </si>
  <si>
    <t>http://www,imdb,com/title/tt0119485/?ref_=fn_tt_tt_1</t>
  </si>
  <si>
    <t>robert b, weide'</t>
  </si>
  <si>
    <t>'katherine parkinson'</t>
  </si>
  <si>
    <t>'how to lose friends &amp; alienate people'</t>
  </si>
  <si>
    <t>'fenella woolgar'</t>
  </si>
  <si>
    <t>celebrity|party|pig|starlet|writer</t>
  </si>
  <si>
    <t>http://www,imdb,com/title/tt0455538/?ref_=fn_tt_tt_1</t>
  </si>
  <si>
    <t>'jeff wadlow'</t>
  </si>
  <si>
    <t>'donald faison'</t>
  </si>
  <si>
    <t>'kick-ass 2'</t>
  </si>
  <si>
    <t>'hit in the crotch|kicked in the crotch|punched in the crotch|sparring|superhero'</t>
  </si>
  <si>
    <t>http://www,imdb,com/title/tt1650554/?ref_=fn_tt_tt_1</t>
  </si>
  <si>
    <t>'agustÃ‚Â­n dÃ‚Â­az yanes'</t>
  </si>
  <si>
    <t>'elena anaya'</t>
  </si>
  <si>
    <t>adventure|drama|history|romance|thriller|war</t>
  </si>
  <si>
    <t>'captain alatriste: the spanish musketeer'</t>
  </si>
  <si>
    <t>'eduardo noriega'</t>
  </si>
  <si>
    <t>desire|fighting|king|spain|trap</t>
  </si>
  <si>
    <t>http://www,imdb,com/title/tt0395119/?ref_=fn_tt_tt_1</t>
  </si>
  <si>
    <t>'camille delamarre'</t>
  </si>
  <si>
    <t>'brick mansions'</t>
  </si>
  <si>
    <t>'bare chested male bondage|crime lord|die hard scenario|two word title|undercover'</t>
  </si>
  <si>
    <t>http://www,imdb,com/title/tt1430612/?ref_=fn_tt_tt_1</t>
  </si>
  <si>
    <t>'kabir bedi'</t>
  </si>
  <si>
    <t>'louis jourdan'</t>
  </si>
  <si>
    <t>octopussy</t>
  </si>
  <si>
    <t>'steven berkoff'</t>
  </si>
  <si>
    <t>'agent|egg|faberge egg|general|russian'</t>
  </si>
  <si>
    <t>http://www,imdb,com/title/tt0086034/?ref_=fn_tt_tt_1</t>
  </si>
  <si>
    <t>'martin starr'</t>
  </si>
  <si>
    <t>'knocked up'</t>
  </si>
  <si>
    <t>'one night stand|pregnancy|slacker|unplanned pregnancy|website'</t>
  </si>
  <si>
    <t>http://www,imdb,com/title/tt0478311/?ref_=fn_tt_tt_1</t>
  </si>
  <si>
    <t>'sofia vassilieva'</t>
  </si>
  <si>
    <t>'my sisters keeper'</t>
  </si>
  <si>
    <t>'jeffrey markle'</t>
  </si>
  <si>
    <t>'hospital|leukemia|oncology|sick child|terminal illness'</t>
  </si>
  <si>
    <t>http://www,imdb,com/title/tt1078588/?ref_=fn_tt_tt_1</t>
  </si>
  <si>
    <t>'welcome home roscoe jenkins'</t>
  </si>
  <si>
    <t>'african american protagonist|comma in title|four word title|name in title|talk show host'</t>
  </si>
  <si>
    <t>http://www,imdb,com/title/tt0494652/?ref_=fn_tt_tt_1</t>
  </si>
  <si>
    <t>'david lean'</t>
  </si>
  <si>
    <t>'richard wilson'</t>
  </si>
  <si>
    <t>'a passage to india'</t>
  </si>
  <si>
    <t>doctor|english|india|magistrate|mosque</t>
  </si>
  <si>
    <t>http://www,imdb,com/title/tt0087892/?ref_=fn_tt_tt_1</t>
  </si>
  <si>
    <t>'richard eyre'</t>
  </si>
  <si>
    <t>'andrew simpson'</t>
  </si>
  <si>
    <t>'phil davis'</t>
  </si>
  <si>
    <t>'notes on a scandal'</t>
  </si>
  <si>
    <t>'shaun parkes'</t>
  </si>
  <si>
    <t>'age difference|school|student|teacher|writing'</t>
  </si>
  <si>
    <t>http://www,imdb,com/title/tt0465551/?ref_=fn_tt_tt_1</t>
  </si>
  <si>
    <t>rendition</t>
  </si>
  <si>
    <t>'american|bare chested male bondage|cia|detention|interrogation'</t>
  </si>
  <si>
    <t>http://www,imdb,com/title/tt0804522/?ref_=fn_tt_tt_1</t>
  </si>
  <si>
    <t>crime|drama|sci-fi|thriller</t>
  </si>
  <si>
    <t>limitless</t>
  </si>
  <si>
    <t>'jake mcdorman'</t>
  </si>
  <si>
    <t>'brain capacity|fbi|fictional drug|intelligence|taking a pill'</t>
  </si>
  <si>
    <t>http://www,imdb,com/title/tt4422836/?ref_=fn_tt_tt_1</t>
  </si>
  <si>
    <t>'nicholas meyer'</t>
  </si>
  <si>
    <t>'star trek vi: the undiscovered country'</t>
  </si>
  <si>
    <t>captain|explosion|klingon|moon|peace</t>
  </si>
  <si>
    <t>http://www,imdb,com/title/tt0102975/?ref_=fn_tt_tt_1</t>
  </si>
  <si>
    <t>'callie khouri'</t>
  </si>
  <si>
    <t>'divine secrets of the ya-ya sisterhood'</t>
  </si>
  <si>
    <t>'matthew settle'</t>
  </si>
  <si>
    <t>'flashback|interview|louisiana|playwright|secret society'</t>
  </si>
  <si>
    <t>http://www,imdb,com/title/tt0279778/?ref_=fn_tt_tt_1</t>
  </si>
  <si>
    <t>'kiss the girls'</t>
  </si>
  <si>
    <t>'tatyana ali'</t>
  </si>
  <si>
    <t>'detective|kidnapping|punching a heavy bag|serial killer|tied to a tree'</t>
  </si>
  <si>
    <t>http://www,imdb,com/title/tt0119468/?ref_=fn_tt_tt_1</t>
  </si>
  <si>
    <t>'aretha franklin'</t>
  </si>
  <si>
    <t>action|comedy|crime|music</t>
  </si>
  <si>
    <t>'the blues brothers'</t>
  </si>
  <si>
    <t>'ray charles'</t>
  </si>
  <si>
    <t>band|catholic|money|parolee|prison</t>
  </si>
  <si>
    <t>http://www,imdb,com/title/tt0080455/?ref_=fn_tt_tt_1</t>
  </si>
  <si>
    <t>'sanaa hamri'</t>
  </si>
  <si>
    <t>comedy|drama|family|romance</t>
  </si>
  <si>
    <t>'the sisterhood of the traveling pants 2'</t>
  </si>
  <si>
    <t>'michael rady'</t>
  </si>
  <si>
    <t>actor|drawing|friendship|pregnancy|turkey</t>
  </si>
  <si>
    <t>http://www,imdb,com/title/tt1018785/?ref_=fn_tt_tt_1</t>
  </si>
  <si>
    <t>'jeremy jordan'</t>
  </si>
  <si>
    <t>'dolly parton'</t>
  </si>
  <si>
    <t>'joyful noise'</t>
  </si>
  <si>
    <t>'bare chested male|chips|two word title'</t>
  </si>
  <si>
    <t>http://www,imdb,com/title/tt1710396/?ref_=fn_tt_tt_1</t>
  </si>
  <si>
    <t>'christopher webster'</t>
  </si>
  <si>
    <t>'sharon small'</t>
  </si>
  <si>
    <t>'about a boy'</t>
  </si>
  <si>
    <t>'peter mcnicholl'</t>
  </si>
  <si>
    <t>'boy|friend|imaginary son|single father|single mother'</t>
  </si>
  <si>
    <t>http://www,imdb,com/title/tt0276751/?ref_=fn_tt_tt_1</t>
  </si>
  <si>
    <t>'lake placid'</t>
  </si>
  <si>
    <t>'ty olsson'</t>
  </si>
  <si>
    <t>'crocodile|eaten alive|lake|maine|sheriff'</t>
  </si>
  <si>
    <t>http://www,imdb,com/title/tt0139414/?ref_=fn_tt_tt_1</t>
  </si>
  <si>
    <t>'lucky number slevin'</t>
  </si>
  <si>
    <t>'coroner|death|gay son|love|mistaken identity'</t>
  </si>
  <si>
    <t>http://www,imdb,com/title/tt0425210/?ref_=fn_tt_tt_1</t>
  </si>
  <si>
    <t>'philip kaufman'</t>
  </si>
  <si>
    <t>'the right stuff'</t>
  </si>
  <si>
    <t>astronaut|sound barrier|space program|u,s, air force|u,s, space program'</t>
  </si>
  <si>
    <t>http://www,imdb,com/title/tt0086197/?ref_=fn_tt_tt_1</t>
  </si>
  <si>
    <t>anonymous</t>
  </si>
  <si>
    <t>'earl of oxford|play|queen|rebellion|shakespeare play'</t>
  </si>
  <si>
    <t>http://www,imdb,com/title/tt1521197/?ref_=fn_tt_tt_1</t>
  </si>
  <si>
    <t>'barret oliver'</t>
  </si>
  <si>
    <t>'the neverending story'</t>
  </si>
  <si>
    <t>'book|dragon|story within the story|talking animal|werewolf'</t>
  </si>
  <si>
    <t>http://www,imdb,com/title/tt0088323/?ref_=fn_tt_tt_1</t>
  </si>
  <si>
    <t>'west germany'</t>
  </si>
  <si>
    <t>action|drama|fantasy|mystery|sci-fi|thriller</t>
  </si>
  <si>
    <t>'dark city'</t>
  </si>
  <si>
    <t>'memory|murder|neo noir|retrofuturism|tech noir'</t>
  </si>
  <si>
    <t>http://www,imdb,com/title/tt0118929/?ref_=fn_tt_tt_1</t>
  </si>
  <si>
    <t>'saul dibb'</t>
  </si>
  <si>
    <t>'the duchess'</t>
  </si>
  <si>
    <t>duchess|duke|heir|infidelity|marriage</t>
  </si>
  <si>
    <t>http://www,imdb,com/title/tt0864761/?ref_=fn_tt_tt_1</t>
  </si>
  <si>
    <t>'art carney'</t>
  </si>
  <si>
    <t>'jackie gleason'</t>
  </si>
  <si>
    <t>'the honeymooners'</t>
  </si>
  <si>
    <t>'joyce randolph'</t>
  </si>
  <si>
    <t>'1950s|bus driver|money scheme|poverty|sewer'</t>
  </si>
  <si>
    <t>http://www,imdb,com/title/tt0042114/?ref_=fn_tt_tt_1</t>
  </si>
  <si>
    <t>'walter murch'</t>
  </si>
  <si>
    <t>'jean marsh'</t>
  </si>
  <si>
    <t>adventure|family|fantasy|horror|mystery</t>
  </si>
  <si>
    <t>'piper laurie'</t>
  </si>
  <si>
    <t>'return to oz'</t>
  </si>
  <si>
    <t>'tim rose'</t>
  </si>
  <si>
    <t>'chicken|delusional depression|doctor|king|mysterious girl'</t>
  </si>
  <si>
    <t>http://www,imdb,com/title/tt0089908/?ref_=fn_tt_tt_1</t>
  </si>
  <si>
    <t>'richard linklater'</t>
  </si>
  <si>
    <t>'lew temple'</t>
  </si>
  <si>
    <t>action|crime|drama|history|western</t>
  </si>
  <si>
    <t>'the newton boys'</t>
  </si>
  <si>
    <t>'bank robber|brother brother relationship|crime spree|explosive|train'</t>
  </si>
  <si>
    <t>http://www,imdb,com/title/tt0120769/?ref_=fn_tt_tt_1</t>
  </si>
  <si>
    <t>'case 39'</t>
  </si>
  <si>
    <t>'vanesa tomasino'</t>
  </si>
  <si>
    <t>'death|fear|hairy chest|social worker|spinning in chair'</t>
  </si>
  <si>
    <t>http://www,imdb,com/title/tt0795351/?ref_=fn_tt_tt_1</t>
  </si>
  <si>
    <t>e, elias merhige'</t>
  </si>
  <si>
    <t>'suspect zero'</t>
  </si>
  <si>
    <t>'william mapother'</t>
  </si>
  <si>
    <t>'fbi|fbi agent|murder|salesman|serial killer'</t>
  </si>
  <si>
    <t>http://www,imdb,com/title/tt0324127/?ref_=fn_tt_tt_1</t>
  </si>
  <si>
    <t>'menno meyjes'</t>
  </si>
  <si>
    <t>'martian child'</t>
  </si>
  <si>
    <t>'adopted son|adoption|boy|mars the planet|widower'</t>
  </si>
  <si>
    <t>http://www,imdb,com/title/tt0415965/?ref_=fn_tt_tt_1</t>
  </si>
  <si>
    <t>'spy kids: all the time in the world in 4d'</t>
  </si>
  <si>
    <t>'2010s|3 dimensional|breath holding contest|child spy|spy'</t>
  </si>
  <si>
    <t>http://www,imdb,com/title/tt1517489/?ref_=fn_tt_tt_1</t>
  </si>
  <si>
    <t>'jodie foster'</t>
  </si>
  <si>
    <t>'money monster'</t>
  </si>
  <si>
    <t>'death|hostage|money|shot in the chest|shot in the heart'</t>
  </si>
  <si>
    <t>http://www,imdb,com/title/tt2241351/?ref_=fn_tt_tt_1</t>
  </si>
  <si>
    <t>'junix inocian'</t>
  </si>
  <si>
    <t>'formula 51'</t>
  </si>
  <si>
    <t>'paul barber'</t>
  </si>
  <si>
    <t>'american in the uk|drug lord|drugs|gangster|organized crime'</t>
  </si>
  <si>
    <t>http://www,imdb,com/title/tt0227984/?ref_=fn_tt_tt_1</t>
  </si>
  <si>
    <t>comedy|crime|drama</t>
  </si>
  <si>
    <t>flawless</t>
  </si>
  <si>
    <t>'gay interest|gay lead character|gay republican|homosexual|neighbor'</t>
  </si>
  <si>
    <t>http://www,imdb,com/title/tt0155711/?ref_=fn_tt_tt_1</t>
  </si>
  <si>
    <t>mindhunters</t>
  </si>
  <si>
    <t>'eion bailey'</t>
  </si>
  <si>
    <t>'fbi|group|island|serial killer|training'</t>
  </si>
  <si>
    <t>http://www,imdb,com/title/tt0297284/?ref_=fn_tt_tt_1</t>
  </si>
  <si>
    <t>'what just happened'</t>
  </si>
  <si>
    <t>actor|agent|beard|cannes|hollywood</t>
  </si>
  <si>
    <t>http://www,imdb,com/title/tt0486674/?ref_=fn_tt_tt_1</t>
  </si>
  <si>
    <t>'the statement'</t>
  </si>
  <si>
    <t>'john neville'</t>
  </si>
  <si>
    <t>'eiffel tower|nazi|police|ritual|stew'</t>
  </si>
  <si>
    <t>http://www,imdb,com/title/tt0340376/?ref_=fn_tt_tt_1</t>
  </si>
  <si>
    <t>'amy carson'</t>
  </si>
  <si>
    <t>'kim-marie woodhouse'</t>
  </si>
  <si>
    <t>'the magic flute'</t>
  </si>
  <si>
    <t>'joseph kaiser'</t>
  </si>
  <si>
    <t>'based on opera|evil|mozart|queen|walking wounded'</t>
  </si>
  <si>
    <t>http://www,imdb,com/title/tt0475331/?ref_=fn_tt_tt_1</t>
  </si>
  <si>
    <t>'paul blart: mall cop'</t>
  </si>
  <si>
    <t>'cell phone|hostage|mall|security guard|text messaging'</t>
  </si>
  <si>
    <t>http://www,imdb,com/title/tt1114740/?ref_=fn_tt_tt_1</t>
  </si>
  <si>
    <t>'julie gonzalo'</t>
  </si>
  <si>
    <t>comedy|family|fantasy|music|romance</t>
  </si>
  <si>
    <t>'freaky friday'</t>
  </si>
  <si>
    <t>'body swap|camera shot of feet|foot closeup|reference to keith richards|reference to the rolling stones'</t>
  </si>
  <si>
    <t>http://www,imdb,com/title/tt0322330/?ref_=fn_tt_tt_1</t>
  </si>
  <si>
    <t>'the 40-year-old virgin'</t>
  </si>
  <si>
    <t>'gerry bednob'</t>
  </si>
  <si>
    <t>'40 year old|car accident|cheating on girlfriend|collection|porno movie'</t>
  </si>
  <si>
    <t>http://www,imdb,com/title/tt0405422/?ref_=fn_tt_tt_1</t>
  </si>
  <si>
    <t>'martin clunes'</t>
  </si>
  <si>
    <t>'shakespeare in love'</t>
  </si>
  <si>
    <t>actor|audition|muse|playwright|theater</t>
  </si>
  <si>
    <t>http://www,imdb,com/title/tt0138097/?ref_=fn_tt_tt_1</t>
  </si>
  <si>
    <t>'scott frank'</t>
  </si>
  <si>
    <t>'boyd holbrook'</t>
  </si>
  <si>
    <t>'a walk among the tombstones'</t>
  </si>
  <si>
    <t>'david harbour'</t>
  </si>
  <si>
    <t>'drug dealer|ex cop|murder of wife|revenge|violence'</t>
  </si>
  <si>
    <t>http://www,imdb,com/title/tt0365907/?ref_=fn_tt_tt_1</t>
  </si>
  <si>
    <t>'kindergarten cop'</t>
  </si>
  <si>
    <t>'astoria|kindergarten|kindergarten teacher|school|teacher'</t>
  </si>
  <si>
    <t>http://www,imdb,com/title/tt0099938/?ref_=fn_tt_tt_1</t>
  </si>
  <si>
    <t>'pineapple express'</t>
  </si>
  <si>
    <t>'murder|paranoia|process server|roach|stoner'</t>
  </si>
  <si>
    <t>http://www,imdb,com/title/tt0910936/?ref_=fn_tt_tt_1</t>
  </si>
  <si>
    <t>'ever after: a cinderella story'</t>
  </si>
  <si>
    <t>'jeanne moreau'</t>
  </si>
  <si>
    <t>'based on fairy tale|bechdel test passed|cinderella|fairy tale|leonardo da vinci'</t>
  </si>
  <si>
    <t>http://www,imdb,com/title/tt0120631/?ref_=fn_tt_tt_1</t>
  </si>
  <si>
    <t>'open range'</t>
  </si>
  <si>
    <t>boss|cattle|cowboy|rancher|violence</t>
  </si>
  <si>
    <t>http://www,imdb,com/title/tt0316356/?ref_=fn_tt_tt_1</t>
  </si>
  <si>
    <t>flatliners</t>
  </si>
  <si>
    <t>'childhood trauma|death|medical student|memory|near death experience'</t>
  </si>
  <si>
    <t>http://www,imdb,com/title/tt0099582/?ref_=fn_tt_tt_1</t>
  </si>
  <si>
    <t>'kaitlin olson'</t>
  </si>
  <si>
    <t>'rob mcelhenney'</t>
  </si>
  <si>
    <t>'its always sunny in philadelphia'</t>
  </si>
  <si>
    <t>'glenn howerton'</t>
  </si>
  <si>
    <t>'alcohol|bad taste humour|crude humor|loser|self obsession'</t>
  </si>
  <si>
    <t>http://www,imdb,com/title/tt0472954/?ref_=fn_tt_tt_1</t>
  </si>
  <si>
    <t>'dirk bogarde'</t>
  </si>
  <si>
    <t>'ryan oneal'</t>
  </si>
  <si>
    <t>'a bridge too far'</t>
  </si>
  <si>
    <t>'wolfgang preiss'</t>
  </si>
  <si>
    <t>'airborne troops|allies|operation market garden|panzer|paratrooper'</t>
  </si>
  <si>
    <t>http://www,imdb,com/title/tt0075784/?ref_=fn_tt_tt_1</t>
  </si>
  <si>
    <t>'carl gilliard'</t>
  </si>
  <si>
    <t>'robert pine'</t>
  </si>
  <si>
    <t>'red eye'</t>
  </si>
  <si>
    <t>'suzie plakson'</t>
  </si>
  <si>
    <t>'airport|flight|hotel|hotel manager|plane'</t>
  </si>
  <si>
    <t>http://www,imdb,com/title/tt0421239/?ref_=fn_tt_tt_1</t>
  </si>
  <si>
    <t>'michael landes'</t>
  </si>
  <si>
    <t>'final destination 2'</t>
  </si>
  <si>
    <t>'keegan connor tracy'</t>
  </si>
  <si>
    <t>'car accident|death|freak accident|hospital|premonition'</t>
  </si>
  <si>
    <t>http://www,imdb,com/title/tt0309593/?ref_=fn_tt_tt_1</t>
  </si>
  <si>
    <t>adventure|comedy|crime|music</t>
  </si>
  <si>
    <t>'o brother where art thou?'</t>
  </si>
  <si>
    <t>'baby|bank|blind prophet|convict|sirens'</t>
  </si>
  <si>
    <t>http://www,imdb,com/title/tt0190590/?ref_=fn_tt_tt_1</t>
  </si>
  <si>
    <t>'kate walsh'</t>
  </si>
  <si>
    <t>legion</t>
  </si>
  <si>
    <t>'angel|diner|faith|human race|religious faith'</t>
  </si>
  <si>
    <t>http://www,imdb,com/title/tt1038686/?ref_=fn_tt_tt_1</t>
  </si>
  <si>
    <t>'larry hankin'</t>
  </si>
  <si>
    <t>'pain &amp; gain'</t>
  </si>
  <si>
    <t>'american dream|bodybuilder|money|punch into the camera|reference to julia roberts'</t>
  </si>
  <si>
    <t>http://www,imdb,com/title/tt1980209/?ref_=fn_tt_tt_1</t>
  </si>
  <si>
    <t>'in good company'</t>
  </si>
  <si>
    <t>'company|corporate takeover|executive|magazine|new boss'</t>
  </si>
  <si>
    <t>http://www,imdb,com/title/tt0385267/?ref_=fn_tt_tt_1</t>
  </si>
  <si>
    <t>'paula garcÃ‚Â©s'</t>
  </si>
  <si>
    <t>action|adventure|comedy|sci-fi|thriller</t>
  </si>
  <si>
    <t>clockstoppers</t>
  </si>
  <si>
    <t>'jason george'</t>
  </si>
  <si>
    <t>'frozen time|stopped time|time freeze|watch|wristwatch'</t>
  </si>
  <si>
    <t>http://www,imdb,com/title/tt0157472/?ref_=fn_tt_tt_1</t>
  </si>
  <si>
    <t>'todd allen'</t>
  </si>
  <si>
    <t>action|crime|drama|western</t>
  </si>
  <si>
    <t>silverado</t>
  </si>
  <si>
    <t>'brad leland'</t>
  </si>
  <si>
    <t>'1880s|kiss|small town|table broken in fight|wild west'</t>
  </si>
  <si>
    <t>http://www,imdb,com/title/tt0090022/?ref_=fn_tt_tt_1</t>
  </si>
  <si>
    <t>brothers</t>
  </si>
  <si>
    <t>'afghanistan|death of soldier|presumed dead|prisoner|war trauma'</t>
  </si>
  <si>
    <t>http://www,imdb,com/title/tt0765010/?ref_=fn_tt_tt_1</t>
  </si>
  <si>
    <t>'kevin allen'</t>
  </si>
  <si>
    <t>action|adventure|comedy|family|romance|sci-fi</t>
  </si>
  <si>
    <t>'agent cody banks 2: destination london'</t>
  </si>
  <si>
    <t>'chase|evil scientist|gadget|mind control|tough girl'</t>
  </si>
  <si>
    <t>http://www,imdb,com/title/tt0358349/?ref_=fn_tt_tt_1</t>
  </si>
  <si>
    <t>'new years eve'</t>
  </si>
  <si>
    <t>'seth meyers'</t>
  </si>
  <si>
    <t>'expecting|kiss|new year|new years eve|singer'</t>
  </si>
  <si>
    <t>http://www,imdb,com/title/tt1598822/?ref_=fn_tt_tt_1</t>
  </si>
  <si>
    <t>'michael cristofer'</t>
  </si>
  <si>
    <t>'gregory itzin'</t>
  </si>
  <si>
    <t>'original sin'</t>
  </si>
  <si>
    <t>'jack thompson'</t>
  </si>
  <si>
    <t>'delaware|erotica|money|pursuit|sex scene'</t>
  </si>
  <si>
    <t>http://www,imdb,com/title/tt0218922/?ref_=fn_tt_tt_1</t>
  </si>
  <si>
    <t>'pam ferris'</t>
  </si>
  <si>
    <t>'the raven'</t>
  </si>
  <si>
    <t>'mask|murder|newspaper|poem|serial killer'</t>
  </si>
  <si>
    <t>http://www,imdb,com/title/tt1486192/?ref_=fn_tt_tt_1</t>
  </si>
  <si>
    <t>'welcome to mooseport'</t>
  </si>
  <si>
    <t>'mayor|pink panties|upskirt|white panties|yellow panties'</t>
  </si>
  <si>
    <t>http://www,imdb,com/title/tt0361925/?ref_=fn_tt_tt_1</t>
  </si>
  <si>
    <t>'andrew morahan'</t>
  </si>
  <si>
    <t>action|fantasy|romance|sci-fi</t>
  </si>
  <si>
    <t>'highlander: the final dimension'</t>
  </si>
  <si>
    <t>'mario van peebles'</t>
  </si>
  <si>
    <t>cave|highlander|illusion|immortal|japan</t>
  </si>
  <si>
    <t>http://www,imdb,com/title/tt0110027/?ref_=fn_tt_tt_1</t>
  </si>
  <si>
    <t>'bob rafelson'</t>
  </si>
  <si>
    <t>'blood and wine'</t>
  </si>
  <si>
    <t>'diamond|necklace|safecracker|wine|wine dealer'</t>
  </si>
  <si>
    <t>http://www,imdb,com/title/tt0115710/?ref_=fn_tt_tt_1</t>
  </si>
  <si>
    <t>'michael cohn'</t>
  </si>
  <si>
    <t>'david conrad'</t>
  </si>
  <si>
    <t>'snow white: a tale of terror'</t>
  </si>
  <si>
    <t>'monica keena'</t>
  </si>
  <si>
    <t>apple|miner|mirror|necromancy|woods</t>
  </si>
  <si>
    <t>http://www,imdb,com/title/tt0119227/?ref_=fn_tt_tt_1</t>
  </si>
  <si>
    <t>comedy|crime|mystery|romance</t>
  </si>
  <si>
    <t>'the curse of the jade scorpion'</t>
  </si>
  <si>
    <t>'efficiency expert|insurance investigator|magician|scorpion|thief'</t>
  </si>
  <si>
    <t>http://www,imdb,com/title/tt0256524/?ref_=fn_tt_tt_1</t>
  </si>
  <si>
    <t>'kirstie alley'</t>
  </si>
  <si>
    <t>'accidental love'</t>
  </si>
  <si>
    <t>health insurance|long delayed release|nail in the head|waitress|washington d,c,'</t>
  </si>
  <si>
    <t>http://www,imdb,com/title/tt1137470/?ref_=fn_tt_tt_1</t>
  </si>
  <si>
    <t>'alan shapiro'</t>
  </si>
  <si>
    <t>'chelsea field'</t>
  </si>
  <si>
    <t>adventure|family</t>
  </si>
  <si>
    <t>'paul hogan'</t>
  </si>
  <si>
    <t>flipper</t>
  </si>
  <si>
    <t>'jessica wesson'</t>
  </si>
  <si>
    <t>'dolphin|florida|florida keys|summer|vomiting'</t>
  </si>
  <si>
    <t>http://www,imdb,com/title/tt0116322/?ref_=fn_tt_tt_1</t>
  </si>
  <si>
    <t>self/less</t>
  </si>
  <si>
    <t>'cancer|elderly man|funeral|medical|transhumanism'</t>
  </si>
  <si>
    <t>http://www,imdb,com/title/tt2140379/?ref_=fn_tt_tt_1</t>
  </si>
  <si>
    <t>'fernando meirelles'</t>
  </si>
  <si>
    <t>'the constant gardener'</t>
  </si>
  <si>
    <t>'donald sumpter'</t>
  </si>
  <si>
    <t>death|diplomat|doctor|kenya|murder</t>
  </si>
  <si>
    <t>http://www,imdb,com/title/tt0387131/?ref_=fn_tt_tt_1</t>
  </si>
  <si>
    <t>'maia morgenstern'</t>
  </si>
  <si>
    <t>'christo jivkov'</t>
  </si>
  <si>
    <t>'the passion of the christ'</t>
  </si>
  <si>
    <t>'hristo shopov'</t>
  </si>
  <si>
    <t>'anti semitism|cult film|grindhouse|suffering|torture'</t>
  </si>
  <si>
    <t>http://www,imdb,com/title/tt0335345/?ref_=fn_tt_tt_1</t>
  </si>
  <si>
    <t>aramaic</t>
  </si>
  <si>
    <t>mrs, doubtfire'</t>
  </si>
  <si>
    <t>'matthew lawrence'</t>
  </si>
  <si>
    <t>'actor|based on novel|fancy restaurant|male actor playing a female character|party'</t>
  </si>
  <si>
    <t>http://www,imdb,com/title/tt0107614/?ref_=fn_tt_tt_1</t>
  </si>
  <si>
    <t>'rain man'</t>
  </si>
  <si>
    <t>'buick|convertible|last will and testament|savant|travel'</t>
  </si>
  <si>
    <t>http://www,imdb,com/title/tt0095953/?ref_=fn_tt_tt_1</t>
  </si>
  <si>
    <t>'dreama walker'</t>
  </si>
  <si>
    <t>'gran torino'</t>
  </si>
  <si>
    <t>'ahney her'</t>
  </si>
  <si>
    <t>'gang|gang rape|hmong|teenager|widower'</t>
  </si>
  <si>
    <t>http://www,imdb,com/title/tt1205489/?ref_=fn_tt_tt_1</t>
  </si>
  <si>
    <t>w,</t>
  </si>
  <si>
    <t>'bible|cabinet meeting|dog|drinking|family relationships'</t>
  </si>
  <si>
    <t>http://www,imdb,com/title/tt1175491/?ref_=fn_tt_tt_1</t>
  </si>
  <si>
    <t>taken</t>
  </si>
  <si>
    <t>'agent|cia|france|rescue|teenage abduction'</t>
  </si>
  <si>
    <t>http://www,imdb,com/title/tt0936501/?ref_=fn_tt_tt_1</t>
  </si>
  <si>
    <t>'michael hoffman'</t>
  </si>
  <si>
    <t>'luke bracey'</t>
  </si>
  <si>
    <t>'the best of me'</t>
  </si>
  <si>
    <t>'adultery|based on novel|heart transplant|infidelity|protective male'</t>
  </si>
  <si>
    <t>http://www,imdb,com/title/tt1972779/?ref_=fn_tt_tt_1</t>
  </si>
  <si>
    <t>action|drama|music|romance</t>
  </si>
  <si>
    <t>'the bodyguard'</t>
  </si>
  <si>
    <t>'devaughn nixon'</t>
  </si>
  <si>
    <t>'bodyguard|manager|pop singer|secret service agent|singer'</t>
  </si>
  <si>
    <t>http://www,imdb,com/title/tt0103855/?ref_=fn_tt_tt_1</t>
  </si>
  <si>
    <t>'embeth davidtz'</t>
  </si>
  <si>
    <t>'schindlers list'</t>
  </si>
  <si>
    <t>'caroline goodall'</t>
  </si>
  <si>
    <t>'german|german soldier|jew|jewish|nazi'</t>
  </si>
  <si>
    <t>http://www,imdb,com/title/tt0108052/?ref_=fn_tt_tt_1</t>
  </si>
  <si>
    <t>'the help'</t>
  </si>
  <si>
    <t>'black servant|chocolate pie|jackson mississippi|maid|writing a novel'</t>
  </si>
  <si>
    <t>http://www,imdb,com/title/tt1454029/?ref_=fn_tt_tt_1</t>
  </si>
  <si>
    <t>'the fifth estate'</t>
  </si>
  <si>
    <t>'jamie blackley'</t>
  </si>
  <si>
    <t>'computer hacker|internet|news leak|whistleblowing|wikileaks'</t>
  </si>
  <si>
    <t>http://www,imdb,com/title/tt1837703/?ref_=fn_tt_tt_1</t>
  </si>
  <si>
    <t>adventure|comedy|family|fantasy|horror|mystery</t>
  </si>
  <si>
    <t>'scooby-doo 2: monsters unleashed'</t>
  </si>
  <si>
    <t>'ghost|masked villain|monster|museum|tv'</t>
  </si>
  <si>
    <t>http://www,imdb,com/title/tt0331632/?ref_=fn_tt_tt_1</t>
  </si>
  <si>
    <t>'oleg stepchenko'</t>
  </si>
  <si>
    <t>'igor jijikine'</t>
  </si>
  <si>
    <t>adventure|fantasy|mystery|thriller</t>
  </si>
  <si>
    <t>viy</t>
  </si>
  <si>
    <t>'agnia ditkovskite'</t>
  </si>
  <si>
    <t>'cartographer|creature|foreign language adaptation|sword and sorcery|village'</t>
  </si>
  <si>
    <t>http://www,imdb,com/title/tt1224378/?ref_=fn_tt_tt_1</t>
  </si>
  <si>
    <t>'jason ritter'</t>
  </si>
  <si>
    <t>'katharine isabelle'</t>
  </si>
  <si>
    <t>freddy vs, jason'</t>
  </si>
  <si>
    <t>'elm street|freddy krueger|jason voorhees|serial killer|slasher'</t>
  </si>
  <si>
    <t>http://www,imdb,com/title/tt0329101/?ref_=fn_tt_tt_1</t>
  </si>
  <si>
    <t>'michael winterbottom'</t>
  </si>
  <si>
    <t>'ava acres'</t>
  </si>
  <si>
    <t>'the face of an angel'</t>
  </si>
  <si>
    <t>'sara stewart'</t>
  </si>
  <si>
    <t>http://www,imdb,com/title/tt2967008/?ref_=fn_tt_tt_1</t>
  </si>
  <si>
    <t>'jimmy neutron: boy genius'</t>
  </si>
  <si>
    <t>'alien|boy genius|children|genius|rescue'</t>
  </si>
  <si>
    <t>http://www,imdb,com/title/tt0268397/?ref_=fn_tt_tt_1</t>
  </si>
  <si>
    <t>'ben feldman'</t>
  </si>
  <si>
    <t>cloverfield</t>
  </si>
  <si>
    <t>'liza lapira'</t>
  </si>
  <si>
    <t>'brooklyn new york city|found footage|night vision|statue of liberty new york city|subway tunnel'</t>
  </si>
  <si>
    <t>http://www,imdb,com/title/tt1060277/?ref_=fn_tt_tt_1</t>
  </si>
  <si>
    <t>'michael pressman'</t>
  </si>
  <si>
    <t>'paige turco'</t>
  </si>
  <si>
    <t>'kevin nash'</t>
  </si>
  <si>
    <t>'teenage mutant ninja turtles ii: the secret of the ooze'</t>
  </si>
  <si>
    <t>ernie reyes jr,'</t>
  </si>
  <si>
    <t>'chop socky|mutant|ninja|shredder|turtle'</t>
  </si>
  <si>
    <t>http://www,imdb,com/title/tt0103060/?ref_=fn_tt_tt_1</t>
  </si>
  <si>
    <t>'billy drago'</t>
  </si>
  <si>
    <t>'the untouchables'</t>
  </si>
  <si>
    <t>'corrupt judge|tax evasion|tough cop|white suit|year 1930'</t>
  </si>
  <si>
    <t>http://www,imdb,com/title/tt0094226/?ref_=fn_tt_tt_1</t>
  </si>
  <si>
    <t>'no country for old men'</t>
  </si>
  <si>
    <t>'coin toss|desert|sheriff|texas|tracking device'</t>
  </si>
  <si>
    <t>http://www,imdb,com/title/tt0477348/?ref_=fn_tt_tt_1</t>
  </si>
  <si>
    <t>'ride along'</t>
  </si>
  <si>
    <t>'bryan callen'</t>
  </si>
  <si>
    <t>'gunfight|outrunning explosion|police|security guard|street shootout'</t>
  </si>
  <si>
    <t>http://www,imdb,com/title/tt1408253/?ref_=fn_tt_tt_1</t>
  </si>
  <si>
    <t>'sharon maguire'</t>
  </si>
  <si>
    <t>'bridget joness diary'</t>
  </si>
  <si>
    <t>'american actress playing british character|book publishing|calorie counting|employer employee relationship|rabbit costume'</t>
  </si>
  <si>
    <t>http://www,imdb,com/title/tt0243155/?ref_=fn_tt_tt_1</t>
  </si>
  <si>
    <t>'leslie caron'</t>
  </si>
  <si>
    <t>chocolat</t>
  </si>
  <si>
    <t>'hugh oconor'</t>
  </si>
  <si>
    <t>'chocolate|chocolate shop|food|france|village'</t>
  </si>
  <si>
    <t>http://www,imdb,com/title/tt0241303/?ref_=fn_tt_tt_1</t>
  </si>
  <si>
    <t>'charles herman-wurmfeld'</t>
  </si>
  <si>
    <t>'legally blonde 2: red white &amp; blonde'</t>
  </si>
  <si>
    <t>'bob newhart'</t>
  </si>
  <si>
    <t>animal rights|congresswoman|doorman|transvestism|washington d,c,'</t>
  </si>
  <si>
    <t>http://www,imdb,com/title/tt0333780/?ref_=fn_tt_tt_1</t>
  </si>
  <si>
    <t>'gedde watanabe'</t>
  </si>
  <si>
    <t>'parental guidance'</t>
  </si>
  <si>
    <t>'chores|father figure|helicopter parents|in laws|punishment'</t>
  </si>
  <si>
    <t>http://www,imdb,com/title/tt1047540/?ref_=fn_tt_tt_1</t>
  </si>
  <si>
    <t>'greta gerwig'</t>
  </si>
  <si>
    <t>'no strings attached'</t>
  </si>
  <si>
    <t>'ex girlfriend|funeral|hospital|male objectification|summer camp'</t>
  </si>
  <si>
    <t>http://www,imdb,com/title/tt1411238/?ref_=fn_tt_tt_1</t>
  </si>
  <si>
    <t>'dana delany'</t>
  </si>
  <si>
    <t>action|biography|drama|history|romance|western</t>
  </si>
  <si>
    <t>tombstone</t>
  </si>
  <si>
    <t>'cigar smoking|cowboy|duel|outlaw|tombstone arizona'</t>
  </si>
  <si>
    <t>http://www,imdb,com/title/tt0108358/?ref_=fn_tt_tt_1</t>
  </si>
  <si>
    <t>'romeo must die'</t>
  </si>
  <si>
    <t>'death|hong kong|kung fu|prison|waterfront'</t>
  </si>
  <si>
    <t>http://www,imdb,com/title/tt0165929/?ref_=fn_tt_tt_1</t>
  </si>
  <si>
    <t>'patrick troughton'</t>
  </si>
  <si>
    <t>fantasy|horror|mystery</t>
  </si>
  <si>
    <t>'lee remick'</t>
  </si>
  <si>
    <t>'the omen'</t>
  </si>
  <si>
    <t>'billie whitelaw'</t>
  </si>
  <si>
    <t>'ambassador|death|hospital|priest|stillborn child'</t>
  </si>
  <si>
    <t>http://www,imdb,com/title/tt0075005/?ref_=fn_tt_tt_1</t>
  </si>
  <si>
    <t>'gina holden'</t>
  </si>
  <si>
    <t>'chelan simmons'</t>
  </si>
  <si>
    <t>'final destination 3'</t>
  </si>
  <si>
    <t>'amusement park|death|fate|premonition|roller coaster'</t>
  </si>
  <si>
    <t>http://www,imdb,com/title/tt0414982/?ref_=fn_tt_tt_1</t>
  </si>
  <si>
    <t>'riley thomas stewart'</t>
  </si>
  <si>
    <t>'the lucky one'</t>
  </si>
  <si>
    <t>jay r, ferguson'</t>
  </si>
  <si>
    <t>'arrogance|child in peril|disarming someone|kennel|post traumatic stress disorder'</t>
  </si>
  <si>
    <t>http://www,imdb,com/title/tt1327194/?ref_=fn_tt_tt_1</t>
  </si>
  <si>
    <t>'gabor csupo'</t>
  </si>
  <si>
    <t>'bridge to terabithia'</t>
  </si>
  <si>
    <t>bully|friend|imagination|reality|troll</t>
  </si>
  <si>
    <t>http://www,imdb,com/title/tt0398808/?ref_=fn_tt_tt_1</t>
  </si>
  <si>
    <t>biography|drama|family</t>
  </si>
  <si>
    <t>'finding neverland'</t>
  </si>
  <si>
    <t>'boy|inspiration|reference to peter pan|stage play|widow'</t>
  </si>
  <si>
    <t>http://www,imdb,com/title/tt0308644/?ref_=fn_tt_tt_1</t>
  </si>
  <si>
    <t>'tyler perry'</t>
  </si>
  <si>
    <t>'a madea christmas'</t>
  </si>
  <si>
    <t>'larry the cable guy'</t>
  </si>
  <si>
    <t>'christmas|holiday|madea series|rural setting|stubbornness'</t>
  </si>
  <si>
    <t>http://www,imdb,com/title/tt2609758/?ref_=fn_tt_tt_1</t>
  </si>
  <si>
    <t>'joe carnahan'</t>
  </si>
  <si>
    <t>'the grey'</t>
  </si>
  <si>
    <t>alaska|leadership|snow|survival|wilderness</t>
  </si>
  <si>
    <t>http://www,imdb,com/title/tt1601913/?ref_=fn_tt_tt_1</t>
  </si>
  <si>
    <t>'john polson'</t>
  </si>
  <si>
    <t>'hide and seek'</t>
  </si>
  <si>
    <t>'bathtub|psychologist|pushed out a window|smothered with a pillow|telescope'</t>
  </si>
  <si>
    <t>http://www,imdb,com/title/tt0382077/?ref_=fn_tt_tt_1</t>
  </si>
  <si>
    <t>'darcy donavan'</t>
  </si>
  <si>
    <t>'anchorman: the legend of ron burgundy'</t>
  </si>
  <si>
    <t>'1970s|anchorman|news anchor|newsroom|tv station'</t>
  </si>
  <si>
    <t>http://www,imdb,com/title/tt0357413/?ref_=fn_tt_tt_1</t>
  </si>
  <si>
    <t>goodfellas</t>
  </si>
  <si>
    <t>'betrayal|gangster|mafia|organized crime|robbery'</t>
  </si>
  <si>
    <t>http://www,imdb,com/title/tt0099685/?ref_=fn_tt_tt_1</t>
  </si>
  <si>
    <t>action|adventure|comedy|crime|family|romance|thriller</t>
  </si>
  <si>
    <t>'agent cody banks'</t>
  </si>
  <si>
    <t>'chris gauthier'</t>
  </si>
  <si>
    <t>'cia|nanobot|prep school|scientist|teenager'</t>
  </si>
  <si>
    <t>http://www,imdb,com/title/tt0313911/?ref_=fn_tt_tt_1</t>
  </si>
  <si>
    <t>'nanny mcphee'</t>
  </si>
  <si>
    <t>father|governess|magic|nanny|widower</t>
  </si>
  <si>
    <t>http://www,imdb,com/title/tt0396752/?ref_=fn_tt_tt_1</t>
  </si>
  <si>
    <t>scarface</t>
  </si>
  <si>
    <t>'assassination attempt|capitalism|cocaine|cuban american|cuban refugee'</t>
  </si>
  <si>
    <t>http://www,imdb,com/title/tt0086250/?ref_=fn_tt_tt_1</t>
  </si>
  <si>
    <t>'nothing to lose'</t>
  </si>
  <si>
    <t>'rebecca gayheart'</t>
  </si>
  <si>
    <t>boss|ghetto|money|robber|robbery</t>
  </si>
  <si>
    <t>http://www,imdb,com/title/tt0119807/?ref_=fn_tt_tt_1</t>
  </si>
  <si>
    <t>'bernardo bertolucci'</t>
  </si>
  <si>
    <t>'the last emperor'</t>
  </si>
  <si>
    <t>'abdication|china|emperor|forbidden city|republic'</t>
  </si>
  <si>
    <t>http://www,imdb,com/title/tt0093389/?ref_=fn_tt_tt_1</t>
  </si>
  <si>
    <t>'david ohara'</t>
  </si>
  <si>
    <t>contraband</t>
  </si>
  <si>
    <t>'cocaine|contraband|drug lord|prison|smuggling'</t>
  </si>
  <si>
    <t>http://www,imdb,com/title/tt1524137/?ref_=fn_tt_tt_1</t>
  </si>
  <si>
    <t>'money talks'</t>
  </si>
  <si>
    <t>'blood splatter|fistfight|murder|police|prison bus'</t>
  </si>
  <si>
    <t>http://www,imdb,com/title/tt0119695/?ref_=fn_tt_tt_1</t>
  </si>
  <si>
    <t>paul f, tompkins'</t>
  </si>
  <si>
    <t>'there will be blood'</t>
  </si>
  <si>
    <t>'kevin breznahan'</t>
  </si>
  <si>
    <t>'alcoholic|alcoholism|money|oil|turn of the century'</t>
  </si>
  <si>
    <t>http://www,imdb,com/title/tt0469494/?ref_=fn_tt_tt_1</t>
  </si>
  <si>
    <t>'cathy malkasian'</t>
  </si>
  <si>
    <t>flea</t>
  </si>
  <si>
    <t>'the wild thornberrys movie'</t>
  </si>
  <si>
    <t>africa|chimpanzee|elephant|safari|shaman</t>
  </si>
  <si>
    <t>http://www,imdb,com/title/tt0282120/?ref_=fn_tt_tt_1</t>
  </si>
  <si>
    <t>'john eng'</t>
  </si>
  <si>
    <t>'rugrats go wild'</t>
  </si>
  <si>
    <t>'nancy cartwright'</t>
  </si>
  <si>
    <t>'kid|oxygen|rugrats|trapped underwater|underwater'</t>
  </si>
  <si>
    <t>http://www,imdb,com/title/tt0337711/?ref_=fn_tt_tt_1</t>
  </si>
  <si>
    <t>'eddie griffin'</t>
  </si>
  <si>
    <t>'undercover brother'</t>
  </si>
  <si>
    <t>'african american|cadillac|disguise|secret agent|undercover'</t>
  </si>
  <si>
    <t>http://www,imdb,com/title/tt0279493/?ref_=fn_tt_tt_1</t>
  </si>
  <si>
    <t>'the sisterhood of the traveling pants'</t>
  </si>
  <si>
    <t>friendship|jeans|pants|summer|vacation</t>
  </si>
  <si>
    <t>http://www,imdb,com/title/tt0403508/?ref_=fn_tt_tt_1</t>
  </si>
  <si>
    <t>'chris nahon'</t>
  </si>
  <si>
    <t>'kiss of the dragon'</t>
  </si>
  <si>
    <t>'action hero|chinese|forced prostitution|one man army|title spoken by character'</t>
  </si>
  <si>
    <t>http://www,imdb,com/title/tt0271027/?ref_=fn_tt_tt_1</t>
  </si>
  <si>
    <t>'fred wolf'</t>
  </si>
  <si>
    <t>'katharine mcphee'</t>
  </si>
  <si>
    <t>'the house bunny'</t>
  </si>
  <si>
    <t>'makeover|party|playboy|playboy mansion|sorority'</t>
  </si>
  <si>
    <t>http://www,imdb,com/title/tt0852713/?ref_=fn_tt_tt_1</t>
  </si>
  <si>
    <t>'bille woodruff'</t>
  </si>
  <si>
    <t>'keshia knight pulliam'</t>
  </si>
  <si>
    <t>'beauty shop'</t>
  </si>
  <si>
    <t>'lisaraye mccoy'</t>
  </si>
  <si>
    <t>'client|dentures|false teeth|reference to peter pan|single parent'</t>
  </si>
  <si>
    <t>http://www,imdb,com/title/tt0388500/?ref_=fn_tt_tt_1</t>
  </si>
  <si>
    <t>'million dollar arm'</t>
  </si>
  <si>
    <t>'gregory alan williams'</t>
  </si>
  <si>
    <t>'baseball|based on true story|india|sports agent|training'</t>
  </si>
  <si>
    <t>http://www,imdb,com/title/tt1647668/?ref_=fn_tt_tt_1</t>
  </si>
  <si>
    <t>'the giver'</t>
  </si>
  <si>
    <t>'black and white segues into color|color|community|dystopia|infanticide'</t>
  </si>
  <si>
    <t>http://www,imdb,com/title/tt0435651/?ref_=fn_tt_tt_1</t>
  </si>
  <si>
    <t>'oliver james'</t>
  </si>
  <si>
    <t>'what a girl wants'</t>
  </si>
  <si>
    <t>american|daughter|england|father|politician</t>
  </si>
  <si>
    <t>http://www,imdb,com/title/tt0286788/?ref_=fn_tt_tt_1</t>
  </si>
  <si>
    <t>'victor salva'</t>
  </si>
  <si>
    <t>'jonathan breck'</t>
  </si>
  <si>
    <t>'jeepers creepers ii'</t>
  </si>
  <si>
    <t>'billy aaron brown'</t>
  </si>
  <si>
    <t>'cheerleader|farmer|fear|high school basketball|nightmare'</t>
  </si>
  <si>
    <t>http://www,imdb,com/title/tt0301470/?ref_=fn_tt_tt_1</t>
  </si>
  <si>
    <t>'mark helfrich'</t>
  </si>
  <si>
    <t>'good luck chuck'</t>
  </si>
  <si>
    <t>'breasts|leg spreading|mini skirt|sex|sex in bed'</t>
  </si>
  <si>
    <t>http://www,imdb,com/title/tt0452625/?ref_=fn_tt_tt_1</t>
  </si>
  <si>
    <t>'cradle 2 the grave'</t>
  </si>
  <si>
    <t>dmx</t>
  </si>
  <si>
    <t>'camera shot from inside human body|diamond|evil man|heist|terrorism'</t>
  </si>
  <si>
    <t>http://www,imdb,com/title/tt0306685/?ref_=fn_tt_tt_1</t>
  </si>
  <si>
    <t>'the hours'</t>
  </si>
  <si>
    <t>housewife|lesbian|novel|party|reading</t>
  </si>
  <si>
    <t>http://www,imdb,com/title/tt0274558/?ref_=fn_tt_tt_1</t>
  </si>
  <si>
    <t>'alexandra breckenridge'</t>
  </si>
  <si>
    <t>'shes the man'</t>
  </si>
  <si>
    <t>'laura ramsey'</t>
  </si>
  <si>
    <t>disguise|roommate|school|soccer|twin</t>
  </si>
  <si>
    <t>http://www,imdb,com/title/tt0454945/?ref_=fn_tt_tt_1</t>
  </si>
  <si>
    <t>'steve bendelack'</t>
  </si>
  <si>
    <t>'emma de caunes'</t>
  </si>
  <si>
    <t>'lily atkinson'</t>
  </si>
  <si>
    <t>mr, beans holiday'</t>
  </si>
  <si>
    <t>'steve pemberton'</t>
  </si>
  <si>
    <t>'camcorder|cannes|director|lost passport|train'</t>
  </si>
  <si>
    <t>http://www,imdb,com/title/tt0453451/?ref_=fn_tt_tt_1</t>
  </si>
  <si>
    <t>dwight h, little'</t>
  </si>
  <si>
    <t>'salli richardson-whitfield'</t>
  </si>
  <si>
    <t>'nicholas gonzalez'</t>
  </si>
  <si>
    <t>'anacondas: the hunt for the blood orchid'</t>
  </si>
  <si>
    <t>'johnny messner'</t>
  </si>
  <si>
    <t>anaconda|blood|borneo|flower|orchid</t>
  </si>
  <si>
    <t>http://www,imdb,com/title/tt0366174/?ref_=fn_tt_tt_1</t>
  </si>
  <si>
    <t>'guillaume canet'</t>
  </si>
  <si>
    <t>'blood ties'</t>
  </si>
  <si>
    <t>1970s|flashback|love|money|murder</t>
  </si>
  <si>
    <t>http://www,imdb,com/title/tt1747958/?ref_=fn_tt_tt_1</t>
  </si>
  <si>
    <t>'kirsten sheridan'</t>
  </si>
  <si>
    <t>'aaron staton'</t>
  </si>
  <si>
    <t>'august rush'</t>
  </si>
  <si>
    <t>baby|cellist|genius|prodigy|rhapsody</t>
  </si>
  <si>
    <t>http://www,imdb,com/title/tt0426931/?ref_=fn_tt_tt_1</t>
  </si>
  <si>
    <t>'fanny ardant'</t>
  </si>
  <si>
    <t>elizabeth</t>
  </si>
  <si>
    <t>'eric cantona'</t>
  </si>
  <si>
    <t>'16th century|british royal family|catholic|queen|queen elizabeth i'</t>
  </si>
  <si>
    <t>http://www,imdb,com/title/tt0127536/?ref_=fn_tt_tt_1</t>
  </si>
  <si>
    <t>'park bench'</t>
  </si>
  <si>
    <t>comedy|fantasy|horror|romance</t>
  </si>
  <si>
    <t>'alexis arquette'</t>
  </si>
  <si>
    <t>'bride of chucky'</t>
  </si>
  <si>
    <t>'vince corazza'</t>
  </si>
  <si>
    <t>'blood|doll|gore|murder|serial killer'</t>
  </si>
  <si>
    <t>http://www,imdb,com/title/tt0144120/?ref_=fn_tt_tt_1</t>
  </si>
  <si>
    <t>'richard fleischer'</t>
  </si>
  <si>
    <t>'richard anderson'</t>
  </si>
  <si>
    <t>'joseph cotten'</t>
  </si>
  <si>
    <t>'tora! tora! tora!'</t>
  </si>
  <si>
    <t>'james whitmore'</t>
  </si>
  <si>
    <t>attack|hawaii|navy|pearl harbor|u,s, navy'</t>
  </si>
  <si>
    <t>http://www,imdb,com/title/tt0066473/?ref_=fn_tt_tt_1</t>
  </si>
  <si>
    <t>'bob spiers'</t>
  </si>
  <si>
    <t>'richard briers'</t>
  </si>
  <si>
    <t>comedy|family|music</t>
  </si>
  <si>
    <t>'spice world'</t>
  </si>
  <si>
    <t>'victoria beckham'</t>
  </si>
  <si>
    <t>'bus|concert|live concert|pop group|spice girl'</t>
  </si>
  <si>
    <t>http://www,imdb,com/title/tt0120185/?ref_=fn_tt_tt_1</t>
  </si>
  <si>
    <t>j,b, smoove'</t>
  </si>
  <si>
    <t>'ari graynor'</t>
  </si>
  <si>
    <t>'the sitter'</t>
  </si>
  <si>
    <t>'kylie bunbury'</t>
  </si>
  <si>
    <t>'babysitting|car crash|child in peril|kicked in the face|reference to craigslist'</t>
  </si>
  <si>
    <t>http://www,imdb,com/title/tt1366344/?ref_=fn_tt_tt_1</t>
  </si>
  <si>
    <t>'damien dante wayans'</t>
  </si>
  <si>
    <t>'essence atkins'</t>
  </si>
  <si>
    <t>action|comedy|music</t>
  </si>
  <si>
    <t>'dance flick'</t>
  </si>
  <si>
    <t>'african american|dance|overalls|parody|rap'</t>
  </si>
  <si>
    <t>http://www,imdb,com/title/tt1153706/?ref_=fn_tt_tt_1</t>
  </si>
  <si>
    <t>'the shawshank redemption'</t>
  </si>
  <si>
    <t>'escape from prison|first person narration|prison|prison cell search|wrongful imprisonment'</t>
  </si>
  <si>
    <t>http://www,imdb,com/title/tt0111161/?ref_=fn_tt_tt_1</t>
  </si>
  <si>
    <t>adventure|comedy|crime</t>
  </si>
  <si>
    <t>'jere burns'</t>
  </si>
  <si>
    <t>'crocodile dundee in los angeles'</t>
  </si>
  <si>
    <t>'linda kozlowski'</t>
  </si>
  <si>
    <t>'boat|crocodile|garbage can|knife|paramount pictures'</t>
  </si>
  <si>
    <t>http://www,imdb,com/title/tt0231402/?ref_=fn_tt_tt_1</t>
  </si>
  <si>
    <t>kingpin</t>
  </si>
  <si>
    <t>'amish|bowling|on the road|rubber hand|tournament'</t>
  </si>
  <si>
    <t>http://www,imdb,com/title/tt0116778/?ref_=fn_tt_tt_1</t>
  </si>
  <si>
    <t>'cjon saulsberry'</t>
  </si>
  <si>
    <t>'the gambler'</t>
  </si>
  <si>
    <t>'griffin cleveland'</t>
  </si>
  <si>
    <t>dog|gambler|gambling|gangster|professor</t>
  </si>
  <si>
    <t>http://www,imdb,com/title/tt2039393/?ref_=fn_tt_tt_1</t>
  </si>
  <si>
    <t>'john wells'</t>
  </si>
  <si>
    <t>'august: osage county'</t>
  </si>
  <si>
    <t>'based on play|incestuous relationship|pedophilia|secret|teenage daughter'</t>
  </si>
  <si>
    <t>http://www,imdb,com/title/tt1322269/?ref_=fn_tt_tt_1</t>
  </si>
  <si>
    <t>'tim fywell'</t>
  </si>
  <si>
    <t>'trevor blumas'</t>
  </si>
  <si>
    <t>'connie ray'</t>
  </si>
  <si>
    <t>'ice princess'</t>
  </si>
  <si>
    <t>'amy stewart'</t>
  </si>
  <si>
    <t>championship|coach|harvard|physics|zamboni</t>
  </si>
  <si>
    <t>http://www,imdb,com/title/tt0396652/?ref_=fn_tt_tt_1</t>
  </si>
  <si>
    <t>'nigel cole'</t>
  </si>
  <si>
    <t>'tyrone giordano'</t>
  </si>
  <si>
    <t>'a lot like love'</t>
  </si>
  <si>
    <t>'james read'</t>
  </si>
  <si>
    <t>'flight|hasselblad camera|los angeles california|love|medium format camera'</t>
  </si>
  <si>
    <t>http://www,imdb,com/title/tt0391304/?ref_=fn_tt_tt_1</t>
  </si>
  <si>
    <t>'taron egerton'</t>
  </si>
  <si>
    <t>biography|comedy|drama|sport</t>
  </si>
  <si>
    <t>'eddie the eagle'</t>
  </si>
  <si>
    <t>'1988 winter olympics|coach|ski jumper|winter|winter olympics'</t>
  </si>
  <si>
    <t>http://www,imdb,com/title/tt1083452/?ref_=fn_tt_tt_1</t>
  </si>
  <si>
    <t>'he got game'</t>
  </si>
  <si>
    <t>'basketball|basketball player|female nudity|porn actor in mainstream movie|prison'</t>
  </si>
  <si>
    <t>http://www,imdb,com/title/tt0124718/?ref_=fn_tt_tt_1</t>
  </si>
  <si>
    <t>'jeremy leven'</t>
  </si>
  <si>
    <t>'don juan demarco'</t>
  </si>
  <si>
    <t>'don juan|mental institution|patient|psychiatrist|retirement'</t>
  </si>
  <si>
    <t>http://www,imdb,com/title/tt0112883/?ref_=fn_tt_tt_1</t>
  </si>
  <si>
    <t>'john sparkes'</t>
  </si>
  <si>
    <t>'justin fletcher'</t>
  </si>
  <si>
    <t>'shaun the sheep'</t>
  </si>
  <si>
    <t>'kate harbour'</t>
  </si>
  <si>
    <t>'farmer|mischief|no dialog|sheep|sheepdog'</t>
  </si>
  <si>
    <t>http://www,imdb,com/title/tt0983983/?ref_=fn_tt_tt_1</t>
  </si>
  <si>
    <t>'dear john'</t>
  </si>
  <si>
    <t>army|coin collector|love|surfboard|u,s, army'</t>
  </si>
  <si>
    <t>http://www,imdb,com/title/tt0989757/?ref_=fn_tt_tt_1</t>
  </si>
  <si>
    <t>'sylvain white'</t>
  </si>
  <si>
    <t>'the losers'</t>
  </si>
  <si>
    <t>'Ã¢Â‚Â¬Ã…Â“scar jaenada'</t>
  </si>
  <si>
    <t>'hacking|hijacking|martial arts|revenge|special forces'</t>
  </si>
  <si>
    <t>http://www,imdb,com/title/tt0480255/?ref_=fn_tt_tt_1</t>
  </si>
  <si>
    <t>'troy nixey'</t>
  </si>
  <si>
    <t>fantasy|horror|thriller</t>
  </si>
  <si>
    <t>'dont be afraid of the dark'</t>
  </si>
  <si>
    <t>'basement|creature|disappearance|interior designer|mansion'</t>
  </si>
  <si>
    <t>http://www,imdb,com/title/tt1270761/?ref_=fn_tt_tt_1</t>
  </si>
  <si>
    <t>philip g, atwell'</t>
  </si>
  <si>
    <t>war</t>
  </si>
  <si>
    <t>'assassin|betrayal|fbi|fbi agent|yakuza'</t>
  </si>
  <si>
    <t>http://www,imdb,com/title/tt0499556/?ref_=fn_tt_tt_1</t>
  </si>
  <si>
    <t>comedy|drama|romance|thriller</t>
  </si>
  <si>
    <t>'punch-drunk love'</t>
  </si>
  <si>
    <t>'don mcmanus'</t>
  </si>
  <si>
    <t>'harmonium|love|phone sex|pudding|sister'</t>
  </si>
  <si>
    <t>http://www,imdb,com/title/tt0272338/?ref_=fn_tt_tt_1</t>
  </si>
  <si>
    <t>'jeff schaffer'</t>
  </si>
  <si>
    <t>'scott mechlowicz'</t>
  </si>
  <si>
    <t>eurotrip</t>
  </si>
  <si>
    <t>'jacob pitts'</t>
  </si>
  <si>
    <t>'female frontal nudity|male frontal nudity|nudist|nudity|public nudity'</t>
  </si>
  <si>
    <t>http://www,imdb,com/title/tt0356150/?ref_=fn_tt_tt_1</t>
  </si>
  <si>
    <t>'don michael paul'</t>
  </si>
  <si>
    <t>'nia peeples'</t>
  </si>
  <si>
    <t>'claudia christian'</t>
  </si>
  <si>
    <t>'half past dead'</t>
  </si>
  <si>
    <t>'tony plana'</t>
  </si>
  <si>
    <t>alcatraz|fbi|gold|prison|undercover</t>
  </si>
  <si>
    <t>http://www,imdb,com/title/tt0297162/?ref_=fn_tt_tt_1</t>
  </si>
  <si>
    <t>adventure|comedy|family|romance</t>
  </si>
  <si>
    <t>'tyler james williams'</t>
  </si>
  <si>
    <t>'unaccompanied minors'</t>
  </si>
  <si>
    <t>'airport|black comedy|blizzard|christmas|pennsylvania'</t>
  </si>
  <si>
    <t>http://www,imdb,com/title/tt0488658/?ref_=fn_tt_tt_1</t>
  </si>
  <si>
    <t>'james bridges'</t>
  </si>
  <si>
    <t>'bright lights big city'</t>
  </si>
  <si>
    <t>'estranged wife|fashion show|magazine|new york city|writer'</t>
  </si>
  <si>
    <t>http://www,imdb,com/title/tt0094799/?ref_=fn_tt_tt_1</t>
  </si>
  <si>
    <t>'steve barron'</t>
  </si>
  <si>
    <t>adventure|family|fantasy|musical</t>
  </si>
  <si>
    <t>'the adventures of pinocchio'</t>
  </si>
  <si>
    <t>'bebe neuwirth'</t>
  </si>
  <si>
    <t>'based on novel|human becoming an animal|slow motion|transformation|young boy'</t>
  </si>
  <si>
    <t>http://www,imdb,com/title/tt0115472/?ref_=fn_tt_tt_1</t>
  </si>
  <si>
    <t>italian</t>
  </si>
  <si>
    <t>'bill paxton'</t>
  </si>
  <si>
    <t>'matthew knight'</t>
  </si>
  <si>
    <t>'the greatest game ever played'</t>
  </si>
  <si>
    <t>'amanda tilson'</t>
  </si>
  <si>
    <t>'champion|golf tournament|golfer|nostalgia|orchestral music score'</t>
  </si>
  <si>
    <t>http://www,imdb,com/title/tt0388980/?ref_=fn_tt_tt_1</t>
  </si>
  <si>
    <t>'richard kelly'</t>
  </si>
  <si>
    <t>'gillian jacobs'</t>
  </si>
  <si>
    <t>'the box'</t>
  </si>
  <si>
    <t>'alien|library|moral dilemma|nosebleed|supernatural power'</t>
  </si>
  <si>
    <t>http://www,imdb,com/title/tt0362478/?ref_=fn_tt_tt_1</t>
  </si>
  <si>
    <t>'carter smith'</t>
  </si>
  <si>
    <t>'jonathan tucker'</t>
  </si>
  <si>
    <t>'the ruins'</t>
  </si>
  <si>
    <t>'sergio caldern'</t>
  </si>
  <si>
    <t>'bow and arrow|group of friends|horse|rifle|ruins'</t>
  </si>
  <si>
    <t>http://www,imdb,com/title/tt0963794/?ref_=fn_tt_tt_1</t>
  </si>
  <si>
    <t>'john schlesinger'</t>
  </si>
  <si>
    <t>'the next best thing'</t>
  </si>
  <si>
    <t>'best friend|cartoon on tv|custody battle|gay|gay friend'</t>
  </si>
  <si>
    <t>http://www,imdb,com/title/tt0156841/?ref_=fn_tt_tt_1</t>
  </si>
  <si>
    <t>'emily meade'</t>
  </si>
  <si>
    <t>'my soul to take'</t>
  </si>
  <si>
    <t>'zena grey'</t>
  </si>
  <si>
    <t>'evil|killer|murder|psychopath|serial killer'</t>
  </si>
  <si>
    <t>http://www,imdb,com/title/tt0872230/?ref_=fn_tt_tt_1</t>
  </si>
  <si>
    <t>'timothy bottoms'</t>
  </si>
  <si>
    <t>'chris marquette'</t>
  </si>
  <si>
    <t>'the girl next door'</t>
  </si>
  <si>
    <t>'jacob young'</t>
  </si>
  <si>
    <t>'forced to strip|male rear nudity|porn actress|scantily clad female|teenager'</t>
  </si>
  <si>
    <t>http://www,imdb,com/title/tt0265208/?ref_=fn_tt_tt_1</t>
  </si>
  <si>
    <t>'ringo lam'</t>
  </si>
  <si>
    <t>'zach grenier'</t>
  </si>
  <si>
    <t>'maximum risk'</t>
  </si>
  <si>
    <t>'paul ben-victor'</t>
  </si>
  <si>
    <t>'fbi|fbi agent|mafia|russian mafia|twin'</t>
  </si>
  <si>
    <t>http://www,imdb,com/title/tt0117011/?ref_=fn_tt_tt_1</t>
  </si>
  <si>
    <t>'bruce mcculloch'</t>
  </si>
  <si>
    <t>'stealing harvard'</t>
  </si>
  <si>
    <t>'black humor|crying during sex|harvard|humor|man with glasses'</t>
  </si>
  <si>
    <t>http://www,imdb,com/title/tt0265808/?ref_=fn_tt_tt_1</t>
  </si>
  <si>
    <t>biography|crime|drama|history|thriller</t>
  </si>
  <si>
    <t>legend</t>
  </si>
  <si>
    <t>'tara fitzgerald'</t>
  </si>
  <si>
    <t>'1960s|based on a true story|gangster|identical twins|murder'</t>
  </si>
  <si>
    <t>http://www,imdb,com/title/tt3569230/?ref_=fn_tt_tt_1</t>
  </si>
  <si>
    <t>'jorma taccone'</t>
  </si>
  <si>
    <t>'hot rod'</t>
  </si>
  <si>
    <t>'chris parnell'</t>
  </si>
  <si>
    <t>'humiliation|man child|moped|neighbor|slacker'</t>
  </si>
  <si>
    <t>http://www,imdb,com/title/tt0787475/?ref_=fn_tt_tt_1</t>
  </si>
  <si>
    <t>'shark night 3d'</t>
  </si>
  <si>
    <t>lake|louisiana|redneck|shark|vacation</t>
  </si>
  <si>
    <t>http://www,imdb,com/title/tt1633356/?ref_=fn_tt_tt_1</t>
  </si>
  <si>
    <t>'devon murray'</t>
  </si>
  <si>
    <t>'angelas ashes'</t>
  </si>
  <si>
    <t>'pauline mclynn'</t>
  </si>
  <si>
    <t>drink|ira|irish|limerick|prejudice</t>
  </si>
  <si>
    <t>http://www,imdb,com/title/tt0145653/?ref_=fn_tt_tt_1</t>
  </si>
  <si>
    <t>'draft day'</t>
  </si>
  <si>
    <t>patrick st, esprit'</t>
  </si>
  <si>
    <t>'cleveland browns|head coach|linebacker|nfl|team owner'</t>
  </si>
  <si>
    <t>http://www,imdb,com/title/tt2223990/?ref_=fn_tt_tt_1</t>
  </si>
  <si>
    <t>'steve railsback'</t>
  </si>
  <si>
    <t>lifeforce</t>
  </si>
  <si>
    <t>'peter firth'</t>
  </si>
  <si>
    <t>'alien|halleys comet|life force|space vampire|vampire'</t>
  </si>
  <si>
    <t>http://www,imdb,com/title/tt0089489/?ref_=fn_tt_tt_1</t>
  </si>
  <si>
    <t>'jennifer hale'</t>
  </si>
  <si>
    <t>action|animation|comedy|family|fantasy|sci-fi</t>
  </si>
  <si>
    <t>'the powerpuff girls'</t>
  </si>
  <si>
    <t>'campy|castle thunder|female hero|female protagonist|monster'</t>
  </si>
  <si>
    <t>http://www,imdb,com/title/tt0175058/?ref_=fn_tt_tt_1</t>
  </si>
  <si>
    <t>tv-y7</t>
  </si>
  <si>
    <t>crime|drama|history</t>
  </si>
  <si>
    <t>'the conspirator'</t>
  </si>
  <si>
    <t>'john wilkes booth|lawyer|lincoln assassination|trial|truth'</t>
  </si>
  <si>
    <t>http://www,imdb,com/title/tt0968264/?ref_=fn_tt_tt_1</t>
  </si>
  <si>
    <t>'lords of dogtown'</t>
  </si>
  <si>
    <t>'1970s|skateboarder|skateboarding|surf|swimming pool'</t>
  </si>
  <si>
    <t>http://www,imdb,com/title/tt0355702/?ref_=fn_tt_tt_1</t>
  </si>
  <si>
    <t>'patricia riggen'</t>
  </si>
  <si>
    <t>'marco treviÃ‚Â±o'</t>
  </si>
  <si>
    <t>'the 33'</t>
  </si>
  <si>
    <t>'disaster movie|mine|minister|president|trapped in a mine'</t>
  </si>
  <si>
    <t>http://www,imdb,com/title/tt2006295/?ref_=fn_tt_tt_1</t>
  </si>
  <si>
    <t>chile</t>
  </si>
  <si>
    <t>'kate burton'</t>
  </si>
  <si>
    <t>'big trouble in little china'</t>
  </si>
  <si>
    <t>'peter kwong'</t>
  </si>
  <si>
    <t>'1980s|airport|cb radio|truck|truck driver'</t>
  </si>
  <si>
    <t>http://www,imdb,com/title/tt0090728/?ref_=fn_tt_tt_1</t>
  </si>
  <si>
    <t>'pascal chaumeil'</t>
  </si>
  <si>
    <t>'malonn lÃ‚Â©vana'</t>
  </si>
  <si>
    <t>'a perfect plan'</t>
  </si>
  <si>
    <t>'alice pol'</t>
  </si>
  <si>
    <t>curse|divorce|marriage|tourism|travel</t>
  </si>
  <si>
    <t>http://www,imdb,com/title/tt1986843/?ref_=fn_tt_tt_1</t>
  </si>
  <si>
    <t>warrior</t>
  </si>
  <si>
    <t>'alcoholic|mixed martial arts|return home|tournament|underdog'</t>
  </si>
  <si>
    <t>http://www,imdb,com/title/tt1291584/?ref_=fn_tt_tt_1</t>
  </si>
  <si>
    <t>biography|drama|thriller|war</t>
  </si>
  <si>
    <t>'michael collins'</t>
  </si>
  <si>
    <t>'ireland|irish|irish civil war|irish free state|sinn fein'</t>
  </si>
  <si>
    <t>http://www,imdb,com/title/tt0117039/?ref_=fn_tt_tt_1</t>
  </si>
  <si>
    <t>'william morgan sheppard'</t>
  </si>
  <si>
    <t>gettysburg</t>
  </si>
  <si>
    <t>'james patrick stuart'</t>
  </si>
  <si>
    <t>'american civil war|battle|blood splatter|civil war|irish american'</t>
  </si>
  <si>
    <t>http://www,imdb,com/title/tt0107007/?ref_=fn_tt_tt_1</t>
  </si>
  <si>
    <t>stop-loss</t>
  </si>
  <si>
    <t>'friendship|honor|iraq war|soldier|texas'</t>
  </si>
  <si>
    <t>http://www,imdb,com/title/tt0489281/?ref_=fn_tt_tt_1</t>
  </si>
  <si>
    <t>drama|music|mystery|romance|thriller</t>
  </si>
  <si>
    <t>abandon</t>
  </si>
  <si>
    <t>'college|detective|disappearance|police detective|thesis'</t>
  </si>
  <si>
    <t>http://www,imdb,com/title/tt0267248/?ref_=fn_tt_tt_1</t>
  </si>
  <si>
    <t>'jonathan kaplan'</t>
  </si>
  <si>
    <t>'tom amandes'</t>
  </si>
  <si>
    <t>'john doe'</t>
  </si>
  <si>
    <t>'brokedown palace'</t>
  </si>
  <si>
    <t>'daniel lapaine'</t>
  </si>
  <si>
    <t>bangkok|friend|lawyer|smuggling|thailand</t>
  </si>
  <si>
    <t>http://www,imdb,com/title/tt0120620/?ref_=fn_tt_tt_1</t>
  </si>
  <si>
    <t>'ole bornedal'</t>
  </si>
  <si>
    <t>'madison davenport'</t>
  </si>
  <si>
    <t>'the possession'</t>
  </si>
  <si>
    <t>'natasha calis'</t>
  </si>
  <si>
    <t>'basketball coach|box|jewish|rabbi|yard sale'</t>
  </si>
  <si>
    <t>http://www,imdb,com/title/tt0431021/?ref_=fn_tt_tt_1</t>
  </si>
  <si>
    <t>'richard benjamin'</t>
  </si>
  <si>
    <t>mrs, winterbourne'</t>
  </si>
  <si>
    <t>'cathryn de prume'</t>
  </si>
  <si>
    <t>'love|train|train wreck|twin brother|two word title'</t>
  </si>
  <si>
    <t>http://www,imdb,com/title/tt0117104/?ref_=fn_tt_tt_1</t>
  </si>
  <si>
    <t>'straw dogs'</t>
  </si>
  <si>
    <t>'rhys coiro'</t>
  </si>
  <si>
    <t>'gang rape|panties pulled down|rape|rape victim|sexual humiliation'</t>
  </si>
  <si>
    <t>http://www,imdb,com/title/tt0999913/?ref_=fn_tt_tt_1</t>
  </si>
  <si>
    <t>'christopher evan welch'</t>
  </si>
  <si>
    <t>'the hoax'</t>
  </si>
  <si>
    <t>book|fabrication|fake|hoax|manuscript</t>
  </si>
  <si>
    <t>http://www,imdb,com/title/tt0462338/?ref_=fn_tt_tt_1</t>
  </si>
  <si>
    <t>craig r, baxley'</t>
  </si>
  <si>
    <t>'sam mcmurray'</t>
  </si>
  <si>
    <t>'brian bosworth'</t>
  </si>
  <si>
    <t>'stone cold'</t>
  </si>
  <si>
    <t>'richard gant'</t>
  </si>
  <si>
    <t>'biker|biker gang|fbi|mississippi|undercover'</t>
  </si>
  <si>
    <t>http://www,imdb,com/title/tt0102984/?ref_=fn_tt_tt_1</t>
  </si>
  <si>
    <t>'john hillcoat'</t>
  </si>
  <si>
    <t>'the road'</t>
  </si>
  <si>
    <t>apocalypse|boy|food|pistol|survival</t>
  </si>
  <si>
    <t>http://www,imdb,com/title/tt0898367/?ref_=fn_tt_tt_1</t>
  </si>
  <si>
    <t>'john guillermin'</t>
  </si>
  <si>
    <t>'donovan scott'</t>
  </si>
  <si>
    <t>sheena</t>
  </si>
  <si>
    <t>'ted wass'</t>
  </si>
  <si>
    <t>chimpanzee|elephant|jungle|mercenary|shaman</t>
  </si>
  <si>
    <t>http://www,imdb,com/title/tt0088103/?ref_=fn_tt_tt_1</t>
  </si>
  <si>
    <t>'marcos siega'</t>
  </si>
  <si>
    <t>underclassman</t>
  </si>
  <si>
    <t>'kaylee defer'</t>
  </si>
  <si>
    <t>'police|private school|shootout|undercover|wigger'</t>
  </si>
  <si>
    <t>http://www,imdb,com/title/tt0373416/?ref_=fn_tt_tt_1</t>
  </si>
  <si>
    <t>'say it isnt so'</t>
  </si>
  <si>
    <t>'jack plotnick'</t>
  </si>
  <si>
    <t>'bestiality|brother sister incest|fisting|hit on the head with a pipe|wedding'</t>
  </si>
  <si>
    <t>http://www,imdb,com/title/tt0239949/?ref_=fn_tt_tt_1</t>
  </si>
  <si>
    <t>'the worlds fastest indian'</t>
  </si>
  <si>
    <t>'craig hall'</t>
  </si>
  <si>
    <t>mortgage|motorcycle|speed|trailer|utah</t>
  </si>
  <si>
    <t>http://www,imdb,com/title/tt0412080/?ref_=fn_tt_tt_1</t>
  </si>
  <si>
    <t>'rachel talalay'</t>
  </si>
  <si>
    <t>'tank girl'</t>
  </si>
  <si>
    <t>'2030s|21st century|desert|jet|tank'</t>
  </si>
  <si>
    <t>http://www,imdb,com/title/tt0114614/?ref_=fn_tt_tt_1</t>
  </si>
  <si>
    <t>jeffrey w, byrd'</t>
  </si>
  <si>
    <t>'kings ransom'</t>
  </si>
  <si>
    <t>'hit in the crotch|kidnapping|nail gun|police|release from prison'</t>
  </si>
  <si>
    <t>http://www,imdb,com/title/tt0388183/?ref_=fn_tt_tt_1</t>
  </si>
  <si>
    <t>'joe pingue'</t>
  </si>
  <si>
    <t>'don mckellar'</t>
  </si>
  <si>
    <t>blindness</t>
  </si>
  <si>
    <t>'yÃ‚Â»suke iseya'</t>
  </si>
  <si>
    <t>'blindness|epidemic|hospital|pubic hair|quarantine'</t>
  </si>
  <si>
    <t>http://www,imdb,com/title/tt0861689/?ref_=fn_tt_tt_1</t>
  </si>
  <si>
    <t>action|adventure|fantasy|horror</t>
  </si>
  <si>
    <t>bloodrayne</t>
  </si>
  <si>
    <t>'michael parÃ‚Â©'</t>
  </si>
  <si>
    <t>'escape|half human|king|vampire|vampire hunter'</t>
  </si>
  <si>
    <t>http://www,imdb,com/title/tt0383222/?ref_=fn_tt_tt_1</t>
  </si>
  <si>
    <t>carnage</t>
  </si>
  <si>
    <t>'julie adams'</t>
  </si>
  <si>
    <t>'based on play|meeting|salesman|single set production|whiskey'</t>
  </si>
  <si>
    <t>http://www,imdb,com/title/tt1692486/?ref_=fn_tt_tt_1</t>
  </si>
  <si>
    <t>'where the truth lies'</t>
  </si>
  <si>
    <t>'breasts|death|female rear nudity|lesbian cunnilingus|rear entry sex'</t>
  </si>
  <si>
    <t>http://www,imdb,com/title/tt0373450/?ref_=fn_tt_tt_1</t>
  </si>
  <si>
    <t>'erica linz'</t>
  </si>
  <si>
    <t>'dallas barnett'</t>
  </si>
  <si>
    <t>'cirque du soleil: worlds away'</t>
  </si>
  <si>
    <t>'igor zaripov'</t>
  </si>
  <si>
    <t>'aerialist|circus|cirque du soleil|clown|surrealism'</t>
  </si>
  <si>
    <t>http://www,imdb,com/title/tt1792647/?ref_=fn_tt_tt_1</t>
  </si>
  <si>
    <t>'robert towne'</t>
  </si>
  <si>
    <t>'without limits'</t>
  </si>
  <si>
    <t>'car crash|coach|death|oregon|university of oregon'</t>
  </si>
  <si>
    <t>http://www,imdb,com/title/tt0119934/?ref_=fn_tt_tt_1</t>
  </si>
  <si>
    <t>'aidan mcardle'</t>
  </si>
  <si>
    <t>'me and orson welles'</t>
  </si>
  <si>
    <t>'james tupper'</t>
  </si>
  <si>
    <t>'high school|mercury theatre|opening night|school|theatre'</t>
  </si>
  <si>
    <t>http://www,imdb,com/title/tt1175506/?ref_=fn_tt_tt_1</t>
  </si>
  <si>
    <t>'giuseppe tornatore'</t>
  </si>
  <si>
    <t>'sean buchanan'</t>
  </si>
  <si>
    <t>crime|drama|mystery|romance</t>
  </si>
  <si>
    <t>'the best offer'</t>
  </si>
  <si>
    <t>'liya kebede'</t>
  </si>
  <si>
    <t>'antique|art|heiress|older man younger woman relationship|plot twist'</t>
  </si>
  <si>
    <t>http://www,imdb,com/title/tt1924396/?ref_=fn_tt_tt_1</t>
  </si>
  <si>
    <t>'werner herzog'</t>
  </si>
  <si>
    <t>'bad lieutenant: port of call new orleans'</t>
  </si>
  <si>
    <t>'shawn hatosy'</t>
  </si>
  <si>
    <t>'drugs|flood|hallucination|lieutenant|murder investigation'</t>
  </si>
  <si>
    <t>http://www,imdb,com/title/tt1095217/?ref_=fn_tt_tt_1</t>
  </si>
  <si>
    <t>'ben stassen'</t>
  </si>
  <si>
    <t>'a turtles tale: sammys adventures'</t>
  </si>
  <si>
    <t>'apostrophe in title|character name in title|punctuation in title|sea turtle'</t>
  </si>
  <si>
    <t>http://www,imdb,com/title/tt1230204/?ref_=fn_tt_tt_1</t>
  </si>
  <si>
    <t>'benoÃ‚Â®t magimel'</t>
  </si>
  <si>
    <t>'little white lies'</t>
  </si>
  <si>
    <t>'gilles lellouche'</t>
  </si>
  <si>
    <t>'friend|restaurant|secret|unrequited love|vacation'</t>
  </si>
  <si>
    <t>http://www,imdb,com/title/tt1440232/?ref_=fn_tt_tt_1</t>
  </si>
  <si>
    <t>'scout taylor-compton'</t>
  </si>
  <si>
    <t>'love ranch'</t>
  </si>
  <si>
    <t>'gil birmingham'</t>
  </si>
  <si>
    <t>'argentine|brothel|cancer|female full frontal nudity|fight'</t>
  </si>
  <si>
    <t>http://www,imdb,com/title/tt1125929/?ref_=fn_tt_tt_1</t>
  </si>
  <si>
    <t>'jÃ‚Â©rÃ‚Â´me deschamps'</t>
  </si>
  <si>
    <t>'andrÃ‚Â© wilms'</t>
  </si>
  <si>
    <t>'yolande moreau'</t>
  </si>
  <si>
    <t>'the true story of pussn boots'</t>
  </si>
  <si>
    <t>'cartoon cat|cat|character name in title|puss in boots|surrealism'</t>
  </si>
  <si>
    <t>http://www,imdb,com/title/tt1239462/?ref_=fn_tt_tt_1</t>
  </si>
  <si>
    <t>'inna evlannikova'</t>
  </si>
  <si>
    <t>'evgeniy mironov'</t>
  </si>
  <si>
    <t>'space dogs'</t>
  </si>
  <si>
    <t>'aleksandr bashirov'</t>
  </si>
  <si>
    <t>'dog|flea|meteor|space|space dog'</t>
  </si>
  <si>
    <t>http://www,imdb,com/title/tt1272051/?ref_=fn_tt_tt_1</t>
  </si>
  <si>
    <t>'the counselor'</t>
  </si>
  <si>
    <t>'cunnilingus|drug trafficking|lawyer|no panties|shootout'</t>
  </si>
  <si>
    <t>http://www,imdb,com/title/tt2193215/?ref_=fn_tt_tt_1</t>
  </si>
  <si>
    <t>'jonathan english'</t>
  </si>
  <si>
    <t>action|adventure|history|romance</t>
  </si>
  <si>
    <t>ironclad</t>
  </si>
  <si>
    <t>castle|england|king|knight|templar</t>
  </si>
  <si>
    <t>http://www,imdb,com/title/tt1233301/?ref_=fn_tt_tt_1</t>
  </si>
  <si>
    <t>'sergey bondarchuk'</t>
  </si>
  <si>
    <t>'dan oherlihy'</t>
  </si>
  <si>
    <t>waterloo</t>
  </si>
  <si>
    <t>'jack hawkins'</t>
  </si>
  <si>
    <t>'battle|costume drama|final battle|napoleon|napoleon bonaparte'</t>
  </si>
  <si>
    <t>http://www,imdb,com/title/tt0066549/?ref_=fn_tt_tt_1</t>
  </si>
  <si>
    <t>'teddy chan'</t>
  </si>
  <si>
    <t>'siu-wong fan'</t>
  </si>
  <si>
    <t>'kung fu killer'</t>
  </si>
  <si>
    <t>'wai-keung lau'</t>
  </si>
  <si>
    <t>'fight|kung fu|martial arts|police|wire fu'</t>
  </si>
  <si>
    <t>http://www,imdb,com/title/tt2952602/?ref_=fn_tt_tt_1</t>
  </si>
  <si>
    <t>'red sky'</t>
  </si>
  <si>
    <t>'exploding airplane|fighter pilot|hands tied|held at gunpoint|military'</t>
  </si>
  <si>
    <t>http://www,imdb,com/title/tt1946381/?ref_=fn_tt_tt_1</t>
  </si>
  <si>
    <t>'dangerous liaisons'</t>
  </si>
  <si>
    <t>'catholic|corruption|emotional abuse|france|seduction'</t>
  </si>
  <si>
    <t>http://www,imdb,com/title/tt0094947/?ref_=fn_tt_tt_1</t>
  </si>
  <si>
    <t>'on the road'</t>
  </si>
  <si>
    <t>'benzedrine|cactus|drugs|poem|year 1949'</t>
  </si>
  <si>
    <t>http://www,imdb,com/title/tt0337692/?ref_=fn_tt_tt_1</t>
  </si>
  <si>
    <t>'star trek iv: the voyage home'</t>
  </si>
  <si>
    <t>'alien probe|humpback whales|probe|time travel|whale'</t>
  </si>
  <si>
    <t>http://www,imdb,com/title/tt0092007/?ref_=fn_tt_tt_1</t>
  </si>
  <si>
    <t>'rocky balboa'</t>
  </si>
  <si>
    <t>'boxing|fight|heavyweight champion|restaurant|retired boxer'</t>
  </si>
  <si>
    <t>http://www,imdb,com/title/tt0479143/?ref_=fn_tt_tt_1</t>
  </si>
  <si>
    <t>'scream 2'</t>
  </si>
  <si>
    <t>'kevin williamson'</t>
  </si>
  <si>
    <t>'college|ghostface|killer|killing spree|murder'</t>
  </si>
  <si>
    <t>http://www,imdb,com/title/tt0120082/?ref_=fn_tt_tt_1</t>
  </si>
  <si>
    <t>action|drama|western</t>
  </si>
  <si>
    <t>'jane got a gun'</t>
  </si>
  <si>
    <t>'brothel|death of husband|ex lover|haunted by the past|redemption'</t>
  </si>
  <si>
    <t>http://www,imdb,com/title/tt2140037/?ref_=fn_tt_tt_1</t>
  </si>
  <si>
    <t>'think like a man too'</t>
  </si>
  <si>
    <t>'african american|imperative in title|las vegas nevada|nevada|wedding'</t>
  </si>
  <si>
    <t>http://www,imdb,com/title/tt2239832/?ref_=fn_tt_tt_1</t>
  </si>
  <si>
    <t>'the whole nine yards'</t>
  </si>
  <si>
    <t>'adultery|black humor|dentist|hitman|sex in bed'</t>
  </si>
  <si>
    <t>http://www,imdb,com/title/tt0190138/?ref_=fn_tt_tt_1</t>
  </si>
  <si>
    <t>'herbert ross'</t>
  </si>
  <si>
    <t>footloose</t>
  </si>
  <si>
    <t>'lori singer'</t>
  </si>
  <si>
    <t>'church|cowboy boots|dancing|high school dance|teenager'</t>
  </si>
  <si>
    <t>http://www,imdb,com/title/tt0087277/?ref_=fn_tt_tt_1</t>
  </si>
  <si>
    <t>'leah remini'</t>
  </si>
  <si>
    <t>'old school'</t>
  </si>
  <si>
    <t>college|fraternity|friend|house|party</t>
  </si>
  <si>
    <t>http://www,imdb,com/title/tt0302886/?ref_=fn_tt_tt_1</t>
  </si>
  <si>
    <t>'the fisher king'</t>
  </si>
  <si>
    <t>'harry shearer'</t>
  </si>
  <si>
    <t>'friendship|holy grail|massacre|redemption|video store'</t>
  </si>
  <si>
    <t>http://www,imdb,com/title/tt0101889/?ref_=fn_tt_tt_1</t>
  </si>
  <si>
    <t>'i still know what you did last summer'</t>
  </si>
  <si>
    <t>bahamas|fisherman|hook|island|roommate</t>
  </si>
  <si>
    <t>http://www,imdb,com/title/tt0130018/?ref_=fn_tt_tt_1</t>
  </si>
  <si>
    <t>'return to me'</t>
  </si>
  <si>
    <t>'heart|italian restaurant|restaurant|transplant|waitress'</t>
  </si>
  <si>
    <t>http://www,imdb,com/title/tt0122459/?ref_=fn_tt_tt_1</t>
  </si>
  <si>
    <t>'jeff anderson'</t>
  </si>
  <si>
    <t>'zack and miri make a porno'</t>
  </si>
  <si>
    <t>'jennifer schwalbach smith'</t>
  </si>
  <si>
    <t>'actor|friend|male frontal nudity|male full frontal nudity|penis'</t>
  </si>
  <si>
    <t>http://www,imdb,com/title/tt1007028/?ref_=fn_tt_tt_1</t>
  </si>
  <si>
    <t>'neil labute'</t>
  </si>
  <si>
    <t>'nurse betty'</t>
  </si>
  <si>
    <t>'kathleen wilhoite'</t>
  </si>
  <si>
    <t>'hospital|kansas city|obsession|salesman|soap opera'</t>
  </si>
  <si>
    <t>http://www,imdb,com/title/tt0171580/?ref_=fn_tt_tt_1</t>
  </si>
  <si>
    <t>'the men who stare at goats'</t>
  </si>
  <si>
    <t>'first person narration|general|hampster|reference to loch ness monster|reporter'</t>
  </si>
  <si>
    <t>http://www,imdb,com/title/tt1234548/?ref_=fn_tt_tt_1</t>
  </si>
  <si>
    <t>'george gallo'</t>
  </si>
  <si>
    <t>'double take'</t>
  </si>
  <si>
    <t>'cia|cia agent|fbi|mexico|train'</t>
  </si>
  <si>
    <t>http://www,imdb,com/title/tt0238948/?ref_=fn_tt_tt_1</t>
  </si>
  <si>
    <t>'girl interrupted'</t>
  </si>
  <si>
    <t>'1960s|father daughter incest|mental hospital|suicide|suicide attempt'</t>
  </si>
  <si>
    <t>http://www,imdb,com/title/tt0172493/?ref_=fn_tt_tt_1</t>
  </si>
  <si>
    <t>'win a date with tad hamilton!'</t>
  </si>
  <si>
    <t>'best friend|contest|date|small town|west virginia'</t>
  </si>
  <si>
    <t>http://www,imdb,com/title/tt0335559/?ref_=fn_tt_tt_1</t>
  </si>
  <si>
    <t>adventure|comedy|family|fantasy|music|sci-fi</t>
  </si>
  <si>
    <t>'muppets from space'</t>
  </si>
  <si>
    <t>'david arquette'</t>
  </si>
  <si>
    <t>alien|breakfast|escape|rat|ufo</t>
  </si>
  <si>
    <t>http://www,imdb,com/title/tt0158811/?ref_=fn_tt_tt_1</t>
  </si>
  <si>
    <t>'sidney lumet'</t>
  </si>
  <si>
    <t>'diana ross'</t>
  </si>
  <si>
    <t>adventure|family|fantasy|music|musical</t>
  </si>
  <si>
    <t>'lena horne'</t>
  </si>
  <si>
    <t>'the wiz'</t>
  </si>
  <si>
    <t>'theresa merritt'</t>
  </si>
  <si>
    <t>'melancholy|new york city|sadness|teacher|wizard'</t>
  </si>
  <si>
    <t>http://www,imdb,com/title/tt0078504/?ref_=fn_tt_tt_1</t>
  </si>
  <si>
    <t>'ellen albertini dow'</t>
  </si>
  <si>
    <t>'ready to rumble'</t>
  </si>
  <si>
    <t>'gay subtext|homoerotic fight|homoeroticism|homosexual subtext|wcw wrestling'</t>
  </si>
  <si>
    <t>http://www,imdb,com/title/tt0217756/?ref_=fn_tt_tt_1</t>
  </si>
  <si>
    <t>'play it to the bone'</t>
  </si>
  <si>
    <t>'lolita davidovich'</t>
  </si>
  <si>
    <t>'boxing movie|friendship|highway travel|male rear nudity|road movie'</t>
  </si>
  <si>
    <t>http://www,imdb,com/title/tt0196857/?ref_=fn_tt_tt_1</t>
  </si>
  <si>
    <t>'douglas mcgrath'</t>
  </si>
  <si>
    <t>'i dont know how she does it'</t>
  </si>
  <si>
    <t>'black comedy|delivery boy|dinner|gym|punishment'</t>
  </si>
  <si>
    <t>http://www,imdb,com/title/tt1742650/?ref_=fn_tt_tt_1</t>
  </si>
  <si>
    <t>'kelly brook'</t>
  </si>
  <si>
    <t>'piranha 3d'</t>
  </si>
  <si>
    <t>'bloody water|boat|party|piranha|spring break'</t>
  </si>
  <si>
    <t>http://www,imdb,com/title/tt0464154/?ref_=fn_tt_tt_1</t>
  </si>
  <si>
    <t>'beyond the sea'</t>
  </si>
  <si>
    <t>'bobby darin|career|love|marriage|sandra dee'</t>
  </si>
  <si>
    <t>http://www,imdb,com/title/tt0363473/?ref_=fn_tt_tt_1</t>
  </si>
  <si>
    <t>'meet the deedles'</t>
  </si>
  <si>
    <t>a,j, langer'</t>
  </si>
  <si>
    <t>'accidental kiss|eating a worm|park|worm|yellowstone national park'</t>
  </si>
  <si>
    <t>http://www,imdb,com/title/tt0120645/?ref_=fn_tt_tt_1</t>
  </si>
  <si>
    <t>'richard williams'</t>
  </si>
  <si>
    <t>'kenneth williams'</t>
  </si>
  <si>
    <t>action|adventure|animation|comedy|fantasy</t>
  </si>
  <si>
    <t>'donald pleasence'</t>
  </si>
  <si>
    <t>'the princess and the cobbler'</t>
  </si>
  <si>
    <t>'clive revill'</t>
  </si>
  <si>
    <t>cobbler|desert|gold|princess|thief</t>
  </si>
  <si>
    <t>http://www,imdb,com/title/tt0112389/?ref_=fn_tt_tt_1</t>
  </si>
  <si>
    <t>'mary mcguckian'</t>
  </si>
  <si>
    <t>'the bridge of san luis rey'</t>
  </si>
  <si>
    <t>'bridge|friar|inquisition|peru|rope bridge'</t>
  </si>
  <si>
    <t>http://www,imdb,com/title/tt0356443/?ref_=fn_tt_tt_1</t>
  </si>
  <si>
    <t>faster</t>
  </si>
  <si>
    <t>'gun|prison|reference to god|reference to jesus christ|vengeance'</t>
  </si>
  <si>
    <t>http://www,imdb,com/title/tt1433108/?ref_=fn_tt_tt_1</t>
  </si>
  <si>
    <t>'howls moving castle'</t>
  </si>
  <si>
    <t>anime|castle|demon|steampunk|witch</t>
  </si>
  <si>
    <t>http://www,imdb,com/title/tt0347149/?ref_=fn_tt_tt_1</t>
  </si>
  <si>
    <t>adventure|comedy|horror|sci-fi</t>
  </si>
  <si>
    <t>zombieland</t>
  </si>
  <si>
    <t>'derek graf'</t>
  </si>
  <si>
    <t>'amusement park|on the road|zombie|zombie apocalypse|zombie spoof'</t>
  </si>
  <si>
    <t>http://www,imdb,com/title/tt1156398/?ref_=fn_tt_tt_1</t>
  </si>
  <si>
    <t>'the waterboy'</t>
  </si>
  <si>
    <t>'coach|college|college football|domineering mother|football'</t>
  </si>
  <si>
    <t>http://www,imdb,com/title/tt0120484/?ref_=fn_tt_tt_1</t>
  </si>
  <si>
    <t>'star wars: episode v - the empire strikes back'</t>
  </si>
  <si>
    <t>'anthony daniels'</t>
  </si>
  <si>
    <t>'duel|famous twist|rebel|rescue|snowy landscape'</t>
  </si>
  <si>
    <t>http://www,imdb,com/title/tt0080684/?ref_=fn_tt_tt_1</t>
  </si>
  <si>
    <t>'bad boys'</t>
  </si>
  <si>
    <t>'theresa randle'</t>
  </si>
  <si>
    <t>drugs|heroin|murder|police|witness</t>
  </si>
  <si>
    <t>http://www,imdb,com/title/tt0112442/?ref_=fn_tt_tt_1</t>
  </si>
  <si>
    <t>'the naked gun 2Ã‚Â½: the smell of fear'</t>
  </si>
  <si>
    <t>o,j, simpson'</t>
  </si>
  <si>
    <t>'american president|evil industrialist|ex girlfriend|political leader|president'</t>
  </si>
  <si>
    <t>http://www,imdb,com/title/tt0102510/?ref_=fn_tt_tt_1</t>
  </si>
  <si>
    <t>'brendan fehr'</t>
  </si>
  <si>
    <t>'final destination'</t>
  </si>
  <si>
    <t>'kerr smith'</t>
  </si>
  <si>
    <t>'dead teenager|death|explosion|premonition|teenager'</t>
  </si>
  <si>
    <t>http://www,imdb,com/title/tt0195714/?ref_=fn_tt_tt_1</t>
  </si>
  <si>
    <t>'the ides of march'</t>
  </si>
  <si>
    <t>governor|intern|manager|ohio|politics</t>
  </si>
  <si>
    <t>http://www,imdb,com/title/tt1124035/?ref_=fn_tt_tt_1</t>
  </si>
  <si>
    <t>horror|sci-fi</t>
  </si>
  <si>
    <t>'pitch black'</t>
  </si>
  <si>
    <t>captain|darkness|eclipse|space|survival</t>
  </si>
  <si>
    <t>http://www,imdb,com/title/tt0134847/?ref_=fn_tt_tt_1</t>
  </si>
  <si>
    <t>someone like you,,,'</t>
  </si>
  <si>
    <t>'catherine dent'</t>
  </si>
  <si>
    <t>'apartment|girl in panties|roommate|thong panties|upskirt'</t>
  </si>
  <si>
    <t>http://www,imdb,com/title/tt0244970/?ref_=fn_tt_tt_1</t>
  </si>
  <si>
    <t>'brian johnson'</t>
  </si>
  <si>
    <t>her</t>
  </si>
  <si>
    <t>'matt letscher'</t>
  </si>
  <si>
    <t>'divorce|female frontal nudity|future|loneliness|operating system'</t>
  </si>
  <si>
    <t>http://www,imdb,com/title/tt1798709/?ref_=fn_tt_tt_1</t>
  </si>
  <si>
    <t>'jessica bowman'</t>
  </si>
  <si>
    <t>'joy ride'</t>
  </si>
  <si>
    <t>'dell yount'</t>
  </si>
  <si>
    <t>'embarrassing male nudity|embarrassing nudity|male nudity|truck|truck driver'</t>
  </si>
  <si>
    <t>http://www,imdb,com/title/tt0206314/?ref_=fn_tt_tt_1</t>
  </si>
  <si>
    <t>'jonathan newman'</t>
  </si>
  <si>
    <t>'keeley hawes'</t>
  </si>
  <si>
    <t>'the adventurer: the curse of the midas box'</t>
  </si>
  <si>
    <t>'oliver stark'</t>
  </si>
  <si>
    <t>'based on novel|drowning|hanging from a flagpole|hanging from a rope|magic'</t>
  </si>
  <si>
    <t>http://www,imdb,com/title/tt1376213/?ref_=fn_tt_tt_1</t>
  </si>
  <si>
    <t>'eva amurri martino'</t>
  </si>
  <si>
    <t>'anywhere but here'</t>
  </si>
  <si>
    <t>'family relationships|female protagonist|nubile woman|policeman|teenager'</t>
  </si>
  <si>
    <t>http://www,imdb,com/title/tt0149691/?ref_=fn_tt_tt_1</t>
  </si>
  <si>
    <t>'michael dinner'</t>
  </si>
  <si>
    <t>'dan hedaya'</t>
  </si>
  <si>
    <t>'the crew'</t>
  </si>
  <si>
    <t>'lainie kazan'</t>
  </si>
  <si>
    <t>'beach|drug lord|drugs|hotel|stripper'</t>
  </si>
  <si>
    <t>http://www,imdb,com/title/tt0198386/?ref_=fn_tt_tt_1</t>
  </si>
  <si>
    <t>haywire</t>
  </si>
  <si>
    <t>'die hard scenario|one woman army|rescue|soldier|super soldier'</t>
  </si>
  <si>
    <t>http://www,imdb,com/title/tt1506999/?ref_=fn_tt_tt_1</t>
  </si>
  <si>
    <t>'joseph sargent'</t>
  </si>
  <si>
    <t>'judith barsi'</t>
  </si>
  <si>
    <t>'jaws: the revenge'</t>
  </si>
  <si>
    <t>'lynn whitfield'</t>
  </si>
  <si>
    <t>'banana boat|boat|christmas|sea|shark'</t>
  </si>
  <si>
    <t>http://www,imdb,com/title/tt0093300/?ref_=fn_tt_tt_1</t>
  </si>
  <si>
    <t>'jerry zaks'</t>
  </si>
  <si>
    <t>'marvins room'</t>
  </si>
  <si>
    <t>'house|leukemia|mental institution|nursing home|transplant'</t>
  </si>
  <si>
    <t>http://www,imdb,com/title/tt0116999/?ref_=fn_tt_tt_1</t>
  </si>
  <si>
    <t>'fred durst'</t>
  </si>
  <si>
    <t>biography|comedy|drama|family|sport</t>
  </si>
  <si>
    <t>'the longshots'</t>
  </si>
  <si>
    <t>'garrett morris'</t>
  </si>
  <si>
    <t>'absent father|american football|based on true story|middle school'</t>
  </si>
  <si>
    <t>http://www,imdb,com/title/tt1091751/?ref_=fn_tt_tt_1</t>
  </si>
  <si>
    <t>'ian hart'</t>
  </si>
  <si>
    <t>'the end of the affair'</t>
  </si>
  <si>
    <t>'james bolam'</t>
  </si>
  <si>
    <t>'breasts|jealousy|obsession|sex scene|spiritual'</t>
  </si>
  <si>
    <t>http://www,imdb,com/title/tt0172396/?ref_=fn_tt_tt_1</t>
  </si>
  <si>
    <t>action|crime|drama|thriller|western</t>
  </si>
  <si>
    <t>'harley davidson and the marlboro man'</t>
  </si>
  <si>
    <t>bar|biker|cowboy|drugs|marlboro</t>
  </si>
  <si>
    <t>http://www,imdb,com/title/tt0102005/?ref_=fn_tt_tt_1</t>
  </si>
  <si>
    <t>'in the valley of elah'</t>
  </si>
  <si>
    <t>'detective|iraq|military|murder investigation|police'</t>
  </si>
  <si>
    <t>http://www,imdb,com/title/tt0478134/?ref_=fn_tt_tt_1</t>
  </si>
  <si>
    <t>'anne fontaine'</t>
  </si>
  <si>
    <t>'benoÃ‚Â®t poelvoorde'</t>
  </si>
  <si>
    <t>'coco before chanel'</t>
  </si>
  <si>
    <t>'marie gillain'</t>
  </si>
  <si>
    <t>baron|fashion|hat|nickname|orphanage</t>
  </si>
  <si>
    <t>http://www,imdb,com/title/tt1035736/?ref_=fn_tt_tt_1</t>
  </si>
  <si>
    <t>'jon cassar'</t>
  </si>
  <si>
    <t>'landon liboiron'</t>
  </si>
  <si>
    <t>forsaken</t>
  </si>
  <si>
    <t>http://www,imdb,com/title/tt2271563/?ref_=fn_tt_tt_1</t>
  </si>
  <si>
    <t>'iben hjejle'</t>
  </si>
  <si>
    <t>'tom burke'</t>
  </si>
  <si>
    <t>chÃ‚Â©ri</t>
  </si>
  <si>
    <t>'gaye brown'</t>
  </si>
  <si>
    <t>'age difference|courtesan|mansion|marriage|prostitute'</t>
  </si>
  <si>
    <t>http://www,imdb,com/title/tt1179258/?ref_=fn_tt_tt_1</t>
  </si>
  <si>
    <t>rogue</t>
  </si>
  <si>
    <t>'cheating wife|extramarital affair|female lead|undercover|unfaithfulness'</t>
  </si>
  <si>
    <t>http://www,imdb,com/title/tt2397255/?ref_=fn_tt_tt_1</t>
  </si>
  <si>
    <t>'mira nair'</t>
  </si>
  <si>
    <t>'roger lloyd pack'</t>
  </si>
  <si>
    <t>'romola garai'</t>
  </si>
  <si>
    <t>'vanity fair'</t>
  </si>
  <si>
    <t>'lillete dubey'</t>
  </si>
  <si>
    <t>aristocrat|english|painter|painting|singer</t>
  </si>
  <si>
    <t>http://www,imdb,com/title/tt0241025/?ref_=fn_tt_tt_1</t>
  </si>
  <si>
    <t>'simon yam'</t>
  </si>
  <si>
    <t>action|drama|history</t>
  </si>
  <si>
    <t>'bingbing fan'</t>
  </si>
  <si>
    <t>'bodyguards and assassins'</t>
  </si>
  <si>
    <t>'giant|hong kong|hook and chain|knife fight|martial artist'</t>
  </si>
  <si>
    <t>http://www,imdb,com/title/tt1403130/?ref_=fn_tt_tt_1</t>
  </si>
  <si>
    <t>'kim thomson'</t>
  </si>
  <si>
    <t>'drew powell'</t>
  </si>
  <si>
    <t>'alexandra silber'</t>
  </si>
  <si>
    <t>'book|debunking|evil|hotel|paranormal phenomena'</t>
  </si>
  <si>
    <t>http://www,imdb,com/title/tt0450385/?ref_=fn_tt_tt_1</t>
  </si>
  <si>
    <t>'mel brooks'</t>
  </si>
  <si>
    <t>'dick van patten'</t>
  </si>
  <si>
    <t>'joan rivers'</t>
  </si>
  <si>
    <t>spaceballs</t>
  </si>
  <si>
    <t>'michael winslow'</t>
  </si>
  <si>
    <t>'parody|planet enclosed within shield|sci fi spoof|self referential|winnebago'</t>
  </si>
  <si>
    <t>http://www,imdb,com/title/tt0094012/?ref_=fn_tt_tt_1</t>
  </si>
  <si>
    <t>'russell crowe'</t>
  </si>
  <si>
    <t>'cem yilmaz'</t>
  </si>
  <si>
    <t>'the water diviner'</t>
  </si>
  <si>
    <t>'australian|battle|battle of gallipoli|gallipoli|world war one'</t>
  </si>
  <si>
    <t>http://www,imdb,com/title/tt3007512/?ref_=fn_tt_tt_1</t>
  </si>
  <si>
    <t>drama|fantasy|romance|thriller</t>
  </si>
  <si>
    <t>ghost</t>
  </si>
  <si>
    <t>'phil leeds'</t>
  </si>
  <si>
    <t>'death|film blanc|invisibility|love|unrequited love'</t>
  </si>
  <si>
    <t>http://www,imdb,com/title/tt0099653/?ref_=fn_tt_tt_1</t>
  </si>
  <si>
    <t>'theres something about mary'</t>
  </si>
  <si>
    <t>'accident|curtain call|dream girl|high school|prom'</t>
  </si>
  <si>
    <t>http://www,imdb,com/title/tt0129387/?ref_=fn_tt_tt_1</t>
  </si>
  <si>
    <t>'the santa clause'</t>
  </si>
  <si>
    <t>'1990s|christmas|christmas eve|sleigh|surrealism'</t>
  </si>
  <si>
    <t>http://www,imdb,com/title/tt0111070/?ref_=fn_tt_tt_1</t>
  </si>
  <si>
    <t>'the rookie'</t>
  </si>
  <si>
    <t>angus t, jones'</t>
  </si>
  <si>
    <t>'baseball|coach|high school|pitching|texas'</t>
  </si>
  <si>
    <t>http://www,imdb,com/title/tt0265662/?ref_=fn_tt_tt_1</t>
  </si>
  <si>
    <t>'the game plan'</t>
  </si>
  <si>
    <t>'family relationships|football movie|publicist|sports team|tween girl'</t>
  </si>
  <si>
    <t>http://www,imdb,com/title/tt0492956/?ref_=fn_tt_tt_1</t>
  </si>
  <si>
    <t>'the bridges of madison county'</t>
  </si>
  <si>
    <t>'debra monk'</t>
  </si>
  <si>
    <t>1960s|bridge|housewife|love|photographer</t>
  </si>
  <si>
    <t>http://www,imdb,com/title/tt0112579/?ref_=fn_tt_tt_1</t>
  </si>
  <si>
    <t>'michael papajohn'</t>
  </si>
  <si>
    <t>'the animal'</t>
  </si>
  <si>
    <t>'colleen haskell'</t>
  </si>
  <si>
    <t>'camera focus on a female butt|cartoon on tv|forest|hairy buttocks|seal the animal'</t>
  </si>
  <si>
    <t>http://www,imdb,com/title/tt0255798/?ref_=fn_tt_tt_1</t>
  </si>
  <si>
    <t>gandhi</t>
  </si>
  <si>
    <t>british|india|indian|muslim|pakistan</t>
  </si>
  <si>
    <t>http://www,imdb,com/title/tt0083987/?ref_=fn_tt_tt_1</t>
  </si>
  <si>
    <t>'charlotte le bon'</t>
  </si>
  <si>
    <t>'manish dayal'</t>
  </si>
  <si>
    <t>'the hundred-foot journey'</t>
  </si>
  <si>
    <t>'juhi chawla'</t>
  </si>
  <si>
    <t>'chef|haute cuisine|indian cuisine|michelin guide|restaurant'</t>
  </si>
  <si>
    <t>http://www,imdb,com/title/tt2980648/?ref_=fn_tt_tt_1</t>
  </si>
  <si>
    <t>'the net'</t>
  </si>
  <si>
    <t>'ray mckinnon'</t>
  </si>
  <si>
    <t>'chat room|computer|computer hacker|identity|identity theft'</t>
  </si>
  <si>
    <t>http://www,imdb,com/title/tt0113957/?ref_=fn_tt_tt_1</t>
  </si>
  <si>
    <t>'jessie nelson'</t>
  </si>
  <si>
    <t>'i am sam'</t>
  </si>
  <si>
    <t>'child custody|custody battle|disability|mentally impaired man|single father'</t>
  </si>
  <si>
    <t>http://www,imdb,com/title/tt0277027/?ref_=fn_tt_tt_1</t>
  </si>
  <si>
    <t>'christopher spencer'</t>
  </si>
  <si>
    <t>'roma downey'</t>
  </si>
  <si>
    <t>'son of god'</t>
  </si>
  <si>
    <t>'darwin shaw'</t>
  </si>
  <si>
    <t>'bare chested male bondage|crucifixion|loincloth|reference to god|resurrection'</t>
  </si>
  <si>
    <t>http://www,imdb,com/title/tt3210686/?ref_=fn_tt_tt_1</t>
  </si>
  <si>
    <t>underworld</t>
  </si>
  <si>
    <t>'shane brolly'</t>
  </si>
  <si>
    <t>blood|death|hybrid|vampire|werewolf</t>
  </si>
  <si>
    <t>http://www,imdb,com/title/tt0320691/?ref_=fn_tt_tt_1</t>
  </si>
  <si>
    <t>derailed</t>
  </si>
  <si>
    <t>'drink|hotel|police|staged rape|thief'</t>
  </si>
  <si>
    <t>http://www,imdb,com/title/tt0398017/?ref_=fn_tt_tt_1</t>
  </si>
  <si>
    <t>'the informant!'</t>
  </si>
  <si>
    <t>'compulsive liar|fbi|informant|investigation|spy'</t>
  </si>
  <si>
    <t>http://www,imdb,com/title/tt1130080/?ref_=fn_tt_tt_1</t>
  </si>
  <si>
    <t>shadowlands</t>
  </si>
  <si>
    <t>'julian fellowes'</t>
  </si>
  <si>
    <t>author|book|england|friend|oxford</t>
  </si>
  <si>
    <t>http://www,imdb,com/title/tt0108101/?ref_=fn_tt_tt_1</t>
  </si>
  <si>
    <t>'mike bigelow'</t>
  </si>
  <si>
    <t>'deuce bigalow: european gigolo'</t>
  </si>
  <si>
    <t>'charles keating'</t>
  </si>
  <si>
    <t>'dolphin|gigolo|pimp|serial killer|villain arrested'</t>
  </si>
  <si>
    <t>http://www,imdb,com/title/tt0367652/?ref_=fn_tt_tt_1</t>
  </si>
  <si>
    <t>'bobby moynihan'</t>
  </si>
  <si>
    <t>'jack reynor'</t>
  </si>
  <si>
    <t>'delivery man'</t>
  </si>
  <si>
    <t>'matthew daddario'</t>
  </si>
  <si>
    <t>'children|identity|lawsuit|lawyer|sperm donor'</t>
  </si>
  <si>
    <t>http://www,imdb,com/title/tt2387559/?ref_=fn_tt_tt_1</t>
  </si>
  <si>
    <t>'pawel szajda'</t>
  </si>
  <si>
    <t>thriller</t>
  </si>
  <si>
    <t>'radivoje bukvic'</t>
  </si>
  <si>
    <t>'our kind of traitor'</t>
  </si>
  <si>
    <t>'grigoriy dobrygin'</t>
  </si>
  <si>
    <t>'based on novel|male frontal nudity|male nudity|male rear nudity'</t>
  </si>
  <si>
    <t>http://www,imdb,com/title/tt1995390/?ref_=fn_tt_tt_1</t>
  </si>
  <si>
    <t>'neil diamond'</t>
  </si>
  <si>
    <t>'saving silverman'</t>
  </si>
  <si>
    <t>'kyle gass'</t>
  </si>
  <si>
    <t>'female nudity|friend|kidnapping|love|nun'</t>
  </si>
  <si>
    <t>http://www,imdb,com/title/tt0239948/?ref_=fn_tt_tt_1</t>
  </si>
  <si>
    <t>'zachary gordon'</t>
  </si>
  <si>
    <t>'diary of a wimpy kid: dog days'</t>
  </si>
  <si>
    <t>'best friend|camping|country club|no opening credits|summer vacation'</t>
  </si>
  <si>
    <t>http://www,imdb,com/title/tt2023453/?ref_=fn_tt_tt_1</t>
  </si>
  <si>
    <t>'summer of sam'</t>
  </si>
  <si>
    <t>'distrust|fear|murder|neighborhood|new york city'</t>
  </si>
  <si>
    <t>http://www,imdb,com/title/tt0162677/?ref_=fn_tt_tt_1</t>
  </si>
  <si>
    <t>'jay and silent bob strike back'</t>
  </si>
  <si>
    <t>'jason mewes'</t>
  </si>
  <si>
    <t>'internet|jay and silent bob|new jersey|orangutan|police'</t>
  </si>
  <si>
    <t>http://www,imdb,com/title/tt0261392/?ref_=fn_tt_tt_1</t>
  </si>
  <si>
    <t>'daniel sackheim'</t>
  </si>
  <si>
    <t>'bruce dern'</t>
  </si>
  <si>
    <t>'the glass house'</t>
  </si>
  <si>
    <t>'car|car accident|death|friend|glass'</t>
  </si>
  <si>
    <t>http://www,imdb,com/title/tt0221218/?ref_=fn_tt_tt_1</t>
  </si>
  <si>
    <t>comedy|mystery</t>
  </si>
  <si>
    <t>'hail caesar!'</t>
  </si>
  <si>
    <t>'50s|film within a film|hollywood|illegitimate pregnancy|twins'</t>
  </si>
  <si>
    <t>http://www,imdb,com/title/tt0475290/?ref_=fn_tt_tt_1</t>
  </si>
  <si>
    <t>'harry elfont'</t>
  </si>
  <si>
    <t>'paulo costanzo'</t>
  </si>
  <si>
    <t>'josie and the pussycats'</t>
  </si>
  <si>
    <t>'aries spears'</t>
  </si>
  <si>
    <t>'based on tv series|fictional band|girl band|music industry|pop band'</t>
  </si>
  <si>
    <t>http://www,imdb,com/title/tt0236348/?ref_=fn_tt_tt_1</t>
  </si>
  <si>
    <t>homefront</t>
  </si>
  <si>
    <t>'biker|biker gang|dea|dea agent|fight'</t>
  </si>
  <si>
    <t>http://www,imdb,com/title/tt2312718/?ref_=fn_tt_tt_1</t>
  </si>
  <si>
    <t>'uli edel'</t>
  </si>
  <si>
    <t>'the little vampire'</t>
  </si>
  <si>
    <t>'boy|pushed off a cliff|rat|secret passage|vampire'</t>
  </si>
  <si>
    <t>http://www,imdb,com/title/tt0192255/?ref_=fn_tt_tt_1</t>
  </si>
  <si>
    <t>'i heart huckabees'</t>
  </si>
  <si>
    <t>'coincidence|cult film|overalls|suburb|vomiting'</t>
  </si>
  <si>
    <t>http://www,imdb,com/title/tt0356721/?ref_=fn_tt_tt_1</t>
  </si>
  <si>
    <t>'fred dekker'</t>
  </si>
  <si>
    <t>'robocop 3'</t>
  </si>
  <si>
    <t>android|corporation|ninja|police|robocop</t>
  </si>
  <si>
    <t>http://www,imdb,com/title/tt0107978/?ref_=fn_tt_tt_1</t>
  </si>
  <si>
    <t>'brian trenchard-smith'</t>
  </si>
  <si>
    <t>'megiddo: the omega code 2'</t>
  </si>
  <si>
    <t>'armageddon|battle|end times|reference to satan|sequel'</t>
  </si>
  <si>
    <t>http://www,imdb,com/title/tt0263728/?ref_=fn_tt_tt_1</t>
  </si>
  <si>
    <t>'blake edwards'</t>
  </si>
  <si>
    <t>'vernon dobtcheff'</t>
  </si>
  <si>
    <t>comedy|drama|musical|romance|war</t>
  </si>
  <si>
    <t>'rock hudson'</t>
  </si>
  <si>
    <t>'darling lili'</t>
  </si>
  <si>
    <t>'jeremy kemp'</t>
  </si>
  <si>
    <t>'crepe suzette|french|mata hari spoof|song|spy'</t>
  </si>
  <si>
    <t>http://www,imdb,com/title/tt0065611/?ref_=fn_tt_tt_1</t>
  </si>
  <si>
    <t>'dudley do-right'</t>
  </si>
  <si>
    <t>'gold|gold rush|mirror|police officer|singer'</t>
  </si>
  <si>
    <t>http://www,imdb,com/title/tt0160236/?ref_=fn_tt_tt_1</t>
  </si>
  <si>
    <t>'the transporter refueled'</t>
  </si>
  <si>
    <t>'airfield|car|car stunt|driver|private jet'</t>
  </si>
  <si>
    <t>http://www,imdb,com/title/tt2938956/?ref_=fn_tt_tt_1</t>
  </si>
  <si>
    <t>'laurence dunmore'</t>
  </si>
  <si>
    <t>'the libertine'</t>
  </si>
  <si>
    <t>'ambassador|charles ii|earl|mistress|poet'</t>
  </si>
  <si>
    <t>http://www,imdb,com/title/tt0375920/?ref_=fn_tt_tt_1</t>
  </si>
  <si>
    <t>'sebastian koch'</t>
  </si>
  <si>
    <t>'black book'</t>
  </si>
  <si>
    <t>boat|escape|hiding|nazi|resistance</t>
  </si>
  <si>
    <t>http://www,imdb,com/title/tt0389557/?ref_=fn_tt_tt_1</t>
  </si>
  <si>
    <t>dutch</t>
  </si>
  <si>
    <t>netherlands</t>
  </si>
  <si>
    <t>'christian carion'</t>
  </si>
  <si>
    <t>drama|history|music|romance|war</t>
  </si>
  <si>
    <t>'joyeux noel'</t>
  </si>
  <si>
    <t>'christmas|no mans land|soldier|trench|world war one'</t>
  </si>
  <si>
    <t>http://www,imdb,com/title/tt0424205/?ref_=fn_tt_tt_1</t>
  </si>
  <si>
    <t>'david palmer'</t>
  </si>
  <si>
    <t>'hit and run'</t>
  </si>
  <si>
    <t>'gay cop|getaway driver|masturbation|penis|witness protection'</t>
  </si>
  <si>
    <t>http://www,imdb,com/title/tt2097307/?ref_=fn_tt_tt_1</t>
  </si>
  <si>
    <t>'mad money'</t>
  </si>
  <si>
    <t>'roger cross'</t>
  </si>
  <si>
    <t>'bank|federal reserve bank|money|security guard|shredder'</t>
  </si>
  <si>
    <t>http://www,imdb,com/title/tt0951216/?ref_=fn_tt_tt_1</t>
  </si>
  <si>
    <t>'rowan joffe'</t>
  </si>
  <si>
    <t>'ben crompton'</t>
  </si>
  <si>
    <t>'before i go to sleep'</t>
  </si>
  <si>
    <t>'anne-marie duff'</t>
  </si>
  <si>
    <t>'amnesia|female nudity|infidelity|nudity|therapist'</t>
  </si>
  <si>
    <t>http://www,imdb,com/title/tt1726592/?ref_=fn_tt_tt_1</t>
  </si>
  <si>
    <t>'joe spinell'</t>
  </si>
  <si>
    <t>sorcerer</t>
  </si>
  <si>
    <t>amidou</t>
  </si>
  <si>
    <t>'fire|jungle|money|oil drilling|truck'</t>
  </si>
  <si>
    <t>http://www,imdb,com/title/tt0076740/?ref_=fn_tt_tt_1</t>
  </si>
  <si>
    <t>'john curran'</t>
  </si>
  <si>
    <t>stone</t>
  </si>
  <si>
    <t>'arsonist|blood splatter on face|deception|parole|parole officer'</t>
  </si>
  <si>
    <t>http://www,imdb,com/title/tt1423995/?ref_=fn_tt_tt_1</t>
  </si>
  <si>
    <t>'ludivine sagnier'</t>
  </si>
  <si>
    <t>comedy|history</t>
  </si>
  <si>
    <t>'romain duris'</t>
  </si>
  <si>
    <t>moliÃ‚Â¨re</t>
  </si>
  <si>
    <t>'fabrice luchini'</t>
  </si>
  <si>
    <t>deathbed|play|playwright|prison|theater</t>
  </si>
  <si>
    <t>http://www,imdb,com/title/tt0796335/?ref_=fn_tt_tt_1</t>
  </si>
  <si>
    <t>'out of the furnace'</t>
  </si>
  <si>
    <t>'dendrie taylor'</t>
  </si>
  <si>
    <t>'ambiguous ending|brother brother relationship|drug dealer|fight club|revenge'</t>
  </si>
  <si>
    <t>http://www,imdb,com/title/tt1206543/?ref_=fn_tt_tt_1</t>
  </si>
  <si>
    <t>'michael clayton'</t>
  </si>
  <si>
    <t>'attorney|debt|fixer|law|law firm'</t>
  </si>
  <si>
    <t>http://www,imdb,com/title/tt0465538/?ref_=fn_tt_tt_1</t>
  </si>
  <si>
    <t>'my fellow americans'</t>
  </si>
  <si>
    <t>gay pride|highway travel|president|road movie|u,s, president'</t>
  </si>
  <si>
    <t>http://www,imdb,com/title/tt0117119/?ref_=fn_tt_tt_1</t>
  </si>
  <si>
    <t>'arlington road'</t>
  </si>
  <si>
    <t>'death|fbi|fbi agent|neighbor|professor'</t>
  </si>
  <si>
    <t>http://www,imdb,com/title/tt0137363/?ref_=fn_tt_tt_1</t>
  </si>
  <si>
    <t>'juan josÃ‚Â© campanella'</t>
  </si>
  <si>
    <t>'diego ramos'</t>
  </si>
  <si>
    <t>adventure|animation|family|sport</t>
  </si>
  <si>
    <t>'pablo rago'</t>
  </si>
  <si>
    <t>underdogs</t>
  </si>
  <si>
    <t>'gabriel almirn'</t>
  </si>
  <si>
    <t>'funfair|luna park|table football|toy comes to life|wig'</t>
  </si>
  <si>
    <t>http://www,imdb,com/title/tt1634003/?ref_=fn_tt_tt_1</t>
  </si>
  <si>
    <t>'ornella muti'</t>
  </si>
  <si>
    <t>'to rome with love'</t>
  </si>
  <si>
    <t>'alessandra mastronardi'</t>
  </si>
  <si>
    <t>architect|celebrity|prostitute|shower|tourist</t>
  </si>
  <si>
    <t>http://www,imdb,com/title/tt1859650/?ref_=fn_tt_tt_1</t>
  </si>
  <si>
    <t>'warren clarke'</t>
  </si>
  <si>
    <t>firefox</t>
  </si>
  <si>
    <t>'kenneth colley'</t>
  </si>
  <si>
    <t>'fighter plane|jet fighter|refueling|russia|soviet union'</t>
  </si>
  <si>
    <t>http://www,imdb,com/title/tt0083943/?ref_=fn_tt_tt_1</t>
  </si>
  <si>
    <t>'trey parker'</t>
  </si>
  <si>
    <t>animation|comedy|fantasy|musical</t>
  </si>
  <si>
    <t>'south park: bigger longer &amp; uncut'</t>
  </si>
  <si>
    <t>'boy|canada|hell|misunderstanding|refrence to liza minnelli'</t>
  </si>
  <si>
    <t>http://www,imdb,com/title/tt0158983/?ref_=fn_tt_tt_1</t>
  </si>
  <si>
    <t>'death at a funeral'</t>
  </si>
  <si>
    <t>'end credits roll call|four word title|funeral|secret|uncle'</t>
  </si>
  <si>
    <t>http://www,imdb,com/title/tt0795368/?ref_=fn_tt_tt_1</t>
  </si>
  <si>
    <t>'stuart gillard'</t>
  </si>
  <si>
    <t>'teenage mutant ninja turtles iii'</t>
  </si>
  <si>
    <t>'matt hill'</t>
  </si>
  <si>
    <t>battle|japan|magic|samurai|turtle</t>
  </si>
  <si>
    <t>http://www,imdb,com/title/tt0108308/?ref_=fn_tt_tt_1</t>
  </si>
  <si>
    <t>hardball</t>
  </si>
  <si>
    <t>'dewayne warren'</t>
  </si>
  <si>
    <t>'coach|gambling|housing project|little league|little league baseball'</t>
  </si>
  <si>
    <t>http://www,imdb,com/title/tt0180734/?ref_=fn_tt_tt_1</t>
  </si>
  <si>
    <t>'silver linings playbook'</t>
  </si>
  <si>
    <t>'adulterous wife|bipolar disorder|obsessive compulsive personality disorder|unhappy marriage|widow'</t>
  </si>
  <si>
    <t>http://www,imdb,com/title/tt1045658/?ref_=fn_tt_tt_1</t>
  </si>
  <si>
    <t>'freedom writers'</t>
  </si>
  <si>
    <t>'gang violence|high school|journal|marriage|teacher'</t>
  </si>
  <si>
    <t>http://www,imdb,com/title/tt0463998/?ref_=fn_tt_tt_1</t>
  </si>
  <si>
    <t>'for colored girls'</t>
  </si>
  <si>
    <t>'african american protagonist|female protagonist|multi protagonist|poem|three word title'</t>
  </si>
  <si>
    <t>http://www,imdb,com/title/tt1405500/?ref_=fn_tt_tt_1</t>
  </si>
  <si>
    <t>'qi shu'</t>
  </si>
  <si>
    <t>'the transporter'</t>
  </si>
  <si>
    <t>'matt schulze'</t>
  </si>
  <si>
    <t>'bar|gunfight|human trafficking|mixed martial arts|tire iron'</t>
  </si>
  <si>
    <t>http://www,imdb,com/title/tt0293662/?ref_=fn_tt_tt_1</t>
  </si>
  <si>
    <t>'never back down'</t>
  </si>
  <si>
    <t>'leslie hope'</t>
  </si>
  <si>
    <t>'club|fight|fighting|high school|mixed martial arts'</t>
  </si>
  <si>
    <t>http://www,imdb,com/title/tt1023111/?ref_=fn_tt_tt_1</t>
  </si>
  <si>
    <t>'katt shea'</t>
  </si>
  <si>
    <t>'jason london'</t>
  </si>
  <si>
    <t>'the rage: carrie 2'</t>
  </si>
  <si>
    <t>'eddie kaye thomas'</t>
  </si>
  <si>
    <t>'high school|party|prom|suicide|teenage girl'</t>
  </si>
  <si>
    <t>http://www,imdb,com/title/tt0144814/?ref_=fn_tt_tt_1</t>
  </si>
  <si>
    <t>game-show|reality-tv|romance</t>
  </si>
  <si>
    <t>'chris harrison'</t>
  </si>
  <si>
    <t>'the bachelor'</t>
  </si>
  <si>
    <t>'bachelor|seeking love|single guy|tv host|women rivals for man'</t>
  </si>
  <si>
    <t>http://www,imdb,com/title/tt0313038/?ref_=fn_tt_tt_1</t>
  </si>
  <si>
    <t>'away we go'</t>
  </si>
  <si>
    <t>'baby|children|friend|love|road trip'</t>
  </si>
  <si>
    <t>http://www,imdb,com/title/tt1176740/?ref_=fn_tt_tt_1</t>
  </si>
  <si>
    <t>'joshua michael stern'</t>
  </si>
  <si>
    <t>'swing vote'</t>
  </si>
  <si>
    <t>'ballot|election|new mexico|vote|voting'</t>
  </si>
  <si>
    <t>http://www,imdb,com/title/tt1027862/?ref_=fn_tt_tt_1</t>
  </si>
  <si>
    <t>'moonlight mile'</t>
  </si>
  <si>
    <t>'1970s|death|district attorney|fiancee|watching television'</t>
  </si>
  <si>
    <t>http://www,imdb,com/title/tt0179098/?ref_=fn_tt_tt_1</t>
  </si>
  <si>
    <t>'tomas alfredson'</t>
  </si>
  <si>
    <t>'tinker tailor soldier spy'</t>
  </si>
  <si>
    <t>'cold war|hungary|mole|spy|woman on top'</t>
  </si>
  <si>
    <t>http://www,imdb,com/title/tt1340800/?ref_=fn_tt_tt_1</t>
  </si>
  <si>
    <t>'john duigan'</t>
  </si>
  <si>
    <t>'elaine hendrix'</t>
  </si>
  <si>
    <t>molly</t>
  </si>
  <si>
    <t>'sarah wynter'</t>
  </si>
  <si>
    <t>'autism|experimental surgery|female nudity|forename as title|regression'</t>
  </si>
  <si>
    <t>http://www,imdb,com/title/tt0143746/?ref_=fn_tt_tt_1</t>
  </si>
  <si>
    <t>'the beaver'</t>
  </si>
  <si>
    <t>'beaver puppet|depression|dysfunctional family|puppet|speech'</t>
  </si>
  <si>
    <t>http://www,imdb,com/title/tt1321860/?ref_=fn_tt_tt_1</t>
  </si>
  <si>
    <t>'colin higgins'</t>
  </si>
  <si>
    <t>'the best little whorehouse in texas'</t>
  </si>
  <si>
    <t>'dom deluise'</t>
  </si>
  <si>
    <t>'chicken|governor|locker room|sheriff|texas'</t>
  </si>
  <si>
    <t>http://www,imdb,com/title/tt0083642/?ref_=fn_tt_tt_1</t>
  </si>
  <si>
    <t>existenz</t>
  </si>
  <si>
    <t>'assassin|game|game designer|pod|virtual reality'</t>
  </si>
  <si>
    <t>http://www,imdb,com/title/tt0120907/?ref_=fn_tt_tt_1</t>
  </si>
  <si>
    <t>'raiders of the lost ark'</t>
  </si>
  <si>
    <t>'archeological dig|archeologist|ark of the covenant|egypt|nazi'</t>
  </si>
  <si>
    <t>http://www,imdb,com/title/tt0082971/?ref_=fn_tt_tt_1</t>
  </si>
  <si>
    <t>'home alone 2: lost in new york'</t>
  </si>
  <si>
    <t>'airport|christmas|florida|new york city|toy store'</t>
  </si>
  <si>
    <t>http://www,imdb,com/title/tt0104431/?ref_=fn_tt_tt_1</t>
  </si>
  <si>
    <t>'teri garr'</t>
  </si>
  <si>
    <t>'close encounters of the third kind'</t>
  </si>
  <si>
    <t>'alien|close encounter of the third kind|mothership|ufo|vision'</t>
  </si>
  <si>
    <t>http://www,imdb,com/title/tt0075860/?ref_=fn_tt_tt_1</t>
  </si>
  <si>
    <t>'jim sonzero'</t>
  </si>
  <si>
    <t>'ian somerhalder'</t>
  </si>
  <si>
    <t>pulse</t>
  </si>
  <si>
    <t>'cell phone|computer|computer hacker|e mail|technology'</t>
  </si>
  <si>
    <t>http://www,imdb,com/title/tt0454919/?ref_=fn_tt_tt_1</t>
  </si>
  <si>
    <t>'beverly hills cop ii'</t>
  </si>
  <si>
    <t>'detective|police|police chief|robbery|tall woman'</t>
  </si>
  <si>
    <t>http://www,imdb,com/title/tt0092644/?ref_=fn_tt_tt_1</t>
  </si>
  <si>
    <t>kimberly j, brown'</t>
  </si>
  <si>
    <t>'bringing down the house'</t>
  </si>
  <si>
    <t>'steve harris'</t>
  </si>
  <si>
    <t>'divorce|lawyer|spanking|villain arrested|wrongful conviction'</t>
  </si>
  <si>
    <t>http://www,imdb,com/title/tt0305669/?ref_=fn_tt_tt_1</t>
  </si>
  <si>
    <t>'the silence of the lambs'</t>
  </si>
  <si>
    <t>'case file|fbi agent|psycho thriller|psychopath|serial killer'</t>
  </si>
  <si>
    <t>http://www,imdb,com/title/tt0102926/?ref_=fn_tt_tt_1</t>
  </si>
  <si>
    <t>'penelope spheeris'</t>
  </si>
  <si>
    <t>'waynes world'</t>
  </si>
  <si>
    <t>'basement|lead actors first film|long hair|public access|title directed by female'</t>
  </si>
  <si>
    <t>http://www,imdb,com/title/tt0105793/?ref_=fn_tt_tt_1</t>
  </si>
  <si>
    <t>'jeff tremaine'</t>
  </si>
  <si>
    <t>steve-o</t>
  </si>
  <si>
    <t>action|comedy|documentary</t>
  </si>
  <si>
    <t>'bam margera'</t>
  </si>
  <si>
    <t>'jackass 3d'</t>
  </si>
  <si>
    <t>'chris pontius'</t>
  </si>
  <si>
    <t>'full frontal male nudity|man wearing a jock strap|man wearing a thong|rear male nudity|stripped prison uniform'</t>
  </si>
  <si>
    <t>http://www,imdb,com/title/tt1116184/?ref_=fn_tt_tt_1</t>
  </si>
  <si>
    <t>'jeannot szwarc'</t>
  </si>
  <si>
    <t>'murray hamilton'</t>
  </si>
  <si>
    <t>'jaws 2'</t>
  </si>
  <si>
    <t>'joseph mascolo'</t>
  </si>
  <si>
    <t>'great white shark|island|mayor|police chief|shark'</t>
  </si>
  <si>
    <t>http://www,imdb,com/title/tt0077766/?ref_=fn_tt_tt_1</t>
  </si>
  <si>
    <t>adventure|comedy|drama|family|romance</t>
  </si>
  <si>
    <t>'beverly hills chihuahua'</t>
  </si>
  <si>
    <t>'ali hillis'</t>
  </si>
  <si>
    <t>'chihuahua|german shepherd|mexico|potted plant|tijuana mexico'</t>
  </si>
  <si>
    <t>http://www,imdb,com/title/tt1014775/?ref_=fn_tt_tt_1</t>
  </si>
  <si>
    <t>'the conjuring'</t>
  </si>
  <si>
    <t>'hayley mcfarland'</t>
  </si>
  <si>
    <t>'based on true story|farmhouse|paranormal investigator|rhode island|supernatural power'</t>
  </si>
  <si>
    <t>http://www,imdb,com/title/tt1457767/?ref_=fn_tt_tt_1</t>
  </si>
  <si>
    <t>'are we there yet?'</t>
  </si>
  <si>
    <t>'car fire|children|cockroach|independent film|new year'</t>
  </si>
  <si>
    <t>http://www,imdb,com/title/tt0368578/?ref_=fn_tt_tt_1</t>
  </si>
  <si>
    <t>'mark duplass'</t>
  </si>
  <si>
    <t>tammy</t>
  </si>
  <si>
    <t>'alcoholic|grandmother|highway travel|niagara falls|on the road'</t>
  </si>
  <si>
    <t>http://www,imdb,com/title/tt2103254/?ref_=fn_tt_tt_1</t>
  </si>
  <si>
    <t>'school of rock'</t>
  </si>
  <si>
    <t>'mike white'</t>
  </si>
  <si>
    <t>'battle of the bands|rock band|school teacher|substitute teacher|teacher'</t>
  </si>
  <si>
    <t>http://www,imdb,com/title/tt0332379/?ref_=fn_tt_tt_1</t>
  </si>
  <si>
    <t>'mortal kombat'</t>
  </si>
  <si>
    <t>'based on video game|island|mortal kombat|tournament|warrior'</t>
  </si>
  <si>
    <t>http://www,imdb,com/title/tt0113855/?ref_=fn_tt_tt_1</t>
  </si>
  <si>
    <t>'white chicks'</t>
  </si>
  <si>
    <t>'african american|crossdresser|fbi|undercover|vomiting'</t>
  </si>
  <si>
    <t>http://www,imdb,com/title/tt0381707/?ref_=fn_tt_tt_1</t>
  </si>
  <si>
    <t>'nick krause'</t>
  </si>
  <si>
    <t>'shailene woodley'</t>
  </si>
  <si>
    <t>'the descendants'</t>
  </si>
  <si>
    <t>'boating accident|daughters|father daughter relationship|hospital|marriage'</t>
  </si>
  <si>
    <t>http://www,imdb,com/title/tt1033575/?ref_=fn_tt_tt_1</t>
  </si>
  <si>
    <t>'zane holtz'</t>
  </si>
  <si>
    <t>adventure|comedy|drama|family|mystery</t>
  </si>
  <si>
    <t>holes</t>
  </si>
  <si>
    <t>'ski carr'</t>
  </si>
  <si>
    <t>'bad luck|camp|curse|digging|hole'</t>
  </si>
  <si>
    <t>http://www,imdb,com/title/tt0311289/?ref_=fn_tt_tt_1</t>
  </si>
  <si>
    <t>'bobby coleman'</t>
  </si>
  <si>
    <t>drama|family|music|romance</t>
  </si>
  <si>
    <t>'the last song'</t>
  </si>
  <si>
    <t>'melissa ordway'</t>
  </si>
  <si>
    <t>beach|fire|love|pianist|summer</t>
  </si>
  <si>
    <t>http://www,imdb,com/title/tt1294226/?ref_=fn_tt_tt_1</t>
  </si>
  <si>
    <t>'steve mcqueen'</t>
  </si>
  <si>
    <t>'12 years a slave'</t>
  </si>
  <si>
    <t>'taran killam'</t>
  </si>
  <si>
    <t>'racism|separation from family|social injustice|torture|whipping'</t>
  </si>
  <si>
    <t>http://www,imdb,com/title/tt2024544/?ref_=fn_tt_tt_1</t>
  </si>
  <si>
    <t>drumline</t>
  </si>
  <si>
    <t>'jason weaver'</t>
  </si>
  <si>
    <t>'drumline|drummer|fish out of water|marching band|university'</t>
  </si>
  <si>
    <t>http://www,imdb,com/title/tt0303933/?ref_=fn_tt_tt_1</t>
  </si>
  <si>
    <t>'why did i get married too?'</t>
  </si>
  <si>
    <t>'question mark in title|returning character killed off|sequel|six word title|writer director'</t>
  </si>
  <si>
    <t>http://www,imdb,com/title/tt1391137/?ref_=fn_tt_tt_1</t>
  </si>
  <si>
    <t>fantasy|romance</t>
  </si>
  <si>
    <t>'edward scissorhands'</t>
  </si>
  <si>
    <t>'creation|inventor|magical realism|scissors|suburb'</t>
  </si>
  <si>
    <t>http://www,imdb,com/title/tt0099487/?ref_=fn_tt_tt_1</t>
  </si>
  <si>
    <t>'thea sharrock'</t>
  </si>
  <si>
    <t>'me before you'</t>
  </si>
  <si>
    <t>'brendan coyle'</t>
  </si>
  <si>
    <t>'accident|caretaker|economic hardship|quadriplegic|wheelchair'</t>
  </si>
  <si>
    <t>http://www,imdb,com/title/tt2674426/?ref_=fn_tt_tt_1</t>
  </si>
  <si>
    <t>'madeas witness protection'</t>
  </si>
  <si>
    <t>'romeo miller'</t>
  </si>
  <si>
    <t>'critically bashed|culture shock|interracial relationship|madea series|ponzi scheme'</t>
  </si>
  <si>
    <t>http://www,imdb,com/title/tt2215285/?ref_=fn_tt_tt_1</t>
  </si>
  <si>
    <t>'fernando rey'</t>
  </si>
  <si>
    <t>'the french connection'</t>
  </si>
  <si>
    <t>'tony lo bianco'</t>
  </si>
  <si>
    <t>'crime boss|drug smuggling|heroin|mafia boss|organized crime'</t>
  </si>
  <si>
    <t>http://www,imdb,com/title/tt0067116/?ref_=fn_tt_tt_1</t>
  </si>
  <si>
    <t>'jon lucas'</t>
  </si>
  <si>
    <t>'bad moms'</t>
  </si>
  <si>
    <t>'lesbian kiss|mom|pta|reference to mad max|scene during end credits'</t>
  </si>
  <si>
    <t>http://www,imdb,com/title/tt4651520/?ref_=fn_tt_tt_1</t>
  </si>
  <si>
    <t>'aaron seltzer'</t>
  </si>
  <si>
    <t>'date movie'</t>
  </si>
  <si>
    <t>'female protagonist|greek|overweight|spoof|wedding planner'</t>
  </si>
  <si>
    <t>http://www,imdb,com/title/tt0466342/?ref_=fn_tt_tt_1</t>
  </si>
  <si>
    <t>'robin budd'</t>
  </si>
  <si>
    <t>'return to never land'</t>
  </si>
  <si>
    <t>'1940s|gang that lives together|outlaw gang|rescue|sequel'</t>
  </si>
  <si>
    <t>http://www,imdb,com/title/tt0280030/?ref_=fn_tt_tt_1</t>
  </si>
  <si>
    <t>'ava duvernay'</t>
  </si>
  <si>
    <t>selma</t>
  </si>
  <si>
    <t>civil rights|courage|protest|selma alabama|u,s, politics'</t>
  </si>
  <si>
    <t>http://www,imdb,com/title/tt1020072/?ref_=fn_tt_tt_1</t>
  </si>
  <si>
    <t>'steve trenbirth'</t>
  </si>
  <si>
    <t>'phil collins'</t>
  </si>
  <si>
    <t>adventure|animation|family|musical</t>
  </si>
  <si>
    <t>'the jungle book 2'</t>
  </si>
  <si>
    <t>'tony jay'</t>
  </si>
  <si>
    <t>'dog|jungle|shot gun|tiger|village'</t>
  </si>
  <si>
    <t>http://www,imdb,com/title/tt0283426/?ref_=fn_tt_tt_1</t>
  </si>
  <si>
    <t>'skye mccole bartusiak'</t>
  </si>
  <si>
    <t>'barry watson'</t>
  </si>
  <si>
    <t>boogeyman</t>
  </si>
  <si>
    <t>'charles mesure'</t>
  </si>
  <si>
    <t>boogeyman|childhood|fear|hometown|uncle</t>
  </si>
  <si>
    <t>http://www,imdb,com/title/tt0357507/?ref_=fn_tt_tt_1</t>
  </si>
  <si>
    <t>'mennan yapo'</t>
  </si>
  <si>
    <t>premonition</t>
  </si>
  <si>
    <t>'marc macaulay'</t>
  </si>
  <si>
    <t>'car|car accident|housewife|sheriff|suburb'</t>
  </si>
  <si>
    <t>http://www,imdb,com/title/tt0477071/?ref_=fn_tt_tt_1</t>
  </si>
  <si>
    <t>'jun falkenstein'</t>
  </si>
  <si>
    <t>animation|comedy|drama|family|musical</t>
  </si>
  <si>
    <t>'kath soucie'</t>
  </si>
  <si>
    <t>'the tigger movie'</t>
  </si>
  <si>
    <t>'ken sansom'</t>
  </si>
  <si>
    <t>'cartoon tiger|coming of age|tiger|tigger|title directed by female'</t>
  </si>
  <si>
    <t>http://www,imdb,com/title/tt0220099/?ref_=fn_tt_tt_1</t>
  </si>
  <si>
    <t>orphan</t>
  </si>
  <si>
    <t>'aryana engineer'</t>
  </si>
  <si>
    <t>'alcoholism|girl|little girl|orphan|troubled marriage'</t>
  </si>
  <si>
    <t>http://www,imdb,com/title/tt1148204/?ref_=fn_tt_tt_1</t>
  </si>
  <si>
    <t>'joseph julian soria'</t>
  </si>
  <si>
    <t>max</t>
  </si>
  <si>
    <t>'afghanistan|death of marine|dog|dog adoption|man dog relationship'</t>
  </si>
  <si>
    <t>http://www,imdb,com/title/tt3369806/?ref_=fn_tt_tt_1</t>
  </si>
  <si>
    <t>'david mann'</t>
  </si>
  <si>
    <t>'lamman rucker'</t>
  </si>
  <si>
    <t>'meet the browns'</t>
  </si>
  <si>
    <t>'denise boutte'</t>
  </si>
  <si>
    <t>'african american|character name in title|family relationships|sitcom'</t>
  </si>
  <si>
    <t>http://www,imdb,com/title/tt1319598/?ref_=fn_tt_tt_1</t>
  </si>
  <si>
    <t>'epic movie'</t>
  </si>
  <si>
    <t>'chocolate|chocolate factory|factory|orphan|student'</t>
  </si>
  <si>
    <t>http://www,imdb,com/title/tt0799949/?ref_=fn_tt_tt_1</t>
  </si>
  <si>
    <t>'jamey sheridan'</t>
  </si>
  <si>
    <t>biography|crime|drama|history</t>
  </si>
  <si>
    <t>spotlight</t>
  </si>
  <si>
    <t>'brian darcy james'</t>
  </si>
  <si>
    <t>'cover up|investigation|journalist|newspaper|sexual abuse'</t>
  </si>
  <si>
    <t>http://www,imdb,com/title/tt1895587/?ref_=fn_tt_tt_1</t>
  </si>
  <si>
    <t>'lakeview terrace'</t>
  </si>
  <si>
    <t>'interracial couple|lapd|male nudity|neighbor|nudity'</t>
  </si>
  <si>
    <t>http://www,imdb,com/title/tt0947802/?ref_=fn_tt_tt_1</t>
  </si>
  <si>
    <t>'takashi shimizu'</t>
  </si>
  <si>
    <t>'the grudge 2'</t>
  </si>
  <si>
    <t>'curse|ghost|haunted house|high school|schoolgirl'</t>
  </si>
  <si>
    <t>http://www,imdb,com/title/tt0433386/?ref_=fn_tt_tt_1</t>
  </si>
  <si>
    <t>'richard lawson'</t>
  </si>
  <si>
    <t>'how stella got her groove back'</t>
  </si>
  <si>
    <t>'female protagonist|jamaica|six word title|tragic event|vacation'</t>
  </si>
  <si>
    <t>http://www,imdb,com/title/tt0120703/?ref_=fn_tt_tt_1</t>
  </si>
  <si>
    <t>adventure|comedy|fantasy|music|sci-fi</t>
  </si>
  <si>
    <t>'bill &amp; teds bogus journey'</t>
  </si>
  <si>
    <t>'alex winter'</t>
  </si>
  <si>
    <t>'battle of the bands|bill and ted|heaven|hell|robot'</t>
  </si>
  <si>
    <t>http://www,imdb,com/title/tt0101452/?ref_=fn_tt_tt_1</t>
  </si>
  <si>
    <t>'man of the year'</t>
  </si>
  <si>
    <t>'campaign|election|president|presidential election|satire'</t>
  </si>
  <si>
    <t>http://www,imdb,com/title/tt0483726/?ref_=fn_tt_tt_1</t>
  </si>
  <si>
    <t>'gary nelson'</t>
  </si>
  <si>
    <t>'maximilian schell'</t>
  </si>
  <si>
    <t>'the black hole'</t>
  </si>
  <si>
    <t>'yvette mimieux'</t>
  </si>
  <si>
    <t>'black hole|escape|palomino|robot|scientist'</t>
  </si>
  <si>
    <t>http://www,imdb,com/title/tt0078869/?ref_=fn_tt_tt_1</t>
  </si>
  <si>
    <t>'anton corbijn'</t>
  </si>
  <si>
    <t>'thekla reuten'</t>
  </si>
  <si>
    <t>'violante placido'</t>
  </si>
  <si>
    <t>'the american'</t>
  </si>
  <si>
    <t>'filippo timi'</t>
  </si>
  <si>
    <t>ambush|assassin|priest|prostitute|sweden</t>
  </si>
  <si>
    <t>http://www,imdb,com/title/tt1440728/?ref_=fn_tt_tt_1</t>
  </si>
  <si>
    <t>'gregory nava'</t>
  </si>
  <si>
    <t>selena</t>
  </si>
  <si>
    <t>'latin music|marriage|on tour|singer|tejano'</t>
  </si>
  <si>
    <t>http://www,imdb,com/title/tt0120094/?ref_=fn_tt_tt_1</t>
  </si>
  <si>
    <t>'dave foley'</t>
  </si>
  <si>
    <t>'vampires suck'</t>
  </si>
  <si>
    <t>'anneliese van der pol'</t>
  </si>
  <si>
    <t>cat|friend|love|sheriff|teenager</t>
  </si>
  <si>
    <t>http://www,imdb,com/title/tt1666186/?ref_=fn_tt_tt_1</t>
  </si>
  <si>
    <t>'harriet walter'</t>
  </si>
  <si>
    <t>babel</t>
  </si>
  <si>
    <t>'dermot crowley'</t>
  </si>
  <si>
    <t>'american|destiny|mexican border|multiple perspectives|muslim'</t>
  </si>
  <si>
    <t>http://www,imdb,com/title/tt0449467/?ref_=fn_tt_tt_1</t>
  </si>
  <si>
    <t>'this is where i leave you'</t>
  </si>
  <si>
    <t>'brother sister relationship|childhood home|man child|sibling|vomiting'</t>
  </si>
  <si>
    <t>http://www,imdb,com/title/tt1371150/?ref_=fn_tt_tt_1</t>
  </si>
  <si>
    <t>'john patrick shanley'</t>
  </si>
  <si>
    <t>doubt</t>
  </si>
  <si>
    <t>boy|catholic|nun|priest|student</t>
  </si>
  <si>
    <t>http://www,imdb,com/title/tt0918927/?ref_=fn_tt_tt_1</t>
  </si>
  <si>
    <t>'jeremy shada'</t>
  </si>
  <si>
    <t>'team america: world police'</t>
  </si>
  <si>
    <t>'actor|arab stereotype|broadway|terrorist|vomiting'</t>
  </si>
  <si>
    <t>http://www,imdb,com/title/tt0372588/?ref_=fn_tt_tt_1</t>
  </si>
  <si>
    <t>'keram malicki-sÃ‚Â¡nchez'</t>
  </si>
  <si>
    <t>'gunnar hansen'</t>
  </si>
  <si>
    <t>'texas chainsaw 3d'</t>
  </si>
  <si>
    <t>'shaun sipos'</t>
  </si>
  <si>
    <t>chainsaw|halloween|mansion|massacre|texas</t>
  </si>
  <si>
    <t>http://www,imdb,com/title/tt1572315/?ref_=fn_tt_tt_1</t>
  </si>
  <si>
    <t>'william mcnamara'</t>
  </si>
  <si>
    <t>copycat</t>
  </si>
  <si>
    <t>'agoraphobia|copycat murder|detective|psychologist|serial killer'</t>
  </si>
  <si>
    <t>http://www,imdb,com/title/tt0112722/?ref_=fn_tt_tt_1</t>
  </si>
  <si>
    <t>'marisa saks'</t>
  </si>
  <si>
    <t>'scary movie 5'</t>
  </si>
  <si>
    <t>2010s|ape|ballet|psychic|supernatural</t>
  </si>
  <si>
    <t>http://www,imdb,com/title/tt0795461/?ref_=fn_tt_tt_1</t>
  </si>
  <si>
    <t>'joshua logan'</t>
  </si>
  <si>
    <t>'lee marvin'</t>
  </si>
  <si>
    <t>comedy|drama|musical|romance|western</t>
  </si>
  <si>
    <t>'paint your wagon'</t>
  </si>
  <si>
    <t>california|farmer|gold|mining|prospector</t>
  </si>
  <si>
    <t>http://www,imdb,com/title/tt0064782/?ref_=fn_tt_tt_1</t>
  </si>
  <si>
    <t>milk</t>
  </si>
  <si>
    <t>'lucas grabeel'</t>
  </si>
  <si>
    <t>'california|gay|gay activist|gay pickup|gay rights'</t>
  </si>
  <si>
    <t>http://www,imdb,com/title/tt1013753/?ref_=fn_tt_tt_1</t>
  </si>
  <si>
    <t>'jan cornet'</t>
  </si>
  <si>
    <t>action|adventure|drama|mystery</t>
  </si>
  <si>
    <t>risen</t>
  </si>
  <si>
    <t>'marÃ‚Â­a botto'</t>
  </si>
  <si>
    <t>'biblical|crucifixion|judea|resurrection|roman soldier'</t>
  </si>
  <si>
    <t>http://www,imdb,com/title/tt3231054/?ref_=fn_tt_tt_1</t>
  </si>
  <si>
    <t>'steve beck'</t>
  </si>
  <si>
    <t>'isaiah washington'</t>
  </si>
  <si>
    <t>'ghost ship'</t>
  </si>
  <si>
    <t>'francesca rettondini'</t>
  </si>
  <si>
    <t>'decapitation|ghost ship|passenger|severed head|torso cut in half'</t>
  </si>
  <si>
    <t>http://www,imdb,com/title/tt0288477/?ref_=fn_tt_tt_1</t>
  </si>
  <si>
    <t>'todd strauss-schulson'</t>
  </si>
  <si>
    <t>'a very harold &amp; kumar 3d christmas'</t>
  </si>
  <si>
    <t>'christmas|christmas tree|fire|new york city|stoner'</t>
  </si>
  <si>
    <t>http://www,imdb,com/title/tt1268799/?ref_=fn_tt_tt_1</t>
  </si>
  <si>
    <t>'john mcnaughton'</t>
  </si>
  <si>
    <t>'wild things'</t>
  </si>
  <si>
    <t>'jeff perry'</t>
  </si>
  <si>
    <t>'erotic thriller|forbidden sex|lesbian sex|sex with a student|taboo sex'</t>
  </si>
  <si>
    <t>http://www,imdb,com/title/tt0120890/?ref_=fn_tt_tt_1</t>
  </si>
  <si>
    <t>'nelson mccormick'</t>
  </si>
  <si>
    <t>'the stepfather'</t>
  </si>
  <si>
    <t>'skyler samuels'</t>
  </si>
  <si>
    <t>'head dunked in water|military school|plastic bag|playing a video game|suffocating'</t>
  </si>
  <si>
    <t>http://www,imdb,com/title/tt0814335/?ref_=fn_tt_tt_1</t>
  </si>
  <si>
    <t>'jesper christensen'</t>
  </si>
  <si>
    <t>'the debt'</t>
  </si>
  <si>
    <t>'romi aboulafia'</t>
  </si>
  <si>
    <t>'east berlin|kiev ukraine|mossad|nazi|nazi war criminal'</t>
  </si>
  <si>
    <t>http://www,imdb,com/title/tt1226753/?ref_=fn_tt_tt_1</t>
  </si>
  <si>
    <t>'high fidelity'</t>
  </si>
  <si>
    <t>'employer employee relationship|record store|store|thirty something|vinyl'</t>
  </si>
  <si>
    <t>http://www,imdb,com/title/tt0146882/?ref_=fn_tt_tt_1</t>
  </si>
  <si>
    <t>'eric valette'</t>
  </si>
  <si>
    <t>'jason beghe'</t>
  </si>
  <si>
    <t>'one missed call'</t>
  </si>
  <si>
    <t>'margaret cho'</t>
  </si>
  <si>
    <t>'death|lifting someone into the air|telephone|telephone call|voice mail'</t>
  </si>
  <si>
    <t>http://www,imdb,com/title/tt0479968/?ref_=fn_tt_tt_1</t>
  </si>
  <si>
    <t>'eye for an eye'</t>
  </si>
  <si>
    <t>'justice|rape|self defense|support group|vigilante'</t>
  </si>
  <si>
    <t>http://www,imdb,com/title/tt0116260/?ref_=fn_tt_tt_1</t>
  </si>
  <si>
    <t>'the bank job'</t>
  </si>
  <si>
    <t>'chase|heist|london england|mobster|safe deposit'</t>
  </si>
  <si>
    <t>http://www,imdb,com/title/tt0200465/?ref_=fn_tt_tt_1</t>
  </si>
  <si>
    <t>'eternal sunshine of the spotless mind'</t>
  </si>
  <si>
    <t>'borderline personality disorder|loneliness|memory|playing against type|retrograde narrative'</t>
  </si>
  <si>
    <t>http://www,imdb,com/title/tt0338013/?ref_=fn_tt_tt_1</t>
  </si>
  <si>
    <t>'james wolk'</t>
  </si>
  <si>
    <t>'you again'</t>
  </si>
  <si>
    <t>'christine lakin'</t>
  </si>
  <si>
    <t>dancing|dog|flight|hostility|travel</t>
  </si>
  <si>
    <t>http://www,imdb,com/title/tt1414382/?ref_=fn_tt_tt_1</t>
  </si>
  <si>
    <t>'street kings'</t>
  </si>
  <si>
    <t>'captain|lapd|murder|undercover cop|violence'</t>
  </si>
  <si>
    <t>http://www,imdb,com/title/tt0421073/?ref_=fn_tt_tt_1</t>
  </si>
  <si>
    <t>'thomas law'</t>
  </si>
  <si>
    <t>'the worlds end'</t>
  </si>
  <si>
    <t>'jasper levine'</t>
  </si>
  <si>
    <t>'alcoholic|doppelganger|group therapy|self mutilation|twin actresses for twin sisters'</t>
  </si>
  <si>
    <t>http://www,imdb,com/title/tt1213663/?ref_=fn_tt_tt_1</t>
  </si>
  <si>
    <t>'andrew fleming'</t>
  </si>
  <si>
    <t>comedy|crime|family|mystery|romance|thriller</t>
  </si>
  <si>
    <t>'kay panabaker'</t>
  </si>
  <si>
    <t>'nancy drew'</t>
  </si>
  <si>
    <t>'chase|clue|detective|movie star|murder'</t>
  </si>
  <si>
    <t>http://www,imdb,com/title/tt0479500/?ref_=fn_tt_tt_1</t>
  </si>
  <si>
    <t>'michael spierig'</t>
  </si>
  <si>
    <t>'damien garvey'</t>
  </si>
  <si>
    <t>'jay lagaaia'</t>
  </si>
  <si>
    <t>daybreakers</t>
  </si>
  <si>
    <t>'tiffany lamb'</t>
  </si>
  <si>
    <t>'blood|rationing|vampire|vampire society|year 2019'</t>
  </si>
  <si>
    <t>http://www,imdb,com/title/tt0433362/?ref_=fn_tt_tt_1</t>
  </si>
  <si>
    <t>'jim field smith'</t>
  </si>
  <si>
    <t>'shes out of my league'</t>
  </si>
  <si>
    <t>'geoff stults'</t>
  </si>
  <si>
    <t>'airport|airport security|confidence|iphone|love'</t>
  </si>
  <si>
    <t>http://www,imdb,com/title/tt0815236/?ref_=fn_tt_tt_1</t>
  </si>
  <si>
    <t>'thomas bezucha'</t>
  </si>
  <si>
    <t>'monte carlo'</t>
  </si>
  <si>
    <t>'brett cullen'</t>
  </si>
  <si>
    <t>'cell phone|hotel|misunderstanding|monte carlo|young woman'</t>
  </si>
  <si>
    <t>http://www,imdb,com/title/tt1067774/?ref_=fn_tt_tt_1</t>
  </si>
  <si>
    <t>hungary</t>
  </si>
  <si>
    <t>'william brent bell'</t>
  </si>
  <si>
    <t>'stay alive'</t>
  </si>
  <si>
    <t>'countess|game reality crossover|ghost|group of friends|tower'</t>
  </si>
  <si>
    <t>http://www,imdb,com/title/tt0441796/?ref_=fn_tt_tt_1</t>
  </si>
  <si>
    <t>action|adventure|drama|romance|western</t>
  </si>
  <si>
    <t>'quigley down under'</t>
  </si>
  <si>
    <t>'aborigine|australian|australian aborigine|australian outback|rancher'</t>
  </si>
  <si>
    <t>http://www,imdb,com/title/tt0102744/?ref_=fn_tt_tt_1</t>
  </si>
  <si>
    <t>'anthony bell'</t>
  </si>
  <si>
    <t>'alpha and omega'</t>
  </si>
  <si>
    <t>'arranged marriage|geese|idaho|national park|park'</t>
  </si>
  <si>
    <t>http://www,imdb,com/title/tt1213012/?ref_=fn_tt_tt_1</t>
  </si>
  <si>
    <t>'the covenant'</t>
  </si>
  <si>
    <t>'toby hemingway'</t>
  </si>
  <si>
    <t>'family secret|friendship between men|magic|supernatural power|teenager'</t>
  </si>
  <si>
    <t>http://www,imdb,com/title/tt0475944/?ref_=fn_tt_tt_1</t>
  </si>
  <si>
    <t>'jessica bendinger'</t>
  </si>
  <si>
    <t>'vanessa lengies'</t>
  </si>
  <si>
    <t>'stick it'</t>
  </si>
  <si>
    <t>'john patrick amedori'</t>
  </si>
  <si>
    <t>'coach|gymnastics|houston texas|teenager|texas'</t>
  </si>
  <si>
    <t>http://www,imdb,com/title/tt0430634/?ref_=fn_tt_tt_1</t>
  </si>
  <si>
    <t>shorts</t>
  </si>
  <si>
    <t>'jake short'</t>
  </si>
  <si>
    <t>'boy|family relationships|rock|twin|two headed person'</t>
  </si>
  <si>
    <t>http://www,imdb,com/title/tt1100119/?ref_=fn_tt_tt_1</t>
  </si>
  <si>
    <t>'to die for'</t>
  </si>
  <si>
    <t>'career|fame|murder|new hampshire|television'</t>
  </si>
  <si>
    <t>http://www,imdb,com/title/tt0114681/?ref_=fn_tt_tt_1</t>
  </si>
  <si>
    <t>'henry joost'</t>
  </si>
  <si>
    <t>adventure|crime|mystery|sci-fi|thriller</t>
  </si>
  <si>
    <t>'samira wiley'</t>
  </si>
  <si>
    <t>nerve</t>
  </si>
  <si>
    <t>'dare|game|knocked out|motorcycle|online game'</t>
  </si>
  <si>
    <t>http://www,imdb,com/title/tt3531824/?ref_=fn_tt_tt_1</t>
  </si>
  <si>
    <t>'ed harris'</t>
  </si>
  <si>
    <t>crime|drama|western</t>
  </si>
  <si>
    <t>appaloosa</t>
  </si>
  <si>
    <t>'tom bower'</t>
  </si>
  <si>
    <t>deputy|friend|hanging|rancher|widow</t>
  </si>
  <si>
    <t>http://www,imdb,com/title/tt0800308/?ref_=fn_tt_tt_1</t>
  </si>
  <si>
    <t>'sheryl lee'</t>
  </si>
  <si>
    <t>vampires</t>
  </si>
  <si>
    <t>'cross|relic|team|vampire|vampire hunter'</t>
  </si>
  <si>
    <t>http://www,imdb,com/title/tt0120877/?ref_=fn_tt_tt_1</t>
  </si>
  <si>
    <t>'pablo sevilla'</t>
  </si>
  <si>
    <t>'yu-gi-oh! duel monsters'</t>
  </si>
  <si>
    <t>'anime|based on manga|hero|surrealism|zen'</t>
  </si>
  <si>
    <t>http://www,imdb,com/title/tt0249327/?ref_=fn_tt_tt_1</t>
  </si>
  <si>
    <t>'alfred hitchcock'</t>
  </si>
  <si>
    <t>'vera miles'</t>
  </si>
  <si>
    <t>'janet leigh'</t>
  </si>
  <si>
    <t>psycho</t>
  </si>
  <si>
    <t>'john gavin'</t>
  </si>
  <si>
    <t>money|motel|rain|shower|theft</t>
  </si>
  <si>
    <t>http://www,imdb,com/title/tt0054215/?ref_=fn_tt_tt_1</t>
  </si>
  <si>
    <t>'my best friends girl'</t>
  </si>
  <si>
    <t>'riki lindhome'</t>
  </si>
  <si>
    <t>'breasts|female rear nudity|jesus crust pizza parlor|thong panties|wedding'</t>
  </si>
  <si>
    <t>http://www,imdb,com/title/tt1046163/?ref_=fn_tt_tt_1</t>
  </si>
  <si>
    <t>'shana feste'</t>
  </si>
  <si>
    <t>'endless love'</t>
  </si>
  <si>
    <t>'brother sister relationship|high school graduation|love|sparkler|unfaithful husband'</t>
  </si>
  <si>
    <t>http://www,imdb,com/title/tt2318092/?ref_=fn_tt_tt_1</t>
  </si>
  <si>
    <t>'georgia rule'</t>
  </si>
  <si>
    <t>alcoholic|rules|secret|summer|teenager</t>
  </si>
  <si>
    <t>http://www,imdb,com/title/tt0791304/?ref_=fn_tt_tt_1</t>
  </si>
  <si>
    <t>'steve rash'</t>
  </si>
  <si>
    <t>'under the rainbow'</t>
  </si>
  <si>
    <t>'billy barty'</t>
  </si>
  <si>
    <t>'assassin|hotel|japanese tourist|secret service|wizard of oz'</t>
  </si>
  <si>
    <t>http://www,imdb,com/title/tt0083254/?ref_=fn_tt_tt_1</t>
  </si>
  <si>
    <t>'john wood'</t>
  </si>
  <si>
    <t>adventure|comedy|drama|fantasy</t>
  </si>
  <si>
    <t>ladyhawke</t>
  </si>
  <si>
    <t>'leo mckern'</t>
  </si>
  <si>
    <t>bishop|escape|hawk|lady|thief</t>
  </si>
  <si>
    <t>http://www,imdb,com/title/tt0089457/?ref_=fn_tt_tt_1</t>
  </si>
  <si>
    <t>'jan hooks'</t>
  </si>
  <si>
    <t>'simon birch'</t>
  </si>
  <si>
    <t>'boy|christmas|christmas pageant|friendship|illegitimate son'</t>
  </si>
  <si>
    <t>http://www,imdb,com/title/tt0124879/?ref_=fn_tt_tt_1</t>
  </si>
  <si>
    <t>'mike binder'</t>
  </si>
  <si>
    <t>'reign over me'</t>
  </si>
  <si>
    <t>'college|depression|grief|mental breakdown|post september 11 2001'</t>
  </si>
  <si>
    <t>http://www,imdb,com/title/tt0490204/?ref_=fn_tt_tt_1</t>
  </si>
  <si>
    <t>adventure|biography|drama</t>
  </si>
  <si>
    <t>'into the wild'</t>
  </si>
  <si>
    <t>'alaska|based on true story|male nudity|self discovery|wilderness'</t>
  </si>
  <si>
    <t>http://www,imdb,com/title/tt0758758/?ref_=fn_tt_tt_1</t>
  </si>
  <si>
    <t>'school for scoundrels'</t>
  </si>
  <si>
    <t>'paintball|paintball gun|pepper spray|tennis|what happened to epilogue'</t>
  </si>
  <si>
    <t>http://www,imdb,com/title/tt0462519/?ref_=fn_tt_tt_1</t>
  </si>
  <si>
    <t>michael j, bassett'</t>
  </si>
  <si>
    <t>adventure|drama|horror|mystery|thriller</t>
  </si>
  <si>
    <t>'silent hill: revelation 3d'</t>
  </si>
  <si>
    <t>'18th birthday|alternate reality|introduction|nightmare|on the run'</t>
  </si>
  <si>
    <t>http://www,imdb,com/title/tt0938330/?ref_=fn_tt_tt_1</t>
  </si>
  <si>
    <t>crime|fantasy|horror</t>
  </si>
  <si>
    <t>'from dusk till dawn'</t>
  </si>
  <si>
    <t>'brother|human versus vampire|rapist|stripper|vampire'</t>
  </si>
  <si>
    <t>http://www,imdb,com/title/tt0116367/?ref_=fn_tt_tt_1</t>
  </si>
  <si>
    <t>'frank nissen'</t>
  </si>
  <si>
    <t>animation|family|fantasy|mystery</t>
  </si>
  <si>
    <t>'poohs heffalump movie'</t>
  </si>
  <si>
    <t>'creature|forest|mother son relationship|rabbit|winnie the pooh'</t>
  </si>
  <si>
    <t>http://www,imdb,com/title/tt0407121/?ref_=fn_tt_tt_1</t>
  </si>
  <si>
    <t>'home for the holidays'</t>
  </si>
  <si>
    <t>'steve guttenberg'</t>
  </si>
  <si>
    <t>'dinner|gay interest|gay sibling|homosexual|thanksgiving'</t>
  </si>
  <si>
    <t>http://www,imdb,com/title/tt0113321/?ref_=fn_tt_tt_1</t>
  </si>
  <si>
    <t>'stephen chow'</t>
  </si>
  <si>
    <t>'chi ling chiu'</t>
  </si>
  <si>
    <t>action|comedy|crime|fantasy</t>
  </si>
  <si>
    <t>'shengyi huang'</t>
  </si>
  <si>
    <t>'kung fu hustle'</t>
  </si>
  <si>
    <t>'qiu yuen'</t>
  </si>
  <si>
    <t>'1940s|axe|china|gang|sign language'</t>
  </si>
  <si>
    <t>http://www,imdb,com/title/tt0373074/?ref_=fn_tt_tt_1</t>
  </si>
  <si>
    <t>'mark feuerstein'</t>
  </si>
  <si>
    <t>'fired up'</t>
  </si>
  <si>
    <t>'sharon lawrence'</t>
  </si>
  <si>
    <t>sitcom</t>
  </si>
  <si>
    <t>http://www,imdb,com/title/tt0118315/?ref_=fn_tt_tt_1</t>
  </si>
  <si>
    <t>'peter hastings'</t>
  </si>
  <si>
    <t>comedy|family|music|musical</t>
  </si>
  <si>
    <t>'the country bears'</t>
  </si>
  <si>
    <t>'animal in title|bear|box office flop|disney|satire'</t>
  </si>
  <si>
    <t>http://www,imdb,com/title/tt0276033/?ref_=fn_tt_tt_1</t>
  </si>
  <si>
    <t>'mustafa haidari'</t>
  </si>
  <si>
    <t>'the kite runner'</t>
  </si>
  <si>
    <t>'khalid abdalla'</t>
  </si>
  <si>
    <t>'afghanistan|based on novel|boy|friend|kite'</t>
  </si>
  <si>
    <t>http://www,imdb,com/title/tt0419887/?ref_=fn_tt_tt_1</t>
  </si>
  <si>
    <t>dari</t>
  </si>
  <si>
    <t>'21 grams'</t>
  </si>
  <si>
    <t>'accident|faith|love|mathematician|nonlinear timeline'</t>
  </si>
  <si>
    <t>http://www,imdb,com/title/tt0315733/?ref_=fn_tt_tt_1</t>
  </si>
  <si>
    <t>'paul abascal'</t>
  </si>
  <si>
    <t>'tom hollander'</t>
  </si>
  <si>
    <t>paparazzi</t>
  </si>
  <si>
    <t>'kelly carlson'</t>
  </si>
  <si>
    <t>'actor|coma|movie star|paparazzi|revenge'</t>
  </si>
  <si>
    <t>http://www,imdb,com/title/tt0338325/?ref_=fn_tt_tt_1</t>
  </si>
  <si>
    <t>'chris koch'</t>
  </si>
  <si>
    <t>'a guy thing'</t>
  </si>
  <si>
    <t>'bachelor party|climbing a tree|taxi|toilet|wedding'</t>
  </si>
  <si>
    <t>http://www,imdb,com/title/tt0295289/?ref_=fn_tt_tt_1</t>
  </si>
  <si>
    <t>'amy heckerling'</t>
  </si>
  <si>
    <t>'robert miano'</t>
  </si>
  <si>
    <t>loser</t>
  </si>
  <si>
    <t>'zak orth'</t>
  </si>
  <si>
    <t>'college|loser|love|new york city|overdose'</t>
  </si>
  <si>
    <t>http://www,imdb,com/title/tt0217630/?ref_=fn_tt_tt_1</t>
  </si>
  <si>
    <t>crime|documentary|news</t>
  </si>
  <si>
    <t>'ronald reagan'</t>
  </si>
  <si>
    <t>'capitalism: a love story'</t>
  </si>
  <si>
    <t>'bernie sanders'</t>
  </si>
  <si>
    <t>'capitalism|critique of capitalism|investment bank|market economy|plutocracy'</t>
  </si>
  <si>
    <t>http://www,imdb,com/title/tt1232207/?ref_=fn_tt_tt_1</t>
  </si>
  <si>
    <t>'george stevens'</t>
  </si>
  <si>
    <t>'carroll baker'</t>
  </si>
  <si>
    <t>'the greatest story ever told'</t>
  </si>
  <si>
    <t>'70mm film|biblical epic|faith|jewish|king herod'</t>
  </si>
  <si>
    <t>http://www,imdb,com/title/tt0059245/?ref_=fn_tt_tt_1</t>
  </si>
  <si>
    <t>'billy ray'</t>
  </si>
  <si>
    <t>'secret in their eyes'</t>
  </si>
  <si>
    <t>'joe cole'</t>
  </si>
  <si>
    <t>'digging a grave|grave digging|investigator|police|secret'</t>
  </si>
  <si>
    <t>http://www,imdb,com/title/tt1741273/?ref_=fn_tt_tt_1</t>
  </si>
  <si>
    <t>'disaster movie'</t>
  </si>
  <si>
    <t>'disaster|glass|mousetrap|natural disaster|scatological humor'</t>
  </si>
  <si>
    <t>http://www,imdb,com/title/tt1213644/?ref_=fn_tt_tt_1</t>
  </si>
  <si>
    <t>armored</t>
  </si>
  <si>
    <t>'lorna raver'</t>
  </si>
  <si>
    <t>'armored truck|blood splatter|die hard scenario|guard|heist'</t>
  </si>
  <si>
    <t>http://www,imdb,com/title/tt0913354/?ref_=fn_tt_tt_1</t>
  </si>
  <si>
    <t>'the man who knew too little'</t>
  </si>
  <si>
    <t>'joanne whalley'</t>
  </si>
  <si>
    <t>'assassin|bomb|dominatrix|mistaken identity|spy'</t>
  </si>
  <si>
    <t>http://www,imdb,com/title/tt0120483/?ref_=fn_tt_tt_1</t>
  </si>
  <si>
    <t>'mark mylod'</t>
  </si>
  <si>
    <t>'whats your number?'</t>
  </si>
  <si>
    <t>'ex boyfriend|morning after|prince charming|quarrel|womanizer'</t>
  </si>
  <si>
    <t>http://www,imdb,com/title/tt0770703/?ref_=fn_tt_tt_1</t>
  </si>
  <si>
    <t>'james mather'</t>
  </si>
  <si>
    <t>lockout</t>
  </si>
  <si>
    <t>'jacky ido'</t>
  </si>
  <si>
    <t>'bodyguard|maximum security prison|outer space|president|prison'</t>
  </si>
  <si>
    <t>http://www,imdb,com/title/tt1592525/?ref_=fn_tt_tt_1</t>
  </si>
  <si>
    <t>envy</t>
  </si>
  <si>
    <t>'sam lerner'</t>
  </si>
  <si>
    <t>'best friend|dog|envy|jealousy|neighbor'</t>
  </si>
  <si>
    <t>http://www,imdb,com/title/tt0326856/?ref_=fn_tt_tt_1</t>
  </si>
  <si>
    <t>'crank: high voltage'</t>
  </si>
  <si>
    <t>'artificial heart|heart|horse penis|prostitute|stripper'</t>
  </si>
  <si>
    <t>http://www,imdb,com/title/tt1121931/?ref_=fn_tt_tt_1</t>
  </si>
  <si>
    <t>'bullets over broadway'</t>
  </si>
  <si>
    <t>'actress|bodyguard|new york city|play|playwright'</t>
  </si>
  <si>
    <t>http://www,imdb,com/title/tt0109348/?ref_=fn_tt_tt_1</t>
  </si>
  <si>
    <t>michael o, sajbel'</t>
  </si>
  <si>
    <t>'tiffany dupont'</t>
  </si>
  <si>
    <t>'james callis'</t>
  </si>
  <si>
    <t>'one night with the king'</t>
  </si>
  <si>
    <t>'nimrat kaur'</t>
  </si>
  <si>
    <t>'biblical|book of esther|esther|persia|treachery'</t>
  </si>
  <si>
    <t>http://www,imdb,com/title/tt0430431/?ref_=fn_tt_tt_1</t>
  </si>
  <si>
    <t>drama|mystery|romance|thriller|war</t>
  </si>
  <si>
    <t>'the quiet american'</t>
  </si>
  <si>
    <t>american|french|saigon|vietnam|vietnamese</t>
  </si>
  <si>
    <t>http://www,imdb,com/title/tt0258068/?ref_=fn_tt_tt_1</t>
  </si>
  <si>
    <t>'the weather man'</t>
  </si>
  <si>
    <t>'corndog|failure|funeral in the rain|new york city|weatherman'</t>
  </si>
  <si>
    <t>http://www,imdb,com/title/tt0384680/?ref_=fn_tt_tt_1</t>
  </si>
  <si>
    <t>action|crime|drama|sport</t>
  </si>
  <si>
    <t>undisputed</t>
  </si>
  <si>
    <t>'boxing|fight|heavyweight champion|iceman|prison'</t>
  </si>
  <si>
    <t>http://www,imdb,com/title/tt0281322/?ref_=fn_tt_tt_1</t>
  </si>
  <si>
    <t>'dequina moore'</t>
  </si>
  <si>
    <t>'ghost town'</t>
  </si>
  <si>
    <t>'jordan carlos'</t>
  </si>
  <si>
    <t>'bouquet of roses|bright light|cardiopulmonary resuscitation|ghost|white rose'</t>
  </si>
  <si>
    <t>http://www,imdb,com/title/tt0995039/?ref_=fn_tt_tt_1</t>
  </si>
  <si>
    <t>'taylor cole'</t>
  </si>
  <si>
    <t>'12 rounds'</t>
  </si>
  <si>
    <t>'nick gomez'</t>
  </si>
  <si>
    <t>2000s|detective|sadist|terrorism|terrorist</t>
  </si>
  <si>
    <t>http://www,imdb,com/title/tt1160368/?ref_=fn_tt_tt_1</t>
  </si>
  <si>
    <t>'let me in'</t>
  </si>
  <si>
    <t>blood|boy|night|school|vampire</t>
  </si>
  <si>
    <t>http://www,imdb,com/title/tt1228987/?ref_=fn_tt_tt_1</t>
  </si>
  <si>
    <t>charles t, kanganis'</t>
  </si>
  <si>
    <t>'dustin nguyen'</t>
  </si>
  <si>
    <t>'3 ninjas kick back'</t>
  </si>
  <si>
    <t>'don stark'</t>
  </si>
  <si>
    <t>'1990s|dagger|japan|mousetrap|stick fight'</t>
  </si>
  <si>
    <t>http://www,imdb,com/title/tt0109015/?ref_=fn_tt_tt_1</t>
  </si>
  <si>
    <t>'be kind rewind'</t>
  </si>
  <si>
    <t>'melonie diaz'</t>
  </si>
  <si>
    <t>'friend|power plant|sabotage|store clerk|video store'</t>
  </si>
  <si>
    <t>http://www,imdb,com/title/tt0799934/?ref_=fn_tt_tt_1</t>
  </si>
  <si>
    <t>'christopher guest'</t>
  </si>
  <si>
    <t>comedy|drama|music|war</t>
  </si>
  <si>
    <t>'mrs henderson presents'</t>
  </si>
  <si>
    <t>'sarah solemani'</t>
  </si>
  <si>
    <t>'anti semitism|breasts|chamberlain|friend|theatre'</t>
  </si>
  <si>
    <t>http://www,imdb,com/title/tt0413015/?ref_=fn_tt_tt_1</t>
  </si>
  <si>
    <t>'triple 9'</t>
  </si>
  <si>
    <t>'betrayal|corrupt cop|heist|murder of a police officer|police detective'</t>
  </si>
  <si>
    <t>http://www,imdb,com/title/tt1712261/?ref_=fn_tt_tt_1</t>
  </si>
  <si>
    <t>'lynn cohen'</t>
  </si>
  <si>
    <t>'deconstructing harry'</t>
  </si>
  <si>
    <t>'marriage|novelist|panties pulled down|writers block|writing'</t>
  </si>
  <si>
    <t>http://www,imdb,com/title/tt0118954/?ref_=fn_tt_tt_1</t>
  </si>
  <si>
    <t>'damon santostefano'</t>
  </si>
  <si>
    <t>'three to tango'</t>
  </si>
  <si>
    <t>'david ramsey'</t>
  </si>
  <si>
    <t>architect|award|farce|love|misunderstanding</t>
  </si>
  <si>
    <t>http://www,imdb,com/title/tt0144640/?ref_=fn_tt_tt_1</t>
  </si>
  <si>
    <t>burnt</t>
  </si>
  <si>
    <t>'riccardo scamarcio'</t>
  </si>
  <si>
    <t>'chef|gay kiss|michelin star|restaurant|violent behavior'</t>
  </si>
  <si>
    <t>http://www,imdb,com/title/tt2503944/?ref_=fn_tt_tt_1</t>
  </si>
  <si>
    <t>'were no angels'</t>
  </si>
  <si>
    <t>'james russo'</t>
  </si>
  <si>
    <t>con|convict|escape|police|priest</t>
  </si>
  <si>
    <t>http://www,imdb,com/title/tt0098625/?ref_=fn_tt_tt_1</t>
  </si>
  <si>
    <t>comedy|musical|romance</t>
  </si>
  <si>
    <t>'everyone says i love you'</t>
  </si>
  <si>
    <t>'jeff derocker'</t>
  </si>
  <si>
    <t>engagement|grandfather|liberal|maid|song</t>
  </si>
  <si>
    <t>http://www,imdb,com/title/tt0116242/?ref_=fn_tt_tt_1</t>
  </si>
  <si>
    <t>'death sentence'</t>
  </si>
  <si>
    <t>'edi gathegi'</t>
  </si>
  <si>
    <t>blood|death|gang|murder|revenge</t>
  </si>
  <si>
    <t>http://www,imdb,com/title/tt0804461/?ref_=fn_tt_tt_1</t>
  </si>
  <si>
    <t>'everybodys fine'</t>
  </si>
  <si>
    <t>'brendan sexton iii'</t>
  </si>
  <si>
    <t>'bus trip|parental love|retirement|surprise visit|train ride'</t>
  </si>
  <si>
    <t>http://www,imdb,com/title/tt0780511/?ref_=fn_tt_tt_1</t>
  </si>
  <si>
    <t>'bob clark'</t>
  </si>
  <si>
    <t>'vanessa angel'</t>
  </si>
  <si>
    <t>'scott baio'</t>
  </si>
  <si>
    <t>'superbabies: baby geniuses 2'</t>
  </si>
  <si>
    <t>'peter wingfield'</t>
  </si>
  <si>
    <t>'computer|good versus evil|mind control|science experiment|sequel'</t>
  </si>
  <si>
    <t>http://www,imdb,com/title/tt0270846/?ref_=fn_tt_tt_1</t>
  </si>
  <si>
    <t>'susie essman'</t>
  </si>
  <si>
    <t>'the man'</t>
  </si>
  <si>
    <t>'gigi rice'</t>
  </si>
  <si>
    <t>'buddy comedy|criminal|gun smuggling|mistaken identity|salesman'</t>
  </si>
  <si>
    <t>http://www,imdb,com/title/tt0399327/?ref_=fn_tt_tt_1</t>
  </si>
  <si>
    <t>'code name: the cleaner'</t>
  </si>
  <si>
    <t>'comic violence|hand to hand combat|kung fu|talking to self in mirror|violence'</t>
  </si>
  <si>
    <t>http://www,imdb,com/title/tt0462229/?ref_=fn_tt_tt_1</t>
  </si>
  <si>
    <t>'nia vardalos'</t>
  </si>
  <si>
    <t>'connie and carla'</t>
  </si>
  <si>
    <t>'box office flop|drag queen|gender disguise|mafia|witness'</t>
  </si>
  <si>
    <t>http://www,imdb,com/title/tt0345074/?ref_=fn_tt_tt_1</t>
  </si>
  <si>
    <t>'ricardo montalban'</t>
  </si>
  <si>
    <t>comedy|drama|music|musical|romance</t>
  </si>
  <si>
    <t>sammy davis jr,'</t>
  </si>
  <si>
    <t>'sweet charity'</t>
  </si>
  <si>
    <t>'charity|dancer|foreign language adaptation|hope|taxi dancer'</t>
  </si>
  <si>
    <t>http://www,imdb,com/title/tt0065054/?ref_=fn_tt_tt_1</t>
  </si>
  <si>
    <t>'katherine waterston'</t>
  </si>
  <si>
    <t>comedy|crime|drama|mystery|romance</t>
  </si>
  <si>
    <t>'martin dew'</t>
  </si>
  <si>
    <t>'inherent vice'</t>
  </si>
  <si>
    <t>'serena scott thomas'</t>
  </si>
  <si>
    <t>'1960s|based on novel|ex boyfriend ex girlfriend relationship|southern california|voice over narration'</t>
  </si>
  <si>
    <t>http://www,imdb,com/title/tt1791528/?ref_=fn_tt_tt_1</t>
  </si>
  <si>
    <t>'dave borthwick'</t>
  </si>
  <si>
    <t>doogal</t>
  </si>
  <si>
    <t>diamond|lava|magic|mountain|sorcerer</t>
  </si>
  <si>
    <t>http://www,imdb,com/title/tt0763304/?ref_=fn_tt_tt_1</t>
  </si>
  <si>
    <t>'benson lee'</t>
  </si>
  <si>
    <t>'caity lotz'</t>
  </si>
  <si>
    <t>'chris brown'</t>
  </si>
  <si>
    <t>'battle of the year'</t>
  </si>
  <si>
    <t>'3 dimensional|box office flop|critically bashed|dancing'</t>
  </si>
  <si>
    <t>http://www,imdb,com/title/tt1532958/?ref_=fn_tt_tt_1</t>
  </si>
  <si>
    <t>perception</t>
  </si>
  <si>
    <t>'scott wolf'</t>
  </si>
  <si>
    <t>http://www,imdb,com/title/tt1714204/?ref_=fn_tt_tt_1</t>
  </si>
  <si>
    <t>'geoffrey arend'</t>
  </si>
  <si>
    <t>'chriss anglin'</t>
  </si>
  <si>
    <t>'an american carol'</t>
  </si>
  <si>
    <t>'gary coleman'</t>
  </si>
  <si>
    <t>'arab stereotype|box office flop|documentary filmmaker|filmmaker|terrorist'</t>
  </si>
  <si>
    <t>http://www,imdb,com/title/tt1190617/?ref_=fn_tt_tt_1</t>
  </si>
  <si>
    <t>'machete kills'</t>
  </si>
  <si>
    <t>'marko zaror'</t>
  </si>
  <si>
    <t>'arms dealer|battle|bomb|machete|missile'</t>
  </si>
  <si>
    <t>http://www,imdb,com/title/tt2002718/?ref_=fn_tt_tt_1</t>
  </si>
  <si>
    <t>'glen morgan'</t>
  </si>
  <si>
    <t>willard</t>
  </si>
  <si>
    <t>'jackie burroughs'</t>
  </si>
  <si>
    <t>'at work|rat|revenge|vermin|work'</t>
  </si>
  <si>
    <t>http://www,imdb,com/title/tt0310357/?ref_=fn_tt_tt_1</t>
  </si>
  <si>
    <t>'kevin alejandro'</t>
  </si>
  <si>
    <t>'strange wilderness'</t>
  </si>
  <si>
    <t>'bigfoot|critically bashed|ecuador|friend|tv show'</t>
  </si>
  <si>
    <t>http://www,imdb,com/title/tt0489282/?ref_=fn_tt_tt_1</t>
  </si>
  <si>
    <t>'mike leigh'</t>
  </si>
  <si>
    <t>biography|comedy|drama|history|music|musical</t>
  </si>
  <si>
    <t>topsy-turvy</t>
  </si>
  <si>
    <t>'lesley manville'</t>
  </si>
  <si>
    <t>'19th century|exhibition|gilbert and sullivan|gilbert and sullivans princess ida|japanese'</t>
  </si>
  <si>
    <t>http://www,imdb,com/title/tt0151568/?ref_=fn_tt_tt_1</t>
  </si>
  <si>
    <t>'alejandro monteverde'</t>
  </si>
  <si>
    <t>'little boy'</t>
  </si>
  <si>
    <t>http://www,imdb,com/title/tt1810683/?ref_=fn_tt_tt_1</t>
  </si>
  <si>
    <t>'a dangerous method'</t>
  </si>
  <si>
    <t>'carl jung|patient|psychoanalysis|russian|sigmund freud'</t>
  </si>
  <si>
    <t>http://www,imdb,com/title/tt1571222/?ref_=fn_tt_tt_1</t>
  </si>
  <si>
    <t>animation|drama|mystery|sci-fi|thriller</t>
  </si>
  <si>
    <t>'a scanner darkly'</t>
  </si>
  <si>
    <t>'detective|drugs|substance d|undercover|undercover cop'</t>
  </si>
  <si>
    <t>http://www,imdb,com/title/tt0405296/?ref_=fn_tt_tt_1</t>
  </si>
  <si>
    <t>'chasing mavericks'</t>
  </si>
  <si>
    <t>'box office flop|no opening credits|surfing|two word title|year 1987'</t>
  </si>
  <si>
    <t>http://www,imdb,com/title/tt1629757/?ref_=fn_tt_tt_1</t>
  </si>
  <si>
    <t>'darren shahlavi'</t>
  </si>
  <si>
    <t>'catherine lough haggquist'</t>
  </si>
  <si>
    <t>'alone in the dark'</t>
  </si>
  <si>
    <t>'karin konoval'</t>
  </si>
  <si>
    <t>artifact|creature|darkness|demon|museum</t>
  </si>
  <si>
    <t>http://www,imdb,com/title/tt0369226/?ref_=fn_tt_tt_1</t>
  </si>
  <si>
    <t>'charlie saxton'</t>
  </si>
  <si>
    <t>bandslam</t>
  </si>
  <si>
    <t>'ryan donowho'</t>
  </si>
  <si>
    <t>'battle of the bands|high school|rock n roll|school|teenager'</t>
  </si>
  <si>
    <t>http://www,imdb,com/title/tt0976222/?ref_=fn_tt_tt_1</t>
  </si>
  <si>
    <t>'jonathan glazer'</t>
  </si>
  <si>
    <t>birth</t>
  </si>
  <si>
    <t>'birthday|boy|dead husband|death|widow'</t>
  </si>
  <si>
    <t>http://www,imdb,com/title/tt0337876/?ref_=fn_tt_tt_1</t>
  </si>
  <si>
    <t>j,c, chandor'</t>
  </si>
  <si>
    <t>'a most violent year'</t>
  </si>
  <si>
    <t>'american dream|immigrant|new york city|oil|violence'</t>
  </si>
  <si>
    <t>http://www,imdb,com/title/tt2937898/?ref_=fn_tt_tt_1</t>
  </si>
  <si>
    <t>passchendaele</t>
  </si>
  <si>
    <t>'battle|canadian armed forces|canadian soldier|directed by star|veteran'</t>
  </si>
  <si>
    <t>http://www,imdb,com/title/tt1092082/?ref_=fn_tt_tt_1</t>
  </si>
  <si>
    <t>'marc abraham'</t>
  </si>
  <si>
    <t>'bill lake'</t>
  </si>
  <si>
    <t>'dylan authors'</t>
  </si>
  <si>
    <t>'flash of genius'</t>
  </si>
  <si>
    <t>'victoria learn'</t>
  </si>
  <si>
    <t>'flash of genius|genius|intellectual property|professor|university'</t>
  </si>
  <si>
    <t>http://www,imdb,com/title/tt1054588/?ref_=fn_tt_tt_1</t>
  </si>
  <si>
    <t>'todd haynes'</t>
  </si>
  <si>
    <t>im not there,'</t>
  </si>
  <si>
    <t>'tyrone benskin'</t>
  </si>
  <si>
    <t>'1960s|actor|horseback riding|reporter|riding the rails'</t>
  </si>
  <si>
    <t>http://www,imdb,com/title/tt0368794/?ref_=fn_tt_tt_1</t>
  </si>
  <si>
    <t>'mabrouk el mechri'</t>
  </si>
  <si>
    <t>'the cold light of day'</t>
  </si>
  <si>
    <t>'driving a car down stairs|duct tape gag|held captive|murder of a police officer|sailing'</t>
  </si>
  <si>
    <t>http://www,imdb,com/title/tt1366365/?ref_=fn_tt_tt_1</t>
  </si>
  <si>
    <t>adventure|comedy|drama|romance</t>
  </si>
  <si>
    <t>'the brothers bloom'</t>
  </si>
  <si>
    <t>'nora zehetner'</t>
  </si>
  <si>
    <t>'con man|eccentric|heiress|love|revenge'</t>
  </si>
  <si>
    <t>http://www,imdb,com/title/tt0844286/?ref_=fn_tt_tt_1</t>
  </si>
  <si>
    <t>'charlie kaufman'</t>
  </si>
  <si>
    <t>'synecdoche new york'</t>
  </si>
  <si>
    <t>'actress|director|play|theatre director|warehouse'</t>
  </si>
  <si>
    <t>http://www,imdb,com/title/tt0383028/?ref_=fn_tt_tt_1</t>
  </si>
  <si>
    <t>'princess mononoke'</t>
  </si>
  <si>
    <t>'anime|cult film|forest|princess|studio ghibli'</t>
  </si>
  <si>
    <t>http://www,imdb,com/title/tt0119698/?ref_=fn_tt_tt_1</t>
  </si>
  <si>
    <t>comedy|drama|mystery|romance|thriller|war</t>
  </si>
  <si>
    <t>'bon voyage'</t>
  </si>
  <si>
    <t>'actress|bordeaux|german|heavy water|nazi'</t>
  </si>
  <si>
    <t>http://www,imdb,com/title/tt0310778/?ref_=fn_tt_tt_1</t>
  </si>
  <si>
    <t>'nancy walker'</t>
  </si>
  <si>
    <t>'randy jones'</t>
  </si>
  <si>
    <t>biography|comedy|musical</t>
  </si>
  <si>
    <t>'cant stop the music'</t>
  </si>
  <si>
    <t>'caitlyn jenner'</t>
  </si>
  <si>
    <t>'male frontal nudity|male full frontal nudity|male nudity|male rear nudity|new york city'</t>
  </si>
  <si>
    <t>http://www,imdb,com/title/tt0080492/?ref_=fn_tt_tt_1</t>
  </si>
  <si>
    <t>'the proposition'</t>
  </si>
  <si>
    <t>aborigine|foreboding|gang|hideout|outlaw</t>
  </si>
  <si>
    <t>http://www,imdb,com/title/tt0421238/?ref_=fn_tt_tt_1</t>
  </si>
  <si>
    <t>'angelo pizzo'</t>
  </si>
  <si>
    <t>'donny boaz'</t>
  </si>
  <si>
    <t>courage</t>
  </si>
  <si>
    <t>'brent anderson'</t>
  </si>
  <si>
    <t>'coach|football|football movie|football team|high school sweethearts'</t>
  </si>
  <si>
    <t>http://www,imdb,com/title/tt3719896/?ref_=fn_tt_tt_1</t>
  </si>
  <si>
    <t>'damon wayans'</t>
  </si>
  <si>
    <t>'marci x'</t>
  </si>
  <si>
    <t>'female protagonist|hip hop|jewish american princess|rapper|record label'</t>
  </si>
  <si>
    <t>http://www,imdb,com/title/tt0266747/?ref_=fn_tt_tt_1</t>
  </si>
  <si>
    <t>equilibrium</t>
  </si>
  <si>
    <t>'cleric|dystopia|fascist|law|neo noir'</t>
  </si>
  <si>
    <t>http://www,imdb,com/title/tt0238380/?ref_=fn_tt_tt_1</t>
  </si>
  <si>
    <t>'guang li'</t>
  </si>
  <si>
    <t>'the children of huang shi'</t>
  </si>
  <si>
    <t>'matthew walker'</t>
  </si>
  <si>
    <t>british|communist|journalist|nurse|orphan</t>
  </si>
  <si>
    <t>http://www,imdb,com/title/tt0889588/?ref_=fn_tt_tt_1</t>
  </si>
  <si>
    <t>'the yards'</t>
  </si>
  <si>
    <t>'best friend|corruption|fall to death|female nudity|friend'</t>
  </si>
  <si>
    <t>http://www,imdb,com/title/tt0138946/?ref_=fn_tt_tt_1</t>
  </si>
  <si>
    <t>'matthew diamond'</t>
  </si>
  <si>
    <t>'garrett clayton'</t>
  </si>
  <si>
    <t>'the oogieloves in the big balloon adventure'</t>
  </si>
  <si>
    <t>'toni braxton'</t>
  </si>
  <si>
    <t>'balloon|birthday|box office flop|critically bashed'</t>
  </si>
  <si>
    <t>http://www,imdb,com/title/tt1520498/?ref_=fn_tt_tt_1</t>
  </si>
  <si>
    <t>'by the sea'</t>
  </si>
  <si>
    <t>'melvil poupaud'</t>
  </si>
  <si>
    <t>'cheating wife|cigarette smoking|male in shower|male nudity|male rear nudity'</t>
  </si>
  <si>
    <t>http://www,imdb,com/title/tt3707106/?ref_=fn_tt_tt_1</t>
  </si>
  <si>
    <t>'katsuhiro Ã¢Â‚Â¬Ã¯Â¿Â½tomo'</t>
  </si>
  <si>
    <t>action|adventure|animation|family|sci-fi|thriller</t>
  </si>
  <si>
    <t>steamboy</t>
  </si>
  <si>
    <t>'rosalind ayres'</t>
  </si>
  <si>
    <t>'19th century|ball|boy|inventor|steam'</t>
  </si>
  <si>
    <t>http://www,imdb,com/title/tt0348121/?ref_=fn_tt_tt_1</t>
  </si>
  <si>
    <t>'david anspaugh'</t>
  </si>
  <si>
    <t>'the game of their lives'</t>
  </si>
  <si>
    <t>'jimmy jean-louis'</t>
  </si>
  <si>
    <t>'1950s|brazil|soccer|soccer movie|world cup'</t>
  </si>
  <si>
    <t>http://www,imdb,com/title/tt0354595/?ref_=fn_tt_tt_1</t>
  </si>
  <si>
    <t>'andrew jarecki'</t>
  </si>
  <si>
    <t>crime|drama|mystery|romance|thriller</t>
  </si>
  <si>
    <t>'all good things'</t>
  </si>
  <si>
    <t>'family business|friend|murder|new york city|trial'</t>
  </si>
  <si>
    <t>http://www,imdb,com/title/tt1175709/?ref_=fn_tt_tt_1</t>
  </si>
  <si>
    <t>'esai morales'</t>
  </si>
  <si>
    <t>'rapa nui'</t>
  </si>
  <si>
    <t>'easter island|location in title|statue|topless female nudity|two word title'</t>
  </si>
  <si>
    <t>http://www,imdb,com/title/tt0110944/?ref_=fn_tt_tt_1</t>
  </si>
  <si>
    <t>'yuqi zhang'</t>
  </si>
  <si>
    <t>cj7</t>
  </si>
  <si>
    <t>'chi chung lam'</t>
  </si>
  <si>
    <t>'father son relationship|miracle|school|ufo|written and directed by cast member'</t>
  </si>
  <si>
    <t>http://www,imdb,com/title/tt0940709/?ref_=fn_tt_tt_1</t>
  </si>
  <si>
    <t>'philippe nahon'</t>
  </si>
  <si>
    <t>comedy|family|fantasy|sci-fi</t>
  </si>
  <si>
    <t>'christian clavier'</t>
  </si>
  <si>
    <t>'les couloirs du temps: les visiteurs ii'</t>
  </si>
  <si>
    <t>'marie-anne chazel'</t>
  </si>
  <si>
    <t>'jewel|knight|magical potion|sequel|time travel comedy'</t>
  </si>
  <si>
    <t>http://www,imdb,com/title/tt0120882/?ref_=fn_tt_tt_1</t>
  </si>
  <si>
    <t>'laura spencer'</t>
  </si>
  <si>
    <t>action|comedy|crime|fantasy|horror|mystery|sci-fi|thriller</t>
  </si>
  <si>
    <t>'dylan dog: dead of night'</t>
  </si>
  <si>
    <t>'close up of eyes|monster|quirkiness|supernatural|vomiting'</t>
  </si>
  <si>
    <t>http://www,imdb,com/title/tt1013860/?ref_=fn_tt_tt_1</t>
  </si>
  <si>
    <t>'daniel algrant'</t>
  </si>
  <si>
    <t>'people i know'</t>
  </si>
  <si>
    <t>'mark webber'</t>
  </si>
  <si>
    <t>'actor|client|new york|protection|scandal'</t>
  </si>
  <si>
    <t>http://www,imdb,com/title/tt0274711/?ref_=fn_tt_tt_1</t>
  </si>
  <si>
    <t>'george coulouris'</t>
  </si>
  <si>
    <t>'peter vaughan'</t>
  </si>
  <si>
    <t>'the doombolt chase'</t>
  </si>
  <si>
    <t>'ewen solon'</t>
  </si>
  <si>
    <t>http://www,imdb,com/title/tt0166038/?ref_=fn_tt_tt_1</t>
  </si>
  <si>
    <t>'the tempest'</t>
  </si>
  <si>
    <t>'tom conti'</t>
  </si>
  <si>
    <t>'banishment|sorcery|spirit|staff|storm at sea'</t>
  </si>
  <si>
    <t>http://www,imdb,com/title/tt1274300/?ref_=fn_tt_tt_1</t>
  </si>
  <si>
    <t>'aaron ashmore'</t>
  </si>
  <si>
    <t>regression</t>
  </si>
  <si>
    <t>'inspired by true events|memory|minnesota|police|year 1990'</t>
  </si>
  <si>
    <t>http://www,imdb,com/title/tt3319920/?ref_=fn_tt_tt_1</t>
  </si>
  <si>
    <t>'jane clark'</t>
  </si>
  <si>
    <t>'traci dinwiddie'</t>
  </si>
  <si>
    <t>romance|short</t>
  </si>
  <si>
    <t>'necar zadegan'</t>
  </si>
  <si>
    <t>'the touch'</t>
  </si>
  <si>
    <t>'elea oberon'</t>
  </si>
  <si>
    <t>'lesbian|paris france|period piece|poem|poetess'</t>
  </si>
  <si>
    <t>http://www,imdb,com/title/tt1128219/?ref_=fn_tt_tt_1</t>
  </si>
  <si>
    <t>'sammo kam-bo hung'</t>
  </si>
  <si>
    <t>'three kingdoms: resurrection of the dragon'</t>
  </si>
  <si>
    <t>'andy on'</t>
  </si>
  <si>
    <t>'art of war|china|civil war|female warrior|musician'</t>
  </si>
  <si>
    <t>http://www,imdb,com/title/tt0882978/?ref_=fn_tt_tt_1</t>
  </si>
  <si>
    <t>'mike barker'</t>
  </si>
  <si>
    <t>shattered</t>
  </si>
  <si>
    <t>daughter|gun|nanny|sociopath|suburb</t>
  </si>
  <si>
    <t>http://www,imdb,com/title/tt0489664/?ref_=fn_tt_tt_1</t>
  </si>
  <si>
    <t>'wayne thornley'</t>
  </si>
  <si>
    <t>zambezia</t>
  </si>
  <si>
    <t>'bird|city name in title|falcon|one word title|place name in title'</t>
  </si>
  <si>
    <t>http://www,imdb,com/title/tt1488181/?ref_=fn_tt_tt_1</t>
  </si>
  <si>
    <t>'gnana rajasekaran'</t>
  </si>
  <si>
    <t>'michael lieber'</t>
  </si>
  <si>
    <t>'mani bharathi'</t>
  </si>
  <si>
    <t>ramanujan</t>
  </si>
  <si>
    <t>'kevin mcgowan'</t>
  </si>
  <si>
    <t>http://www,imdb,com/title/tt3037162/?ref_=fn_tt_tt_1</t>
  </si>
  <si>
    <t>'tom walsh'</t>
  </si>
  <si>
    <t>'maggie wheeler'</t>
  </si>
  <si>
    <t>animation</t>
  </si>
  <si>
    <t>joey d, vieira'</t>
  </si>
  <si>
    <t>'dwegons and leprechauns'</t>
  </si>
  <si>
    <t>'jacqueline lovell'</t>
  </si>
  <si>
    <t>dwegons</t>
  </si>
  <si>
    <t>http://www,imdb,com/title/tt1134666/?ref_=fn_tt_tt_1</t>
  </si>
  <si>
    <t>'jonathan jakubowicz'</t>
  </si>
  <si>
    <t>'hands of stone'</t>
  </si>
  <si>
    <t>'boxer|boxing|three word title'</t>
  </si>
  <si>
    <t>http://www,imdb,com/title/tt1781827/?ref_=fn_tt_tt_1</t>
  </si>
  <si>
    <t>panama</t>
  </si>
  <si>
    <t>survivor</t>
  </si>
  <si>
    <t>'cigarette lighter|death|fire|on the run|terrorist'</t>
  </si>
  <si>
    <t>http://www,imdb,com/title/tt3247714/?ref_=fn_tt_tt_1</t>
  </si>
  <si>
    <t>'scott walker'</t>
  </si>
  <si>
    <t>'the frozen ground'</t>
  </si>
  <si>
    <t>'anchorage alaska|based on true story|pole dancer|serial killer|strip club'</t>
  </si>
  <si>
    <t>http://www,imdb,com/title/tt2005374/?ref_=fn_tt_tt_1</t>
  </si>
  <si>
    <t>'the painted veil'</t>
  </si>
  <si>
    <t>'alan david'</t>
  </si>
  <si>
    <t>china|cholera|epidemic|love|marriage</t>
  </si>
  <si>
    <t>http://www,imdb,com/title/tt0446755/?ref_=fn_tt_tt_1</t>
  </si>
  <si>
    <t>'the baader meinhof complex'</t>
  </si>
  <si>
    <t>'martina gedeck'</t>
  </si>
  <si>
    <t>'bonn germany|failed kidnapping|handcuffs|projectile|terrorist'</t>
  </si>
  <si>
    <t>http://www,imdb,com/title/tt0765432/?ref_=fn_tt_tt_1</t>
  </si>
  <si>
    <t>'michael spears'</t>
  </si>
  <si>
    <t>'dances with wolves'</t>
  </si>
  <si>
    <t>friendship|frontier|honor|outpost|soldier</t>
  </si>
  <si>
    <t>http://www,imdb,com/title/tt0099348/?ref_=fn_tt_tt_1</t>
  </si>
  <si>
    <t>'bad teacher'</t>
  </si>
  <si>
    <t>'boob job|breast enlargement|breast surgery|cheating on a test|ejaculation'</t>
  </si>
  <si>
    <t>http://www,imdb,com/title/tt1284575/?ref_=fn_tt_tt_1</t>
  </si>
  <si>
    <t>'sea of love'</t>
  </si>
  <si>
    <t>'detective|love|single|suspect|title from song'</t>
  </si>
  <si>
    <t>http://www,imdb,com/title/tt0098273/?ref_=fn_tt_tt_1</t>
  </si>
  <si>
    <t>'mark rosman'</t>
  </si>
  <si>
    <t>'dan byrd'</t>
  </si>
  <si>
    <t>'a cinderella story'</t>
  </si>
  <si>
    <t>'cinderella story|correspondence|evil step mother|female protagonist|teenage girl'</t>
  </si>
  <si>
    <t>http://www,imdb,com/title/tt0356470/?ref_=fn_tt_tt_1</t>
  </si>
  <si>
    <t>w, earl brown'</t>
  </si>
  <si>
    <t>scream</t>
  </si>
  <si>
    <t>'mask|mystery killer|slasher|teenage girl|telephone'</t>
  </si>
  <si>
    <t>http://www,imdb,com/title/tt0117571/?ref_=fn_tt_tt_1</t>
  </si>
  <si>
    <t>'thir13en ghosts'</t>
  </si>
  <si>
    <t>'collector|ghost|ghost hunter|glass house|machine'</t>
  </si>
  <si>
    <t>http://www,imdb,com/title/tt0245674/?ref_=fn_tt_tt_1</t>
  </si>
  <si>
    <t>'shelley duvall'</t>
  </si>
  <si>
    <t>drama|horror</t>
  </si>
  <si>
    <t>'scatman crothers'</t>
  </si>
  <si>
    <t>'the shining'</t>
  </si>
  <si>
    <t>'joe turkel'</t>
  </si>
  <si>
    <t>'breaking down a door|haunted hotel|identical twins|labyrinth|twin sisters'</t>
  </si>
  <si>
    <t>http://www,imdb,com/title/tt0081505/?ref_=fn_tt_tt_1</t>
  </si>
  <si>
    <t>'back to the future'</t>
  </si>
  <si>
    <t>j,j, cohen'</t>
  </si>
  <si>
    <t>'clock tower|delorean|future|time travel|time travel comedy'</t>
  </si>
  <si>
    <t>http://www,imdb,com/title/tt0088763/?ref_=fn_tt_tt_1</t>
  </si>
  <si>
    <t>'house on haunted hill'</t>
  </si>
  <si>
    <t>'billionaire|corpse|eccentric|haunted hospital|haunted house'</t>
  </si>
  <si>
    <t>http://www,imdb,com/title/tt0185371/?ref_=fn_tt_tt_1</t>
  </si>
  <si>
    <t>mary j, blige'</t>
  </si>
  <si>
    <t>'eric mendenhall'</t>
  </si>
  <si>
    <t>'i can do bad all by myself'</t>
  </si>
  <si>
    <t>'hope olaide wilson'</t>
  </si>
  <si>
    <t>'aunt|immigrant|looting|love|nightclub singer'</t>
  </si>
  <si>
    <t>http://www,imdb,com/title/tt1385912/?ref_=fn_tt_tt_1</t>
  </si>
  <si>
    <t>'rob hawk'</t>
  </si>
  <si>
    <t>'erin obrien'</t>
  </si>
  <si>
    <t>kari j, kramer'</t>
  </si>
  <si>
    <t>'fight valley'</t>
  </si>
  <si>
    <t>'cabrina collesides'</t>
  </si>
  <si>
    <t>http://www,imdb,com/title/tt4280822/?ref_=fn_tt_tt_1</t>
  </si>
  <si>
    <t>'the switch'</t>
  </si>
  <si>
    <t>'kelli barrett'</t>
  </si>
  <si>
    <t>'artificial insemination|best friend|new york city|sperm|sperm donor'</t>
  </si>
  <si>
    <t>http://www,imdb,com/title/tt0889573/?ref_=fn_tt_tt_1</t>
  </si>
  <si>
    <t>'david agranov'</t>
  </si>
  <si>
    <t>'just married'</t>
  </si>
  <si>
    <t>'david moscow'</t>
  </si>
  <si>
    <t>fall|honeymoon|love|marriage|newlywed</t>
  </si>
  <si>
    <t>http://www,imdb,com/title/tt0305711/?ref_=fn_tt_tt_1</t>
  </si>
  <si>
    <t>'mem ferda'</t>
  </si>
  <si>
    <t>'the devils double'</t>
  </si>
  <si>
    <t>'betrayal|debauchery|lust|palace|saddam hussein'</t>
  </si>
  <si>
    <t>http://www,imdb,com/title/tt1270262/?ref_=fn_tt_tt_1</t>
  </si>
  <si>
    <t>'jenni jwoww farley'</t>
  </si>
  <si>
    <t>comedy|drama|reality-tv|romance</t>
  </si>
  <si>
    <t>'nicole snooki polizzi'</t>
  </si>
  <si>
    <t>'gone baby gone'</t>
  </si>
  <si>
    <t>'paul pauly d delvecchio'</t>
  </si>
  <si>
    <t>lifestyle</t>
  </si>
  <si>
    <t>http://www,imdb,com/title/tt1697237/?ref_=fn_tt_tt_1</t>
  </si>
  <si>
    <t>'britt allcroft'</t>
  </si>
  <si>
    <t>'thomas and the magic railroad'</t>
  </si>
  <si>
    <t>'locomotive|magic|mountain|railroad|steam locomotive'</t>
  </si>
  <si>
    <t>http://www,imdb,com/title/tt0205461/?ref_=fn_tt_tt_1</t>
  </si>
  <si>
    <t>'the crazies'</t>
  </si>
  <si>
    <t>'deputy|iowa|rural setting|sheriff|survival'</t>
  </si>
  <si>
    <t>http://www,imdb,com/title/tt0455407/?ref_=fn_tt_tt_1</t>
  </si>
  <si>
    <t>'ryÃ‚Â»nosuke kamiki'</t>
  </si>
  <si>
    <t>'bunta sugawara'</t>
  </si>
  <si>
    <t>'spirited away'</t>
  </si>
  <si>
    <t>'miyu irino'</t>
  </si>
  <si>
    <t>anime|bathhouse|pig|spirit|work</t>
  </si>
  <si>
    <t>http://www,imdb,com/title/tt0245429/?ref_=fn_tt_tt_1</t>
  </si>
  <si>
    <t>'alan yuen'</t>
  </si>
  <si>
    <t>'michael wong'</t>
  </si>
  <si>
    <t>firestorm</t>
  </si>
  <si>
    <t>'terence yin'</t>
  </si>
  <si>
    <t>'die hard scenario|gunfight|hong kong police|police escort attacked|shootout'</t>
  </si>
  <si>
    <t>http://www,imdb,com/title/tt3341072/?ref_=fn_tt_tt_1</t>
  </si>
  <si>
    <t>'the bounty'</t>
  </si>
  <si>
    <t>'lieutenant|lifeboat|mutiny|sailing ship|ship'</t>
  </si>
  <si>
    <t>http://www,imdb,com/title/tt0086993/?ref_=fn_tt_tt_1</t>
  </si>
  <si>
    <t>'brian percival'</t>
  </si>
  <si>
    <t>'sophie nÃ‚Â©lisse'</t>
  </si>
  <si>
    <t>'the book thief'</t>
  </si>
  <si>
    <t>'roger allam'</t>
  </si>
  <si>
    <t>basement|book|girl|library|track</t>
  </si>
  <si>
    <t>http://www,imdb,com/title/tt0816442/?ref_=fn_tt_tt_1</t>
  </si>
  <si>
    <t>adventure|comedy|romance</t>
  </si>
  <si>
    <t>'katrina bowden'</t>
  </si>
  <si>
    <t>'sex drive'</t>
  </si>
  <si>
    <t>'amish|friend|friendship|high school|virgin'</t>
  </si>
  <si>
    <t>http://www,imdb,com/title/tt1135985/?ref_=fn_tt_tt_1</t>
  </si>
  <si>
    <t>'anand tucker'</t>
  </si>
  <si>
    <t>'leap year'</t>
  </si>
  <si>
    <t>'dominique mcelligott'</t>
  </si>
  <si>
    <t>ireland|irish|journey|tradition|travel</t>
  </si>
  <si>
    <t>http://www,imdb,com/title/tt1216492/?ref_=fn_tt_tt_1</t>
  </si>
  <si>
    <t>'anthony mann'</t>
  </si>
  <si>
    <t>'mel ferrer'</t>
  </si>
  <si>
    <t>'the fall of the roman empire'</t>
  </si>
  <si>
    <t>'stephen boyd'</t>
  </si>
  <si>
    <t>'2nd century|emperor|european history|loosely based on historical events|roman empire'</t>
  </si>
  <si>
    <t>http://www,imdb,com/title/tt0058085/?ref_=fn_tt_tt_1</t>
  </si>
  <si>
    <t>'michael dowse'</t>
  </si>
  <si>
    <t>'take me home tonight'</t>
  </si>
  <si>
    <t>'friend|night|party|sex scene|sister'</t>
  </si>
  <si>
    <t>http://www,imdb,com/title/tt0810922/?ref_=fn_tt_tt_1</t>
  </si>
  <si>
    <t>'daniel barnz'</t>
  </si>
  <si>
    <t>'wont back down'</t>
  </si>
  <si>
    <t>'dante brown'</t>
  </si>
  <si>
    <t>'children|inner city|parent|school|teacher'</t>
  </si>
  <si>
    <t>http://www,imdb,com/title/tt1870529/?ref_=fn_tt_tt_1</t>
  </si>
  <si>
    <t>'emile ardolino'</t>
  </si>
  <si>
    <t>'kyra nichols'</t>
  </si>
  <si>
    <t>family|fantasy|music</t>
  </si>
  <si>
    <t>'darci kistler'</t>
  </si>
  <si>
    <t>'the nutcracker'</t>
  </si>
  <si>
    <t>'margaret tracey'</t>
  </si>
  <si>
    <t>'christmas|lifting female in air|lifting male in air|lifting someone into the air|little girl'</t>
  </si>
  <si>
    <t>http://www,imdb,com/title/tt0107719/?ref_=fn_tt_tt_1</t>
  </si>
  <si>
    <t>'robert altman'</t>
  </si>
  <si>
    <t>crime|drama|music|thriller</t>
  </si>
  <si>
    <t>'kansas city'</t>
  </si>
  <si>
    <t>'1930s|election|female frontal nudity|kansas city|politician'</t>
  </si>
  <si>
    <t>http://www,imdb,com/title/tt0116745/?ref_=fn_tt_tt_1</t>
  </si>
  <si>
    <t>'james schamus'</t>
  </si>
  <si>
    <t>indignation</t>
  </si>
  <si>
    <t>'tracy letts'</t>
  </si>
  <si>
    <t>http://www,imdb,com/title/tt4193394/?ref_=fn_tt_tt_1</t>
  </si>
  <si>
    <t>hebrew</t>
  </si>
  <si>
    <t>'andrew douglas'</t>
  </si>
  <si>
    <t>'the amityville horror'</t>
  </si>
  <si>
    <t>'ghost|haunted house|murder|nightmare|priest'</t>
  </si>
  <si>
    <t>http://www,imdb,com/title/tt0384806/?ref_=fn_tt_tt_1</t>
  </si>
  <si>
    <t>adaptation,</t>
  </si>
  <si>
    <t>book|orchid|screenwriter|thief|twin</t>
  </si>
  <si>
    <t>http://www,imdb,com/title/tt0268126/?ref_=fn_tt_tt_1</t>
  </si>
  <si>
    <t>'land of the dead'</t>
  </si>
  <si>
    <t>'pedro miguel arce'</t>
  </si>
  <si>
    <t>'apocalypse|mercenary|skyscraper|urban setting|zombie apocalypse'</t>
  </si>
  <si>
    <t>http://www,imdb,com/title/tt0418819/?ref_=fn_tt_tt_1</t>
  </si>
  <si>
    <t>'angelica lee'</t>
  </si>
  <si>
    <t>'louis koo'</t>
  </si>
  <si>
    <t>'out of inferno'</t>
  </si>
  <si>
    <t>'ching wan lau'</t>
  </si>
  <si>
    <t>http://www,imdb,com/title/tt2957680/?ref_=fn_tt_tt_1</t>
  </si>
  <si>
    <t>chinese</t>
  </si>
  <si>
    <t>'fear and loathing in las vegas'</t>
  </si>
  <si>
    <t>'american dream|convertible|drugs|journalist|lawyer'</t>
  </si>
  <si>
    <t>http://www,imdb,com/title/tt0120669/?ref_=fn_tt_tt_1</t>
  </si>
  <si>
    <t>'ricky gervais'</t>
  </si>
  <si>
    <t>'the invention of lying'</t>
  </si>
  <si>
    <t>genetics|heaven|lie|screenwriter|truth</t>
  </si>
  <si>
    <t>http://www,imdb,com/title/tt1058017/?ref_=fn_tt_tt_1</t>
  </si>
  <si>
    <t>'carla gallo'</t>
  </si>
  <si>
    <t>neighbors</t>
  </si>
  <si>
    <t>'broken leg|friendship|jewish|topless female nudity|urination'</t>
  </si>
  <si>
    <t>http://www,imdb,com/title/tt2004420/?ref_=fn_tt_tt_1</t>
  </si>
  <si>
    <t>'amy yasbeck'</t>
  </si>
  <si>
    <t>'the mask'</t>
  </si>
  <si>
    <t>'bank|bank clerk|gangster|loki|mask'</t>
  </si>
  <si>
    <t>http://www,imdb,com/title/tt0110475/?ref_=fn_tt_tt_1</t>
  </si>
  <si>
    <t>big</t>
  </si>
  <si>
    <t>'friend|job|new york city|toy|wish'</t>
  </si>
  <si>
    <t>http://www,imdb,com/title/tt0094737/?ref_=fn_tt_tt_1</t>
  </si>
  <si>
    <t>'ken davitian'</t>
  </si>
  <si>
    <t>luenell</t>
  </si>
  <si>
    <t>'borat: cultural learnings of america for make benefit glorious nation of kazakhstan'</t>
  </si>
  <si>
    <t>chester</t>
  </si>
  <si>
    <t>'california|city|kazakhstan|travel|tv reporter'</t>
  </si>
  <si>
    <t>http://www,imdb,com/title/tt0443453/?ref_=fn_tt_tt_1</t>
  </si>
  <si>
    <t>'raquel welch'</t>
  </si>
  <si>
    <t>'legally blonde'</t>
  </si>
  <si>
    <t>'alanna ubach'</t>
  </si>
  <si>
    <t>'blonde|harvard|law|law school|sorority'</t>
  </si>
  <si>
    <t>http://www,imdb,com/title/tt0250494/?ref_=fn_tt_tt_1</t>
  </si>
  <si>
    <t>'star trek iii: the search for spock'</t>
  </si>
  <si>
    <t>'dying planet|planet|regaining ones memory|sacrifice|stabbed to death'</t>
  </si>
  <si>
    <t>http://www,imdb,com/title/tt0088170/?ref_=fn_tt_tt_1</t>
  </si>
  <si>
    <t>'the exorcism of emily rose'</t>
  </si>
  <si>
    <t>'jr bourne'</t>
  </si>
  <si>
    <t>'death|demonic possession|exorcism|lawyer|priest'</t>
  </si>
  <si>
    <t>http://www,imdb,com/title/tt0404032/?ref_=fn_tt_tt_1</t>
  </si>
  <si>
    <t>'deuce bigalow: male gigolo'</t>
  </si>
  <si>
    <t>'bree turner'</t>
  </si>
  <si>
    <t>'aquarium|fish|fish tank|gigolo|norwegian'</t>
  </si>
  <si>
    <t>http://www,imdb,com/title/tt0205000/?ref_=fn_tt_tt_1</t>
  </si>
  <si>
    <t>'vic armstrong'</t>
  </si>
  <si>
    <t>action|drama|fantasy|mystery|thriller</t>
  </si>
  <si>
    <t>'left behind'</t>
  </si>
  <si>
    <t>'bible quote|chaos|faith|riot|shrine'</t>
  </si>
  <si>
    <t>http://www,imdb,com/title/tt2467046/?ref_=fn_tt_tt_1</t>
  </si>
  <si>
    <t>'paul schneider'</t>
  </si>
  <si>
    <t>'the family stone'</t>
  </si>
  <si>
    <t>christmas|cruelty|ring|secret|tension</t>
  </si>
  <si>
    <t>http://www,imdb,com/title/tt0356680/?ref_=fn_tt_tt_1</t>
  </si>
  <si>
    <t>'sean patrick thomas'</t>
  </si>
  <si>
    <t>'barbershop 2: back in business'</t>
  </si>
  <si>
    <t>barbecue|barbershop|blaxploitation|marriage|politics</t>
  </si>
  <si>
    <t>http://www,imdb,com/title/tt0337579/?ref_=fn_tt_tt_1</t>
  </si>
  <si>
    <t>'terry zwigoff'</t>
  </si>
  <si>
    <t>'bad santa'</t>
  </si>
  <si>
    <t>'bartender|christmas|christmas eve|department store|drink'</t>
  </si>
  <si>
    <t>http://www,imdb,com/title/tt0307987/?ref_=fn_tt_tt_1</t>
  </si>
  <si>
    <t>'austin powers: international man of mystery'</t>
  </si>
  <si>
    <t>'cartoon on tv|reference to frankenstein|reference to jimi hendrix|scene during end credits|surrealism'</t>
  </si>
  <si>
    <t>http://www,imdb,com/title/tt0118655/?ref_=fn_tt_tt_1</t>
  </si>
  <si>
    <t>'louis mandylor'</t>
  </si>
  <si>
    <t>'my big fat greek wedding 2'</t>
  </si>
  <si>
    <t>'joey fatone'</t>
  </si>
  <si>
    <t>'family restaurant|greek|remarriage|suburb|wedding'</t>
  </si>
  <si>
    <t>http://www,imdb,com/title/tt3760922/?ref_=fn_tt_tt_1</t>
  </si>
  <si>
    <t>'diary of a wimpy kid: rodrick rules'</t>
  </si>
  <si>
    <t>'fran kranz'</t>
  </si>
  <si>
    <t>'brother|middle school|no opening credits|photograph|school'</t>
  </si>
  <si>
    <t>http://www,imdb,com/title/tt1650043/?ref_=fn_tt_tt_1</t>
  </si>
  <si>
    <t>predator</t>
  </si>
  <si>
    <t>'carl weathers'</t>
  </si>
  <si>
    <t>'box office hit|commando|death of friend|jungle|severed arm'</t>
  </si>
  <si>
    <t>http://www,imdb,com/title/tt0093773/?ref_=fn_tt_tt_1</t>
  </si>
  <si>
    <t>biography|drama|history|music</t>
  </si>
  <si>
    <t>amadeus</t>
  </si>
  <si>
    <t>'1800s|classical composer|composer|first person narration|opera'</t>
  </si>
  <si>
    <t>http://www,imdb,com/title/tt0086879/?ref_=fn_tt_tt_1</t>
  </si>
  <si>
    <t>'prom night'</t>
  </si>
  <si>
    <t>'collins pennie'</t>
  </si>
  <si>
    <t>friend|hotel|killer|murder|prom</t>
  </si>
  <si>
    <t>http://www,imdb,com/title/tt0926129/?ref_=fn_tt_tt_1</t>
  </si>
  <si>
    <t>'mean girls'</t>
  </si>
  <si>
    <t>'bully|clique|high school|high school girl|secret'</t>
  </si>
  <si>
    <t>http://www,imdb,com/title/tt0377092/?ref_=fn_tt_tt_1</t>
  </si>
  <si>
    <t>'audrey wells'</t>
  </si>
  <si>
    <t>'lindsay duncan'</t>
  </si>
  <si>
    <t>'under the tuscan sun'</t>
  </si>
  <si>
    <t>'mario monicelli'</t>
  </si>
  <si>
    <t>author|book|vacation|villa|writer</t>
  </si>
  <si>
    <t>http://www,imdb,com/title/tt0328589/?ref_=fn_tt_tt_1</t>
  </si>
  <si>
    <t>'gosford park'</t>
  </si>
  <si>
    <t>'country house|murder|producer|servant|shooting party'</t>
  </si>
  <si>
    <t>http://www,imdb,com/title/tt0280707/?ref_=fn_tt_tt_1</t>
  </si>
  <si>
    <t>'melinda clarke'</t>
  </si>
  <si>
    <t>the o,c,'</t>
  </si>
  <si>
    <t>'california|lawyer|love|orange county california|wealth'</t>
  </si>
  <si>
    <t>http://www,imdb,com/title/tt0362359/?ref_=fn_tt_tt_1</t>
  </si>
  <si>
    <t>'peggy sue got married'</t>
  </si>
  <si>
    <t>'alternate history|alternate timeline|divorce|high school|reunion'</t>
  </si>
  <si>
    <t>http://www,imdb,com/title/tt0091738/?ref_=fn_tt_tt_1</t>
  </si>
  <si>
    <t>'birdman or (the unexpected virtue of ignorance)'</t>
  </si>
  <si>
    <t>'actor|artist|broadway play|replacement|stage'</t>
  </si>
  <si>
    <t>http://www,imdb,com/title/tt2562232/?ref_=fn_tt_tt_1</t>
  </si>
  <si>
    <t>'blue jasmine'</t>
  </si>
  <si>
    <t>'andrew dice clay'</t>
  </si>
  <si>
    <t>'congenital liar|mental breakdown|self deception|snob|talking to oneself'</t>
  </si>
  <si>
    <t>http://www,imdb,com/title/tt2334873/?ref_=fn_tt_tt_1</t>
  </si>
  <si>
    <t>'david alan basche'</t>
  </si>
  <si>
    <t>'christian clemenson'</t>
  </si>
  <si>
    <t>'united 93'</t>
  </si>
  <si>
    <t>'susan blommaert'</t>
  </si>
  <si>
    <t>'flight|passenger|plane|september 11 2001|terrorist'</t>
  </si>
  <si>
    <t>http://www,imdb,com/title/tt0475276/?ref_=fn_tt_tt_1</t>
  </si>
  <si>
    <t>'christian monzon'</t>
  </si>
  <si>
    <t>honey</t>
  </si>
  <si>
    <t>'choreographer|dance|dancer|dancing|hip hop'</t>
  </si>
  <si>
    <t>http://www,imdb,com/title/tt0322589/?ref_=fn_tt_tt_1</t>
  </si>
  <si>
    <t>'rick friedberg'</t>
  </si>
  <si>
    <t>'barry bostwick'</t>
  </si>
  <si>
    <t>'hulk hogan'</t>
  </si>
  <si>
    <t>'spy hard'</t>
  </si>
  <si>
    <t>'nicollette sheridan'</t>
  </si>
  <si>
    <t>'1990s|dentist|hit with a door|martial arts|museum'</t>
  </si>
  <si>
    <t>http://www,imdb,com/title/tt0117723/?ref_=fn_tt_tt_1</t>
  </si>
  <si>
    <t>'the fog'</t>
  </si>
  <si>
    <t>california|fog|leper|lighthouse|ship</t>
  </si>
  <si>
    <t>http://www,imdb,com/title/tt0080749/?ref_=fn_tt_tt_1</t>
  </si>
  <si>
    <t>'sean mcnamara'</t>
  </si>
  <si>
    <t>'chris brochu'</t>
  </si>
  <si>
    <t>biography|drama|family|sport</t>
  </si>
  <si>
    <t>'soul surfer'</t>
  </si>
  <si>
    <t>'christian|christian film|shark|surfer|surfing'</t>
  </si>
  <si>
    <t>http://www,imdb,com/title/tt1596346/?ref_=fn_tt_tt_1</t>
  </si>
  <si>
    <t>comedy|drama|war</t>
  </si>
  <si>
    <t>catch-22</t>
  </si>
  <si>
    <t>'martin balsam'</t>
  </si>
  <si>
    <t>'catch 22|friend|insanity|kneed in the groin|military'</t>
  </si>
  <si>
    <t>http://www,imdb,com/title/tt0065528/?ref_=fn_tt_tt_1</t>
  </si>
  <si>
    <t>'jody hill'</t>
  </si>
  <si>
    <t>'observe and report'</t>
  </si>
  <si>
    <t>'dan bakkedahl'</t>
  </si>
  <si>
    <t>'male pubic hair|mall|police detective|pubic hair|security guard'</t>
  </si>
  <si>
    <t>http://www,imdb,com/title/tt1197628/?ref_=fn_tt_tt_1</t>
  </si>
  <si>
    <t>'olivia dabo'</t>
  </si>
  <si>
    <t>'conan the destroyer'</t>
  </si>
  <si>
    <t>'grace jones'</t>
  </si>
  <si>
    <t>gods|princess|queen|rescue|wizard</t>
  </si>
  <si>
    <t>http://www,imdb,com/title/tt0087078/?ref_=fn_tt_tt_1</t>
  </si>
  <si>
    <t>'raging bull'</t>
  </si>
  <si>
    <t>'frank vincent'</t>
  </si>
  <si>
    <t>'boxing|domestic violence|hot temper|jealousy|rage'</t>
  </si>
  <si>
    <t>http://www,imdb,com/title/tt0081398/?ref_=fn_tt_tt_1</t>
  </si>
  <si>
    <t>'brandon camp'</t>
  </si>
  <si>
    <t>'sasha alexander'</t>
  </si>
  <si>
    <t>'love happens'</t>
  </si>
  <si>
    <t>'florist|motivational speaker|self help guru|seminar|widower'</t>
  </si>
  <si>
    <t>http://www,imdb,com/title/tt0899106/?ref_=fn_tt_tt_1</t>
  </si>
  <si>
    <t>'roger ashton-griffiths'</t>
  </si>
  <si>
    <t>'nicholas rowe'</t>
  </si>
  <si>
    <t>'young sherlock holmes'</t>
  </si>
  <si>
    <t>'freddie jones'</t>
  </si>
  <si>
    <t>'cult|death|delusion|girl|sherlock holmes'</t>
  </si>
  <si>
    <t>http://www,imdb,com/title/tt0090357/?ref_=fn_tt_tt_1</t>
  </si>
  <si>
    <t>'kevin tancharoen'</t>
  </si>
  <si>
    <t>fame</t>
  </si>
  <si>
    <t>'new york|performing arts|school|student|teacher'</t>
  </si>
  <si>
    <t>http://www,imdb,com/title/tt1016075/?ref_=fn_tt_tt_1</t>
  </si>
  <si>
    <t>'127 hours'</t>
  </si>
  <si>
    <t>'alone|aron ralston|based on autobiography|canyon|survival'</t>
  </si>
  <si>
    <t>http://www,imdb,com/title/tt1542344/?ref_=fn_tt_tt_1</t>
  </si>
  <si>
    <t>'small time crooks'</t>
  </si>
  <si>
    <t>'apartment building|crook|new york city|three word title|written and directed by cast member'</t>
  </si>
  <si>
    <t>http://www,imdb,com/title/tt0196216/?ref_=fn_tt_tt_1</t>
  </si>
  <si>
    <t>'nicholas hytner'</t>
  </si>
  <si>
    <t>'susan may pratt'</t>
  </si>
  <si>
    <t>'center stage'</t>
  </si>
  <si>
    <t>'ethan stiefel'</t>
  </si>
  <si>
    <t>ballet|dance|dancer|dancing|love</t>
  </si>
  <si>
    <t>http://www,imdb,com/title/tt0210616/?ref_=fn_tt_tt_1</t>
  </si>
  <si>
    <t>'love the coopers'</t>
  </si>
  <si>
    <t>'timothÃ‚Â©e chalamet'</t>
  </si>
  <si>
    <t>'christmas|family dinner|husband wife conflict|husband wife kiss|large family'</t>
  </si>
  <si>
    <t>http://www,imdb,com/title/tt2279339/?ref_=fn_tt_tt_1</t>
  </si>
  <si>
    <t>'bart freundlich'</t>
  </si>
  <si>
    <t>'corbin bleu'</t>
  </si>
  <si>
    <t>'catch that kid'</t>
  </si>
  <si>
    <t>kevin g, schmidt'</t>
  </si>
  <si>
    <t>'caper|computer genius|dog|heist|security chief'</t>
  </si>
  <si>
    <t>http://www,imdb,com/title/tt0337917/?ref_=fn_tt_tt_1</t>
  </si>
  <si>
    <t>'life as a house'</t>
  </si>
  <si>
    <t>'cancer|construction|house|house construction|neighbor'</t>
  </si>
  <si>
    <t>http://www,imdb,com/title/tt0264796/?ref_=fn_tt_tt_1</t>
  </si>
  <si>
    <t>'steve jobs'</t>
  </si>
  <si>
    <t>'apple computer|box office flop|computer|dialogue driven|father daughter relationship'</t>
  </si>
  <si>
    <t>http://www,imdb,com/title/tt2080374/?ref_=fn_tt_tt_1</t>
  </si>
  <si>
    <t>'marie avgeropoulos'</t>
  </si>
  <si>
    <t>'i love you beth cooper'</t>
  </si>
  <si>
    <t>'cheerleader|party|popular girl|speech|valedictorian'</t>
  </si>
  <si>
    <t>http://www,imdb,com/title/tt1032815/?ref_=fn_tt_tt_1</t>
  </si>
  <si>
    <t>'youth in revolt'</t>
  </si>
  <si>
    <t>'alter ego|boarding school|love|masturbation|teen movie'</t>
  </si>
  <si>
    <t>http://www,imdb,com/title/tt0403702/?ref_=fn_tt_tt_1</t>
  </si>
  <si>
    <t>william a, fraker'</t>
  </si>
  <si>
    <t>'richard farnsworth'</t>
  </si>
  <si>
    <t>'the legend of the lone ranger'</t>
  </si>
  <si>
    <t>'michael horse'</t>
  </si>
  <si>
    <t>'ambush|hero|masked hero|outlaw|texas ranger'</t>
  </si>
  <si>
    <t>http://www,imdb,com/title/tt0082648/?ref_=fn_tt_tt_1</t>
  </si>
  <si>
    <t>'john boorman'</t>
  </si>
  <si>
    <t>'the tailor of panama'</t>
  </si>
  <si>
    <t>canal|panama|president|spy|tailor</t>
  </si>
  <si>
    <t>http://www,imdb,com/title/tt0236784/?ref_=fn_tt_tt_1</t>
  </si>
  <si>
    <t>'dennis franz'</t>
  </si>
  <si>
    <t>'nancy allen'</t>
  </si>
  <si>
    <t>'blow out'</t>
  </si>
  <si>
    <t>'john mcmartin'</t>
  </si>
  <si>
    <t>'conspiracy|political conspiracy|recording|sound|truth'</t>
  </si>
  <si>
    <t>http://www,imdb,com/title/tt0082085/?ref_=fn_tt_tt_1</t>
  </si>
  <si>
    <t>'courtney solomon'</t>
  </si>
  <si>
    <t>'paul freeman'</t>
  </si>
  <si>
    <t>'rebecca budig'</t>
  </si>
  <si>
    <t>getaway</t>
  </si>
  <si>
    <t>'bruce payne'</t>
  </si>
  <si>
    <t>'die hard scenario|earth viewed from space|race against time|race car driver|title at the end'</t>
  </si>
  <si>
    <t>http://www,imdb,com/title/tt2167202/?ref_=fn_tt_tt_1</t>
  </si>
  <si>
    <t>'the ice storm'</t>
  </si>
  <si>
    <t>'ice|ice storm|storm|thanksgiving|virgin'</t>
  </si>
  <si>
    <t>http://www,imdb,com/title/tt0119349/?ref_=fn_tt_tt_1</t>
  </si>
  <si>
    <t>'and so it goes'</t>
  </si>
  <si>
    <t>'frankie valli'</t>
  </si>
  <si>
    <t>'four word title|grandparent grandchild relationship|reference to facebook|reference to the internet|singer'</t>
  </si>
  <si>
    <t>http://www,imdb,com/title/tt2465146/?ref_=fn_tt_tt_1</t>
  </si>
  <si>
    <t>'jeff kanew'</t>
  </si>
  <si>
    <t>'shelley long'</t>
  </si>
  <si>
    <t>'troop beverly hills'</t>
  </si>
  <si>
    <t>'kellie martin'</t>
  </si>
  <si>
    <t>'beverly hills hotel|divorce|girl|troop|wilderness'</t>
  </si>
  <si>
    <t>http://www,imdb,com/title/tt0098519/?ref_=fn_tt_tt_1</t>
  </si>
  <si>
    <t>'istvÃ‚Â¡n szab'</t>
  </si>
  <si>
    <t>'shaun evans'</t>
  </si>
  <si>
    <t>'being julia'</t>
  </si>
  <si>
    <t>'juliet stevenson'</t>
  </si>
  <si>
    <t>'diva|marriage|open marriage|revenge|social climber'</t>
  </si>
  <si>
    <t>http://www,imdb,com/title/tt0340012/?ref_=fn_tt_tt_1</t>
  </si>
  <si>
    <t>'karen young'</t>
  </si>
  <si>
    <t>'david margulies'</t>
  </si>
  <si>
    <t>'9Ã‚Â½ weeks'</t>
  </si>
  <si>
    <t>'kim chan'</t>
  </si>
  <si>
    <t>'blindfolded woman|control|male dominance|sex game|sex in public'</t>
  </si>
  <si>
    <t>http://www,imdb,com/title/tt0091635/?ref_=fn_tt_tt_1</t>
  </si>
  <si>
    <t>'matthew robbins'</t>
  </si>
  <si>
    <t>'ralph richardson'</t>
  </si>
  <si>
    <t>dragonslayer</t>
  </si>
  <si>
    <t>'albert salmi'</t>
  </si>
  <si>
    <t>apprentice|dragon|king|kingdom|wizard</t>
  </si>
  <si>
    <t>http://www,imdb,com/title/tt0082288/?ref_=fn_tt_tt_1</t>
  </si>
  <si>
    <t>'kerry condon'</t>
  </si>
  <si>
    <t>'david masterson'</t>
  </si>
  <si>
    <t>'the last station'</t>
  </si>
  <si>
    <t>'countess|leo tolstoy|russian|wealth|writing'</t>
  </si>
  <si>
    <t>http://www,imdb,com/title/tt0824758/?ref_=fn_tt_tt_1</t>
  </si>
  <si>
    <t>'ed wood'</t>
  </si>
  <si>
    <t>1950s|director|friend|friendship|transvestism</t>
  </si>
  <si>
    <t>http://www,imdb,com/title/tt0109707/?ref_=fn_tt_tt_1</t>
  </si>
  <si>
    <t>'labor day'</t>
  </si>
  <si>
    <t>'baseball|baseball practice|escaped convict|neighbor|tied to a chair'</t>
  </si>
  <si>
    <t>http://www,imdb,com/title/tt1967545/?ref_=fn_tt_tt_1</t>
  </si>
  <si>
    <t>'khulan chuluun'</t>
  </si>
  <si>
    <t>'mongol: the rise of genghis khan'</t>
  </si>
  <si>
    <t>'honglei sun'</t>
  </si>
  <si>
    <t>'epic|genghis khan|one word title|slave|starving'</t>
  </si>
  <si>
    <t>http://www,imdb,com/title/tt0416044/?ref_=fn_tt_tt_1</t>
  </si>
  <si>
    <t>mongolian</t>
  </si>
  <si>
    <t>rocknrolla</t>
  </si>
  <si>
    <t>'accountant|finger gun|homosexual|killed in an elevator|painting'</t>
  </si>
  <si>
    <t>http://www,imdb,com/title/tt1032755/?ref_=fn_tt_tt_1</t>
  </si>
  <si>
    <t>'hal needham'</t>
  </si>
  <si>
    <t>'michael beck'</t>
  </si>
  <si>
    <t>megaforce</t>
  </si>
  <si>
    <t>'henry silva'</t>
  </si>
  <si>
    <t>'dictator|electronic music score|one word title|secret headquarters|soldier'</t>
  </si>
  <si>
    <t>http://www,imdb,com/title/tt0084316/?ref_=fn_tt_tt_1</t>
  </si>
  <si>
    <t>'julie christie'</t>
  </si>
  <si>
    <t>hamlet</t>
  </si>
  <si>
    <t>'classic literature|denmark|funeral|madness|prince'</t>
  </si>
  <si>
    <t>http://www,imdb,com/title/tt0116477/?ref_=fn_tt_tt_1</t>
  </si>
  <si>
    <t>'suzie steen'</t>
  </si>
  <si>
    <t>'maos last dancer'</t>
  </si>
  <si>
    <t>'aden young'</t>
  </si>
  <si>
    <t>ballet|beijing|dancer|love|village</t>
  </si>
  <si>
    <t>http://www,imdb,com/title/tt1071812/?ref_=fn_tt_tt_1</t>
  </si>
  <si>
    <t>'jeff nichols'</t>
  </si>
  <si>
    <t>'midnight special'</t>
  </si>
  <si>
    <t>'paul sparks'</t>
  </si>
  <si>
    <t>'cult|father son relationship|gas station|on the run|supernatural ability'</t>
  </si>
  <si>
    <t>http://www,imdb,com/title/tt2649554/?ref_=fn_tt_tt_1</t>
  </si>
  <si>
    <t>greece</t>
  </si>
  <si>
    <t>'anything else'</t>
  </si>
  <si>
    <t>'love at first sight|new york city|sex|teacher|writer'</t>
  </si>
  <si>
    <t>http://www,imdb,com/title/tt0313792/?ref_=fn_tt_tt_1</t>
  </si>
  <si>
    <t>'jonathan teplitzky'</t>
  </si>
  <si>
    <t>biography|drama|romance|war</t>
  </si>
  <si>
    <t>'the railway man'</t>
  </si>
  <si>
    <t>'sam reid'</t>
  </si>
  <si>
    <t>'japanese soldier|physical torture|pow camp|prisoner of war|reference to adolf hitler'</t>
  </si>
  <si>
    <t>http://www,imdb,com/title/tt2058107/?ref_=fn_tt_tt_1</t>
  </si>
  <si>
    <t>'poppy montgomery'</t>
  </si>
  <si>
    <t>unforgettable</t>
  </si>
  <si>
    <t>'hyperthymesia|new york city|police'</t>
  </si>
  <si>
    <t>http://www,imdb,com/title/tt1842530/?ref_=fn_tt_tt_1</t>
  </si>
  <si>
    <t>'michael haneke'</t>
  </si>
  <si>
    <t>'burghart klauaÃ‚Â¸ner'</t>
  </si>
  <si>
    <t>'ulrich tukur'</t>
  </si>
  <si>
    <t>'the white ribbon'</t>
  </si>
  <si>
    <t>'leonie benesch'</t>
  </si>
  <si>
    <t>'children|doctor|mysterious event|pastor|small village'</t>
  </si>
  <si>
    <t>http://www,imdb,com/title/tt1149362/?ref_=fn_tt_tt_1</t>
  </si>
  <si>
    <t>'anna harr'</t>
  </si>
  <si>
    <t>restoration</t>
  </si>
  <si>
    <t>'james cullen bressack'</t>
  </si>
  <si>
    <t>http://www,imdb,com/title/tt4517738/?ref_=fn_tt_tt_1</t>
  </si>
  <si>
    <t>'mike marvin'</t>
  </si>
  <si>
    <t>action|horror|romance|sci-fi|thriller</t>
  </si>
  <si>
    <t>'the wraith'</t>
  </si>
  <si>
    <t>arizona|death|gang|police|sheriff</t>
  </si>
  <si>
    <t>http://www,imdb,com/title/tt0092240/?ref_=fn_tt_tt_1</t>
  </si>
  <si>
    <t>'the salton sea'</t>
  </si>
  <si>
    <t>'male in shower|murder|neighbor neighbor relationship|remote control car|sex scene'</t>
  </si>
  <si>
    <t>http://www,imdb,com/title/tt0235737/?ref_=fn_tt_tt_1</t>
  </si>
  <si>
    <t>'mackenzie gray'</t>
  </si>
  <si>
    <t>music</t>
  </si>
  <si>
    <t>'james hetfield'</t>
  </si>
  <si>
    <t>'metallica through the never'</t>
  </si>
  <si>
    <t>'lars ulrich'</t>
  </si>
  <si>
    <t>'headbanger|metallica|roadie|song in title|standing on the roof of a car'</t>
  </si>
  <si>
    <t>http://www,imdb,com/title/tt2172935/?ref_=fn_tt_tt_1</t>
  </si>
  <si>
    <t>'gregor jordan'</t>
  </si>
  <si>
    <t>'the informers'</t>
  </si>
  <si>
    <t>'breasts|female nudity|male pubic hair|pubic hair|sex scene'</t>
  </si>
  <si>
    <t>http://www,imdb,com/title/tt0865554/?ref_=fn_tt_tt_1</t>
  </si>
  <si>
    <t>'nora von waldstÃ‚Â¤tten'</t>
  </si>
  <si>
    <t>carlos</t>
  </si>
  <si>
    <t>'katharina schÃ‚Â¼ttler'</t>
  </si>
  <si>
    <t>'opec|pubic hair|revolutionary|terrorism|true crime'</t>
  </si>
  <si>
    <t>http://www,imdb,com/title/tt1321865/?ref_=fn_tt_tt_1</t>
  </si>
  <si>
    <t>'tran anh hung'</t>
  </si>
  <si>
    <t>'simn andreu'</t>
  </si>
  <si>
    <t>'takuya kimura'</t>
  </si>
  <si>
    <t>'i come with the rain'</t>
  </si>
  <si>
    <t>'shawn yue'</t>
  </si>
  <si>
    <t>'gangster|hong kong|missing person|missing son|serial killer'</t>
  </si>
  <si>
    <t>http://www,imdb,com/title/tt1024744/?ref_=fn_tt_tt_1</t>
  </si>
  <si>
    <t>'lance hool'</t>
  </si>
  <si>
    <t>action|drama|history|romance|war|western</t>
  </si>
  <si>
    <t>'one mans hero'</t>
  </si>
  <si>
    <t>'mark moses'</t>
  </si>
  <si>
    <t>american|battalion|catholic|mexican|sergeant</t>
  </si>
  <si>
    <t>http://www,imdb,com/title/tt0120775/?ref_=fn_tt_tt_1</t>
  </si>
  <si>
    <t>'john amplas'</t>
  </si>
  <si>
    <t>'greg nicotero'</t>
  </si>
  <si>
    <t>'day of the dead'</t>
  </si>
  <si>
    <t>'joseph pilato'</t>
  </si>
  <si>
    <t>bunker|experiment|military|research|scientist</t>
  </si>
  <si>
    <t>http://www,imdb,com/title/tt0088993/?ref_=fn_tt_tt_1</t>
  </si>
  <si>
    <t>'i am wrath'</t>
  </si>
  <si>
    <t>'conspiracy|female scientist|mugging|police detective|tattoo'</t>
  </si>
  <si>
    <t>http://www,imdb,com/title/tt3212232/?ref_=fn_tt_tt_1</t>
  </si>
  <si>
    <t>'christian volckman'</t>
  </si>
  <si>
    <t>action|animation|sci-fi|thriller</t>
  </si>
  <si>
    <t>renaissance</t>
  </si>
  <si>
    <t>'kevork malikyan'</t>
  </si>
  <si>
    <t>'future|kidnapping|missing file|paris france|year 2054'</t>
  </si>
  <si>
    <t>http://www,imdb,com/title/tt0386741/?ref_=fn_tt_tt_1</t>
  </si>
  <si>
    <t>'brigitte nielsen'</t>
  </si>
  <si>
    <t>'red sonja'</t>
  </si>
  <si>
    <t>'cult film|psychotronic|sword and sorcery|talisman|warrior'</t>
  </si>
  <si>
    <t>http://www,imdb,com/title/tt0089893/?ref_=fn_tt_tt_1</t>
  </si>
  <si>
    <t>'rodrigo cortÃ‚Â©s'</t>
  </si>
  <si>
    <t>'red lights'</t>
  </si>
  <si>
    <t>fraud|physicist|psychic|skeptic|tailing</t>
  </si>
  <si>
    <t>http://www,imdb,com/title/tt1748179/?ref_=fn_tt_tt_1</t>
  </si>
  <si>
    <t>superbad</t>
  </si>
  <si>
    <t>'black comedy|bromance|party|school|teen comedy'</t>
  </si>
  <si>
    <t>http://www,imdb,com/title/tt0829482/?ref_=fn_tt_tt_1</t>
  </si>
  <si>
    <t>'madea goes to jail'</t>
  </si>
  <si>
    <t>'adaptation directed by original author|cross dressing|madea series|remake|sequel'</t>
  </si>
  <si>
    <t>http://www,imdb,com/title/tt1142800/?ref_=fn_tt_tt_1</t>
  </si>
  <si>
    <t>'david hayter'</t>
  </si>
  <si>
    <t>wolves</t>
  </si>
  <si>
    <t>'bar|female nudity|murder|small town|werewolf'</t>
  </si>
  <si>
    <t>http://www,imdb,com/title/tt1403241/?ref_=fn_tt_tt_1</t>
  </si>
  <si>
    <t>'mari koda'</t>
  </si>
  <si>
    <t>'cassie ventura'</t>
  </si>
  <si>
    <t>'step up 2: the streets'</t>
  </si>
  <si>
    <t>'luis rosado'</t>
  </si>
  <si>
    <t>'audition|dance|kissing in the rain|student|subway'</t>
  </si>
  <si>
    <t>http://www,imdb,com/title/tt1023481/?ref_=fn_tt_tt_1</t>
  </si>
  <si>
    <t>'cory edwards'</t>
  </si>
  <si>
    <t>action|animation|comedy|crime|family</t>
  </si>
  <si>
    <t>hoodwinked!</t>
  </si>
  <si>
    <t>'animal|axe|red riding hood|wolf|woodsman'</t>
  </si>
  <si>
    <t>http://www,imdb,com/title/tt0443536/?ref_=fn_tt_tt_1</t>
  </si>
  <si>
    <t>'terry george'</t>
  </si>
  <si>
    <t>'hotel rwanda'</t>
  </si>
  <si>
    <t>'hakeem kae-kazim'</t>
  </si>
  <si>
    <t>'atrocity|central africa|ethnic warfare|united nations peace keeping force|united nations soldier'</t>
  </si>
  <si>
    <t>http://www,imdb,com/title/tt0395169/?ref_=fn_tt_tt_1</t>
  </si>
  <si>
    <t>'xavier gens'</t>
  </si>
  <si>
    <t>'henry ian cusick'</t>
  </si>
  <si>
    <t>hitman</t>
  </si>
  <si>
    <t>'hitman|impersonation|see through dress|topless female nudity|woman on top'</t>
  </si>
  <si>
    <t>http://www,imdb,com/title/tt0465494/?ref_=fn_tt_tt_1</t>
  </si>
  <si>
    <t>'kasi lemmons'</t>
  </si>
  <si>
    <t>drama|family|music|musical</t>
  </si>
  <si>
    <t>'black nativity'</t>
  </si>
  <si>
    <t>'vondie curtis-hall'</t>
  </si>
  <si>
    <t>'based on stage musical|based on the bible|christmas|color in title|nativity'</t>
  </si>
  <si>
    <t>http://www,imdb,com/title/tt1425922/?ref_=fn_tt_tt_1</t>
  </si>
  <si>
    <t>'brian a miller'</t>
  </si>
  <si>
    <t>'the prince'</t>
  </si>
  <si>
    <t>'jessica lowndes'</t>
  </si>
  <si>
    <t>assassin|fight|mechanic|rescue|rival</t>
  </si>
  <si>
    <t>http://www,imdb,com/title/tt1085492/?ref_=fn_tt_tt_1</t>
  </si>
  <si>
    <t>'matt dillon'</t>
  </si>
  <si>
    <t>'shawn andrews'</t>
  </si>
  <si>
    <t>'kirk fox'</t>
  </si>
  <si>
    <t>'city of ghosts'</t>
  </si>
  <si>
    <t>'rob campbell'</t>
  </si>
  <si>
    <t>'bag over head|buddhist temple|loss of friend|male bonding|nightclub'</t>
  </si>
  <si>
    <t>http://www,imdb,com/title/tt0164003/?ref_=fn_tt_tt_1</t>
  </si>
  <si>
    <t>'elaine cassidy'</t>
  </si>
  <si>
    <t>'the others'</t>
  </si>
  <si>
    <t>'eric sykes'</t>
  </si>
  <si>
    <t>'curtain|haunting|mansion|mute|xeroderma pigmentosum'</t>
  </si>
  <si>
    <t>http://www,imdb,com/title/tt0230600/?ref_=fn_tt_tt_1</t>
  </si>
  <si>
    <t>'carrie henn'</t>
  </si>
  <si>
    <t>aliens</t>
  </si>
  <si>
    <t>'alien|human versus alien|monster|rescue mission|space marine'</t>
  </si>
  <si>
    <t>http://www,imdb,com/title/tt0090605/?ref_=fn_tt_tt_1</t>
  </si>
  <si>
    <t>'george cukor'</t>
  </si>
  <si>
    <t>'rex harrison'</t>
  </si>
  <si>
    <t>drama|family|musical|romance</t>
  </si>
  <si>
    <t>'jeremy brett'</t>
  </si>
  <si>
    <t>'my fair lady'</t>
  </si>
  <si>
    <t>'theodore bikel'</t>
  </si>
  <si>
    <t>'colonel|flower girl|professor|street|wager'</t>
  </si>
  <si>
    <t>http://www,imdb,com/title/tt0058385/?ref_=fn_tt_tt_1</t>
  </si>
  <si>
    <t>'i know what you did last summer'</t>
  </si>
  <si>
    <t>'beach|corpse|fourth of july|overalls|revenge'</t>
  </si>
  <si>
    <t>http://www,imdb,com/title/tt0119345/?ref_=fn_tt_tt_1</t>
  </si>
  <si>
    <t>'lets be cops'</t>
  </si>
  <si>
    <t>'friendship between men|impersonating a police officer|mobster|party|police officer'</t>
  </si>
  <si>
    <t>http://www,imdb,com/title/tt1924435/?ref_=fn_tt_tt_1</t>
  </si>
  <si>
    <t>'patrick gallagher'</t>
  </si>
  <si>
    <t>sideways</t>
  </si>
  <si>
    <t>actor|california|teacher|wine|writer</t>
  </si>
  <si>
    <t>http://www,imdb,com/title/tt0375063/?ref_=fn_tt_tt_1</t>
  </si>
  <si>
    <t>'owain yeoman'</t>
  </si>
  <si>
    <t>'chris moss'</t>
  </si>
  <si>
    <t>beerfest</t>
  </si>
  <si>
    <t>beer|competition|germany|oktoberfest|prostitute</t>
  </si>
  <si>
    <t>http://www,imdb,com/title/tt0486551/?ref_=fn_tt_tt_1</t>
  </si>
  <si>
    <t>halloween</t>
  </si>
  <si>
    <t>'halloween|masked killer|michael myers|slasher|trick or treat'</t>
  </si>
  <si>
    <t>http://www,imdb,com/title/tt0077651/?ref_=fn_tt_tt_1</t>
  </si>
  <si>
    <t>'john hoffman'</t>
  </si>
  <si>
    <t>comedy|drama|family|fantasy|sci-fi</t>
  </si>
  <si>
    <t>'good boy!'</t>
  </si>
  <si>
    <t>dog|friend|neighborhood|planet|star</t>
  </si>
  <si>
    <t>http://www,imdb,com/title/tt0326900/?ref_=fn_tt_tt_1</t>
  </si>
  <si>
    <t>'the best man holiday'</t>
  </si>
  <si>
    <t>'childbirth|christmas|gay slur|infidelity|punched in the nose'</t>
  </si>
  <si>
    <t>http://www,imdb,com/title/tt2083355/?ref_=fn_tt_tt_1</t>
  </si>
  <si>
    <t>'smokin aces'</t>
  </si>
  <si>
    <t>'casino|fbi|mafia|mob hit|sniper'</t>
  </si>
  <si>
    <t>http://www,imdb,com/title/tt0475394/?ref_=fn_tt_tt_1</t>
  </si>
  <si>
    <t>'kevin greutert'</t>
  </si>
  <si>
    <t>'saw 3d: the final chapter'</t>
  </si>
  <si>
    <t>'betsy russell'</t>
  </si>
  <si>
    <t>'blood splatter|self help guru|sequel|support group|survivor'</t>
  </si>
  <si>
    <t>http://www,imdb,com/title/tt1477076/?ref_=fn_tt_tt_1</t>
  </si>
  <si>
    <t>'40 days and 40 nights'</t>
  </si>
  <si>
    <t>'female on male rape|lent|male rear nudity|masturbation|sex'</t>
  </si>
  <si>
    <t>http://www,imdb,com/title/tt0243736/?ref_=fn_tt_tt_1</t>
  </si>
  <si>
    <t>'john fortenberry'</t>
  </si>
  <si>
    <t>'chris kattan'</t>
  </si>
  <si>
    <t>'a night at the roxbury'</t>
  </si>
  <si>
    <t>'1990s|bar|car accident|nightclub|whipped cream'</t>
  </si>
  <si>
    <t>http://www,imdb,com/title/tt0120770/?ref_=fn_tt_tt_1</t>
  </si>
  <si>
    <t>beastly</t>
  </si>
  <si>
    <t>'erik knudsen'</t>
  </si>
  <si>
    <t>love|maid|newscaster|student|tutor</t>
  </si>
  <si>
    <t>http://www,imdb,com/title/tt1152398/?ref_=fn_tt_tt_1</t>
  </si>
  <si>
    <t>'the hills have eyes'</t>
  </si>
  <si>
    <t>'desert|horror movie remake|murder of family|rape|slasher'</t>
  </si>
  <si>
    <t>http://www,imdb,com/title/tt0454841/?ref_=fn_tt_tt_1</t>
  </si>
  <si>
    <t>'dickie roberts: former child star'</t>
  </si>
  <si>
    <t>'dental braces|dental headgear|former child star|panties|white panties'</t>
  </si>
  <si>
    <t>http://www,imdb,com/title/tt0325258/?ref_=fn_tt_tt_1</t>
  </si>
  <si>
    <t>'valente rodriguez'</t>
  </si>
  <si>
    <t>'morgan saylor'</t>
  </si>
  <si>
    <t>'mcfarland usa'</t>
  </si>
  <si>
    <t>'diana maria riva'</t>
  </si>
  <si>
    <t>'coach|high school|place name in title|school|student'</t>
  </si>
  <si>
    <t>http://www,imdb,com/title/tt2097298/?ref_=fn_tt_tt_1</t>
  </si>
  <si>
    <t>'erik white'</t>
  </si>
  <si>
    <t>'lottery ticket'</t>
  </si>
  <si>
    <t>'shad moss'</t>
  </si>
  <si>
    <t>'block party|eurocopter ec120 colibri|fortune cookie|lottery ticket|reverend'</t>
  </si>
  <si>
    <t>http://www,imdb,com/title/tt0979434/?ref_=fn_tt_tt_1</t>
  </si>
  <si>
    <t>'chris robinson'</t>
  </si>
  <si>
    <t>'adam boyer'</t>
  </si>
  <si>
    <t>comedy|crime|drama|music|romance</t>
  </si>
  <si>
    <t>atl</t>
  </si>
  <si>
    <t>malika</t>
  </si>
  <si>
    <t>'high school|rollerskating rink|spelman college|twin|voice over narration'</t>
  </si>
  <si>
    <t>http://www,imdb,com/title/tt0466856/?ref_=fn_tt_tt_1</t>
  </si>
  <si>
    <t>'jason moore'</t>
  </si>
  <si>
    <t>'pitch perfect'</t>
  </si>
  <si>
    <t>'ben platt'</t>
  </si>
  <si>
    <t>'a cappella|competition|dj|female protagonist|lesbian'</t>
  </si>
  <si>
    <t>http://www,imdb,com/title/tt1981677/?ref_=fn_tt_tt_1</t>
  </si>
  <si>
    <t>'summer catch'</t>
  </si>
  <si>
    <t>'baseball|baseball player|night|rivalry|summer'</t>
  </si>
  <si>
    <t>http://www,imdb,com/title/tt0234829/?ref_=fn_tt_tt_1</t>
  </si>
  <si>
    <t>'a simple plan'</t>
  </si>
  <si>
    <t>'bag of money|found money|minnesota|screenplay adapted by author|snow'</t>
  </si>
  <si>
    <t>http://www,imdb,com/title/tt0120324/?ref_=fn_tt_tt_1</t>
  </si>
  <si>
    <t>'robert harmon'</t>
  </si>
  <si>
    <t>they</t>
  </si>
  <si>
    <t>darkness|friend|kiss|nightmare|suicide</t>
  </si>
  <si>
    <t>http://www,imdb,com/title/tt0283632/?ref_=fn_tt_tt_1</t>
  </si>
  <si>
    <t>'trent cooper'</t>
  </si>
  <si>
    <t>'larry the cable guy: health inspector'</t>
  </si>
  <si>
    <t>'megyn price'</t>
  </si>
  <si>
    <t>'diner|food poisoning|health inspector|restaurant|undercover'</t>
  </si>
  <si>
    <t>http://www,imdb,com/title/tt0462395/?ref_=fn_tt_tt_1</t>
  </si>
  <si>
    <t>'gary halvorson'</t>
  </si>
  <si>
    <t>'kevin clash'</t>
  </si>
  <si>
    <t>adventure|comedy|family|fantasy|musical</t>
  </si>
  <si>
    <t>'the adventures of elmo in grouchland'</t>
  </si>
  <si>
    <t>'caroll spinney'</t>
  </si>
  <si>
    <t>'based on tv series|blanket|box office flop|rescue|sesame street'</t>
  </si>
  <si>
    <t>http://www,imdb,com/title/tt0159421/?ref_=fn_tt_tt_1</t>
  </si>
  <si>
    <t>'brooklyns finest'</t>
  </si>
  <si>
    <t>'catholic|corrupt cop|new york city|police detective|police officer killed'</t>
  </si>
  <si>
    <t>http://www,imdb,com/title/tt1210042/?ref_=fn_tt_tt_1</t>
  </si>
  <si>
    <t>'nicholas ray'</t>
  </si>
  <si>
    <t>'david niven'</t>
  </si>
  <si>
    <t>'ava gardner'</t>
  </si>
  <si>
    <t>'55 days at peking'</t>
  </si>
  <si>
    <t>'john ireland'</t>
  </si>
  <si>
    <t>'ambassador|boxer rebellion|china|colonialism|peking china'</t>
  </si>
  <si>
    <t>http://www,imdb,com/title/tt0056800/?ref_=fn_tt_tt_1</t>
  </si>
  <si>
    <t>'fede alvarez'</t>
  </si>
  <si>
    <t>'elizabeth blackmore'</t>
  </si>
  <si>
    <t>'evil dead'</t>
  </si>
  <si>
    <t>'ellen sandweiss'</t>
  </si>
  <si>
    <t>book of the dead|demon|h,p, lovecraft|lesbian kiss|promise'</t>
  </si>
  <si>
    <t>http://www,imdb,com/title/tt1288558/?ref_=fn_tt_tt_1</t>
  </si>
  <si>
    <t>'harland williams'</t>
  </si>
  <si>
    <t>'my life in ruins'</t>
  </si>
  <si>
    <t>'rachel dratch'</t>
  </si>
  <si>
    <t>'greece|greek|tour bus|tour guide|tourist'</t>
  </si>
  <si>
    <t>http://www,imdb,com/title/tt0865559/?ref_=fn_tt_tt_1</t>
  </si>
  <si>
    <t>'american dreamz'</t>
  </si>
  <si>
    <t>'chief of staff|contest|president|singing|terrorist'</t>
  </si>
  <si>
    <t>http://www,imdb,com/title/tt0465142/?ref_=fn_tt_tt_1</t>
  </si>
  <si>
    <t>sidney j, furie'</t>
  </si>
  <si>
    <t>'superman iv: the quest for peace'</t>
  </si>
  <si>
    <t>'box office flop|dc comics|hair|nuclear disarmament|superman'</t>
  </si>
  <si>
    <t>http://www,imdb,com/title/tt0094074/?ref_=fn_tt_tt_1</t>
  </si>
  <si>
    <t>'ian iqbal rashid'</t>
  </si>
  <si>
    <t>'clÃ‚Â© bennett'</t>
  </si>
  <si>
    <t>'deray davis'</t>
  </si>
  <si>
    <t>'how she move'</t>
  </si>
  <si>
    <t>'conrad coates'</t>
  </si>
  <si>
    <t>'dance|dance contest|loss of sister|step dancing|teenager'</t>
  </si>
  <si>
    <t>http://www,imdb,com/title/tt0770810/?ref_=fn_tt_tt_1</t>
  </si>
  <si>
    <t>'wayne kramer'</t>
  </si>
  <si>
    <t>'running scared'</t>
  </si>
  <si>
    <t>'adult child friendship|corrupt cop|fistfight|gangster|thug'</t>
  </si>
  <si>
    <t>http://www,imdb,com/title/tt0404390/?ref_=fn_tt_tt_1</t>
  </si>
  <si>
    <t>'rowdy herrington'</t>
  </si>
  <si>
    <t>'bobby jones: stroke of genius'</t>
  </si>
  <si>
    <t>'colon in title|competition|five word title|golf|temper'</t>
  </si>
  <si>
    <t>http://www,imdb,com/title/tt0375104/?ref_=fn_tt_tt_1</t>
  </si>
  <si>
    <t>'jim goddard'</t>
  </si>
  <si>
    <t>adventure|crime|drama|romance</t>
  </si>
  <si>
    <t>'shanghai surprise'</t>
  </si>
  <si>
    <t>'clyde kusatsu'</t>
  </si>
  <si>
    <t>'china|missionary|opium|villain|year 1937'</t>
  </si>
  <si>
    <t>http://www,imdb,com/title/tt0091934/?ref_=fn_tt_tt_1</t>
  </si>
  <si>
    <t>'the illusionist'</t>
  </si>
  <si>
    <t>'jake wood'</t>
  </si>
  <si>
    <t>'duchess|illusionist|magician|prince|supernatural power'</t>
  </si>
  <si>
    <t>http://www,imdb,com/title/tt0443543/?ref_=fn_tt_tt_1</t>
  </si>
  <si>
    <t>'noel marshall'</t>
  </si>
  <si>
    <t>'tippi hedren'</t>
  </si>
  <si>
    <t>roar</t>
  </si>
  <si>
    <t>'chase|dead man|jungle|killing a lion|killing a tiger'</t>
  </si>
  <si>
    <t>http://www,imdb,com/title/tt0083001/?ref_=fn_tt_tt_1</t>
  </si>
  <si>
    <t>'david murray'</t>
  </si>
  <si>
    <t>'brenda fricker'</t>
  </si>
  <si>
    <t>'veronica guerin'</t>
  </si>
  <si>
    <t>'gerard mcsorley'</t>
  </si>
  <si>
    <t>'criminal|drug lord|gunshot|irish|journalist'</t>
  </si>
  <si>
    <t>http://www,imdb,com/title/tt0312549/?ref_=fn_tt_tt_1</t>
  </si>
  <si>
    <t>'escobar: paradise lost'</t>
  </si>
  <si>
    <t>'carlos bardem'</t>
  </si>
  <si>
    <t>colombia|dream|love|surfer|village</t>
  </si>
  <si>
    <t>http://www,imdb,com/title/tt2515030/?ref_=fn_tt_tt_1</t>
  </si>
  <si>
    <t>comedy|mystery|sci-fi|thriller</t>
  </si>
  <si>
    <t>'southland tales'</t>
  </si>
  <si>
    <t>'chris andrew ciulla'</t>
  </si>
  <si>
    <t>'amnesia|boxer|conspiracy|police|porn star'</t>
  </si>
  <si>
    <t>http://www,imdb,com/title/tt0405336/?ref_=fn_tt_tt_1</t>
  </si>
  <si>
    <t>'guillaume ivernel'</t>
  </si>
  <si>
    <t>'dragon hunters'</t>
  </si>
  <si>
    <t>'mary mouser'</t>
  </si>
  <si>
    <t>'cgi film|computer animation|dragon|hunter'</t>
  </si>
  <si>
    <t>http://www,imdb,com/title/tt0944834/?ref_=fn_tt_tt_1</t>
  </si>
  <si>
    <t>'jack smight'</t>
  </si>
  <si>
    <t>'jan-michael vincent'</t>
  </si>
  <si>
    <t>sci-fi</t>
  </si>
  <si>
    <t>'damnation alley'</t>
  </si>
  <si>
    <t>'paul winfield'</t>
  </si>
  <si>
    <t>'cockroach|desert|ghost town|giant spider|travel'</t>
  </si>
  <si>
    <t>http://www,imdb,com/title/tt0075909/?ref_=fn_tt_tt_1</t>
  </si>
  <si>
    <t>'todd lincoln'</t>
  </si>
  <si>
    <t>'rick gomez'</t>
  </si>
  <si>
    <t>'julianna guill'</t>
  </si>
  <si>
    <t>'the apparition'</t>
  </si>
  <si>
    <t>'tim williams'</t>
  </si>
  <si>
    <t>'e mail|evil spirit|experiment|fear|supernatural'</t>
  </si>
  <si>
    <t>http://www,imdb,com/title/tt1433822/?ref_=fn_tt_tt_1</t>
  </si>
  <si>
    <t>'howard zieff'</t>
  </si>
  <si>
    <t>'my girl'</t>
  </si>
  <si>
    <t>'best friend|funeral|girl|overalls|summer'</t>
  </si>
  <si>
    <t>http://www,imdb,com/title/tt0102492/?ref_=fn_tt_tt_1</t>
  </si>
  <si>
    <t>'steven shainberg'</t>
  </si>
  <si>
    <t>'fur: an imaginary portrait of diane arbus'</t>
  </si>
  <si>
    <t>'matt servitto'</t>
  </si>
  <si>
    <t>'character name in title|diane arbus|male full frontal nudity|photographer|pubic hair'</t>
  </si>
  <si>
    <t>http://www,imdb,com/title/tt0422295/?ref_=fn_tt_tt_1</t>
  </si>
  <si>
    <t>'tamara tunie'</t>
  </si>
  <si>
    <t>'wall street'</t>
  </si>
  <si>
    <t>'1980s|argument|critique of capitalism|f word|fired from the job'</t>
  </si>
  <si>
    <t>http://www,imdb,com/title/tt0094291/?ref_=fn_tt_tt_1</t>
  </si>
  <si>
    <t>'sense and sensibility'</t>
  </si>
  <si>
    <t>'1810s|female protagonist|horseback riding|inheritance|three word title'</t>
  </si>
  <si>
    <t>http://www,imdb,com/title/tt0114388/?ref_=fn_tt_tt_1</t>
  </si>
  <si>
    <t>'julian jarrold'</t>
  </si>
  <si>
    <t>'becoming jane'</t>
  </si>
  <si>
    <t>'laurence fox'</t>
  </si>
  <si>
    <t>'country estate|jane austen|lady|love|writing'</t>
  </si>
  <si>
    <t>http://www,imdb,com/title/tt0416508/?ref_=fn_tt_tt_1</t>
  </si>
  <si>
    <t>'joe nussbaum'</t>
  </si>
  <si>
    <t>'danny strong'</t>
  </si>
  <si>
    <t>'sydney white'</t>
  </si>
  <si>
    <t>'samm levine'</t>
  </si>
  <si>
    <t>'college|college girl|female protagonist|sorority|sorority house'</t>
  </si>
  <si>
    <t>http://www,imdb,com/title/tt0815244/?ref_=fn_tt_tt_1</t>
  </si>
  <si>
    <t>'vadim perelman'</t>
  </si>
  <si>
    <t>'house of sand and fog'</t>
  </si>
  <si>
    <t>auction|home|house|iranian|marriage</t>
  </si>
  <si>
    <t>http://www,imdb,com/title/tt0315983/?ref_=fn_tt_tt_1</t>
  </si>
  <si>
    <t>'dead poets society'</t>
  </si>
  <si>
    <t>'education|english teacher|poet|professor|student'</t>
  </si>
  <si>
    <t>http://www,imdb,com/title/tt0097165/?ref_=fn_tt_tt_1</t>
  </si>
  <si>
    <t>'peter farrelly'</t>
  </si>
  <si>
    <t>'dumb &amp; dumber'</t>
  </si>
  <si>
    <t>'briefcase full of money|character repeating someone elses dialogue|character says i love you|friendship|reference to cinderella'</t>
  </si>
  <si>
    <t>http://www,imdb,com/title/tt0109686/?ref_=fn_tt_tt_1</t>
  </si>
  <si>
    <t>'gretchen palmer'</t>
  </si>
  <si>
    <t>'bruno kirby'</t>
  </si>
  <si>
    <t>when harry met sally,,,'</t>
  </si>
  <si>
    <t>'harley jane kozak'</t>
  </si>
  <si>
    <t>'friendship|love|male female friendship|new york|sex'</t>
  </si>
  <si>
    <t>http://www,imdb,com/title/tt0098635/?ref_=fn_tt_tt_1</t>
  </si>
  <si>
    <t>'the verdict'</t>
  </si>
  <si>
    <t>'jack warden'</t>
  </si>
  <si>
    <t>archdiocese|court|hospital|lawyer|malpractice</t>
  </si>
  <si>
    <t>http://www,imdb,com/title/tt0084855/?ref_=fn_tt_tt_1</t>
  </si>
  <si>
    <t>'road trip'</t>
  </si>
  <si>
    <t>'blonde|college|friend|highway travel|road trip'</t>
  </si>
  <si>
    <t>http://www,imdb,com/title/tt0215129/?ref_=fn_tt_tt_1</t>
  </si>
  <si>
    <t>'ron lester'</t>
  </si>
  <si>
    <t>'varsity blues'</t>
  </si>
  <si>
    <t>'mark walters'</t>
  </si>
  <si>
    <t>coach|coyote|popularity|quarterback|texas</t>
  </si>
  <si>
    <t>http://www,imdb,com/title/tt0139699/?ref_=fn_tt_tt_1</t>
  </si>
  <si>
    <t>'michel hazanavicius'</t>
  </si>
  <si>
    <t>'the artist'</t>
  </si>
  <si>
    <t>'1920s|jack russell terrier|modern silent movie|movie star|movie studio'</t>
  </si>
  <si>
    <t>http://www,imdb,com/title/tt1655442/?ref_=fn_tt_tt_1</t>
  </si>
  <si>
    <t>'the unborn'</t>
  </si>
  <si>
    <t>'rachel brosnahan'</t>
  </si>
  <si>
    <t>babysitting|experiment|nightmare|possession|twin</t>
  </si>
  <si>
    <t>http://www,imdb,com/title/tt1139668/?ref_=fn_tt_tt_1</t>
  </si>
  <si>
    <t>'moonrise kingdom'</t>
  </si>
  <si>
    <t>'1960s|boy scouts|boy scouts camp|coming of age|young love'</t>
  </si>
  <si>
    <t>http://www,imdb,com/title/tt1748122/?ref_=fn_tt_tt_1</t>
  </si>
  <si>
    <t>'the texas chainsaw massacre: the beginning'</t>
  </si>
  <si>
    <t>'cannibal|car accident|leatherface|psychopath|slaughterhouse'</t>
  </si>
  <si>
    <t>http://www,imdb,com/title/tt0420294/?ref_=fn_tt_tt_1</t>
  </si>
  <si>
    <t>'cyrus nowrasteh'</t>
  </si>
  <si>
    <t>'vincent walsh'</t>
  </si>
  <si>
    <t>'the young messiah'</t>
  </si>
  <si>
    <t>'finn ireland'</t>
  </si>
  <si>
    <t>http://www,imdb,com/title/tt1002563/?ref_=fn_tt_tt_1</t>
  </si>
  <si>
    <t>'perry andelin blake'</t>
  </si>
  <si>
    <t>'the master of disguise'</t>
  </si>
  <si>
    <t>'disguise|mask|master of disguise|restaurant|waiter'</t>
  </si>
  <si>
    <t>http://www,imdb,com/title/tt0295427/?ref_=fn_tt_tt_1</t>
  </si>
  <si>
    <t>'maribel verd'</t>
  </si>
  <si>
    <t>drama|fantasy|war</t>
  </si>
  <si>
    <t>'ivana baquero'</t>
  </si>
  <si>
    <t>'pans labyrinth'</t>
  </si>
  <si>
    <t>'sergi lpez'</t>
  </si>
  <si>
    <t>'fairy|fairy tale|faun|princess|spain'</t>
  </si>
  <si>
    <t>http://www,imdb,com/title/tt0457430/?ref_=fn_tt_tt_1</t>
  </si>
  <si>
    <t>'jessika van'</t>
  </si>
  <si>
    <t>'the messengers'</t>
  </si>
  <si>
    <t>http://www,imdb,com/title/tt3513704/?ref_=fn_tt_tt_1</t>
  </si>
  <si>
    <t>action|comedy|crime|family</t>
  </si>
  <si>
    <t>'see spot run'</t>
  </si>
  <si>
    <t>'boy|fbi|mailman|van|witness protection'</t>
  </si>
  <si>
    <t>http://www,imdb,com/title/tt0250720/?ref_=fn_tt_tt_1</t>
  </si>
  <si>
    <t>'baby boy'</t>
  </si>
  <si>
    <t>'angell conwell'</t>
  </si>
  <si>
    <t>'cartoon on tv|family relationships|physical abuse|single parent|two word title'</t>
  </si>
  <si>
    <t>http://www,imdb,com/title/tt0255819/?ref_=fn_tt_tt_1</t>
  </si>
  <si>
    <t>christian e, christiansen'</t>
  </si>
  <si>
    <t>'the roommate'</t>
  </si>
  <si>
    <t>'animal abuse(non graphic)|cat killer|college|dead cat|death of cat'</t>
  </si>
  <si>
    <t>http://www,imdb,com/title/tt1265990/?ref_=fn_tt_tt_1</t>
  </si>
  <si>
    <t>'joe dirt'</t>
  </si>
  <si>
    <t>'first part|grand canyon|highway travel|indian|janitor'</t>
  </si>
  <si>
    <t>http://www,imdb,com/title/tt0245686/?ref_=fn_tt_tt_1</t>
  </si>
  <si>
    <t>'sheldon lettich'</t>
  </si>
  <si>
    <t>'alonna shaw'</t>
  </si>
  <si>
    <t>'bolo yeung'</t>
  </si>
  <si>
    <t>'double impact'</t>
  </si>
  <si>
    <t>'kamel krifa'</t>
  </si>
  <si>
    <t>'boat|hong kong|murder|tunnel|twins'</t>
  </si>
  <si>
    <t>http://www,imdb,com/title/tt0101764/?ref_=fn_tt_tt_1</t>
  </si>
  <si>
    <t>'joe cornish'</t>
  </si>
  <si>
    <t>action|comedy|mystery</t>
  </si>
  <si>
    <t>'hot fuzz'</t>
  </si>
  <si>
    <t>'accident|conspiracy|police|police officer|village'</t>
  </si>
  <si>
    <t>http://www,imdb,com/title/tt0425112/?ref_=fn_tt_tt_1</t>
  </si>
  <si>
    <t>'diane english'</t>
  </si>
  <si>
    <t>'the women'</t>
  </si>
  <si>
    <t>'beauty salon|divorce|fashion|new york|perfume'</t>
  </si>
  <si>
    <t>http://www,imdb,com/title/tt0430770/?ref_=fn_tt_tt_1</t>
  </si>
  <si>
    <t>'vicky cristina barcelona'</t>
  </si>
  <si>
    <t>art|artist|painter|sex|summer</t>
  </si>
  <si>
    <t>http://www,imdb,com/title/tt0497465/?ref_=fn_tt_tt_1</t>
  </si>
  <si>
    <t>'peter flinth'</t>
  </si>
  <si>
    <t>'gustaf skarsgÃ‚Â¥rd'</t>
  </si>
  <si>
    <t>'arn: the knight templar'</t>
  </si>
  <si>
    <t>'first part|holy land|knight templar|monastery|sword and shield'</t>
  </si>
  <si>
    <t>http://www,imdb,com/title/tt0837106/?ref_=fn_tt_tt_1</t>
  </si>
  <si>
    <t>swedish</t>
  </si>
  <si>
    <t>sweden</t>
  </si>
  <si>
    <t>'robert iscove'</t>
  </si>
  <si>
    <t>'boys and girls'</t>
  </si>
  <si>
    <t>'tsianina joelson'</t>
  </si>
  <si>
    <t>'best friend|break up|friendship|graduation|male in underwear'</t>
  </si>
  <si>
    <t>http://www,imdb,com/title/tt0204175/?ref_=fn_tt_tt_1</t>
  </si>
  <si>
    <t>'peter kosminsky'</t>
  </si>
  <si>
    <t>'white oleander'</t>
  </si>
  <si>
    <t>'marc donato'</t>
  </si>
  <si>
    <t>'california|foster home|love|oleander|prison'</t>
  </si>
  <si>
    <t>http://www,imdb,com/title/tt0283139/?ref_=fn_tt_tt_1</t>
  </si>
  <si>
    <t>'jennifers body'</t>
  </si>
  <si>
    <t>'cynthia stevenson'</t>
  </si>
  <si>
    <t>'cannibalism|cheerleader|condom|hook for hand|satanic ritual'</t>
  </si>
  <si>
    <t>http://www,imdb,com/title/tt1131734/?ref_=fn_tt_tt_1</t>
  </si>
  <si>
    <t>comedy|crime|mystery</t>
  </si>
  <si>
    <t>'drowning mona'</t>
  </si>
  <si>
    <t>'tracey walter'</t>
  </si>
  <si>
    <t>'crying woman|plot|suspect|waitress|younger man older woman relationship'</t>
  </si>
  <si>
    <t>http://www,imdb,com/title/tt0186045/?ref_=fn_tt_tt_1</t>
  </si>
  <si>
    <t>'don pardo'</t>
  </si>
  <si>
    <t>'radio days'</t>
  </si>
  <si>
    <t>'beach|cigarette girl|radio|woman holding a baby|working class'</t>
  </si>
  <si>
    <t>http://www,imdb,com/title/tt0093818/?ref_=fn_tt_tt_1</t>
  </si>
  <si>
    <t>'allen coulter'</t>
  </si>
  <si>
    <t>'remember me'</t>
  </si>
  <si>
    <t>'ruby jerins'</t>
  </si>
  <si>
    <t>'binge drinking|new york|new york city|september 11 2001|suicide'</t>
  </si>
  <si>
    <t>http://www,imdb,com/title/tt1403981/?ref_=fn_tt_tt_1</t>
  </si>
  <si>
    <t>'clare kilner'</t>
  </si>
  <si>
    <t>'alexandra holden'</t>
  </si>
  <si>
    <t>'how to deal'</t>
  </si>
  <si>
    <t>'trent ford'</t>
  </si>
  <si>
    <t>'best friend|high school|mother|sister|wedding'</t>
  </si>
  <si>
    <t>http://www,imdb,com/title/tt0319524/?ref_=fn_tt_tt_1</t>
  </si>
  <si>
    <t>'my stepmother is an alien'</t>
  </si>
  <si>
    <t>'alien|earth|female alien|mission|secret'</t>
  </si>
  <si>
    <t>http://www,imdb,com/title/tt0095687/?ref_=fn_tt_tt_1</t>
  </si>
  <si>
    <t>philadelphia</t>
  </si>
  <si>
    <t>'aids|city name in title|gay|homophobia|lawyer'</t>
  </si>
  <si>
    <t>http://www,imdb,com/title/tt0107818/?ref_=fn_tt_tt_1</t>
  </si>
  <si>
    <t>'josef rusnak'</t>
  </si>
  <si>
    <t>'the thirteenth floor'</t>
  </si>
  <si>
    <t>'brad william henke'</t>
  </si>
  <si>
    <t>'amnesia|barricade|letter|time|virtual reality'</t>
  </si>
  <si>
    <t>http://www,imdb,com/title/tt0139809/?ref_=fn_tt_tt_1</t>
  </si>
  <si>
    <t>'lance rivera'</t>
  </si>
  <si>
    <t>'farrah fawcett'</t>
  </si>
  <si>
    <t>'the cookout'</t>
  </si>
  <si>
    <t>'flatulence|interracial marriage|marriage'</t>
  </si>
  <si>
    <t>http://www,imdb,com/title/tt0380277/?ref_=fn_tt_tt_1</t>
  </si>
  <si>
    <t>'ronald neame'</t>
  </si>
  <si>
    <t>'karl malden'</t>
  </si>
  <si>
    <t>meteor</t>
  </si>
  <si>
    <t>'brian keith'</t>
  </si>
  <si>
    <t>'asteroid|meteor|nasa|nuclear weapon|satellite'</t>
  </si>
  <si>
    <t>http://www,imdb,com/title/tt0079550/?ref_=fn_tt_tt_1</t>
  </si>
  <si>
    <t>'bruce paltrow'</t>
  </si>
  <si>
    <t>duets</t>
  </si>
  <si>
    <t>'convict|karaoke|middle america|salesman|singer'</t>
  </si>
  <si>
    <t>http://www,imdb,com/title/tt0134630/?ref_=fn_tt_tt_1</t>
  </si>
  <si>
    <t>'hollywood ending'</t>
  </si>
  <si>
    <t>'blind|director|psychosomatic blindness|self deprecating|studio'</t>
  </si>
  <si>
    <t>http://www,imdb,com/title/tt0278823/?ref_=fn_tt_tt_1</t>
  </si>
  <si>
    <t>'adam rifkin'</t>
  </si>
  <si>
    <t>'detroit rock city'</t>
  </si>
  <si>
    <t>'shannon tweed'</t>
  </si>
  <si>
    <t>'band|concert|high school|kiss|teenager'</t>
  </si>
  <si>
    <t>http://www,imdb,com/title/tt0165710/?ref_=fn_tt_tt_1</t>
  </si>
  <si>
    <t>'jon polito'</t>
  </si>
  <si>
    <t>highlander</t>
  </si>
  <si>
    <t>'combat|head cut off|immortal|scotland|swordsman'</t>
  </si>
  <si>
    <t>http://www,imdb,com/title/tt0091203/?ref_=fn_tt_tt_1</t>
  </si>
  <si>
    <t>'susanne bier'</t>
  </si>
  <si>
    <t>'things we lost in the fire'</t>
  </si>
  <si>
    <t>'robin weigert'</t>
  </si>
  <si>
    <t>'best friend|dinner|garage|narcotics anonymous|recovery'</t>
  </si>
  <si>
    <t>http://www,imdb,com/title/tt0469623/?ref_=fn_tt_tt_1</t>
  </si>
  <si>
    <t>'kenneth johnson'</t>
  </si>
  <si>
    <t>action|crime|sci-fi</t>
  </si>
  <si>
    <t>steel</t>
  </si>
  <si>
    <t>fight|gang|junkyard|military|soldier</t>
  </si>
  <si>
    <t>http://www,imdb,com/title/tt0120207/?ref_=fn_tt_tt_1</t>
  </si>
  <si>
    <t>'the immigrant'</t>
  </si>
  <si>
    <t>'angela sarafyan'</t>
  </si>
  <si>
    <t>immigrant|immigration|magician|money|prostitution</t>
  </si>
  <si>
    <t>http://www,imdb,com/title/tt1951181/?ref_=fn_tt_tt_1</t>
  </si>
  <si>
    <t>'james ivory'</t>
  </si>
  <si>
    <t>'the white countess'</t>
  </si>
  <si>
    <t>'lynn redgrave'</t>
  </si>
  <si>
    <t>countess|diplomat|japanese|russian|shanghai</t>
  </si>
  <si>
    <t>http://www,imdb,com/title/tt0384686/?ref_=fn_tt_tt_1</t>
  </si>
  <si>
    <t>trance</t>
  </si>
  <si>
    <t>'tuppence middleton'</t>
  </si>
  <si>
    <t>'amnesia|criminal|heist|hypnotherapy|lost painting'</t>
  </si>
  <si>
    <t>http://www,imdb,com/title/tt1924429/?ref_=fn_tt_tt_1</t>
  </si>
  <si>
    <t>'jessy terrero'</t>
  </si>
  <si>
    <t>'soul plane'</t>
  </si>
  <si>
    <t>airline|airplane|bathroom|sex|toilet</t>
  </si>
  <si>
    <t>http://www,imdb,com/title/tt0367085/?ref_=fn_tt_tt_1</t>
  </si>
  <si>
    <t>'welcome to the sticks'</t>
  </si>
  <si>
    <t>'michel galabru'</t>
  </si>
  <si>
    <t>'alcohol|alcoholic drink|drunken man|france|provence'</t>
  </si>
  <si>
    <t>http://www,imdb,com/title/tt1064932/?ref_=fn_tt_tt_1</t>
  </si>
  <si>
    <t>'vicente amorim'</t>
  </si>
  <si>
    <t>'jodie whittaker'</t>
  </si>
  <si>
    <t>good</t>
  </si>
  <si>
    <t>'censorship|children|corpse|heil hitler|suffering'</t>
  </si>
  <si>
    <t>http://www,imdb,com/title/tt0436364/?ref_=fn_tt_tt_1</t>
  </si>
  <si>
    <t>'gaspar noÃ‚Â©'</t>
  </si>
  <si>
    <t>'emily alyn lind'</t>
  </si>
  <si>
    <t>'paz de la huerta'</t>
  </si>
  <si>
    <t>'enter the void'</t>
  </si>
  <si>
    <t>'drug deal|drugs|explicit sex|love|stripper'</t>
  </si>
  <si>
    <t>http://www,imdb,com/title/tt1191111/?ref_=fn_tt_tt_1</t>
  </si>
  <si>
    <t>'justin kirk'</t>
  </si>
  <si>
    <t>vamps</t>
  </si>
  <si>
    <t>'ivan sergei'</t>
  </si>
  <si>
    <t>'murder|new york city|one word title|vampire|vampire slayer'</t>
  </si>
  <si>
    <t>http://www,imdb,com/title/tt1545106/?ref_=fn_tt_tt_1</t>
  </si>
  <si>
    <t>'hachi: a dogs tale'</t>
  </si>
  <si>
    <t>'dog|human animal relationship|japanese|loyalty|waiting'</t>
  </si>
  <si>
    <t>http://www,imdb,com/title/tt1028532/?ref_=fn_tt_tt_1</t>
  </si>
  <si>
    <t>'jÃ‚Â©rÃ‚Â´me salle'</t>
  </si>
  <si>
    <t>'tanya van graan'</t>
  </si>
  <si>
    <t>zulu</t>
  </si>
  <si>
    <t>'conrad kemp'</t>
  </si>
  <si>
    <t>'apartheid|corpse|male nudity|murder|police officer'</t>
  </si>
  <si>
    <t>http://www,imdb,com/title/tt2249221/?ref_=fn_tt_tt_1</t>
  </si>
  <si>
    <t>'tommy lee jones'</t>
  </si>
  <si>
    <t>'the homesman'</t>
  </si>
  <si>
    <t>'abusive marriage|pastor|prison wagon|roast pig|suicide by hanging'</t>
  </si>
  <si>
    <t>http://www,imdb,com/title/tt2398231/?ref_=fn_tt_tt_1</t>
  </si>
  <si>
    <t>'jesse vaughan'</t>
  </si>
  <si>
    <t>'juwanna mann'</t>
  </si>
  <si>
    <t>'basketball|dodge viper|hit in the crotch|male nudity|the star spangled banner'</t>
  </si>
  <si>
    <t>http://www,imdb,com/title/tt0247444/?ref_=fn_tt_tt_1</t>
  </si>
  <si>
    <t>'trond fausa'</t>
  </si>
  <si>
    <t>'steven van zandt'</t>
  </si>
  <si>
    <t>lilyhammer</t>
  </si>
  <si>
    <t>'tommy karlsen'</t>
  </si>
  <si>
    <t>mafia|mob|norway|steve|van</t>
  </si>
  <si>
    <t>http://www,imdb,com/title/tt1958961/?ref_=fn_tt_tt_1</t>
  </si>
  <si>
    <t>norway</t>
  </si>
  <si>
    <t>'marie-josÃ‚Â©e croze'</t>
  </si>
  <si>
    <t>'david alpay'</t>
  </si>
  <si>
    <t>ararat</t>
  </si>
  <si>
    <t>'charles aznavour'</t>
  </si>
  <si>
    <t>'armenian|armenian genocide|customs agent|genocide|prayer'</t>
  </si>
  <si>
    <t>http://www,imdb,com/title/tt0273435/?ref_=fn_tt_tt_1</t>
  </si>
  <si>
    <t>'william bindley'</t>
  </si>
  <si>
    <t>madison</t>
  </si>
  <si>
    <t>'william shockley'</t>
  </si>
  <si>
    <t>'boat racing|hydroplane|loyalty|one word title|scolding'</t>
  </si>
  <si>
    <t>http://www,imdb,com/title/tt0206113/?ref_=fn_tt_tt_1</t>
  </si>
  <si>
    <t>'wayne beach'</t>
  </si>
  <si>
    <t>'slow burn'</t>
  </si>
  <si>
    <t>'district attorney|interview|murder|prosecutor|reporter'</t>
  </si>
  <si>
    <t>http://www,imdb,com/title/tt0376196/?ref_=fn_tt_tt_1</t>
  </si>
  <si>
    <t>'gÃ‚Â©rard krawczyk'</t>
  </si>
  <si>
    <t>'ryÃ‚Â´ko hirosue'</t>
  </si>
  <si>
    <t>'carole bouquet'</t>
  </si>
  <si>
    <t>wasabi</t>
  </si>
  <si>
    <t>'michel muller'</t>
  </si>
  <si>
    <t>'french|inheritance|japan|letter|police detective hero'</t>
  </si>
  <si>
    <t>http://www,imdb,com/title/tt0281364/?ref_=fn_tt_tt_1</t>
  </si>
  <si>
    <t>comedy|horror|sci-fi</t>
  </si>
  <si>
    <t>'dustin milligan'</t>
  </si>
  <si>
    <t>slither</t>
  </si>
  <si>
    <t>'alien|b movie|sex|slug|small town'</t>
  </si>
  <si>
    <t>http://www,imdb,com/title/tt0439815/?ref_=fn_tt_tt_1</t>
  </si>
  <si>
    <t>'beverly hills cop'</t>
  </si>
  <si>
    <t>'drug dealer|drugs|murder|police brutality|police shootout'</t>
  </si>
  <si>
    <t>http://www,imdb,com/title/tt0086960/?ref_=fn_tt_tt_1</t>
  </si>
  <si>
    <t>'home alone'</t>
  </si>
  <si>
    <t>'airport|child protagonist|child swearing|christmas|home alone'</t>
  </si>
  <si>
    <t>http://www,imdb,com/title/tt0099785/?ref_=fn_tt_tt_1</t>
  </si>
  <si>
    <t>'3 men and a baby'</t>
  </si>
  <si>
    <t>'1980s|baby|heroin|package|questioned by police'</t>
  </si>
  <si>
    <t>http://www,imdb,com/title/tt0094137/?ref_=fn_tt_tt_1</t>
  </si>
  <si>
    <t>tootsie</t>
  </si>
  <si>
    <t>actor|actress|friend|love|reputation</t>
  </si>
  <si>
    <t>http://www,imdb,com/title/tt0084805/?ref_=fn_tt_tt_1</t>
  </si>
  <si>
    <t>'top gun'</t>
  </si>
  <si>
    <t>'adrian pasdar'</t>
  </si>
  <si>
    <t>'flying|gay subtext|machismo|male objectification|pilot'</t>
  </si>
  <si>
    <t>http://www,imdb,com/title/tt0092099/?ref_=fn_tt_tt_1</t>
  </si>
  <si>
    <t>'pei-pei cheng'</t>
  </si>
  <si>
    <t>'chen chang'</t>
  </si>
  <si>
    <t>'crouching tiger hidden dragon'</t>
  </si>
  <si>
    <t>'sihung lung'</t>
  </si>
  <si>
    <t>'bare midriff|china|magical realism|martial arts|sword'</t>
  </si>
  <si>
    <t>http://www,imdb,com/title/tt0190332/?ref_=fn_tt_tt_1</t>
  </si>
  <si>
    <t>taiwan</t>
  </si>
  <si>
    <t>'american beauty'</t>
  </si>
  <si>
    <t>'ara celi'</t>
  </si>
  <si>
    <t>'domestic violence|drug dealer|homosexuality|midlife crisis|unfaithfulness'</t>
  </si>
  <si>
    <t>http://www,imdb,com/title/tt0169547/?ref_=fn_tt_tt_1</t>
  </si>
  <si>
    <t>'the kings speech'</t>
  </si>
  <si>
    <t>'king|king george vi|speech|speech therapist|throne'</t>
  </si>
  <si>
    <t>http://www,imdb,com/title/tt1504320/?ref_=fn_tt_tt_1</t>
  </si>
  <si>
    <t>twins</t>
  </si>
  <si>
    <t>'hugh obrian'</t>
  </si>
  <si>
    <t>'bare chested male|brother|catholic orphanage|long lost siblings|twins'</t>
  </si>
  <si>
    <t>http://www,imdb,com/title/tt0096320/?ref_=fn_tt_tt_1</t>
  </si>
  <si>
    <t>'bobby campo'</t>
  </si>
  <si>
    <t>'bex taylor-klaus'</t>
  </si>
  <si>
    <t>'scream: the tv series'</t>
  </si>
  <si>
    <t>'jason wiles'</t>
  </si>
  <si>
    <t>'generation y|millennial generation|murder|teenage girl|throat slitting'</t>
  </si>
  <si>
    <t>http://www,imdb,com/title/tt3921180/?ref_=fn_tt_tt_1</t>
  </si>
  <si>
    <t>'udayan prasad'</t>
  </si>
  <si>
    <t>'the yellow handkerchief'</t>
  </si>
  <si>
    <t>louisiana|overalls|road trip|southern u,s,|teenage boy'</t>
  </si>
  <si>
    <t>http://www,imdb,com/title/tt0954990/?ref_=fn_tt_tt_1</t>
  </si>
  <si>
    <t>'rae dawn chong'</t>
  </si>
  <si>
    <t>'the color purple'</t>
  </si>
  <si>
    <t>'book strap|girl|racial discrimination|racial tension|stereotype'</t>
  </si>
  <si>
    <t>http://www,imdb,com/title/tt0088939/?ref_=fn_tt_tt_1</t>
  </si>
  <si>
    <t>'jk youn'</t>
  </si>
  <si>
    <t>'ji-won ha'</t>
  </si>
  <si>
    <t>action|comedy|drama|thriller</t>
  </si>
  <si>
    <t>'nicole dionne'</t>
  </si>
  <si>
    <t>'tidal wave'</t>
  </si>
  <si>
    <t>'kyung-gu sol'</t>
  </si>
  <si>
    <t>'korea|lifeguard|single father|tears|tsunami'</t>
  </si>
  <si>
    <t>http://www,imdb,com/title/tt1153040/?ref_=fn_tt_tt_1</t>
  </si>
  <si>
    <t>korean</t>
  </si>
  <si>
    <t>'chariot race|epic|false accusation|jerusalem|slave'</t>
  </si>
  <si>
    <t>'morten tyldum'</t>
  </si>
  <si>
    <t>'the imitation game'</t>
  </si>
  <si>
    <t>'allen leech'</t>
  </si>
  <si>
    <t>'crossword puzzle|cryptography|enigma code|gay lead character|world war two'</t>
  </si>
  <si>
    <t>http://www,imdb,com/title/tt2084970/?ref_=fn_tt_tt_1</t>
  </si>
  <si>
    <t>'private benjamin'</t>
  </si>
  <si>
    <t>'camera shot of feet|female stockinged feet|loss of husband|pantyhose|suntan pantyhose'</t>
  </si>
  <si>
    <t>http://www,imdb,com/title/tt0081375/?ref_=fn_tt_tt_1</t>
  </si>
  <si>
    <t>'coal miners daughter'</t>
  </si>
  <si>
    <t>'levon helm'</t>
  </si>
  <si>
    <t>'country music|kissing while having sex|poverty|singer|title based on song'</t>
  </si>
  <si>
    <t>http://www,imdb,com/title/tt0080549/?ref_=fn_tt_tt_1</t>
  </si>
  <si>
    <t>'diary of a wimpy kid'</t>
  </si>
  <si>
    <t>'cheese|diary|friend|middle school|school'</t>
  </si>
  <si>
    <t>http://www,imdb,com/title/tt1196141/?ref_=fn_tt_tt_1</t>
  </si>
  <si>
    <t>'andrÃ‚Â©s muschietti'</t>
  </si>
  <si>
    <t>'megan charpentier'</t>
  </si>
  <si>
    <t>mama</t>
  </si>
  <si>
    <t>'isabelle nÃ‚Â©lisse'</t>
  </si>
  <si>
    <t>'aunt|children|death of sister|forest|hiding in a closet'</t>
  </si>
  <si>
    <t>http://www,imdb,com/title/tt2023587/?ref_=fn_tt_tt_1</t>
  </si>
  <si>
    <t>'national lampoons vacation'</t>
  </si>
  <si>
    <t>'amusement park|dog|family vacation|national lampoon series|vacation'</t>
  </si>
  <si>
    <t>http://www,imdb,com/title/tt0085995/?ref_=fn_tt_tt_1</t>
  </si>
  <si>
    <t>'georgina cates'</t>
  </si>
  <si>
    <t>'jackson nicoll'</t>
  </si>
  <si>
    <t>'bad grandpa'</t>
  </si>
  <si>
    <t>'grasie mercedes'</t>
  </si>
  <si>
    <t>'child beauty pageant|grandson|hidden camera|jackass|road trip'</t>
  </si>
  <si>
    <t>http://www,imdb,com/title/tt3063516/?ref_=fn_tt_tt_1</t>
  </si>
  <si>
    <t>'sylvia syms'</t>
  </si>
  <si>
    <t>'the queen'</t>
  </si>
  <si>
    <t>'monarchy|prime minister|princess diana|queen|speech'</t>
  </si>
  <si>
    <t>http://www,imdb,com/title/tt0436697/?ref_=fn_tt_tt_1</t>
  </si>
  <si>
    <t>beetlejuice</t>
  </si>
  <si>
    <t>'glenn shadix'</t>
  </si>
  <si>
    <t>'attic|ghost|surrealism|teenage girl|yuppie'</t>
  </si>
  <si>
    <t>http://www,imdb,com/title/tt0094721/?ref_=fn_tt_tt_1</t>
  </si>
  <si>
    <t>'why did i get married?'</t>
  </si>
  <si>
    <t>marriage|overweight|psychologist|secret|work</t>
  </si>
  <si>
    <t>http://www,imdb,com/title/tt0906108/?ref_=fn_tt_tt_1</t>
  </si>
  <si>
    <t>'gillian armstrong'</t>
  </si>
  <si>
    <t>drama|family|romance</t>
  </si>
  <si>
    <t>'little women'</t>
  </si>
  <si>
    <t>civil war|female protagonist|post civil war|reference to friedrich schiller|u,s, civil war'</t>
  </si>
  <si>
    <t>http://www,imdb,com/title/tt0110367/?ref_=fn_tt_tt_1</t>
  </si>
  <si>
    <t>'james watkins'</t>
  </si>
  <si>
    <t>'the woman in black'</t>
  </si>
  <si>
    <t>'jessica raine'</t>
  </si>
  <si>
    <t>'afterlife|baby boy|bird in a cage|ghost|reunited family'</t>
  </si>
  <si>
    <t>http://www,imdb,com/title/tt1596365/?ref_=fn_tt_tt_1</t>
  </si>
  <si>
    <t>'tessa thompson'</t>
  </si>
  <si>
    <t>'when a stranger calls'</t>
  </si>
  <si>
    <t>'babysitting|cell phone|high school|nightmare|teenager'</t>
  </si>
  <si>
    <t>http://www,imdb,com/title/tt0455857/?ref_=fn_tt_tt_1</t>
  </si>
  <si>
    <t>'big fat liar'</t>
  </si>
  <si>
    <t>'lee majors'</t>
  </si>
  <si>
    <t>'brunette|film producer|liar|prank|stunt'</t>
  </si>
  <si>
    <t>http://www,imdb,com/title/tt0265298/?ref_=fn_tt_tt_1</t>
  </si>
  <si>
    <t>'the deer hunter'</t>
  </si>
  <si>
    <t>'escape|friend|party|pittsburgh steelers|vietnam'</t>
  </si>
  <si>
    <t>http://www,imdb,com/title/tt0077416/?ref_=fn_tt_tt_1</t>
  </si>
  <si>
    <t>'wag the dog'</t>
  </si>
  <si>
    <t>death|election|hollywood|president|scandal</t>
  </si>
  <si>
    <t>http://www,imdb,com/title/tt0120885/?ref_=fn_tt_tt_1</t>
  </si>
  <si>
    <t>'jim fall'</t>
  </si>
  <si>
    <t>'adam lamberg'</t>
  </si>
  <si>
    <t>adventure|comedy|family|music|romance</t>
  </si>
  <si>
    <t>'clayton snyder'</t>
  </si>
  <si>
    <t>'the lizzie mcguire movie'</t>
  </si>
  <si>
    <t>'best friend|roma|singer|spaghetti|teenager'</t>
  </si>
  <si>
    <t>http://www,imdb,com/title/tt0306841/?ref_=fn_tt_tt_1</t>
  </si>
  <si>
    <t>'ric roman waugh'</t>
  </si>
  <si>
    <t>snitch</t>
  </si>
  <si>
    <t>'cigarette smoking|dea|drugs|inspired by true events|undercover'</t>
  </si>
  <si>
    <t>http://www,imdb,com/title/tt0882977/?ref_=fn_tt_tt_1</t>
  </si>
  <si>
    <t>'michael dougherty'</t>
  </si>
  <si>
    <t>krampus</t>
  </si>
  <si>
    <t>'allison tolman'</t>
  </si>
  <si>
    <t>'christmas|german|holiday|krampus|santa claus'</t>
  </si>
  <si>
    <t>http://www,imdb,com/title/tt3850590/?ref_=fn_tt_tt_1</t>
  </si>
  <si>
    <t>'the faculty'</t>
  </si>
  <si>
    <t>'alien|high school|ohio|photographer|water'</t>
  </si>
  <si>
    <t>http://www,imdb,com/title/tt0133751/?ref_=fn_tt_tt_1</t>
  </si>
  <si>
    <t>'virginia capers'</t>
  </si>
  <si>
    <t>'raeven kelly'</t>
  </si>
  <si>
    <t>'whats love got to do with it'</t>
  </si>
  <si>
    <t>'dororthy thorton'</t>
  </si>
  <si>
    <t>'abusive husband|love|singer|tina turner|violence'</t>
  </si>
  <si>
    <t>http://www,imdb,com/title/tt0108551/?ref_=fn_tt_tt_1</t>
  </si>
  <si>
    <t>'cop land'</t>
  </si>
  <si>
    <t>'corruption|faked death|falling off a roof|internal affairs|nypd'</t>
  </si>
  <si>
    <t>http://www,imdb,com/title/tt0118887/?ref_=fn_tt_tt_1</t>
  </si>
  <si>
    <t>'joel gallen'</t>
  </si>
  <si>
    <t>'joanna garcia swisher'</t>
  </si>
  <si>
    <t>'not another teen movie'</t>
  </si>
  <si>
    <t>'cheerleader|foreign exchange student|incestuous desire|incestuous kiss|prom'</t>
  </si>
  <si>
    <t>http://www,imdb,com/title/tt0277371/?ref_=fn_tt_tt_1</t>
  </si>
  <si>
    <t>'end of watch'</t>
  </si>
  <si>
    <t>'lapd|police|police officer|south central los angeles|street gang'</t>
  </si>
  <si>
    <t>http://www,imdb,com/title/tt1855199/?ref_=fn_tt_tt_1</t>
  </si>
  <si>
    <t>'the skulls'</t>
  </si>
  <si>
    <t>'william petersen'</t>
  </si>
  <si>
    <t>'college|friend|ivy league|secret society|suicide'</t>
  </si>
  <si>
    <t>http://www,imdb,com/title/tt0192614/?ref_=fn_tt_tt_1</t>
  </si>
  <si>
    <t>'james marsh'</t>
  </si>
  <si>
    <t>'the theory of everything'</t>
  </si>
  <si>
    <t>'based on memoir|cambridge university|husband wife relationship|lou gehrigs disease|physicist'</t>
  </si>
  <si>
    <t>http://www,imdb,com/title/tt2980516/?ref_=fn_tt_tt_1</t>
  </si>
  <si>
    <t>'malibus most wanted'</t>
  </si>
  <si>
    <t>'los angeles california|person in car trunk|racial impersonation|south asian|street gang'</t>
  </si>
  <si>
    <t>http://www,imdb,com/title/tt0328099/?ref_=fn_tt_tt_1</t>
  </si>
  <si>
    <t>'matt williams'</t>
  </si>
  <si>
    <t>'where the heart is'</t>
  </si>
  <si>
    <t>'birth|oklahoma|photographer|tennessee|wal mart'</t>
  </si>
  <si>
    <t>http://www,imdb,com/title/tt0198021/?ref_=fn_tt_tt_1</t>
  </si>
  <si>
    <t>'claude rains'</t>
  </si>
  <si>
    <t>'lawrence of arabia'</t>
  </si>
  <si>
    <t>arab|british military|desert|ottoman empire|t,e, lawrence'</t>
  </si>
  <si>
    <t>http://www,imdb,com/title/tt0056172/?ref_=fn_tt_tt_1</t>
  </si>
  <si>
    <t>'rob zombie'</t>
  </si>
  <si>
    <t>'halloween ii'</t>
  </si>
  <si>
    <t>'halloween|hospital|michael myers|rampage|vomiting'</t>
  </si>
  <si>
    <t>http://www,imdb,com/title/tt1311067/?ref_=fn_tt_tt_1</t>
  </si>
  <si>
    <t>wild</t>
  </si>
  <si>
    <t>'female protagonist|grief|hiking|loss of mother|mother daughter relationship'</t>
  </si>
  <si>
    <t>http://www,imdb,com/title/tt2305051/?ref_=fn_tt_tt_1</t>
  </si>
  <si>
    <t>'dennis iliadis'</t>
  </si>
  <si>
    <t>'the last house on the left'</t>
  </si>
  <si>
    <t>'martha macisaac'</t>
  </si>
  <si>
    <t>'kidnapping|lake|microwave oven|psychopath|woods'</t>
  </si>
  <si>
    <t>http://www,imdb,com/title/tt0844708/?ref_=fn_tt_tt_1</t>
  </si>
  <si>
    <t>'the wedding date'</t>
  </si>
  <si>
    <t>'chick flick|escort|male escort|wedding|wedding date'</t>
  </si>
  <si>
    <t>http://www,imdb,com/title/tt0372532/?ref_=fn_tt_tt_1</t>
  </si>
  <si>
    <t>'rick rosenthal'</t>
  </si>
  <si>
    <t>comedy|horror|thriller</t>
  </si>
  <si>
    <t>'halloween: resurrection'</t>
  </si>
  <si>
    <t>'cult film|halloween|killer|michael myers|serial killer'</t>
  </si>
  <si>
    <t>http://www,imdb,com/title/tt0220506/?ref_=fn_tt_tt_1</t>
  </si>
  <si>
    <t>'the princess bride'</t>
  </si>
  <si>
    <t>'andrÃ‚Â© the giant'</t>
  </si>
  <si>
    <t>'fairy tale|giant|pirate|princess|true love'</t>
  </si>
  <si>
    <t>http://www,imdb,com/title/tt0093779/?ref_=fn_tt_tt_1</t>
  </si>
  <si>
    <t>'the great debaters'</t>
  </si>
  <si>
    <t>'college|debate|student|texas|wiley college'</t>
  </si>
  <si>
    <t>http://www,imdb,com/title/tt0427309/?ref_=fn_tt_tt_1</t>
  </si>
  <si>
    <t>'nicolas winding refn'</t>
  </si>
  <si>
    <t>drive</t>
  </si>
  <si>
    <t>'russ tamblyn'</t>
  </si>
  <si>
    <t>'kissing in an elevator|mythical hero|neo noir|protective male|silent protagonist'</t>
  </si>
  <si>
    <t>http://www,imdb,com/title/tt0780504/?ref_=fn_tt_tt_1</t>
  </si>
  <si>
    <t>'sara sugarman'</t>
  </si>
  <si>
    <t>comedy|family|music|romance</t>
  </si>
  <si>
    <t>'confessions of a teenage drama queen'</t>
  </si>
  <si>
    <t>'band|friend|new york city|suburb|teenager'</t>
  </si>
  <si>
    <t>http://www,imdb,com/title/tt0361467/?ref_=fn_tt_tt_1</t>
  </si>
  <si>
    <t>'the object of my affection'</t>
  </si>
  <si>
    <t>'kali rocha'</t>
  </si>
  <si>
    <t>'baby|dancing|gay|name calling|penis slur'</t>
  </si>
  <si>
    <t>http://www,imdb,com/title/tt0120772/?ref_=fn_tt_tt_1</t>
  </si>
  <si>
    <t>'juan carlos fresnadillo'</t>
  </si>
  <si>
    <t>'28 weeks later'</t>
  </si>
  <si>
    <t>paris france|rage|sniper|u,s, army|zombie apocalypse'</t>
  </si>
  <si>
    <t>http://www,imdb,com/title/tt0463854/?ref_=fn_tt_tt_1</t>
  </si>
  <si>
    <t>jessie t, usher'</t>
  </si>
  <si>
    <t>'when the game stands tall'</t>
  </si>
  <si>
    <t>'serdarius blain'</t>
  </si>
  <si>
    <t>'coach|high school football'</t>
  </si>
  <si>
    <t>http://www,imdb,com/title/tt2247476/?ref_=fn_tt_tt_1</t>
  </si>
  <si>
    <t>'luke benward'</t>
  </si>
  <si>
    <t>'because of winn-dixie'</t>
  </si>
  <si>
    <t>'10 year old|dog|florida|girl|supermarket'</t>
  </si>
  <si>
    <t>http://www,imdb,com/title/tt0317132/?ref_=fn_tt_tt_1</t>
  </si>
  <si>
    <t>'gina prince-bythewood'</t>
  </si>
  <si>
    <t>'love &amp; basketball'</t>
  </si>
  <si>
    <t>'basketball movie|female basketball player|high school|nba|title directed by female'</t>
  </si>
  <si>
    <t>http://www,imdb,com/title/tt0199725/?ref_=fn_tt_tt_1</t>
  </si>
  <si>
    <t>'grosse pointe blank'</t>
  </si>
  <si>
    <t>'mitchell ryan'</t>
  </si>
  <si>
    <t>'assassin|high school|high school reunion|reunion|suburb'</t>
  </si>
  <si>
    <t>http://www,imdb,com/title/tt0119229/?ref_=fn_tt_tt_1</t>
  </si>
  <si>
    <t>'phil traill'</t>
  </si>
  <si>
    <t>'all about steve'</t>
  </si>
  <si>
    <t>'blind date|crossword puzzle|eccentric|fall|mine shaft'</t>
  </si>
  <si>
    <t>http://www,imdb,com/title/tt0881891/?ref_=fn_tt_tt_1</t>
  </si>
  <si>
    <t>'joe berlinger'</t>
  </si>
  <si>
    <t>'erica leerhsen'</t>
  </si>
  <si>
    <t>adventure|fantasy|horror|mystery|thriller</t>
  </si>
  <si>
    <t>'kim director'</t>
  </si>
  <si>
    <t>'book of shadows: blair witch 2'</t>
  </si>
  <si>
    <t>'kurt loder'</t>
  </si>
  <si>
    <t>'convenience store|digit in title|punctuation in title|violence|witch'</t>
  </si>
  <si>
    <t>http://www,imdb,com/title/tt0229260/?ref_=fn_tt_tt_1</t>
  </si>
  <si>
    <t>'rachel true'</t>
  </si>
  <si>
    <t>'the craft'</t>
  </si>
  <si>
    <t>'brenda strong'</t>
  </si>
  <si>
    <t>coven|occult|outcast|spell|witch</t>
  </si>
  <si>
    <t>http://www,imdb,com/title/tt0115963/?ref_=fn_tt_tt_1</t>
  </si>
  <si>
    <t>'match point'</t>
  </si>
  <si>
    <t>'extramarital affair|infidelity|irony of fate|surprise ending|tennis'</t>
  </si>
  <si>
    <t>http://www,imdb,com/title/tt0416320/?ref_=fn_tt_tt_1</t>
  </si>
  <si>
    <t>'elizabeth allen rosenbaum'</t>
  </si>
  <si>
    <t>'hutch dano'</t>
  </si>
  <si>
    <t>'sierra mccormick'</t>
  </si>
  <si>
    <t>'ramona and beezus'</t>
  </si>
  <si>
    <t>'jason spevack'</t>
  </si>
  <si>
    <t>'aunt|cat|death of pet|girl|no opening credits'</t>
  </si>
  <si>
    <t>http://www,imdb,com/title/tt0493949/?ref_=fn_tt_tt_1</t>
  </si>
  <si>
    <t>'the remains of the day'</t>
  </si>
  <si>
    <t>butler|housekeeper|manor|servant|service</t>
  </si>
  <si>
    <t>http://www,imdb,com/title/tt0107943/?ref_=fn_tt_tt_1</t>
  </si>
  <si>
    <t>'nicole ari parker'</t>
  </si>
  <si>
    <t>'boogie nights'</t>
  </si>
  <si>
    <t>'nina hartley'</t>
  </si>
  <si>
    <t>'1970s|adult entertainment industry|nightclub|porn industry|san fernando valley california'</t>
  </si>
  <si>
    <t>http://www,imdb,com/title/tt0118749/?ref_=fn_tt_tt_1</t>
  </si>
  <si>
    <t>'nowhere to run'</t>
  </si>
  <si>
    <t>'joss ackland'</t>
  </si>
  <si>
    <t>'business|escaped convict|farm|motorcycle|widow'</t>
  </si>
  <si>
    <t>http://www,imdb,com/title/tt0107711/?ref_=fn_tt_tt_1</t>
  </si>
  <si>
    <t>'michael mayer'</t>
  </si>
  <si>
    <t>'danny pino'</t>
  </si>
  <si>
    <t>flicka</t>
  </si>
  <si>
    <t>'father son relationship|horse|horse ranch|ranch|wild mustang'</t>
  </si>
  <si>
    <t>http://www,imdb,com/title/tt0434215/?ref_=fn_tt_tt_1</t>
  </si>
  <si>
    <t>'martin weisz'</t>
  </si>
  <si>
    <t>'the hills have eyes ii'</t>
  </si>
  <si>
    <t>desert|fight|hill|murder|mutant</t>
  </si>
  <si>
    <t>http://www,imdb,com/title/tt0800069/?ref_=fn_tt_tt_1</t>
  </si>
  <si>
    <t>'john ottman'</t>
  </si>
  <si>
    <t>'joey lawrence'</t>
  </si>
  <si>
    <t>'urban legends: final cut'</t>
  </si>
  <si>
    <t>'film set|movie set|sequel|slow motion|urban legend'</t>
  </si>
  <si>
    <t>http://www,imdb,com/title/tt0192731/?ref_=fn_tt_tt_1</t>
  </si>
  <si>
    <t>'tuck everlasting'</t>
  </si>
  <si>
    <t>'fountain of youth|immortality|secret|woods|young man'</t>
  </si>
  <si>
    <t>http://www,imdb,com/title/tt0283084/?ref_=fn_tt_tt_1</t>
  </si>
  <si>
    <t>'john bonito'</t>
  </si>
  <si>
    <t>'firass dirani'</t>
  </si>
  <si>
    <t>'the marine'</t>
  </si>
  <si>
    <t>'beating|marine|muscleman|tied up|tough guy'</t>
  </si>
  <si>
    <t>http://www,imdb,com/title/tt0419946/?ref_=fn_tt_tt_1</t>
  </si>
  <si>
    <t>'peter atencio'</t>
  </si>
  <si>
    <t>keanu</t>
  </si>
  <si>
    <t>'car chase|gangsta|gun fight|hitman|kitten'</t>
  </si>
  <si>
    <t>http://www,imdb,com/title/tt4139124/?ref_=fn_tt_tt_1</t>
  </si>
  <si>
    <t>'cinda mccain'</t>
  </si>
  <si>
    <t>'country strong'</t>
  </si>
  <si>
    <t>'country music|panties|pink panties|relapse|songwriter'</t>
  </si>
  <si>
    <t>http://www,imdb,com/title/tt1555064/?ref_=fn_tt_tt_1</t>
  </si>
  <si>
    <t>'official site'</t>
  </si>
  <si>
    <t>'david nutter'</t>
  </si>
  <si>
    <t>'disturbing behavior'</t>
  </si>
  <si>
    <t>'blue ribbon|high school|jacket|jock|yogurt'</t>
  </si>
  <si>
    <t>http://www,imdb,com/title/tt0134619/?ref_=fn_tt_tt_1</t>
  </si>
  <si>
    <t>'derek cianfrance'</t>
  </si>
  <si>
    <t>'the place beyond the pines'</t>
  </si>
  <si>
    <t>'angelo anthony pizza'</t>
  </si>
  <si>
    <t>'bank|carnival|motorcycle|police|rookie cop'</t>
  </si>
  <si>
    <t>http://www,imdb,com/title/tt1817273/?ref_=fn_tt_tt_1</t>
  </si>
  <si>
    <t>'akie kotabe'</t>
  </si>
  <si>
    <t>'the november man'</t>
  </si>
  <si>
    <t>'critically bashed|premarital sex|sex scene|sex standing up|stripper'</t>
  </si>
  <si>
    <t>http://www,imdb,com/title/tt2402157/?ref_=fn_tt_tt_1</t>
  </si>
  <si>
    <t>'stephan elliott'</t>
  </si>
  <si>
    <t>'jason priestley'</t>
  </si>
  <si>
    <t>'eye of the beholder'</t>
  </si>
  <si>
    <t>'geneviÃ‚Â¨ve bujold'</t>
  </si>
  <si>
    <t>'chicago illinois|false identity|femme fatale|new york city|spying'</t>
  </si>
  <si>
    <t>http://www,imdb,com/title/tt0120662/?ref_=fn_tt_tt_1</t>
  </si>
  <si>
    <t>'the hurt locker'</t>
  </si>
  <si>
    <t>'army|bomb|dangerous job|death|iraq'</t>
  </si>
  <si>
    <t>http://www,imdb,com/title/tt0887912/?ref_=fn_tt_tt_1</t>
  </si>
  <si>
    <t>mark l, lester'</t>
  </si>
  <si>
    <t>george c, scott'</t>
  </si>
  <si>
    <t>firestarter</t>
  </si>
  <si>
    <t>'captain|experiment|fire|psychic|secret government agency'</t>
  </si>
  <si>
    <t>http://www,imdb,com/title/tt0087262/?ref_=fn_tt_tt_1</t>
  </si>
  <si>
    <t>'killing them softly'</t>
  </si>
  <si>
    <t>'exploding car|hit by a car|poker game|punched in the face|shot to death'</t>
  </si>
  <si>
    <t>http://www,imdb,com/title/tt1764234/?ref_=fn_tt_tt_1</t>
  </si>
  <si>
    <t>'nina hoss'</t>
  </si>
  <si>
    <t>'a most wanted man'</t>
  </si>
  <si>
    <t>'homayoun ershadi'</t>
  </si>
  <si>
    <t>'intelligence|intelligence agency|secret service|surveillance camera|war on terror'</t>
  </si>
  <si>
    <t>http://www,imdb,com/title/tt1972571/?ref_=fn_tt_tt_1</t>
  </si>
  <si>
    <t>'tom green'</t>
  </si>
  <si>
    <t>'freddy got fingered'</t>
  </si>
  <si>
    <t>'animator|bamboo cane|cartoonist|sausage|slacker'</t>
  </si>
  <si>
    <t>http://www,imdb,com/title/tt0240515/?ref_=fn_tt_tt_1</t>
  </si>
  <si>
    <t>'mike nawrocki'</t>
  </si>
  <si>
    <t>'cam clarke'</t>
  </si>
  <si>
    <t>'yuri lowenthal'</t>
  </si>
  <si>
    <t>'the pirates who dont do anything: a veggietales movie'</t>
  </si>
  <si>
    <t>'phil vischer'</t>
  </si>
  <si>
    <t>'17th century|king|pirate|vegetable|waiter'</t>
  </si>
  <si>
    <t>http://www,imdb,com/title/tt0475998/?ref_=fn_tt_tt_1</t>
  </si>
  <si>
    <t>'catherine owens'</t>
  </si>
  <si>
    <t>'u2 3d'</t>
  </si>
  <si>
    <t>larry mullen jr,'</t>
  </si>
  <si>
    <t>'3d in title|digit in title|rock band|rocker|u2'</t>
  </si>
  <si>
    <t>http://www,imdb,com/title/tt0892375/?ref_=fn_tt_tt_1</t>
  </si>
  <si>
    <t>'douglas aarniokoski'</t>
  </si>
  <si>
    <t>'adrian paul'</t>
  </si>
  <si>
    <t>'highlander: endgame'</t>
  </si>
  <si>
    <t>'adam copeland'</t>
  </si>
  <si>
    <t>'battle|explosion|immortal|revenge|sequel to cult film'</t>
  </si>
  <si>
    <t>http://www,imdb,com/title/tt0144964/?ref_=fn_tt_tt_1</t>
  </si>
  <si>
    <t>'bryan barber'</t>
  </si>
  <si>
    <t>crime|drama|musical|romance</t>
  </si>
  <si>
    <t>idlewild</t>
  </si>
  <si>
    <t>'gangster|playing piano|song and dance|speakeasy|written and directed by cast member'</t>
  </si>
  <si>
    <t>http://www,imdb,com/title/tt0417225/?ref_=fn_tt_tt_1</t>
  </si>
  <si>
    <t>'lone scherfig'</t>
  </si>
  <si>
    <t>'one day'</t>
  </si>
  <si>
    <t>'23 year time span|accidental death|best friend|loss of loved one|male female friendship'</t>
  </si>
  <si>
    <t>http://www,imdb,com/title/tt1563738/?ref_=fn_tt_tt_1</t>
  </si>
  <si>
    <t>'drew barrymore'</t>
  </si>
  <si>
    <t>'whip it'</t>
  </si>
  <si>
    <t>'beauty pageant|friend|pageant|roller derby|texas'</t>
  </si>
  <si>
    <t>http://www,imdb,com/title/tt1172233/?ref_=fn_tt_tt_1</t>
  </si>
  <si>
    <t>'brian koppelman'</t>
  </si>
  <si>
    <t>'knockaround guys'</t>
  </si>
  <si>
    <t>'kevin gage'</t>
  </si>
  <si>
    <t>mob|mobster|money|montana|sheriff</t>
  </si>
  <si>
    <t>http://www,imdb,com/title/tt0211465/?ref_=fn_tt_tt_1</t>
  </si>
  <si>
    <t>'james foley'</t>
  </si>
  <si>
    <t>confidence</t>
  </si>
  <si>
    <t>'con|grifter|lap dance|organized crime|shot in the forehead'</t>
  </si>
  <si>
    <t>http://www,imdb,com/title/tt0310910/?ref_=fn_tt_tt_1</t>
  </si>
  <si>
    <t>'the muse'</t>
  </si>
  <si>
    <t>'directed by star|muse|satire|screenwriter|tiffanys'</t>
  </si>
  <si>
    <t>http://www,imdb,com/title/tt0164108/?ref_=fn_tt_tt_1</t>
  </si>
  <si>
    <t>'keith allen'</t>
  </si>
  <si>
    <t>de-lovely</t>
  </si>
  <si>
    <t>'sandra nelson'</t>
  </si>
  <si>
    <t>'cole porter|composer|love|party|tears'</t>
  </si>
  <si>
    <t>http://www,imdb,com/title/tt0352277/?ref_=fn_tt_tt_1</t>
  </si>
  <si>
    <t>'new york stories'</t>
  </si>
  <si>
    <t>'12 year old|artist|hotel|three word title|written and directed by cast member'</t>
  </si>
  <si>
    <t>http://www,imdb,com/title/tt0097965/?ref_=fn_tt_tt_1</t>
  </si>
  <si>
    <t>'steve gomer'</t>
  </si>
  <si>
    <t>'kyla pratt'</t>
  </si>
  <si>
    <t>'barneys great adventure'</t>
  </si>
  <si>
    <t>'shirley douglas'</t>
  </si>
  <si>
    <t>'apostrophe in title|critically bashed|hit on the head with a ball|punctuation in title|tyrannosaurus rex'</t>
  </si>
  <si>
    <t>http://www,imdb,com/title/tt0120598/?ref_=fn_tt_tt_1</t>
  </si>
  <si>
    <t>'the man with the iron fists'</t>
  </si>
  <si>
    <t>'daniel wu'</t>
  </si>
  <si>
    <t>'blacksmith|box office flop|chop socky|critically bashed|village'</t>
  </si>
  <si>
    <t>http://www,imdb,com/title/tt1258972/?ref_=fn_tt_tt_1</t>
  </si>
  <si>
    <t>'home fries'</t>
  </si>
  <si>
    <t>baby|infidelity|pilot|pregnant|waitress</t>
  </si>
  <si>
    <t>http://www,imdb,com/title/tt0119304/?ref_=fn_tt_tt_1</t>
  </si>
  <si>
    <t>'mark piznarski'</t>
  </si>
  <si>
    <t>'here on earth'</t>
  </si>
  <si>
    <t>'diner|love|private school|school|small town'</t>
  </si>
  <si>
    <t>http://www,imdb,com/title/tt0195778/?ref_=fn_tt_tt_1</t>
  </si>
  <si>
    <t>brazil</t>
  </si>
  <si>
    <t>'black comedy|bureaucracy|dream|terrorist|wrongful arrest'</t>
  </si>
  <si>
    <t>http://www,imdb,com/title/tt0088846/?ref_=fn_tt_tt_1</t>
  </si>
  <si>
    <t>family|music|romance</t>
  </si>
  <si>
    <t>'raise your voice'</t>
  </si>
  <si>
    <t>'music school|scholarship|small town|stage fright|three word title'</t>
  </si>
  <si>
    <t>http://www,imdb,com/title/tt0361696/?ref_=fn_tt_tt_1</t>
  </si>
  <si>
    <t>'nicole de boer'</t>
  </si>
  <si>
    <t>drama|fantasy|mystery|sci-fi</t>
  </si>
  <si>
    <t>'the dead zone'</t>
  </si>
  <si>
    <t>'chris bruno'</t>
  </si>
  <si>
    <t>'psychic|psychic power|psychometry|spin off|supernatural power'</t>
  </si>
  <si>
    <t>http://www,imdb,com/title/tt0281432/?ref_=fn_tt_tt_1</t>
  </si>
  <si>
    <t>'the big lebowski'</t>
  </si>
  <si>
    <t>'death|drug|nihilism|rug|white russian'</t>
  </si>
  <si>
    <t>http://www,imdb,com/title/tt0118715/?ref_=fn_tt_tt_1</t>
  </si>
  <si>
    <t>'craig brewer'</t>
  </si>
  <si>
    <t>'black snake moan'</t>
  </si>
  <si>
    <t>'breasts|nipples visible through clothing|nudity|rear entry sex|white panties'</t>
  </si>
  <si>
    <t>http://www,imdb,com/title/tt0462200/?ref_=fn_tt_tt_1</t>
  </si>
  <si>
    <t>'khandi alexander'</t>
  </si>
  <si>
    <t>'dark blue'</t>
  </si>
  <si>
    <t>'michael michele'</t>
  </si>
  <si>
    <t>corrupt|criminal|investigation|lapd|police</t>
  </si>
  <si>
    <t>http://www,imdb,com/title/tt0279331/?ref_=fn_tt_tt_1</t>
  </si>
  <si>
    <t>biography|drama|history|thriller|war</t>
  </si>
  <si>
    <t>'a mighty heart'</t>
  </si>
  <si>
    <t>'dan futterman'</t>
  </si>
  <si>
    <t>fbi|journalist|missing|pakistan|reporter</t>
  </si>
  <si>
    <t>http://www,imdb,com/title/tt0829459/?ref_=fn_tt_tt_1</t>
  </si>
  <si>
    <t>'david raynr'</t>
  </si>
  <si>
    <t>'whatever it takes'</t>
  </si>
  <si>
    <t>'marla sokoloff'</t>
  </si>
  <si>
    <t>'male objectification|manipulative behavior|modern day adaptation|narcissistic woman|promiscuous woman'</t>
  </si>
  <si>
    <t>http://www,imdb,com/title/tt0202402/?ref_=fn_tt_tt_1</t>
  </si>
  <si>
    <t>'mort nathan'</t>
  </si>
  <si>
    <t>'boat trip'</t>
  </si>
  <si>
    <t>'gay|hot air balloon|rejecting a marriage proposal|talking to a dog|vomiting on someone'</t>
  </si>
  <si>
    <t>http://www,imdb,com/title/tt0285462/?ref_=fn_tt_tt_1</t>
  </si>
  <si>
    <t>'the importance of being earnest'</t>
  </si>
  <si>
    <t>'comedy of manners|false identity|farce|love|period drama'</t>
  </si>
  <si>
    <t>http://www,imdb,com/title/tt0278500/?ref_=fn_tt_tt_1</t>
  </si>
  <si>
    <t>'dan curtis'</t>
  </si>
  <si>
    <t>'the love letter'</t>
  </si>
  <si>
    <t>'estelle parsons'</t>
  </si>
  <si>
    <t>'antique|desk|letter|love|time travel'</t>
  </si>
  <si>
    <t>http://www,imdb,com/title/tt0140340/?ref_=fn_tt_tt_1</t>
  </si>
  <si>
    <t>'wil shriner'</t>
  </si>
  <si>
    <t>hoot</t>
  </si>
  <si>
    <t>fight|florida|montana|owl|school</t>
  </si>
  <si>
    <t>http://www,imdb,com/title/tt0453494/?ref_=fn_tt_tt_1</t>
  </si>
  <si>
    <t>'martin mcdonagh'</t>
  </si>
  <si>
    <t>'anna madeley'</t>
  </si>
  <si>
    <t>'elizabeth berrington'</t>
  </si>
  <si>
    <t>'in bruges'</t>
  </si>
  <si>
    <t>'eric godon'</t>
  </si>
  <si>
    <t>bruges|bullet|hope|irish|tourist</t>
  </si>
  <si>
    <t>http://www,imdb,com/title/tt0780536/?ref_=fn_tt_tt_1</t>
  </si>
  <si>
    <t>'tina gordon chism'</t>
  </si>
  <si>
    <t>peeples</t>
  </si>
  <si>
    <t>'diahann carroll'</t>
  </si>
  <si>
    <t>'african american'</t>
  </si>
  <si>
    <t>http://www,imdb,com/title/tt1699755/?ref_=fn_tt_tt_1</t>
  </si>
  <si>
    <t>'peter cattaneo'</t>
  </si>
  <si>
    <t>'the rocker'</t>
  </si>
  <si>
    <t>'20 years later|drummer|hdtv|rock band|rock star'</t>
  </si>
  <si>
    <t>http://www,imdb,com/title/tt1031969/?ref_=fn_tt_tt_1</t>
  </si>
  <si>
    <t>'vicky jenson'</t>
  </si>
  <si>
    <t>'post grad'</t>
  </si>
  <si>
    <t>'graduation|graduation speech|title directed by female|tv studio|unemployment'</t>
  </si>
  <si>
    <t>http://www,imdb,com/title/tt1142433/?ref_=fn_tt_tt_1</t>
  </si>
  <si>
    <t>'promised land'</t>
  </si>
  <si>
    <t>'corporate greed|corporation|natural gas|salesman|small town'</t>
  </si>
  <si>
    <t>http://www,imdb,com/title/tt2091473/?ref_=fn_tt_tt_1</t>
  </si>
  <si>
    <t>'whatever works'</t>
  </si>
  <si>
    <t>'conleth hill'</t>
  </si>
  <si>
    <t>'atheist|limp|quantum mechanics|religion|runaway'</t>
  </si>
  <si>
    <t>http://www,imdb,com/title/tt1178663/?ref_=fn_tt_tt_1</t>
  </si>
  <si>
    <t>'mary lambert'</t>
  </si>
  <si>
    <t>'the in crowd'</t>
  </si>
  <si>
    <t>'clique|country club|female protagonist|lip gloss|title directed by female'</t>
  </si>
  <si>
    <t>http://www,imdb,com/title/tt0163676/?ref_=fn_tt_tt_1</t>
  </si>
  <si>
    <t>adventure|crime|drama|mystery|western</t>
  </si>
  <si>
    <t>'three burials'</t>
  </si>
  <si>
    <t>'guillermo arriaga'</t>
  </si>
  <si>
    <t>cemetery|friend|journey|mexico|promise</t>
  </si>
  <si>
    <t>http://www,imdb,com/title/tt0419294/?ref_=fn_tt_tt_1</t>
  </si>
  <si>
    <t>'peter kassovitz'</t>
  </si>
  <si>
    <t>'jakob the liar'</t>
  </si>
  <si>
    <t>german|ghetto|hope|nazi|radio</t>
  </si>
  <si>
    <t>http://www,imdb,com/title/tt0120716/?ref_=fn_tt_tt_1</t>
  </si>
  <si>
    <t>'corbin bernsen'</t>
  </si>
  <si>
    <t>'kiss kiss bang bang'</t>
  </si>
  <si>
    <t>'actor|detective sergeant|hotel|nightclub|thief'</t>
  </si>
  <si>
    <t>http://www,imdb,com/title/tt0373469/?ref_=fn_tt_tt_1</t>
  </si>
  <si>
    <t>'rodman flender'</t>
  </si>
  <si>
    <t>'idle hands'</t>
  </si>
  <si>
    <t>'breasts|female frontal nudity|nude woman murdered|slow motion scene|trailer home'</t>
  </si>
  <si>
    <t>http://www,imdb,com/title/tt0138510/?ref_=fn_tt_tt_1</t>
  </si>
  <si>
    <t>'mulholland drive'</t>
  </si>
  <si>
    <t>'amnesia|car accident|female protagonist|lesbian sex|loss of memory'</t>
  </si>
  <si>
    <t>http://www,imdb,com/title/tt0166924/?ref_=fn_tt_tt_1</t>
  </si>
  <si>
    <t>'katja von garnier'</t>
  </si>
  <si>
    <t>drama|fantasy|horror|romance</t>
  </si>
  <si>
    <t>'blood and chocolate'</t>
  </si>
  <si>
    <t>'chris geere'</t>
  </si>
  <si>
    <t>'colorado|love|murder|rocky mountains|werewolf'</t>
  </si>
  <si>
    <t>http://www,imdb,com/title/tt0397044/?ref_=fn_tt_tt_1</t>
  </si>
  <si>
    <t>'you will meet a tall dark stranger'</t>
  </si>
  <si>
    <t>'call girl|charlatan|fortune teller|manuscript|writer'</t>
  </si>
  <si>
    <t>http://www,imdb,com/title/tt1182350/?ref_=fn_tt_tt_1</t>
  </si>
  <si>
    <t>'mark romanek'</t>
  </si>
  <si>
    <t>'never let me go'</t>
  </si>
  <si>
    <t>'boarding school|childhood|love|love triangle|organ donation'</t>
  </si>
  <si>
    <t>http://www,imdb,com/title/tt1334260/?ref_=fn_tt_tt_1</t>
  </si>
  <si>
    <t>'anna silk'</t>
  </si>
  <si>
    <t>'the company'</t>
  </si>
  <si>
    <t>cia|mole|revolution|spy|ussr</t>
  </si>
  <si>
    <t>http://www,imdb,com/title/tt0488352/?ref_=fn_tt_tt_1</t>
  </si>
  <si>
    <t>'brad anderson'</t>
  </si>
  <si>
    <t>transsiberian</t>
  </si>
  <si>
    <t>'mac mcdonald'</t>
  </si>
  <si>
    <t>'35 mm digital camera|drugs|murder|train|travel'</t>
  </si>
  <si>
    <t>http://www,imdb,com/title/tt0800241/?ref_=fn_tt_tt_1</t>
  </si>
  <si>
    <t>'michael chapman'</t>
  </si>
  <si>
    <t>'the clan of the cave bear'</t>
  </si>
  <si>
    <t>'mike muscat'</t>
  </si>
  <si>
    <t>'cave bear|cro magnon|neanderthal|survival|tradition'</t>
  </si>
  <si>
    <t>http://www,imdb,com/title/tt0090848/?ref_=fn_tt_tt_1</t>
  </si>
  <si>
    <t>'antonio banderas'</t>
  </si>
  <si>
    <t>'crazy in alabama'</t>
  </si>
  <si>
    <t>'abusive husband|alabama|boy|dream|sheriff'</t>
  </si>
  <si>
    <t>http://www,imdb,com/title/tt0142201/?ref_=fn_tt_tt_1</t>
  </si>
  <si>
    <t>'funny games'</t>
  </si>
  <si>
    <t>'breaking the fourth wall|looking at the camera|remake|serial killer|violence'</t>
  </si>
  <si>
    <t>http://www,imdb,com/title/tt0808279/?ref_=fn_tt_tt_1</t>
  </si>
  <si>
    <t>'khalil sullins'</t>
  </si>
  <si>
    <t>'kalim chandler'</t>
  </si>
  <si>
    <t>'thomas stroppel'</t>
  </si>
  <si>
    <t>listening</t>
  </si>
  <si>
    <t>'amber marie bollinger'</t>
  </si>
  <si>
    <t>'divorce papers|fainting|mind control|playground|technology'</t>
  </si>
  <si>
    <t>http://www,imdb,com/title/tt3153582/?ref_=fn_tt_tt_1</t>
  </si>
  <si>
    <t>cambodia</t>
  </si>
  <si>
    <t>'felicias journey'</t>
  </si>
  <si>
    <t>'caterer|catering|chef|friend|lawn mower'</t>
  </si>
  <si>
    <t>http://www,imdb,com/title/tt0165773/?ref_=fn_tt_tt_1</t>
  </si>
  <si>
    <t>'fritz lang'</t>
  </si>
  <si>
    <t>'gustav frÃ‚Â¶hlich'</t>
  </si>
  <si>
    <t>'brigitte helm'</t>
  </si>
  <si>
    <t>metropolis</t>
  </si>
  <si>
    <t>'rudolf klein-rogge'</t>
  </si>
  <si>
    <t>'art deco|bible quote|dance|silent film|worker'</t>
  </si>
  <si>
    <t>http://www,imdb,com/title/tt0017136/?ref_=fn_tt_tt_1</t>
  </si>
  <si>
    <t>'district b13'</t>
  </si>
  <si>
    <t>'dany verissimo-petit'</t>
  </si>
  <si>
    <t>'bomb|gang|police|sister|undercover cop'</t>
  </si>
  <si>
    <t>http://www,imdb,com/title/tt0414852/?ref_=fn_tt_tt_1</t>
  </si>
  <si>
    <t>'things to do in denver when youre dead'</t>
  </si>
  <si>
    <t>'death|finger gun|video message|what happened to epilogue|wheelchair'</t>
  </si>
  <si>
    <t>http://www,imdb,com/title/tt0114660/?ref_=fn_tt_tt_1</t>
  </si>
  <si>
    <t>'hsiao-hsien hou'</t>
  </si>
  <si>
    <t>'the assassin'</t>
  </si>
  <si>
    <t>'satoshi tsumabuki'</t>
  </si>
  <si>
    <t>'black magic|china|love|refusal to kill|wuxia'</t>
  </si>
  <si>
    <t>http://www,imdb,com/title/tt3508840/?ref_=fn_tt_tt_1</t>
  </si>
  <si>
    <t>comedy|crime|drama|thriller|war</t>
  </si>
  <si>
    <t>'buffalo soldiers'</t>
  </si>
  <si>
    <t>'berlin wall|germany|murder|soldier|specialist'</t>
  </si>
  <si>
    <t>http://www,imdb,com/title/tt0252299/?ref_=fn_tt_tt_1</t>
  </si>
  <si>
    <t>'andrey zvyagintsev'</t>
  </si>
  <si>
    <t>'vladimir garin'</t>
  </si>
  <si>
    <t>'konstantin lavronenko'</t>
  </si>
  <si>
    <t>'the return'</t>
  </si>
  <si>
    <t>'nataliya vdovina'</t>
  </si>
  <si>
    <t>boy|photograph|return|russian|wilderness</t>
  </si>
  <si>
    <t>http://www,imdb,com/title/tt0376968/?ref_=fn_tt_tt_1</t>
  </si>
  <si>
    <t>'tony jaa'</t>
  </si>
  <si>
    <t>'petchtai wongkamlao'</t>
  </si>
  <si>
    <t>'nirut sirichanya'</t>
  </si>
  <si>
    <t>'ong-bak 2'</t>
  </si>
  <si>
    <t>'sarunyu wongkrachang'</t>
  </si>
  <si>
    <t>'cult film|elephant|jungle|martial arts|stylized violence'</t>
  </si>
  <si>
    <t>http://www,imdb,com/title/tt0785035/?ref_=fn_tt_tt_1</t>
  </si>
  <si>
    <t>thai</t>
  </si>
  <si>
    <t>thailand</t>
  </si>
  <si>
    <t>'jj feild'</t>
  </si>
  <si>
    <t>action|adventure|drama|history|thriller|war</t>
  </si>
  <si>
    <t>centurion</t>
  </si>
  <si>
    <t>'mushroom|mute|roman soldier|screaming|wood carving'</t>
  </si>
  <si>
    <t>http://www,imdb,com/title/tt1020558/?ref_=fn_tt_tt_1</t>
  </si>
  <si>
    <t>'gina bellman'</t>
  </si>
  <si>
    <t>'silent trigger'</t>
  </si>
  <si>
    <t>'conrad dunn'</t>
  </si>
  <si>
    <t>'assassin|die hard scenario|rangefinder|soldier|veteran'</t>
  </si>
  <si>
    <t>http://www,imdb,com/title/tt0117653/?ref_=fn_tt_tt_1</t>
  </si>
  <si>
    <t>'ryÃ‚Â»hei kitamura'</t>
  </si>
  <si>
    <t>'the midnight meat train'</t>
  </si>
  <si>
    <t>'butcher|girlfriend|mute character|photographer|subway'</t>
  </si>
  <si>
    <t>http://www,imdb,com/title/tt0805570/?ref_=fn_tt_tt_1</t>
  </si>
  <si>
    <t>'darrell roodt'</t>
  </si>
  <si>
    <t>'winnie mandela'</t>
  </si>
  <si>
    <t>'aubrey poo'</t>
  </si>
  <si>
    <t>'character name in title|nelson mandela|one word title|reference to winnie mandela|south africa'</t>
  </si>
  <si>
    <t>http://www,imdb,com/title/tt1551641/?ref_=fn_tt_tt_1</t>
  </si>
  <si>
    <t>'dito montiel'</t>
  </si>
  <si>
    <t>'the son of no one'</t>
  </si>
  <si>
    <t>'housing project|letter|man with glasses|murder|subjective camera'</t>
  </si>
  <si>
    <t>http://www,imdb,com/title/tt1535612/?ref_=fn_tt_tt_1</t>
  </si>
  <si>
    <t>'stefan ruzowitzky'</t>
  </si>
  <si>
    <t>action|comedy|drama|war</t>
  </si>
  <si>
    <t>'all the queens men'</t>
  </si>
  <si>
    <t>'edward fox'</t>
  </si>
  <si>
    <t>'apostrophe in title|behind enemy lines|box office flop|gay interest|punctuation in title'</t>
  </si>
  <si>
    <t>http://www,imdb,com/title/tt0252223/?ref_=fn_tt_tt_1</t>
  </si>
  <si>
    <t>'jake paltrow'</t>
  </si>
  <si>
    <t>'gael le cornec'</t>
  </si>
  <si>
    <t>comedy|drama|fantasy|music|romance</t>
  </si>
  <si>
    <t>'the good night'</t>
  </si>
  <si>
    <t>'commercial|dream|dreaming|girl|new york city'</t>
  </si>
  <si>
    <t>http://www,imdb,com/title/tt0484111/?ref_=fn_tt_tt_1</t>
  </si>
  <si>
    <t>'juraj jakubisko'</t>
  </si>
  <si>
    <t>'hans matheson'</t>
  </si>
  <si>
    <t>biography|drama|fantasy|history</t>
  </si>
  <si>
    <t>'bathory: countess of blood'</t>
  </si>
  <si>
    <t>'bathory|countess|female protagonist|legend|virgin blood'</t>
  </si>
  <si>
    <t>http://www,imdb,com/title/tt0469640/?ref_=fn_tt_tt_1</t>
  </si>
  <si>
    <t>slovakia</t>
  </si>
  <si>
    <t>'anthony silverston'</t>
  </si>
  <si>
    <t>khumba</t>
  </si>
  <si>
    <t>herd|ostrich|waterhole|wildebeest|zebra</t>
  </si>
  <si>
    <t>http://www,imdb,com/title/tt1487931/?ref_=fn_tt_tt_1</t>
  </si>
  <si>
    <t>'gabe ibÃ‚Â¡Ã‚Â±ez'</t>
  </si>
  <si>
    <t>automata</t>
  </si>
  <si>
    <t>'child hitman|dystopia|future|robot|self repair'</t>
  </si>
  <si>
    <t>http://www,imdb,com/title/tt1971325/?ref_=fn_tt_tt_1</t>
  </si>
  <si>
    <t>bulgaria</t>
  </si>
  <si>
    <t>'gerry lively'</t>
  </si>
  <si>
    <t>'lucy gaskell'</t>
  </si>
  <si>
    <t>'dungeons &amp; dragons: wrath of the dragon god'</t>
  </si>
  <si>
    <t>'steven elder'</t>
  </si>
  <si>
    <t>'combat|helmet|martial arts|medieval times|violence'</t>
  </si>
  <si>
    <t>http://www,imdb,com/title/tt0406728/?ref_=fn_tt_tt_1</t>
  </si>
  <si>
    <t>'daniele luchetti'</t>
  </si>
  <si>
    <t>'rodrigo de la serna'</t>
  </si>
  <si>
    <t>biography</t>
  </si>
  <si>
    <t>'maximilian dirr'</t>
  </si>
  <si>
    <t>'chiamatemi francesco - il papa della gente'</t>
  </si>
  <si>
    <t>'ferdinando vetere'</t>
  </si>
  <si>
    <t>http://www,imdb,com/title/tt3856124/?ref_=fn_tt_tt_1</t>
  </si>
  <si>
    <t>'tung-shing yee'</t>
  </si>
  <si>
    <t>'shinjuku incident'</t>
  </si>
  <si>
    <t>'yasuaki kurata'</t>
  </si>
  <si>
    <t>chinese|gang|gratitude|immigrant|japan</t>
  </si>
  <si>
    <t>http://www,imdb,com/title/tt1075419/?ref_=fn_tt_tt_1</t>
  </si>
  <si>
    <t>'julien temple'</t>
  </si>
  <si>
    <t>pandaemonium</t>
  </si>
  <si>
    <t>'linus roache'</t>
  </si>
  <si>
    <t>'betrayal|french revolution|friendship|poet|revolution'</t>
  </si>
  <si>
    <t>http://www,imdb,com/title/tt0210217/?ref_=fn_tt_tt_1</t>
  </si>
  <si>
    <t>'groundhog day'</t>
  </si>
  <si>
    <t>'cult film|existentialism|groundhog day|time loop|trapped in a time loop'</t>
  </si>
  <si>
    <t>http://www,imdb,com/title/tt0107048/?ref_=fn_tt_tt_1</t>
  </si>
  <si>
    <t>'gregory jacobs'</t>
  </si>
  <si>
    <t>'magic mike xxl'</t>
  </si>
  <si>
    <t>'male bonding|male friendship|male objectification|muscular|stripper'</t>
  </si>
  <si>
    <t>http://www,imdb,com/title/tt2268016/?ref_=fn_tt_tt_1</t>
  </si>
  <si>
    <t>'romeo + juliet'</t>
  </si>
  <si>
    <t>'hawaiian shirt|love|shakespeare adaptation|shakespeare play|star crossed lovers'</t>
  </si>
  <si>
    <t>http://www,imdb,com/title/tt0117509/?ref_=fn_tt_tt_1</t>
  </si>
  <si>
    <t>'gilles paquet-brenner'</t>
  </si>
  <si>
    <t>'sarahs key'</t>
  </si>
  <si>
    <t>'arben bajraktaraj'</t>
  </si>
  <si>
    <t>'apartment|escape|jewish family|journalist|key'</t>
  </si>
  <si>
    <t>http://www,imdb,com/title/tt1668200/?ref_=fn_tt_tt_1</t>
  </si>
  <si>
    <t>'peter cousens'</t>
  </si>
  <si>
    <t>drama|family|music</t>
  </si>
  <si>
    <t>'sharon leal'</t>
  </si>
  <si>
    <t>freedom</t>
  </si>
  <si>
    <t>'bart shatto'</t>
  </si>
  <si>
    <t>'19th century|christian film|hymn|religion|slave'</t>
  </si>
  <si>
    <t>http://www,imdb,com/title/tt2584018/?ref_=fn_tt_tt_1</t>
  </si>
  <si>
    <t>unforgiven</t>
  </si>
  <si>
    <t>'englishman|leaving flowers on a grave|one last job|reputation|visiting wifes grave'</t>
  </si>
  <si>
    <t>http://www,imdb,com/title/tt0105695/?ref_=fn_tt_tt_1</t>
  </si>
  <si>
    <t>'lars von trier'</t>
  </si>
  <si>
    <t>'jeremy davies'</t>
  </si>
  <si>
    <t>manderlay</t>
  </si>
  <si>
    <t>'jean-marc barr'</t>
  </si>
  <si>
    <t>'cotton|female frontal nudity|flogging|gangster|slavery'</t>
  </si>
  <si>
    <t>http://www,imdb,com/title/tt0342735/?ref_=fn_tt_tt_1</t>
  </si>
  <si>
    <t>'saurabh shukla'</t>
  </si>
  <si>
    <t>'anil kapoor'</t>
  </si>
  <si>
    <t>'slumdog millionaire'</t>
  </si>
  <si>
    <t>'ayush mahesh khedekar'</t>
  </si>
  <si>
    <t>'cheating|falling from height|murder|non professional cast|slum'</t>
  </si>
  <si>
    <t>http://www,imdb,com/title/tt1010048/?ref_=fn_tt_tt_1</t>
  </si>
  <si>
    <t>'lois smith'</t>
  </si>
  <si>
    <t>'fatal attraction'</t>
  </si>
  <si>
    <t>'borderline personality disorder|killing a pet|madame butterfly|new york|new york city'</t>
  </si>
  <si>
    <t>http://www,imdb,com/title/tt0093010/?ref_=fn_tt_tt_1</t>
  </si>
  <si>
    <t>'pretty woman'</t>
  </si>
  <si>
    <t>'businessman|falling in love with a prostitute|hotel|prostitute|rich man poor woman'</t>
  </si>
  <si>
    <t>http://www,imdb,com/title/tt0100405/?ref_=fn_tt_tt_1</t>
  </si>
  <si>
    <t>'john blanchard'</t>
  </si>
  <si>
    <t>'towering inferno'</t>
  </si>
  <si>
    <t>'joe flaherty'</t>
  </si>
  <si>
    <t>http://www,imdb,com/title/tt0691996/?ref_=fn_tt_tt_1</t>
  </si>
  <si>
    <t>'john cornell'</t>
  </si>
  <si>
    <t>'crocodile dundee ii'</t>
  </si>
  <si>
    <t>'john meillon'</t>
  </si>
  <si>
    <t>'australia|australian|crime boss|crocodile|gangster'</t>
  </si>
  <si>
    <t>http://www,imdb,com/title/tt0092493/?ref_=fn_tt_tt_1</t>
  </si>
  <si>
    <t>'vidhu vinod chopra'</t>
  </si>
  <si>
    <t>'broken horses'</t>
  </si>
  <si>
    <t>'chad bishop'</t>
  </si>
  <si>
    <t>http://www,imdb,com/title/tt2503954/?ref_=fn_tt_tt_1</t>
  </si>
  <si>
    <t>'born on the fourth of july'</t>
  </si>
  <si>
    <t>'desert|drunkenness|religious mother|strict mother|vietnam war'</t>
  </si>
  <si>
    <t>http://www,imdb,com/title/tt0096969/?ref_=fn_tt_tt_1</t>
  </si>
  <si>
    <t>'cool runnings'</t>
  </si>
  <si>
    <t>'malik yoba'</t>
  </si>
  <si>
    <t>'bobsled|coach|jamaica|olympic games|olympics'</t>
  </si>
  <si>
    <t>http://www,imdb,com/title/tt0106611/?ref_=fn_tt_tt_1</t>
  </si>
  <si>
    <t>'jensen ackles'</t>
  </si>
  <si>
    <t>'my bloody valentine'</t>
  </si>
  <si>
    <t>'coma|death|miner|valentine|valentines day'</t>
  </si>
  <si>
    <t>http://www,imdb,com/title/tt1179891/?ref_=fn_tt_tt_1</t>
  </si>
  <si>
    <t>'stomp the yard'</t>
  </si>
  <si>
    <t>'atlanta georgia|competition|dancer|death|fraternity'</t>
  </si>
  <si>
    <t>http://www,imdb,com/title/tt0775539/?ref_=fn_tt_tt_1</t>
  </si>
  <si>
    <t>'caroline munro'</t>
  </si>
  <si>
    <t>'the spy who loved me'</t>
  </si>
  <si>
    <t>'barbara bach'</t>
  </si>
  <si>
    <t>'1970s|cult film|official james bond series|submarine|world war three'</t>
  </si>
  <si>
    <t>http://www,imdb,com/title/tt0076752/?ref_=fn_tt_tt_1</t>
  </si>
  <si>
    <t>'steve gonsalves'</t>
  </si>
  <si>
    <t>'amy bruni'</t>
  </si>
  <si>
    <t>'ghost hunters'</t>
  </si>
  <si>
    <t>'jason hawes'</t>
  </si>
  <si>
    <t>'ghost|paranormal|paranormal research|shaky cam'</t>
  </si>
  <si>
    <t>http://www,imdb,com/title/tt0426697/?ref_=fn_tt_tt_1</t>
  </si>
  <si>
    <t>'jamie blanks'</t>
  </si>
  <si>
    <t>'urban legend'</t>
  </si>
  <si>
    <t>'campus|death|friend|professor|urban legend'</t>
  </si>
  <si>
    <t>http://www,imdb,com/title/tt0146336/?ref_=fn_tt_tt_1</t>
  </si>
  <si>
    <t>'good deeds'</t>
  </si>
  <si>
    <t>'businessman|fight|mean brother|narrated by character|wordplay in title'</t>
  </si>
  <si>
    <t>http://www,imdb,com/title/tt1885265/?ref_=fn_tt_tt_1</t>
  </si>
  <si>
    <t>'randal kleiser'</t>
  </si>
  <si>
    <t>'white fang'</t>
  </si>
  <si>
    <t>'susan hogan'</t>
  </si>
  <si>
    <t>alaska|dog|friendship|gold|yukon</t>
  </si>
  <si>
    <t>http://www,imdb,com/title/tt0103247/?ref_=fn_tt_tt_1</t>
  </si>
  <si>
    <t>superstar</t>
  </si>
  <si>
    <t>'dancing|orphan|school|special education|student'</t>
  </si>
  <si>
    <t>http://www,imdb,com/title/tt0167427/?ref_=fn_tt_tt_1</t>
  </si>
  <si>
    <t>'the iron lady'</t>
  </si>
  <si>
    <t>'olivia colman'</t>
  </si>
  <si>
    <t>'british prime minister|female prime minister|politics|prime minister|told in flashback'</t>
  </si>
  <si>
    <t>http://www,imdb,com/title/tt1007029/?ref_=fn_tt_tt_1</t>
  </si>
  <si>
    <t>'jonah: a veggietales movie'</t>
  </si>
  <si>
    <t>'shelby vischer'</t>
  </si>
  <si>
    <t>'anthropomorphism|pirate|pirate ship|tomato|whale'</t>
  </si>
  <si>
    <t>http://www,imdb,com/title/tt0298388/?ref_=fn_tt_tt_1</t>
  </si>
  <si>
    <t>'poetic justice'</t>
  </si>
  <si>
    <t>'maya angelou'</t>
  </si>
  <si>
    <t>'african american|mail carrier|poetry|postal worker|south central los angeles'</t>
  </si>
  <si>
    <t>http://www,imdb,com/title/tt0107840/?ref_=fn_tt_tt_1</t>
  </si>
  <si>
    <t>'roger guenveur smith'</t>
  </si>
  <si>
    <t>'all about the benjamins'</t>
  </si>
  <si>
    <t>'gino salvano'</t>
  </si>
  <si>
    <t>'black comedy|bounty hunter|diamond|machismo|money'</t>
  </si>
  <si>
    <t>http://www,imdb,com/title/tt0278295/?ref_=fn_tt_tt_1</t>
  </si>
  <si>
    <t>'vampire in brooklyn'</t>
  </si>
  <si>
    <t>'allen payne'</t>
  </si>
  <si>
    <t>blood|destiny|nightmare|partner|vampire</t>
  </si>
  <si>
    <t>http://www,imdb,com/title/tt0114825/?ref_=fn_tt_tt_1</t>
  </si>
  <si>
    <t>'linda blair'</t>
  </si>
  <si>
    <t>'exorcist ii: the heretic'</t>
  </si>
  <si>
    <t>'demon|exorcism|locust|priest|repressed memory'</t>
  </si>
  <si>
    <t>http://www,imdb,com/title/tt0076009/?ref_=fn_tt_tt_1</t>
  </si>
  <si>
    <t>'an american haunting'</t>
  </si>
  <si>
    <t>'flashback|lifting someone into the air|paranormal phenomena|voice over letter|year 1818'</t>
  </si>
  <si>
    <t>http://www,imdb,com/title/tt0429573/?ref_=fn_tt_tt_1</t>
  </si>
  <si>
    <t>'my bosss daughter'</t>
  </si>
  <si>
    <t>'boss daughter|crush|house sitter|housesitting|love interest'</t>
  </si>
  <si>
    <t>http://www,imdb,com/title/tt0270980/?ref_=fn_tt_tt_1</t>
  </si>
  <si>
    <t>adventure|mystery|thriller</t>
  </si>
  <si>
    <t>'a perfect getaway'</t>
  </si>
  <si>
    <t>cliff|hawaii|island|newlywed|waterfall</t>
  </si>
  <si>
    <t>http://www,imdb,com/title/tt0971209/?ref_=fn_tt_tt_1</t>
  </si>
  <si>
    <t>'rick famuyiwa'</t>
  </si>
  <si>
    <t>'lance gross'</t>
  </si>
  <si>
    <t>'our family wedding'</t>
  </si>
  <si>
    <t>'california|love|marriage|wedding|wedding dress'</t>
  </si>
  <si>
    <t>http://www,imdb,com/title/tt1305583/?ref_=fn_tt_tt_1</t>
  </si>
  <si>
    <t>'alan cohn'</t>
  </si>
  <si>
    <t>'dead man on campus'</t>
  </si>
  <si>
    <t>'college|college roommate|party|roommate|student'</t>
  </si>
  <si>
    <t>http://www,imdb,com/title/tt0118301/?ref_=fn_tt_tt_1</t>
  </si>
  <si>
    <t>'franco zeffirelli'</t>
  </si>
  <si>
    <t>'tea with mussolini'</t>
  </si>
  <si>
    <t>'paolo seganti'</t>
  </si>
  <si>
    <t>ambassador|american|art|english|italy</t>
  </si>
  <si>
    <t>http://www,imdb,com/title/tt0120857/?ref_=fn_tt_tt_1</t>
  </si>
  <si>
    <t>'tom holland'</t>
  </si>
  <si>
    <t>'bethany joy lenz'</t>
  </si>
  <si>
    <t>thinner</t>
  </si>
  <si>
    <t>death|doctor|gypsy|judge|lawyer</t>
  </si>
  <si>
    <t>http://www,imdb,com/title/tt0117894/?ref_=fn_tt_tt_1</t>
  </si>
  <si>
    <t>'new york new york'</t>
  </si>
  <si>
    <t>love|musician|saxophonist|singer|songwriter</t>
  </si>
  <si>
    <t>http://www,imdb,com/title/tt0076451/?ref_=fn_tt_tt_1</t>
  </si>
  <si>
    <t>crooklyn</t>
  </si>
  <si>
    <t>'argument|birthday|bully|coming of age|semi autobiographical'</t>
  </si>
  <si>
    <t>http://www,imdb,com/title/tt0109504/?ref_=fn_tt_tt_1</t>
  </si>
  <si>
    <t>'eliza coupe'</t>
  </si>
  <si>
    <t>'i think i love my wife'</t>
  </si>
  <si>
    <t>'banker|investment|investment banker|marriage|sex'</t>
  </si>
  <si>
    <t>http://www,imdb,com/title/tt0770772/?ref_=fn_tt_tt_1</t>
  </si>
  <si>
    <t>'james isaac'</t>
  </si>
  <si>
    <t>'kane hodder'</t>
  </si>
  <si>
    <t>'jason x'</t>
  </si>
  <si>
    <t>'lexa doig'</t>
  </si>
  <si>
    <t>'jason voorhees|lake|machete|scientist|slasher'</t>
  </si>
  <si>
    <t>http://www,imdb,com/title/tt0211443/?ref_=fn_tt_tt_1</t>
  </si>
  <si>
    <t>'emilio estevez'</t>
  </si>
  <si>
    <t>bobby</t>
  </si>
  <si>
    <t>campaign|chess|friend|hotel|senator</t>
  </si>
  <si>
    <t>http://www,imdb,com/title/tt0308055/?ref_=fn_tt_tt_1</t>
  </si>
  <si>
    <t>comedy|mystery|romance</t>
  </si>
  <si>
    <t>'head over heels'</t>
  </si>
  <si>
    <t>'china chow'</t>
  </si>
  <si>
    <t>'apartment|fast motion scene|model|private investigation|suspected murder'</t>
  </si>
  <si>
    <t>http://www,imdb,com/title/tt0192111/?ref_=fn_tt_tt_1</t>
  </si>
  <si>
    <t>'josh schwartz'</t>
  </si>
  <si>
    <t>'fun size'</t>
  </si>
  <si>
    <t>'osric chau'</t>
  </si>
  <si>
    <t>'adult humor|best friend|friend|halloween|teenage girl'</t>
  </si>
  <si>
    <t>http://www,imdb,com/title/tt1663143/?ref_=fn_tt_tt_1</t>
  </si>
  <si>
    <t>'julian schnabel'</t>
  </si>
  <si>
    <t>'emmanuelle seigner'</t>
  </si>
  <si>
    <t>'the diving bell and the butterfly'</t>
  </si>
  <si>
    <t>'isaach de bankolÃ‚Â©'</t>
  </si>
  <si>
    <t>'arc de triomphe paris|based on autobiography|coma|elle magazine|male frontal nudity'</t>
  </si>
  <si>
    <t>http://www,imdb,com/title/tt0401383/?ref_=fn_tt_tt_1</t>
  </si>
  <si>
    <t>'todd field'</t>
  </si>
  <si>
    <t>'little children'</t>
  </si>
  <si>
    <t>'jane adams'</t>
  </si>
  <si>
    <t>'adulterous wife|bar|dysfunctional marriage|sex offender|suburb'</t>
  </si>
  <si>
    <t>http://www,imdb,com/title/tt0404203/?ref_=fn_tt_tt_1</t>
  </si>
  <si>
    <t>'davis guggenheim'</t>
  </si>
  <si>
    <t>gossip</t>
  </si>
  <si>
    <t>'noam jenkins'</t>
  </si>
  <si>
    <t>'college|college campus|gossip|rape|sex'</t>
  </si>
  <si>
    <t>http://www,imdb,com/title/tt0176783/?ref_=fn_tt_tt_1</t>
  </si>
  <si>
    <t>'a walk on the moon'</t>
  </si>
  <si>
    <t>'tovah feldshuh'</t>
  </si>
  <si>
    <t>'adulterous wife|cheating wife|summer|unfaithfulness|woodstock'</t>
  </si>
  <si>
    <t>http://www,imdb,com/title/tt0120613/?ref_=fn_tt_tt_1</t>
  </si>
  <si>
    <t>'catch a fire'</t>
  </si>
  <si>
    <t>'bonnie henna'</t>
  </si>
  <si>
    <t>'attack|coach|colonel|jail|oil refinery'</t>
  </si>
  <si>
    <t>http://www,imdb,com/title/tt0437232/?ref_=fn_tt_tt_1</t>
  </si>
  <si>
    <t>'stephen carpenter'</t>
  </si>
  <si>
    <t>'angela featherstone'</t>
  </si>
  <si>
    <t>'melissa sagemiller'</t>
  </si>
  <si>
    <t>'soul survivors'</t>
  </si>
  <si>
    <t>'candace kroslak'</t>
  </si>
  <si>
    <t>'car accident|college|ghost|girl in panties|white panties'</t>
  </si>
  <si>
    <t>http://www,imdb,com/title/tt0218619/?ref_=fn_tt_tt_1</t>
  </si>
  <si>
    <t>'todd boyce'</t>
  </si>
  <si>
    <t>'jefferson in paris'</t>
  </si>
  <si>
    <t>'nigel whitmey'</t>
  </si>
  <si>
    <t>'18th century|ambassador|french revolution|friendship|thomas jefferson'</t>
  </si>
  <si>
    <t>http://www,imdb,com/title/tt0113463/?ref_=fn_tt_tt_1</t>
  </si>
  <si>
    <t>'easy virtue'</t>
  </si>
  <si>
    <t>'estate|female frontal nudity|female nudity|no panties|unhappy marriage'</t>
  </si>
  <si>
    <t>http://www,imdb,com/title/tt0808244/?ref_=fn_tt_tt_1</t>
  </si>
  <si>
    <t>'james fargo'</t>
  </si>
  <si>
    <t>caravans</t>
  </si>
  <si>
    <t>'behrouz vossoughi'</t>
  </si>
  <si>
    <t>afghanistan|caravan|rebel|russian|tribe</t>
  </si>
  <si>
    <t>http://www,imdb,com/title/tt0077296/?ref_=fn_tt_tt_1</t>
  </si>
  <si>
    <t>iran</t>
  </si>
  <si>
    <t>'ruth sheen'</t>
  </si>
  <si>
    <t>mr, turner'</t>
  </si>
  <si>
    <t>'karl johnson'</t>
  </si>
  <si>
    <t>'prism|rented room|scrofula|sketching|sunrise'</t>
  </si>
  <si>
    <t>http://www,imdb,com/title/tt2473794/?ref_=fn_tt_tt_1</t>
  </si>
  <si>
    <t>'alain resnais'</t>
  </si>
  <si>
    <t>'sara forestier'</t>
  </si>
  <si>
    <t>'wild grass'</t>
  </si>
  <si>
    <t>'edouard baer'</t>
  </si>
  <si>
    <t>dentist|letter|pilot|skateboard|wallet</t>
  </si>
  <si>
    <t>http://www,imdb,com/title/tt1156143/?ref_=fn_tt_tt_1</t>
  </si>
  <si>
    <t>biography|crime|drama|war</t>
  </si>
  <si>
    <t>amen,</t>
  </si>
  <si>
    <t>'ulrich mÃ‚Â¼he'</t>
  </si>
  <si>
    <t>jesuit|jew|pope|priest|ss</t>
  </si>
  <si>
    <t>http://www,imdb,com/title/tt0280653/?ref_=fn_tt_tt_1</t>
  </si>
  <si>
    <t>'chao-bin su'</t>
  </si>
  <si>
    <t>'woo-sung jung'</t>
  </si>
  <si>
    <t>'reign of assassins'</t>
  </si>
  <si>
    <t>'kelly lin'</t>
  </si>
  <si>
    <t>'martial arts|sword fight|wuxia'</t>
  </si>
  <si>
    <t>http://www,imdb,com/title/tt1460743/?ref_=fn_tt_tt_1</t>
  </si>
  <si>
    <t>'the lucky ones'</t>
  </si>
  <si>
    <t>'college tuition|guitar|road trip|soldier|stranded'</t>
  </si>
  <si>
    <t>http://www,imdb,com/title/tt0981072/?ref_=fn_tt_tt_1</t>
  </si>
  <si>
    <t>'kenneth lonergan'</t>
  </si>
  <si>
    <t>margaret</t>
  </si>
  <si>
    <t>john gallagher jr,'</t>
  </si>
  <si>
    <t>'accident|bus|loss of virginity|new york city|virginity'</t>
  </si>
  <si>
    <t>http://www,imdb,com/title/tt0466893/?ref_=fn_tt_tt_1</t>
  </si>
  <si>
    <t>'bo zenga'</t>
  </si>
  <si>
    <t>'stan helsing'</t>
  </si>
  <si>
    <t>'diora baird'</t>
  </si>
  <si>
    <t>'dollar bill|double entendre|escaped convict|halloween|striptease'</t>
  </si>
  <si>
    <t>http://www,imdb,com/title/tt1185266/?ref_=fn_tt_tt_1</t>
  </si>
  <si>
    <t>flipped</t>
  </si>
  <si>
    <t>'apology|falling in love|multiple perspectives|narrated by a girl|younger version of character'</t>
  </si>
  <si>
    <t>http://www,imdb,com/title/tt0817177/?ref_=fn_tt_tt_1</t>
  </si>
  <si>
    <t>'brokeback mountain'</t>
  </si>
  <si>
    <t>'gay relationship|homosexuality|mountain|ranch|rodeo'</t>
  </si>
  <si>
    <t>http://www,imdb,com/title/tt0388795/?ref_=fn_tt_tt_1</t>
  </si>
  <si>
    <t>clueless</t>
  </si>
  <si>
    <t>'elisa donovan'</t>
  </si>
  <si>
    <t>'female protagonist|high school|makeover|matchmaker|popularity'</t>
  </si>
  <si>
    <t>http://www,imdb,com/title/tt0112697/?ref_=fn_tt_tt_1</t>
  </si>
  <si>
    <t>'far from heaven'</t>
  </si>
  <si>
    <t>'african american|catastrophe|family relationships|farewell scene|therapy'</t>
  </si>
  <si>
    <t>http://www,imdb,com/title/tt0297884/?ref_=fn_tt_tt_1</t>
  </si>
  <si>
    <t>'hot tub time machine 2'</t>
  </si>
  <si>
    <t>'acid trip|gameshow|hot tub|time lord|time machine'</t>
  </si>
  <si>
    <t>http://www,imdb,com/title/tt2637294/?ref_=fn_tt_tt_1</t>
  </si>
  <si>
    <t>'olaf lubaszenko'</t>
  </si>
  <si>
    <t>'krystyna janda'</t>
  </si>
  <si>
    <t>dekalog</t>
  </si>
  <si>
    <t>'olgierd lukaszewicz'</t>
  </si>
  <si>
    <t>'meaning of life|moral challenge|morality|search for meaning|ten commandments'</t>
  </si>
  <si>
    <t>http://www,imdb,com/title/tt0092337/?ref_=fn_tt_tt_1</t>
  </si>
  <si>
    <t>polish</t>
  </si>
  <si>
    <t>poland</t>
  </si>
  <si>
    <t>'stephen marcus'</t>
  </si>
  <si>
    <t>quills</t>
  </si>
  <si>
    <t>'amelia warner'</t>
  </si>
  <si>
    <t>'asylum|lust|male pubic hair|penis|pubic hair'</t>
  </si>
  <si>
    <t>http://www,imdb,com/title/tt0180073/?ref_=fn_tt_tt_1</t>
  </si>
  <si>
    <t>'seven psychopaths'</t>
  </si>
  <si>
    <t>'dognapping|gangster|misfiring gun|screenwriter|shih tzu'</t>
  </si>
  <si>
    <t>http://www,imdb,com/title/tt1931533/?ref_=fn_tt_tt_1</t>
  </si>
  <si>
    <t>crime|drama|music|mystery|thriller</t>
  </si>
  <si>
    <t>'the cavemans valentine'</t>
  </si>
  <si>
    <t>'chrysler building manhattan new york city|delusion|manhattan new york city|new york city|title directed by female'</t>
  </si>
  <si>
    <t>http://www,imdb,com/title/tt0182000/?ref_=fn_tt_tt_1</t>
  </si>
  <si>
    <t>'marian dziedziel'</t>
  </si>
  <si>
    <t>'jacek koman'</t>
  </si>
  <si>
    <t>'the border'</t>
  </si>
  <si>
    <t>'jaroslaw boberek'</t>
  </si>
  <si>
    <t>http://www,imdb,com/title/tt4048942/?ref_=fn_tt_tt_1</t>
  </si>
  <si>
    <t>'bruno ganz'</t>
  </si>
  <si>
    <t>downfall</t>
  </si>
  <si>
    <t>'bunker|hitler|nazi|no exit|war ruins'</t>
  </si>
  <si>
    <t>http://www,imdb,com/title/tt0363163/?ref_=fn_tt_tt_1</t>
  </si>
  <si>
    <t>'lola dueÃ‚Â±as'</t>
  </si>
  <si>
    <t>'belÃ‚Â©n rueda'</t>
  </si>
  <si>
    <t>'the sea inside'</t>
  </si>
  <si>
    <t>'tamar novas'</t>
  </si>
  <si>
    <t>dignity|euthanasia|freedom|lawyer|sailor</t>
  </si>
  <si>
    <t>http://www,imdb,com/title/tt0369702/?ref_=fn_tt_tt_1</t>
  </si>
  <si>
    <t>'paul brannigan'</t>
  </si>
  <si>
    <t>'under the skin'</t>
  </si>
  <si>
    <t>'alison chand'</t>
  </si>
  <si>
    <t>'alien|desire|female nudity|male frontal nudity|scotland'</t>
  </si>
  <si>
    <t>http://www,imdb,com/title/tt1441395/?ref_=fn_tt_tt_1</t>
  </si>
  <si>
    <t>biography|comedy|drama|war</t>
  </si>
  <si>
    <t>'good morning vietnam'</t>
  </si>
  <si>
    <t>'disc jockey|friendship|radio|vietnam|vietnamese'</t>
  </si>
  <si>
    <t>http://www,imdb,com/title/tt0093105/?ref_=fn_tt_tt_1</t>
  </si>
  <si>
    <t>'stephanie danielson'</t>
  </si>
  <si>
    <t>'the last godfather'</t>
  </si>
  <si>
    <t>'mafia|mafia boss|mafiosi|mafioso|three word title'</t>
  </si>
  <si>
    <t>http://www,imdb,com/title/tt1584131/?ref_=fn_tt_tt_1</t>
  </si>
  <si>
    <t>'sean kingston'</t>
  </si>
  <si>
    <t>'justin bieber: never say never'</t>
  </si>
  <si>
    <t>'boys ii men'</t>
  </si>
  <si>
    <t>'boyhood friend|manager|plasma tv|prodigy|star'</t>
  </si>
  <si>
    <t>http://www,imdb,com/title/tt1702443/?ref_=fn_tt_tt_1</t>
  </si>
  <si>
    <t>'black swan'</t>
  </si>
  <si>
    <t>'ballerina|ballet|fear|female protagonist|madness'</t>
  </si>
  <si>
    <t>http://www,imdb,com/title/tt0947798/?ref_=fn_tt_tt_1</t>
  </si>
  <si>
    <t>'the godfather: part ii'</t>
  </si>
  <si>
    <t>'1950s|corrupt politician|lake tahoe nevada|melancholy|revenge'</t>
  </si>
  <si>
    <t>http://www,imdb,com/title/tt0071562/?ref_=fn_tt_tt_1</t>
  </si>
  <si>
    <t>'save the last dance'</t>
  </si>
  <si>
    <t>'fredro starr'</t>
  </si>
  <si>
    <t>'dance|dancing|ghetto|hip hop|imperative in title'</t>
  </si>
  <si>
    <t>http://www,imdb,com/title/tt0206275/?ref_=fn_tt_tt_1</t>
  </si>
  <si>
    <t>'rodney eastman'</t>
  </si>
  <si>
    <t>'tuesday knight'</t>
  </si>
  <si>
    <t>'a nightmare on elm street 4: the dream master'</t>
  </si>
  <si>
    <t>'brooke bundy'</t>
  </si>
  <si>
    <t>'demon|dream|elm street|freddy krueger|nightmare'</t>
  </si>
  <si>
    <t>http://www,imdb,com/title/tt0095742/?ref_=fn_tt_tt_1</t>
  </si>
  <si>
    <t>'brighton sharbino'</t>
  </si>
  <si>
    <t>'miracles from heaven'</t>
  </si>
  <si>
    <t>'child cancer|christian film|christianity|falling into a hole|inspiring'</t>
  </si>
  <si>
    <t>http://www,imdb,com/title/tt4257926/?ref_=fn_tt_tt_1</t>
  </si>
  <si>
    <t>'danny leiner'</t>
  </si>
  <si>
    <t>'dude wheres my car?'</t>
  </si>
  <si>
    <t>'bare chested male|gay kiss|homoeroticism|lesbian kiss|transsexual'</t>
  </si>
  <si>
    <t>http://www,imdb,com/title/tt0242423/?ref_=fn_tt_tt_1</t>
  </si>
  <si>
    <t>'christopher cain'</t>
  </si>
  <si>
    <t>'patrick wayne'</t>
  </si>
  <si>
    <t>'young guns'</t>
  </si>
  <si>
    <t>'army|cattle|deputy|new mexico|rancher'</t>
  </si>
  <si>
    <t>http://www,imdb,com/title/tt0096487/?ref_=fn_tt_tt_1</t>
  </si>
  <si>
    <t>'theodore melfi'</t>
  </si>
  <si>
    <t>st, vincent'</t>
  </si>
  <si>
    <t>'bullying|grumpy old man|school presentation|stroke|stroke recovery'</t>
  </si>
  <si>
    <t>http://www,imdb,com/title/tt2170593/?ref_=fn_tt_tt_1</t>
  </si>
  <si>
    <t>'about last night'</t>
  </si>
  <si>
    <t>'bedroom|boyfriend girlfriend relationship|hug|interrupted sex|urban setting'</t>
  </si>
  <si>
    <t>http://www,imdb,com/title/tt1826590/?ref_=fn_tt_tt_1</t>
  </si>
  <si>
    <t>'10 things i hate about you'</t>
  </si>
  <si>
    <t>'andrew keegan'</t>
  </si>
  <si>
    <t>'dating|protective father|school|shrew|teen movie'</t>
  </si>
  <si>
    <t>http://www,imdb,com/title/tt0147800/?ref_=fn_tt_tt_1</t>
  </si>
  <si>
    <t>'ed decter'</t>
  </si>
  <si>
    <t>'the new guy'</t>
  </si>
  <si>
    <t>'gene simmons'</t>
  </si>
  <si>
    <t>'cheerleader|geek|high school|prison|reference to janet jackson'</t>
  </si>
  <si>
    <t>http://www,imdb,com/title/tt0241760/?ref_=fn_tt_tt_1</t>
  </si>
  <si>
    <t>'gene quintano'</t>
  </si>
  <si>
    <t>'loaded weapon 1'</t>
  </si>
  <si>
    <t>cookie|detective|microfilm|parody|sergeant</t>
  </si>
  <si>
    <t>http://www,imdb,com/title/tt0107659/?ref_=fn_tt_tt_1</t>
  </si>
  <si>
    <t>'the shallows'</t>
  </si>
  <si>
    <t>'sedona legge'</t>
  </si>
  <si>
    <t>beach|island|mexico|prey|trapped</t>
  </si>
  <si>
    <t>http://www,imdb,com/title/tt4052882/?ref_=fn_tt_tt_1</t>
  </si>
  <si>
    <t>'eric bress'</t>
  </si>
  <si>
    <t>'the butterfly effect'</t>
  </si>
  <si>
    <t>'blackout|child pornography|memory|surprise ending|time travel'</t>
  </si>
  <si>
    <t>http://www,imdb,com/title/tt0289879/?ref_=fn_tt_tt_1</t>
  </si>
  <si>
    <t>'snow day'</t>
  </si>
  <si>
    <t>'meteorologist|snow|snowed in|snowplow|weather'</t>
  </si>
  <si>
    <t>http://www,imdb,com/title/tt0184907/?ref_=fn_tt_tt_1</t>
  </si>
  <si>
    <t>preston a, whitmore ii'</t>
  </si>
  <si>
    <t>'this christmas'</t>
  </si>
  <si>
    <t>'christmas|family home|musician|piano|secret'</t>
  </si>
  <si>
    <t>http://www,imdb,com/title/tt0937375/?ref_=fn_tt_tt_1</t>
  </si>
  <si>
    <t>comedy|crime|family|sci-fi</t>
  </si>
  <si>
    <t>'baby geniuses'</t>
  </si>
  <si>
    <t>baby|boy|science|scientist|toddler</t>
  </si>
  <si>
    <t>http://www,imdb,com/title/tt0118665/?ref_=fn_tt_tt_1</t>
  </si>
  <si>
    <t>'kirk wong'</t>
  </si>
  <si>
    <t>'the big hit'</t>
  </si>
  <si>
    <t>antonio sabato jr,'</t>
  </si>
  <si>
    <t>'hitman|kidnapping|kosher|vhs|video store'</t>
  </si>
  <si>
    <t>http://www,imdb,com/title/tt0120609/?ref_=fn_tt_tt_1</t>
  </si>
  <si>
    <t>'bronwen hughes'</t>
  </si>
  <si>
    <t>'harriet the spy'</t>
  </si>
  <si>
    <t>'charlotte sullivan'</t>
  </si>
  <si>
    <t>'binoculars|child spy|notebook|secret|spy'</t>
  </si>
  <si>
    <t>http://www,imdb,com/title/tt0116493/?ref_=fn_tt_tt_1</t>
  </si>
  <si>
    <t>'john lafia'</t>
  </si>
  <si>
    <t>'jenny agutter'</t>
  </si>
  <si>
    <t>'childs play 2'</t>
  </si>
  <si>
    <t>'greg germann'</t>
  </si>
  <si>
    <t>'boy|doll|foster home|killer doll|serial killer'</t>
  </si>
  <si>
    <t>http://www,imdb,com/title/tt0099253/?ref_=fn_tt_tt_1</t>
  </si>
  <si>
    <t>'sam miller'</t>
  </si>
  <si>
    <t>'kate del castillo'</t>
  </si>
  <si>
    <t>'no good deed'</t>
  </si>
  <si>
    <t>'henry simmons'</t>
  </si>
  <si>
    <t>'home invasion|police officer shot|police officer shot in the chest|psychopath|three word title'</t>
  </si>
  <si>
    <t>http://www,imdb,com/title/tt2011159/?ref_=fn_tt_tt_1</t>
  </si>
  <si>
    <t>'the mist'</t>
  </si>
  <si>
    <t>'desperation|fog|giant insect|survival|survival horror'</t>
  </si>
  <si>
    <t>http://www,imdb,com/title/tt0884328/?ref_=fn_tt_tt_1</t>
  </si>
  <si>
    <t>'alex garland'</t>
  </si>
  <si>
    <t>'sonoya mizuno'</t>
  </si>
  <si>
    <t>'elina alminas'</t>
  </si>
  <si>
    <t>'ex machina'</t>
  </si>
  <si>
    <t>'corey johnson'</t>
  </si>
  <si>
    <t>'artificial intelligence|robot|robot human relationship|turing test|video surveillance'</t>
  </si>
  <si>
    <t>http://www,imdb,com/title/tt0470752/?ref_=fn_tt_tt_1</t>
  </si>
  <si>
    <t>'orson bean'</t>
  </si>
  <si>
    <t>'being john malkovich'</t>
  </si>
  <si>
    <t>'body swap|magical realism|portal|puppeteer|surrealism'</t>
  </si>
  <si>
    <t>http://www,imdb,com/title/tt0120601/?ref_=fn_tt_tt_1</t>
  </si>
  <si>
    <t>'mark brown'</t>
  </si>
  <si>
    <t>'two can play that game'</t>
  </si>
  <si>
    <t>'advice|battle of the sexes|lingerie|romantic rivalry|rule'</t>
  </si>
  <si>
    <t>http://www,imdb,com/title/tt0269341/?ref_=fn_tt_tt_1</t>
  </si>
  <si>
    <t>'ella wahlestedt'</t>
  </si>
  <si>
    <t>adventure|family|sci-fi</t>
  </si>
  <si>
    <t>'teo halm'</t>
  </si>
  <si>
    <t>'earth to echo'</t>
  </si>
  <si>
    <t>'jason gray-stanford'</t>
  </si>
  <si>
    <t>'alien|bar|construction worker|no opening credits|no title at beginning'</t>
  </si>
  <si>
    <t>http://www,imdb,com/title/tt2183034/?ref_=fn_tt_tt_1</t>
  </si>
  <si>
    <t>crazy/beautiful</t>
  </si>
  <si>
    <t>'rolando molina'</t>
  </si>
  <si>
    <t>'congressman|high school|latino|pacific palisades|school'</t>
  </si>
  <si>
    <t>http://www,imdb,com/title/tt0250224/?ref_=fn_tt_tt_1</t>
  </si>
  <si>
    <t>'kazunari ninomiya'</t>
  </si>
  <si>
    <t>'yuki matsuzaki'</t>
  </si>
  <si>
    <t>'letters from iwo jima'</t>
  </si>
  <si>
    <t>'shidÃ‚Â´ nakamura'</t>
  </si>
  <si>
    <t>'blood splatter|general|island|japan|world war two'</t>
  </si>
  <si>
    <t>http://www,imdb,com/title/tt0498380/?ref_=fn_tt_tt_1</t>
  </si>
  <si>
    <t>'michael polish'</t>
  </si>
  <si>
    <t>'the astronaut farmer'</t>
  </si>
  <si>
    <t>'bank|fbi|fuel|rocket|space travel'</t>
  </si>
  <si>
    <t>http://www,imdb,com/title/tt0469263/?ref_=fn_tt_tt_1</t>
  </si>
  <si>
    <t>'daisy von scherler mayer'</t>
  </si>
  <si>
    <t>woo</t>
  </si>
  <si>
    <t>'blind date|law clerk|love|manhattan new york city|world trade center manhattan new york city'</t>
  </si>
  <si>
    <t>http://www,imdb,com/title/tt0120531/?ref_=fn_tt_tt_1</t>
  </si>
  <si>
    <t>'lenny abrahamson'</t>
  </si>
  <si>
    <t>room</t>
  </si>
  <si>
    <t>'based on novel|escape|imprisonment|kidnapping|mother son relationship'</t>
  </si>
  <si>
    <t>http://www,imdb,com/title/tt3170832/?ref_=fn_tt_tt_1</t>
  </si>
  <si>
    <t>'dirty work'</t>
  </si>
  <si>
    <t>'cult film|gambling debt|job|off screen murder|revenge'</t>
  </si>
  <si>
    <t>http://www,imdb,com/title/tt0120654/?ref_=fn_tt_tt_1</t>
  </si>
  <si>
    <t>'john waters'</t>
  </si>
  <si>
    <t>'serial mom'</t>
  </si>
  <si>
    <t>'dentist|housewife|howie scream|murder|perfection'</t>
  </si>
  <si>
    <t>http://www,imdb,com/title/tt0111127/?ref_=fn_tt_tt_1</t>
  </si>
  <si>
    <t>dick</t>
  </si>
  <si>
    <t>'political cover up|political satire|teenage girl|white house|witness'</t>
  </si>
  <si>
    <t>http://www,imdb,com/title/tt0144168/?ref_=fn_tt_tt_1</t>
  </si>
  <si>
    <t>'david dencik'</t>
  </si>
  <si>
    <t>'del 1 - mÃ‚Â¤n som hatar kvinnor'</t>
  </si>
  <si>
    <t>'lena endre'</t>
  </si>
  <si>
    <t>http://www,imdb,com/title/tt1639008/?ref_=fn_tt_tt_1</t>
  </si>
  <si>
    <t>'craig bolotin'</t>
  </si>
  <si>
    <t>'light it up'</t>
  </si>
  <si>
    <t>'black cop|die hard scenario|hostage negotiator|police|police brutality'</t>
  </si>
  <si>
    <t>http://www,imdb,com/title/tt0172726/?ref_=fn_tt_tt_1</t>
  </si>
  <si>
    <t>'mark christopher'</t>
  </si>
  <si>
    <t>'angel dust the drug|disco|new york city|quaalude|reference to princess grace of monaco'</t>
  </si>
  <si>
    <t>http://www,imdb,com/title/tt0120577/?ref_=fn_tt_tt_1</t>
  </si>
  <si>
    <t>'blair hayes'</t>
  </si>
  <si>
    <t>adventure|comedy|romance|sci-fi</t>
  </si>
  <si>
    <t>'bubble boy'</t>
  </si>
  <si>
    <t>'cigarette smoking|hand on butt|niagara falls|plastic bubble|wedding'</t>
  </si>
  <si>
    <t>http://www,imdb,com/title/tt0258470/?ref_=fn_tt_tt_1</t>
  </si>
  <si>
    <t>'jez butterworth'</t>
  </si>
  <si>
    <t>'birthday girl'</t>
  </si>
  <si>
    <t>'bank|bank clerk|birthday|mail order bride|russian'</t>
  </si>
  <si>
    <t>http://www,imdb,com/title/tt0188453/?ref_=fn_tt_tt_1</t>
  </si>
  <si>
    <t>'josie loren'</t>
  </si>
  <si>
    <t>'justin chon'</t>
  </si>
  <si>
    <t>'21 &amp; over'</t>
  </si>
  <si>
    <t>'sarah wright'</t>
  </si>
  <si>
    <t>'21st birthday|college student|drunken man|pubic hair|standing up to father'</t>
  </si>
  <si>
    <t>http://www,imdb,com/title/tt1711425/?ref_=fn_tt_tt_1</t>
  </si>
  <si>
    <t>'olivier assayas'</t>
  </si>
  <si>
    <t>'paris je taime'</t>
  </si>
  <si>
    <t>'catalina sandino moreno'</t>
  </si>
  <si>
    <t>'baby|divorce|oscar wilde|pigalle|tourist'</t>
  </si>
  <si>
    <t>http://www,imdb,com/title/tt0401711/?ref_=fn_tt_tt_1</t>
  </si>
  <si>
    <t>'kathryn morris'</t>
  </si>
  <si>
    <t>'resurrecting the champ'</t>
  </si>
  <si>
    <t>'boxing|colosseum|homeless man|reporter|writer'</t>
  </si>
  <si>
    <t>http://www,imdb,com/title/tt0416185/?ref_=fn_tt_tt_1</t>
  </si>
  <si>
    <t>'sarita choudhury'</t>
  </si>
  <si>
    <t>admission</t>
  </si>
  <si>
    <t>'adoption|female protagonist|princeton university|wedding|working women'</t>
  </si>
  <si>
    <t>http://www,imdb,com/title/tt1814621/?ref_=fn_tt_tt_1</t>
  </si>
  <si>
    <t>'patrice leconte'</t>
  </si>
  <si>
    <t>'daniel auteuil'</t>
  </si>
  <si>
    <t>'the widow of saint-pierre'</t>
  </si>
  <si>
    <t>'yves jacques'</t>
  </si>
  <si>
    <t>archipelago|guillotine|island|prison|redemption</t>
  </si>
  <si>
    <t>http://www,imdb,com/title/tt0191636/?ref_=fn_tt_tt_1</t>
  </si>
  <si>
    <t>'meghan heffern'</t>
  </si>
  <si>
    <t>chloe</t>
  </si>
  <si>
    <t>'natalie lisinska'</t>
  </si>
  <si>
    <t>'bare chested boy|doctor|escort|infidelity|prostitute'</t>
  </si>
  <si>
    <t>http://www,imdb,com/title/tt1352824/?ref_=fn_tt_tt_1</t>
  </si>
  <si>
    <t>'paul mazursky'</t>
  </si>
  <si>
    <t>faithful</t>
  </si>
  <si>
    <t>'bathroom|bathtub|female protagonist|flashback|kitchen'</t>
  </si>
  <si>
    <t>http://www,imdb,com/title/tt0116269/?ref_=fn_tt_tt_1</t>
  </si>
  <si>
    <t>'find me guilty'</t>
  </si>
  <si>
    <t>court|drugs|judge|mafia|mobster</t>
  </si>
  <si>
    <t>http://www,imdb,com/title/tt0419749/?ref_=fn_tt_tt_1</t>
  </si>
  <si>
    <t>'stephen chbosky'</t>
  </si>
  <si>
    <t>'ezra miller'</t>
  </si>
  <si>
    <t>'the perks of being a wallflower'</t>
  </si>
  <si>
    <t>'coming of age|depression|gay|high school|mental illness'</t>
  </si>
  <si>
    <t>http://www,imdb,com/title/tt1659337/?ref_=fn_tt_tt_1</t>
  </si>
  <si>
    <t>'jon hess'</t>
  </si>
  <si>
    <t>'ian gomez'</t>
  </si>
  <si>
    <t>'excessive force'</t>
  </si>
  <si>
    <t>'thomas ian griffith'</t>
  </si>
  <si>
    <t>'exercise bicycle|face in food|police|police brutality|policeman'</t>
  </si>
  <si>
    <t>http://www,imdb,com/title/tt0104215/?ref_=fn_tt_tt_1</t>
  </si>
  <si>
    <t>infamous</t>
  </si>
  <si>
    <t>'blood|book|cold calculation|murder|writer'</t>
  </si>
  <si>
    <t>http://www,imdb,com/title/tt0420609/?ref_=fn_tt_tt_1</t>
  </si>
  <si>
    <t>'the claim'</t>
  </si>
  <si>
    <t>'gold|gold mine|miner|railroad|surveyor'</t>
  </si>
  <si>
    <t>http://www,imdb,com/title/tt0218378/?ref_=fn_tt_tt_1</t>
  </si>
  <si>
    <t>'the vatican tapes'</t>
  </si>
  <si>
    <t>evil|injury|possession|priest|vatican</t>
  </si>
  <si>
    <t>http://www,imdb,com/title/tt1524575/?ref_=fn_tt_tt_1</t>
  </si>
  <si>
    <t>'luke treadaway'</t>
  </si>
  <si>
    <t>'john boyega'</t>
  </si>
  <si>
    <t>'attack the block'</t>
  </si>
  <si>
    <t>'alien|alien invasion|apartment|creature|gang'</t>
  </si>
  <si>
    <t>http://www,imdb,com/title/tt1478964/?ref_=fn_tt_tt_1</t>
  </si>
  <si>
    <t>'nikola djuricko'</t>
  </si>
  <si>
    <t>'jelena jovanova'</t>
  </si>
  <si>
    <t>'in the land of blood and honey'</t>
  </si>
  <si>
    <t>'branko djuric'</t>
  </si>
  <si>
    <t>'bosnian war|church|emaciation|soldier|violence'</t>
  </si>
  <si>
    <t>http://www,imdb,com/title/tt1714209/?ref_=fn_tt_tt_1</t>
  </si>
  <si>
    <t>bosnian</t>
  </si>
  <si>
    <t>'tara platt'</t>
  </si>
  <si>
    <t>'the call'</t>
  </si>
  <si>
    <t>'911 operator|calling 911|die hard scenario|head held underwater|white villain'</t>
  </si>
  <si>
    <t>http://www,imdb,com/title/tt1911644/?ref_=fn_tt_tt_1</t>
  </si>
  <si>
    <t>john h, lee'</t>
  </si>
  <si>
    <t>'dean dawson'</t>
  </si>
  <si>
    <t>'operation chromite'</t>
  </si>
  <si>
    <t>'jung-jae lee'</t>
  </si>
  <si>
    <t>http://www,imdb,com/title/tt4939066/?ref_=fn_tt_tt_1</t>
  </si>
  <si>
    <t>'john stainton'</t>
  </si>
  <si>
    <t>action|adventure|comedy|family</t>
  </si>
  <si>
    <t>'steve irwin'</t>
  </si>
  <si>
    <t>'the crocodile hunter: collision course'</t>
  </si>
  <si>
    <t>cia|crocodile|satellite|snake|spider</t>
  </si>
  <si>
    <t>http://www,imdb,com/title/tt0305396/?ref_=fn_tt_tt_1</t>
  </si>
  <si>
    <t>'louis herthum'</t>
  </si>
  <si>
    <t>biography|comedy|crime|drama|romance</t>
  </si>
  <si>
    <t>'dameon clarke'</t>
  </si>
  <si>
    <t>'i love you phillip morris'</t>
  </si>
  <si>
    <t>'annie golden'</t>
  </si>
  <si>
    <t>'character name in title|con artist|fraud|gay|prison break'</t>
  </si>
  <si>
    <t>http://www,imdb,com/title/tt1045772/?ref_=fn_tt_tt_1</t>
  </si>
  <si>
    <t>'everett mcgill'</t>
  </si>
  <si>
    <t>'quest for fire'</t>
  </si>
  <si>
    <t>'gary schwartz'</t>
  </si>
  <si>
    <t>'fire|prehistoric times|primitive|tribe|trio'</t>
  </si>
  <si>
    <t>http://www,imdb,com/title/tt0082484/?ref_=fn_tt_tt_1</t>
  </si>
  <si>
    <t>none</t>
  </si>
  <si>
    <t>'antwone fisher'</t>
  </si>
  <si>
    <t>'black american|extortion|navy|psychiatrist|sailor'</t>
  </si>
  <si>
    <t>http://www,imdb,com/title/tt0168786/?ref_=fn_tt_tt_1</t>
  </si>
  <si>
    <t>'gabriel millman'</t>
  </si>
  <si>
    <t>'the emperors club'</t>
  </si>
  <si>
    <t>'rob morrow'</t>
  </si>
  <si>
    <t>'classroom|fund raising|headmaster|reunion|roman'</t>
  </si>
  <si>
    <t>http://www,imdb,com/title/tt0283530/?ref_=fn_tt_tt_1</t>
  </si>
  <si>
    <t>'true romance'</t>
  </si>
  <si>
    <t>'aspiring actor|cocaine|drugs|pimp|suitcase full of money'</t>
  </si>
  <si>
    <t>http://www,imdb,com/title/tt0108399/?ref_=fn_tt_tt_1</t>
  </si>
  <si>
    <t>'benedek fliegauf'</t>
  </si>
  <si>
    <t>womb</t>
  </si>
  <si>
    <t>'hannah murray'</t>
  </si>
  <si>
    <t>'clone|love|male nudity|medical ethics|virginity'</t>
  </si>
  <si>
    <t>http://www,imdb,com/title/tt1216520/?ref_=fn_tt_tt_1</t>
  </si>
  <si>
    <t>'glengarry glen ross'</t>
  </si>
  <si>
    <t>'jude ciccolella'</t>
  </si>
  <si>
    <t>'office|pressure|real estate|robbery|sales'</t>
  </si>
  <si>
    <t>http://www,imdb,com/title/tt0104348/?ref_=fn_tt_tt_1</t>
  </si>
  <si>
    <t>'the killer inside me'</t>
  </si>
  <si>
    <t>deputy|murder|revenge|sheriff|texas</t>
  </si>
  <si>
    <t>http://www,imdb,com/title/tt0954947/?ref_=fn_tt_tt_1</t>
  </si>
  <si>
    <t>'paul schrader'</t>
  </si>
  <si>
    <t>'cat people'</t>
  </si>
  <si>
    <t>'cat|cat people|leopard|love|slip the undergarment'</t>
  </si>
  <si>
    <t>http://www,imdb,com/title/tt0083722/?ref_=fn_tt_tt_1</t>
  </si>
  <si>
    <t>'stewart hendler'</t>
  </si>
  <si>
    <t>'margo harshman'</t>
  </si>
  <si>
    <t>'julian morris'</t>
  </si>
  <si>
    <t>'sorority row'</t>
  </si>
  <si>
    <t>'prank gone wrong|scantily clad female|shotgun|sorority house|stabbed in the neck'</t>
  </si>
  <si>
    <t>http://www,imdb,com/title/tt1232783/?ref_=fn_tt_tt_1</t>
  </si>
  <si>
    <t>'john cromwell'</t>
  </si>
  <si>
    <t>'mary astor'</t>
  </si>
  <si>
    <t>'the prisoner of zenda'</t>
  </si>
  <si>
    <t>'ronald colman'</t>
  </si>
  <si>
    <t>'coronation|fictitious country|king|princess|swashbuckler'</t>
  </si>
  <si>
    <t>http://www,imdb,com/title/tt0029442/?ref_=fn_tt_tt_1</t>
  </si>
  <si>
    <t>'lars and the real girl'</t>
  </si>
  <si>
    <t>'in love with an inanimate object|internet|introvert|psychologist|sex doll'</t>
  </si>
  <si>
    <t>http://www,imdb,com/title/tt0805564/?ref_=fn_tt_tt_1</t>
  </si>
  <si>
    <t>'mark herman'</t>
  </si>
  <si>
    <t>'sheila hancock'</t>
  </si>
  <si>
    <t>'richard johnson'</t>
  </si>
  <si>
    <t>'the boy in the striped pajamas'</t>
  </si>
  <si>
    <t>'cara horgan'</t>
  </si>
  <si>
    <t>'boy|fence|jew|nazis|poison gas'</t>
  </si>
  <si>
    <t>http://www,imdb,com/title/tt0914798/?ref_=fn_tt_tt_1</t>
  </si>
  <si>
    <t>crime|drama|musical</t>
  </si>
  <si>
    <t>'dancer in the dark'</t>
  </si>
  <si>
    <t>bjÃ‚Â¶rk</t>
  </si>
  <si>
    <t>'ends with quotation|execution|factory|womens prison|year 1964'</t>
  </si>
  <si>
    <t>http://www,imdb,com/title/tt0168629/?ref_=fn_tt_tt_1</t>
  </si>
  <si>
    <t>'oscar and lucinda'</t>
  </si>
  <si>
    <t>australia|church|glass|inheritance|wager</t>
  </si>
  <si>
    <t>http://www,imdb,com/title/tt0119843/?ref_=fn_tt_tt_1</t>
  </si>
  <si>
    <t>'abel ferrara'</t>
  </si>
  <si>
    <t>'vincent gallo'</t>
  </si>
  <si>
    <t>'the funeral'</t>
  </si>
  <si>
    <t>'1930s|madness|murder|new york city|violence'</t>
  </si>
  <si>
    <t>http://www,imdb,com/title/tt0116378/?ref_=fn_tt_tt_1</t>
  </si>
  <si>
    <t>'solitary man'</t>
  </si>
  <si>
    <t>'aging|hdtv|high definition television|love|marriage'</t>
  </si>
  <si>
    <t>http://www,imdb,com/title/tt1294213/?ref_=fn_tt_tt_1</t>
  </si>
  <si>
    <t>'ethan maniquis'</t>
  </si>
  <si>
    <t>machete</t>
  </si>
  <si>
    <t>machete|mexican|mexico|priest|texas</t>
  </si>
  <si>
    <t>http://www,imdb,com/title/tt0985694/?ref_=fn_tt_tt_1</t>
  </si>
  <si>
    <t>'george hickenlooper'</t>
  </si>
  <si>
    <t>'casino jack'</t>
  </si>
  <si>
    <t>'christian campbell'</t>
  </si>
  <si>
    <t>corruption|lobbyist|murder|washington d,c,|washington d,c, lobbyist'</t>
  </si>
  <si>
    <t>http://www,imdb,com/title/tt1194417/?ref_=fn_tt_tt_1</t>
  </si>
  <si>
    <t>'gabriel damon'</t>
  </si>
  <si>
    <t>'the land before time'</t>
  </si>
  <si>
    <t>'bill erwin'</t>
  </si>
  <si>
    <t>'brontosaurus|classical music|dinosaur|dinosaur feature|earthquake'</t>
  </si>
  <si>
    <t>http://www,imdb,com/title/tt0095489/?ref_=fn_tt_tt_1</t>
  </si>
  <si>
    <t>'je-kyu kang'</t>
  </si>
  <si>
    <t>'bin won'</t>
  </si>
  <si>
    <t>'min-sik choi'</t>
  </si>
  <si>
    <t>'tae guk gi: the brotherhood of war'</t>
  </si>
  <si>
    <t>'1950s|archeologist|korea|korean war|soldier'</t>
  </si>
  <si>
    <t>http://www,imdb,com/title/tt0386064/?ref_=fn_tt_tt_1</t>
  </si>
  <si>
    <t>'william dear'</t>
  </si>
  <si>
    <t>'the perfect game'</t>
  </si>
  <si>
    <t>'baseball movie|little league|little league baseball|mexico|three word title'</t>
  </si>
  <si>
    <t>http://www,imdb,com/title/tt0473102/?ref_=fn_tt_tt_1</t>
  </si>
  <si>
    <t>'the exorcist'</t>
  </si>
  <si>
    <t>lee j, cobb'</t>
  </si>
  <si>
    <t>'demonic possession|exorcism|exorcist|loss of innocence|priest'</t>
  </si>
  <si>
    <t>http://www,imdb,com/title/tt0070047/?ref_=fn_tt_tt_1</t>
  </si>
  <si>
    <t>'robert shaw'</t>
  </si>
  <si>
    <t>jaws</t>
  </si>
  <si>
    <t>'beach|blockbuster|fishing|great white shark|shark'</t>
  </si>
  <si>
    <t>http://www,imdb,com/title/tt0073195/?ref_=fn_tt_tt_1</t>
  </si>
  <si>
    <t>'american pie'</t>
  </si>
  <si>
    <t>'1990s|first love|milf|prom|virginity'</t>
  </si>
  <si>
    <t>http://www,imdb,com/title/tt0163651/?ref_=fn_tt_tt_1</t>
  </si>
  <si>
    <t>'stÃ‚Â©phane aubier'</t>
  </si>
  <si>
    <t>animation|comedy|crime|drama|family</t>
  </si>
  <si>
    <t>'ernest &amp; celestine'</t>
  </si>
  <si>
    <t>'lambert wilson'</t>
  </si>
  <si>
    <t>bear|dentist|friendship|mouse|prejudice</t>
  </si>
  <si>
    <t>http://www,imdb,com/title/tt1816518/?ref_=fn_tt_tt_1</t>
  </si>
  <si>
    <t>action|adventure|comedy|fantasy|mystery</t>
  </si>
  <si>
    <t>'the golden child'</t>
  </si>
  <si>
    <t>'charlotte lewis'</t>
  </si>
  <si>
    <t>'boy|child|chosen one|demon|detective'</t>
  </si>
  <si>
    <t>http://www,imdb,com/title/tt0091129/?ref_=fn_tt_tt_1</t>
  </si>
  <si>
    <t>'think like a man'</t>
  </si>
  <si>
    <t>'advice|black romance|hip hop|reading a book|sex scene'</t>
  </si>
  <si>
    <t>http://www,imdb,com/title/tt1621045/?ref_=fn_tt_tt_1</t>
  </si>
  <si>
    <t>barbershop</t>
  </si>
  <si>
    <t>'barber|barbershop|blaxploitation|loan shark|theft'</t>
  </si>
  <si>
    <t>http://www,imdb,com/title/tt0303714/?ref_=fn_tt_tt_1</t>
  </si>
  <si>
    <t>'star trek ii: the wrath of khan'</t>
  </si>
  <si>
    <t>'jamming communications|planet|space station|taunt|trap'</t>
  </si>
  <si>
    <t>http://www,imdb,com/title/tt0084726/?ref_=fn_tt_tt_1</t>
  </si>
  <si>
    <t>'ace ventura: pet detective'</t>
  </si>
  <si>
    <t>detective|dolphin|mascot|nudity|stupidity</t>
  </si>
  <si>
    <t>http://www,imdb,com/title/tt0109040/?ref_=fn_tt_tt_1</t>
  </si>
  <si>
    <t>'john badham'</t>
  </si>
  <si>
    <t>wargames</t>
  </si>
  <si>
    <t>'ally sheedy'</t>
  </si>
  <si>
    <t>'computer|game|high school|norad|teenager'</t>
  </si>
  <si>
    <t>http://www,imdb,com/title/tt0086567/?ref_=fn_tt_tt_1</t>
  </si>
  <si>
    <t>witness</t>
  </si>
  <si>
    <t>amish|love|murder|police|train</t>
  </si>
  <si>
    <t>http://www,imdb,com/title/tt0090329/?ref_=fn_tt_tt_1</t>
  </si>
  <si>
    <t>'mike mccoy'</t>
  </si>
  <si>
    <t>'jason cottle'</t>
  </si>
  <si>
    <t>action|adventure|drama|thriller|war</t>
  </si>
  <si>
    <t>'alex veadov'</t>
  </si>
  <si>
    <t>'act of valor'</t>
  </si>
  <si>
    <t>'rorke denver'</t>
  </si>
  <si>
    <t>'mission|navy seal|terrorist|torture|valor'</t>
  </si>
  <si>
    <t>http://www,imdb,com/title/tt1591479/?ref_=fn_tt_tt_1</t>
  </si>
  <si>
    <t>crime|drama|music|romance</t>
  </si>
  <si>
    <t>'step up'</t>
  </si>
  <si>
    <t>'josh henderson'</t>
  </si>
  <si>
    <t>dance|dancer|school|showcase|student</t>
  </si>
  <si>
    <t>http://www,imdb,com/title/tt0462590/?ref_=fn_tt_tt_1</t>
  </si>
  <si>
    <t>'mike judge'</t>
  </si>
  <si>
    <t>adventure|animation|comedy|crime</t>
  </si>
  <si>
    <t>'beavis and butt-head do america'</t>
  </si>
  <si>
    <t>'beavis and butt head|fbi|score|television|television set'</t>
  </si>
  <si>
    <t>http://www,imdb,com/title/tt0115641/?ref_=fn_tt_tt_1</t>
  </si>
  <si>
    <t>'sid haig'</t>
  </si>
  <si>
    <t>'jackie brown'</t>
  </si>
  <si>
    <t>'arms dealer|atf|bail|money|multiple perspectives'</t>
  </si>
  <si>
    <t>http://www,imdb,com/title/tt0119396/?ref_=fn_tt_tt_1</t>
  </si>
  <si>
    <t>'harold &amp; kumar escape from guantanamo bay'</t>
  </si>
  <si>
    <t>'bong|escape|ex girlfriend|guantanamo bay|texas'</t>
  </si>
  <si>
    <t>http://www,imdb,com/title/tt0481536/?ref_=fn_tt_tt_1</t>
  </si>
  <si>
    <t>chronicle</t>
  </si>
  <si>
    <t>'ashley hinshaw'</t>
  </si>
  <si>
    <t>'found footage|high school|subjective camera|teen angst|troubled teen'</t>
  </si>
  <si>
    <t>http://www,imdb,com/title/tt1706593/?ref_=fn_tt_tt_1</t>
  </si>
  <si>
    <t>'amy irving'</t>
  </si>
  <si>
    <t>yentl</t>
  </si>
  <si>
    <t>'steven hill'</t>
  </si>
  <si>
    <t>love|study|talmud|wedding|yeshiva</t>
  </si>
  <si>
    <t>http://www,imdb,com/title/tt0086619/?ref_=fn_tt_tt_1</t>
  </si>
  <si>
    <t>adventure|comedy|fantasy|sci-fi</t>
  </si>
  <si>
    <t>'time bandits'</t>
  </si>
  <si>
    <t>'cult director|dwarf|robin hood|satire|treasure'</t>
  </si>
  <si>
    <t>http://www,imdb,com/title/tt0081633/?ref_=fn_tt_tt_1</t>
  </si>
  <si>
    <t>'tamra davis'</t>
  </si>
  <si>
    <t>'katherine boecher'</t>
  </si>
  <si>
    <t>'britney spears'</t>
  </si>
  <si>
    <t>crossroads</t>
  </si>
  <si>
    <t>'dave allen'</t>
  </si>
  <si>
    <t>'audition|friendship|graduation|high school graduation|love'</t>
  </si>
  <si>
    <t>http://www,imdb,com/title/tt0275022/?ref_=fn_tt_tt_1</t>
  </si>
  <si>
    <t>'nima nourizadeh'</t>
  </si>
  <si>
    <t>'kirby bliss blanton'</t>
  </si>
  <si>
    <t>'project x'</t>
  </si>
  <si>
    <t>'oliver cooper'</t>
  </si>
  <si>
    <t>'birthday party|high school|high school senior|millennial generation|party'</t>
  </si>
  <si>
    <t>http://www,imdb,com/title/tt1636826/?ref_=fn_tt_tt_1</t>
  </si>
  <si>
    <t>franklin j, schaffner'</t>
  </si>
  <si>
    <t>patton</t>
  </si>
  <si>
    <t>'bill hickman'</t>
  </si>
  <si>
    <t>'allies|dead soldier|destiny|general|tank'</t>
  </si>
  <si>
    <t>http://www,imdb,com/title/tt0066206/?ref_=fn_tt_tt_1</t>
  </si>
  <si>
    <t>gp</t>
  </si>
  <si>
    <t>'one hour photo'</t>
  </si>
  <si>
    <t>'insanity|photo lab|photo shop|photography|voyeur'</t>
  </si>
  <si>
    <t>http://www,imdb,com/title/tt0265459/?ref_=fn_tt_tt_1</t>
  </si>
  <si>
    <t>'john erick dowdle'</t>
  </si>
  <si>
    <t>quarantine</t>
  </si>
  <si>
    <t>'apartment building|found footage|television|trapped|virus'</t>
  </si>
  <si>
    <t>http://www,imdb,com/title/tt1082868/?ref_=fn_tt_tt_1</t>
  </si>
  <si>
    <t>'david moreau'</t>
  </si>
  <si>
    <t>'the eye'</t>
  </si>
  <si>
    <t>'cellular memory|eye|eye transplant|seeing dead people|violinist'</t>
  </si>
  <si>
    <t>http://www,imdb,com/title/tt0406759/?ref_=fn_tt_tt_1</t>
  </si>
  <si>
    <t>'christopher erskin'</t>
  </si>
  <si>
    <t>'johnson family vacation'</t>
  </si>
  <si>
    <t>'cross country|cross country trip|highway travel|on the road|road movie'</t>
  </si>
  <si>
    <t>http://www,imdb,com/title/tt0359517/?ref_=fn_tt_tt_1</t>
  </si>
  <si>
    <t>'how high'</t>
  </si>
  <si>
    <t>college|drugs|harvard|pot|smoke</t>
  </si>
  <si>
    <t>http://www,imdb,com/title/tt0278488/?ref_=fn_tt_tt_1</t>
  </si>
  <si>
    <t>'brian henson'</t>
  </si>
  <si>
    <t>'jerry nelson'</t>
  </si>
  <si>
    <t>comedy|drama|family|fantasy|musical</t>
  </si>
  <si>
    <t>'the muppet christmas carol'</t>
  </si>
  <si>
    <t>'christmas|christmas eve|miser|muppet|scrooge'</t>
  </si>
  <si>
    <t>http://www,imdb,com/title/tt0104940/?ref_=fn_tt_tt_1</t>
  </si>
  <si>
    <t>frida</t>
  </si>
  <si>
    <t>art|bisexual|marriage|pain|revolutionary</t>
  </si>
  <si>
    <t>http://www,imdb,com/title/tt0120679/?ref_=fn_tt_tt_1</t>
  </si>
  <si>
    <t>'dan cutforth'</t>
  </si>
  <si>
    <t>'ashley ashida dixon'</t>
  </si>
  <si>
    <t>'lexie contursi'</t>
  </si>
  <si>
    <t>'katy perry: part of me'</t>
  </si>
  <si>
    <t>'anthony burrell'</t>
  </si>
  <si>
    <t>'female protagonist|reference to britney spears|singer|song|world tour'</t>
  </si>
  <si>
    <t>http://www,imdb,com/title/tt2215719/?ref_=fn_tt_tt_1</t>
  </si>
  <si>
    <t>'josh boone'</t>
  </si>
  <si>
    <t>'the fault in our stars'</t>
  </si>
  <si>
    <t>'nat wolff'</t>
  </si>
  <si>
    <t>'cancer|falling in love|friendship|novel|teenager'</t>
  </si>
  <si>
    <t>http://www,imdb,com/title/tt2582846/?ref_=fn_tt_tt_1</t>
  </si>
  <si>
    <t>rounders</t>
  </si>
  <si>
    <t>'breasts|cult film|loan shark|poker|reference to christy turlington'</t>
  </si>
  <si>
    <t>http://www,imdb,com/title/tt0128442/?ref_=fn_tt_tt_1</t>
  </si>
  <si>
    <t>'top five'</t>
  </si>
  <si>
    <t>'bare breasts|celebrity|in medias res|reference to planet of the apes|sex talk'</t>
  </si>
  <si>
    <t>http://www,imdb,com/title/tt2784678/?ref_=fn_tt_tt_1</t>
  </si>
  <si>
    <t>'richard dysart'</t>
  </si>
  <si>
    <t>'talia shire'</t>
  </si>
  <si>
    <t>prophecy</t>
  </si>
  <si>
    <t>'robert foxworth'</t>
  </si>
  <si>
    <t>'cabin|monster|monster movie|paper mill|pollution'</t>
  </si>
  <si>
    <t>http://www,imdb,com/title/tt0079758/?ref_=fn_tt_tt_1</t>
  </si>
  <si>
    <t>'kathryn erbe'</t>
  </si>
  <si>
    <t>'stir of echoes'</t>
  </si>
  <si>
    <t>'lusia strus'</t>
  </si>
  <si>
    <t>'disappearance|hearing voices|hypnosis|post hypnotic suggestion|seeing a ghost'</t>
  </si>
  <si>
    <t>http://www,imdb,com/title/tt0164181/?ref_=fn_tt_tt_1</t>
  </si>
  <si>
    <t>'kelvin taylor'</t>
  </si>
  <si>
    <t>action|adventure|biography|drama|history</t>
  </si>
  <si>
    <t>'spartacus: war of the damned'</t>
  </si>
  <si>
    <t>'viva bianca'</t>
  </si>
  <si>
    <t>'female frontal nudity|female full frontal nudity|gladiator|group sex|slave girl'</t>
  </si>
  <si>
    <t>http://www,imdb,com/title/tt1442449/?ref_=fn_tt_tt_1</t>
  </si>
  <si>
    <t>'mare winningham'</t>
  </si>
  <si>
    <t>philomena</t>
  </si>
  <si>
    <t>'peter hermann'</t>
  </si>
  <si>
    <t>'catholic|convent|gay love|gay relationship|irish adoption board'</t>
  </si>
  <si>
    <t>http://www,imdb,com/title/tt2431286/?ref_=fn_tt_tt_1</t>
  </si>
  <si>
    <t>'the upside of anger'</t>
  </si>
  <si>
    <t>anger|baseball|drinking|radio|secretary</t>
  </si>
  <si>
    <t>http://www,imdb,com/title/tt0365885/?ref_=fn_tt_tt_1</t>
  </si>
  <si>
    <t>'the boys from brazil'</t>
  </si>
  <si>
    <t>'1970s|jew|nazi|nazi hunter|paraguay'</t>
  </si>
  <si>
    <t>http://www,imdb,com/title/tt0077269/?ref_=fn_tt_tt_1</t>
  </si>
  <si>
    <t>'joanna jojo levesque'</t>
  </si>
  <si>
    <t>'tammin sursok'</t>
  </si>
  <si>
    <t>aquamarine</t>
  </si>
  <si>
    <t>'dichen lachman'</t>
  </si>
  <si>
    <t>beach|love|mermaid|storm|swimming</t>
  </si>
  <si>
    <t>http://www,imdb,com/title/tt0429591/?ref_=fn_tt_tt_1</t>
  </si>
  <si>
    <t>'jake schreier'</t>
  </si>
  <si>
    <t>'paper towns'</t>
  </si>
  <si>
    <t>'meg crosbie'</t>
  </si>
  <si>
    <t>'based on novel|female neighbor|friendship|travel|trip'</t>
  </si>
  <si>
    <t>http://www,imdb,com/title/tt3622592/?ref_=fn_tt_tt_1</t>
  </si>
  <si>
    <t>'cheryl dunye'</t>
  </si>
  <si>
    <t>'my babys daddy'</t>
  </si>
  <si>
    <t>'animal costume|break up|fatherhood|rapper|talking baby'</t>
  </si>
  <si>
    <t>http://www,imdb,com/title/tt0332712/?ref_=fn_tt_tt_1</t>
  </si>
  <si>
    <t>nebraska</t>
  </si>
  <si>
    <t>'aging|billings montana|lincoln nebraska|nebraska|pickup truck'</t>
  </si>
  <si>
    <t>http://www,imdb,com/title/tt1821549/?ref_=fn_tt_tt_1</t>
  </si>
  <si>
    <t>ernest r, dickerson'</t>
  </si>
  <si>
    <t>'tales from the crypt: demon knight'</t>
  </si>
  <si>
    <t>'blood|blood of christ|demon|key|loud sex'</t>
  </si>
  <si>
    <t>http://www,imdb,com/title/tt0114608/?ref_=fn_tt_tt_1</t>
  </si>
  <si>
    <t>comedy|crime|family</t>
  </si>
  <si>
    <t>'max keebles big move'</t>
  </si>
  <si>
    <t>bully|moving|principal|revenge|school</t>
  </si>
  <si>
    <t>http://www,imdb,com/title/tt0273799/?ref_=fn_tt_tt_1</t>
  </si>
  <si>
    <t>'young adult'</t>
  </si>
  <si>
    <t>'car damage|computer printer|female band|fingernail polish|narcissism'</t>
  </si>
  <si>
    <t>http://www,imdb,com/title/tt1625346/?ref_=fn_tt_tt_1</t>
  </si>
  <si>
    <t>crank</t>
  </si>
  <si>
    <t>'assassin|cult film|doctor|heart|poison'</t>
  </si>
  <si>
    <t>http://www,imdb,com/title/tt0479884/?ref_=fn_tt_tt_1</t>
  </si>
  <si>
    <t>lionel c, martin'</t>
  </si>
  <si>
    <t>'how to be a player'</t>
  </si>
  <si>
    <t>'lark voorhies'</t>
  </si>
  <si>
    <t>'breaking the fourth wall|doorman|friend|party|sex'</t>
  </si>
  <si>
    <t>http://www,imdb,com/title/tt0119326/?ref_=fn_tt_tt_1</t>
  </si>
  <si>
    <t>'living out loud'</t>
  </si>
  <si>
    <t>'brooklyn bridge|divorce|female protagonist|female star appears nude|lingerie slip'</t>
  </si>
  <si>
    <t>http://www,imdb,com/title/tt0120722/?ref_=fn_tt_tt_1</t>
  </si>
  <si>
    <t>'just wright'</t>
  </si>
  <si>
    <t>'basketball|basketball player|nba|physical therapist|therapist'</t>
  </si>
  <si>
    <t>http://www,imdb,com/title/tt1407061/?ref_=fn_tt_tt_1</t>
  </si>
  <si>
    <t>'rachel getting married'</t>
  </si>
  <si>
    <t>'bill irwin'</t>
  </si>
  <si>
    <t>'12 step program|friend|maid of honor|tears|wedding'</t>
  </si>
  <si>
    <t>http://www,imdb,com/title/tt1084950/?ref_=fn_tt_tt_1</t>
  </si>
  <si>
    <t>'the postman always rings twice'</t>
  </si>
  <si>
    <t>'john colicos'</t>
  </si>
  <si>
    <t>'adultery|drifter|lunch wagon|murder|neo noir'</t>
  </si>
  <si>
    <t>http://www,imdb,com/title/tt0082934/?ref_=fn_tt_tt_1</t>
  </si>
  <si>
    <t>'girl with a pearl earring'</t>
  </si>
  <si>
    <t>'17th century|girl|maid|painter|painting'</t>
  </si>
  <si>
    <t>http://www,imdb,com/title/tt0335119/?ref_=fn_tt_tt_1</t>
  </si>
  <si>
    <t>'martin semmelrogge'</t>
  </si>
  <si>
    <t>adventure|drama|thriller|war</t>
  </si>
  <si>
    <t>'das boot'</t>
  </si>
  <si>
    <t>'herbert grÃ‚Â¶nemeyer'</t>
  </si>
  <si>
    <t>'duty|submarine|submarine movie|tension|u boat'</t>
  </si>
  <si>
    <t>http://www,imdb,com/title/tt0082096/?ref_=fn_tt_tt_1</t>
  </si>
  <si>
    <t>'wallace wolodarsky'</t>
  </si>
  <si>
    <t>'sorority boys'</t>
  </si>
  <si>
    <t>'college|cruise|drag|female armpit hair|sorority'</t>
  </si>
  <si>
    <t>http://www,imdb,com/title/tt0279781/?ref_=fn_tt_tt_1</t>
  </si>
  <si>
    <t>'tom hughes'</t>
  </si>
  <si>
    <t>'about time'</t>
  </si>
  <si>
    <t>'boyfriend girlfriend relationship|lingerie slip|time travel|time travel romance|wedding'</t>
  </si>
  <si>
    <t>http://www,imdb,com/title/tt2194499/?ref_=fn_tt_tt_1</t>
  </si>
  <si>
    <t>'house of flying daggers'</t>
  </si>
  <si>
    <t>'zhengyong zhang'</t>
  </si>
  <si>
    <t>'flying|flying dagger|government|police|secret'</t>
  </si>
  <si>
    <t>http://www,imdb,com/title/tt0385004/?ref_=fn_tt_tt_1</t>
  </si>
  <si>
    <t>'nicholas jarecki'</t>
  </si>
  <si>
    <t>arbitrage</t>
  </si>
  <si>
    <t>'accidental death|dead woman|dead woman with eyes open|death of mistress|manager'</t>
  </si>
  <si>
    <t>http://www,imdb,com/title/tt1764183/?ref_=fn_tt_tt_1</t>
  </si>
  <si>
    <t>'dean israelite'</t>
  </si>
  <si>
    <t>'jonny weston'</t>
  </si>
  <si>
    <t>'gary weeks'</t>
  </si>
  <si>
    <t>'project almanac'</t>
  </si>
  <si>
    <t>'sofia black-delia'</t>
  </si>
  <si>
    <t>'found footage|teenager|time machine|time travel|video footage'</t>
  </si>
  <si>
    <t>http://www,imdb,com/title/tt2436386/?ref_=fn_tt_tt_1</t>
  </si>
  <si>
    <t>'darnell martin'</t>
  </si>
  <si>
    <t>'veronika dash'</t>
  </si>
  <si>
    <t>'cadillac records'</t>
  </si>
  <si>
    <t>'tammy blanchard'</t>
  </si>
  <si>
    <t>'1950s|jazz|jazz music|sex|title directed by female'</t>
  </si>
  <si>
    <t>http://www,imdb,com/title/tt1042877/?ref_=fn_tt_tt_1</t>
  </si>
  <si>
    <t>'scott alexander'</t>
  </si>
  <si>
    <t>screwed</t>
  </si>
  <si>
    <t>'sherman hemsley'</t>
  </si>
  <si>
    <t>'chauffeur|disorganized crime|dog|ransom|slapstick'</t>
  </si>
  <si>
    <t>http://www,imdb,com/title/tt0156323/?ref_=fn_tt_tt_1</t>
  </si>
  <si>
    <t>'stuart gordon'</t>
  </si>
  <si>
    <t>fortress</t>
  </si>
  <si>
    <t>'escape|future|population control|prison|prisoner'</t>
  </si>
  <si>
    <t>http://www,imdb,com/title/tt0106950/?ref_=fn_tt_tt_1</t>
  </si>
  <si>
    <t>'for your consideration'</t>
  </si>
  <si>
    <t>'actor|internet|make up|publicist|purim'</t>
  </si>
  <si>
    <t>http://www,imdb,com/title/tt0470765/?ref_=fn_tt_tt_1</t>
  </si>
  <si>
    <t>'aleksa palladino'</t>
  </si>
  <si>
    <t>celebrity</t>
  </si>
  <si>
    <t>'celebrity|journalist|lesbian kiss|strong female character|tv producer'</t>
  </si>
  <si>
    <t>http://www,imdb,com/title/tt0120533/?ref_=fn_tt_tt_1</t>
  </si>
  <si>
    <t>'jill clayburgh'</t>
  </si>
  <si>
    <t>'running with scissors'</t>
  </si>
  <si>
    <t>alcoholic|fame|therapist|writer|writing</t>
  </si>
  <si>
    <t>http://www,imdb,com/title/tt0439289/?ref_=fn_tt_tt_1</t>
  </si>
  <si>
    <t>'kelly clarkson'</t>
  </si>
  <si>
    <t>'from justin to kelly'</t>
  </si>
  <si>
    <t>'brian dietzen'</t>
  </si>
  <si>
    <t>'bar|florida|love|spring break|waitress'</t>
  </si>
  <si>
    <t>http://www,imdb,com/title/tt0339034/?ref_=fn_tt_tt_1</t>
  </si>
  <si>
    <t>'girl 6'</t>
  </si>
  <si>
    <t>'actress|neighbor|phone sex|queens new york city|sex addiction'</t>
  </si>
  <si>
    <t>http://www,imdb,com/title/tt0116414/?ref_=fn_tt_tt_1</t>
  </si>
  <si>
    <t>'jane campion'</t>
  </si>
  <si>
    <t>'nick damici'</t>
  </si>
  <si>
    <t>'in the cut'</t>
  </si>
  <si>
    <t>'susan gardner'</t>
  </si>
  <si>
    <t>'blow job|female rear nudity|female removes her clothes|oral sex|three of spades tattoo'</t>
  </si>
  <si>
    <t>http://www,imdb,com/title/tt0199626/?ref_=fn_tt_tt_1</t>
  </si>
  <si>
    <t>'two lovers'</t>
  </si>
  <si>
    <t>'samantha ivers'</t>
  </si>
  <si>
    <t>'jewish|love|married man|neighbor|photograph'</t>
  </si>
  <si>
    <t>http://www,imdb,com/title/tt1103275/?ref_=fn_tt_tt_1</t>
  </si>
  <si>
    <t>'fred schepisi'</t>
  </si>
  <si>
    <t>'last orders'</t>
  </si>
  <si>
    <t>ashes|butcher|friend|friendship|memory</t>
  </si>
  <si>
    <t>http://www,imdb,com/title/tt0253200/?ref_=fn_tt_tt_1</t>
  </si>
  <si>
    <t>comedy|drama|horror|sci-fi</t>
  </si>
  <si>
    <t>'doona bae'</t>
  </si>
  <si>
    <t>'ah-sung ko'</t>
  </si>
  <si>
    <t>'daughter|han river|monster|river|seoul'</t>
  </si>
  <si>
    <t>http://www,imdb,com/title/tt0468492/?ref_=fn_tt_tt_1</t>
  </si>
  <si>
    <t>adventure|crime|thriller</t>
  </si>
  <si>
    <t>the pursuit of d,b, cooper'</t>
  </si>
  <si>
    <t>'paul gleason'</t>
  </si>
  <si>
    <t>'escape|jumping from an airplane|money|parachute|ransom'</t>
  </si>
  <si>
    <t>http://www,imdb,com/title/tt0082958/?ref_=fn_tt_tt_1</t>
  </si>
  <si>
    <t>'antonia bird'</t>
  </si>
  <si>
    <t>ravenous</t>
  </si>
  <si>
    <t>based on true story|cannibalism|captain|mexican american war|u,s, frontier'</t>
  </si>
  <si>
    <t>http://www,imdb,com/title/tt0129332/?ref_=fn_tt_tt_1</t>
  </si>
  <si>
    <t>'jon poll'</t>
  </si>
  <si>
    <t>'charlie bartlett'</t>
  </si>
  <si>
    <t>'drugs|high school|prescription drugs|private school|student'</t>
  </si>
  <si>
    <t>http://www,imdb,com/title/tt0423977/?ref_=fn_tt_tt_1</t>
  </si>
  <si>
    <t>'paolo sorrentino'</t>
  </si>
  <si>
    <t>'sabrina ferilli'</t>
  </si>
  <si>
    <t>'toni servillo'</t>
  </si>
  <si>
    <t>'the great beauty'</t>
  </si>
  <si>
    <t>'serena grandi'</t>
  </si>
  <si>
    <t>'genitalia|male frontal nudity|male nudity|old age|party'</t>
  </si>
  <si>
    <t>http://www,imdb,com/title/tt2358891/?ref_=fn_tt_tt_1</t>
  </si>
  <si>
    <t>'peter care'</t>
  </si>
  <si>
    <t>'michael harding'</t>
  </si>
  <si>
    <t>'the dangerous lives of altar boys'</t>
  </si>
  <si>
    <t>'jake richardson'</t>
  </si>
  <si>
    <t>'book|boy|catholic|comic book|friend'</t>
  </si>
  <si>
    <t>http://www,imdb,com/title/tt0238924/?ref_=fn_tt_tt_1</t>
  </si>
  <si>
    <t>'chan-wook park'</t>
  </si>
  <si>
    <t>'mia wasikowska'</t>
  </si>
  <si>
    <t>stoker</t>
  </si>
  <si>
    <t>'harmony korine'</t>
  </si>
  <si>
    <t>death|hitchcockian|psychopath|sociopath|vomiting</t>
  </si>
  <si>
    <t>http://www,imdb,com/title/tt1682180/?ref_=fn_tt_tt_1</t>
  </si>
  <si>
    <t>'number in title|train|woman slaps a man|woman slaps man|written by director'</t>
  </si>
  <si>
    <t>http://www,imdb,com/title/tt0212712/?ref_=fn_tt_tt_1</t>
  </si>
  <si>
    <t>'ira sachs'</t>
  </si>
  <si>
    <t>'erin boyes'</t>
  </si>
  <si>
    <t>'david richmond-peck'</t>
  </si>
  <si>
    <t>'married life'</t>
  </si>
  <si>
    <t>'timothy webber'</t>
  </si>
  <si>
    <t>'bachelor|best friend|divorce|poison|widow'</t>
  </si>
  <si>
    <t>http://www,imdb,com/title/tt0804505/?ref_=fn_tt_tt_1</t>
  </si>
  <si>
    <t>'carroll ballard'</t>
  </si>
  <si>
    <t>'eamonn walker'</t>
  </si>
  <si>
    <t>duma</t>
  </si>
  <si>
    <t>'africa|bed|boy|cheetah|south africa'</t>
  </si>
  <si>
    <t>http://www,imdb,com/title/tt0361715/?ref_=fn_tt_tt_1</t>
  </si>
  <si>
    <t>ondine</t>
  </si>
  <si>
    <t>'alicja bachleda'</t>
  </si>
  <si>
    <t>'celtic mythology|cottage|fisherman|irish|selkie'</t>
  </si>
  <si>
    <t>http://www,imdb,com/title/tt1235796/?ref_=fn_tt_tt_1</t>
  </si>
  <si>
    <t>'takeshi kitano'</t>
  </si>
  <si>
    <t>brother</t>
  </si>
  <si>
    <t>'james shigeta'</t>
  </si>
  <si>
    <t>'gang|gangster|subjective camera|written and directed by cast member|yakuza'</t>
  </si>
  <si>
    <t>http://www,imdb,com/title/tt0222851/?ref_=fn_tt_tt_1</t>
  </si>
  <si>
    <t>'welcome to collinwood'</t>
  </si>
  <si>
    <t>'andy davoli'</t>
  </si>
  <si>
    <t>'boxing knockout|heist|implied sex|keys|prison'</t>
  </si>
  <si>
    <t>http://www,imdb,com/title/tt0271259/?ref_=fn_tt_tt_1</t>
  </si>
  <si>
    <t>'critical care'</t>
  </si>
  <si>
    <t>'half sister|hospital|latex gloves|medicine|nun'</t>
  </si>
  <si>
    <t>http://www,imdb,com/title/tt0118901/?ref_=fn_tt_tt_1</t>
  </si>
  <si>
    <t>'the life before her eyes'</t>
  </si>
  <si>
    <t>'best friend|nonlinear timeline|school shooting|self sacrifice|shooting'</t>
  </si>
  <si>
    <t>http://www,imdb,com/title/tt0815178/?ref_=fn_tt_tt_1</t>
  </si>
  <si>
    <t>'darling companion'</t>
  </si>
  <si>
    <t>dog|marriage|search|wedding|woods</t>
  </si>
  <si>
    <t>http://www,imdb,com/title/tt1730687/?ref_=fn_tt_tt_1</t>
  </si>
  <si>
    <t>'marco kreuzpaintner'</t>
  </si>
  <si>
    <t>trade</t>
  </si>
  <si>
    <t>'friend|girl|mexico city|new jersey|sex'</t>
  </si>
  <si>
    <t>http://www,imdb,com/title/tt0399095/?ref_=fn_tt_tt_1</t>
  </si>
  <si>
    <t>'lajos koltai'</t>
  </si>
  <si>
    <t>'pÃ‚Â©ter fancsikai'</t>
  </si>
  <si>
    <t>'marcell nagy'</t>
  </si>
  <si>
    <t>fateless</t>
  </si>
  <si>
    <t>'bÃ‚Â¡lint pÃ‚Â©ntek'</t>
  </si>
  <si>
    <t>'bus|death|gay slur|hatred|jewish'</t>
  </si>
  <si>
    <t>http://www,imdb,com/title/tt0367082/?ref_=fn_tt_tt_1</t>
  </si>
  <si>
    <t>hungarian</t>
  </si>
  <si>
    <t>'alan rudolph'</t>
  </si>
  <si>
    <t>'breakfast of champions'</t>
  </si>
  <si>
    <t>'breakfast|manitoba|science fiction writer|suicide|writer'</t>
  </si>
  <si>
    <t>http://www,imdb,com/title/tt0120618/?ref_=fn_tt_tt_1</t>
  </si>
  <si>
    <t>'ni yan'</t>
  </si>
  <si>
    <t>'a woman a gun and a noodle shop'</t>
  </si>
  <si>
    <t>'dahong ni'</t>
  </si>
  <si>
    <t>'betrayal|husband wife relationship|murder|noodles|salary'</t>
  </si>
  <si>
    <t>http://www,imdb,com/title/tt1428556/?ref_=fn_tt_tt_1</t>
  </si>
  <si>
    <t>mystery|romance|sci-fi|thriller</t>
  </si>
  <si>
    <t>cypher</t>
  </si>
  <si>
    <t>'brainwashing|corporate espionage|spy|suburb|surprise ending'</t>
  </si>
  <si>
    <t>http://www,imdb,com/title/tt0284978/?ref_=fn_tt_tt_1</t>
  </si>
  <si>
    <t>'chuan lu'</t>
  </si>
  <si>
    <t>'yuanyuan gao'</t>
  </si>
  <si>
    <t>'city of life and death'</t>
  </si>
  <si>
    <t>'ryu kohata'</t>
  </si>
  <si>
    <t>'atrocity|battle|chinese|horseback riding|martial arts'</t>
  </si>
  <si>
    <t>http://www,imdb,com/title/tt1124052/?ref_=fn_tt_tt_1</t>
  </si>
  <si>
    <t>'lijun sun'</t>
  </si>
  <si>
    <t>'legend of kung fu rabbit'</t>
  </si>
  <si>
    <t>'rebecca black'</t>
  </si>
  <si>
    <t>'anthropomorphic animal|china|furry|rabbit'</t>
  </si>
  <si>
    <t>http://www,imdb,com/title/tt1876517/?ref_=fn_tt_tt_1</t>
  </si>
  <si>
    <t>'takashi yamazaki'</t>
  </si>
  <si>
    <t>'meisa kuroki'</t>
  </si>
  <si>
    <t>'space battleship yamato'</t>
  </si>
  <si>
    <t>'hiroyuki ikeuchi'</t>
  </si>
  <si>
    <t>alien|battleship|message|radiation|yamato</t>
  </si>
  <si>
    <t>http://www,imdb,com/title/tt1477109/?ref_=fn_tt_tt_1</t>
  </si>
  <si>
    <t>'kenneth cranham'</t>
  </si>
  <si>
    <t>'5 days of war'</t>
  </si>
  <si>
    <t>'ana imnadze'</t>
  </si>
  <si>
    <t>'cameraman|epic battle|journalist|south ossetia|street shootout'</t>
  </si>
  <si>
    <t>http://www,imdb,com/title/tt1486193/?ref_=fn_tt_tt_1</t>
  </si>
  <si>
    <t>georgia</t>
  </si>
  <si>
    <t>'christopher smith'</t>
  </si>
  <si>
    <t>'michael dorman'</t>
  </si>
  <si>
    <t>fantasy|mystery|thriller</t>
  </si>
  <si>
    <t>'rachael carpani'</t>
  </si>
  <si>
    <t>triangle</t>
  </si>
  <si>
    <t>'emma lung'</t>
  </si>
  <si>
    <t>'deja vu|lost at sea|ship|time loop|trapped in a time loop'</t>
  </si>
  <si>
    <t>http://www,imdb,com/title/tt1187064/?ref_=fn_tt_tt_1</t>
  </si>
  <si>
    <t>'timothy hines'</t>
  </si>
  <si>
    <t>'kelly lebrock'</t>
  </si>
  <si>
    <t>'10 days in a madhouse'</t>
  </si>
  <si>
    <t>'alexandra callas'</t>
  </si>
  <si>
    <t>http://www,imdb,com/title/tt3453052/?ref_=fn_tt_tt_1</t>
  </si>
  <si>
    <t>'connor corum'</t>
  </si>
  <si>
    <t>'heaven is for real'</t>
  </si>
  <si>
    <t>'based on true story|christ|christian|near death experience|pastor'</t>
  </si>
  <si>
    <t>http://www,imdb,com/title/tt1929263/?ref_=fn_tt_tt_1</t>
  </si>
  <si>
    <t>snatch</t>
  </si>
  <si>
    <t>boxer|boxing|diamond|fight|gypsy</t>
  </si>
  <si>
    <t>http://www,imdb,com/title/tt0208092/?ref_=fn_tt_tt_1</t>
  </si>
  <si>
    <t>'david winters'</t>
  </si>
  <si>
    <t>'matt marr'</t>
  </si>
  <si>
    <t>family|musical</t>
  </si>
  <si>
    <t>'gary daniels'</t>
  </si>
  <si>
    <t>'dancin its on'</t>
  </si>
  <si>
    <t>'ginger jensen'</t>
  </si>
  <si>
    <t>http://www,imdb,com/title/tt2598580/?ref_=fn_tt_tt_1</t>
  </si>
  <si>
    <t>'pet sematary'</t>
  </si>
  <si>
    <t>'denise crosby'</t>
  </si>
  <si>
    <t>cat|cemetery|maine|secret|woods</t>
  </si>
  <si>
    <t>http://www,imdb,com/title/tt0098084/?ref_=fn_tt_tt_1</t>
  </si>
  <si>
    <t>'akira kurosawa'</t>
  </si>
  <si>
    <t>'tetsu watanabe'</t>
  </si>
  <si>
    <t>'tatsuo matsumura'</t>
  </si>
  <si>
    <t>madadayo</t>
  </si>
  <si>
    <t>'akira terao'</t>
  </si>
  <si>
    <t>'air raid|beer|birthday|japan|professor'</t>
  </si>
  <si>
    <t>http://www,imdb,com/title/tt0107474/?ref_=fn_tt_tt_1</t>
  </si>
  <si>
    <t>'jamie thraves'</t>
  </si>
  <si>
    <t>'the cry of the owl'</t>
  </si>
  <si>
    <t>'isolated house|promotion|river|small town|stalking'</t>
  </si>
  <si>
    <t>http://www,imdb,com/title/tt1034302/?ref_=fn_tt_tt_1</t>
  </si>
  <si>
    <t>'mabel cheung'</t>
  </si>
  <si>
    <t>'wei tang'</t>
  </si>
  <si>
    <t>'a tale of three cities'</t>
  </si>
  <si>
    <t>'hailu qin'</t>
  </si>
  <si>
    <t>http://www,imdb,com/title/tt3682770/?ref_=fn_tt_tt_1</t>
  </si>
  <si>
    <t>harry carey jr,'</t>
  </si>
  <si>
    <t>gremlins</t>
  </si>
  <si>
    <t>'zach galligan'</t>
  </si>
  <si>
    <t>'bright light|midnight|pet|small town|water'</t>
  </si>
  <si>
    <t>http://www,imdb,com/title/tt0087363/?ref_=fn_tt_tt_1</t>
  </si>
  <si>
    <t>'peter cushing'</t>
  </si>
  <si>
    <t>'star wars: episode iv - a new hope'</t>
  </si>
  <si>
    <t>'death star|empire|galactic war|princess|rebellion'</t>
  </si>
  <si>
    <t>http://www,imdb,com/title/tt0076759/?ref_=fn_tt_tt_1</t>
  </si>
  <si>
    <t>'dan mazer'</t>
  </si>
  <si>
    <t>'dirty grandpa'</t>
  </si>
  <si>
    <t>'jason mantzoukas'</t>
  </si>
  <si>
    <t>'female removes her clothes|fondling|voyeur|voyeurism|white panties'</t>
  </si>
  <si>
    <t>http://www,imdb,com/title/tt1860213/?ref_=fn_tt_tt_1</t>
  </si>
  <si>
    <t>'klaus kinski'</t>
  </si>
  <si>
    <t>'doctor zhivago'</t>
  </si>
  <si>
    <t>'bolshevik|poet|poetry|russia|russian revolution'</t>
  </si>
  <si>
    <t>http://www,imdb,com/title/tt0059113/?ref_=fn_tt_tt_1</t>
  </si>
  <si>
    <t>'selton mello'</t>
  </si>
  <si>
    <t>adventure|crime|drama|mystery|thriller</t>
  </si>
  <si>
    <t>'wagner moura'</t>
  </si>
  <si>
    <t>trash</t>
  </si>
  <si>
    <t>'daniel zettel'</t>
  </si>
  <si>
    <t>bible|key|poverty|slum|wallet</t>
  </si>
  <si>
    <t>http://www,imdb,com/title/tt1921149/?ref_=fn_tt_tt_1</t>
  </si>
  <si>
    <t>portuguese</t>
  </si>
  <si>
    <t>'high school musical 3: senior year'</t>
  </si>
  <si>
    <t>'basketball|curtain call|graduation|high school|high school senior'</t>
  </si>
  <si>
    <t>http://www,imdb,com/title/tt0962726/?ref_=fn_tt_tt_1</t>
  </si>
  <si>
    <t>'jack mcgee'</t>
  </si>
  <si>
    <t>'the fighter'</t>
  </si>
  <si>
    <t>'boxer|boxing|boxing match|crack cocaine|lowell massachusetts'</t>
  </si>
  <si>
    <t>http://www,imdb,com/title/tt0964517/?ref_=fn_tt_tt_1</t>
  </si>
  <si>
    <t>'jackass number two'</t>
  </si>
  <si>
    <t>'blindfold|male frontal nudity|male rear nudity|pubic hair|vomiting'</t>
  </si>
  <si>
    <t>http://www,imdb,com/title/tt0493430/?ref_=fn_tt_tt_1</t>
  </si>
  <si>
    <t>'my cousin vinny'</t>
  </si>
  <si>
    <t>'lane smith'</t>
  </si>
  <si>
    <t>'alabama|jail|judicial system|lawyer|trial'</t>
  </si>
  <si>
    <t>http://www,imdb,com/title/tt0104952/?ref_=fn_tt_tt_1</t>
  </si>
  <si>
    <t>r,j, cutler'</t>
  </si>
  <si>
    <t>drama|fantasy|music|romance</t>
  </si>
  <si>
    <t>'if i stay'</t>
  </si>
  <si>
    <t>'car accident|coma|out of body experience|reference to the exploited|teenage girl'</t>
  </si>
  <si>
    <t>http://www,imdb,com/title/tt1355630/?ref_=fn_tt_tt_1</t>
  </si>
  <si>
    <t>'zoe ventoura'</t>
  </si>
  <si>
    <t>'drive hard'</t>
  </si>
  <si>
    <t>'christopher sommers'</t>
  </si>
  <si>
    <t>http://www,imdb,com/title/tt2968804/?ref_=fn_tt_tt_1</t>
  </si>
  <si>
    <t>david s, ward'</t>
  </si>
  <si>
    <t>'major league'</t>
  </si>
  <si>
    <t>'cleveland indians|league|manager|owner|team'</t>
  </si>
  <si>
    <t>http://www,imdb,com/title/tt0097815/?ref_=fn_tt_tt_1</t>
  </si>
  <si>
    <t>st, trinians'</t>
  </si>
  <si>
    <t>'2000s|female protagonist|reward|school|st trinians'</t>
  </si>
  <si>
    <t>http://www,imdb,com/title/tt0964587/?ref_=fn_tt_tt_1</t>
  </si>
  <si>
    <t>'john enos iii'</t>
  </si>
  <si>
    <t>'phone booth'</t>
  </si>
  <si>
    <t>'phone booth|publicist|single set production|sniper|sniper rifle'</t>
  </si>
  <si>
    <t>http://www,imdb,com/title/tt0183649/?ref_=fn_tt_tt_1</t>
  </si>
  <si>
    <t>'lauren german'</t>
  </si>
  <si>
    <t>'a walk to remember'</t>
  </si>
  <si>
    <t>'community service|love|punishment|school|student'</t>
  </si>
  <si>
    <t>http://www,imdb,com/title/tt0281358/?ref_=fn_tt_tt_1</t>
  </si>
  <si>
    <t>'dead man walking'</t>
  </si>
  <si>
    <t>'robert prosky'</t>
  </si>
  <si>
    <t>'death|execution|nun|solitary confinement|visit'</t>
  </si>
  <si>
    <t>http://www,imdb,com/title/tt0112818/?ref_=fn_tt_tt_1</t>
  </si>
  <si>
    <t>'cruel intentions'</t>
  </si>
  <si>
    <t>'eric mabius'</t>
  </si>
  <si>
    <t>bet|revenge|seduction|virgin|wager</t>
  </si>
  <si>
    <t>http://www,imdb,com/title/tt0139134/?ref_=fn_tt_tt_1</t>
  </si>
  <si>
    <t>'shawnee smith'</t>
  </si>
  <si>
    <t>'saw vi'</t>
  </si>
  <si>
    <t>'george newbern'</t>
  </si>
  <si>
    <t>'deception|flash photography|game of death|jigsaw|pig mask'</t>
  </si>
  <si>
    <t>http://www,imdb,com/title/tt1233227/?ref_=fn_tt_tt_1</t>
  </si>
  <si>
    <t>'sid caesar'</t>
  </si>
  <si>
    <t>'history of the world: part i'</t>
  </si>
  <si>
    <t>'french revolution|old testament|part of an unfinished series|reference to john wayne|roman emperor'</t>
  </si>
  <si>
    <t>http://www,imdb,com/title/tt0082517/?ref_=fn_tt_tt_1</t>
  </si>
  <si>
    <t>'alicia keys'</t>
  </si>
  <si>
    <t>'the secret life of bees'</t>
  </si>
  <si>
    <t>'beekeeping|insect in title|racism|sister|south carolina'</t>
  </si>
  <si>
    <t>http://www,imdb,com/title/tt0416212/?ref_=fn_tt_tt_1</t>
  </si>
  <si>
    <t>'rob pritts'</t>
  </si>
  <si>
    <t>'corky romano'</t>
  </si>
  <si>
    <t>fbi|mafia|mobster|undercover|veterinarian</t>
  </si>
  <si>
    <t>http://www,imdb,com/title/tt0250310/?ref_=fn_tt_tt_1</t>
  </si>
  <si>
    <t>'gabrielle carteris'</t>
  </si>
  <si>
    <t>'steven bauer'</t>
  </si>
  <si>
    <t>'raising cain'</t>
  </si>
  <si>
    <t>'hitchcockian|long tracking shot|psychologist|psychology|wig'</t>
  </si>
  <si>
    <t>http://www,imdb,com/title/tt0105217/?ref_=fn_tt_tt_1</t>
  </si>
  <si>
    <t>f,i,s,t,</t>
  </si>
  <si>
    <t>'1930s|driving through a gate|funeral|senator|trade union'</t>
  </si>
  <si>
    <t>http://www,imdb,com/title/tt0077531/?ref_=fn_tt_tt_1</t>
  </si>
  <si>
    <t>'bud cort'</t>
  </si>
  <si>
    <t>'louise fletcher'</t>
  </si>
  <si>
    <t>'invaders from mars'</t>
  </si>
  <si>
    <t>'alien|boy|nurse|school|school nurse'</t>
  </si>
  <si>
    <t>http://www,imdb,com/title/tt0091276/?ref_=fn_tt_tt_1</t>
  </si>
  <si>
    <t>'john crowley'</t>
  </si>
  <si>
    <t>'fiona glascott'</t>
  </si>
  <si>
    <t>brooklyn</t>
  </si>
  <si>
    <t>'eva birthistle'</t>
  </si>
  <si>
    <t>'1950s|immigrant|irish|irish accent|torn between two worlds'</t>
  </si>
  <si>
    <t>http://www,imdb,com/title/tt2381111/?ref_=fn_tt_tt_1</t>
  </si>
  <si>
    <t>adventure|drama|history|war</t>
  </si>
  <si>
    <t>'barry lyndon'</t>
  </si>
  <si>
    <t>'hardy krÃ‚Â¼ger'</t>
  </si>
  <si>
    <t>'18th century|england|rise and fall|rural setting|wealth'</t>
  </si>
  <si>
    <t>http://www,imdb,com/title/tt0072684/?ref_=fn_tt_tt_1</t>
  </si>
  <si>
    <t>'brendan malloy'</t>
  </si>
  <si>
    <t>'out cold'</t>
  </si>
  <si>
    <t>'alaska|mountain|ski resort|snowboard|snowboarding'</t>
  </si>
  <si>
    <t>http://www,imdb,com/title/tt0253798/?ref_=fn_tt_tt_1</t>
  </si>
  <si>
    <t>'the ladies man'</t>
  </si>
  <si>
    <t>'black pantyhose|female stockinged legs|pantyhose|radio|tattoo'</t>
  </si>
  <si>
    <t>http://www,imdb,com/title/tt0213790/?ref_=fn_tt_tt_1</t>
  </si>
  <si>
    <t>'dustin hoffman'</t>
  </si>
  <si>
    <t>'sheridan smith'</t>
  </si>
  <si>
    <t>quartet</t>
  </si>
  <si>
    <t>'pauline collins'</t>
  </si>
  <si>
    <t>'divorced couple|opera|reference to giuseppe verdi|retirement|senility'</t>
  </si>
  <si>
    <t>http://www,imdb,com/title/tt1441951/?ref_=fn_tt_tt_1</t>
  </si>
  <si>
    <t>'gregory poirier'</t>
  </si>
  <si>
    <t>tomcats</t>
  </si>
  <si>
    <t>'box office flop|critically bashed|dominatrix|friend|money'</t>
  </si>
  <si>
    <t>http://www,imdb,com/title/tt0246989/?ref_=fn_tt_tt_1</t>
  </si>
  <si>
    <t>frailty</t>
  </si>
  <si>
    <t>'demon|fbi|fbi agent|murder|religious fanatic'</t>
  </si>
  <si>
    <t>http://www,imdb,com/title/tt0264616/?ref_=fn_tt_tt_1</t>
  </si>
  <si>
    <t>'simon curtis'</t>
  </si>
  <si>
    <t>'woman in gold'</t>
  </si>
  <si>
    <t>art|jewish|justice|nazi|theft</t>
  </si>
  <si>
    <t>http://www,imdb,com/title/tt2404425/?ref_=fn_tt_tt_1</t>
  </si>
  <si>
    <t>kinsey</t>
  </si>
  <si>
    <t>professor|research|sex|sexuality|student</t>
  </si>
  <si>
    <t>http://www,imdb,com/title/tt0362269/?ref_=fn_tt_tt_1</t>
  </si>
  <si>
    <t>'patricia tallman'</t>
  </si>
  <si>
    <t>'army of darkness'</t>
  </si>
  <si>
    <t>'army of the dead|battle|necronomicon|reluctant hero|skeleton soldier'</t>
  </si>
  <si>
    <t>http://www,imdb,com/title/tt0106308/?ref_=fn_tt_tt_1</t>
  </si>
  <si>
    <t>'dewey nicks'</t>
  </si>
  <si>
    <t>slackers</t>
  </si>
  <si>
    <t>'jim rash'</t>
  </si>
  <si>
    <t>blackmail|fall|love|nerd|scam</t>
  </si>
  <si>
    <t>http://www,imdb,com/title/tt0240900/?ref_=fn_tt_tt_1</t>
  </si>
  <si>
    <t>'whats eating gilbert grape'</t>
  </si>
  <si>
    <t>'kevin tighe'</t>
  </si>
  <si>
    <t>'apostrophe in title|face slap|four word title|grocery store|police'</t>
  </si>
  <si>
    <t>http://www,imdb,com/title/tt0108550/?ref_=fn_tt_tt_1</t>
  </si>
  <si>
    <t>'philip saville'</t>
  </si>
  <si>
    <t>'alan van sprang'</t>
  </si>
  <si>
    <t>'the visual bible: the gospel of john'</t>
  </si>
  <si>
    <t>'scott handy'</t>
  </si>
  <si>
    <t>'1st century|based on the bible|miracle|religion|resurrection'</t>
  </si>
  <si>
    <t>http://www,imdb,com/title/tt0377992/?ref_=fn_tt_tt_1</t>
  </si>
  <si>
    <t>'vera drake'</t>
  </si>
  <si>
    <t>1950s|miscarriage|neighbor|pregnancy|tailor</t>
  </si>
  <si>
    <t>http://www,imdb,com/title/tt0383694/?ref_=fn_tt_tt_1</t>
  </si>
  <si>
    <t>'the guru'</t>
  </si>
  <si>
    <t>'jimi mistry'</t>
  </si>
  <si>
    <t>'bollywood|illegal immigrant|live television|restaurant|waiter'</t>
  </si>
  <si>
    <t>http://www,imdb,com/title/tt0280720/?ref_=fn_tt_tt_1</t>
  </si>
  <si>
    <t>'the perez family'</t>
  </si>
  <si>
    <t>'immigration|love|political prisoner|reference to john wayne|title directed by female'</t>
  </si>
  <si>
    <t>http://www,imdb,com/title/tt0114113/?ref_=fn_tt_tt_1</t>
  </si>
  <si>
    <t>'inside llewyn davis'</t>
  </si>
  <si>
    <t>'alex karpovsky'</t>
  </si>
  <si>
    <t>'1960s|car hitting an animal|folk singer|friend|singer'</t>
  </si>
  <si>
    <t>http://www,imdb,com/title/tt2042568/?ref_=fn_tt_tt_1</t>
  </si>
  <si>
    <t>o</t>
  </si>
  <si>
    <t>'basketball|basketball player|boarding school|love|shakespeares othello'</t>
  </si>
  <si>
    <t>http://www,imdb,com/title/tt0184791/?ref_=fn_tt_tt_1</t>
  </si>
  <si>
    <t>william a, graham'</t>
  </si>
  <si>
    <t>'wayne pygram'</t>
  </si>
  <si>
    <t>'return to the blue lagoon'</t>
  </si>
  <si>
    <t>'lisa pelikan'</t>
  </si>
  <si>
    <t>'baby|desert island|island|sequel|teenage girl'</t>
  </si>
  <si>
    <t>http://www,imdb,com/title/tt0102782/?ref_=fn_tt_tt_1</t>
  </si>
  <si>
    <t>'martin ritt'</t>
  </si>
  <si>
    <t>'the molly maguires'</t>
  </si>
  <si>
    <t>'samantha eggar'</t>
  </si>
  <si>
    <t>'coal|detective|irish|irish immigrant|pennsylvania'</t>
  </si>
  <si>
    <t>http://www,imdb,com/title/tt0066090/?ref_=fn_tt_tt_1</t>
  </si>
  <si>
    <t>'john turturro'</t>
  </si>
  <si>
    <t>'romance &amp; cigarettes'</t>
  </si>
  <si>
    <t>'anal sex|death|dream|poem|sex'</t>
  </si>
  <si>
    <t>http://www,imdb,com/title/tt0368222/?ref_=fn_tt_tt_1</t>
  </si>
  <si>
    <t>'agnieszka holland'</t>
  </si>
  <si>
    <t>'david kennedy'</t>
  </si>
  <si>
    <t>'phyllida law'</t>
  </si>
  <si>
    <t>'copying beethoven'</t>
  </si>
  <si>
    <t>'angus barnett'</t>
  </si>
  <si>
    <t>'music copyist|music student|musical composition|student|symphony'</t>
  </si>
  <si>
    <t>http://www,imdb,com/title/tt0424908/?ref_=fn_tt_tt_1</t>
  </si>
  <si>
    <t>'brighton rock'</t>
  </si>
  <si>
    <t>'geoff bell'</t>
  </si>
  <si>
    <t>brighton|catholic|gang|prayer|waitress</t>
  </si>
  <si>
    <t>http://www,imdb,com/title/tt1233192/?ref_=fn_tt_tt_1</t>
  </si>
  <si>
    <t>'david hackl'</t>
  </si>
  <si>
    <t>'saw v'</t>
  </si>
  <si>
    <t>'scott patterson'</t>
  </si>
  <si>
    <t>'blood splatter|jigsaw|nazi|serial killer|swastika tattoo'</t>
  </si>
  <si>
    <t>http://www,imdb,com/title/tt1132626/?ref_=fn_tt_tt_1</t>
  </si>
  <si>
    <t>'giuliano montaldo'</t>
  </si>
  <si>
    <t>'john cassavetes'</t>
  </si>
  <si>
    <t>'machine gun mccain'</t>
  </si>
  <si>
    <t>'britt ekland'</t>
  </si>
  <si>
    <t>'casino|gang violence|robbery|suicide|violence'</t>
  </si>
  <si>
    <t>http://www,imdb,com/title/tt0065895/?ref_=fn_tt_tt_1</t>
  </si>
  <si>
    <t>'lisa azuelos'</t>
  </si>
  <si>
    <t>'lina esco'</t>
  </si>
  <si>
    <t>lol</t>
  </si>
  <si>
    <t>'alix freihage'</t>
  </si>
  <si>
    <t>'best friend|girl in panties|high school|high school romance|pink panties'</t>
  </si>
  <si>
    <t>http://www,imdb,com/title/tt1592873/?ref_=fn_tt_tt_1</t>
  </si>
  <si>
    <t>'ray lawrence'</t>
  </si>
  <si>
    <t>'deborra-lee furness'</t>
  </si>
  <si>
    <t>'john howard'</t>
  </si>
  <si>
    <t>jindabyne</t>
  </si>
  <si>
    <t>'max cullen'</t>
  </si>
  <si>
    <t>'camp|fishing|fishing trip|river|town'</t>
  </si>
  <si>
    <t>http://www,imdb,com/title/tt0382765/?ref_=fn_tt_tt_1</t>
  </si>
  <si>
    <t>'karan johar'</t>
  </si>
  <si>
    <t>'john abraham'</t>
  </si>
  <si>
    <t>'shah rukh khan'</t>
  </si>
  <si>
    <t>'kabhi alvida naa kehna'</t>
  </si>
  <si>
    <t>'preity zinta'</t>
  </si>
  <si>
    <t>'extramarital affair|fashion magazine editor|marriage|new york|teacher'</t>
  </si>
  <si>
    <t>http://www,imdb,com/title/tt0449999/?ref_=fn_tt_tt_1</t>
  </si>
  <si>
    <t>'an ideal husband'</t>
  </si>
  <si>
    <t>'bachelor|blackmail|character says i love you|flirting|social satire'</t>
  </si>
  <si>
    <t>http://www,imdb,com/title/tt0122541/?ref_=fn_tt_tt_1</t>
  </si>
  <si>
    <t>'ruairi robinson'</t>
  </si>
  <si>
    <t>'the last days on mars'</t>
  </si>
  <si>
    <t>'tom cullen'</t>
  </si>
  <si>
    <t>'alien infection|astronaut|mars|mission|zombie'</t>
  </si>
  <si>
    <t>http://www,imdb,com/title/tt1709143/?ref_=fn_tt_tt_1</t>
  </si>
  <si>
    <t>'jaume balaguer'</t>
  </si>
  <si>
    <t>darkness</t>
  </si>
  <si>
    <t>'francesc pagÃ‚Â¨s'</t>
  </si>
  <si>
    <t>'9 year old|blood|gramophone|house|missing children'</t>
  </si>
  <si>
    <t>http://www,imdb,com/title/tt0273517/?ref_=fn_tt_tt_1</t>
  </si>
  <si>
    <t>'gary lockwood'</t>
  </si>
  <si>
    <t>'keir dullea'</t>
  </si>
  <si>
    <t>'2001: a space odyssey'</t>
  </si>
  <si>
    <t>'glenn beck'</t>
  </si>
  <si>
    <t>'ancient astronaut|famous line|message from outer space|monolith|star child'</t>
  </si>
  <si>
    <t>http://www,imdb,com/title/tt0062622/?ref_=fn_tt_tt_1</t>
  </si>
  <si>
    <t>'dee wallace'</t>
  </si>
  <si>
    <t>family|sci-fi</t>
  </si>
  <si>
    <t>e,t, the extra-terrestrial'</t>
  </si>
  <si>
    <t>'bicyclist|boy|doll|star wars reference|voice impersonation'</t>
  </si>
  <si>
    <t>http://www,imdb,com/title/tt0083866/?ref_=fn_tt_tt_1</t>
  </si>
  <si>
    <t>'jon kasdan'</t>
  </si>
  <si>
    <t>'in the land of women'</t>
  </si>
  <si>
    <t>actress|love|michigan|neighbor|writer</t>
  </si>
  <si>
    <t>http://www,imdb,com/title/tt0419843/?ref_=fn_tt_tt_1</t>
  </si>
  <si>
    <t>'lÃ‚Â©a pool'</t>
  </si>
  <si>
    <t>'the blue butterfly'</t>
  </si>
  <si>
    <t>'raoul max trujillo'</t>
  </si>
  <si>
    <t>'butterfly|entomologist|morpho butterfly|rain|rain forest'</t>
  </si>
  <si>
    <t>http://www,imdb,com/title/tt0313300/?ref_=fn_tt_tt_1</t>
  </si>
  <si>
    <t>'floyd mutrux'</t>
  </si>
  <si>
    <t>'kelli williams'</t>
  </si>
  <si>
    <t>'there goes my baby'</t>
  </si>
  <si>
    <t>'high school|love|police|showdown|surfer'</t>
  </si>
  <si>
    <t>http://www,imdb,com/title/tt0108320/?ref_=fn_tt_tt_1</t>
  </si>
  <si>
    <t>'johnny flynn'</t>
  </si>
  <si>
    <t>'antonia thomas'</t>
  </si>
  <si>
    <t>lovesick</t>
  </si>
  <si>
    <t>'hannah britland'</t>
  </si>
  <si>
    <t>'blond boy|chlamydia|list|male rear nudity|young couple'</t>
  </si>
  <si>
    <t>http://www,imdb,com/title/tt4051832/?ref_=fn_tt_tt_1</t>
  </si>
  <si>
    <t>'sajid khan'</t>
  </si>
  <si>
    <t>'boman irani'</t>
  </si>
  <si>
    <t>'arjun rampal'</t>
  </si>
  <si>
    <t>housefull</t>
  </si>
  <si>
    <t>'riteish deshmukh'</t>
  </si>
  <si>
    <t>'bad luck|casino|lie|mix up|stutter'</t>
  </si>
  <si>
    <t>http://www,imdb,com/title/tt1573072/?ref_=fn_tt_tt_1</t>
  </si>
  <si>
    <t>'taylor handley'</t>
  </si>
  <si>
    <t>drama|history|romance|western</t>
  </si>
  <si>
    <t>'september dawn'</t>
  </si>
  <si>
    <t>'massacre|mormon|settler|utah|wagon train'</t>
  </si>
  <si>
    <t>http://www,imdb,com/title/tt0473700/?ref_=fn_tt_tt_1</t>
  </si>
  <si>
    <t>'dean wright'</t>
  </si>
  <si>
    <t>'santiago cabrera'</t>
  </si>
  <si>
    <t>'for greater glory: the true story of cristiada'</t>
  </si>
  <si>
    <t>catholic|hanging|mexico|rebellion|soldier</t>
  </si>
  <si>
    <t>http://www,imdb,com/title/tt1566501/?ref_=fn_tt_tt_1</t>
  </si>
  <si>
    <t>'eric lartigau'</t>
  </si>
  <si>
    <t>'eric elmosnino'</t>
  </si>
  <si>
    <t>'karin viard'</t>
  </si>
  <si>
    <t>'la famille bÃ‚Â©lier'</t>
  </si>
  <si>
    <t>'franois damiens'</t>
  </si>
  <si>
    <t>'audition|deaf|family relationships|love|singing'</t>
  </si>
  <si>
    <t>http://www,imdb,com/title/tt3547740/?ref_=fn_tt_tt_1</t>
  </si>
  <si>
    <t>'good will hunting'</t>
  </si>
  <si>
    <t>'friend|genius|janitor|loss of wife|professor'</t>
  </si>
  <si>
    <t>http://www,imdb,com/title/tt0119217/?ref_=fn_tt_tt_1</t>
  </si>
  <si>
    <t>'shintaro shimosawa'</t>
  </si>
  <si>
    <t>misconduct</t>
  </si>
  <si>
    <t>'glen powell'</t>
  </si>
  <si>
    <t>'black panties|lust|sexual attraction|voyeur|voyeurism'</t>
  </si>
  <si>
    <t>http://www,imdb,com/title/tt3658772/?ref_=fn_tt_tt_1</t>
  </si>
  <si>
    <t>'darren lynn bousman'</t>
  </si>
  <si>
    <t>'saw iii'</t>
  </si>
  <si>
    <t>'leigh whannell'</t>
  </si>
  <si>
    <t>'brutality|female full frontal nudity|female nudity|torture|trap'</t>
  </si>
  <si>
    <t>http://www,imdb,com/title/tt0489270/?ref_=fn_tt_tt_1</t>
  </si>
  <si>
    <t>stripes</t>
  </si>
  <si>
    <t>'army|boot camp|breasts|graduation|rescue'</t>
  </si>
  <si>
    <t>http://www,imdb,com/title/tt0083131/?ref_=fn_tt_tt_1</t>
  </si>
  <si>
    <t>'bring it on'</t>
  </si>
  <si>
    <t>'clare kramer'</t>
  </si>
  <si>
    <t>'championship|cheerleading|high school|teen comedy|teenage romance'</t>
  </si>
  <si>
    <t>http://www,imdb,com/title/tt0204946/?ref_=fn_tt_tt_1</t>
  </si>
  <si>
    <t>'james demonaco'</t>
  </si>
  <si>
    <t>'the purge: election year'</t>
  </si>
  <si>
    <t>'cathedral|minister|presidential election|reference to george washington|ritual sacrifice'</t>
  </si>
  <si>
    <t>http://www,imdb,com/title/tt4094724/?ref_=fn_tt_tt_1</t>
  </si>
  <si>
    <t>'shes all that'</t>
  </si>
  <si>
    <t>'bet|friend|high school|prom|prom queen'</t>
  </si>
  <si>
    <t>http://www,imdb,com/title/tt0160862/?ref_=fn_tt_tt_1</t>
  </si>
  <si>
    <t>'saw iv'</t>
  </si>
  <si>
    <t>'detective|fbi|rape|rapist|serial rapist'</t>
  </si>
  <si>
    <t>http://www,imdb,com/title/tt0890870/?ref_=fn_tt_tt_1</t>
  </si>
  <si>
    <t>'white noise'</t>
  </si>
  <si>
    <t>architect|grave|obsession|river|voice</t>
  </si>
  <si>
    <t>http://www,imdb,com/title/tt0375210/?ref_=fn_tt_tt_1</t>
  </si>
  <si>
    <t>'madeas family reunion'</t>
  </si>
  <si>
    <t>'cross dressing|family reunion|madea series|reflective|sister sister relationship'</t>
  </si>
  <si>
    <t>http://www,imdb,com/title/tt0455612/?ref_=fn_tt_tt_1</t>
  </si>
  <si>
    <t>'the color of money'</t>
  </si>
  <si>
    <t>'hustler|losing|pool|pool player|tournament'</t>
  </si>
  <si>
    <t>http://www,imdb,com/title/tt0090863/?ref_=fn_tt_tt_1</t>
  </si>
  <si>
    <t>'ken annakin'</t>
  </si>
  <si>
    <t>'richard beymer'</t>
  </si>
  <si>
    <t>'the longest day'</t>
  </si>
  <si>
    <t>'eddie albert'</t>
  </si>
  <si>
    <t>'allies|d day|invasion|normandy|world war two'</t>
  </si>
  <si>
    <t>http://www,imdb,com/title/tt0056197/?ref_=fn_tt_tt_1</t>
  </si>
  <si>
    <t>'the mighty ducks'</t>
  </si>
  <si>
    <t>'coach|hockey team|lawyer|respect|team'</t>
  </si>
  <si>
    <t>http://www,imdb,com/title/tt0104868/?ref_=fn_tt_tt_1</t>
  </si>
  <si>
    <t>'the grudge'</t>
  </si>
  <si>
    <t>'ted raimi'</t>
  </si>
  <si>
    <t>american|curse|japan|nurse|rage</t>
  </si>
  <si>
    <t>http://www,imdb,com/title/tt0391198/?ref_=fn_tt_tt_1</t>
  </si>
  <si>
    <t>'happy gilmore'</t>
  </si>
  <si>
    <t>'frances bay'</t>
  </si>
  <si>
    <t>'golf|golf ball|golfer|grandmothers house|tournament'</t>
  </si>
  <si>
    <t>http://www,imdb,com/title/tt0116483/?ref_=fn_tt_tt_1</t>
  </si>
  <si>
    <t>'patricia belcher'</t>
  </si>
  <si>
    <t>'jeepers creepers'</t>
  </si>
  <si>
    <t>'demon|gore|record player|tattoo|wings'</t>
  </si>
  <si>
    <t>http://www,imdb,com/title/tt0263488/?ref_=fn_tt_tt_1</t>
  </si>
  <si>
    <t>adventure|comedy|music|sci-fi</t>
  </si>
  <si>
    <t>'bill &amp; teds excellent adventure'</t>
  </si>
  <si>
    <t>'al leong'</t>
  </si>
  <si>
    <t>'failing student|high school|payphone|teenager|telephone booth'</t>
  </si>
  <si>
    <t>http://www,imdb,com/title/tt0096928/?ref_=fn_tt_tt_1</t>
  </si>
  <si>
    <t>'carol reed'</t>
  </si>
  <si>
    <t>'ron moody'</t>
  </si>
  <si>
    <t>drama|family|musical</t>
  </si>
  <si>
    <t>oliver!</t>
  </si>
  <si>
    <t>'jack wild'</t>
  </si>
  <si>
    <t>abuse|child|orphan|orphanage|pickpocket</t>
  </si>
  <si>
    <t>http://www,imdb,com/title/tt0063385/?ref_=fn_tt_tt_1</t>
  </si>
  <si>
    <t>'the best exotic marigold hotel'</t>
  </si>
  <si>
    <t>hotel|india|marigold|retiree|retirement</t>
  </si>
  <si>
    <t>http://www,imdb,com/title/tt1412386/?ref_=fn_tt_tt_1</t>
  </si>
  <si>
    <t>'chuck sheetz'</t>
  </si>
  <si>
    <t>'andrew lawrence'</t>
  </si>
  <si>
    <t>'recess: schools out'</t>
  </si>
  <si>
    <t>'dabney coleman'</t>
  </si>
  <si>
    <t>'friend|principal|summer|summer camp|summer vacation'</t>
  </si>
  <si>
    <t>http://www,imdb,com/title/tt0265632/?ref_=fn_tt_tt_1</t>
  </si>
  <si>
    <t>'tina turner'</t>
  </si>
  <si>
    <t>'mad max beyond thunderdome'</t>
  </si>
  <si>
    <t>'angelo rossitto'</t>
  </si>
  <si>
    <t>'arena|desert|fight|mad max|post apocalypse'</t>
  </si>
  <si>
    <t>http://www,imdb,com/title/tt0089530/?ref_=fn_tt_tt_1</t>
  </si>
  <si>
    <t>'vernon wells'</t>
  </si>
  <si>
    <t>commando</t>
  </si>
  <si>
    <t>'body count|dictator|jumping from an airplane|knife fight|one man army'</t>
  </si>
  <si>
    <t>http://www,imdb,com/title/tt0088944/?ref_=fn_tt_tt_1</t>
  </si>
  <si>
    <t>'the boy'</t>
  </si>
  <si>
    <t>'stephanie lemelin'</t>
  </si>
  <si>
    <t>'animate doll|doll|england|nanny|surprise ending'</t>
  </si>
  <si>
    <t>http://www,imdb,com/title/tt3882082/?ref_=fn_tt_tt_1</t>
  </si>
  <si>
    <t>devil</t>
  </si>
  <si>
    <t>'devil|elevator|hit and run|throat slitting|trapped in an elevator'</t>
  </si>
  <si>
    <t>http://www,imdb,com/title/tt1314655/?ref_=fn_tt_tt_1</t>
  </si>
  <si>
    <t>'marcus raboy'</t>
  </si>
  <si>
    <t>'friday after next'</t>
  </si>
  <si>
    <t>'apartment|christmas|christmas present|rent|security guard'</t>
  </si>
  <si>
    <t>http://www,imdb,com/title/tt0293815/?ref_=fn_tt_tt_1</t>
  </si>
  <si>
    <t>'hayley kiyoko'</t>
  </si>
  <si>
    <t>'insidious: chapter 3'</t>
  </si>
  <si>
    <t>demon|possession|psychic|supernatural|teenager</t>
  </si>
  <si>
    <t>http://www,imdb,com/title/tt3195644/?ref_=fn_tt_tt_1</t>
  </si>
  <si>
    <t>'michael schultz'</t>
  </si>
  <si>
    <t>vanity</t>
  </si>
  <si>
    <t>action|comedy|drama|music</t>
  </si>
  <si>
    <t>'the last dragon'</t>
  </si>
  <si>
    <t>'cult film|kung fu|kung fu classic|martial arts|title spoken by character'</t>
  </si>
  <si>
    <t>http://www,imdb,com/title/tt0089461/?ref_=fn_tt_tt_1</t>
  </si>
  <si>
    <t>'austin obrien'</t>
  </si>
  <si>
    <t>'jeff fahey'</t>
  </si>
  <si>
    <t>'the lawnmower man'</t>
  </si>
  <si>
    <t>'intelligence|science runs amok|scientist|supernatural power|virtual reality'</t>
  </si>
  <si>
    <t>http://www,imdb,com/title/tt0104692/?ref_=fn_tt_tt_1</t>
  </si>
  <si>
    <t>'peter sollett'</t>
  </si>
  <si>
    <t>'nick and norahs infinite playlist'</t>
  </si>
  <si>
    <t>'band|gay|gay friend|love|night'</t>
  </si>
  <si>
    <t>http://www,imdb,com/title/tt0981227/?ref_=fn_tt_tt_1</t>
  </si>
  <si>
    <t>dogma</t>
  </si>
  <si>
    <t>'abortion|abortion clinic|angel|church|clinic'</t>
  </si>
  <si>
    <t>http://www,imdb,com/title/tt0120655/?ref_=fn_tt_tt_1</t>
  </si>
  <si>
    <t>'bob dolman'</t>
  </si>
  <si>
    <t>'the banger sisters'</t>
  </si>
  <si>
    <t>'sal lopez'</t>
  </si>
  <si>
    <t>'bartender|groupie|lawyer|road trip|writer'</t>
  </si>
  <si>
    <t>http://www,imdb,com/title/tt0280460/?ref_=fn_tt_tt_1</t>
  </si>
  <si>
    <t>fantasy|horror|sci-fi</t>
  </si>
  <si>
    <t>'twilight zone: the movie'</t>
  </si>
  <si>
    <t>'1940s|1960s|bar|kick the can|remake'</t>
  </si>
  <si>
    <t>http://www,imdb,com/title/tt0086491/?ref_=fn_tt_tt_1</t>
  </si>
  <si>
    <t>'road house'</t>
  </si>
  <si>
    <t>'bikini|cult film|fired from the job|martial arts|violence'</t>
  </si>
  <si>
    <t>http://www,imdb,com/title/tt0098206/?ref_=fn_tt_tt_1</t>
  </si>
  <si>
    <t>'a low down dirty shame'</t>
  </si>
  <si>
    <t>'drugs|ex cop|gun fu|machismo|shootout'</t>
  </si>
  <si>
    <t>http://www,imdb,com/title/tt0110399/?ref_=fn_tt_tt_1</t>
  </si>
  <si>
    <t>'shiri appleby'</t>
  </si>
  <si>
    <t>swimfan</t>
  </si>
  <si>
    <t>'high school|hospital|new jersey|stanford university|swimming'</t>
  </si>
  <si>
    <t>http://www,imdb,com/title/tt0283026/?ref_=fn_tt_tt_1</t>
  </si>
  <si>
    <t>'greg coolidge'</t>
  </si>
  <si>
    <t>'employee of the month'</t>
  </si>
  <si>
    <t>'competition|date|employee|laser in eyes|slacker'</t>
  </si>
  <si>
    <t>http://www,imdb,com/title/tt0424993/?ref_=fn_tt_tt_1</t>
  </si>
  <si>
    <t>'cant hardly wait'</t>
  </si>
  <si>
    <t>'graduation|high school|letter|nerd|party'</t>
  </si>
  <si>
    <t>http://www,imdb,com/title/tt0127723/?ref_=fn_tt_tt_1</t>
  </si>
  <si>
    <t>'the outsiders'</t>
  </si>
  <si>
    <t>'tom waits'</t>
  </si>
  <si>
    <t>'dysfunctional family|gang|greaser|holding someones head underwater|rivalry'</t>
  </si>
  <si>
    <t>http://www,imdb,com/title/tt0086066/?ref_=fn_tt_tt_1</t>
  </si>
  <si>
    <t>'david lowery'</t>
  </si>
  <si>
    <t>'petes dragon'</t>
  </si>
  <si>
    <t>isiah whitlock jr,'</t>
  </si>
  <si>
    <t>http://www,imdb,com/title/tt2788732/?ref_=fn_tt_tt_1</t>
  </si>
  <si>
    <t>'herbert lom'</t>
  </si>
  <si>
    <t>'car accident|coma|evil politician|psychic|vision'</t>
  </si>
  <si>
    <t>http://www,imdb,com/title/tt0085407/?ref_=fn_tt_tt_1</t>
  </si>
  <si>
    <t>'ciarÃ‚Â¡n foy'</t>
  </si>
  <si>
    <t>'laila haley'</t>
  </si>
  <si>
    <t>'sinister 2'</t>
  </si>
  <si>
    <t>'jaden klein'</t>
  </si>
  <si>
    <t>'deputy|farmhouse|nightmare|private investigator|rural'</t>
  </si>
  <si>
    <t>http://www,imdb,com/title/tt2752772/?ref_=fn_tt_tt_1</t>
  </si>
  <si>
    <t>'salim akil'</t>
  </si>
  <si>
    <t>sparkle</t>
  </si>
  <si>
    <t>'1960s|death|girl group|nightclub|sister'</t>
  </si>
  <si>
    <t>http://www,imdb,com/title/tt1876451/?ref_=fn_tt_tt_1</t>
  </si>
  <si>
    <t>valentine</t>
  </si>
  <si>
    <t>'johnny whitworth'</t>
  </si>
  <si>
    <t>'dance|nosebleed|revenge|valentine|valentines day'</t>
  </si>
  <si>
    <t>http://www,imdb,com/title/tt0242998/?ref_=fn_tt_tt_1</t>
  </si>
  <si>
    <t>'olatunde osunsanmi'</t>
  </si>
  <si>
    <t>'the fourth kind'</t>
  </si>
  <si>
    <t>abduction|alaska|alien|owl|patient</t>
  </si>
  <si>
    <t>http://www,imdb,com/title/tt1220198/?ref_=fn_tt_tt_1</t>
  </si>
  <si>
    <t>'a prairie home companion'</t>
  </si>
  <si>
    <t>'backstage|country music|cowboy|radio|singing'</t>
  </si>
  <si>
    <t>http://www,imdb,com/title/tt0420087/?ref_=fn_tt_tt_1</t>
  </si>
  <si>
    <t>'leon ichaso'</t>
  </si>
  <si>
    <t>'sugar hill'</t>
  </si>
  <si>
    <t>'african american|harlem manhattan new york city|manhattan new york city|new york city|urination'</t>
  </si>
  <si>
    <t>http://www,imdb,com/title/tt0107079/?ref_=fn_tt_tt_1</t>
  </si>
  <si>
    <t>'joseph zito'</t>
  </si>
  <si>
    <t>'richard lynch'</t>
  </si>
  <si>
    <t>invasion u,s,a,'</t>
  </si>
  <si>
    <t>'eddie jones'</t>
  </si>
  <si>
    <t>'army|nightmare|one man army|rescue|spy'</t>
  </si>
  <si>
    <t>http://www,imdb,com/title/tt0089348/?ref_=fn_tt_tt_1</t>
  </si>
  <si>
    <t>'roll bounce'</t>
  </si>
  <si>
    <t>'1970s|boy|competition|roller skates|tubesocks'</t>
  </si>
  <si>
    <t>http://www,imdb,com/title/tt0403455/?ref_=fn_tt_tt_1</t>
  </si>
  <si>
    <t>rushmore</t>
  </si>
  <si>
    <t>'coming of age|friendship|private school|student|teacher'</t>
  </si>
  <si>
    <t>http://www,imdb,com/title/tt0128445/?ref_=fn_tt_tt_1</t>
  </si>
  <si>
    <t>skyline</t>
  </si>
  <si>
    <t>'apartment|blue light|drawing|group of friends|light'</t>
  </si>
  <si>
    <t>http://www,imdb,com/title/tt1564585/?ref_=fn_tt_tt_1</t>
  </si>
  <si>
    <t>'tina desai'</t>
  </si>
  <si>
    <t>'the second best exotic marigold hotel'</t>
  </si>
  <si>
    <t>'ronald pickup'</t>
  </si>
  <si>
    <t>sequel</t>
  </si>
  <si>
    <t>http://www,imdb,com/title/tt2555736/?ref_=fn_tt_tt_1</t>
  </si>
  <si>
    <t>'patricia rozema'</t>
  </si>
  <si>
    <t>'kit kittredge: an american girl'</t>
  </si>
  <si>
    <t>'boarding house|girl|great depression|house|ohio'</t>
  </si>
  <si>
    <t>http://www,imdb,com/title/tt0846308/?ref_=fn_tt_tt_1</t>
  </si>
  <si>
    <t>'the perfect man'</t>
  </si>
  <si>
    <t>'e mail|moving|perfect man|secret admirer|suitor'</t>
  </si>
  <si>
    <t>http://www,imdb,com/title/tt0380623/?ref_=fn_tt_tt_1</t>
  </si>
  <si>
    <t>'mo better blues'</t>
  </si>
  <si>
    <t>'charlie murphy'</t>
  </si>
  <si>
    <t>comeback|friend|jazz|stage|trumpet</t>
  </si>
  <si>
    <t>http://www,imdb,com/title/tt0100168/?ref_=fn_tt_tt_1</t>
  </si>
  <si>
    <t>'simon rhee'</t>
  </si>
  <si>
    <t>'kung pow: enter the fist'</t>
  </si>
  <si>
    <t>'jennifer tung'</t>
  </si>
  <si>
    <t>'chosen one|comic violence|intentionally bad|kung fu|stylized violence'</t>
  </si>
  <si>
    <t>http://www,imdb,com/title/tt0240468/?ref_=fn_tt_tt_1</t>
  </si>
  <si>
    <t>'reba mcentire'</t>
  </si>
  <si>
    <t>tremors</t>
  </si>
  <si>
    <t>'michael gross'</t>
  </si>
  <si>
    <t>'desert|giant worm|monster|pipe bomb|small town'</t>
  </si>
  <si>
    <t>http://www,imdb,com/title/tt0100814/?ref_=fn_tt_tt_1</t>
  </si>
  <si>
    <t>'rob schmidt'</t>
  </si>
  <si>
    <t>'lindy booth'</t>
  </si>
  <si>
    <t>'wrong turn'</t>
  </si>
  <si>
    <t>'forest|mountain|road|stupid victim|west virginia'</t>
  </si>
  <si>
    <t>http://www,imdb,com/title/tt0295700/?ref_=fn_tt_tt_1</t>
  </si>
  <si>
    <t>western</t>
  </si>
  <si>
    <t>'the long riders'</t>
  </si>
  <si>
    <t>'bank|breasts|famous score|last man standing|revenge'</t>
  </si>
  <si>
    <t>http://www,imdb,com/title/tt0081071/?ref_=fn_tt_tt_1</t>
  </si>
  <si>
    <t>'byron mann'</t>
  </si>
  <si>
    <t>'the corruptor'</t>
  </si>
  <si>
    <t>'chinatown|illegal immigrant|new york|police|triad'</t>
  </si>
  <si>
    <t>http://www,imdb,com/title/tt0142192/?ref_=fn_tt_tt_1</t>
  </si>
  <si>
    <t>mud</t>
  </si>
  <si>
    <t>'14 year old|boat|bounty hunter|boy|river'</t>
  </si>
  <si>
    <t>http://www,imdb,com/title/tt1935179/?ref_=fn_tt_tt_1</t>
  </si>
  <si>
    <t>'robert ben garant'</t>
  </si>
  <si>
    <t>'reno 911!: miami'</t>
  </si>
  <si>
    <t>'carlos alazraqui'</t>
  </si>
  <si>
    <t>'beach|police|sex scene|spring break|vomiting'</t>
  </si>
  <si>
    <t>http://www,imdb,com/title/tt0499554/?ref_=fn_tt_tt_1</t>
  </si>
  <si>
    <t>'morgan spurlock'</t>
  </si>
  <si>
    <t>'zayn malik'</t>
  </si>
  <si>
    <t>'harry styles'</t>
  </si>
  <si>
    <t>'one direction: this is us'</t>
  </si>
  <si>
    <t>'niall horan'</t>
  </si>
  <si>
    <t>'3 dimensional|concert footage|englishman abroad|reference to keith richards|reference to the doors'</t>
  </si>
  <si>
    <t>http://www,imdb,com/title/tt2515086/?ref_=fn_tt_tt_1</t>
  </si>
  <si>
    <t>'neal brennan'</t>
  </si>
  <si>
    <t>'the goods: live hard sell hard'</t>
  </si>
  <si>
    <t>'fourth of july|looking at ones self in a mirror|mirror|sex toy|young version of character'</t>
  </si>
  <si>
    <t>http://www,imdb,com/title/tt1092633/?ref_=fn_tt_tt_1</t>
  </si>
  <si>
    <t>'tuck tucker'</t>
  </si>
  <si>
    <t>'hey arnold! the movie'</t>
  </si>
  <si>
    <t>'castle thunder|document|neighborhood|punctuation in title|villain arrested'</t>
  </si>
  <si>
    <t>http://www,imdb,com/title/tt0314166/?ref_=fn_tt_tt_1</t>
  </si>
  <si>
    <t>'my week with marilyn'</t>
  </si>
  <si>
    <t>'actress|assistant director|blonde bombshell|movie star|wardrobe'</t>
  </si>
  <si>
    <t>http://www,imdb,com/title/tt1655420/?ref_=fn_tt_tt_1</t>
  </si>
  <si>
    <t>'the matador'</t>
  </si>
  <si>
    <t>'bar|hitman|luck|mexico|mexico city'</t>
  </si>
  <si>
    <t>http://www,imdb,com/title/tt0365485/?ref_=fn_tt_tt_1</t>
  </si>
  <si>
    <t>'theodore witcher'</t>
  </si>
  <si>
    <t>'love jones'</t>
  </si>
  <si>
    <t>'african american|cult film|ex boyfriend|middle class|sex'</t>
  </si>
  <si>
    <t>http://www,imdb,com/title/tt0119572/?ref_=fn_tt_tt_1</t>
  </si>
  <si>
    <t>'joel edgerton'</t>
  </si>
  <si>
    <t>'the gift'</t>
  </si>
  <si>
    <t>'compulsive liar|fired from a job|gift|rape|substance abuse'</t>
  </si>
  <si>
    <t>http://www,imdb,com/title/tt4178092/?ref_=fn_tt_tt_1</t>
  </si>
  <si>
    <t>'jim hanon'</t>
  </si>
  <si>
    <t>'chad allen'</t>
  </si>
  <si>
    <t>'chase ellison'</t>
  </si>
  <si>
    <t>'end of the spear'</t>
  </si>
  <si>
    <t>'jack guzman'</t>
  </si>
  <si>
    <t>'death|missionary|spear|speared to death|tribe'</t>
  </si>
  <si>
    <t>http://www,imdb,com/title/tt0399862/?ref_=fn_tt_tt_1</t>
  </si>
  <si>
    <t>'get over it'</t>
  </si>
  <si>
    <t>'basketball|dancer|high school|love triangle|shakespeares a midsummer nights dream'</t>
  </si>
  <si>
    <t>http://www,imdb,com/title/tt0192071/?ref_=fn_tt_tt_1</t>
  </si>
  <si>
    <t>'office space'</t>
  </si>
  <si>
    <t>boss|computer|downsizing|neighbor|office</t>
  </si>
  <si>
    <t>http://www,imdb,com/title/tt0151804/?ref_=fn_tt_tt_1</t>
  </si>
  <si>
    <t>'michael patrick jann'</t>
  </si>
  <si>
    <t>comedy|romance|thriller</t>
  </si>
  <si>
    <t>'drop dead gorgeous'</t>
  </si>
  <si>
    <t>'beauty pageant|blonde|cheerleader uniform|small town|upskirt'</t>
  </si>
  <si>
    <t>http://www,imdb,com/title/tt0157503/?ref_=fn_tt_tt_1</t>
  </si>
  <si>
    <t>biography|crime|drama|romance</t>
  </si>
  <si>
    <t>'big eyes'</t>
  </si>
  <si>
    <t>'1950s|abusive husband|artist|painting|secret'</t>
  </si>
  <si>
    <t>http://www,imdb,com/title/tt1126590/?ref_=fn_tt_tt_1</t>
  </si>
  <si>
    <t>'very bad things'</t>
  </si>
  <si>
    <t>'bachelor party|breasts|friend|prostitute|wedding'</t>
  </si>
  <si>
    <t>http://www,imdb,com/title/tt0124198/?ref_=fn_tt_tt_1</t>
  </si>
  <si>
    <t>sleepover</t>
  </si>
  <si>
    <t>'best friend|party|rival|scavenger hunt|sleepover'</t>
  </si>
  <si>
    <t>http://www,imdb,com/title/tt0368975/?ref_=fn_tt_tt_1</t>
  </si>
  <si>
    <t>'body double'</t>
  </si>
  <si>
    <t>actor|neighbor|police|thief|tunnel</t>
  </si>
  <si>
    <t>http://www,imdb,com/title/tt0086984/?ref_=fn_tt_tt_1</t>
  </si>
  <si>
    <t>'jasper cole'</t>
  </si>
  <si>
    <t>macgruber</t>
  </si>
  <si>
    <t>colonel|lieutenant|nuclear warhead|team|washington d,c,'</t>
  </si>
  <si>
    <t>http://www,imdb,com/title/tt1470023/?ref_=fn_tt_tt_1</t>
  </si>
  <si>
    <t>'dirty pretty things'</t>
  </si>
  <si>
    <t>hotel|immigrant|nigerian|surgery|underwear</t>
  </si>
  <si>
    <t>http://www,imdb,com/title/tt0301199/?ref_=fn_tt_tt_1</t>
  </si>
  <si>
    <t>'movie 43'</t>
  </si>
  <si>
    <t>'awkwardness|embarrassment|gross out|irreverence|shame'</t>
  </si>
  <si>
    <t>http://www,imdb,com/title/tt1333125/?ref_=fn_tt_tt_1</t>
  </si>
  <si>
    <t>'jeff lowell'</t>
  </si>
  <si>
    <t>'over her dead body'</t>
  </si>
  <si>
    <t>accident|diary|ghost|psychic|veterinarian</t>
  </si>
  <si>
    <t>http://www,imdb,com/title/tt0785007/?ref_=fn_tt_tt_1</t>
  </si>
  <si>
    <t>'lorene scafaria'</t>
  </si>
  <si>
    <t>adventure|comedy|drama|romance|sci-fi</t>
  </si>
  <si>
    <t>'seeking a friend for the end of the world'</t>
  </si>
  <si>
    <t>'rob huebel'</t>
  </si>
  <si>
    <t>'candle|end of the world|letter|record|road trip'</t>
  </si>
  <si>
    <t>http://www,imdb,com/title/tt1307068/?ref_=fn_tt_tt_1</t>
  </si>
  <si>
    <t>'cedar rapids'</t>
  </si>
  <si>
    <t>'award|cedar rapids iowa|convention|hotel|insurance'</t>
  </si>
  <si>
    <t>http://www,imdb,com/title/tt1477837/?ref_=fn_tt_tt_1</t>
  </si>
  <si>
    <t>'michaela conlin'</t>
  </si>
  <si>
    <t>bones</t>
  </si>
  <si>
    <t>'tamara taylor'</t>
  </si>
  <si>
    <t>'anthropologist|fbi|fbi agent|forensics|investigation'</t>
  </si>
  <si>
    <t>http://www,imdb,com/title/tt0460627/?ref_=fn_tt_tt_1</t>
  </si>
  <si>
    <t>'american history x'</t>
  </si>
  <si>
    <t>'curb stomping|neo nazi|prison|son dislikes mothers boyfriend|white supremacist'</t>
  </si>
  <si>
    <t>http://www,imdb,com/title/tt0120586/?ref_=fn_tt_tt_1</t>
  </si>
  <si>
    <t>'marcus dunstan'</t>
  </si>
  <si>
    <t>'johanna braddy'</t>
  </si>
  <si>
    <t>'the collection'</t>
  </si>
  <si>
    <t>'lee tergesen'</t>
  </si>
  <si>
    <t>'booby trap|brainwashing|mercenary|serial killer|trap'</t>
  </si>
  <si>
    <t>http://www,imdb,com/title/tt1748227/?ref_=fn_tt_tt_1</t>
  </si>
  <si>
    <t>'timothy bjÃ‚Â¶rklund'</t>
  </si>
  <si>
    <t>'teachers pet'</t>
  </si>
  <si>
    <t>'dog|florida|mad scientist|school|teacher'</t>
  </si>
  <si>
    <t>http://www,imdb,com/title/tt0350194/?ref_=fn_tt_tt_1</t>
  </si>
  <si>
    <t>'franois girard'</t>
  </si>
  <si>
    <t>'clotilde mollet'</t>
  </si>
  <si>
    <t>drama|music|mystery|romance</t>
  </si>
  <si>
    <t>'johannes silberschneider'</t>
  </si>
  <si>
    <t>'the red violin'</t>
  </si>
  <si>
    <t>'carlo cecchi'</t>
  </si>
  <si>
    <t>auction|montreal|secret|violin|violinist</t>
  </si>
  <si>
    <t>http://www,imdb,com/title/tt0120802/?ref_=fn_tt_tt_1</t>
  </si>
  <si>
    <t>'the straight story'</t>
  </si>
  <si>
    <t>'cane|iowa|lawn mower|tractor|wisconsin'</t>
  </si>
  <si>
    <t>http://www,imdb,com/title/tt0166896/?ref_=fn_tt_tt_1</t>
  </si>
  <si>
    <t>'scott kalvert'</t>
  </si>
  <si>
    <t>action|crime|drama</t>
  </si>
  <si>
    <t>'deuces wild'</t>
  </si>
  <si>
    <t>'1950s|drug overdose|gang|gang war|new york city'</t>
  </si>
  <si>
    <t>http://www,imdb,com/title/tt0231448/?ref_=fn_tt_tt_1</t>
  </si>
  <si>
    <t>'jason bateman'</t>
  </si>
  <si>
    <t>'bad words'</t>
  </si>
  <si>
    <t>'directed by star|indian american|spelling|spelling bee|two word title'</t>
  </si>
  <si>
    <t>http://www,imdb,com/title/tt2170299/?ref_=fn_tt_tt_1</t>
  </si>
  <si>
    <t>'david schwimmer'</t>
  </si>
  <si>
    <t>'iddo goldberg'</t>
  </si>
  <si>
    <t>'run fatboy run'</t>
  </si>
  <si>
    <t>'india de beaufort'</t>
  </si>
  <si>
    <t>blister|gym|marathon|training|wedding</t>
  </si>
  <si>
    <t>http://www,imdb,com/title/tt0425413/?ref_=fn_tt_tt_1</t>
  </si>
  <si>
    <t>'allan arkush'</t>
  </si>
  <si>
    <t>heartbeeps</t>
  </si>
  <si>
    <t>'escape|fish out of water|love|robot|servant'</t>
  </si>
  <si>
    <t>http://www,imdb,com/title/tt0082507/?ref_=fn_tt_tt_1</t>
  </si>
  <si>
    <t>'black or white'</t>
  </si>
  <si>
    <t>'jillian estell'</t>
  </si>
  <si>
    <t>'color in title'</t>
  </si>
  <si>
    <t>http://www,imdb,com/title/tt2883434/?ref_=fn_tt_tt_1</t>
  </si>
  <si>
    <t>'eric bross'</t>
  </si>
  <si>
    <t>'on the line'</t>
  </si>
  <si>
    <t>'based on short film|chicago illinois|el train|love|train'</t>
  </si>
  <si>
    <t>http://www,imdb,com/title/tt0279286/?ref_=fn_tt_tt_1</t>
  </si>
  <si>
    <t>'toby huss'</t>
  </si>
  <si>
    <t>adventure|biography|drama|war</t>
  </si>
  <si>
    <t>'rescue dawn'</t>
  </si>
  <si>
    <t>'franois chau'</t>
  </si>
  <si>
    <t>bombing|guard|jungle|laos|prisoner</t>
  </si>
  <si>
    <t>http://www,imdb,com/title/tt0462504/?ref_=fn_tt_tt_1</t>
  </si>
  <si>
    <t>'dan fogelman'</t>
  </si>
  <si>
    <t>'danny collins'</t>
  </si>
  <si>
    <t>'entertainer|inspiration|lost opportunity|pregnant mother|rock star'</t>
  </si>
  <si>
    <t>http://www,imdb,com/title/tt1772288/?ref_=fn_tt_tt_1</t>
  </si>
  <si>
    <t>'jay duplass'</t>
  </si>
  <si>
    <t>'evan ross'</t>
  </si>
  <si>
    <t>'jeff who lives at home'</t>
  </si>
  <si>
    <t>'basement|errand|secret admirer|slacker|wrong number'</t>
  </si>
  <si>
    <t>http://www,imdb,com/title/tt1588334/?ref_=fn_tt_tt_1</t>
  </si>
  <si>
    <t>'luca guadagnino'</t>
  </si>
  <si>
    <t>'waris ahluwalia'</t>
  </si>
  <si>
    <t>'flavio parenti'</t>
  </si>
  <si>
    <t>'i am love'</t>
  </si>
  <si>
    <t>'alba rohrwacher'</t>
  </si>
  <si>
    <t>chef|friend|italy|restaurant|russian</t>
  </si>
  <si>
    <t>http://www,imdb,com/title/tt1226236/?ref_=fn_tt_tt_1</t>
  </si>
  <si>
    <t>'john putch'</t>
  </si>
  <si>
    <t>'atlas shrugged ii: the strike'</t>
  </si>
  <si>
    <t>'box office flop|critically bashed|government|industrialist|railroad'</t>
  </si>
  <si>
    <t>http://www,imdb,com/title/tt1985017/?ref_=fn_tt_tt_1</t>
  </si>
  <si>
    <t>'peter medak'</t>
  </si>
  <si>
    <t>'romeo is bleeding'</t>
  </si>
  <si>
    <t>detective|police|protection|russian|sergeant</t>
  </si>
  <si>
    <t>http://www,imdb,com/title/tt0107983/?ref_=fn_tt_tt_1</t>
  </si>
  <si>
    <t>'lesley ann warren'</t>
  </si>
  <si>
    <t>'the limey'</t>
  </si>
  <si>
    <t>'daughter|englishman|ex con|revenge|young woman'</t>
  </si>
  <si>
    <t>http://www,imdb,com/title/tt0165854/?ref_=fn_tt_tt_1</t>
  </si>
  <si>
    <t>crash</t>
  </si>
  <si>
    <t>'race relations|racism|racist|social problem|stereotype'</t>
  </si>
  <si>
    <t>http://www,imdb,com/title/tt0375679/?ref_=fn_tt_tt_1</t>
  </si>
  <si>
    <t>'terence davies'</t>
  </si>
  <si>
    <t>'the house of mirth'</t>
  </si>
  <si>
    <t>'high society|love|money|reputation|wealth'</t>
  </si>
  <si>
    <t>http://www,imdb,com/title/tt0200720/?ref_=fn_tt_tt_1</t>
  </si>
  <si>
    <t>'harley cokeliss'</t>
  </si>
  <si>
    <t>malone</t>
  </si>
  <si>
    <t>'dennis burkley'</t>
  </si>
  <si>
    <t>'assassin|box office flop|cia|farmer|power'</t>
  </si>
  <si>
    <t>http://www,imdb,com/title/tt0093483/?ref_=fn_tt_tt_1</t>
  </si>
  <si>
    <t>'tim dekay'</t>
  </si>
  <si>
    <t>'peaceful warrior'</t>
  </si>
  <si>
    <t>'college|college athlete|comeback|gymnast|olympics'</t>
  </si>
  <si>
    <t>http://www,imdb,com/title/tt0438315/?ref_=fn_tt_tt_1</t>
  </si>
  <si>
    <t>'tom brady'</t>
  </si>
  <si>
    <t>'bucky larson: born to be a star'</t>
  </si>
  <si>
    <t>'diner|eating a banana|masturbation|porn star|shooting a pornographic movie'</t>
  </si>
  <si>
    <t>http://www,imdb,com/title/tt1411664/?ref_=fn_tt_tt_1</t>
  </si>
  <si>
    <t>'gillian white'</t>
  </si>
  <si>
    <t>bamboozled</t>
  </si>
  <si>
    <t>'actor|minstrel show|protest|success|writer'</t>
  </si>
  <si>
    <t>http://www,imdb,com/title/tt0215545/?ref_=fn_tt_tt_1</t>
  </si>
  <si>
    <t>'jason zada'</t>
  </si>
  <si>
    <t>'stephanie vogt'</t>
  </si>
  <si>
    <t>'eoin macken'</t>
  </si>
  <si>
    <t>'the forest'</t>
  </si>
  <si>
    <t>'gen seto'</t>
  </si>
  <si>
    <t>'forest|japan|suicide|suicide forest|supernatural'</t>
  </si>
  <si>
    <t>http://www,imdb,com/title/tt3387542/?ref_=fn_tt_tt_1</t>
  </si>
  <si>
    <t>sphinx</t>
  </si>
  <si>
    <t>bat|curse|egyptologist|mummy|murder</t>
  </si>
  <si>
    <t>http://www,imdb,com/title/tt0083113/?ref_=fn_tt_tt_1</t>
  </si>
  <si>
    <t>'noah baumbach'</t>
  </si>
  <si>
    <t>'maria dizzia'</t>
  </si>
  <si>
    <t>'while were young'</t>
  </si>
  <si>
    <t>'dree hemingway'</t>
  </si>
  <si>
    <t>'documentary filmmaker|documentary filmmaking|father in law|generation z|hipster'</t>
  </si>
  <si>
    <t>http://www,imdb,com/title/tt1791682/?ref_=fn_tt_tt_1</t>
  </si>
  <si>
    <t>'eddie piolin sotelo'</t>
  </si>
  <si>
    <t>'a better life'</t>
  </si>
  <si>
    <t>'robert peters'</t>
  </si>
  <si>
    <t>gang|gardener|money|police|truck</t>
  </si>
  <si>
    <t>http://www,imdb,com/title/tt1554091/?ref_=fn_tt_tt_1</t>
  </si>
  <si>
    <t>spider</t>
  </si>
  <si>
    <t>'halfway house|key|reality|schizophrenia|spider'</t>
  </si>
  <si>
    <t>http://www,imdb,com/title/tt0278731/?ref_=fn_tt_tt_1</t>
  </si>
  <si>
    <t>'eric blakeney'</t>
  </si>
  <si>
    <t>'gun shy'</t>
  </si>
  <si>
    <t>'colombian|enema|group therapy|murder|nurse'</t>
  </si>
  <si>
    <t>http://www,imdb,com/title/tt0171356/?ref_=fn_tt_tt_1</t>
  </si>
  <si>
    <t>'nicholas nickleby'</t>
  </si>
  <si>
    <t>'boy|boys school|death|friend|orphan'</t>
  </si>
  <si>
    <t>http://www,imdb,com/title/tt0309912/?ref_=fn_tt_tt_1</t>
  </si>
  <si>
    <t>'the iceman'</t>
  </si>
  <si>
    <t>'based on true story|contract killer|crime family|murder of a girl|serial murderer'</t>
  </si>
  <si>
    <t>http://www,imdb,com/title/tt1491044/?ref_=fn_tt_tt_1</t>
  </si>
  <si>
    <t>'rakesh roshan'</t>
  </si>
  <si>
    <t>rekha</t>
  </si>
  <si>
    <t>'naseeruddin shah'</t>
  </si>
  <si>
    <t>krrish</t>
  </si>
  <si>
    <t>'sharat saxena'</t>
  </si>
  <si>
    <t>'breaking the fourth wall|breaking the fourth wall by talking to the audience|computer|mask|singapore'</t>
  </si>
  <si>
    <t>http://www,imdb,com/title/tt0432637/?ref_=fn_tt_tt_1</t>
  </si>
  <si>
    <t>cecil b, demented'</t>
  </si>
  <si>
    <t>'actress|drive in|female protagonist|movie star|woman shot in the forehead'</t>
  </si>
  <si>
    <t>http://www,imdb,com/title/tt0173716/?ref_=fn_tt_tt_1</t>
  </si>
  <si>
    <t>scott a, martin'</t>
  </si>
  <si>
    <t>'killer joe'</t>
  </si>
  <si>
    <t>'carol sutton'</t>
  </si>
  <si>
    <t>'female nudity|female pubic hair|lingerie|neo noir|pubic hair'</t>
  </si>
  <si>
    <t>http://www,imdb,com/title/tt1726669/?ref_=fn_tt_tt_1</t>
  </si>
  <si>
    <t>'derrick borte'</t>
  </si>
  <si>
    <t>'the joneses'</t>
  </si>
  <si>
    <t>'robert pralgo'</t>
  </si>
  <si>
    <t>'envy|fake family|gadget|materialism|unhappy marriage'</t>
  </si>
  <si>
    <t>http://www,imdb,com/title/tt1285309/?ref_=fn_tt_tt_1</t>
  </si>
  <si>
    <t>'richard kwietniowski'</t>
  </si>
  <si>
    <t>'owning mahowny'</t>
  </si>
  <si>
    <t>'bank|bank fraud|bank manager|gambling|toronto'</t>
  </si>
  <si>
    <t>http://www,imdb,com/title/tt0285861/?ref_=fn_tt_tt_1</t>
  </si>
  <si>
    <t>'bob odenkirk'</t>
  </si>
  <si>
    <t>'the brothers solomon'</t>
  </si>
  <si>
    <t>antarctica|coma|neighbor|phd|pregnancy</t>
  </si>
  <si>
    <t>http://www,imdb,com/title/tt0784972/?ref_=fn_tt_tt_1</t>
  </si>
  <si>
    <t>'norah jones'</t>
  </si>
  <si>
    <t>'my blueberry nights'</t>
  </si>
  <si>
    <t>'adriane lenox'</t>
  </si>
  <si>
    <t>'blueberry pie|diner|nevada|new york city|pie'</t>
  </si>
  <si>
    <t>http://www,imdb,com/title/tt0765120/?ref_=fn_tt_tt_1</t>
  </si>
  <si>
    <t>illuminata</t>
  </si>
  <si>
    <t>'george dicenzo'</t>
  </si>
  <si>
    <t>'critic|new york|new york city|playwright|theater critic'</t>
  </si>
  <si>
    <t>http://www,imdb,com/title/tt0120709/?ref_=fn_tt_tt_1</t>
  </si>
  <si>
    <t>'swept away'</t>
  </si>
  <si>
    <t>island|sailor|storm|stranded|vacation</t>
  </si>
  <si>
    <t>http://www,imdb,com/title/tt0291502/?ref_=fn_tt_tt_1</t>
  </si>
  <si>
    <t>'joshua seftel'</t>
  </si>
  <si>
    <t>'sergej trifunovic'</t>
  </si>
  <si>
    <t>war inc,'</t>
  </si>
  <si>
    <t>'assassin|corporation|pop star|reporter|satire'</t>
  </si>
  <si>
    <t>http://www,imdb,com/title/tt0884224/?ref_=fn_tt_tt_1</t>
  </si>
  <si>
    <t>'karen mok'</t>
  </si>
  <si>
    <t>'shaolin soccer'</t>
  </si>
  <si>
    <t>'cult film|kung fu|martial arts|shaolin|soccer'</t>
  </si>
  <si>
    <t>http://www,imdb,com/title/tt0286112/?ref_=fn_tt_tt_1</t>
  </si>
  <si>
    <t>'cheryl tiegs'</t>
  </si>
  <si>
    <t>'the brown bunny'</t>
  </si>
  <si>
    <t>'anna vareschi'</t>
  </si>
  <si>
    <t>'boyfriend girlfriend relationship|erection|female frontal nudity|gang rape|prostitute'</t>
  </si>
  <si>
    <t>http://www,imdb,com/title/tt0330099/?ref_=fn_tt_tt_1</t>
  </si>
  <si>
    <t>'claude chabrol'</t>
  </si>
  <si>
    <t>'the swindle'</t>
  </si>
  <si>
    <t>'michel serrault'</t>
  </si>
  <si>
    <t>'con|con artist|money|scam|sils maria'</t>
  </si>
  <si>
    <t>http://www,imdb,com/title/tt0120018/?ref_=fn_tt_tt_1</t>
  </si>
  <si>
    <t>'claire foy'</t>
  </si>
  <si>
    <t>'numan acar'</t>
  </si>
  <si>
    <t>rosewater</t>
  </si>
  <si>
    <t>'haluk bilginer'</t>
  </si>
  <si>
    <t>'based on true story|hijab|journalism|prison|reference to mahmoud ahmedinejad'</t>
  </si>
  <si>
    <t>http://www,imdb,com/title/tt2752688/?ref_=fn_tt_tt_1</t>
  </si>
  <si>
    <t>'bigas luna'</t>
  </si>
  <si>
    <t>'aitana sÃ‚Â¡nchez-gijn'</t>
  </si>
  <si>
    <t>'the chambermaid on the titanic'</t>
  </si>
  <si>
    <t>'romane bohringer'</t>
  </si>
  <si>
    <t>'foundry|foundry worker|french|friend|titanic'</t>
  </si>
  <si>
    <t>http://www,imdb,com/title/tt0129923/?ref_=fn_tt_tt_1</t>
  </si>
  <si>
    <t>'ralph fiennes'</t>
  </si>
  <si>
    <t>coriolanus</t>
  </si>
  <si>
    <t>'lubna azabal'</t>
  </si>
  <si>
    <t>'modern day adaptation|reference to william shakespeare|shakespeare in modern dress|shakespeare play|shakespeares coriolanus'</t>
  </si>
  <si>
    <t>http://www,imdb,com/title/tt1372686/?ref_=fn_tt_tt_1</t>
  </si>
  <si>
    <t>'dan harris'</t>
  </si>
  <si>
    <t>'kip pardue'</t>
  </si>
  <si>
    <t>'imaginary heroes'</t>
  </si>
  <si>
    <t>'larry fessenden'</t>
  </si>
  <si>
    <t>'cat|christmas song|lawn mowing|leave of absence|medication'</t>
  </si>
  <si>
    <t>http://www,imdb,com/title/tt0373024/?ref_=fn_tt_tt_1</t>
  </si>
  <si>
    <t>'mel smith'</t>
  </si>
  <si>
    <t>'danny dyer'</t>
  </si>
  <si>
    <t>action|comedy|drama</t>
  </si>
  <si>
    <t>'high heels and low lifes'</t>
  </si>
  <si>
    <t>'attempted murder|blackmail|divers watch|nurse|satire'</t>
  </si>
  <si>
    <t>http://www,imdb,com/title/tt0253126/?ref_=fn_tt_tt_1</t>
  </si>
  <si>
    <t>'bobcat goldthwait'</t>
  </si>
  <si>
    <t>'worlds greatest dad'</t>
  </si>
  <si>
    <t>'black comedy|fictional talk show|high school teacher|phony suicide note|teacher'</t>
  </si>
  <si>
    <t>http://www,imdb,com/title/tt1262981/?ref_=fn_tt_tt_1</t>
  </si>
  <si>
    <t>severance</t>
  </si>
  <si>
    <t>'laura harris'</t>
  </si>
  <si>
    <t>'blood splatter|eastern europe|female nudity|pine forest|team building'</t>
  </si>
  <si>
    <t>http://www,imdb,com/title/tt0464196/?ref_=fn_tt_tt_1</t>
  </si>
  <si>
    <t>'dulÃ‚Â© hill'</t>
  </si>
  <si>
    <t>edmond</t>
  </si>
  <si>
    <t>'bipolar disorder|sodomy|stabbing|street life|violence'</t>
  </si>
  <si>
    <t>http://www,imdb,com/title/tt0443496/?ref_=fn_tt_tt_1</t>
  </si>
  <si>
    <t>'jake scott'</t>
  </si>
  <si>
    <t>'welcome to the rileys'</t>
  </si>
  <si>
    <t>'kerry cahill'</t>
  </si>
  <si>
    <t>businessman|prostitute|street|stripper|travel</t>
  </si>
  <si>
    <t>http://www,imdb,com/title/tt1183923/?ref_=fn_tt_tt_1</t>
  </si>
  <si>
    <t>'alan metter'</t>
  </si>
  <si>
    <t>'police academy: mission to moscow'</t>
  </si>
  <si>
    <t>'captain|commandant|mafia|russian mafia|security system'</t>
  </si>
  <si>
    <t>http://www,imdb,com/title/tt0110857/?ref_=fn_tt_tt_1</t>
  </si>
  <si>
    <t>'blood done sign my name'</t>
  </si>
  <si>
    <t>'lee norris'</t>
  </si>
  <si>
    <t>'based on autobiography|based on novel|based on true story|murder|racism'</t>
  </si>
  <si>
    <t>http://www,imdb,com/title/tt1210039/?ref_=fn_tt_tt_1</t>
  </si>
  <si>
    <t>'rafa lara'</t>
  </si>
  <si>
    <t>'andrÃ‚Â©s montiel'</t>
  </si>
  <si>
    <t>'jorge luis moreno'</t>
  </si>
  <si>
    <t>'cinco de mayo la batalla'</t>
  </si>
  <si>
    <t>'william miller'</t>
  </si>
  <si>
    <t>http://www,imdb,com/title/tt2553908/?ref_=fn_tt_tt_1</t>
  </si>
  <si>
    <t>'jared gilman'</t>
  </si>
  <si>
    <t>'elsa &amp; fred'</t>
  </si>
  <si>
    <t>'apartment|death of protagonist|follow that car|la dolce vita|love'</t>
  </si>
  <si>
    <t>http://www,imdb,com/title/tt2113659/?ref_=fn_tt_tt_1</t>
  </si>
  <si>
    <t>'arthur hiller'</t>
  </si>
  <si>
    <t>'harvey weinstein'</t>
  </si>
  <si>
    <t>'an alan smithee film: burn hollywood burn'</t>
  </si>
  <si>
    <t>'box office flop|critically bashed|director|hollywood|mockumentary'</t>
  </si>
  <si>
    <t>http://www,imdb,com/title/tt0118577/?ref_=fn_tt_tt_1</t>
  </si>
  <si>
    <t>'michael meredith'</t>
  </si>
  <si>
    <t>'the open road'</t>
  </si>
  <si>
    <t>'american south|baseball|farmland|motel|road trip'</t>
  </si>
  <si>
    <t>http://www,imdb,com/title/tt1007018/?ref_=fn_tt_tt_1</t>
  </si>
  <si>
    <t>'julio depietro'</t>
  </si>
  <si>
    <t>'the good guy'</t>
  </si>
  <si>
    <t>'book club|cheating boyfriend|job promotion|manhattan new york city|new york city'</t>
  </si>
  <si>
    <t>http://www,imdb,com/title/tt1247662/?ref_=fn_tt_tt_1</t>
  </si>
  <si>
    <t>'katherine dieckmann'</t>
  </si>
  <si>
    <t>motherhood</t>
  </si>
  <si>
    <t>'birthday|birthday party|delivery man|mother|neighbor'</t>
  </si>
  <si>
    <t>http://www,imdb,com/title/tt1220220/?ref_=fn_tt_tt_1</t>
  </si>
  <si>
    <t>'free style'</t>
  </si>
  <si>
    <t>'sandra echeverrÃ‚Â­a'</t>
  </si>
  <si>
    <t>http://www,imdb,com/title/tt1128071/?ref_=fn_tt_tt_1</t>
  </si>
  <si>
    <t>'kim farrant'</t>
  </si>
  <si>
    <t>'reef ireland'</t>
  </si>
  <si>
    <t>'nicholas hamilton'</t>
  </si>
  <si>
    <t>strangerland</t>
  </si>
  <si>
    <t>'sean keenan'</t>
  </si>
  <si>
    <t>'australian|desert|mother daughter relationship|mother son relationship|promiscuity'</t>
  </si>
  <si>
    <t>http://www,imdb,com/title/tt2325977/?ref_=fn_tt_tt_1</t>
  </si>
  <si>
    <t>'the janky promoters'</t>
  </si>
  <si>
    <t>'glenn plummer'</t>
  </si>
  <si>
    <t>'bigger dreams|concert promoter|hotel maid|pep talk|rap concert'</t>
  </si>
  <si>
    <t>http://www,imdb,com/title/tt1210071/?ref_=fn_tt_tt_1</t>
  </si>
  <si>
    <t>'scott marshall'</t>
  </si>
  <si>
    <t>'drew waters'</t>
  </si>
  <si>
    <t>'drew fuller'</t>
  </si>
  <si>
    <t>'blonde ambition'</t>
  </si>
  <si>
    <t>'boss|business|career|confidence|female protagonist'</t>
  </si>
  <si>
    <t>http://www,imdb,com/title/tt0887719/?ref_=fn_tt_tt_1</t>
  </si>
  <si>
    <t>'Ã‚Â¿Ã‚Â½lex de la iglesia'</t>
  </si>
  <si>
    <t>'leonor watling'</t>
  </si>
  <si>
    <t>'the oxford murders'</t>
  </si>
  <si>
    <t>'danny sapani'</t>
  </si>
  <si>
    <t>'landlady|lecture|murder|oxford university|symbol'</t>
  </si>
  <si>
    <t>http://www,imdb,com/title/tt0488604/?ref_=fn_tt_tt_1</t>
  </si>
  <si>
    <t>'andrew traucki'</t>
  </si>
  <si>
    <t>'gyton grantley'</t>
  </si>
  <si>
    <t>'damian walshe-howling'</t>
  </si>
  <si>
    <t>'the reef'</t>
  </si>
  <si>
    <t>'adrienne pickering'</t>
  </si>
  <si>
    <t>'boat|great white shark|killing an animal|shark|underwater'</t>
  </si>
  <si>
    <t>http://www,imdb,com/title/tt1320291/?ref_=fn_tt_tt_1</t>
  </si>
  <si>
    <t>'michael clancy'</t>
  </si>
  <si>
    <t>eulogy</t>
  </si>
  <si>
    <t>'dysfunctional family|family relationships|family reunion|funeral|twin'</t>
  </si>
  <si>
    <t>http://www,imdb,com/title/tt0349416/?ref_=fn_tt_tt_1</t>
  </si>
  <si>
    <t>'craig fairbrass'</t>
  </si>
  <si>
    <t>'teryl rothery'</t>
  </si>
  <si>
    <t>'white noise 2: the light'</t>
  </si>
  <si>
    <t>'adrian holmes'</t>
  </si>
  <si>
    <t>'angry spirit|aura|electronic voice phenomena|electronics|near death experience'</t>
  </si>
  <si>
    <t>http://www,imdb,com/title/tt0496436/?ref_=fn_tt_tt_1</t>
  </si>
  <si>
    <t>'robert adetuyi'</t>
  </si>
  <si>
    <t>'mishael morgan'</t>
  </si>
  <si>
    <t>'shane pollard'</t>
  </si>
  <si>
    <t>'you got served: beat the world'</t>
  </si>
  <si>
    <t>'chase armitage'</t>
  </si>
  <si>
    <t>http://www,imdb,com/title/tt1568139/?ref_=fn_tt_tt_1</t>
  </si>
  <si>
    <t>'kari skogland'</t>
  </si>
  <si>
    <t>'fifty dead men walking'</t>
  </si>
  <si>
    <t>'michael mcelhatton'</t>
  </si>
  <si>
    <t>'1980s|ira|near death experience|title directed by female|what happened to epilogue'</t>
  </si>
  <si>
    <t>http://www,imdb,com/title/tt1097643/?ref_=fn_tt_tt_1</t>
  </si>
  <si>
    <t>'taedong park'</t>
  </si>
  <si>
    <t>adventure|animation</t>
  </si>
  <si>
    <t>'jungle shuffle'</t>
  </si>
  <si>
    <t>'amanda troop'</t>
  </si>
  <si>
    <t>http://www,imdb,com/title/tt2722786/?ref_=fn_tt_tt_1</t>
  </si>
  <si>
    <t>'veronica ferres'</t>
  </si>
  <si>
    <t>'adam resurrected'</t>
  </si>
  <si>
    <t>circus|dog|entertainer|holocaust|patient</t>
  </si>
  <si>
    <t>http://www,imdb,com/title/tt0479341/?ref_=fn_tt_tt_1</t>
  </si>
  <si>
    <t>'benedikt erlingsson'</t>
  </si>
  <si>
    <t>'charlotte bÃ‚Â¸ving'</t>
  </si>
  <si>
    <t>'of horses and men'</t>
  </si>
  <si>
    <t>'sigrÃ‚Â­Ã‚Â°ur marÃ‚Â­a egilsdttir'</t>
  </si>
  <si>
    <t>'barbed wire|barbed wire fence|horse|nature|snowstorm'</t>
  </si>
  <si>
    <t>http://www,imdb,com/title/tt3074732/?ref_=fn_tt_tt_1</t>
  </si>
  <si>
    <t>'gurinder chadha'</t>
  </si>
  <si>
    <t>comedy|drama|horror|romance</t>
  </si>
  <si>
    <t>'sendhil ramamurthy'</t>
  </si>
  <si>
    <t>'its a wonderful afterlife'</t>
  </si>
  <si>
    <t>'shabana azmi'</t>
  </si>
  <si>
    <t>'afterlife|indian|murder|overweight woman|police'</t>
  </si>
  <si>
    <t>http://www,imdb,com/title/tt1319716/?ref_=fn_tt_tt_1</t>
  </si>
  <si>
    <t>'the devils tomb'</t>
  </si>
  <si>
    <t>'desert|mercenary|priest|scientist|war veteran'</t>
  </si>
  <si>
    <t>http://www,imdb,com/title/tt1147687/?ref_=fn_tt_tt_1</t>
  </si>
  <si>
    <t>'vic sarin'</t>
  </si>
  <si>
    <t>'jesse moss'</t>
  </si>
  <si>
    <t>partition</t>
  </si>
  <si>
    <t>'john light'</t>
  </si>
  <si>
    <t>india|love|muslim|pakistan|sikh</t>
  </si>
  <si>
    <t>http://www,imdb,com/title/tt0213985/?ref_=fn_tt_tt_1</t>
  </si>
  <si>
    <t>'jim issa'</t>
  </si>
  <si>
    <t>'luke perry'</t>
  </si>
  <si>
    <t>'good intentions'</t>
  </si>
  <si>
    <t>http://www,imdb,com/title/tt1070781/?ref_=fn_tt_tt_1</t>
  </si>
  <si>
    <t>'the good the bad the weird'</t>
  </si>
  <si>
    <t>'dal-su oh'</t>
  </si>
  <si>
    <t>'bounty hunter|manchuria|map|train|treasure'</t>
  </si>
  <si>
    <t>http://www,imdb,com/title/tt0901487/?ref_=fn_tt_tt_1</t>
  </si>
  <si>
    <t>'nurse 3d'</t>
  </si>
  <si>
    <t>'carnage|female nudity|purple panties|sexual attraction|shaved labia'</t>
  </si>
  <si>
    <t>http://www,imdb,com/title/tt1913166/?ref_=fn_tt_tt_1</t>
  </si>
  <si>
    <t>'william phillips'</t>
  </si>
  <si>
    <t>action|comedy|drama|western</t>
  </si>
  <si>
    <t>gunless</t>
  </si>
  <si>
    <t>'blacksmith|bounty hunter|duel|gunslinger|wild west'</t>
  </si>
  <si>
    <t>http://www,imdb,com/title/tt1376195/?ref_=fn_tt_tt_1</t>
  </si>
  <si>
    <t>adventureland</t>
  </si>
  <si>
    <t>'amusement park|strong female character|summer job|teen movie|teenager'</t>
  </si>
  <si>
    <t>http://www,imdb,com/title/tt1091722/?ref_=fn_tt_tt_1</t>
  </si>
  <si>
    <t>'andy garcia'</t>
  </si>
  <si>
    <t>'victor rivers'</t>
  </si>
  <si>
    <t>'the lost city'</t>
  </si>
  <si>
    <t>'enrique murciano'</t>
  </si>
  <si>
    <t>'1950s|cuba|cuban flag|fidel castro|havana cuba'</t>
  </si>
  <si>
    <t>http://www,imdb,com/title/tt0343996/?ref_=fn_tt_tt_1</t>
  </si>
  <si>
    <t>'next friday'</t>
  </si>
  <si>
    <t>'african american|flashback|marijuana joint|porn magazine|suburb'</t>
  </si>
  <si>
    <t>http://www,imdb,com/title/tt0195945/?ref_=fn_tt_tt_1</t>
  </si>
  <si>
    <t>'sarik andreasyan'</t>
  </si>
  <si>
    <t>'american heist'</t>
  </si>
  <si>
    <t>akon</t>
  </si>
  <si>
    <t>'bank|critically bashed|heist|mechanic|prison'</t>
  </si>
  <si>
    <t>http://www,imdb,com/title/tt2923316/?ref_=fn_tt_tt_1</t>
  </si>
  <si>
    <t>'burt kwouk'</t>
  </si>
  <si>
    <t>'you only live twice'</t>
  </si>
  <si>
    <t>'faked death|japan|japanese|poison|secret headquarters'</t>
  </si>
  <si>
    <t>http://www,imdb,com/title/tt0062512/?ref_=fn_tt_tt_1</t>
  </si>
  <si>
    <t>'julian gilbey'</t>
  </si>
  <si>
    <t>plastic</t>
  </si>
  <si>
    <t>'credit card fraud|lesbian kiss|miami'</t>
  </si>
  <si>
    <t>http://www,imdb,com/title/tt2556874/?ref_=fn_tt_tt_1</t>
  </si>
  <si>
    <t>'emmanuelle riva'</t>
  </si>
  <si>
    <t>amour</t>
  </si>
  <si>
    <t>'jean-louis trintignant'</t>
  </si>
  <si>
    <t>'aging|daughter|old couple|old love|stroke'</t>
  </si>
  <si>
    <t>http://www,imdb,com/title/tt1602620/?ref_=fn_tt_tt_1</t>
  </si>
  <si>
    <t>'gary sherman'</t>
  </si>
  <si>
    <t>'poltergeist iii'</t>
  </si>
  <si>
    <t>'aunt niece relationship|brother sister relationship|building|father daughter relationship|mirror'</t>
  </si>
  <si>
    <t>http://www,imdb,com/title/tt0095889/?ref_=fn_tt_tt_1</t>
  </si>
  <si>
    <t>'valeri milev'</t>
  </si>
  <si>
    <t>re-kill</t>
  </si>
  <si>
    <t>'jesse garcia'</t>
  </si>
  <si>
    <t>'after dark|after dark horrorfest|fictional tv news show|outbreak'</t>
  </si>
  <si>
    <t>http://www,imdb,com/title/tt1612319/?ref_=fn_tt_tt_1</t>
  </si>
  <si>
    <t>'stanley kramer'</t>
  </si>
  <si>
    <t>'its a mad mad mad mad world'</t>
  </si>
  <si>
    <t>'spencer tracy'</t>
  </si>
  <si>
    <t>'california|desert|dying words|money|race'</t>
  </si>
  <si>
    <t>http://www,imdb,com/title/tt0057193/?ref_=fn_tt_tt_1</t>
  </si>
  <si>
    <t>'pedro almodvar'</t>
  </si>
  <si>
    <t>comedy|crime|drama|mystery</t>
  </si>
  <si>
    <t>'carmen maura'</t>
  </si>
  <si>
    <t>volver</t>
  </si>
  <si>
    <t>'antonio de la torre'</t>
  </si>
  <si>
    <t>'abusive father|child abuse|death|rape|secret'</t>
  </si>
  <si>
    <t>http://www,imdb,com/title/tt0441909/?ref_=fn_tt_tt_1</t>
  </si>
  <si>
    <t>'gerald potterton'</t>
  </si>
  <si>
    <t>adventure|animation|fantasy|horror|sci-fi</t>
  </si>
  <si>
    <t>'john vernon'</t>
  </si>
  <si>
    <t>'heavy metal'</t>
  </si>
  <si>
    <t>'don francks'</t>
  </si>
  <si>
    <t>'anthology|girl|heavy metal|secretary|segments'</t>
  </si>
  <si>
    <t>http://www,imdb,com/title/tt0082509/?ref_=fn_tt_tt_1</t>
  </si>
  <si>
    <t>'jizelle jade'</t>
  </si>
  <si>
    <t>'gentlemen broncos'</t>
  </si>
  <si>
    <t>'amateur film|sexual harassment|sexual innuendo|small town|struggling parent'</t>
  </si>
  <si>
    <t>http://www,imdb,com/title/tt1161418/?ref_=fn_tt_tt_1</t>
  </si>
  <si>
    <t>'richard iii'</t>
  </si>
  <si>
    <t>'1930s|abuse of power|england|king|murder'</t>
  </si>
  <si>
    <t>http://www,imdb,com/title/tt0114279/?ref_=fn_tt_tt_1</t>
  </si>
  <si>
    <t>'michaela mcmanus'</t>
  </si>
  <si>
    <t>'into the grizzly maze'</t>
  </si>
  <si>
    <t>'luisa doliveira'</t>
  </si>
  <si>
    <t>'bear|breasts|female nudity|grizzly|wilderness'</t>
  </si>
  <si>
    <t>http://www,imdb,com/title/tt1694021/?ref_=fn_tt_tt_1</t>
  </si>
  <si>
    <t>'anurag basu'</t>
  </si>
  <si>
    <t>'steven michael quezada'</t>
  </si>
  <si>
    <t>action|drama|romance|thriller</t>
  </si>
  <si>
    <t>'bÃ‚Â¡rbara mori'</t>
  </si>
  <si>
    <t>kites</t>
  </si>
  <si>
    <t>'casino|desert|love|suicide|tragic event'</t>
  </si>
  <si>
    <t>http://www,imdb,com/title/tt1198101/?ref_=fn_tt_tt_1</t>
  </si>
  <si>
    <t>melancholia</t>
  </si>
  <si>
    <t>'art director|breasts|depression|outdoor sex|riding a horse'</t>
  </si>
  <si>
    <t>http://www,imdb,com/title/tt1527186/?ref_=fn_tt_tt_1</t>
  </si>
  <si>
    <t>'kriv stenders'</t>
  </si>
  <si>
    <t>biography|comedy|drama|family|romance</t>
  </si>
  <si>
    <t>'red dog'</t>
  </si>
  <si>
    <t>'luke ford'</t>
  </si>
  <si>
    <t>'australian|based on true events|dog|love|search'</t>
  </si>
  <si>
    <t>http://www,imdb,com/title/tt0803061/?ref_=fn_tt_tt_1</t>
  </si>
  <si>
    <t>'yash chopra'</t>
  </si>
  <si>
    <t>'katrina kaif'</t>
  </si>
  <si>
    <t>'jab tak hai jaan'</t>
  </si>
  <si>
    <t>'vic waghorn'</t>
  </si>
  <si>
    <t>'accident|army|bomb|indian army|love'</t>
  </si>
  <si>
    <t>http://www,imdb,com/title/tt2176013/?ref_=fn_tt_tt_1</t>
  </si>
  <si>
    <t>alien</t>
  </si>
  <si>
    <t>'bolaji badejo'</t>
  </si>
  <si>
    <t>'alien|creature|future|outer space|spaceship'</t>
  </si>
  <si>
    <t>http://www,imdb,com/title/tt0078748/?ref_=fn_tt_tt_1</t>
  </si>
  <si>
    <t>'edwin neal'</t>
  </si>
  <si>
    <t>'the texas chain saw massacre'</t>
  </si>
  <si>
    <t>'marilyn burns'</t>
  </si>
  <si>
    <t>'cannibal|chainsaw|hitchhiker|independent film|leatherface'</t>
  </si>
  <si>
    <t>http://www,imdb,com/title/tt0072271/?ref_=fn_tt_tt_1</t>
  </si>
  <si>
    <t>'floria sigismondi'</t>
  </si>
  <si>
    <t>'the runaways'</t>
  </si>
  <si>
    <t>'band|box office flop|critically bashed|historically inaccurate|revisionist history'</t>
  </si>
  <si>
    <t>http://www,imdb,com/title/tt1017451/?ref_=fn_tt_tt_1</t>
  </si>
  <si>
    <t>'fiddler on the roof'</t>
  </si>
  <si>
    <t>'rosalind harris'</t>
  </si>
  <si>
    <t>'immigration|jewish|pogrom|tradition|tradition versus modernity'</t>
  </si>
  <si>
    <t>http://www,imdb,com/title/tt0067093/?ref_=fn_tt_tt_1</t>
  </si>
  <si>
    <t>'earl cameron'</t>
  </si>
  <si>
    <t>thunderball</t>
  </si>
  <si>
    <t>'domino|fiery redhead|nassau|official james bond series|underwater battle'</t>
  </si>
  <si>
    <t>http://www,imdb,com/title/tt0059800/?ref_=fn_tt_tt_1</t>
  </si>
  <si>
    <t>'shanley caswell'</t>
  </si>
  <si>
    <t>detention</t>
  </si>
  <si>
    <t>'parker bagley'</t>
  </si>
  <si>
    <t>blood splatter|detention|high school|overalls|reference to c, thomas howell'</t>
  </si>
  <si>
    <t>http://www,imdb,com/title/tt1701990/?ref_=fn_tt_tt_1</t>
  </si>
  <si>
    <t>'ferzan ozpetek'</t>
  </si>
  <si>
    <t>'alessandro preziosi'</t>
  </si>
  <si>
    <t>'loose cannons'</t>
  </si>
  <si>
    <t>'lunetta savino'</t>
  </si>
  <si>
    <t>'gay|gay friend|grandmother grandson relationship|heart attack|mother son relationship'</t>
  </si>
  <si>
    <t>http://www,imdb,com/title/tt1405810/?ref_=fn_tt_tt_1</t>
  </si>
  <si>
    <t>'set it off'</t>
  </si>
  <si>
    <t>'bank|black comedy|main characters killed off|money|robbery'</t>
  </si>
  <si>
    <t>http://www,imdb,com/title/tt0117603/?ref_=fn_tt_tt_1</t>
  </si>
  <si>
    <t>'the best man'</t>
  </si>
  <si>
    <t>'jarrod bunch'</t>
  </si>
  <si>
    <t>'african american|bachelor party|brooklyn bridge|family relationships|stripper'</t>
  </si>
  <si>
    <t>http://www,imdb,com/title/tt0168501/?ref_=fn_tt_tt_1</t>
  </si>
  <si>
    <t>'alex vincent'</t>
  </si>
  <si>
    <t>'catherine hicks'</t>
  </si>
  <si>
    <t>'childs play'</t>
  </si>
  <si>
    <t>'dinah manoff'</t>
  </si>
  <si>
    <t>'birthday|doll|murder|serial killer|voodoo'</t>
  </si>
  <si>
    <t>http://www,imdb,com/title/tt0094862/?ref_=fn_tt_tt_1</t>
  </si>
  <si>
    <t>'tucker albrizzi'</t>
  </si>
  <si>
    <t>sicko</t>
  </si>
  <si>
    <t>'bill clinton'</t>
  </si>
  <si>
    <t>canada|cuba|france|guantanamo|hmo</t>
  </si>
  <si>
    <t>http://www,imdb,com/title/tt0386032/?ref_=fn_tt_tt_1</t>
  </si>
  <si>
    <t>'the purge: anarchy'</t>
  </si>
  <si>
    <t>'roberta valderrama'</t>
  </si>
  <si>
    <t>'held at gunpoint|machete|masked man|sequel|violence'</t>
  </si>
  <si>
    <t>http://www,imdb,com/title/tt2975578/?ref_=fn_tt_tt_1</t>
  </si>
  <si>
    <t>'kris isacsson'</t>
  </si>
  <si>
    <t>'down to you'</t>
  </si>
  <si>
    <t>'artist|cake|college|new york city|student'</t>
  </si>
  <si>
    <t>http://www,imdb,com/title/tt0186975/?ref_=fn_tt_tt_1</t>
  </si>
  <si>
    <t>'harold &amp; kumar go to white castle'</t>
  </si>
  <si>
    <t>'marijuana|police|road trip|stoner|white castle'</t>
  </si>
  <si>
    <t>http://www,imdb,com/title/tt0366551/?ref_=fn_tt_tt_1</t>
  </si>
  <si>
    <t>'the contender'</t>
  </si>
  <si>
    <t>'bridge|governor|political thriller|president|vice president'</t>
  </si>
  <si>
    <t>http://www,imdb,com/title/tt0208874/?ref_=fn_tt_tt_1</t>
  </si>
  <si>
    <t>'ben younger'</t>
  </si>
  <si>
    <t>'boiler room'</t>
  </si>
  <si>
    <t>'career|casino|judge|stock|stock broker'</t>
  </si>
  <si>
    <t>http://www,imdb,com/title/tt0181984/?ref_=fn_tt_tt_1</t>
  </si>
  <si>
    <t>'denholm elliott'</t>
  </si>
  <si>
    <t>'don ameche'</t>
  </si>
  <si>
    <t>'trading places'</t>
  </si>
  <si>
    <t>'ralph bellamy'</t>
  </si>
  <si>
    <t>'interracial relationship|poverty|prostitute|scam|stock market'</t>
  </si>
  <si>
    <t>http://www,imdb,com/title/tt0086465/?ref_=fn_tt_tt_1</t>
  </si>
  <si>
    <t>'black christmas'</t>
  </si>
  <si>
    <t>attic|christmas|house|incest|sorority</t>
  </si>
  <si>
    <t>http://www,imdb,com/title/tt0454082/?ref_=fn_tt_tt_1</t>
  </si>
  <si>
    <t>'daniel taplitz'</t>
  </si>
  <si>
    <t>'breakin all the rules'</t>
  </si>
  <si>
    <t>'patrick cranshaw'</t>
  </si>
  <si>
    <t>'female to male foot in crotch|lingerie slip|love|mistaken identity|writer'</t>
  </si>
  <si>
    <t>http://www,imdb,com/title/tt0349169/?ref_=fn_tt_tt_1</t>
  </si>
  <si>
    <t>action|biography|drama|history|romance|war</t>
  </si>
  <si>
    <t>'henry v'</t>
  </si>
  <si>
    <t>'danny webb'</t>
  </si>
  <si>
    <t>'battle|battle of agincourt|king|shakespeare play|sword and shield'</t>
  </si>
  <si>
    <t>http://www,imdb,com/title/tt0097499/?ref_=fn_tt_tt_1</t>
  </si>
  <si>
    <t>'tamara jenkins'</t>
  </si>
  <si>
    <t>'the savages'</t>
  </si>
  <si>
    <t>'gbenga akinnagbe'</t>
  </si>
  <si>
    <t>'arizona|dementia|married man|sun city arizona|writing'</t>
  </si>
  <si>
    <t>http://www,imdb,com/title/tt0775529/?ref_=fn_tt_tt_1</t>
  </si>
  <si>
    <t>'linda mendoza'</t>
  </si>
  <si>
    <t>'chasing papi'</t>
  </si>
  <si>
    <t>'beauty pageant|bilingual|dating|latino|three women'</t>
  </si>
  <si>
    <t>http://www,imdb,com/title/tt0323572/?ref_=fn_tt_tt_1</t>
  </si>
  <si>
    <t>'nicky katt'</t>
  </si>
  <si>
    <t>'kristin lehman'</t>
  </si>
  <si>
    <t>'the way of the gun'</t>
  </si>
  <si>
    <t>'dylan kussman'</t>
  </si>
  <si>
    <t>'criminal|drifter|gangster|money|surrogate mother'</t>
  </si>
  <si>
    <t>http://www,imdb,com/title/tt0202677/?ref_=fn_tt_tt_1</t>
  </si>
  <si>
    <t>'igby goes down'</t>
  </si>
  <si>
    <t>boy|mistress|money|schizophrenic|school</t>
  </si>
  <si>
    <t>http://www,imdb,com/title/tt0280760/?ref_=fn_tt_tt_1</t>
  </si>
  <si>
    <t>'hart bochner'</t>
  </si>
  <si>
    <t>pcu</t>
  </si>
  <si>
    <t>'chris young'</t>
  </si>
  <si>
    <t>'college|high school senior|meat|protest|university'</t>
  </si>
  <si>
    <t>http://www,imdb,com/title/tt0110759/?ref_=fn_tt_tt_1</t>
  </si>
  <si>
    <t>'the ultimate gift'</t>
  </si>
  <si>
    <t>'billionaire|grandfather|playboy|trust fund baby|wealth'</t>
  </si>
  <si>
    <t>http://www,imdb,com/title/tt0482629/?ref_=fn_tt_tt_1</t>
  </si>
  <si>
    <t>'katherine kelly lang'</t>
  </si>
  <si>
    <t>'ronn moss'</t>
  </si>
  <si>
    <t>'the bold and the beautiful'</t>
  </si>
  <si>
    <t>'hunter tylo'</t>
  </si>
  <si>
    <t>'beverly hills california|family relationships|los angeles california|soap opera'</t>
  </si>
  <si>
    <t>http://www,imdb,com/title/tt0092325/?ref_=fn_tt_tt_1</t>
  </si>
  <si>
    <t>'stewart raffill'</t>
  </si>
  <si>
    <t>'john carradine'</t>
  </si>
  <si>
    <t>'the ice pirates'</t>
  </si>
  <si>
    <t>'robert urich'</t>
  </si>
  <si>
    <t>'bar fight|cult film|ice|psychotronic|sword fight'</t>
  </si>
  <si>
    <t>http://www,imdb,com/title/tt0087451/?ref_=fn_tt_tt_1</t>
  </si>
  <si>
    <t>gracie</t>
  </si>
  <si>
    <t>'carly schroeder'</t>
  </si>
  <si>
    <t>'boy|girl|soccer|south orange new jersey|teenager'</t>
  </si>
  <si>
    <t>http://www,imdb,com/title/tt0441007/?ref_=fn_tt_tt_1</t>
  </si>
  <si>
    <t>'trust the man'</t>
  </si>
  <si>
    <t>'actress|lesbianism|manhattan new york city|urination|watching pornography'</t>
  </si>
  <si>
    <t>http://www,imdb,com/title/tt0427968/?ref_=fn_tt_tt_1</t>
  </si>
  <si>
    <t>'hamlet 2'</t>
  </si>
  <si>
    <t>'gang banger|sequel|shakespeares hamlet|student|time machine'</t>
  </si>
  <si>
    <t>http://www,imdb,com/title/tt1104733/?ref_=fn_tt_tt_1</t>
  </si>
  <si>
    <t>'velvet goldmine'</t>
  </si>
  <si>
    <t>'janet mcteer'</t>
  </si>
  <si>
    <t>'1970s|glitter|political cover up|reference to katharine hepburn|reference to spencer tracy'</t>
  </si>
  <si>
    <t>http://www,imdb,com/title/tt0120879/?ref_=fn_tt_tt_1</t>
  </si>
  <si>
    <t>'hong-jin na'</t>
  </si>
  <si>
    <t>'jun kunimura'</t>
  </si>
  <si>
    <t>'jung-min hwang'</t>
  </si>
  <si>
    <t>'the wailing'</t>
  </si>
  <si>
    <t>'woo-hee chun'</t>
  </si>
  <si>
    <t>policeman|stranger|supernatural|village|vomiting</t>
  </si>
  <si>
    <t>http://www,imdb,com/title/tt5215952/?ref_=fn_tt_tt_1</t>
  </si>
  <si>
    <t>'heather morris'</t>
  </si>
  <si>
    <t>'glee: the 3d concert movie'</t>
  </si>
  <si>
    <t>'kevin mchale'</t>
  </si>
  <si>
    <t>'concert|live in concert recording|live performance'</t>
  </si>
  <si>
    <t>http://www,imdb,com/title/tt1922612/?ref_=fn_tt_tt_1</t>
  </si>
  <si>
    <t>'chatrichalerm yukol'</t>
  </si>
  <si>
    <t>'chatchai plengpanich'</t>
  </si>
  <si>
    <t>'the legend of suriyothai'</t>
  </si>
  <si>
    <t>'mai charoenpura'</t>
  </si>
  <si>
    <t>'16th century|burmese|invasion|queen|thailand'</t>
  </si>
  <si>
    <t>http://www,imdb,com/title/tt0290879/?ref_=fn_tt_tt_1</t>
  </si>
  <si>
    <t>'dario argento'</t>
  </si>
  <si>
    <t>'two evil eyes'</t>
  </si>
  <si>
    <t>'black cat|cat|evil|photographer|undead'</t>
  </si>
  <si>
    <t>http://www,imdb,com/title/tt0100827/?ref_=fn_tt_tt_1</t>
  </si>
  <si>
    <t>'eric lavaine'</t>
  </si>
  <si>
    <t>'julie engelbrecht'</t>
  </si>
  <si>
    <t>barbecue</t>
  </si>
  <si>
    <t>'lionel abelanski'</t>
  </si>
  <si>
    <t>http://www,imdb,com/title/tt3202120/?ref_=fn_tt_tt_1</t>
  </si>
  <si>
    <t>'all or nothing'</t>
  </si>
  <si>
    <t>'gary mcdonald'</t>
  </si>
  <si>
    <t>'love|neighbor|single parent|supermarket|working class'</t>
  </si>
  <si>
    <t>http://www,imdb,com/title/tt0286261/?ref_=fn_tt_tt_1</t>
  </si>
  <si>
    <t>'marc forby'</t>
  </si>
  <si>
    <t>'qorianka kilcher'</t>
  </si>
  <si>
    <t>'princess kaiulani'</t>
  </si>
  <si>
    <t>'hawaii|hawaiian|historically inaccurate|princess|tearing up a letter'</t>
  </si>
  <si>
    <t>http://www,imdb,com/title/tt1185344/?ref_=fn_tt_tt_1</t>
  </si>
  <si>
    <t>'vince colosimo'</t>
  </si>
  <si>
    <t>'jacqueline mckenzie'</t>
  </si>
  <si>
    <t>'opal dream'</t>
  </si>
  <si>
    <t>'peter callan'</t>
  </si>
  <si>
    <t>'friend|girl|imaginary friend|outback|town'</t>
  </si>
  <si>
    <t>http://www,imdb,com/title/tt0420835/?ref_=fn_tt_tt_1</t>
  </si>
  <si>
    <t>'ole christian madsen'</t>
  </si>
  <si>
    <t>'thure lindhardt'</t>
  </si>
  <si>
    <t>'lars mikkelsen'</t>
  </si>
  <si>
    <t>'flame and citron'</t>
  </si>
  <si>
    <t>'danish|double agent|nazi|nazi occupation|resistance'</t>
  </si>
  <si>
    <t>http://www,imdb,com/title/tt0920458/?ref_=fn_tt_tt_1</t>
  </si>
  <si>
    <t>danish</t>
  </si>
  <si>
    <t>'meiert avis'</t>
  </si>
  <si>
    <t>undiscovered</t>
  </si>
  <si>
    <t>'perrey reeves'</t>
  </si>
  <si>
    <t>'bare chested male|box office flop|diner|german shepherd|one word title'</t>
  </si>
  <si>
    <t>http://www,imdb,com/title/tt0434424/?ref_=fn_tt_tt_1</t>
  </si>
  <si>
    <t>'red riding: in the year of our lord 1974'</t>
  </si>
  <si>
    <t>'john henshaw'</t>
  </si>
  <si>
    <t>'ejected from a moving vehicle|gun held to head|handcuffs|shot multiple times|strangulation'</t>
  </si>
  <si>
    <t>http://www,imdb,com/title/tt1259574/?ref_=fn_tt_tt_1</t>
  </si>
  <si>
    <t>'andrÃ‚Â© tÃ‚Â©chinÃ‚Â©'</t>
  </si>
  <si>
    <t>'ronit elkabetz'</t>
  </si>
  <si>
    <t>'the girl on the train'</t>
  </si>
  <si>
    <t>'Ã¢Â‚Â¬Ã‚Â°milie dequenne'</t>
  </si>
  <si>
    <t>'bar mitzvah|lawyer|train|wealth|wrestler'</t>
  </si>
  <si>
    <t>http://www,imdb,com/title/tt1183672/?ref_=fn_tt_tt_1</t>
  </si>
  <si>
    <t>'emily young'</t>
  </si>
  <si>
    <t>'veronika decides to die'</t>
  </si>
  <si>
    <t>'boyfriend girlfriend relationship|female protagonist|letter of resignation|mental hospital|sex'</t>
  </si>
  <si>
    <t>http://www,imdb,com/title/tt1068678/?ref_=fn_tt_tt_1</t>
  </si>
  <si>
    <t>'peter faiman'</t>
  </si>
  <si>
    <t>'crocodile dundee'</t>
  </si>
  <si>
    <t>'david gulpilil'</t>
  </si>
  <si>
    <t>'australian outback|crocodile|female reporter|journalist|new york city'</t>
  </si>
  <si>
    <t>http://www,imdb,com/title/tt0090555/?ref_=fn_tt_tt_1</t>
  </si>
  <si>
    <t>'martyn pick'</t>
  </si>
  <si>
    <t>'steven waddington'</t>
  </si>
  <si>
    <t>action|animation|fantasy|horror|mystery|sci-fi|thriller</t>
  </si>
  <si>
    <t>'ultramarines: a warhammer 40,000 movie'</t>
  </si>
  <si>
    <t>'grimdark|mutilated corpse|space marine|ultramarines|warhammer 40k'</t>
  </si>
  <si>
    <t>http://www,imdb,com/title/tt1679332/?ref_=fn_tt_tt_1</t>
  </si>
  <si>
    <t>'roland suso richter'</t>
  </si>
  <si>
    <t>'the i inside'</t>
  </si>
  <si>
    <t>'2000s|hospital|man in a wheelchair|year 2000|year 2002'</t>
  </si>
  <si>
    <t>http://www,imdb,com/title/tt0325596/?ref_=fn_tt_tt_1</t>
  </si>
  <si>
    <t>'jeremy sims'</t>
  </si>
  <si>
    <t>'harrison gilbertson'</t>
  </si>
  <si>
    <t>'beneath hill 60'</t>
  </si>
  <si>
    <t>'steve le marquand'</t>
  </si>
  <si>
    <t>'blue clay|diversion|ends with biographical notes|ends with historical notes|tunnel'</t>
  </si>
  <si>
    <t>http://www,imdb,com/title/tt1418646/?ref_=fn_tt_tt_1</t>
  </si>
  <si>
    <t>maÃ‚Â¯wenn</t>
  </si>
  <si>
    <t>polisse</t>
  </si>
  <si>
    <t>'abusive parent|child molester|child protection|photographer|police'</t>
  </si>
  <si>
    <t>http://www,imdb,com/title/tt1661420/?ref_=fn_tt_tt_1</t>
  </si>
  <si>
    <t>'joby harold'</t>
  </si>
  <si>
    <t>awake</t>
  </si>
  <si>
    <t>'anesthetic|anesthetic awareness|heart|heart surgery|surgery'</t>
  </si>
  <si>
    <t>http://www,imdb,com/title/tt0211933/?ref_=fn_tt_tt_1</t>
  </si>
  <si>
    <t>'james arnold taylor'</t>
  </si>
  <si>
    <t>action|adventure|animation|drama|fantasy|sci-fi</t>
  </si>
  <si>
    <t>'star wars: the clone wars'</t>
  </si>
  <si>
    <t>'begins with narration|female warrior|inbetwequel|jedi knight|war against machines'</t>
  </si>
  <si>
    <t>http://www,imdb,com/title/tt0458290/?ref_=fn_tt_tt_1</t>
  </si>
  <si>
    <t>'ekachai uekrongtham'</t>
  </si>
  <si>
    <t>'skin trade'</t>
  </si>
  <si>
    <t>'celina jade'</t>
  </si>
  <si>
    <t>'bangkok thailand|detective|human trafficking|revenge|sex slavery'</t>
  </si>
  <si>
    <t>http://www,imdb,com/title/tt1641841/?ref_=fn_tt_tt_1</t>
  </si>
  <si>
    <t>'the lost boys'</t>
  </si>
  <si>
    <t>'1980s|california|death|small town|vampire'</t>
  </si>
  <si>
    <t>http://www,imdb,com/title/tt0093437/?ref_=fn_tt_tt_1</t>
  </si>
  <si>
    <t>'crazy heart'</t>
  </si>
  <si>
    <t>'debrianna mansini'</t>
  </si>
  <si>
    <t>'country music|country western singer|journalist|musician|singer'</t>
  </si>
  <si>
    <t>http://www,imdb,com/title/tt1263670/?ref_=fn_tt_tt_1</t>
  </si>
  <si>
    <t>'mark rydell'</t>
  </si>
  <si>
    <t>'frederic forrest'</t>
  </si>
  <si>
    <t>'the rose'</t>
  </si>
  <si>
    <t>'alan bates'</t>
  </si>
  <si>
    <t>awol|demand|driver|drugs|roses</t>
  </si>
  <si>
    <t>http://www,imdb,com/title/tt0079826/?ref_=fn_tt_tt_1</t>
  </si>
  <si>
    <t>david e, talbert'</t>
  </si>
  <si>
    <t>'baggage claim'</t>
  </si>
  <si>
    <t>'woman wearing only a mans shirt'</t>
  </si>
  <si>
    <t>http://www,imdb,com/title/tt1171222/?ref_=fn_tt_tt_1</t>
  </si>
  <si>
    <t>'roger vadim'</t>
  </si>
  <si>
    <t>'david hemmings'</t>
  </si>
  <si>
    <t>barbarella</t>
  </si>
  <si>
    <t>'milo oshea'</t>
  </si>
  <si>
    <t>'41st century|angel|future|laser gun|space opera'</t>
  </si>
  <si>
    <t>http://www,imdb,com/title/tt0062711/?ref_=fn_tt_tt_1</t>
  </si>
  <si>
    <t>'nils gaup'</t>
  </si>
  <si>
    <t>'louisa milwood-haigh'</t>
  </si>
  <si>
    <t>'bjÃ‚Â¸rn sundquist'</t>
  </si>
  <si>
    <t>shipwrecked</t>
  </si>
  <si>
    <t>'stian smestad'</t>
  </si>
  <si>
    <t>boy|island|pirate|ship|treasure</t>
  </si>
  <si>
    <t>http://www,imdb,com/title/tt0099816/?ref_=fn_tt_tt_1</t>
  </si>
  <si>
    <t>election</t>
  </si>
  <si>
    <t>'molly hagan'</t>
  </si>
  <si>
    <t>'female protagonist|high school|self destructiveness|student council president|student government'</t>
  </si>
  <si>
    <t>http://www,imdb,com/title/tt0126886/?ref_=fn_tt_tt_1</t>
  </si>
  <si>
    <t>'the namesake'</t>
  </si>
  <si>
    <t>'bengali|india|reference to gogol|train|train crash'</t>
  </si>
  <si>
    <t>http://www,imdb,com/title/tt0433416/?ref_=fn_tt_tt_1</t>
  </si>
  <si>
    <t>'ari sandel'</t>
  </si>
  <si>
    <t>'the duff'</t>
  </si>
  <si>
    <t>'cartoon on tv|generation y|high school|overalls|strong female character'</t>
  </si>
  <si>
    <t>http://www,imdb,com/title/tt1666801/?ref_=fn_tt_tt_1</t>
  </si>
  <si>
    <t>'max beesley'</t>
  </si>
  <si>
    <t>glitter</t>
  </si>
  <si>
    <t>'valarie pettiford'</t>
  </si>
  <si>
    <t>'cult film|disc jockey|female protagonist|music business|one word title'</t>
  </si>
  <si>
    <t>http://www,imdb,com/title/tt0118589/?ref_=fn_tt_tt_1</t>
  </si>
  <si>
    <t>'tom elkins'</t>
  </si>
  <si>
    <t>'the haunting in connecticut 2: ghosts of georgia'</t>
  </si>
  <si>
    <t>'brad james'</t>
  </si>
  <si>
    <t>daughter|georgia|mother|slave|trailer</t>
  </si>
  <si>
    <t>http://www,imdb,com/title/tt1457765/?ref_=fn_tt_tt_1</t>
  </si>
  <si>
    <t>'woo-suk kang'</t>
  </si>
  <si>
    <t>'sung-kee ahn'</t>
  </si>
  <si>
    <t>'yu-mi jeong'</t>
  </si>
  <si>
    <t>silmido</t>
  </si>
  <si>
    <t>'based on book|based on true story|rape|title spoken by character'</t>
  </si>
  <si>
    <t>http://www,imdb,com/title/tt0387596/?ref_=fn_tt_tt_1</t>
  </si>
  <si>
    <t>'bright star'</t>
  </si>
  <si>
    <t>'samuel roukin'</t>
  </si>
  <si>
    <t>'19th century|friend|john keats|passion|poet'</t>
  </si>
  <si>
    <t>http://www,imdb,com/title/tt0810784/?ref_=fn_tt_tt_1</t>
  </si>
  <si>
    <t>'jimmy shergill'</t>
  </si>
  <si>
    <t>'my name is khan'</t>
  </si>
  <si>
    <t>christopher b, duncan'</t>
  </si>
  <si>
    <t>'airport|aspergers syndrome|autism|muslim|racial profiling'</t>
  </si>
  <si>
    <t>http://www,imdb,com/title/tt1188996/?ref_=fn_tt_tt_1</t>
  </si>
  <si>
    <t>'all is lost'</t>
  </si>
  <si>
    <t>'boat|container|sea|shipping container|storm'</t>
  </si>
  <si>
    <t>http://www,imdb,com/title/tt2017038/?ref_=fn_tt_tt_1</t>
  </si>
  <si>
    <t>'john sayles'</t>
  </si>
  <si>
    <t>'casey siemaszko'</t>
  </si>
  <si>
    <t>limbo</t>
  </si>
  <si>
    <t>'vanessa martinez'</t>
  </si>
  <si>
    <t>alaska|island|motorboat|singer|wilderness</t>
  </si>
  <si>
    <t>http://www,imdb,com/title/tt0164085/?ref_=fn_tt_tt_1</t>
  </si>
  <si>
    <t>'vipul amrutlal shah'</t>
  </si>
  <si>
    <t>'clive standen'</t>
  </si>
  <si>
    <t>'namastey london'</t>
  </si>
  <si>
    <t>'india|london england|marriage|stereotype|sugarcane'</t>
  </si>
  <si>
    <t>http://www,imdb,com/title/tt0795434/?ref_=fn_tt_tt_1</t>
  </si>
  <si>
    <t>'ken loach'</t>
  </si>
  <si>
    <t>'orla fitzgerald'</t>
  </si>
  <si>
    <t>'padraic delaney'</t>
  </si>
  <si>
    <t>'the wind that shakes the barley'</t>
  </si>
  <si>
    <t>'martin lucey'</t>
  </si>
  <si>
    <t>'civil war|colonialism|hatred|independence|rural ireland'</t>
  </si>
  <si>
    <t>http://www,imdb,com/title/tt0460989/?ref_=fn_tt_tt_1</t>
  </si>
  <si>
    <t>'ayan mukerji'</t>
  </si>
  <si>
    <t>'madhuri dixit'</t>
  </si>
  <si>
    <t>'ranbir kapoor'</t>
  </si>
  <si>
    <t>'yeh jawaani hai deewani'</t>
  </si>
  <si>
    <t>'aditya roy kapoor'</t>
  </si>
  <si>
    <t>'jealousy|jumping into sea|love|swimming pool|wet clothes'</t>
  </si>
  <si>
    <t>http://www,imdb,com/title/tt2178470/?ref_=fn_tt_tt_1</t>
  </si>
  <si>
    <t>'mervyn leroy'</t>
  </si>
  <si>
    <t>'deborah kerr'</t>
  </si>
  <si>
    <t>'peter ustinov'</t>
  </si>
  <si>
    <t>'quo vadis'</t>
  </si>
  <si>
    <t>'robert taylor'</t>
  </si>
  <si>
    <t>christian|emperor|general|hostage|nero</t>
  </si>
  <si>
    <t>http://www,imdb,com/title/tt0043949/?ref_=fn_tt_tt_1</t>
  </si>
  <si>
    <t>passed</t>
  </si>
  <si>
    <t>horror|musical|sci-fi</t>
  </si>
  <si>
    <t>'repo! the genetic opera'</t>
  </si>
  <si>
    <t>future|murder|opera|repossession|surgery</t>
  </si>
  <si>
    <t>http://www,imdb,com/title/tt0963194/?ref_=fn_tt_tt_1</t>
  </si>
  <si>
    <t>'serdar akar'</t>
  </si>
  <si>
    <t>'bergÃ‚Â¼zar korel'</t>
  </si>
  <si>
    <t>'necati sasmaz'</t>
  </si>
  <si>
    <t>'valley of the wolves: iraq'</t>
  </si>
  <si>
    <t>'ghassan massoud'</t>
  </si>
  <si>
    <t>'abu ghraib|bomb|christian|explosion|iraq'</t>
  </si>
  <si>
    <t>http://www,imdb,com/title/tt0493264/?ref_=fn_tt_tt_1</t>
  </si>
  <si>
    <t>arabic</t>
  </si>
  <si>
    <t>turkey</t>
  </si>
  <si>
    <t>'pulp fiction'</t>
  </si>
  <si>
    <t>'black comedy|cunnilingus|neo noir|nonlinear timeline|postmodern'</t>
  </si>
  <si>
    <t>http://www,imdb,com/title/tt0110912/?ref_=fn_tt_tt_1</t>
  </si>
  <si>
    <t>'james frawley'</t>
  </si>
  <si>
    <t>'jim henson'</t>
  </si>
  <si>
    <t>'the muppet movie'</t>
  </si>
  <si>
    <t>'friend|frog leg|on the road|restaurant|the muppets'</t>
  </si>
  <si>
    <t>http://www,imdb,com/title/tt0079588/?ref_=fn_tt_tt_1</t>
  </si>
  <si>
    <t>'dan gilroy'</t>
  </si>
  <si>
    <t>nightcrawler</t>
  </si>
  <si>
    <t>'james huang'</t>
  </si>
  <si>
    <t>'employer employee relationship|ethics|journalism|sociopath|tv news'</t>
  </si>
  <si>
    <t>http://www,imdb,com/title/tt2872718/?ref_=fn_tt_tt_1</t>
  </si>
  <si>
    <t>'lindsay price'</t>
  </si>
  <si>
    <t>'club dread'</t>
  </si>
  <si>
    <t>'beach|island|party|resort|serial killer'</t>
  </si>
  <si>
    <t>http://www,imdb,com/title/tt0331953/?ref_=fn_tt_tt_1</t>
  </si>
  <si>
    <t>'angela cartwright'</t>
  </si>
  <si>
    <t>biography|drama|family|musical|romance</t>
  </si>
  <si>
    <t>'eleanor parker'</t>
  </si>
  <si>
    <t>'the sound of music'</t>
  </si>
  <si>
    <t>'nicholas hammond'</t>
  </si>
  <si>
    <t>'austria|children|governess|love|orchestral music score'</t>
  </si>
  <si>
    <t>http://www,imdb,com/title/tt0059742/?ref_=fn_tt_tt_1</t>
  </si>
  <si>
    <t>'howard morris'</t>
  </si>
  <si>
    <t>splash</t>
  </si>
  <si>
    <t>'patrick cronin'</t>
  </si>
  <si>
    <t>'cmnf|cmnf scene|mermaid|new york city|public nudity'</t>
  </si>
  <si>
    <t>http://www,imdb,com/title/tt0088161/?ref_=fn_tt_tt_1</t>
  </si>
  <si>
    <t>'jonathan dayton'</t>
  </si>
  <si>
    <t>'steven christopher parker'</t>
  </si>
  <si>
    <t>'little miss sunshine'</t>
  </si>
  <si>
    <t>'jill talley'</t>
  </si>
  <si>
    <t>'gay|graduate student|sister sister relationship|sprite|uncle nephew relationship'</t>
  </si>
  <si>
    <t>http://www,imdb,com/title/tt0449059/?ref_=fn_tt_tt_1</t>
  </si>
  <si>
    <t>'frances lee mccain'</t>
  </si>
  <si>
    <t>'stand by me'</t>
  </si>
  <si>
    <t>'friendship|summertime|treehouse|walking on train tracks|woods'</t>
  </si>
  <si>
    <t>http://www,imdb,com/title/tt0092005/?ref_=fn_tt_tt_1</t>
  </si>
  <si>
    <t>'megan burns'</t>
  </si>
  <si>
    <t>'noah huntley'</t>
  </si>
  <si>
    <t>28 days later,,,'</t>
  </si>
  <si>
    <t>'david schneider'</t>
  </si>
  <si>
    <t>'laboratory|london england|military|virus|zombie apocalypse'</t>
  </si>
  <si>
    <t>http://www,imdb,com/title/tt0289043/?ref_=fn_tt_tt_1</t>
  </si>
  <si>
    <t>'chris stokes'</t>
  </si>
  <si>
    <t>'marques houston'</t>
  </si>
  <si>
    <t>'jennifer freeman'</t>
  </si>
  <si>
    <t>'you got served'</t>
  </si>
  <si>
    <t>'steve harvey'</t>
  </si>
  <si>
    <t>'competition|dance contest|friend|money|street dancing'</t>
  </si>
  <si>
    <t>http://www,imdb,com/title/tt0365957/?ref_=fn_tt_tt_1</t>
  </si>
  <si>
    <t>'don siegel'</t>
  </si>
  <si>
    <t>'escape from alcatraz'</t>
  </si>
  <si>
    <t>alcatraz|escape|inmate|island|prison</t>
  </si>
  <si>
    <t>http://www,imdb,com/title/tt0079116/?ref_=fn_tt_tt_1</t>
  </si>
  <si>
    <t>'brown sugar'</t>
  </si>
  <si>
    <t>'basketball|hip hop|rap music|record company|writer'</t>
  </si>
  <si>
    <t>http://www,imdb,com/title/tt0297037/?ref_=fn_tt_tt_1</t>
  </si>
  <si>
    <t>'martin lawrence'</t>
  </si>
  <si>
    <t>comedy|crime|drama|romance|thriller</t>
  </si>
  <si>
    <t>'a thin line between love and hate'</t>
  </si>
  <si>
    <t>'african american|dating|independent film|irreverence|revenge'</t>
  </si>
  <si>
    <t>http://www,imdb,com/title/tt0117891/?ref_=fn_tt_tt_1</t>
  </si>
  <si>
    <t>50/50</t>
  </si>
  <si>
    <t>'best friend|cancer|survival rate|therapist|vomiting'</t>
  </si>
  <si>
    <t>http://www,imdb,com/title/tt1306980/?ref_=fn_tt_tt_1</t>
  </si>
  <si>
    <t>'masayuki ochiai'</t>
  </si>
  <si>
    <t>'david denman'</t>
  </si>
  <si>
    <t>'james kyson'</t>
  </si>
  <si>
    <t>shutter</t>
  </si>
  <si>
    <t>'daisy betts'</t>
  </si>
  <si>
    <t>'car accident|japan|newlywed|photograph|photographer'</t>
  </si>
  <si>
    <t>http://www,imdb,com/title/tt0482599/?ref_=fn_tt_tt_1</t>
  </si>
  <si>
    <t>'tom gormican'</t>
  </si>
  <si>
    <t>'lola glaudini'</t>
  </si>
  <si>
    <t>'mackenzie davis'</t>
  </si>
  <si>
    <t>'that awkward moment'</t>
  </si>
  <si>
    <t>'josh pais'</t>
  </si>
  <si>
    <t>'dating|divorce|father daughter relationship|mother daughter relationship|party'</t>
  </si>
  <si>
    <t>http://www,imdb,com/title/tt1800246/?ref_=fn_tt_tt_1</t>
  </si>
  <si>
    <t>'ken shapiro'</t>
  </si>
  <si>
    <t>'modern problems'</t>
  </si>
  <si>
    <t>'air traffic controller|nuclear waste|orgasm|telekinesis|voodoo'</t>
  </si>
  <si>
    <t>http://www,imdb,com/title/tt0082763/?ref_=fn_tt_tt_1</t>
  </si>
  <si>
    <t>'justin tipping'</t>
  </si>
  <si>
    <t>'natalie stephany aguilar'</t>
  </si>
  <si>
    <t>'tina gilton'</t>
  </si>
  <si>
    <t>kicks</t>
  </si>
  <si>
    <t>'justin hall'</t>
  </si>
  <si>
    <t>http://www,imdb,com/title/tt4254584/?ref_=fn_tt_tt_1</t>
  </si>
  <si>
    <t>'much ado about nothing'</t>
  </si>
  <si>
    <t>'16th century|bachelor|dishonor|masquerade party|wedding'</t>
  </si>
  <si>
    <t>http://www,imdb,com/title/tt0107616/?ref_=fn_tt_tt_1</t>
  </si>
  <si>
    <t>peter r, hunt'</t>
  </si>
  <si>
    <t>'george lazenby'</t>
  </si>
  <si>
    <t>'telly savalas'</t>
  </si>
  <si>
    <t>'on her majestys secret service'</t>
  </si>
  <si>
    <t>'bond girl|british|mission|portugal|switzerland'</t>
  </si>
  <si>
    <t>http://www,imdb,com/title/tt0064757/?ref_=fn_tt_tt_1</t>
  </si>
  <si>
    <t>m</t>
  </si>
  <si>
    <t>'nick wechsler'</t>
  </si>
  <si>
    <t>'the player'</t>
  </si>
  <si>
    <t>'jeff marlow'</t>
  </si>
  <si>
    <t>'bet|friend|pit boss|secret|surveillance'</t>
  </si>
  <si>
    <t>http://www,imdb,com/title/tt4474310/?ref_=fn_tt_tt_1</t>
  </si>
  <si>
    <t>'heather langenkamp'</t>
  </si>
  <si>
    <t>'new nightmare'</t>
  </si>
  <si>
    <t>'tracy middendorf'</t>
  </si>
  <si>
    <t>'earthquake|elm street|freddy krueger|nightmare|sleep'</t>
  </si>
  <si>
    <t>http://www,imdb,com/title/tt0111686/?ref_=fn_tt_tt_1</t>
  </si>
  <si>
    <t>'drive me crazy'</t>
  </si>
  <si>
    <t>'keri lynn pratt'</t>
  </si>
  <si>
    <t>'centennial|girl|next door neighbor|prom|school'</t>
  </si>
  <si>
    <t>http://www,imdb,com/title/tt0164114/?ref_=fn_tt_tt_1</t>
  </si>
  <si>
    <t>'doug atchison'</t>
  </si>
  <si>
    <t>'sean michael afable'</t>
  </si>
  <si>
    <t>'akeelah and the bee'</t>
  </si>
  <si>
    <t>'national spelling bee|principal|school principal|spelling|spelling bee'</t>
  </si>
  <si>
    <t>http://www,imdb,com/title/tt0437800/?ref_=fn_tt_tt_1</t>
  </si>
  <si>
    <t>'half baked'</t>
  </si>
  <si>
    <t>'bail|diabetic|friend|jail|pharmaceutical lab'</t>
  </si>
  <si>
    <t>http://www,imdb,com/title/tt0120693/?ref_=fn_tt_tt_1</t>
  </si>
  <si>
    <t>'jonas elmer'</t>
  </si>
  <si>
    <t>'new in town'</t>
  </si>
  <si>
    <t>'love|manufacturing|minnesota|plant|small town'</t>
  </si>
  <si>
    <t>http://www,imdb,com/title/tt1095174/?ref_=fn_tt_tt_1</t>
  </si>
  <si>
    <t>'mary harron'</t>
  </si>
  <si>
    <t>'american psycho'</t>
  </si>
  <si>
    <t>'1980s|business card|male rear nudity|materialism|narcissism'</t>
  </si>
  <si>
    <t>http://www,imdb,com/title/tt0144084/?ref_=fn_tt_tt_1</t>
  </si>
  <si>
    <t>'the good girl'</t>
  </si>
  <si>
    <t>'dysfunctional marriage|marijuana|small town|store|trying to conceive'</t>
  </si>
  <si>
    <t>http://www,imdb,com/title/tt0279113/?ref_=fn_tt_tt_1</t>
  </si>
  <si>
    <t>'erik canuel'</t>
  </si>
  <si>
    <t>'richard howland'</t>
  </si>
  <si>
    <t>'bon cop bad cop'</t>
  </si>
  <si>
    <t>'sarain boylan'</t>
  </si>
  <si>
    <t>border|hockey|killer|police|tattoo</t>
  </si>
  <si>
    <t>http://www,imdb,com/title/tt0479647/?ref_=fn_tt_tt_1</t>
  </si>
  <si>
    <t>'troy duffy'</t>
  </si>
  <si>
    <t>'the boondock saints ii: all saints day'</t>
  </si>
  <si>
    <t>'final showdown|ireland|justice|priest|sheep'</t>
  </si>
  <si>
    <t>http://www,imdb,com/title/tt1300851/?ref_=fn_tt_tt_1</t>
  </si>
  <si>
    <t>'omar metwally'</t>
  </si>
  <si>
    <t>'the city of your final destination'</t>
  </si>
  <si>
    <t>'diego velazquez'</t>
  </si>
  <si>
    <t>child|student|university|widow|writer</t>
  </si>
  <si>
    <t>http://www,imdb,com/title/tt0896923/?ref_=fn_tt_tt_1</t>
  </si>
  <si>
    <t>'nicole holofcener'</t>
  </si>
  <si>
    <t>'christopher nicholas smith'</t>
  </si>
  <si>
    <t>'enough said'</t>
  </si>
  <si>
    <t>'michaela watkins'</t>
  </si>
  <si>
    <t>'dating|divorcee|ex husband|ex wife|party'</t>
  </si>
  <si>
    <t>http://www,imdb,com/title/tt2390361/?ref_=fn_tt_tt_1</t>
  </si>
  <si>
    <t>'easy a'</t>
  </si>
  <si>
    <t>'fred armisen'</t>
  </si>
  <si>
    <t>'gay|gay interest|high school|school|student'</t>
  </si>
  <si>
    <t>http://www,imdb,com/title/tt1282140/?ref_=fn_tt_tt_1</t>
  </si>
  <si>
    <t>'matty rich'</t>
  </si>
  <si>
    <t>'the inkwell'</t>
  </si>
  <si>
    <t>'fire|marriage|marthas vineyard|teenager|vacation'</t>
  </si>
  <si>
    <t>http://www,imdb,com/title/tt0110137/?ref_=fn_tt_tt_1</t>
  </si>
  <si>
    <t>'shadow of the vampire'</t>
  </si>
  <si>
    <t>'actor|breasts|film actress|nosferatu|vampire'</t>
  </si>
  <si>
    <t>http://www,imdb,com/title/tt0189998/?ref_=fn_tt_tt_1</t>
  </si>
  <si>
    <t>prom</t>
  </si>
  <si>
    <t>'decoration|father daughter relationship|high school|prom|teenager'</t>
  </si>
  <si>
    <t>http://www,imdb,com/title/tt1604171/?ref_=fn_tt_tt_1</t>
  </si>
  <si>
    <t>'the pallbearer'</t>
  </si>
  <si>
    <t>'bachelor party|directorial debut|funeral|pallbearer|wedding'</t>
  </si>
  <si>
    <t>http://www,imdb,com/title/tt0117283/?ref_=fn_tt_tt_1</t>
  </si>
  <si>
    <t>'held up'</t>
  </si>
  <si>
    <t>'hold up|hostage|stockholm syndrome|swat team|vegetarian'</t>
  </si>
  <si>
    <t>http://www,imdb,com/title/tt0165831/?ref_=fn_tt_tt_1</t>
  </si>
  <si>
    <t>'fina torres'</t>
  </si>
  <si>
    <t>'woman on top'</t>
  </si>
  <si>
    <t>'cross dresser|food|friend|motion sickness|restaurant'</t>
  </si>
  <si>
    <t>http://www,imdb,com/title/tt0206420/?ref_=fn_tt_tt_1</t>
  </si>
  <si>
    <t>'howards end'</t>
  </si>
  <si>
    <t>'samuel west'</t>
  </si>
  <si>
    <t>'england|friendship|prejudice|upper class|working class'</t>
  </si>
  <si>
    <t>http://www,imdb,com/title/tt0104454/?ref_=fn_tt_tt_1</t>
  </si>
  <si>
    <t>adventure|drama|fantasy|mystery</t>
  </si>
  <si>
    <t>preacher</t>
  </si>
  <si>
    <t>'heaven and hell|preacher|supernatural|vampire|vertigo comics'</t>
  </si>
  <si>
    <t>http://www,imdb,com/title/tt5016504/?ref_=fn_tt_tt_1</t>
  </si>
  <si>
    <t>'duke johnson'</t>
  </si>
  <si>
    <t>animation|comedy|drama|romance</t>
  </si>
  <si>
    <t>anomalisa</t>
  </si>
  <si>
    <t>'david thewlis'</t>
  </si>
  <si>
    <t>'full frontal male nudity|hotel room|multiple characters voiced by same person|one night stand|sex in hotel room'</t>
  </si>
  <si>
    <t>http://www,imdb,com/title/tt2401878/?ref_=fn_tt_tt_1</t>
  </si>
  <si>
    <t>'another year'</t>
  </si>
  <si>
    <t>'autumn|four seasons|friend|looking at ones self in a mirror|unhappiness'</t>
  </si>
  <si>
    <t>http://www,imdb,com/title/tt1431181/?ref_=fn_tt_tt_1</t>
  </si>
  <si>
    <t>'franois ozon'</t>
  </si>
  <si>
    <t>comedy|crime|musical|romance</t>
  </si>
  <si>
    <t>'8 women'</t>
  </si>
  <si>
    <t>'emmanuelle bÃ‚Â©art'</t>
  </si>
  <si>
    <t>cook|industrialist|secret|snowstorm|suspect</t>
  </si>
  <si>
    <t>http://www,imdb,com/title/tt0283832/?ref_=fn_tt_tt_1</t>
  </si>
  <si>
    <t>'showdown in little tokyo'</t>
  </si>
  <si>
    <t>'vernee watson'</t>
  </si>
  <si>
    <t>'bare chested male|detective|electric torture|japanese american|yakuza'</t>
  </si>
  <si>
    <t>http://www,imdb,com/title/tt0102915/?ref_=fn_tt_tt_1</t>
  </si>
  <si>
    <t>'clay pigeons'</t>
  </si>
  <si>
    <t>'kevin rahm'</t>
  </si>
  <si>
    <t>'breasts|serial killer|small town|vomiting|widow'</t>
  </si>
  <si>
    <t>http://www,imdb,com/title/tt0118863/?ref_=fn_tt_tt_1</t>
  </si>
  <si>
    <t>'anna boden'</t>
  </si>
  <si>
    <t>'its kind of a funny story'</t>
  </si>
  <si>
    <t>'based on novel|depression|psychiatric ward|suicide attempt|therapy'</t>
  </si>
  <si>
    <t>http://www,imdb,com/title/tt0804497/?ref_=fn_tt_tt_1</t>
  </si>
  <si>
    <t>'robbie kay'</t>
  </si>
  <si>
    <t>'made in dagenham'</t>
  </si>
  <si>
    <t>'equal pay|machinist|minister|protest|sex'</t>
  </si>
  <si>
    <t>http://www,imdb,com/title/tt1371155/?ref_=fn_tt_tt_1</t>
  </si>
  <si>
    <t>'when did you last see your father?'</t>
  </si>
  <si>
    <t>'gina mckee'</t>
  </si>
  <si>
    <t>'cancer|children|death|terminal cancer|time'</t>
  </si>
  <si>
    <t>http://www,imdb,com/title/tt0829098/?ref_=fn_tt_tt_1</t>
  </si>
  <si>
    <t>'steve james'</t>
  </si>
  <si>
    <t>'laurel holloman'</t>
  </si>
  <si>
    <t>prefontaine</t>
  </si>
  <si>
    <t>'amy locane'</t>
  </si>
  <si>
    <t>'long distance runner|olympics|oregon|runner|watching television'</t>
  </si>
  <si>
    <t>http://www,imdb,com/title/tt0119937/?ref_=fn_tt_tt_1</t>
  </si>
  <si>
    <t>'michael winner'</t>
  </si>
  <si>
    <t>'marina sirtis'</t>
  </si>
  <si>
    <t>'the wicked lady'</t>
  </si>
  <si>
    <t>'female nudity|highwayman|nell gwynne|nudity|whipping'</t>
  </si>
  <si>
    <t>http://www,imdb,com/title/tt0086582/?ref_=fn_tt_tt_1</t>
  </si>
  <si>
    <t>'tomm moore'</t>
  </si>
  <si>
    <t>'mick lally'</t>
  </si>
  <si>
    <t>'sean lennon'</t>
  </si>
  <si>
    <t>'the secret of kells'</t>
  </si>
  <si>
    <t>'evan mcguire'</t>
  </si>
  <si>
    <t>'barbarian|fairy|forest|monastery|unfinished book'</t>
  </si>
  <si>
    <t>http://www,imdb,com/title/tt0485601/?ref_=fn_tt_tt_1</t>
  </si>
  <si>
    <t>'john carney'</t>
  </si>
  <si>
    <t>'karen pittman'</t>
  </si>
  <si>
    <t>'begin again'</t>
  </si>
  <si>
    <t>'mary catherine garrison'</t>
  </si>
  <si>
    <t>'manhattan new york city|new york city|record label|singer|song'</t>
  </si>
  <si>
    <t>http://www,imdb,com/title/tt1980929/?ref_=fn_tt_tt_1</t>
  </si>
  <si>
    <t>'david jacobson'</t>
  </si>
  <si>
    <t>'down in the valley'</t>
  </si>
  <si>
    <t>'beach|cowboy|cowboy hat|neo western|valley'</t>
  </si>
  <si>
    <t>http://www,imdb,com/title/tt0398027/?ref_=fn_tt_tt_1</t>
  </si>
  <si>
    <t>'michael corrente'</t>
  </si>
  <si>
    <t>'tony devon'</t>
  </si>
  <si>
    <t>'brooklyn rules'</t>
  </si>
  <si>
    <t>'alexa havins'</t>
  </si>
  <si>
    <t>1980s|friend|friendship|loyalty|mafia</t>
  </si>
  <si>
    <t>http://www,imdb,com/title/tt0283503/?ref_=fn_tt_tt_1</t>
  </si>
  <si>
    <t>'edward hall'</t>
  </si>
  <si>
    <t>restless</t>
  </si>
  <si>
    <t>'espionage|motel|mother son relationship|murder disguised as suicide|shot in the head'</t>
  </si>
  <si>
    <t>http://www,imdb,com/title/tt2241676/?ref_=fn_tt_tt_1</t>
  </si>
  <si>
    <t>'keith gordon'</t>
  </si>
  <si>
    <t>comedy|crime|musical|mystery</t>
  </si>
  <si>
    <t>'the singing detective'</t>
  </si>
  <si>
    <t>'detective|detective novel|fantasy sequence|hallucination|writer'</t>
  </si>
  <si>
    <t>http://www,imdb,com/title/tt0314676/?ref_=fn_tt_tt_1</t>
  </si>
  <si>
    <t>'the land girls'</t>
  </si>
  <si>
    <t>'dorset|farm|friend|love|womens land army'</t>
  </si>
  <si>
    <t>http://www,imdb,com/title/tt0119494/?ref_=fn_tt_tt_1</t>
  </si>
  <si>
    <t>'andrew currie'</t>
  </si>
  <si>
    <t>'alexia fast'</t>
  </si>
  <si>
    <t>fido</t>
  </si>
  <si>
    <t>'kesun loder'</t>
  </si>
  <si>
    <t>'decapitation|neighbor|neighborhood|next door neighbor|zombie'</t>
  </si>
  <si>
    <t>http://www,imdb,com/title/tt0457572/?ref_=fn_tt_tt_1</t>
  </si>
  <si>
    <t>'the wendell baker story'</t>
  </si>
  <si>
    <t>'directorial debut|fantasy sequence|nurse|old age home|prison'</t>
  </si>
  <si>
    <t>http://www,imdb,com/title/tt0373445/?ref_=fn_tt_tt_1</t>
  </si>
  <si>
    <t>'wild target'</t>
  </si>
  <si>
    <t>apprentice|assassin|hitman|kleptomaniac|thief</t>
  </si>
  <si>
    <t>http://www,imdb,com/title/tt1235189/?ref_=fn_tt_tt_1</t>
  </si>
  <si>
    <t>'marc schÃ‚Â¶lermann'</t>
  </si>
  <si>
    <t>'larry drake'</t>
  </si>
  <si>
    <t>pathology</t>
  </si>
  <si>
    <t>'corpse|dark humor|medical school|murder|pathology'</t>
  </si>
  <si>
    <t>http://www,imdb,com/title/tt0964539/?ref_=fn_tt_tt_1</t>
  </si>
  <si>
    <t>'wuthering heights'</t>
  </si>
  <si>
    <t>'abuse|love|moor the landscape|revenge|tv mini series'</t>
  </si>
  <si>
    <t>http://www,imdb,com/title/tt1238834/?ref_=fn_tt_tt_1</t>
  </si>
  <si>
    <t>'robert moresco'</t>
  </si>
  <si>
    <t>'10th &amp; wolf'</t>
  </si>
  <si>
    <t>'desert storm|fbi|fbi agent|fragmentation grenade|woman kills attacker'</t>
  </si>
  <si>
    <t>http://www,imdb,com/title/tt0360323/?ref_=fn_tt_tt_1</t>
  </si>
  <si>
    <t>'thomas vinterberg'</t>
  </si>
  <si>
    <t>'chris owen'</t>
  </si>
  <si>
    <t>'dear wendy'</t>
  </si>
  <si>
    <t>gang|gun|loner|love|outcast</t>
  </si>
  <si>
    <t>http://www,imdb,com/title/tt0342272/?ref_=fn_tt_tt_1</t>
  </si>
  <si>
    <t>'claudia llosa'</t>
  </si>
  <si>
    <t>'zen mcgrath'</t>
  </si>
  <si>
    <t>'ian tracey'</t>
  </si>
  <si>
    <t>aloft</t>
  </si>
  <si>
    <t>'william shimell'</t>
  </si>
  <si>
    <t>http://www,imdb,com/title/tt2494384/?ref_=fn_tt_tt_1</t>
  </si>
  <si>
    <t>'takeshi kusao'</t>
  </si>
  <si>
    <t>action|animation|sci-fi</t>
  </si>
  <si>
    <t>'mitsuo iwata'</t>
  </si>
  <si>
    <t>akira</t>
  </si>
  <si>
    <t>'tesshÃ‚Â´ genda'</t>
  </si>
  <si>
    <t>'based on manga|biker gang|gifted child|post thermonuclear war|science runs amok'</t>
  </si>
  <si>
    <t>http://www,imdb,com/title/tt0094625/?ref_=fn_tt_tt_1</t>
  </si>
  <si>
    <t>'the death and life of bobby z'</t>
  </si>
  <si>
    <t>'drug lord|on the run|prison|vegan|vegetarian'</t>
  </si>
  <si>
    <t>http://www,imdb,com/title/tt0473188/?ref_=fn_tt_tt_1</t>
  </si>
  <si>
    <t>'charles binamÃ‚Â©'</t>
  </si>
  <si>
    <t>'roy dupuis'</t>
  </si>
  <si>
    <t>'the rocket: the legend of rocket richard'</t>
  </si>
  <si>
    <t>'julie lebreton'</t>
  </si>
  <si>
    <t>'fan|french canadian|hockey|hockey player|machinist'</t>
  </si>
  <si>
    <t>http://www,imdb,com/title/tt0460505/?ref_=fn_tt_tt_1</t>
  </si>
  <si>
    <t>'keith parmer'</t>
  </si>
  <si>
    <t>'rachel ann mullins'</t>
  </si>
  <si>
    <t>swelter</t>
  </si>
  <si>
    <t>'police officer killed|police officer shot in the chest|police officer shot in the forehead|police officer shot in the head|police shootout'</t>
  </si>
  <si>
    <t>http://www,imdb,com/title/tt2112277/?ref_=fn_tt_tt_1</t>
  </si>
  <si>
    <t>'ruby lin'</t>
  </si>
  <si>
    <t>'leehom wang'</t>
  </si>
  <si>
    <t>'my lucky star'</t>
  </si>
  <si>
    <t>'jack kao'</t>
  </si>
  <si>
    <t>http://www,imdb,com/title/tt2102502/?ref_=fn_tt_tt_1</t>
  </si>
  <si>
    <t>'ol parker'</t>
  </si>
  <si>
    <t>'imagine me &amp; you'</t>
  </si>
  <si>
    <t>'darren boyd'</t>
  </si>
  <si>
    <t>florist|friend|friendship|lesbian|love</t>
  </si>
  <si>
    <t>http://www,imdb,com/title/tt0421994/?ref_=fn_tt_tt_1</t>
  </si>
  <si>
    <t>'lucy fry'</t>
  </si>
  <si>
    <t>'mckenna grace'</t>
  </si>
  <si>
    <t>mr, church'</t>
  </si>
  <si>
    <t>'natalie coughlin'</t>
  </si>
  <si>
    <t>http://www,imdb,com/title/tt4196848/?ref_=fn_tt_tt_1</t>
  </si>
  <si>
    <t>'swimming pool'</t>
  </si>
  <si>
    <t>'jean-claude lecas'</t>
  </si>
  <si>
    <t>'luberon|mystery writer|night|publisher|swimming'</t>
  </si>
  <si>
    <t>http://www,imdb,com/title/tt0324133/?ref_=fn_tt_tt_1</t>
  </si>
  <si>
    <t>'james nunn'</t>
  </si>
  <si>
    <t>'mark wingett'</t>
  </si>
  <si>
    <t>'green street 3: never back down'</t>
  </si>
  <si>
    <t>'kacey clarke'</t>
  </si>
  <si>
    <t>'bare breasts|firm|hooliganism|training|west ham supporter'</t>
  </si>
  <si>
    <t>http://www,imdb,com/title/tt2628316/?ref_=fn_tt_tt_1</t>
  </si>
  <si>
    <t>'david webb peoples'</t>
  </si>
  <si>
    <t>'the blood of heroes'</t>
  </si>
  <si>
    <t>'anna katarina'</t>
  </si>
  <si>
    <t>'battle|blood splatter|combat|game|showdown'</t>
  </si>
  <si>
    <t>http://www,imdb,com/title/tt0094764/?ref_=fn_tt_tt_1</t>
  </si>
  <si>
    <t>'michael winnick'</t>
  </si>
  <si>
    <t>'helena mattsson'</t>
  </si>
  <si>
    <t>'scott takeda'</t>
  </si>
  <si>
    <t>'code of honor'</t>
  </si>
  <si>
    <t>'craig sheffer'</t>
  </si>
  <si>
    <t>gun|mayor|nightclub|police|vigilantism</t>
  </si>
  <si>
    <t>http://www,imdb,com/title/tt4060866/?ref_=fn_tt_tt_1</t>
  </si>
  <si>
    <t>'jessica tandy'</t>
  </si>
  <si>
    <t>'driving miss daisy'</t>
  </si>
  <si>
    <t>'patti lupone'</t>
  </si>
  <si>
    <t>'1950s|african american|jewish|old age|widow'</t>
  </si>
  <si>
    <t>http://www,imdb,com/title/tt0097239/?ref_=fn_tt_tt_1</t>
  </si>
  <si>
    <t>'soul food'</t>
  </si>
  <si>
    <t>'1990s|family relationships|food in title|sister|unity'</t>
  </si>
  <si>
    <t>http://www,imdb,com/title/tt0120169/?ref_=fn_tt_tt_1</t>
  </si>
  <si>
    <t>'stanley tong'</t>
  </si>
  <si>
    <t>'anita mui'</t>
  </si>
  <si>
    <t>'franoise yip'</t>
  </si>
  <si>
    <t>'rumble in the bronx'</t>
  </si>
  <si>
    <t>'garvin cross'</t>
  </si>
  <si>
    <t>'fight|gang|greed|street gang|wedding'</t>
  </si>
  <si>
    <t>http://www,imdb,com/title/tt0113326/?ref_=fn_tt_tt_1</t>
  </si>
  <si>
    <t>'david oelhoffen'</t>
  </si>
  <si>
    <t>'reda kateb'</t>
  </si>
  <si>
    <t>drama|war|western</t>
  </si>
  <si>
    <t>'far from men'</t>
  </si>
  <si>
    <t>'Ã‚Â¿Ã‚Â½ngela molina'</t>
  </si>
  <si>
    <t>'algerian war|based on short story|hostage|teacher|title at the end'</t>
  </si>
  <si>
    <t>http://www,imdb,com/title/tt2936180/?ref_=fn_tt_tt_1</t>
  </si>
  <si>
    <t>'thank you for smoking'</t>
  </si>
  <si>
    <t>'todd louiso'</t>
  </si>
  <si>
    <t>'cigarette smoking|lobbyist|political satire|reporter|tobacco industry'</t>
  </si>
  <si>
    <t>http://www,imdb,com/title/tt0427944/?ref_=fn_tt_tt_1</t>
  </si>
  <si>
    <t>'eli roth'</t>
  </si>
  <si>
    <t>'hostel: part ii'</t>
  </si>
  <si>
    <t>'stanislav ianevski'</t>
  </si>
  <si>
    <t>american|hostel|slovakia|torture|train</t>
  </si>
  <si>
    <t>http://www,imdb,com/title/tt0498353/?ref_=fn_tt_tt_1</t>
  </si>
  <si>
    <t>'an education'</t>
  </si>
  <si>
    <t>'ellie kendrick'</t>
  </si>
  <si>
    <t>'1960s|age difference|france|loss of virginity|oxford'</t>
  </si>
  <si>
    <t>http://www,imdb,com/title/tt1174732/?ref_=fn_tt_tt_1</t>
  </si>
  <si>
    <t>shopgirl</t>
  </si>
  <si>
    <t>artist|depression|gloves|photography|slacker</t>
  </si>
  <si>
    <t>http://www,imdb,com/title/tt0338427/?ref_=fn_tt_tt_1</t>
  </si>
  <si>
    <t>'tony richardson'</t>
  </si>
  <si>
    <t>'the hotel new hampshire'</t>
  </si>
  <si>
    <t>'nastassja kinski'</t>
  </si>
  <si>
    <t>'football|hotel|teenage girl|terrorist|wien'</t>
  </si>
  <si>
    <t>http://www,imdb,com/title/tt0087428/?ref_=fn_tt_tt_1</t>
  </si>
  <si>
    <t>narc</t>
  </si>
  <si>
    <t>'blood splatter|cover up|murder|police shootout|undercover'</t>
  </si>
  <si>
    <t>http://www,imdb,com/title/tt0272207/?ref_=fn_tt_tt_1</t>
  </si>
  <si>
    <t>'molly parker'</t>
  </si>
  <si>
    <t>'men with brooms'</t>
  </si>
  <si>
    <t>'championship|coach|curling|marriage|rural setting'</t>
  </si>
  <si>
    <t>http://www,imdb,com/title/tt0263734/?ref_=fn_tt_tt_1</t>
  </si>
  <si>
    <t>'charles robert carner'</t>
  </si>
  <si>
    <t>'witless protection'</t>
  </si>
  <si>
    <t>'richard bull'</t>
  </si>
  <si>
    <t>fbi|polo|possum|sheriff|shotgun</t>
  </si>
  <si>
    <t>http://www,imdb,com/title/tt1001562/?ref_=fn_tt_tt_1</t>
  </si>
  <si>
    <t>'russell holt'</t>
  </si>
  <si>
    <t>'eric johnson'</t>
  </si>
  <si>
    <t>'the work and the glory'</t>
  </si>
  <si>
    <t>'1830s|baptism|intolerance|mormon church|sibling rivalry'</t>
  </si>
  <si>
    <t>http://www,imdb,com/title/tt0410454/?ref_=fn_tt_tt_1</t>
  </si>
  <si>
    <t>extract</t>
  </si>
  <si>
    <t>'freak accident|gigolo|hit in the crotch|nosy neighbor|on the job injury'</t>
  </si>
  <si>
    <t>http://www,imdb,com/title/tt1225822/?ref_=fn_tt_tt_1</t>
  </si>
  <si>
    <t>'masked and anonymous'</t>
  </si>
  <si>
    <t>concert|jail|journalist|revolution|singer</t>
  </si>
  <si>
    <t>http://www,imdb,com/title/tt0319829/?ref_=fn_tt_tt_1</t>
  </si>
  <si>
    <t>'claude miller'</t>
  </si>
  <si>
    <t>'alias betty'</t>
  </si>
  <si>
    <t>'roschdy zem'</t>
  </si>
  <si>
    <t>child|criminal|death|depression|novelist</t>
  </si>
  <si>
    <t>http://www,imdb,com/title/tt0269329/?ref_=fn_tt_tt_1</t>
  </si>
  <si>
    <t>drama|romance|sci-fi|thriller</t>
  </si>
  <si>
    <t>'code 46'</t>
  </si>
  <si>
    <t>'natalie mendoza'</t>
  </si>
  <si>
    <t>genetics|i,d,|love|sphinx|totalitarian</t>
  </si>
  <si>
    <t>http://www,imdb,com/title/tt0345061/?ref_=fn_tt_tt_1</t>
  </si>
  <si>
    <t>'sacha bennett'</t>
  </si>
  <si>
    <t>'outside bet'</t>
  </si>
  <si>
    <t>http://www,imdb,com/title/tt1772422/?ref_=fn_tt_tt_1</t>
  </si>
  <si>
    <t>'rodrigo garcÃ‚Â­a'</t>
  </si>
  <si>
    <t>'albert nobbs'</t>
  </si>
  <si>
    <t>'19th century|hotel|painter|waiter|woman pretending to be a man'</t>
  </si>
  <si>
    <t>http://www,imdb,com/title/tt1602098/?ref_=fn_tt_tt_1</t>
  </si>
  <si>
    <t>'jeta amata'</t>
  </si>
  <si>
    <t>'nathin butler'</t>
  </si>
  <si>
    <t>'black november'</t>
  </si>
  <si>
    <t>'razaaq adoti'</t>
  </si>
  <si>
    <t>'color in title|number in title|two word title'</t>
  </si>
  <si>
    <t>http://www,imdb,com/title/tt2147225/?ref_=fn_tt_tt_1</t>
  </si>
  <si>
    <t>nigeria</t>
  </si>
  <si>
    <t>'siddharth anand'</t>
  </si>
  <si>
    <t>'mary goggin'</t>
  </si>
  <si>
    <t>'saif ali khan'</t>
  </si>
  <si>
    <t>'ta ra rum pum'</t>
  </si>
  <si>
    <t>'vic aviles'</t>
  </si>
  <si>
    <t>'comeback|family relationships|marriage|new york|racer'</t>
  </si>
  <si>
    <t>http://www,imdb,com/title/tt0833553/?ref_=fn_tt_tt_1</t>
  </si>
  <si>
    <t>'vincent paronnaud'</t>
  </si>
  <si>
    <t>animation|biography|drama|war</t>
  </si>
  <si>
    <t>persepolis</t>
  </si>
  <si>
    <t>'danielle darrieux'</t>
  </si>
  <si>
    <t>'dream|girl|iran|islamic revolution|revolution'</t>
  </si>
  <si>
    <t>http://www,imdb,com/title/tt0808417/?ref_=fn_tt_tt_1</t>
  </si>
  <si>
    <t>adventure|fantasy|thriller</t>
  </si>
  <si>
    <t>'the hole'</t>
  </si>
  <si>
    <t>'basement|family relationships|hole|no opening credits|slow motion scene'</t>
  </si>
  <si>
    <t>http://www,imdb,com/title/tt1085779/?ref_=fn_tt_tt_1</t>
  </si>
  <si>
    <t>'dennis gansel'</t>
  </si>
  <si>
    <t>'elyas mbarek'</t>
  </si>
  <si>
    <t>'max riemelt'</t>
  </si>
  <si>
    <t>'the wave'</t>
  </si>
  <si>
    <t>'jennifer ulrich'</t>
  </si>
  <si>
    <t>'autocracy|based on real events|dictatorship|germany|teacher'</t>
  </si>
  <si>
    <t>http://www,imdb,com/title/tt1063669/?ref_=fn_tt_tt_1</t>
  </si>
  <si>
    <t>'the neon demon'</t>
  </si>
  <si>
    <t>'charles baker'</t>
  </si>
  <si>
    <t>beauty|cannibalism|fashion|lesbian|model</t>
  </si>
  <si>
    <t>http://www,imdb,com/title/tt1974419/?ref_=fn_tt_tt_1</t>
  </si>
  <si>
    <t>'daniel barber'</t>
  </si>
  <si>
    <t>'harry brown'</t>
  </si>
  <si>
    <t>'bayonet|death|police|self defense|widower'</t>
  </si>
  <si>
    <t>http://www,imdb,com/title/tt1289406/?ref_=fn_tt_tt_1</t>
  </si>
  <si>
    <t>'robert marcarelli'</t>
  </si>
  <si>
    <t>'george coe'</t>
  </si>
  <si>
    <t>'the omega code'</t>
  </si>
  <si>
    <t>'ayla kell'</t>
  </si>
  <si>
    <t>'code|evil|false accusation|megalomaniac|torah'</t>
  </si>
  <si>
    <t>http://www,imdb,com/title/tt0203408/?ref_=fn_tt_tt_1</t>
  </si>
  <si>
    <t>juno</t>
  </si>
  <si>
    <t>adoption|baby|friend|pregnancy|school</t>
  </si>
  <si>
    <t>http://www,imdb,com/title/tt0467406/?ref_=fn_tt_tt_1</t>
  </si>
  <si>
    <t>'ernie barbarash'</t>
  </si>
  <si>
    <t>'aki aleong'</t>
  </si>
  <si>
    <t>'pound of flesh'</t>
  </si>
  <si>
    <t>'brahim achabbakhe'</t>
  </si>
  <si>
    <t>'fighting|hand to hand combat|jujitsu|kickboxing|organ'</t>
  </si>
  <si>
    <t>http://www,imdb,com/title/tt3488328/?ref_=fn_tt_tt_1</t>
  </si>
  <si>
    <t>'guy hamilton'</t>
  </si>
  <si>
    <t>'diamonds are forever'</t>
  </si>
  <si>
    <t>jill st, john'</t>
  </si>
  <si>
    <t>'cat|diamond|ford mustang|james bond 007|yanked off bikini top'</t>
  </si>
  <si>
    <t>http://www,imdb,com/title/tt0066995/?ref_=fn_tt_tt_1</t>
  </si>
  <si>
    <t>'the godfather'</t>
  </si>
  <si>
    <t>'crime family|mafia|organized crime|patriarch|rise to power'</t>
  </si>
  <si>
    <t>http://www,imdb,com/title/tt0068646/?ref_=fn_tt_tt_1</t>
  </si>
  <si>
    <t>'cynthia rhodes'</t>
  </si>
  <si>
    <t>flashdance</t>
  </si>
  <si>
    <t>'lee ving'</t>
  </si>
  <si>
    <t>'ballet school|dance|dancer|overalls|steel worker'</t>
  </si>
  <si>
    <t>http://www,imdb,com/title/tt0085549/?ref_=fn_tt_tt_1</t>
  </si>
  <si>
    <t>'500 days of summer'</t>
  </si>
  <si>
    <t>'friend|greeting card|office|summer|true love'</t>
  </si>
  <si>
    <t>http://www,imdb,com/title/tt1022603/?ref_=fn_tt_tt_1</t>
  </si>
  <si>
    <t>'ian mune'</t>
  </si>
  <si>
    <t>'the piano'</t>
  </si>
  <si>
    <t>'geneviÃ‚Â¨ve lemon'</t>
  </si>
  <si>
    <t>'adultery|daughter|male rear nudity|new zealand|piano'</t>
  </si>
  <si>
    <t>http://www,imdb,com/title/tt0107822/?ref_=fn_tt_tt_1</t>
  </si>
  <si>
    <t>'magic mike'</t>
  </si>
  <si>
    <t>'bank|male nudity|male objectification|male stripper|stripper'</t>
  </si>
  <si>
    <t>http://www,imdb,com/title/tt1915581/?ref_=fn_tt_tt_1</t>
  </si>
  <si>
    <t>'emma caulfield'</t>
  </si>
  <si>
    <t>'darkness falls'</t>
  </si>
  <si>
    <t>'angus sampson'</t>
  </si>
  <si>
    <t>'boy|darkness|light|tooth|tooth fairy'</t>
  </si>
  <si>
    <t>http://www,imdb,com/title/tt0282209/?ref_=fn_tt_tt_1</t>
  </si>
  <si>
    <t>'live and let die'</t>
  </si>
  <si>
    <t>'clifton james'</t>
  </si>
  <si>
    <t>'british|cards|heroin|murder|tarot card'</t>
  </si>
  <si>
    <t>http://www,imdb,com/title/tt0070328/?ref_=fn_tt_tt_1</t>
  </si>
  <si>
    <t>'my dog skip'</t>
  </si>
  <si>
    <t>'cody linley'</t>
  </si>
  <si>
    <t>1940s|dog|mississippi|puppy|veteran</t>
  </si>
  <si>
    <t>http://www,imdb,com/title/tt0156812/?ref_=fn_tt_tt_1</t>
  </si>
  <si>
    <t>'adam brooks'</t>
  </si>
  <si>
    <t>'sakina jaffrey'</t>
  </si>
  <si>
    <t>'definitely maybe'</t>
  </si>
  <si>
    <t>'paulina gerzon'</t>
  </si>
  <si>
    <t>college|daughter|girl|sex|wisconsin</t>
  </si>
  <si>
    <t>http://www,imdb,com/title/tt0832266/?ref_=fn_tt_tt_1</t>
  </si>
  <si>
    <t>'jumping the broom'</t>
  </si>
  <si>
    <t>'marthas vineyard|mother|older woman younger man relationship|wedding|weekend'</t>
  </si>
  <si>
    <t>http://www,imdb,com/title/tt1640484/?ref_=fn_tt_tt_1</t>
  </si>
  <si>
    <t>good night and good luck,'</t>
  </si>
  <si>
    <t>cbs|expose|fear|paranoia|reporter</t>
  </si>
  <si>
    <t>http://www,imdb,com/title/tt0433383/?ref_=fn_tt_tt_1</t>
  </si>
  <si>
    <t>michael j, burg'</t>
  </si>
  <si>
    <t>capote</t>
  </si>
  <si>
    <t>'kwesi ameyaw'</t>
  </si>
  <si>
    <t>'book|holcomb kansas|kansas|killer|truman capote'</t>
  </si>
  <si>
    <t>http://www,imdb,com/title/tt0379725/?ref_=fn_tt_tt_1</t>
  </si>
  <si>
    <t>desperado</t>
  </si>
  <si>
    <t>'crushed by a car|female frontal nudity|female nudity|female rear nudity|one against many'</t>
  </si>
  <si>
    <t>http://www,imdb,com/title/tt0112851/?ref_=fn_tt_tt_1</t>
  </si>
  <si>
    <t>fargo</t>
  </si>
  <si>
    <t>'anthology|death|insurance salesman|minnesota|police officer'</t>
  </si>
  <si>
    <t>http://www,imdb,com/title/tt2802850/?ref_=fn_tt_tt_1</t>
  </si>
  <si>
    <t>'michael anderson'</t>
  </si>
  <si>
    <t>'logans run'</t>
  </si>
  <si>
    <t>'cat|computer|cult film|runner|sanctuary'</t>
  </si>
  <si>
    <t>http://www,imdb,com/title/tt0074812/?ref_=fn_tt_tt_1</t>
  </si>
  <si>
    <t>'hervÃ‚Â© villechaize'</t>
  </si>
  <si>
    <t>'the man with the golden gun'</t>
  </si>
  <si>
    <t>'assassin|bikini|girl in a bikini|mission|secret agent'</t>
  </si>
  <si>
    <t>http://www,imdb,com/title/tt0071807/?ref_=fn_tt_tt_1</t>
  </si>
  <si>
    <t>'action jackson'</t>
  </si>
  <si>
    <t>'murder|power|psychotronic|tough cop|union'</t>
  </si>
  <si>
    <t>http://www,imdb,com/title/tt0094612/?ref_=fn_tt_tt_1</t>
  </si>
  <si>
    <t>'shauna macdonald'</t>
  </si>
  <si>
    <t>'myanna buring'</t>
  </si>
  <si>
    <t>'the descent'</t>
  </si>
  <si>
    <t>'craig conway'</t>
  </si>
  <si>
    <t>'cave|expedition|friendship between women|group of friends|survival horror'</t>
  </si>
  <si>
    <t>http://www,imdb,com/title/tt0435625/?ref_=fn_tt_tt_1</t>
  </si>
  <si>
    <t>'don kempf'</t>
  </si>
  <si>
    <t>documentary|sport</t>
  </si>
  <si>
    <t>'michael jordan to the max'</t>
  </si>
  <si>
    <t>'bob costas'</t>
  </si>
  <si>
    <t>'basketball|basketball player|character name in title|chicago bulls|imax'</t>
  </si>
  <si>
    <t>http://www,imdb,com/title/tt0245280/?ref_=fn_tt_tt_1</t>
  </si>
  <si>
    <t>'matt bettinelli-olpin'</t>
  </si>
  <si>
    <t>'allison miller'</t>
  </si>
  <si>
    <t>'devils due'</t>
  </si>
  <si>
    <t>'vanessa ray'</t>
  </si>
  <si>
    <t>'eiffel tower at night|honeymoon|implied insemination|party|taxi driver'</t>
  </si>
  <si>
    <t>http://www,imdb,com/title/tt2752758/?ref_=fn_tt_tt_1</t>
  </si>
  <si>
    <t>'mary tyler moore'</t>
  </si>
  <si>
    <t>'flirting with disaster'</t>
  </si>
  <si>
    <t>'adoption|armpit fetish|mistaken identity|new mexico|overalls'</t>
  </si>
  <si>
    <t>http://www,imdb,com/title/tt0116324/?ref_=fn_tt_tt_1</t>
  </si>
  <si>
    <t>'ken foree'</t>
  </si>
  <si>
    <t>crime|horror</t>
  </si>
  <si>
    <t>'the devils rejects'</t>
  </si>
  <si>
    <t>'escape|police|road trip|sheriff|texas'</t>
  </si>
  <si>
    <t>http://www,imdb,com/title/tt0395584/?ref_=fn_tt_tt_1</t>
  </si>
  <si>
    <t>'buffy the vampire slayer'</t>
  </si>
  <si>
    <t>'action heroine|coming of age|destiny|double life|vampire'</t>
  </si>
  <si>
    <t>http://www,imdb,com/title/tt0118276/?ref_=fn_tt_tt_1</t>
  </si>
  <si>
    <t>'rick fox'</t>
  </si>
  <si>
    <t>dope</t>
  </si>
  <si>
    <t>'african american|geek|hip hop|party|tomboy'</t>
  </si>
  <si>
    <t>http://www,imdb,com/title/tt3850214/?ref_=fn_tt_tt_1</t>
  </si>
  <si>
    <t>'in too deep'</t>
  </si>
  <si>
    <t>'cunnilingus|oral sex|police|sex scene|undercover'</t>
  </si>
  <si>
    <t>http://www,imdb,com/title/tt0160401/?ref_=fn_tt_tt_1</t>
  </si>
  <si>
    <t>'matthew mcgrory'</t>
  </si>
  <si>
    <t>'house of 1000 corpses'</t>
  </si>
  <si>
    <t>'erin daniels'</t>
  </si>
  <si>
    <t>'actor playing multiple roles|axe|dark comedy|masked man|sadism'</t>
  </si>
  <si>
    <t>http://www,imdb,com/title/tt0251736/?ref_=fn_tt_tt_1</t>
  </si>
  <si>
    <t>'sharron miller'</t>
  </si>
  <si>
    <t>'elizabeth macrae'</t>
  </si>
  <si>
    <t>'bernard fox'</t>
  </si>
  <si>
    <t>'alien zone'</t>
  </si>
  <si>
    <t>'charles aidman'</t>
  </si>
  <si>
    <t>'affair|child murderer|mortician|strangulation|supernatural power'</t>
  </si>
  <si>
    <t>http://www,imdb,com/title/tt0072626/?ref_=fn_tt_tt_1</t>
  </si>
  <si>
    <t>'fred melamed'</t>
  </si>
  <si>
    <t>'a serious man'</t>
  </si>
  <si>
    <t>'peter breitmayer'</t>
  </si>
  <si>
    <t>'bar mitzvah|jewish|marital breakup|nose job|rabbi'</t>
  </si>
  <si>
    <t>http://www,imdb,com/title/tt1019452/?ref_=fn_tt_tt_1</t>
  </si>
  <si>
    <t>'aaron schneider'</t>
  </si>
  <si>
    <t>'get low'</t>
  </si>
  <si>
    <t>'funeral|funeral home|hermit|party|secret'</t>
  </si>
  <si>
    <t>http://www,imdb,com/title/tt1194263/?ref_=fn_tt_tt_1</t>
  </si>
  <si>
    <t>warlock</t>
  </si>
  <si>
    <t>'17th century|book|death|warlock|witch hunter'</t>
  </si>
  <si>
    <t>http://www,imdb,com/title/tt0098622/?ref_=fn_tt_tt_1</t>
  </si>
  <si>
    <t>'beyond the lights'</t>
  </si>
  <si>
    <t>'darryl stephens'</t>
  </si>
  <si>
    <t>'domestic abuse|public humiliation|sex symbol|singer|suicide attempt'</t>
  </si>
  <si>
    <t>http://www,imdb,com/title/tt3125324/?ref_=fn_tt_tt_1</t>
  </si>
  <si>
    <t>'tom ford'</t>
  </si>
  <si>
    <t>'teddy sears'</t>
  </si>
  <si>
    <t>'a single man'</t>
  </si>
  <si>
    <t>'car accident|male full back nudity|practicing a suicide|public nudity|suicide contemplation'</t>
  </si>
  <si>
    <t>http://www,imdb,com/title/tt1315981/?ref_=fn_tt_tt_1</t>
  </si>
  <si>
    <t>'barbara hershey'</t>
  </si>
  <si>
    <t>'the last temptation of christ'</t>
  </si>
  <si>
    <t>'carpenter|exorcism|faith|reference to jesus christ|temptation'</t>
  </si>
  <si>
    <t>http://www,imdb,com/title/tt0095497/?ref_=fn_tt_tt_1</t>
  </si>
  <si>
    <t>'george wendt'</t>
  </si>
  <si>
    <t>'jonathan brandis'</t>
  </si>
  <si>
    <t>'outside providence'</t>
  </si>
  <si>
    <t>'class|cornwall connecticut|dog|friend|pawtucket rhode island'</t>
  </si>
  <si>
    <t>http://www,imdb,com/title/tt0125971/?ref_=fn_tt_tt_1</t>
  </si>
  <si>
    <t>'bride &amp; prejudice'</t>
  </si>
  <si>
    <t>'anupam kher'</t>
  </si>
  <si>
    <t>'bollywood|india|jane austen|london england|travel'</t>
  </si>
  <si>
    <t>http://www,imdb,com/title/tt0361411/?ref_=fn_tt_tt_1</t>
  </si>
  <si>
    <t>adventure|biography|drama|history</t>
  </si>
  <si>
    <t>'roy billing'</t>
  </si>
  <si>
    <t>'rabbit-proof fence'</t>
  </si>
  <si>
    <t>'deborah mailman'</t>
  </si>
  <si>
    <t>'aborigine|based on true story|colonialism|fence|half caste'</t>
  </si>
  <si>
    <t>http://www,imdb,com/title/tt0252444/?ref_=fn_tt_tt_1</t>
  </si>
  <si>
    <t>'whos your caddy?'</t>
  </si>
  <si>
    <t>'lil wayne'</t>
  </si>
  <si>
    <t>'2000s|golf caddy|golf course|golfer|question mark in title'</t>
  </si>
  <si>
    <t>http://www,imdb,com/title/tt0785077/?ref_=fn_tt_tt_1</t>
  </si>
  <si>
    <t>'tony maylam'</t>
  </si>
  <si>
    <t>action|crime|horror|sci-fi|thriller</t>
  </si>
  <si>
    <t>michael j, pollard'</t>
  </si>
  <si>
    <t>'split second'</t>
  </si>
  <si>
    <t>'alastair duncan'</t>
  </si>
  <si>
    <t>'appearing from water|breasts|creature|partner|water'</t>
  </si>
  <si>
    <t>http://www,imdb,com/title/tt0105459/?ref_=fn_tt_tt_1</t>
  </si>
  <si>
    <t>nikita</t>
  </si>
  <si>
    <t>'assassin|death|female protagonist|rogue|training'</t>
  </si>
  <si>
    <t>http://www,imdb,com/title/tt1592154/?ref_=fn_tt_tt_1</t>
  </si>
  <si>
    <t>'mitch davis'</t>
  </si>
  <si>
    <t>'nathaniel lees'</t>
  </si>
  <si>
    <t>'the other side of heaven'</t>
  </si>
  <si>
    <t>'miriama smith'</t>
  </si>
  <si>
    <t>1950s|idaho|love|missionary|mormon</t>
  </si>
  <si>
    <t>http://www,imdb,com/title/tt0250371/?ref_=fn_tt_tt_1</t>
  </si>
  <si>
    <t>'dark angel'</t>
  </si>
  <si>
    <t>'cat burglar|female lead|future|mixed martial arts|post apocalypse'</t>
  </si>
  <si>
    <t>http://www,imdb,com/title/tt0204993/?ref_=fn_tt_tt_1</t>
  </si>
  <si>
    <t>veer-zaara</t>
  </si>
  <si>
    <t>fair|pakistan|prison|rescue|stranded</t>
  </si>
  <si>
    <t>http://www,imdb,com/title/tt0420332/?ref_=fn_tt_tt_1</t>
  </si>
  <si>
    <t>'randy couture'</t>
  </si>
  <si>
    <t>redbelt</t>
  </si>
  <si>
    <t>bar|debt|fight|instructor|jujitsu</t>
  </si>
  <si>
    <t>http://www,imdb,com/title/tt1012804/?ref_=fn_tt_tt_1</t>
  </si>
  <si>
    <t>cyrus</t>
  </si>
  <si>
    <t>'katie aselton'</t>
  </si>
  <si>
    <t>'21 year old|forename as title|musician|party|rearview mirror'</t>
  </si>
  <si>
    <t>http://www,imdb,com/title/tt1336617/?ref_=fn_tt_tt_1</t>
  </si>
  <si>
    <t>'kevin brodie'</t>
  </si>
  <si>
    <t>'cheryl ladd'</t>
  </si>
  <si>
    <t>'a dog of flanders'</t>
  </si>
  <si>
    <t>'artist|box office flop|dog|drawing|flanders'</t>
  </si>
  <si>
    <t>http://www,imdb,com/title/tt0160216/?ref_=fn_tt_tt_1</t>
  </si>
  <si>
    <t>'auto focus'</t>
  </si>
  <si>
    <t>'friendship|photography|radio|sex addict|video'</t>
  </si>
  <si>
    <t>http://www,imdb,com/title/tt0298744/?ref_=fn_tt_tt_1</t>
  </si>
  <si>
    <t>'factory girl'</t>
  </si>
  <si>
    <t>'andy warhol|female nudity|public nudity|singer|socialite'</t>
  </si>
  <si>
    <t>http://www,imdb,com/title/tt0432402/?ref_=fn_tt_tt_1</t>
  </si>
  <si>
    <t>'lynne ramsay'</t>
  </si>
  <si>
    <t>'we need to talk about kevin'</t>
  </si>
  <si>
    <t>'ashley gerasimovich'</t>
  </si>
  <si>
    <t>'archery|defiance|mental illness|psychopath|toilet training'</t>
  </si>
  <si>
    <t>http://www,imdb,com/title/tt1242460/?ref_=fn_tt_tt_1</t>
  </si>
  <si>
    <t>'john stephenson'</t>
  </si>
  <si>
    <t>'samantha barks'</t>
  </si>
  <si>
    <t>'the christmas candle'</t>
  </si>
  <si>
    <t>angel|candle|christmas|miracle|village</t>
  </si>
  <si>
    <t>http://www,imdb,com/title/tt2739338/?ref_=fn_tt_tt_1</t>
  </si>
  <si>
    <t>'tim chambers'</t>
  </si>
  <si>
    <t>'the mighty macs'</t>
  </si>
  <si>
    <t>'jennifer butler'</t>
  </si>
  <si>
    <t>basketball|catholic|coach|college|nun</t>
  </si>
  <si>
    <t>http://www,imdb,com/title/tt1034324/?ref_=fn_tt_tt_1</t>
  </si>
  <si>
    <t>'losin it'</t>
  </si>
  <si>
    <t>'rick rossovich'</t>
  </si>
  <si>
    <t>'apostrophe in title|bare breasts|friendship between men|teen sex comedy|two word title'</t>
  </si>
  <si>
    <t>http://www,imdb,com/title/tt0085868/?ref_=fn_tt_tt_1</t>
  </si>
  <si>
    <t>'mother and child'</t>
  </si>
  <si>
    <t>adoption|baby|girl|lawyer|sex</t>
  </si>
  <si>
    <t>http://www,imdb,com/title/tt1121977/?ref_=fn_tt_tt_1</t>
  </si>
  <si>
    <t>'dick richards'</t>
  </si>
  <si>
    <t>'terence hill'</t>
  </si>
  <si>
    <t>'march or die'</t>
  </si>
  <si>
    <t>'jack ohalloran'</t>
  </si>
  <si>
    <t>'arab|bare chested male|foreign legion|french foreign legion|morocco'</t>
  </si>
  <si>
    <t>http://www,imdb,com/title/tt0076175/?ref_=fn_tt_tt_1</t>
  </si>
  <si>
    <t>'les visiteurs'</t>
  </si>
  <si>
    <t>'valÃ‚Â©rie lemercier'</t>
  </si>
  <si>
    <t>'distant past|future time travel|nobleman|squire|trapped in the past'</t>
  </si>
  <si>
    <t>http://www,imdb,com/title/tt0108500/?ref_=fn_tt_tt_1</t>
  </si>
  <si>
    <t>'nathalie fay'</t>
  </si>
  <si>
    <t>somewhere</t>
  </si>
  <si>
    <t>'erin wasson'</t>
  </si>
  <si>
    <t>'actor|boredom|luxury hotel|party|trip'</t>
  </si>
  <si>
    <t>http://www,imdb,com/title/tt1421051/?ref_=fn_tt_tt_1</t>
  </si>
  <si>
    <t>'bob gosse'</t>
  </si>
  <si>
    <t>'susie abromeit'</t>
  </si>
  <si>
    <t>'i hope they serve beer in hell'</t>
  </si>
  <si>
    <t>'derek wayne johnson'</t>
  </si>
  <si>
    <t>'bachelor party|bare butt|loud sex|sex standing up|topless female nudity'</t>
  </si>
  <si>
    <t>http://www,imdb,com/title/tt1220628/?ref_=fn_tt_tt_1</t>
  </si>
  <si>
    <t>'alex zamm'</t>
  </si>
  <si>
    <t>'chairman of the board'</t>
  </si>
  <si>
    <t>'box office flop|company|invention|roommate|surfer'</t>
  </si>
  <si>
    <t>http://www,imdb,com/title/tt0118836/?ref_=fn_tt_tt_1</t>
  </si>
  <si>
    <t>'spencer susser'</t>
  </si>
  <si>
    <t>hesher</t>
  </si>
  <si>
    <t>'bully|car|car accident|fire|vomiting'</t>
  </si>
  <si>
    <t>http://www,imdb,com/title/tt1403177/?ref_=fn_tt_tt_1</t>
  </si>
  <si>
    <t>'dom hemingway'</t>
  </si>
  <si>
    <t>'richard graham'</t>
  </si>
  <si>
    <t>'male frontal nudity|male nudity|male rear nudity|nudity|sex scene'</t>
  </si>
  <si>
    <t>http://www,imdb,com/title/tt2402105/?ref_=fn_tt_tt_1</t>
  </si>
  <si>
    <t>'casey affleck'</t>
  </si>
  <si>
    <t>gerry</t>
  </si>
  <si>
    <t>'desert|friend|friendship|minimal dialogue|water'</t>
  </si>
  <si>
    <t>http://www,imdb,com/title/tt0302674/?ref_=fn_tt_tt_1</t>
  </si>
  <si>
    <t>'thaddeus osullivan'</t>
  </si>
  <si>
    <t>'the heart of me'</t>
  </si>
  <si>
    <t>'eleanor bron'</t>
  </si>
  <si>
    <t>'1930s|car accident|hospital|marital rape|painter'</t>
  </si>
  <si>
    <t>http://www,imdb,com/title/tt0301390/?ref_=fn_tt_tt_1</t>
  </si>
  <si>
    <t>freeheld</t>
  </si>
  <si>
    <t>'cancer|gay bar|lesbian kiss|partner|public hearing'</t>
  </si>
  <si>
    <t>http://www,imdb,com/title/tt1658801/?ref_=fn_tt_tt_1</t>
  </si>
  <si>
    <t>'shari springer berman'</t>
  </si>
  <si>
    <t>'the extra man'</t>
  </si>
  <si>
    <t>'co worker|escort|magazine|teacher|writer'</t>
  </si>
  <si>
    <t>http://www,imdb,com/title/tt1361313/?ref_=fn_tt_tt_1</t>
  </si>
  <si>
    <t>'aleksey german'</t>
  </si>
  <si>
    <t>'yuriy tsurilo'</t>
  </si>
  <si>
    <t>'leonid yarmolnik'</t>
  </si>
  <si>
    <t>'hard to be a god'</t>
  </si>
  <si>
    <t>'valentin golubenko'</t>
  </si>
  <si>
    <t>'fictional war|hanging|male full frontal nudity|medieval times|nudity'</t>
  </si>
  <si>
    <t>http://www,imdb,com/title/tt2328813/?ref_=fn_tt_tt_1</t>
  </si>
  <si>
    <t>'stephen milburn anderson'</t>
  </si>
  <si>
    <t>ca$h</t>
  </si>
  <si>
    <t>'cash|financial problem|heist|land rover|mortgage'</t>
  </si>
  <si>
    <t>http://www,imdb,com/title/tt1106860/?ref_=fn_tt_tt_1</t>
  </si>
  <si>
    <t>wah-wah</t>
  </si>
  <si>
    <t>'alcoholic|alcoholic father|stepmother|swaziland|unfaithful wife'</t>
  </si>
  <si>
    <t>http://www,imdb,com/title/tt0419256/?ref_=fn_tt_tt_1</t>
  </si>
  <si>
    <t>'david della rocco'</t>
  </si>
  <si>
    <t>'the boondock saints'</t>
  </si>
  <si>
    <t>'bob marley'</t>
  </si>
  <si>
    <t>'fbi|fbi agent|friend|irish|mafia'</t>
  </si>
  <si>
    <t>http://www,imdb,com/title/tt0144117/?ref_=fn_tt_tt_1</t>
  </si>
  <si>
    <t>'david lam'</t>
  </si>
  <si>
    <t>'z storm'</t>
  </si>
  <si>
    <t>'stephen au'</t>
  </si>
  <si>
    <t>http://www,imdb,com/title/tt3469440/?ref_=fn_tt_tt_1</t>
  </si>
  <si>
    <t>comedy|fantasy|horror|mystery</t>
  </si>
  <si>
    <t>twixt</t>
  </si>
  <si>
    <t>'ghost|hotel|murder|stake|what happened to epilogue'</t>
  </si>
  <si>
    <t>http://www,imdb,com/title/tt1756851/?ref_=fn_tt_tt_1</t>
  </si>
  <si>
    <t>'vladlen barbe'</t>
  </si>
  <si>
    <t>'wendee lee'</t>
  </si>
  <si>
    <t>'erin fitzgerald'</t>
  </si>
  <si>
    <t>'snow queen'</t>
  </si>
  <si>
    <t>'ivan okhlobystin'</t>
  </si>
  <si>
    <t>3d</t>
  </si>
  <si>
    <t>http://www,imdb,com/title/tt2243621/?ref_=fn_tt_tt_1</t>
  </si>
  <si>
    <t>'richard rich'</t>
  </si>
  <si>
    <t>'kate higgins'</t>
  </si>
  <si>
    <t>action|adventure|animation|comedy|drama|family|fantasy|thriller</t>
  </si>
  <si>
    <t>'debi derryberry'</t>
  </si>
  <si>
    <t>'alpha and omega 4: the legend of the saw toothed cave'</t>
  </si>
  <si>
    <t>'cindy robinson'</t>
  </si>
  <si>
    <t>'blindness|cave|spirit|wolf|wolf cub'</t>
  </si>
  <si>
    <t>http://www,imdb,com/title/tt4061848/?ref_=fn_tt_tt_1</t>
  </si>
  <si>
    <t>'pale rider'</t>
  </si>
  <si>
    <t>'sydney penny'</t>
  </si>
  <si>
    <t>gold|miner|preacher|prospector|sheriff</t>
  </si>
  <si>
    <t>http://www,imdb,com/title/tt0089767/?ref_=fn_tt_tt_1</t>
  </si>
  <si>
    <t>robert c, cooper'</t>
  </si>
  <si>
    <t>action|adventure|drama|fantasy|sci-fi</t>
  </si>
  <si>
    <t>'ben browder'</t>
  </si>
  <si>
    <t>'stargate: the ark of truth'</t>
  </si>
  <si>
    <t>'2000s|evil god|space opera|stargate|wormhole'</t>
  </si>
  <si>
    <t>http://www,imdb,com/title/tt0942903/?ref_=fn_tt_tt_1</t>
  </si>
  <si>
    <t>'dazed and confused'</t>
  </si>
  <si>
    <t>'football|hazing|high school|last day of school|pledge'</t>
  </si>
  <si>
    <t>http://www,imdb,com/title/tt0106677/?ref_=fn_tt_tt_1</t>
  </si>
  <si>
    <t>'high school musical 2'</t>
  </si>
  <si>
    <t>'olesya rulin'</t>
  </si>
  <si>
    <t>'2000s|basketball|country club|lifeguard|talent show'</t>
  </si>
  <si>
    <t>http://www,imdb,com/title/tt0810900/?ref_=fn_tt_tt_1</t>
  </si>
  <si>
    <t>'kim nguyen'</t>
  </si>
  <si>
    <t>'justin edward seale'</t>
  </si>
  <si>
    <t>'gordon pinsent'</t>
  </si>
  <si>
    <t>'two lovers and a bear'</t>
  </si>
  <si>
    <t>'john ralston'</t>
  </si>
  <si>
    <t>http://www,imdb,com/title/tt4412528/?ref_=fn_tt_tt_1</t>
  </si>
  <si>
    <t>'jackie earle haley'</t>
  </si>
  <si>
    <t>'rex baker'</t>
  </si>
  <si>
    <t>'criminal activities'</t>
  </si>
  <si>
    <t>'travis aaron wade'</t>
  </si>
  <si>
    <t>'african american gangster|falling to death|in over ones head|murder|surveillance'</t>
  </si>
  <si>
    <t>http://www,imdb,com/title/tt3687310/?ref_=fn_tt_tt_1</t>
  </si>
  <si>
    <t>'max fÃ‚Â¤rberbÃ‚Â¶ck'</t>
  </si>
  <si>
    <t>'johanna wokalek'</t>
  </si>
  <si>
    <t>'heike makatsch'</t>
  </si>
  <si>
    <t>'aimee &amp; jaguar'</t>
  </si>
  <si>
    <t>'maria schrader'</t>
  </si>
  <si>
    <t>'lesbian mother|lesbian parent|lesbian relationship|lesbian romance|lesbianism'</t>
  </si>
  <si>
    <t>http://www,imdb,com/title/tt0130444/?ref_=fn_tt_tt_1</t>
  </si>
  <si>
    <t>'arie posin'</t>
  </si>
  <si>
    <t>'the chumscrubber'</t>
  </si>
  <si>
    <t>chumscrubber|death|friend|pills|school</t>
  </si>
  <si>
    <t>http://www,imdb,com/title/tt0406650/?ref_=fn_tt_tt_1</t>
  </si>
  <si>
    <t>'damian nieman'</t>
  </si>
  <si>
    <t>'jason cerbone'</t>
  </si>
  <si>
    <t>shade</t>
  </si>
  <si>
    <t>'mark de alessandro'</t>
  </si>
  <si>
    <t>'bar|strip club|stripper|texas hold em|thong'</t>
  </si>
  <si>
    <t>http://www,imdb,com/title/tt0323939/?ref_=fn_tt_tt_1</t>
  </si>
  <si>
    <t>'mark tonderai'</t>
  </si>
  <si>
    <t>'house at the end of the street'</t>
  </si>
  <si>
    <t>'gil bellows'</t>
  </si>
  <si>
    <t>'brother sister relationship|death of sister|female protagonist|mother daughter relationship|murder'</t>
  </si>
  <si>
    <t>http://www,imdb,com/title/tt1582507/?ref_=fn_tt_tt_1</t>
  </si>
  <si>
    <t>'mÃ‚Â©lissa dÃ‚Â©sormeaux-poulin'</t>
  </si>
  <si>
    <t>drama|mystery|war</t>
  </si>
  <si>
    <t>incendies</t>
  </si>
  <si>
    <t>'ahmad massad'</t>
  </si>
  <si>
    <t>'brother sister relationship|family relationships|middle east|mother son relationship|twin brother and sister'</t>
  </si>
  <si>
    <t>http://www,imdb,com/title/tt1255953/?ref_=fn_tt_tt_1</t>
  </si>
  <si>
    <t>'silvio muccino'</t>
  </si>
  <si>
    <t>'laura morante'</t>
  </si>
  <si>
    <t>'remember me my love'</t>
  </si>
  <si>
    <t>'giulia michelini'</t>
  </si>
  <si>
    <t>'box office hit|dancer|sex scene|television|underage sex'</t>
  </si>
  <si>
    <t>http://www,imdb,com/title/tt0323807/?ref_=fn_tt_tt_1</t>
  </si>
  <si>
    <t>'ian fitzgibbon'</t>
  </si>
  <si>
    <t>action|comedy|crime|drama|romance|thriller</t>
  </si>
  <si>
    <t>'perriers bounty'</t>
  </si>
  <si>
    <t>'burglary|estranged father|money|neighbor|thug'</t>
  </si>
  <si>
    <t>http://www,imdb,com/title/tt1003034/?ref_=fn_tt_tt_1</t>
  </si>
  <si>
    <t>'fernanda machado'</t>
  </si>
  <si>
    <t>'elite squad'</t>
  </si>
  <si>
    <t>'andrÃ‚Â© ramiro'</t>
  </si>
  <si>
    <t>'brazil|military police|police|rio de janeiro brazil|slum'</t>
  </si>
  <si>
    <t>http://www,imdb,com/title/tt0861739/?ref_=fn_tt_tt_1</t>
  </si>
  <si>
    <t>'annabelle wallis'</t>
  </si>
  <si>
    <t>annabelle</t>
  </si>
  <si>
    <t>'gabriel bateman'</t>
  </si>
  <si>
    <t>'horror movie prequel|murder|paranormal activity|self sacrifice|suicide'</t>
  </si>
  <si>
    <t>http://www,imdb,com/title/tt3322940/?ref_=fn_tt_tt_1</t>
  </si>
  <si>
    <t>'rachel perkins'</t>
  </si>
  <si>
    <t>'magda szubanski'</t>
  </si>
  <si>
    <t>comedy|drama|musical</t>
  </si>
  <si>
    <t>'bran nue dae'</t>
  </si>
  <si>
    <t>'jessica mauboy'</t>
  </si>
  <si>
    <t>australia|journey|love|priest|traveling</t>
  </si>
  <si>
    <t>http://www,imdb,com/title/tt1148165/?ref_=fn_tt_tt_1</t>
  </si>
  <si>
    <t>'lloyd avery ii'</t>
  </si>
  <si>
    <t>'john cothran'</t>
  </si>
  <si>
    <t>'boyz n the hood'</t>
  </si>
  <si>
    <t>'nablonka durden'</t>
  </si>
  <si>
    <t>drugs|escape|football|friend|violence</t>
  </si>
  <si>
    <t>http://www,imdb,com/title/tt0101507/?ref_=fn_tt_tt_1</t>
  </si>
  <si>
    <t>'luis valdez'</t>
  </si>
  <si>
    <t>'rosanna desoto'</t>
  </si>
  <si>
    <t>'la bamba'</t>
  </si>
  <si>
    <t>'danielle von zerneck'</t>
  </si>
  <si>
    <t>'crash|hispanic|interracial relationship|interracial romance|racism'</t>
  </si>
  <si>
    <t>http://www,imdb,com/title/tt0093378/?ref_=fn_tt_tt_1</t>
  </si>
  <si>
    <t>'alan alda'</t>
  </si>
  <si>
    <t>'len cariou'</t>
  </si>
  <si>
    <t>'rita moreno'</t>
  </si>
  <si>
    <t>'the four seasons'</t>
  </si>
  <si>
    <t>'sandy dennis'</t>
  </si>
  <si>
    <t>'directed by star|friendship|reference to isaac newton|skinny dipping|written and directed by cast member'</t>
  </si>
  <si>
    <t>http://www,imdb,com/title/tt0082405/?ref_=fn_tt_tt_1</t>
  </si>
  <si>
    <t>mystery|romance|thriller</t>
  </si>
  <si>
    <t>'dressed to kill'</t>
  </si>
  <si>
    <t>apartment|elevator|murder|psychiatrist|sunglasses</t>
  </si>
  <si>
    <t>http://www,imdb,com/title/tt0080661/?ref_=fn_tt_tt_1</t>
  </si>
  <si>
    <t>adventure|comedy|drama|family</t>
  </si>
  <si>
    <t>'the adventures of huck finn'</t>
  </si>
  <si>
    <t>'boy|lesson|mississippi river|river|slave'</t>
  </si>
  <si>
    <t>http://www,imdb,com/title/tt0106223/?ref_=fn_tt_tt_1</t>
  </si>
  <si>
    <t>go</t>
  </si>
  <si>
    <t>'drug deal|drugs|sex|sex on stairs|strip club'</t>
  </si>
  <si>
    <t>http://www,imdb,com/title/tt0139239/?ref_=fn_tt_tt_1</t>
  </si>
  <si>
    <t>'marin hinkle'</t>
  </si>
  <si>
    <t>'friends with money'</t>
  </si>
  <si>
    <t>'jake cherry'</t>
  </si>
  <si>
    <t>'friend|friendship|marital problem|money problems|nervous breakdown'</t>
  </si>
  <si>
    <t>http://www,imdb,com/title/tt0436331/?ref_=fn_tt_tt_1</t>
  </si>
  <si>
    <t>'paula kelly'</t>
  </si>
  <si>
    <t>'david wayne'</t>
  </si>
  <si>
    <t>'the andromeda strain'</t>
  </si>
  <si>
    <t>'eric christmas'</t>
  </si>
  <si>
    <t>'alien|baby|new mexico|satellite|scientist'</t>
  </si>
  <si>
    <t>http://www,imdb,com/title/tt0066769/?ref_=fn_tt_tt_1</t>
  </si>
  <si>
    <t>'louis morneau'</t>
  </si>
  <si>
    <t>bats</t>
  </si>
  <si>
    <t>'animal attack|bat|creature feature|experiment|mad scientist'</t>
  </si>
  <si>
    <t>http://www,imdb,com/title/tt0200469/?ref_=fn_tt_tt_1</t>
  </si>
  <si>
    <t>'caroline link'</t>
  </si>
  <si>
    <t>'juliane kÃ‚Â¶hler'</t>
  </si>
  <si>
    <t>'merab ninidze'</t>
  </si>
  <si>
    <t>'nowhere in africa'</t>
  </si>
  <si>
    <t>'matthias habich'</t>
  </si>
  <si>
    <t>'breasts|farm|jew|kenya|tween girl'</t>
  </si>
  <si>
    <t>http://www,imdb,com/title/tt0161860/?ref_=fn_tt_tt_1</t>
  </si>
  <si>
    <t>shame</t>
  </si>
  <si>
    <t>'female frontal nudity|female nudity|male nudity|sex addict|sex addiction'</t>
  </si>
  <si>
    <t>http://www,imdb,com/title/tt1723811/?ref_=fn_tt_tt_1</t>
  </si>
  <si>
    <t>'layer cake'</t>
  </si>
  <si>
    <t>cake|cocaine|drugs|pills|serbian</t>
  </si>
  <si>
    <t>http://www,imdb,com/title/tt0375912/?ref_=fn_tt_tt_1</t>
  </si>
  <si>
    <t>'sterling van wagenen'</t>
  </si>
  <si>
    <t>'emily podleski'</t>
  </si>
  <si>
    <t>'the work and the glory ii: american zion'</t>
  </si>
  <si>
    <t>'estrangement|missouri|mormon|mormon church|mormon temple'</t>
  </si>
  <si>
    <t>http://www,imdb,com/title/tt0457530/?ref_=fn_tt_tt_1</t>
  </si>
  <si>
    <t>'zal batmanglij'</t>
  </si>
  <si>
    <t>'the east'</t>
  </si>
  <si>
    <t>'anarchist|corporation|greedy institution|vomiting|watching television'</t>
  </si>
  <si>
    <t>http://www,imdb,com/title/tt1869716/?ref_=fn_tt_tt_1</t>
  </si>
  <si>
    <t>'a home at the end of the world'</t>
  </si>
  <si>
    <t>'hand job|hugging|long hair|new york city|two men one woman'</t>
  </si>
  <si>
    <t>http://www,imdb,com/title/tt0359423/?ref_=fn_tt_tt_1</t>
  </si>
  <si>
    <t>'hans petter moland'</t>
  </si>
  <si>
    <t>'sara-marie maltha'</t>
  </si>
  <si>
    <t>aberdeen</t>
  </si>
  <si>
    <t>'stellan skarsgÃ‚Â¥rd'</t>
  </si>
  <si>
    <t>death|ferry|lawyer|norway|vomiting</t>
  </si>
  <si>
    <t>http://www,imdb,com/title/tt0168446/?ref_=fn_tt_tt_1</t>
  </si>
  <si>
    <t>'oren moverman'</t>
  </si>
  <si>
    <t>'the messenger'</t>
  </si>
  <si>
    <t>'captain|casualty notification|casualty notification team|sergeant|staff sergeant'</t>
  </si>
  <si>
    <t>http://www,imdb,com/title/tt0790712/?ref_=fn_tt_tt_1</t>
  </si>
  <si>
    <t>'ian sharp'</t>
  </si>
  <si>
    <t>action|adventure|drama|western</t>
  </si>
  <si>
    <t>tracker</t>
  </si>
  <si>
    <t>'one word title'</t>
  </si>
  <si>
    <t>http://www,imdb,com/title/tt1414378/?ref_=fn_tt_tt_1</t>
  </si>
  <si>
    <t>control</t>
  </si>
  <si>
    <t>'band|employment agency|singer|stage fright|suicide'</t>
  </si>
  <si>
    <t>http://www,imdb,com/title/tt0421082/?ref_=fn_tt_tt_1</t>
  </si>
  <si>
    <t>'the terminator'</t>
  </si>
  <si>
    <t>'cyborg|future war|robot|shootout in a police station|urban setting'</t>
  </si>
  <si>
    <t>http://www,imdb,com/title/tt0088247/?ref_=fn_tt_tt_1</t>
  </si>
  <si>
    <t>'wolfgang becker'</t>
  </si>
  <si>
    <t>'chulpan khamatova'</t>
  </si>
  <si>
    <t>'florian lukas'</t>
  </si>
  <si>
    <t>'good bye lenin!'</t>
  </si>
  <si>
    <t>'coma|east germany|german democratic republic|germany|heart attack'</t>
  </si>
  <si>
    <t>http://www,imdb,com/title/tt0301357/?ref_=fn_tt_tt_1</t>
  </si>
  <si>
    <t>'mark bazeley'</t>
  </si>
  <si>
    <t>'the damned united'</t>
  </si>
  <si>
    <t>'maurice roÃ‚Â«ves'</t>
  </si>
  <si>
    <t>'cup|derby county|flashback|football|leeds united'</t>
  </si>
  <si>
    <t>http://www,imdb,com/title/tt1226271/?ref_=fn_tt_tt_1</t>
  </si>
  <si>
    <t>'dan obannon'</t>
  </si>
  <si>
    <t>'clu gulager'</t>
  </si>
  <si>
    <t>'linnea quigley'</t>
  </si>
  <si>
    <t>'the return of the living dead'</t>
  </si>
  <si>
    <t>'beverly randolph'</t>
  </si>
  <si>
    <t>'crematorium|female frontal nudity|naked dead woman|paramedic|poison gas'</t>
  </si>
  <si>
    <t>http://www,imdb,com/title/tt0089907/?ref_=fn_tt_tt_1</t>
  </si>
  <si>
    <t>'fortunato cerlino'</t>
  </si>
  <si>
    <t>'maria pia calzone'</t>
  </si>
  <si>
    <t>gomorrah</t>
  </si>
  <si>
    <t>'marco damore'</t>
  </si>
  <si>
    <t>http://www,imdb,com/title/tt2049116/?ref_=fn_tt_tt_1</t>
  </si>
  <si>
    <t>mallrats</t>
  </si>
  <si>
    <t>'comic|ex girlfriend|jay and silent bob|mall|teenager'</t>
  </si>
  <si>
    <t>http://www,imdb,com/title/tt0113749/?ref_=fn_tt_tt_1</t>
  </si>
  <si>
    <t>musical|romance</t>
  </si>
  <si>
    <t>'olivia newton-john'</t>
  </si>
  <si>
    <t>grease</t>
  </si>
  <si>
    <t>'automobile racing|boyfriend girlfriend relationship|high school|wrestling|year 1959'</t>
  </si>
  <si>
    <t>http://www,imdb,com/title/tt0077631/?ref_=fn_tt_tt_1</t>
  </si>
  <si>
    <t>platoon</t>
  </si>
  <si>
    <t>'1960s|famous score|hero|vietnam|vietnam war'</t>
  </si>
  <si>
    <t>http://www,imdb,com/title/tt0091763/?ref_=fn_tt_tt_1</t>
  </si>
  <si>
    <t>'stevie wonder'</t>
  </si>
  <si>
    <t>documentary|drama|war</t>
  </si>
  <si>
    <t>'osama bin laden'</t>
  </si>
  <si>
    <t>'fahrenheit 9/11'</t>
  </si>
  <si>
    <t>'ricky martin'</t>
  </si>
  <si>
    <t>'anti war|interview|iraq|paranoia|war on terrorism'</t>
  </si>
  <si>
    <t>http://www,imdb,com/title/tt0361596/?ref_=fn_tt_tt_1</t>
  </si>
  <si>
    <t>'george roy hill'</t>
  </si>
  <si>
    <t>'ted cassidy'</t>
  </si>
  <si>
    <t>biography|crime|drama|western</t>
  </si>
  <si>
    <t>'katharine ross'</t>
  </si>
  <si>
    <t>'butch cassidy and the sundance kid'</t>
  </si>
  <si>
    <t>'kenneth mars'</t>
  </si>
  <si>
    <t>bolivia|gang|outlaw|posse|train</t>
  </si>
  <si>
    <t>http://www,imdb,com/title/tt0064115/?ref_=fn_tt_tt_1</t>
  </si>
  <si>
    <t>'robert stevenson'</t>
  </si>
  <si>
    <t>'glynis johns'</t>
  </si>
  <si>
    <t>comedy|family|fantasy|musical</t>
  </si>
  <si>
    <t>'ed wynn'</t>
  </si>
  <si>
    <t>'mary poppins'</t>
  </si>
  <si>
    <t>'elsa lanchester'</t>
  </si>
  <si>
    <t>'banker|female protagonist|live action and animation|magic|nanny'</t>
  </si>
  <si>
    <t>http://www,imdb,com/title/tt0058331/?ref_=fn_tt_tt_1</t>
  </si>
  <si>
    <t>'ordinary people'</t>
  </si>
  <si>
    <t>choir|death|friend|suicide|therapy</t>
  </si>
  <si>
    <t>http://www,imdb,com/title/tt0081283/?ref_=fn_tt_tt_1</t>
  </si>
  <si>
    <t>'jerome robbins'</t>
  </si>
  <si>
    <t>'george chakiris'</t>
  </si>
  <si>
    <t>crime|drama|musical|romance|thriller</t>
  </si>
  <si>
    <t>'west side story'</t>
  </si>
  <si>
    <t>'dance|gang|new york city|puerto rican|tragedy'</t>
  </si>
  <si>
    <t>http://www,imdb,com/title/tt0055614/?ref_=fn_tt_tt_1</t>
  </si>
  <si>
    <t>'rodney dangerfield'</t>
  </si>
  <si>
    <t>caddyshack</t>
  </si>
  <si>
    <t>'caddy|country club|golf course|gopher|nudity'</t>
  </si>
  <si>
    <t>http://www,imdb,com/title/tt0080487/?ref_=fn_tt_tt_1</t>
  </si>
  <si>
    <t>'gary hardwick'</t>
  </si>
  <si>
    <t>'the brothers'</t>
  </si>
  <si>
    <t>'african american|commitment|friend|friendship|playboy'</t>
  </si>
  <si>
    <t>http://www,imdb,com/title/tt0250274/?ref_=fn_tt_tt_1</t>
  </si>
  <si>
    <t>'the wood'</t>
  </si>
  <si>
    <t>'flashback|friendship|public nudity|shower|wedding'</t>
  </si>
  <si>
    <t>http://www,imdb,com/title/tt0161100/?ref_=fn_tt_tt_1</t>
  </si>
  <si>
    <t>'the usual suspects'</t>
  </si>
  <si>
    <t>'criminal|dirty cop|flashback|limping|suspect'</t>
  </si>
  <si>
    <t>http://www,imdb,com/title/tt0114814/?ref_=fn_tt_tt_1</t>
  </si>
  <si>
    <t>'kelly jo minter'</t>
  </si>
  <si>
    <t>fantasy|horror|romance|thriller</t>
  </si>
  <si>
    <t>'lisa wilcox'</t>
  </si>
  <si>
    <t>'a nightmare on elm street 5: the dream child'</t>
  </si>
  <si>
    <t>'matthew borlenghi'</t>
  </si>
  <si>
    <t>'child|comic book|dream|murderer|nightmare'</t>
  </si>
  <si>
    <t>http://www,imdb,com/title/tt0097981/?ref_=fn_tt_tt_1</t>
  </si>
  <si>
    <t>'van wilder: party liaison'</t>
  </si>
  <si>
    <t>'erik estrada'</t>
  </si>
  <si>
    <t>college|love|party|reporter|tuition</t>
  </si>
  <si>
    <t>http://www,imdb,com/title/tt0283111/?ref_=fn_tt_tt_1</t>
  </si>
  <si>
    <t>'john dleo'</t>
  </si>
  <si>
    <t>'the wrestler'</t>
  </si>
  <si>
    <t>'ajay naidu'</t>
  </si>
  <si>
    <t>'heart attack|stripper|supermarket|wrestler|wrestling'</t>
  </si>
  <si>
    <t>http://www,imdb,com/title/tt1125849/?ref_=fn_tt_tt_1</t>
  </si>
  <si>
    <t>'king vidor'</t>
  </si>
  <si>
    <t>'lillian gish'</t>
  </si>
  <si>
    <t>'duel in the sun'</t>
  </si>
  <si>
    <t>'jennifer jones'</t>
  </si>
  <si>
    <t>'box office hit|half breed|infidelity|shooting|texas'</t>
  </si>
  <si>
    <t>http://www,imdb,com/title/tt0038499/?ref_=fn_tt_tt_1</t>
  </si>
  <si>
    <t>'best in show'</t>
  </si>
  <si>
    <t>'dog show|gay|gay character|gay couple|gay interest'</t>
  </si>
  <si>
    <t>http://www,imdb,com/title/tt0218839/?ref_=fn_tt_tt_1</t>
  </si>
  <si>
    <t>'escape from new york'</t>
  </si>
  <si>
    <t>'tom atkins'</t>
  </si>
  <si>
    <t>'1990s|police|prison|rescue|year 1997'</t>
  </si>
  <si>
    <t>http://www,imdb,com/title/tt0082340/?ref_=fn_tt_tt_1</t>
  </si>
  <si>
    <t>'ossie davis'</t>
  </si>
  <si>
    <t>'school daze'</t>
  </si>
  <si>
    <t>'beauty salon|black college|college|fraternity|sorority'</t>
  </si>
  <si>
    <t>http://www,imdb,com/title/tt0096054/?ref_=fn_tt_tt_1</t>
  </si>
  <si>
    <t>'fred savage'</t>
  </si>
  <si>
    <t>'daddy day camp'</t>
  </si>
  <si>
    <t>'competition|estranged father|skunk|summer camp|wall'</t>
  </si>
  <si>
    <t>http://www,imdb,com/title/tt0462244/?ref_=fn_tt_tt_1</t>
  </si>
  <si>
    <t>'richard norton'</t>
  </si>
  <si>
    <t>mr, nice guy'</t>
  </si>
  <si>
    <t>'rachel blakely'</t>
  </si>
  <si>
    <t>chef|cook|drugs|gang|reporter</t>
  </si>
  <si>
    <t>http://www,imdb,com/title/tt0117786/?ref_=fn_tt_tt_1</t>
  </si>
  <si>
    <t>'a mighty wind'</t>
  </si>
  <si>
    <t>'concert|mockumentary|musician|new york city|singer'</t>
  </si>
  <si>
    <t>http://www,imdb,com/title/tt0310281/?ref_=fn_tt_tt_1</t>
  </si>
  <si>
    <t>'mystic pizza'</t>
  </si>
  <si>
    <t>'commitment|marriage|pizza|title appears in writing|woman wearing only a mans shirt'</t>
  </si>
  <si>
    <t>http://www,imdb,com/title/tt0095690/?ref_=fn_tt_tt_1</t>
  </si>
  <si>
    <t>'war &amp; peace'</t>
  </si>
  <si>
    <t>'male frontal nudity|male nudity|tv mini series'</t>
  </si>
  <si>
    <t>http://www,imdb,com/title/tt3910804/?ref_=fn_tt_tt_1</t>
  </si>
  <si>
    <t>'sliding doors'</t>
  </si>
  <si>
    <t>'john lynch'</t>
  </si>
  <si>
    <t>'alternative reality|multiple outcomes|parallel time|serendipity|twist of fate'</t>
  </si>
  <si>
    <t>http://www,imdb,com/title/tt0120148/?ref_=fn_tt_tt_1</t>
  </si>
  <si>
    <t>'rusty cundieff'</t>
  </si>
  <si>
    <t>'tales from the hood'</t>
  </si>
  <si>
    <t>'david alan grier'</t>
  </si>
  <si>
    <t>'child abuse|death|drugs|ku klux klan|police brutality'</t>
  </si>
  <si>
    <t>http://www,imdb,com/title/tt0114609/?ref_=fn_tt_tt_1</t>
  </si>
  <si>
    <t>'the last king of scotland'</t>
  </si>
  <si>
    <t>'abby mukiibi nkaaga'</t>
  </si>
  <si>
    <t>1970s|assassination|doctor|scottish|ugandan</t>
  </si>
  <si>
    <t>http://www,imdb,com/title/tt0455590/?ref_=fn_tt_tt_1</t>
  </si>
  <si>
    <t>'dominique othenin-girard'</t>
  </si>
  <si>
    <t>'tamara glynn'</t>
  </si>
  <si>
    <t>'halloween 5'</t>
  </si>
  <si>
    <t>'cat|halloween|kitten|michael myers|psychotronic'</t>
  </si>
  <si>
    <t>http://www,imdb,com/title/tt0097474/?ref_=fn_tt_tt_1</t>
  </si>
  <si>
    <t>'brandon smith'</t>
  </si>
  <si>
    <t>bernie</t>
  </si>
  <si>
    <t>'rick dial'</t>
  </si>
  <si>
    <t>funeral|stockbroker|texas|vacation|widow</t>
  </si>
  <si>
    <t>http://www,imdb,com/title/tt1704573/?ref_=fn_tt_tt_1</t>
  </si>
  <si>
    <t>'jean-jacques mantello'</t>
  </si>
  <si>
    <t>'daryl hannah'</t>
  </si>
  <si>
    <t>adventure|documentary|short</t>
  </si>
  <si>
    <t>'dolphins and whales 3d: tribes of the ocean'</t>
  </si>
  <si>
    <t>'3d in title|animal in title|digit in title|dolphin|manatee'</t>
  </si>
  <si>
    <t>http://www,imdb,com/title/tt0996382/?ref_=fn_tt_tt_1</t>
  </si>
  <si>
    <t>pollock</t>
  </si>
  <si>
    <t>'amy madigan'</t>
  </si>
  <si>
    <t>'1940s|artist|drinking|life magazine|painter'</t>
  </si>
  <si>
    <t>http://www,imdb,com/title/tt0183659/?ref_=fn_tt_tt_1</t>
  </si>
  <si>
    <t>'risa bramon garcia'</t>
  </si>
  <si>
    <t>'200 cigarettes'</t>
  </si>
  <si>
    <t>'bartender|friend|new years eve|party|punk'</t>
  </si>
  <si>
    <t>http://www,imdb,com/title/tt0137338/?ref_=fn_tt_tt_1</t>
  </si>
  <si>
    <t>'brian klugman'</t>
  </si>
  <si>
    <t>'the words'</t>
  </si>
  <si>
    <t>'american in paris|book|love|novel|writer'</t>
  </si>
  <si>
    <t>http://www,imdb,com/title/tt1840417/?ref_=fn_tt_tt_1</t>
  </si>
  <si>
    <t>'matt piedmont'</t>
  </si>
  <si>
    <t>'casa de mi padre'</t>
  </si>
  <si>
    <t>luis e, carazo'</t>
  </si>
  <si>
    <t>'absurd humor|drug lord|mexico|ranch|spaghetti western'</t>
  </si>
  <si>
    <t>http://www,imdb,com/title/tt1702425/?ref_=fn_tt_tt_1</t>
  </si>
  <si>
    <t>'raymond de felitta'</t>
  </si>
  <si>
    <t>'city island'</t>
  </si>
  <si>
    <t>'dominik garcÃ‚Â­a-lorido'</t>
  </si>
  <si>
    <t>'anger|family reunion|father son reunion|hugging|movie making'</t>
  </si>
  <si>
    <t>http://www,imdb,com/title/tt1174730/?ref_=fn_tt_tt_1</t>
  </si>
  <si>
    <t>'john michael mcdonagh'</t>
  </si>
  <si>
    <t>'the guard'</t>
  </si>
  <si>
    <t>'wale ojo'</t>
  </si>
  <si>
    <t>'boat on fire|drug smuggling|fbi|fbi agent|small town'</t>
  </si>
  <si>
    <t>http://www,imdb,com/title/tt1540133/?ref_=fn_tt_tt_1</t>
  </si>
  <si>
    <t>'deb hagan'</t>
  </si>
  <si>
    <t>college</t>
  </si>
  <si>
    <t>'college|face slap|high school|loss of virginity|pierced nipple'</t>
  </si>
  <si>
    <t>http://www,imdb,com/title/tt0844671/?ref_=fn_tt_tt_1</t>
  </si>
  <si>
    <t>'the virgin suicides'</t>
  </si>
  <si>
    <t>'catholic|five sisters|isolation|school|suicide'</t>
  </si>
  <si>
    <t>http://www,imdb,com/title/tt0159097/?ref_=fn_tt_tt_1</t>
  </si>
  <si>
    <t>'annette badland'</t>
  </si>
  <si>
    <t>'little voice'</t>
  </si>
  <si>
    <t>mother|recluse|shy|singer|talent</t>
  </si>
  <si>
    <t>http://www,imdb,com/title/tt0147004/?ref_=fn_tt_tt_1</t>
  </si>
  <si>
    <t>'zach cregger'</t>
  </si>
  <si>
    <t>'windell middlebrooks'</t>
  </si>
  <si>
    <t>hugh m, hefner'</t>
  </si>
  <si>
    <t>'miss march'</t>
  </si>
  <si>
    <t>'raquel alessi'</t>
  </si>
  <si>
    <t>'fellatio|hugh hefner|oral sex|playboy centerfold|topless female nudity'</t>
  </si>
  <si>
    <t>http://www,imdb,com/title/tt1151922/?ref_=fn_tt_tt_1</t>
  </si>
  <si>
    <t>'zach braff'</t>
  </si>
  <si>
    <t>'wish i was here'</t>
  </si>
  <si>
    <t>'actor|dream sequence|genius recluse|jew|religion'</t>
  </si>
  <si>
    <t>http://www,imdb,com/title/tt2870708/?ref_=fn_tt_tt_1</t>
  </si>
  <si>
    <t>'mark tarlov'</t>
  </si>
  <si>
    <t>'simply irresistible'</t>
  </si>
  <si>
    <t>lawrence gilliard jr,'</t>
  </si>
  <si>
    <t>'chef|female chef|love|magic|restaurant'</t>
  </si>
  <si>
    <t>http://www,imdb,com/title/tt0145893/?ref_=fn_tt_tt_1</t>
  </si>
  <si>
    <t>'jason dohring'</t>
  </si>
  <si>
    <t>'veronica mars'</t>
  </si>
  <si>
    <t>'best friend|high school|private detective|sheriff|student'</t>
  </si>
  <si>
    <t>http://www,imdb,com/title/tt0412253/?ref_=fn_tt_tt_1</t>
  </si>
  <si>
    <t>'john cameron mitchell'</t>
  </si>
  <si>
    <t>'miriam shor'</t>
  </si>
  <si>
    <t>'hedwig and the angry inch'</t>
  </si>
  <si>
    <t>'band|rock band|sex change|song|transsexual'</t>
  </si>
  <si>
    <t>http://www,imdb,com/title/tt0248845/?ref_=fn_tt_tt_1</t>
  </si>
  <si>
    <t>'ryan bollman'</t>
  </si>
  <si>
    <t>'only the strong'</t>
  </si>
  <si>
    <t>'todd susman'</t>
  </si>
  <si>
    <t>'capoeira|fight|fighting|martial arts|violence'</t>
  </si>
  <si>
    <t>http://www,imdb,com/title/tt0107750/?ref_=fn_tt_tt_1</t>
  </si>
  <si>
    <t>'jon knautz'</t>
  </si>
  <si>
    <t>'monda scott'</t>
  </si>
  <si>
    <t>'rachel alig'</t>
  </si>
  <si>
    <t>'goddess of love'</t>
  </si>
  <si>
    <t>'alexis kendra'</t>
  </si>
  <si>
    <t>'female nudity|hallucination|sex scene|strip club|stripper'</t>
  </si>
  <si>
    <t>http://www,imdb,com/title/tt3432552/?ref_=fn_tt_tt_1</t>
  </si>
  <si>
    <t>'shattered glass'</t>
  </si>
  <si>
    <t>'fabricated facts|journalist|stephen glass|the new republic|writer'</t>
  </si>
  <si>
    <t>http://www,imdb,com/title/tt0323944/?ref_=fn_tt_tt_1</t>
  </si>
  <si>
    <t>'david atkins'</t>
  </si>
  <si>
    <t>'lynne thigpen'</t>
  </si>
  <si>
    <t>novocaine</t>
  </si>
  <si>
    <t>'polly noonan'</t>
  </si>
  <si>
    <t>dentist|drugs|murder|sex|sunflower</t>
  </si>
  <si>
    <t>http://www,imdb,com/title/tt0234354/?ref_=fn_tt_tt_1</t>
  </si>
  <si>
    <t>'patrick stettner'</t>
  </si>
  <si>
    <t>'the business of strangers'</t>
  </si>
  <si>
    <t>'frederick weller'</t>
  </si>
  <si>
    <t>airport|businesswoman|hotel|revenge|vegetarian</t>
  </si>
  <si>
    <t>http://www,imdb,com/title/tt0270259/?ref_=fn_tt_tt_1</t>
  </si>
  <si>
    <t>'sam peckinpah'</t>
  </si>
  <si>
    <t>'warren oates'</t>
  </si>
  <si>
    <t>'william holden'</t>
  </si>
  <si>
    <t>'the wild bunch'</t>
  </si>
  <si>
    <t>l,q, jones'</t>
  </si>
  <si>
    <t>'friendship|honor|righteous rage|soldier|texas'</t>
  </si>
  <si>
    <t>http://www,imdb,com/title/tt0065214/?ref_=fn_tt_tt_1</t>
  </si>
  <si>
    <t>'the wackness'</t>
  </si>
  <si>
    <t>'ice cream|marijuana|new york city|summer|therapy'</t>
  </si>
  <si>
    <t>http://www,imdb,com/title/tt1082886/?ref_=fn_tt_tt_1</t>
  </si>
  <si>
    <t>'michael crichton'</t>
  </si>
  <si>
    <t>'michael elphick'</t>
  </si>
  <si>
    <t>adventure|crime|drama|thriller</t>
  </si>
  <si>
    <t>'lesley-anne down'</t>
  </si>
  <si>
    <t>'the great train robbery'</t>
  </si>
  <si>
    <t>'pamela salem'</t>
  </si>
  <si>
    <t>bank|gold|key|safe|train</t>
  </si>
  <si>
    <t>http://www,imdb,com/title/tt0079240/?ref_=fn_tt_tt_1</t>
  </si>
  <si>
    <t>'bryan dick'</t>
  </si>
  <si>
    <t>'morvern callar'</t>
  </si>
  <si>
    <t>'paul popplewell'</t>
  </si>
  <si>
    <t>'breasts|cleavage|female rear nudity|girl in panties|public nudity'</t>
  </si>
  <si>
    <t>http://www,imdb,com/title/tt0300214/?ref_=fn_tt_tt_1</t>
  </si>
  <si>
    <t>'sylvio tabet'</t>
  </si>
  <si>
    <t>'michael berryman'</t>
  </si>
  <si>
    <t>'beastmaster 2: through the portal of time'</t>
  </si>
  <si>
    <t>'marc singer'</t>
  </si>
  <si>
    <t>'beast|beastmaster|psychotronic|sword and sorcery|warrior'</t>
  </si>
  <si>
    <t>http://www,imdb,com/title/tt0101412/?ref_=fn_tt_tt_1</t>
  </si>
  <si>
    <t>'rick bieber'</t>
  </si>
  <si>
    <t>'kendrick cross'</t>
  </si>
  <si>
    <t>'the 5th quarter'</t>
  </si>
  <si>
    <t>'sammy nagi njuguna'</t>
  </si>
  <si>
    <t>'athletic training|football practice|funeral|gymnasium|man crying'</t>
  </si>
  <si>
    <t>http://www,imdb,com/title/tt1130964/?ref_=fn_tt_tt_1</t>
  </si>
  <si>
    <t>'nathalie baye'</t>
  </si>
  <si>
    <t>'the flower of evil'</t>
  </si>
  <si>
    <t>'mÃ‚Â©lanie doutey'</t>
  </si>
  <si>
    <t>'bordeaux|election|mayor|pamphlet|political thriller'</t>
  </si>
  <si>
    <t>http://www,imdb,com/title/tt0322289/?ref_=fn_tt_tt_1</t>
  </si>
  <si>
    <t>'the greatest'</t>
  </si>
  <si>
    <t>'cara seymour'</t>
  </si>
  <si>
    <t>'car crash|loss|self help group|teenage mother|title directed by female'</t>
  </si>
  <si>
    <t>http://www,imdb,com/title/tt1226232/?ref_=fn_tt_tt_1</t>
  </si>
  <si>
    <t>'snow flower and the secret fan'</t>
  </si>
  <si>
    <t>'ji-hyun jun'</t>
  </si>
  <si>
    <t>'car hitting pedestrian|china|fan|nineteenth century|reversal of fortune'</t>
  </si>
  <si>
    <t>http://www,imdb,com/title/tt1541995/?ref_=fn_tt_tt_1</t>
  </si>
  <si>
    <t>'diane ladd'</t>
  </si>
  <si>
    <t>'come early morning'</t>
  </si>
  <si>
    <t>'ritchie montgomery'</t>
  </si>
  <si>
    <t>'church|drink|knocking on a door|love|three word title'</t>
  </si>
  <si>
    <t>http://www,imdb,com/title/tt0457308/?ref_=fn_tt_tt_1</t>
  </si>
  <si>
    <t>'lucky break'</t>
  </si>
  <si>
    <t>'peter mcnamara'</t>
  </si>
  <si>
    <t>'escape|prison|prison escape|sadism|solitary confinement'</t>
  </si>
  <si>
    <t>http://www,imdb,com/title/tt0246134/?ref_=fn_tt_tt_1</t>
  </si>
  <si>
    <t>'fred zinnemann'</t>
  </si>
  <si>
    <t>julia</t>
  </si>
  <si>
    <t>'1930s|female protagonist|nazi|romantic friendship|writer'</t>
  </si>
  <si>
    <t>http://www,imdb,com/title/tt0076245/?ref_=fn_tt_tt_1</t>
  </si>
  <si>
    <t>s,r, bindler'</t>
  </si>
  <si>
    <t>'surfer dude'</t>
  </si>
  <si>
    <t>'barefoot|endorsement|surfboard|virtual reality|waves'</t>
  </si>
  <si>
    <t>http://www,imdb,com/title/tt0976247/?ref_=fn_tt_tt_1</t>
  </si>
  <si>
    <t>'pat buchanan'</t>
  </si>
  <si>
    <t>'noam chomsky'</t>
  </si>
  <si>
    <t>'lake of fire'</t>
  </si>
  <si>
    <t>'bill baird'</t>
  </si>
  <si>
    <t>'abortion|southern accent|title based on the bible|trial|usa'</t>
  </si>
  <si>
    <t>http://www,imdb,com/title/tt0841119/?ref_=fn_tt_tt_1</t>
  </si>
  <si>
    <t>'greg marcks'</t>
  </si>
  <si>
    <t>'convenience store|multiple perspectives|murder|paramedic|van'</t>
  </si>
  <si>
    <t>http://www,imdb,com/title/tt0331811/?ref_=fn_tt_tt_1</t>
  </si>
  <si>
    <t>'perry lang'</t>
  </si>
  <si>
    <t>'catherine bell'</t>
  </si>
  <si>
    <t>'men of war'</t>
  </si>
  <si>
    <t>'cockney accent|fight|island|machismo|mercenary'</t>
  </si>
  <si>
    <t>http://www,imdb,com/title/tt0110490/?ref_=fn_tt_tt_1</t>
  </si>
  <si>
    <t>'jake goldberger'</t>
  </si>
  <si>
    <t>'don mckay'</t>
  </si>
  <si>
    <t>'robert wahlberg'</t>
  </si>
  <si>
    <t>'dead body|dead body in a freezer|dead body wrapped in carpet|person in a car trunk|school janitor'</t>
  </si>
  <si>
    <t>http://www,imdb,com/title/tt1281374/?ref_=fn_tt_tt_1</t>
  </si>
  <si>
    <t>deadfall</t>
  </si>
  <si>
    <t>'police officer|police officer killed|police officer shot|sex scene'</t>
  </si>
  <si>
    <t>http://www,imdb,com/title/tt1667310/?ref_=fn_tt_tt_1</t>
  </si>
  <si>
    <t>'a shine of rainbows'</t>
  </si>
  <si>
    <t>'john bell'</t>
  </si>
  <si>
    <t>'island|love|new home|orphan|rainbow'</t>
  </si>
  <si>
    <t>http://www,imdb,com/title/tt1014774/?ref_=fn_tt_tt_1</t>
  </si>
  <si>
    <t>'william kaufman'</t>
  </si>
  <si>
    <t>'sean cook'</t>
  </si>
  <si>
    <t>'the hit list'</t>
  </si>
  <si>
    <t>'die hard scenario|engineer|held at gunpoint|race against time|shot to death'</t>
  </si>
  <si>
    <t>http://www,imdb,com/title/tt1575694/?ref_=fn_tt_tt_1</t>
  </si>
  <si>
    <t>'blake ritson'</t>
  </si>
  <si>
    <t>emma</t>
  </si>
  <si>
    <t>'friendship|love triangle|matchmaker|naivety|opposites attract'</t>
  </si>
  <si>
    <t>http://www,imdb,com/title/tt1366312/?ref_=fn_tt_tt_1</t>
  </si>
  <si>
    <t>'leslie carlson'</t>
  </si>
  <si>
    <t>'debbie harry'</t>
  </si>
  <si>
    <t>videodrome</t>
  </si>
  <si>
    <t>'reiner schwarz'</t>
  </si>
  <si>
    <t>'cyberpunk|hallucination|illegality|snuff film|surrealism'</t>
  </si>
  <si>
    <t>http://www,imdb,com/title/tt0086541/?ref_=fn_tt_tt_1</t>
  </si>
  <si>
    <t>'cÃ‚Â©dric klapisch'</t>
  </si>
  <si>
    <t>'lauberge espagnole'</t>
  </si>
  <si>
    <t>apartment|erasmus|language|student|trip</t>
  </si>
  <si>
    <t>http://www,imdb,com/title/tt0283900/?ref_=fn_tt_tt_1</t>
  </si>
  <si>
    <t>'kate barker-froyland'</t>
  </si>
  <si>
    <t>'shawn parsons'</t>
  </si>
  <si>
    <t>'song one'</t>
  </si>
  <si>
    <t>'li jun li'</t>
  </si>
  <si>
    <t>'musician|number in title|recording|sibling'</t>
  </si>
  <si>
    <t>http://www,imdb,com/title/tt2182972/?ref_=fn_tt_tt_1</t>
  </si>
  <si>
    <t>'martin koolhoven'</t>
  </si>
  <si>
    <t>'tygo gernandt'</t>
  </si>
  <si>
    <t>'yorick van wageningen'</t>
  </si>
  <si>
    <t>'winter in wartime'</t>
  </si>
  <si>
    <t>'martijn lakemeier'</t>
  </si>
  <si>
    <t>'horse|nazi|occupation|resistance movement|uncle nephew relationship'</t>
  </si>
  <si>
    <t>http://www,imdb,com/title/tt0795441/?ref_=fn_tt_tt_1</t>
  </si>
  <si>
    <t>'charles matthau'</t>
  </si>
  <si>
    <t>'freaky deaky'</t>
  </si>
  <si>
    <t>'black panties|bomb squad|car bomb|dynamite|girl in panties'</t>
  </si>
  <si>
    <t>http://www,imdb,com/title/tt0938305/?ref_=fn_tt_tt_1</t>
  </si>
  <si>
    <t>'paul scofield'</t>
  </si>
  <si>
    <t>thriller|war</t>
  </si>
  <si>
    <t>'the train'</t>
  </si>
  <si>
    <t>'michel simon'</t>
  </si>
  <si>
    <t>art|french|german|painting|train</t>
  </si>
  <si>
    <t>http://www,imdb,com/title/tt0059825/?ref_=fn_tt_tt_1</t>
  </si>
  <si>
    <t>christopher m, bessette'</t>
  </si>
  <si>
    <t>'trade of innocents'</t>
  </si>
  <si>
    <t>'trieu tran'</t>
  </si>
  <si>
    <t>'angkor wat|human trafficking|sex slavery|sex tourism'</t>
  </si>
  <si>
    <t>http://www,imdb,com/title/tt1772408/?ref_=fn_tt_tt_1</t>
  </si>
  <si>
    <t>'prachya pinkaew'</t>
  </si>
  <si>
    <t>'nathan jones'</t>
  </si>
  <si>
    <t>'the protector'</t>
  </si>
  <si>
    <t>'johnny nguyen'</t>
  </si>
  <si>
    <t>'die hard scenario|elephant|long take|police|sydney australia'</t>
  </si>
  <si>
    <t>http://www,imdb,com/title/tt0427954/?ref_=fn_tt_tt_1</t>
  </si>
  <si>
    <t>'gary sinyor'</t>
  </si>
  <si>
    <t>'stiff upper lips'</t>
  </si>
  <si>
    <t>'class conflict|edwardian era|england|sexual awakening|spoof'</t>
  </si>
  <si>
    <t>http://www,imdb,com/title/tt0120210/?ref_=fn_tt_tt_1</t>
  </si>
  <si>
    <t>'belinda stewart-wilson'</t>
  </si>
  <si>
    <t>'simon bird'</t>
  </si>
  <si>
    <t>'the inbetweeners'</t>
  </si>
  <si>
    <t>'james buckley'</t>
  </si>
  <si>
    <t>'black comedy|bully|friend|house|practical joke'</t>
  </si>
  <si>
    <t>http://www,imdb,com/title/tt1220617/?ref_=fn_tt_tt_1</t>
  </si>
  <si>
    <t>'parminder nagra'</t>
  </si>
  <si>
    <t>'bend it like beckham'</t>
  </si>
  <si>
    <t>'hinduism|marriage engagement|soccer|team|tradition'</t>
  </si>
  <si>
    <t>http://www,imdb,com/title/tt0286499/?ref_=fn_tt_tt_1</t>
  </si>
  <si>
    <t>'edie falco'</t>
  </si>
  <si>
    <t>'sunshine state'</t>
  </si>
  <si>
    <t>'african american|business|coastline|florida|real estate'</t>
  </si>
  <si>
    <t>http://www,imdb,com/title/tt0286179/?ref_=fn_tt_tt_1</t>
  </si>
  <si>
    <t>'wayne brady'</t>
  </si>
  <si>
    <t>action|sport</t>
  </si>
  <si>
    <t>'wesley jonathan'</t>
  </si>
  <si>
    <t>crossover</t>
  </si>
  <si>
    <t>'eva marcille'</t>
  </si>
  <si>
    <t>'african american|basketball|basketball movie|critically bashed|tv commercial'</t>
  </si>
  <si>
    <t>http://www,imdb,com/title/tt0473024/?ref_=fn_tt_tt_1</t>
  </si>
  <si>
    <t>ashish r, mohan'</t>
  </si>
  <si>
    <t>'mithun chakraborty'</t>
  </si>
  <si>
    <t>asin</t>
  </si>
  <si>
    <t>'khiladi 786'</t>
  </si>
  <si>
    <t>'johnny lever'</t>
  </si>
  <si>
    <t>'car crash|impersonating a police officer|long lost brother|marriage bureau|suitor'</t>
  </si>
  <si>
    <t>http://www,imdb,com/title/tt2166214/?ref_=fn_tt_tt_1</t>
  </si>
  <si>
    <t>'pablo rosso'</t>
  </si>
  <si>
    <t>jonathan d, mellor'</t>
  </si>
  <si>
    <t>'[rec] 2'</t>
  </si>
  <si>
    <t>'andrea ros'</t>
  </si>
  <si>
    <t>'apartment|apartment building|blood sample|crucifix|zombie'</t>
  </si>
  <si>
    <t>http://www,imdb,com/title/tt1245112/?ref_=fn_tt_tt_1</t>
  </si>
  <si>
    <t>'alexis biesiada'</t>
  </si>
  <si>
    <t>musical</t>
  </si>
  <si>
    <t>'kayla jackson'</t>
  </si>
  <si>
    <t>'standing ovation'</t>
  </si>
  <si>
    <t>'kayla raparelli'</t>
  </si>
  <si>
    <t>'dance|dream|frog|philadelphia pennsylvania|snake'</t>
  </si>
  <si>
    <t>http://www,imdb,com/title/tt1303803/?ref_=fn_tt_tt_1</t>
  </si>
  <si>
    <t>'the sting'</t>
  </si>
  <si>
    <t>'con|con man|courier|long con|murder'</t>
  </si>
  <si>
    <t>http://www,imdb,com/title/tt0070735/?ref_=fn_tt_tt_1</t>
  </si>
  <si>
    <t>'chariots of fire'</t>
  </si>
  <si>
    <t>'athlete|jew|missionary|olympic games|race'</t>
  </si>
  <si>
    <t>http://www,imdb,com/title/tt0082158/?ref_=fn_tt_tt_1</t>
  </si>
  <si>
    <t>'darren grant'</t>
  </si>
  <si>
    <t>'diary of a mad black woman'</t>
  </si>
  <si>
    <t>'comic relief|diary|kiss|madea series|state flag'</t>
  </si>
  <si>
    <t>http://www,imdb,com/title/tt0422093/?ref_=fn_tt_tt_1</t>
  </si>
  <si>
    <t>shine</t>
  </si>
  <si>
    <t>'nicholas bell'</t>
  </si>
  <si>
    <t>abuse|australia|concert|pianist|piano</t>
  </si>
  <si>
    <t>http://www,imdb,com/title/tt0117631/?ref_=fn_tt_tt_1</t>
  </si>
  <si>
    <t>'don jon'</t>
  </si>
  <si>
    <t>'tony danza'</t>
  </si>
  <si>
    <t>'camera focus on female butt|cunnilingus|new jersey|oral sex|reference to facebook'</t>
  </si>
  <si>
    <t>http://www,imdb,com/title/tt2229499/?ref_=fn_tt_tt_1</t>
  </si>
  <si>
    <t>mystery|western</t>
  </si>
  <si>
    <t>'high plains drifter'</t>
  </si>
  <si>
    <t>'john hillerman'</t>
  </si>
  <si>
    <t>'gravestone|gunfighter|outlaw|revenge|small town'</t>
  </si>
  <si>
    <t>http://www,imdb,com/title/tt0068699/?ref_=fn_tt_tt_1</t>
  </si>
  <si>
    <t>'ghost world'</t>
  </si>
  <si>
    <t>'art class|diner|friend|graduation|high school'</t>
  </si>
  <si>
    <t>http://www,imdb,com/title/tt0162346/?ref_=fn_tt_tt_1</t>
  </si>
  <si>
    <t>iris</t>
  </si>
  <si>
    <t>'alzheimers disease|book|love|novelist|writer'</t>
  </si>
  <si>
    <t>http://www,imdb,com/title/tt0280778/?ref_=fn_tt_tt_1</t>
  </si>
  <si>
    <t>'william sachs'</t>
  </si>
  <si>
    <t>'avery schreiber'</t>
  </si>
  <si>
    <t>'stephen macht'</t>
  </si>
  <si>
    <t>galaxina</t>
  </si>
  <si>
    <t>'alien|android|fem bot|female android|stars'</t>
  </si>
  <si>
    <t>http://www,imdb,com/title/tt0080771/?ref_=fn_tt_tt_1</t>
  </si>
  <si>
    <t>'christophe barratier'</t>
  </si>
  <si>
    <t>'franois berlÃ‚Â©and'</t>
  </si>
  <si>
    <t>'jean-baptiste maunier'</t>
  </si>
  <si>
    <t>'the chorus'</t>
  </si>
  <si>
    <t>'gÃ‚Â©rard jugnot'</t>
  </si>
  <si>
    <t>'boarding school|boy|choir|school|teacher'</t>
  </si>
  <si>
    <t>http://www,imdb,com/title/tt0372824/?ref_=fn_tt_tt_1</t>
  </si>
  <si>
    <t>'Ã¢Â‚Â¬Ã‚Â°mile gaudreault'</t>
  </si>
  <si>
    <t>'luke kirby'</t>
  </si>
  <si>
    <t>'mambo italiano'</t>
  </si>
  <si>
    <t>'claudia ferri'</t>
  </si>
  <si>
    <t>'gay|immigrant|italian|police|police officer'</t>
  </si>
  <si>
    <t>http://www,imdb,com/title/tt0330602/?ref_=fn_tt_tt_1</t>
  </si>
  <si>
    <t>'james cox'</t>
  </si>
  <si>
    <t>wonderland</t>
  </si>
  <si>
    <t>'franky g'</t>
  </si>
  <si>
    <t>'murder|police|police investigation|porn star|robbery'</t>
  </si>
  <si>
    <t>http://www,imdb,com/title/tt0335563/?ref_=fn_tt_tt_1</t>
  </si>
  <si>
    <t>'do the right thing'</t>
  </si>
  <si>
    <t>'danny aiello'</t>
  </si>
  <si>
    <t>'black militant|frustration|pizza|pizza parlor|pizzeria'</t>
  </si>
  <si>
    <t>http://www,imdb,com/title/tt0097216/?ref_=fn_tt_tt_1</t>
  </si>
  <si>
    <t>'james toback'</t>
  </si>
  <si>
    <t>'harvard man'</t>
  </si>
  <si>
    <t>basketball|cheerleader|college|harvard|philosophy</t>
  </si>
  <si>
    <t>http://www,imdb,com/title/tt0242508/?ref_=fn_tt_tt_1</t>
  </si>
  <si>
    <t>'aki kaurismÃ‚Â¤ki'</t>
  </si>
  <si>
    <t>'kati outinen'</t>
  </si>
  <si>
    <t>'jean-pierre lÃ‚Â©aud'</t>
  </si>
  <si>
    <t>'le havre'</t>
  </si>
  <si>
    <t>'jean-pierre darroussin'</t>
  </si>
  <si>
    <t>'bar|container|illegal immigrant|neighbor|shoe shiner'</t>
  </si>
  <si>
    <t>http://www,imdb,com/title/tt1508675/?ref_=fn_tt_tt_1</t>
  </si>
  <si>
    <t>finland</t>
  </si>
  <si>
    <t>irreversible</t>
  </si>
  <si>
    <t>'jo prestia'</t>
  </si>
  <si>
    <t>'long take|male frontal nudity|revenge|reverse chronology|vengeance'</t>
  </si>
  <si>
    <t>http://www,imdb,com/title/tt0290673/?ref_=fn_tt_tt_1</t>
  </si>
  <si>
    <t>'hitoshi matsumoto'</t>
  </si>
  <si>
    <t>'lindsay kay hayward'</t>
  </si>
  <si>
    <t>r100</t>
  </si>
  <si>
    <t>'shinobu terajima'</t>
  </si>
  <si>
    <t>'coma|one word title|spitting|sushi|swimming pool'</t>
  </si>
  <si>
    <t>http://www,imdb,com/title/tt2914838/?ref_=fn_tt_tt_1</t>
  </si>
  <si>
    <t>'rakeysh omprakash mehra'</t>
  </si>
  <si>
    <t>comedy|drama|history|romance</t>
  </si>
  <si>
    <t>'rang de basanti'</t>
  </si>
  <si>
    <t>madhavan</t>
  </si>
  <si>
    <t>freedom|friend|india|student|urination</t>
  </si>
  <si>
    <t>http://www,imdb,com/title/tt0405508/?ref_=fn_tt_tt_1</t>
  </si>
  <si>
    <t>'collin schiffli'</t>
  </si>
  <si>
    <t>animals</t>
  </si>
  <si>
    <t>'david dastmalchian'</t>
  </si>
  <si>
    <t>'drug addict|drug addiction|drug use|drugs|junkie'</t>
  </si>
  <si>
    <t>http://www,imdb,com/title/tt3297554/?ref_=fn_tt_tt_1</t>
  </si>
  <si>
    <t>'george ratliff'</t>
  </si>
  <si>
    <t>'cree kelly'</t>
  </si>
  <si>
    <t>'salvation boulevard'</t>
  </si>
  <si>
    <t>'mike eshaq'</t>
  </si>
  <si>
    <t>'cross|doused with gasoline|pastor|security guard|shower'</t>
  </si>
  <si>
    <t>http://www,imdb,com/title/tt1251743/?ref_=fn_tt_tt_1</t>
  </si>
  <si>
    <t>'the ten'</t>
  </si>
  <si>
    <t>'ron silver'</t>
  </si>
  <si>
    <t>'death|mexico|sabbath|surgeon|ten stories'</t>
  </si>
  <si>
    <t>http://www,imdb,com/title/tt0811106/?ref_=fn_tt_tt_1</t>
  </si>
  <si>
    <t>'shane meadows'</t>
  </si>
  <si>
    <t>'a room for romeo brass'</t>
  </si>
  <si>
    <t>'betrayal|family relationships|friendship|psychosis|stranger'</t>
  </si>
  <si>
    <t>http://www,imdb,com/title/tt0202559/?ref_=fn_tt_tt_1</t>
  </si>
  <si>
    <t>'synnÃ‚Â¸ve macody lund'</t>
  </si>
  <si>
    <t>'aksel hennie'</t>
  </si>
  <si>
    <t>headhunters</t>
  </si>
  <si>
    <t>julie r, Ã…Â“lgaard'</t>
  </si>
  <si>
    <t>'art thief|male frontal nudity|male nudity|male star appears nude|painting'</t>
  </si>
  <si>
    <t>http://www,imdb,com/title/tt1614989/?ref_=fn_tt_tt_1</t>
  </si>
  <si>
    <t>norwegian</t>
  </si>
  <si>
    <t>'jon wright'</t>
  </si>
  <si>
    <t>comedy|horror|sci-fi|thriller</t>
  </si>
  <si>
    <t>grabbers</t>
  </si>
  <si>
    <t>'bathtub|eaten alive|ferry boat|lobster trap|sprinkler system'</t>
  </si>
  <si>
    <t>http://www,imdb,com/title/tt1525366/?ref_=fn_tt_tt_1</t>
  </si>
  <si>
    <t>'michael mcgowan'</t>
  </si>
  <si>
    <t>'adam butcher'</t>
  </si>
  <si>
    <t>'saint ralph'</t>
  </si>
  <si>
    <t>'boston marathon|coma|marathon|miracles|running'</t>
  </si>
  <si>
    <t>http://www,imdb,com/title/tt0384488/?ref_=fn_tt_tt_1</t>
  </si>
  <si>
    <t>'liv ullmann'</t>
  </si>
  <si>
    <t>'jessica chastain'</t>
  </si>
  <si>
    <t>'miss julie'</t>
  </si>
  <si>
    <t>'colin farrell'</t>
  </si>
  <si>
    <t>'kissing someones boot|midsummer|telling someone to shut up|two word title|valet'</t>
  </si>
  <si>
    <t>http://www,imdb,com/title/tt2667960/?ref_=fn_tt_tt_1</t>
  </si>
  <si>
    <t>'teresa wright'</t>
  </si>
  <si>
    <t>'somewhere in time'</t>
  </si>
  <si>
    <t>'george voskovec'</t>
  </si>
  <si>
    <t>'hotel|love|love across time|time travel|time travel romance'</t>
  </si>
  <si>
    <t>http://www,imdb,com/title/tt0081534/?ref_=fn_tt_tt_1</t>
  </si>
  <si>
    <t>'rohan sippy'</t>
  </si>
  <si>
    <t>'abhishek bachchan'</t>
  </si>
  <si>
    <t>'dum maaro dum'</t>
  </si>
  <si>
    <t>prateik</t>
  </si>
  <si>
    <t>'airport|drugs|loss of loved one|police|title based on song'</t>
  </si>
  <si>
    <t>http://www,imdb,com/title/tt1618430/?ref_=fn_tt_tt_1</t>
  </si>
  <si>
    <t>'insidious: chapter 2'</t>
  </si>
  <si>
    <t>'barricading a door|injection in leg|police detective|supernatural|taser'</t>
  </si>
  <si>
    <t>http://www,imdb,com/title/tt2226417/?ref_=fn_tt_tt_1</t>
  </si>
  <si>
    <t>'saw ii'</t>
  </si>
  <si>
    <t>'death|detective|nerve gas|serial killer|trap'</t>
  </si>
  <si>
    <t>http://www,imdb,com/title/tt0432348/?ref_=fn_tt_tt_1</t>
  </si>
  <si>
    <t>'dan trachtenberg'</t>
  </si>
  <si>
    <t>drama|horror|mystery|sci-fi|thriller</t>
  </si>
  <si>
    <t>'10 cloverfield lane'</t>
  </si>
  <si>
    <t>'sumalee montano'</t>
  </si>
  <si>
    <t>'alien|bunker|car crash|kidnapping|minimal cast'</t>
  </si>
  <si>
    <t>http://www,imdb,com/title/tt1179933/?ref_=fn_tt_tt_1</t>
  </si>
  <si>
    <t>comedy|documentary</t>
  </si>
  <si>
    <t>'jackass: the movie'</t>
  </si>
  <si>
    <t>alligator|golf|japan|panda|stunt</t>
  </si>
  <si>
    <t>http://www,imdb,com/title/tt0322802/?ref_=fn_tt_tt_1</t>
  </si>
  <si>
    <t>david f, sandberg'</t>
  </si>
  <si>
    <t>'amiah miller'</t>
  </si>
  <si>
    <t>'lights out'</t>
  </si>
  <si>
    <t>'based on short film|reference to avenged sevenfold|reference to slayer|switching lights on and off|two word title'</t>
  </si>
  <si>
    <t>http://www,imdb,com/title/tt4786282/?ref_=fn_tt_tt_1</t>
  </si>
  <si>
    <t>'sprague grayden'</t>
  </si>
  <si>
    <t>'paranormal activity 3'</t>
  </si>
  <si>
    <t>'animate object|imaginary friend|reference to macgyver|whispering|woman wearing only a mans shirt'</t>
  </si>
  <si>
    <t>http://www,imdb,com/title/tt1778304/?ref_=fn_tt_tt_1</t>
  </si>
  <si>
    <t>'stiles white'</t>
  </si>
  <si>
    <t>'shelley hennig'</t>
  </si>
  <si>
    <t>ouija</t>
  </si>
  <si>
    <t>'daren kagasoff'</t>
  </si>
  <si>
    <t>'death of girlfriend|funeral|ghost|ouija|spirit'</t>
  </si>
  <si>
    <t>http://www,imdb,com/title/tt1204977/?ref_=fn_tt_tt_1</t>
  </si>
  <si>
    <t>'john saxon'</t>
  </si>
  <si>
    <t>'a nightmare on elm street 3: dream warriors'</t>
  </si>
  <si>
    <t>'jennifer rubin'</t>
  </si>
  <si>
    <t>'dream|freddy krueger|killer|nightmare|springwood ohio'</t>
  </si>
  <si>
    <t>http://www,imdb,com/title/tt0093629/?ref_=fn_tt_tt_1</t>
  </si>
  <si>
    <t>'eugenio derbez'</t>
  </si>
  <si>
    <t>'jessica lindsey'</t>
  </si>
  <si>
    <t>'instructions not included'</t>
  </si>
  <si>
    <t>'hugo stiglitz'</t>
  </si>
  <si>
    <t>'father daughter relationship'</t>
  </si>
  <si>
    <t>http://www,imdb,com/title/tt2378281/?ref_=fn_tt_tt_1</t>
  </si>
  <si>
    <t>'brendon eggertsen'</t>
  </si>
  <si>
    <t>'matt shively'</t>
  </si>
  <si>
    <t>'paranormal activity 4'</t>
  </si>
  <si>
    <t>'alisha boe'</t>
  </si>
  <si>
    <t>'boy in a bathtub|demon|laptop computer|pulled underwater|walking in the dark'</t>
  </si>
  <si>
    <t>http://www,imdb,com/title/tt2109184/?ref_=fn_tt_tt_1</t>
  </si>
  <si>
    <t>'henry koster'</t>
  </si>
  <si>
    <t>'the robe'</t>
  </si>
  <si>
    <t>'victor mature'</t>
  </si>
  <si>
    <t>'box office hit|crucifixion|nightmare|palestine|robe'</t>
  </si>
  <si>
    <t>http://www,imdb,com/title/tt0046247/?ref_=fn_tt_tt_1</t>
  </si>
  <si>
    <t>'the return of the pink panther'</t>
  </si>
  <si>
    <t>'catherine schell'</t>
  </si>
  <si>
    <t>'clouseau|diamond|panther|pink|pink panther'</t>
  </si>
  <si>
    <t>http://www,imdb,com/title/tt0072081/?ref_=fn_tt_tt_1</t>
  </si>
  <si>
    <t>'freddys dead: the final nightmare'</t>
  </si>
  <si>
    <t>'dark comedy|dream|freddy krueger|nightmare|serial murder'</t>
  </si>
  <si>
    <t>http://www,imdb,com/title/tt0101917/?ref_=fn_tt_tt_1</t>
  </si>
  <si>
    <t>'patty jenkins'</t>
  </si>
  <si>
    <t>monster</t>
  </si>
  <si>
    <t>'beach|female criminal|hooker|lesbian|prostitute'</t>
  </si>
  <si>
    <t>http://www,imdb,com/title/tt0340855/?ref_=fn_tt_tt_1</t>
  </si>
  <si>
    <t>robert j, wilke'</t>
  </si>
  <si>
    <t>adventure|drama|family|fantasy|sci-fi</t>
  </si>
  <si>
    <t>'20,000 leagues under the sea'</t>
  </si>
  <si>
    <t>'paul lukas'</t>
  </si>
  <si>
    <t>captain|expedition|sea|submarine|whale</t>
  </si>
  <si>
    <t>http://www,imdb,com/title/tt0046672/?ref_=fn_tt_tt_1</t>
  </si>
  <si>
    <t>'christopher landon'</t>
  </si>
  <si>
    <t>'gloria sandoval'</t>
  </si>
  <si>
    <t>'richard cabral'</t>
  </si>
  <si>
    <t>'paranormal activity: the marked ones'</t>
  </si>
  <si>
    <t>'molly ephraim'</t>
  </si>
  <si>
    <t>'apartment|blood|demonic possession|neighbor|pentagram'</t>
  </si>
  <si>
    <t>http://www,imdb,com/title/tt2473682/?ref_=fn_tt_tt_1</t>
  </si>
  <si>
    <t>'the elephant man'</t>
  </si>
  <si>
    <t>'curiosity|exploitation|freak|hospital|physical deformity'</t>
  </si>
  <si>
    <t>http://www,imdb,com/title/tt0080678/?ref_=fn_tt_tt_1</t>
  </si>
  <si>
    <t>'dallas buyers club'</t>
  </si>
  <si>
    <t>'drugs|fda|gay community|hiv|homophobia'</t>
  </si>
  <si>
    <t>http://www,imdb,com/title/tt0790636/?ref_=fn_tt_tt_1</t>
  </si>
  <si>
    <t>'david gelb'</t>
  </si>
  <si>
    <t>'the lazarus effect'</t>
  </si>
  <si>
    <t>electrocuted|experiment|hell|serum|university</t>
  </si>
  <si>
    <t>http://www,imdb,com/title/tt2918436/?ref_=fn_tt_tt_1</t>
  </si>
  <si>
    <t>memento</t>
  </si>
  <si>
    <t>'jorja fox'</t>
  </si>
  <si>
    <t>'flashback|memory|murder|short term memory|telephone'</t>
  </si>
  <si>
    <t>http://www,imdb,com/title/tt0209144/?ref_=fn_tt_tt_1</t>
  </si>
  <si>
    <t>'mike flanagan'</t>
  </si>
  <si>
    <t>'james lafferty'</t>
  </si>
  <si>
    <t>oculus</t>
  </si>
  <si>
    <t>'garrett ryan'</t>
  </si>
  <si>
    <t>'home office|mirror|released from a mental hospital|trauma|video camera'</t>
  </si>
  <si>
    <t>http://www,imdb,com/title/tt2388715/?ref_=fn_tt_tt_1</t>
  </si>
  <si>
    <t>'clerks ii'</t>
  </si>
  <si>
    <t>'brian ohalloran'</t>
  </si>
  <si>
    <t>'fast food|fast food restaurant|new jersey|quick stop|restaurant'</t>
  </si>
  <si>
    <t>http://www,imdb,com/title/tt0424345/?ref_=fn_tt_tt_1</t>
  </si>
  <si>
    <t>'billy elliot'</t>
  </si>
  <si>
    <t>'jamie draven'</t>
  </si>
  <si>
    <t>'audition|ballet|boxing|miner|miners strike'</t>
  </si>
  <si>
    <t>http://www,imdb,com/title/tt0249462/?ref_=fn_tt_tt_1</t>
  </si>
  <si>
    <t>'the way way back'</t>
  </si>
  <si>
    <t>'awkward boy|shy kid|summer|vacation|water park'</t>
  </si>
  <si>
    <t>http://www,imdb,com/title/tt1727388/?ref_=fn_tt_tt_1</t>
  </si>
  <si>
    <t>'george jackson'</t>
  </si>
  <si>
    <t>'william schallert'</t>
  </si>
  <si>
    <t>'house party 2'</t>
  </si>
  <si>
    <t>'helen martin'</t>
  </si>
  <si>
    <t>'college|misogyny|money|new friend|party'</t>
  </si>
  <si>
    <t>http://www,imdb,com/title/tt0102065/?ref_=fn_tt_tt_1</t>
  </si>
  <si>
    <t>adventure|drama|family|romance|western</t>
  </si>
  <si>
    <t>'tony bonner'</t>
  </si>
  <si>
    <t>'the man from snowy river'</t>
  </si>
  <si>
    <t>'tom burlinson'</t>
  </si>
  <si>
    <t>australia|brumby|ranch|stallion|twin</t>
  </si>
  <si>
    <t>http://www,imdb,com/title/tt0084296/?ref_=fn_tt_tt_1</t>
  </si>
  <si>
    <t>'maurice joyce'</t>
  </si>
  <si>
    <t>'constance shulman'</t>
  </si>
  <si>
    <t>'dougs 1st movie'</t>
  </si>
  <si>
    <t>'alice playten'</t>
  </si>
  <si>
    <t>'dance|friend|monster|reference to batman|valentine'</t>
  </si>
  <si>
    <t>http://www,imdb,com/title/tt0187819/?ref_=fn_tt_tt_1</t>
  </si>
  <si>
    <t>'john beasley'</t>
  </si>
  <si>
    <t>'the apostle'</t>
  </si>
  <si>
    <t>'june carter cash'</t>
  </si>
  <si>
    <t>church|louisiana|minister|preacher|texas</t>
  </si>
  <si>
    <t>http://www,imdb,com/title/tt0118632/?ref_=fn_tt_tt_1</t>
  </si>
  <si>
    <t>'frank perry'</t>
  </si>
  <si>
    <t>'mommie dearest'</t>
  </si>
  <si>
    <t>'diana scarwid'</t>
  </si>
  <si>
    <t>'abusive mother|adopted daughter|borderline personality disorder|perfection|sadistic cruelty'</t>
  </si>
  <si>
    <t>http://www,imdb,com/title/tt0082766/?ref_=fn_tt_tt_1</t>
  </si>
  <si>
    <t>'jesse peretz'</t>
  </si>
  <si>
    <t>'our idiot brother'</t>
  </si>
  <si>
    <t>'art model|farmer|jail|nude model|three sisters'</t>
  </si>
  <si>
    <t>http://www,imdb,com/title/tt1637706/?ref_=fn_tt_tt_1</t>
  </si>
  <si>
    <t>race</t>
  </si>
  <si>
    <t>'1930s|athlete|nazi germany|olympics|track and field'</t>
  </si>
  <si>
    <t>http://www,imdb,com/title/tt3499096/?ref_=fn_tt_tt_1</t>
  </si>
  <si>
    <t>'ice cube'</t>
  </si>
  <si>
    <t>'monica calhoun'</t>
  </si>
  <si>
    <t>'the players club'</t>
  </si>
  <si>
    <t>'chrystale wilson'</t>
  </si>
  <si>
    <t>catfight|dominatrix|rape|spanking|stripper</t>
  </si>
  <si>
    <t>http://www,imdb,com/title/tt0119905/?ref_=fn_tt_tt_1</t>
  </si>
  <si>
    <t>'edwin hodge'</t>
  </si>
  <si>
    <t>'as above so below'</t>
  </si>
  <si>
    <t>'perdita weeks'</t>
  </si>
  <si>
    <t>'archeologist|catacomb|found footage|paris france|philosophers stone'</t>
  </si>
  <si>
    <t>http://www,imdb,com/title/tt2870612/?ref_=fn_tt_tt_1</t>
  </si>
  <si>
    <t>'cameron mills'</t>
  </si>
  <si>
    <t>addicted</t>
  </si>
  <si>
    <t>adultery|attraction|lust|obsession|temptation</t>
  </si>
  <si>
    <t>http://www,imdb,com/title/tt2205401/?ref_=fn_tt_tt_1</t>
  </si>
  <si>
    <t>'eves bayou'</t>
  </si>
  <si>
    <t>'doctor|louisiana|secret|title directed by female|witchcraft'</t>
  </si>
  <si>
    <t>http://www,imdb,com/title/tt0119080/?ref_=fn_tt_tt_1</t>
  </si>
  <si>
    <t>'richard glatzer'</t>
  </si>
  <si>
    <t>'still alice'</t>
  </si>
  <si>
    <t>'alzheimers disease|bechdel test passed|linguistics professor|new york city|reference to angels in america the play'</t>
  </si>
  <si>
    <t>http://www,imdb,com/title/tt3316960/?ref_=fn_tt_tt_1</t>
  </si>
  <si>
    <t>'michael curtiz'</t>
  </si>
  <si>
    <t>'gene tierney'</t>
  </si>
  <si>
    <t>'the egyptian'</t>
  </si>
  <si>
    <t>afterlife|egypt|pharaoh|princess|pyramid</t>
  </si>
  <si>
    <t>http://www,imdb,com/title/tt0046949/?ref_=fn_tt_tt_1</t>
  </si>
  <si>
    <t>'bruce malmuth'</t>
  </si>
  <si>
    <t>'lindsay wagner'</t>
  </si>
  <si>
    <t>nighthawks</t>
  </si>
  <si>
    <t>'persis khambatta'</t>
  </si>
  <si>
    <t>'bomb|new york city|partner|shooting|terrorist'</t>
  </si>
  <si>
    <t>http://www,imdb,com/title/tt0082817/?ref_=fn_tt_tt_1</t>
  </si>
  <si>
    <t>'rob hedden'</t>
  </si>
  <si>
    <t>'peter mark richman'</t>
  </si>
  <si>
    <t>adventure|horror</t>
  </si>
  <si>
    <t>'friday the 13th part viii: jason takes manhattan'</t>
  </si>
  <si>
    <t>'scott reeves'</t>
  </si>
  <si>
    <t>'cult film|friday the thirteenth|hockey mask|jason voorhees|murder spree'</t>
  </si>
  <si>
    <t>http://www,imdb,com/title/tt0097388/?ref_=fn_tt_tt_1</t>
  </si>
  <si>
    <t>'my big fat greek wedding'</t>
  </si>
  <si>
    <t>'baptism|greek|greek restaurant|prejudice|travel agency'</t>
  </si>
  <si>
    <t>http://www,imdb,com/title/tt0259446/?ref_=fn_tt_tt_1</t>
  </si>
  <si>
    <t>'spring breakers'</t>
  </si>
  <si>
    <t>'rachel korine'</t>
  </si>
  <si>
    <t>'kissing a dead body|repeated dialogue|sex in pool|spring break|twins'</t>
  </si>
  <si>
    <t>http://www,imdb,com/title/tt2101441/?ref_=fn_tt_tt_1</t>
  </si>
  <si>
    <t>'joe chappelle'</t>
  </si>
  <si>
    <t>'kim darby'</t>
  </si>
  <si>
    <t>'halloween: the curse of michael myers'</t>
  </si>
  <si>
    <t>'halloween|michael myers|nudity|returning character with different actor|slasher flick'</t>
  </si>
  <si>
    <t>http://www,imdb,com/title/tt0113253/?ref_=fn_tt_tt_1</t>
  </si>
  <si>
    <t>'daniel gimÃ‚Â©nez cacho'</t>
  </si>
  <si>
    <t>'y tu mamÃ‚Â¡ tambiÃ‚Â©n'</t>
  </si>
  <si>
    <t>'marÃ‚Â­a aura'</t>
  </si>
  <si>
    <t>'beach|cleaning a swimming pool|male male kiss|mexico|on the road'</t>
  </si>
  <si>
    <t>http://www,imdb,com/title/tt0245574/?ref_=fn_tt_tt_1</t>
  </si>
  <si>
    <t>'peter serafinowicz'</t>
  </si>
  <si>
    <t>'shaun of the dead'</t>
  </si>
  <si>
    <t>'british horror|pub|record collection|zombie|zombie apocalypse'</t>
  </si>
  <si>
    <t>http://www,imdb,com/title/tt0365748/?ref_=fn_tt_tt_1</t>
  </si>
  <si>
    <t>'mickey liddell'</t>
  </si>
  <si>
    <t>'randy wayne'</t>
  </si>
  <si>
    <t>'the haunting of molly hartley'</t>
  </si>
  <si>
    <t>'18th birthday|birthday|community center|resurrection|teenager'</t>
  </si>
  <si>
    <t>http://www,imdb,com/title/tt1045655/?ref_=fn_tt_tt_1</t>
  </si>
  <si>
    <t>'lone star'</t>
  </si>
  <si>
    <t>'miriam colon'</t>
  </si>
  <si>
    <t>'father son relationship|interracial relationship|neo western|sheriff|texas'</t>
  </si>
  <si>
    <t>http://www,imdb,com/title/tt0116905/?ref_=fn_tt_tt_1</t>
  </si>
  <si>
    <t>'kathleen kinmont'</t>
  </si>
  <si>
    <t>'halloween 4: the return of michael myers'</t>
  </si>
  <si>
    <t>'ellie cornell'</t>
  </si>
  <si>
    <t>'halloween|michael myers|murder|niece|october'</t>
  </si>
  <si>
    <t>http://www,imdb,com/title/tt0095271/?ref_=fn_tt_tt_1</t>
  </si>
  <si>
    <t>'fred walton'</t>
  </si>
  <si>
    <t>'deborah foreman'</t>
  </si>
  <si>
    <t>'april fools day'</t>
  </si>
  <si>
    <t>'clayton rohner'</t>
  </si>
  <si>
    <t>'april fools day|island|mansion|psycho|secret'</t>
  </si>
  <si>
    <t>http://www,imdb,com/title/tt0090655/?ref_=fn_tt_tt_1</t>
  </si>
  <si>
    <t>diner</t>
  </si>
  <si>
    <t>'baltimore colts|diner|marriage|salesman|wedding'</t>
  </si>
  <si>
    <t>http://www,imdb,com/title/tt0083833/?ref_=fn_tt_tt_1</t>
  </si>
  <si>
    <t>'steve carver'</t>
  </si>
  <si>
    <t>'william sanderson'</t>
  </si>
  <si>
    <t>'lone wolf mcquade'</t>
  </si>
  <si>
    <t>'robert beltran'</t>
  </si>
  <si>
    <t>'drugs|martial arts|texas|texas ranger|weapon'</t>
  </si>
  <si>
    <t>http://www,imdb,com/title/tt0085862/?ref_=fn_tt_tt_1</t>
  </si>
  <si>
    <t>'gonzalo lpez-gallego'</t>
  </si>
  <si>
    <t>'ryan robbins'</t>
  </si>
  <si>
    <t>'apollo 18'</t>
  </si>
  <si>
    <t>'andrew airlie'</t>
  </si>
  <si>
    <t>'cosmonaut|footprint|found footage|moon|secret mission'</t>
  </si>
  <si>
    <t>http://www,imdb,com/title/tt1772240/?ref_=fn_tt_tt_1</t>
  </si>
  <si>
    <t>'christine jeffs'</t>
  </si>
  <si>
    <t>'sunshine cleaning'</t>
  </si>
  <si>
    <t>'business|crime scene cleanup|private school|school|sister sister relationship'</t>
  </si>
  <si>
    <t>http://www,imdb,com/title/tt0862846/?ref_=fn_tt_tt_1</t>
  </si>
  <si>
    <t>'claire geare'</t>
  </si>
  <si>
    <t>'sterling jerins'</t>
  </si>
  <si>
    <t>'no escape'</t>
  </si>
  <si>
    <t>'sahajak boonthanakit'</t>
  </si>
  <si>
    <t>'asia|fictional country|hotel|rebellion|revolution'</t>
  </si>
  <si>
    <t>http://www,imdb,com/title/tt1781922/?ref_=fn_tt_tt_1</t>
  </si>
  <si>
    <t>'don coscarelli'</t>
  </si>
  <si>
    <t>'vanna bonta'</t>
  </si>
  <si>
    <t>'the beastmaster'</t>
  </si>
  <si>
    <t>'breasts|critically acclaimed|female frontal nudity|psychotronic film|sword and sorcery'</t>
  </si>
  <si>
    <t>http://www,imdb,com/title/tt0083630/?ref_=fn_tt_tt_1</t>
  </si>
  <si>
    <t>'george sanders'</t>
  </si>
  <si>
    <t>'gina lollobrigida'</t>
  </si>
  <si>
    <t>'solomon and sheba'</t>
  </si>
  <si>
    <t>'finlay currie'</t>
  </si>
  <si>
    <t>'king|pharaoh|queen|queen of sheba|tribe'</t>
  </si>
  <si>
    <t>http://www,imdb,com/title/tt0053290/?ref_=fn_tt_tt_1</t>
  </si>
  <si>
    <t>'michael tiddes'</t>
  </si>
  <si>
    <t>'fifty shades of black'</t>
  </si>
  <si>
    <t>'color in title|parody|reference to cuba gooding jr|reference to netflix|written by star'</t>
  </si>
  <si>
    <t>http://www,imdb,com/title/tt4667094/?ref_=fn_tt_tt_1</t>
  </si>
  <si>
    <t>'not easily broken'</t>
  </si>
  <si>
    <t>'african american protagonist|based on novel|title spoken by character'</t>
  </si>
  <si>
    <t>http://www,imdb,com/title/tt0795438/?ref_=fn_tt_tt_1</t>
  </si>
  <si>
    <t>'frank borzage'</t>
  </si>
  <si>
    <t>'helen hayes'</t>
  </si>
  <si>
    <t>'gary cooper'</t>
  </si>
  <si>
    <t>'a farewell to arms'</t>
  </si>
  <si>
    <t>'adolphe menjou'</t>
  </si>
  <si>
    <t>'1910s|ambulance driver|italy|lake|nurse'</t>
  </si>
  <si>
    <t>http://www,imdb,com/title/tt0022879/?ref_=fn_tt_tt_1</t>
  </si>
  <si>
    <t>'the perfect match'</t>
  </si>
  <si>
    <t>'lauren london'</t>
  </si>
  <si>
    <t>http://www,imdb,com/title/tt4871980/?ref_=fn_tt_tt_1</t>
  </si>
  <si>
    <t>'mamoru hosoda'</t>
  </si>
  <si>
    <t>'colleen oshaughnessey'</t>
  </si>
  <si>
    <t>'lara jill miller'</t>
  </si>
  <si>
    <t>'digimon: the movie'</t>
  </si>
  <si>
    <t>'mona marshall'</t>
  </si>
  <si>
    <t>'based on video game|box office hit|computer|digimon|internet'</t>
  </si>
  <si>
    <t>http://www,imdb,com/title/tt0259974/?ref_=fn_tt_tt_1</t>
  </si>
  <si>
    <t>'brian dannelly'</t>
  </si>
  <si>
    <t>saved!</t>
  </si>
  <si>
    <t>christian|jewish|pastor|school|virginity</t>
  </si>
  <si>
    <t>http://www,imdb,com/title/tt0332375/?ref_=fn_tt_tt_1</t>
  </si>
  <si>
    <t>'denys arcand'</t>
  </si>
  <si>
    <t>'stÃ‚Â©phane rousseau'</t>
  </si>
  <si>
    <t>'the barbarian invasions'</t>
  </si>
  <si>
    <t>'marina hands'</t>
  </si>
  <si>
    <t>cancer|dying|friend|money|socialist</t>
  </si>
  <si>
    <t>http://www,imdb,com/title/tt0338135/?ref_=fn_tt_tt_1</t>
  </si>
  <si>
    <t>'robin and marian'</t>
  </si>
  <si>
    <t>'nicol williamson'</t>
  </si>
  <si>
    <t>'crusades|friar|robin hood|sheriff|sheriff of nottingham'</t>
  </si>
  <si>
    <t>http://www,imdb,com/title/tt0075147/?ref_=fn_tt_tt_1</t>
  </si>
  <si>
    <t>j,s, cardone'</t>
  </si>
  <si>
    <t>'the forsaken'</t>
  </si>
  <si>
    <t>'flashing breasts|hitchhiker|vampire|vampire hunter|virus'</t>
  </si>
  <si>
    <t>http://www,imdb,com/title/tt0245120/?ref_=fn_tt_tt_1</t>
  </si>
  <si>
    <t>'force 10 from navarone'</t>
  </si>
  <si>
    <t>colonel|mission|partisan|spy|traitor</t>
  </si>
  <si>
    <t>http://www,imdb,com/title/tt0077572/?ref_=fn_tt_tt_1</t>
  </si>
  <si>
    <t>'jay levey'</t>
  </si>
  <si>
    <t>uhf</t>
  </si>
  <si>
    <t>'michael richards'</t>
  </si>
  <si>
    <t>'gambling|imagination|television|television station|tv show'</t>
  </si>
  <si>
    <t>http://www,imdb,com/title/tt0098546/?ref_=fn_tt_tt_1</t>
  </si>
  <si>
    <t>'nicholaus goossen'</t>
  </si>
  <si>
    <t>'grandmas boy'</t>
  </si>
  <si>
    <t>'shirley jones'</t>
  </si>
  <si>
    <t>'co worker|game tester|loss of virginity|roommate|snack'</t>
  </si>
  <si>
    <t>http://www,imdb,com/title/tt0456554/?ref_=fn_tt_tt_1</t>
  </si>
  <si>
    <t>'slums of beverly hills'</t>
  </si>
  <si>
    <t>'jessica walter'</t>
  </si>
  <si>
    <t>'flatulence|menstrual blood|nomad|nursing school|title directed by female'</t>
  </si>
  <si>
    <t>http://www,imdb,com/title/tt0120831/?ref_=fn_tt_tt_1</t>
  </si>
  <si>
    <t>'woody strode'</t>
  </si>
  <si>
    <t>'claudia cardinale'</t>
  </si>
  <si>
    <t>'once upon a time in the west'</t>
  </si>
  <si>
    <t>'jack elam'</t>
  </si>
  <si>
    <t>'gang|gun|harmonica|killing|woman in bathtub'</t>
  </si>
  <si>
    <t>http://www,imdb,com/title/tt0064116/?ref_=fn_tt_tt_1</t>
  </si>
  <si>
    <t>made</t>
  </si>
  <si>
    <t>'jonathan silverman'</t>
  </si>
  <si>
    <t>'friendship|loudmouth|money laundering|new york city|stripper'</t>
  </si>
  <si>
    <t>http://www,imdb,com/title/tt0227005/?ref_=fn_tt_tt_1</t>
  </si>
  <si>
    <t>'matt berry'</t>
  </si>
  <si>
    <t>moon</t>
  </si>
  <si>
    <t>computer|contract|earth|moon|solitude</t>
  </si>
  <si>
    <t>http://www,imdb,com/title/tt1182345/?ref_=fn_tt_tt_1</t>
  </si>
  <si>
    <t>'keeping up with the steins'</t>
  </si>
  <si>
    <t>'bar mitzvah|carried in a chair|hebrew|party|rite of passage'</t>
  </si>
  <si>
    <t>http://www,imdb,com/title/tt0415949/?ref_=fn_tt_tt_1</t>
  </si>
  <si>
    <t>'ronan chapalain'</t>
  </si>
  <si>
    <t>'guillaume denaiffe'</t>
  </si>
  <si>
    <t>'norbert ferrer'</t>
  </si>
  <si>
    <t>'sea rex 3d: journey to a prehistoric world'</t>
  </si>
  <si>
    <t>'chloe hollings'</t>
  </si>
  <si>
    <t>3d|imax|plesiosaur|sea|water</t>
  </si>
  <si>
    <t>http://www,imdb,com/title/tt1529567/?ref_=fn_tt_tt_1</t>
  </si>
  <si>
    <t>'the sweet hereafter'</t>
  </si>
  <si>
    <t>'simon baker'</t>
  </si>
  <si>
    <t>anger|bus|child|lawyer|school</t>
  </si>
  <si>
    <t>http://www,imdb,com/title/tt0120255/?ref_=fn_tt_tt_1</t>
  </si>
  <si>
    <t>'xavier beauvois'</t>
  </si>
  <si>
    <t>'of gods and men'</t>
  </si>
  <si>
    <t>'olivier rabourdin'</t>
  </si>
  <si>
    <t>'catholic church|community|monastery|monk|terrorist'</t>
  </si>
  <si>
    <t>http://www,imdb,com/title/tt1588337/?ref_=fn_tt_tt_1</t>
  </si>
  <si>
    <t>'randall miller'</t>
  </si>
  <si>
    <t>'bottle shock'</t>
  </si>
  <si>
    <t>'airport|california|flat tire|overalls|wine'</t>
  </si>
  <si>
    <t>http://www,imdb,com/title/tt0914797/?ref_=fn_tt_tt_1</t>
  </si>
  <si>
    <t>'jerry belson'</t>
  </si>
  <si>
    <t>'tim thomerson'</t>
  </si>
  <si>
    <t>comedy|music|sci-fi</t>
  </si>
  <si>
    <t>'cassandra peterson'</t>
  </si>
  <si>
    <t>jekyll and hyde,,, together again'</t>
  </si>
  <si>
    <t>'bess armstrong'</t>
  </si>
  <si>
    <t>'breasts growing|coors light|drugs|hospital|spinning in grave'</t>
  </si>
  <si>
    <t>http://www,imdb,com/title/tt0084171/?ref_=fn_tt_tt_1</t>
  </si>
  <si>
    <t>biography|crime|drama|romance|thriller</t>
  </si>
  <si>
    <t>'heavenly creatures'</t>
  </si>
  <si>
    <t>'liz mullane'</t>
  </si>
  <si>
    <t>'fantasy life|friend|friendship|love|teenage crush'</t>
  </si>
  <si>
    <t>http://www,imdb,com/title/tt0110005/?ref_=fn_tt_tt_1</t>
  </si>
  <si>
    <t>'bobby batson'</t>
  </si>
  <si>
    <t>'90 minutes in heaven'</t>
  </si>
  <si>
    <t>'cynthia barrett'</t>
  </si>
  <si>
    <t>'heaven|hospital|praying|pronounced dead|recovery'</t>
  </si>
  <si>
    <t>http://www,imdb,com/title/tt4337690/?ref_=fn_tt_tt_1</t>
  </si>
  <si>
    <t>'dan rush'</t>
  </si>
  <si>
    <t>'everything must go'</t>
  </si>
  <si>
    <t>'alcoholic|beer|bicycle|new neighbor|yard sale'</t>
  </si>
  <si>
    <t>http://www,imdb,com/title/tt1531663/?ref_=fn_tt_tt_1</t>
  </si>
  <si>
    <t>comedy|crime|drama|mystery|thriller</t>
  </si>
  <si>
    <t>'zero effect'</t>
  </si>
  <si>
    <t>'blackmail|client|private detective|private investigator|tycoon'</t>
  </si>
  <si>
    <t>http://www,imdb,com/title/tt0120906/?ref_=fn_tt_tt_1</t>
  </si>
  <si>
    <t>'the machinist'</t>
  </si>
  <si>
    <t>'alienation|conscience|insomnia|paranoia|urban gothic'</t>
  </si>
  <si>
    <t>http://www,imdb,com/title/tt0361862/?ref_=fn_tt_tt_1</t>
  </si>
  <si>
    <t>'light sleeper'</t>
  </si>
  <si>
    <t>'bare breasts|drugs|existentialism|new york city|redemption'</t>
  </si>
  <si>
    <t>http://www,imdb,com/title/tt0102307/?ref_=fn_tt_tt_1</t>
  </si>
  <si>
    <t>'michael cuesta'</t>
  </si>
  <si>
    <t>biography|crime|drama|mystery|thriller</t>
  </si>
  <si>
    <t>'kill the messenger'</t>
  </si>
  <si>
    <t>'based on true story|cia|cocaine|journalist|smear campaign'</t>
  </si>
  <si>
    <t>http://www,imdb,com/title/tt1216491/?ref_=fn_tt_tt_1</t>
  </si>
  <si>
    <t>'rabbit hole'</t>
  </si>
  <si>
    <t>'car|comic book|comic book artist|iphone|memory'</t>
  </si>
  <si>
    <t>http://www,imdb,com/title/tt0935075/?ref_=fn_tt_tt_1</t>
  </si>
  <si>
    <t>'fenton bailey'</t>
  </si>
  <si>
    <t>'party monster'</t>
  </si>
  <si>
    <t>'marilyn manson'</t>
  </si>
  <si>
    <t>'drug dealer|drugs|gay|homosexual|party'</t>
  </si>
  <si>
    <t>http://www,imdb,com/title/tt0320244/?ref_=fn_tt_tt_1</t>
  </si>
  <si>
    <t>'jeremy saulnier'</t>
  </si>
  <si>
    <t>crime|horror|music|thriller</t>
  </si>
  <si>
    <t>'green room'</t>
  </si>
  <si>
    <t>'murder|neo nazi|punk band|skinhead|suspense'</t>
  </si>
  <si>
    <t>http://www,imdb,com/title/tt4062536/?ref_=fn_tt_tt_1</t>
  </si>
  <si>
    <t>'billy kent'</t>
  </si>
  <si>
    <t>'tim russ'</t>
  </si>
  <si>
    <t>'the oh in ohio'</t>
  </si>
  <si>
    <t>'winter ave zoli'</t>
  </si>
  <si>
    <t>marriage|orgasm|school|sex|swimming</t>
  </si>
  <si>
    <t>http://www,imdb,com/title/tt0422861/?ref_=fn_tt_tt_1</t>
  </si>
  <si>
    <t>'james manera'</t>
  </si>
  <si>
    <t>'atlas shrugged: who is john galt?'</t>
  </si>
  <si>
    <t>'kristoffer polaha'</t>
  </si>
  <si>
    <t>'box office flop|critically bashed|economy|individual versus society|rescue'</t>
  </si>
  <si>
    <t>http://www,imdb,com/title/tt2800038/?ref_=fn_tt_tt_1</t>
  </si>
  <si>
    <t>'darryl cox'</t>
  </si>
  <si>
    <t>'bottle rocket'</t>
  </si>
  <si>
    <t>'lumi cavazos'</t>
  </si>
  <si>
    <t>caper|escapade|motel|robbery|texas</t>
  </si>
  <si>
    <t>http://www,imdb,com/title/tt0115734/?ref_=fn_tt_tt_1</t>
  </si>
  <si>
    <t>'albino alligator'</t>
  </si>
  <si>
    <t>'bar|box office flop|hostage|new orleans louisiana|police'</t>
  </si>
  <si>
    <t>http://www,imdb,com/title/tt0115495/?ref_=fn_tt_tt_1</t>
  </si>
  <si>
    <t>'feroz abbas khan'</t>
  </si>
  <si>
    <t>'bhoomika chawla'</t>
  </si>
  <si>
    <t>'akshaye khanna'</t>
  </si>
  <si>
    <t>'gandhi my father'</t>
  </si>
  <si>
    <t>'darshan jariwala'</t>
  </si>
  <si>
    <t>'africa|hindu|india|muslim|south africa'</t>
  </si>
  <si>
    <t>http://www,imdb,com/title/tt0459293/?ref_=fn_tt_tt_1</t>
  </si>
  <si>
    <t>'errol morris'</t>
  </si>
  <si>
    <t>'megan ambuhl graner'</t>
  </si>
  <si>
    <t>crime|documentary|war</t>
  </si>
  <si>
    <t>'jeffrey frost'</t>
  </si>
  <si>
    <t>'standard operating procedure'</t>
  </si>
  <si>
    <t>'ken davis'</t>
  </si>
  <si>
    <t>'abu ghraib|abuse|prison|slow motion|torture'</t>
  </si>
  <si>
    <t>http://www,imdb,com/title/tt0896866/?ref_=fn_tt_tt_1</t>
  </si>
  <si>
    <t>'dennis hopper'</t>
  </si>
  <si>
    <t>'don gordon'</t>
  </si>
  <si>
    <t>'raymond burr'</t>
  </si>
  <si>
    <t>'out of the blue'</t>
  </si>
  <si>
    <t>'jim byrnes'</t>
  </si>
  <si>
    <t>'explosion|hitchhiking|punk|trauma|truck driver'</t>
  </si>
  <si>
    <t>http://www,imdb,com/title/tt0081291/?ref_=fn_tt_tt_1</t>
  </si>
  <si>
    <t>'eli craig'</t>
  </si>
  <si>
    <t>'tucker and dale vs evil'</t>
  </si>
  <si>
    <t>'cabin|chainsaw|college kid|hillbilly|vacation'</t>
  </si>
  <si>
    <t>http://www,imdb,com/title/tt1465522/?ref_=fn_tt_tt_1</t>
  </si>
  <si>
    <t>'nicholas fackler'</t>
  </si>
  <si>
    <t>'lovely still'</t>
  </si>
  <si>
    <t>'christmas|fable|old man'</t>
  </si>
  <si>
    <t>http://www,imdb,com/title/tt1150947/?ref_=fn_tt_tt_1</t>
  </si>
  <si>
    <t>'richard wallace'</t>
  </si>
  <si>
    <t>'paul fix'</t>
  </si>
  <si>
    <t>'judith anderson'</t>
  </si>
  <si>
    <t>tycoon</t>
  </si>
  <si>
    <t>'laraine day'</t>
  </si>
  <si>
    <t>'engineer|ethics|mountain|railroad|south america'</t>
  </si>
  <si>
    <t>http://www,imdb,com/title/tt0039927/?ref_=fn_tt_tt_1</t>
  </si>
  <si>
    <t>morgan j, freeman'</t>
  </si>
  <si>
    <t>'desert blue'</t>
  </si>
  <si>
    <t>'sara gilbert'</t>
  </si>
  <si>
    <t>'cola|desert|ice cream cone|teenage girl|vomiting'</t>
  </si>
  <si>
    <t>http://www,imdb,com/title/tt0126261/?ref_=fn_tt_tt_1</t>
  </si>
  <si>
    <t>'matthew hastings'</t>
  </si>
  <si>
    <t>'marc trottier'</t>
  </si>
  <si>
    <t>'meghan ory'</t>
  </si>
  <si>
    <t>decoys</t>
  </si>
  <si>
    <t>'corey sevier'</t>
  </si>
  <si>
    <t>breasts|campus|college|tentacle|virginity</t>
  </si>
  <si>
    <t>http://www,imdb,com/title/tt0357585/?ref_=fn_tt_tt_1</t>
  </si>
  <si>
    <t>'patch darragh'</t>
  </si>
  <si>
    <t>'ocean james'</t>
  </si>
  <si>
    <t>'the visit'</t>
  </si>
  <si>
    <t>'olivia dejonge'</t>
  </si>
  <si>
    <t>'farm|handheld camera|impostor|rap|rock paper scissors'</t>
  </si>
  <si>
    <t>http://www,imdb,com/title/tt3567288/?ref_=fn_tt_tt_1</t>
  </si>
  <si>
    <t>'daniel stewart sherman'</t>
  </si>
  <si>
    <t>crime|thriller|war</t>
  </si>
  <si>
    <t>'mike figueroa'</t>
  </si>
  <si>
    <t>redacted</t>
  </si>
  <si>
    <t>'kel oneill'</t>
  </si>
  <si>
    <t>'blood splatter|iraq|murder|rape|soldier'</t>
  </si>
  <si>
    <t>http://www,imdb,com/title/tt0937237/?ref_=fn_tt_tt_1</t>
  </si>
  <si>
    <t>'klaus menzel'</t>
  </si>
  <si>
    <t>fascination</t>
  </si>
  <si>
    <t>'alice evans'</t>
  </si>
  <si>
    <t>death|love|marriage|secret|suspicion</t>
  </si>
  <si>
    <t>http://www,imdb,com/title/tt0305632/?ref_=fn_tt_tt_1</t>
  </si>
  <si>
    <t>'saving grace'</t>
  </si>
  <si>
    <t>'catholic|death row|inmate|oklahoma city|sexual promiscuity'</t>
  </si>
  <si>
    <t>http://www,imdb,com/title/tt0830900/?ref_=fn_tt_tt_1</t>
  </si>
  <si>
    <t>'oren peli'</t>
  </si>
  <si>
    <t>'sandra staggs'</t>
  </si>
  <si>
    <t>'glenn campbell'</t>
  </si>
  <si>
    <t>'area 51'</t>
  </si>
  <si>
    <t>'jelena nik'</t>
  </si>
  <si>
    <t>'alien|alien abduction|conspiracy|secret base|ufo'</t>
  </si>
  <si>
    <t>http://www,imdb,com/title/tt1519461/?ref_=fn_tt_tt_1</t>
  </si>
  <si>
    <t>'tony corvillo'</t>
  </si>
  <si>
    <t>'luis tosar'</t>
  </si>
  <si>
    <t>'sleep tight'</t>
  </si>
  <si>
    <t>'marta etura'</t>
  </si>
  <si>
    <t>apartment|concierge|girl|hitchcockian|stalking</t>
  </si>
  <si>
    <t>http://www,imdb,com/title/tt1437358/?ref_=fn_tt_tt_1</t>
  </si>
  <si>
    <t>'paul andrew williams'</t>
  </si>
  <si>
    <t>'doug bradley'</t>
  </si>
  <si>
    <t>comedy|crime|horror|thriller</t>
  </si>
  <si>
    <t>'the cottage'</t>
  </si>
  <si>
    <t>'georgia groome'</t>
  </si>
  <si>
    <t>countryside|deformed|farmer|gangster|kidnapping</t>
  </si>
  <si>
    <t>http://www,imdb,com/title/tt0465430/?ref_=fn_tt_tt_1</t>
  </si>
  <si>
    <t>'dead like me: life after death'</t>
  </si>
  <si>
    <t>'african american policeman|police|policeman|policewoman|vomiting'</t>
  </si>
  <si>
    <t>http://www,imdb,com/title/tt1079444/?ref_=fn_tt_tt_1</t>
  </si>
  <si>
    <t>'john stamos'</t>
  </si>
  <si>
    <t>animation|comedy</t>
  </si>
  <si>
    <t>'farce of the penguins'</t>
  </si>
  <si>
    <t>'flatulence|march|penguin|south pole|spoof'</t>
  </si>
  <si>
    <t>http://www,imdb,com/title/tt0488539/?ref_=fn_tt_tt_1</t>
  </si>
  <si>
    <t>'jim amatulli'</t>
  </si>
  <si>
    <t>'patricia neal'</t>
  </si>
  <si>
    <t>'flying by'</t>
  </si>
  <si>
    <t>'katie leclerc'</t>
  </si>
  <si>
    <t>http://www,imdb,com/title/tt1131732/?ref_=fn_tt_tt_1</t>
  </si>
  <si>
    <t>psych</t>
  </si>
  <si>
    <t>'timothy omundson'</t>
  </si>
  <si>
    <t>'best friend|friend|police|police department|psychic'</t>
  </si>
  <si>
    <t>http://www,imdb,com/title/tt0491738/?ref_=fn_tt_tt_1</t>
  </si>
  <si>
    <t>william h, macy'</t>
  </si>
  <si>
    <t>rudderless</t>
  </si>
  <si>
    <t>'david adam flannery'</t>
  </si>
  <si>
    <t>'demo tape|directed by cast member|grieving father|guitar|guitar player'</t>
  </si>
  <si>
    <t>http://www,imdb,com/title/tt1798243/?ref_=fn_tt_tt_1</t>
  </si>
  <si>
    <t>'barrett esposito'</t>
  </si>
  <si>
    <t>'cyndi lauper'</t>
  </si>
  <si>
    <t>'henry &amp; me'</t>
  </si>
  <si>
    <t>'bare butt|baseball|children|new york yankees|surrealism'</t>
  </si>
  <si>
    <t>http://www,imdb,com/title/tt1460798/?ref_=fn_tt_tt_1</t>
  </si>
  <si>
    <t>'christmas eve'</t>
  </si>
  <si>
    <t>http://www,imdb,com/title/tt3703148/?ref_=fn_tt_tt_1</t>
  </si>
  <si>
    <t>'we have your husband'</t>
  </si>
  <si>
    <t>'abduction|based on true story|mexico'</t>
  </si>
  <si>
    <t>http://www,imdb,com/title/tt2063015/?ref_=fn_tt_tt_1</t>
  </si>
  <si>
    <t>'irÃ‚Â¨ne jacob'</t>
  </si>
  <si>
    <t>'dying of the light'</t>
  </si>
  <si>
    <t>'tomiwa edun'</t>
  </si>
  <si>
    <t>'cia|individualism|mental illness|religion|revenge'</t>
  </si>
  <si>
    <t>http://www,imdb,com/title/tt1274586/?ref_=fn_tt_tt_1</t>
  </si>
  <si>
    <t>bahamas</t>
  </si>
  <si>
    <t>'vicky jewson'</t>
  </si>
  <si>
    <t>'born of war'</t>
  </si>
  <si>
    <t>'lisa kay'</t>
  </si>
  <si>
    <t>fight|mina|murder|revenge|terrorist</t>
  </si>
  <si>
    <t>http://www,imdb,com/title/tt1554921/?ref_=fn_tt_tt_1</t>
  </si>
  <si>
    <t>'david huddleston'</t>
  </si>
  <si>
    <t>'capricorn one'</t>
  </si>
  <si>
    <t>astronaut|hoax|journalist|mission|nasa</t>
  </si>
  <si>
    <t>http://www,imdb,com/title/tt0077294/?ref_=fn_tt_tt_1</t>
  </si>
  <si>
    <t>'marc bennett'</t>
  </si>
  <si>
    <t>'shouldve been romeo'</t>
  </si>
  <si>
    <t>http://www,imdb,com/title/tt1717210/?ref_=fn_tt_tt_1</t>
  </si>
  <si>
    <t>'mike mayhall'</t>
  </si>
  <si>
    <t>'cody howard'</t>
  </si>
  <si>
    <t>family</t>
  </si>
  <si>
    <t>'david raizor'</t>
  </si>
  <si>
    <t>'running forever'</t>
  </si>
  <si>
    <t>http://www,imdb,com/title/tt4453560/?ref_=fn_tt_tt_1</t>
  </si>
  <si>
    <t>'yoga hosers'</t>
  </si>
  <si>
    <t>'part of trilogy|second part'</t>
  </si>
  <si>
    <t>http://www,imdb,com/title/tt3838992/?ref_=fn_tt_tt_1</t>
  </si>
  <si>
    <t>'stanton barrett'</t>
  </si>
  <si>
    <t>'michael dudikoff'</t>
  </si>
  <si>
    <t>'mikal vega'</t>
  </si>
  <si>
    <t>navy seals vs, zombies'</t>
  </si>
  <si>
    <t>'ed quinn'</t>
  </si>
  <si>
    <t>'building|infection|navy seal|shot through the head|zombie'</t>
  </si>
  <si>
    <t>http://www,imdb,com/title/tt4511566/?ref_=fn_tt_tt_1</t>
  </si>
  <si>
    <t>'jirÃ‚Â­ menzel'</t>
  </si>
  <si>
    <t>'ivan barnev'</t>
  </si>
  <si>
    <t>comedy|drama|romance|war</t>
  </si>
  <si>
    <t>'julia jentsch'</t>
  </si>
  <si>
    <t>'i served the king of england'</t>
  </si>
  <si>
    <t>'milan lasica'</t>
  </si>
  <si>
    <t>hotel|legs|lingerie|waiter|wealth</t>
  </si>
  <si>
    <t>http://www,imdb,com/title/tt0284363/?ref_=fn_tt_tt_1</t>
  </si>
  <si>
    <t>czech</t>
  </si>
  <si>
    <t>'fatih akin'</t>
  </si>
  <si>
    <t>'soul kitchen'</t>
  </si>
  <si>
    <t>'birol aÃ¢Â€Âœnel'</t>
  </si>
  <si>
    <t>2000s|burglar|chef|cook|restaurant</t>
  </si>
  <si>
    <t>http://www,imdb,com/title/tt1244668/?ref_=fn_tt_tt_1</t>
  </si>
  <si>
    <t>'sling blade'</t>
  </si>
  <si>
    <t>'friend|mental institution|murder|repair shop|small town'</t>
  </si>
  <si>
    <t>http://www,imdb,com/title/tt0117666/?ref_=fn_tt_tt_1</t>
  </si>
  <si>
    <t>'nick murphy'</t>
  </si>
  <si>
    <t>'the awakening'</t>
  </si>
  <si>
    <t>'joseph mawle'</t>
  </si>
  <si>
    <t>'boarding school|boy|british horror|ghost|school'</t>
  </si>
  <si>
    <t>http://www,imdb,com/title/tt1687901/?ref_=fn_tt_tt_1</t>
  </si>
  <si>
    <t>'takashi miike'</t>
  </si>
  <si>
    <t>hostel</t>
  </si>
  <si>
    <t>'bratislava|hostel|sadistic horror|torture|travel'</t>
  </si>
  <si>
    <t>http://www,imdb,com/title/tt0450278/?ref_=fn_tt_tt_1</t>
  </si>
  <si>
    <t>'tristram shandy: a cock and bull story'</t>
  </si>
  <si>
    <t>'actor playing himself|battle|boots|penis|womb'</t>
  </si>
  <si>
    <t>http://www,imdb,com/title/tt0423409/?ref_=fn_tt_tt_1</t>
  </si>
  <si>
    <t>'take shelter'</t>
  </si>
  <si>
    <t>'robert longstreet'</t>
  </si>
  <si>
    <t>'ambiguous ending|firefly|mysterious event|schizophrenia|storm'</t>
  </si>
  <si>
    <t>http://www,imdb,com/title/tt1675192/?ref_=fn_tt_tt_1</t>
  </si>
  <si>
    <t>'frank laloggia'</t>
  </si>
  <si>
    <t>'lady in white'</t>
  </si>
  <si>
    <t>'katherine helmond'</t>
  </si>
  <si>
    <t>'1960s|boy|ghost|murder|small town'</t>
  </si>
  <si>
    <t>http://www,imdb,com/title/tt0095484/?ref_=fn_tt_tt_1</t>
  </si>
  <si>
    <t>'jeremy brock'</t>
  </si>
  <si>
    <t>'driving lessons'</t>
  </si>
  <si>
    <t>'actress|coming of age|retired actress|teenage boy|vomiting'</t>
  </si>
  <si>
    <t>http://www,imdb,com/title/tt0446687/?ref_=fn_tt_tt_1</t>
  </si>
  <si>
    <t>'scott foley'</t>
  </si>
  <si>
    <t>'lets kill wards wife'</t>
  </si>
  <si>
    <t>'apology|death|group of friends|sex|toilet'</t>
  </si>
  <si>
    <t>http://www,imdb,com/title/tt2980708/?ref_=fn_tt_tt_1</t>
  </si>
  <si>
    <t>'lou perryman'</t>
  </si>
  <si>
    <t>'bill johnson'</t>
  </si>
  <si>
    <t>'the texas chainsaw massacre 2'</t>
  </si>
  <si>
    <t>'jim siedow'</t>
  </si>
  <si>
    <t>'chainsaw|chainsaw murder|human monster|music score composed by director|obscene finger gesture'</t>
  </si>
  <si>
    <t>http://www,imdb,com/title/tt0092076/?ref_=fn_tt_tt_1</t>
  </si>
  <si>
    <t>'bob dylan'</t>
  </si>
  <si>
    <t>biography|drama|romance|western</t>
  </si>
  <si>
    <t>'pat garrett &amp; billy the kid'</t>
  </si>
  <si>
    <t>'bare breasts|flogging|human branding|man slaps a woman|manhunt'</t>
  </si>
  <si>
    <t>http://www,imdb,com/title/tt0070518/?ref_=fn_tt_tt_1</t>
  </si>
  <si>
    <t>'only god forgives'</t>
  </si>
  <si>
    <t>'yayaying rhatha phongam'</t>
  </si>
  <si>
    <t>'brutal cop|drug dealer|punishment|thai boxing|vengeance'</t>
  </si>
  <si>
    <t>http://www,imdb,com/title/tt1602613/?ref_=fn_tt_tt_1</t>
  </si>
  <si>
    <t>'christophe ali'</t>
  </si>
  <si>
    <t>'isild le besco'</t>
  </si>
  <si>
    <t>'camping sauvage'</t>
  </si>
  <si>
    <t>'emmanuelle bercot'</t>
  </si>
  <si>
    <t>'cabin|girl fight|jealousy|sailing boat|tent'</t>
  </si>
  <si>
    <t>http://www,imdb,com/title/tt0451673/?ref_=fn_tt_tt_1</t>
  </si>
  <si>
    <t>'gabriela tagliavini'</t>
  </si>
  <si>
    <t>'without men'</t>
  </si>
  <si>
    <t>'bare chested male|journalist|passion|pregnancy|woman in underwear'</t>
  </si>
  <si>
    <t>http://www,imdb,com/title/tt1547090/?ref_=fn_tt_tt_1</t>
  </si>
  <si>
    <t>shekar</t>
  </si>
  <si>
    <t>diganth</t>
  </si>
  <si>
    <t>bhama</t>
  </si>
  <si>
    <t>barfi</t>
  </si>
  <si>
    <t>'dileep raj'</t>
  </si>
  <si>
    <t>http://www,imdb,com/title/tt3099638/?ref_=fn_tt_tt_1</t>
  </si>
  <si>
    <t>kannada</t>
  </si>
  <si>
    <t>'shona auerbach'</t>
  </si>
  <si>
    <t>'dear frankie'</t>
  </si>
  <si>
    <t>'jack mcelhone'</t>
  </si>
  <si>
    <t>boy|dock|letter|seaside|stranger</t>
  </si>
  <si>
    <t>http://www,imdb,com/title/tt0377752/?ref_=fn_tt_tt_1</t>
  </si>
  <si>
    <t>'leonard farlinger'</t>
  </si>
  <si>
    <t>'keith carradine'</t>
  </si>
  <si>
    <t>'all hat'</t>
  </si>
  <si>
    <t>'contemporary west|cowboy|horse|jockey|neo western'</t>
  </si>
  <si>
    <t>http://www,imdb,com/title/tt0903131/?ref_=fn_tt_tt_1</t>
  </si>
  <si>
    <t>'michel leclerc'</t>
  </si>
  <si>
    <t>'jacques gamblin'</t>
  </si>
  <si>
    <t>'the names of love'</t>
  </si>
  <si>
    <t>'zinedine soualem'</t>
  </si>
  <si>
    <t>'activist|promiscuous daughter|promiscuous woman|sex in a bed|voyeurism'</t>
  </si>
  <si>
    <t>http://www,imdb,com/title/tt1646974/?ref_=fn_tt_tt_1</t>
  </si>
  <si>
    <t>'analeine cal y mayor'</t>
  </si>
  <si>
    <t>'treading water'</t>
  </si>
  <si>
    <t>'kim ly'</t>
  </si>
  <si>
    <t>http://www,imdb,com/title/tt2091427/?ref_=fn_tt_tt_1</t>
  </si>
  <si>
    <t>'tom kalin'</t>
  </si>
  <si>
    <t>'savage grace'</t>
  </si>
  <si>
    <t>'incest|male nudity|older man younger woman relationship|orgasm|son murders mother'</t>
  </si>
  <si>
    <t>http://www,imdb,com/title/tt0379976/?ref_=fn_tt_tt_1</t>
  </si>
  <si>
    <t>'robert sarkies'</t>
  </si>
  <si>
    <t>'matthew sunderland'</t>
  </si>
  <si>
    <t>'william kircher'</t>
  </si>
  <si>
    <t>'paul glover'</t>
  </si>
  <si>
    <t>'true crime'</t>
  </si>
  <si>
    <t>http://www,imdb,com/title/tt0839938/?ref_=fn_tt_tt_1</t>
  </si>
  <si>
    <t>'bubba smith'</t>
  </si>
  <si>
    <t>'police academy'</t>
  </si>
  <si>
    <t>'misfit|police|police academy|police cadet|police officer'</t>
  </si>
  <si>
    <t>http://www,imdb,com/title/tt0087928/?ref_=fn_tt_tt_1</t>
  </si>
  <si>
    <t>'christopher atkins'</t>
  </si>
  <si>
    <t>'the blue lagoon'</t>
  </si>
  <si>
    <t>'coming of age|island|poison|teenage boy|teenage girl'</t>
  </si>
  <si>
    <t>http://www,imdb,com/title/tt0080453/?ref_=fn_tt_tt_1</t>
  </si>
  <si>
    <t>'james fleet'</t>
  </si>
  <si>
    <t>'four weddings and a funeral'</t>
  </si>
  <si>
    <t>'1990s|chick flick|funeral|gay relationship|wedding'</t>
  </si>
  <si>
    <t>http://www,imdb,com/title/tt0109831/?ref_=fn_tt_tt_1</t>
  </si>
  <si>
    <t>'fast times at ridgemont high'</t>
  </si>
  <si>
    <t>'break up|california|high school|surfer|teacher'</t>
  </si>
  <si>
    <t>http://www,imdb,com/title/tt0083929/?ref_=fn_tt_tt_1</t>
  </si>
  <si>
    <t>'john huston'</t>
  </si>
  <si>
    <t>'richard basehart'</t>
  </si>
  <si>
    <t>'royal dano'</t>
  </si>
  <si>
    <t>'moby dick'</t>
  </si>
  <si>
    <t>'james robertson justice'</t>
  </si>
  <si>
    <t>obsession|revenge|ship|whale|whaling</t>
  </si>
  <si>
    <t>http://www,imdb,com/title/tt0049513/?ref_=fn_tt_tt_1</t>
  </si>
  <si>
    <t>'25th hour'</t>
  </si>
  <si>
    <t>'bar|dream|drug dealing|nightclub|widower'</t>
  </si>
  <si>
    <t>http://www,imdb,com/title/tt0307901/?ref_=fn_tt_tt_1</t>
  </si>
  <si>
    <t>'indiana evans'</t>
  </si>
  <si>
    <t>'secrets and lies'</t>
  </si>
  <si>
    <t>http://www,imdb,com/title/tt3516878/?ref_=fn_tt_tt_1</t>
  </si>
  <si>
    <t>'kevin michael richardson'</t>
  </si>
  <si>
    <t>bound</t>
  </si>
  <si>
    <t>'peter spellos'</t>
  </si>
  <si>
    <t>'gangster|lesbian|mafia|money|neo noir'</t>
  </si>
  <si>
    <t>http://www,imdb,com/title/tt0115736/?ref_=fn_tt_tt_1</t>
  </si>
  <si>
    <t>'requiem for a dream'</t>
  </si>
  <si>
    <t>'louise lasser'</t>
  </si>
  <si>
    <t>'addiction|diet pill|drug addiction|fast motion scene|heroin'</t>
  </si>
  <si>
    <t>http://www,imdb,com/title/tt0180093/?ref_=fn_tt_tt_1</t>
  </si>
  <si>
    <t>'walter lang'</t>
  </si>
  <si>
    <t>'jeanne crain'</t>
  </si>
  <si>
    <t>'dana andrews'</t>
  </si>
  <si>
    <t>'state fair'</t>
  </si>
  <si>
    <t>'frank mchugh'</t>
  </si>
  <si>
    <t>'fair|farm|iowa|newspaper|state fair'</t>
  </si>
  <si>
    <t>http://www,imdb,com/title/tt0038116/?ref_=fn_tt_tt_1</t>
  </si>
  <si>
    <t>'carlos saura'</t>
  </si>
  <si>
    <t>'juan luis galiardo'</t>
  </si>
  <si>
    <t>drama|musical</t>
  </si>
  <si>
    <t>'mÃ‚Â­a maestro'</t>
  </si>
  <si>
    <t>tango</t>
  </si>
  <si>
    <t>'miguel Ã‚Â¿Ã‚Â½ngel solÃ‚Â¡'</t>
  </si>
  <si>
    <t>'dancer|director|love|musical filmmaking|tango'</t>
  </si>
  <si>
    <t>http://www,imdb,com/title/tt0120274/?ref_=fn_tt_tt_1</t>
  </si>
  <si>
    <t>salvador</t>
  </si>
  <si>
    <t>'juan fernÃ‚Â¡ndez'</t>
  </si>
  <si>
    <t>'1980s|el salvador|political thriller|reagan administration|war journalism'</t>
  </si>
  <si>
    <t>http://www,imdb,com/title/tt0091886/?ref_=fn_tt_tt_1</t>
  </si>
  <si>
    <t>'andrew erwin'</t>
  </si>
  <si>
    <t>'sarah drew'</t>
  </si>
  <si>
    <t>'alex kendrick'</t>
  </si>
  <si>
    <t>'moms night out'</t>
  </si>
  <si>
    <t>'blogger|pastor|reference to the shawshank redemption|taser|tasered'</t>
  </si>
  <si>
    <t>http://www,imdb,com/title/tt3014666/?ref_=fn_tt_tt_1</t>
  </si>
  <si>
    <t>'donnie darko'</t>
  </si>
  <si>
    <t>'james duval'</t>
  </si>
  <si>
    <t>'1980s|death|insanity|parallel universe|time travel'</t>
  </si>
  <si>
    <t>http://www,imdb,com/title/tt0246578/?ref_=fn_tt_tt_1</t>
  </si>
  <si>
    <t>'beto gmez'</t>
  </si>
  <si>
    <t>'gerardo taracena'</t>
  </si>
  <si>
    <t>adventure|comedy|western</t>
  </si>
  <si>
    <t>'jaime camil'</t>
  </si>
  <si>
    <t>'saving private perez'</t>
  </si>
  <si>
    <t>'joaquÃ‚Â­n cosio'</t>
  </si>
  <si>
    <t>'conflicted hero|flashback|mission|rescue|rescue mission'</t>
  </si>
  <si>
    <t>http://www,imdb,com/title/tt0461336/?ref_=fn_tt_tt_1</t>
  </si>
  <si>
    <t>'mike van diem'</t>
  </si>
  <si>
    <t>'fedja van hut'</t>
  </si>
  <si>
    <t>'jan decleir'</t>
  </si>
  <si>
    <t>character</t>
  </si>
  <si>
    <t>'hans kesting'</t>
  </si>
  <si>
    <t>bailiff|lawyer|office|police|school</t>
  </si>
  <si>
    <t>http://www,imdb,com/title/tt0119448/?ref_=fn_tt_tt_1</t>
  </si>
  <si>
    <t>'jonas Ã¢Â‚Â¬Ã‚Â¦kerlund'</t>
  </si>
  <si>
    <t>spun</t>
  </si>
  <si>
    <t>'male nudity|meth|meth lab|nudity|speed freak'</t>
  </si>
  <si>
    <t>http://www,imdb,com/title/tt0283003/?ref_=fn_tt_tt_1</t>
  </si>
  <si>
    <t>'todd solondz'</t>
  </si>
  <si>
    <t>'rich pecci'</t>
  </si>
  <si>
    <t>'life during wartime'</t>
  </si>
  <si>
    <t>'forgiveness|ghost|new jersey|pedophile|three sisters'</t>
  </si>
  <si>
    <t>http://www,imdb,com/title/tt0808526/?ref_=fn_tt_tt_1</t>
  </si>
  <si>
    <t>'yeong-ae lee'</t>
  </si>
  <si>
    <t>'lady vengeance'</t>
  </si>
  <si>
    <t>'hye-jeong kang'</t>
  </si>
  <si>
    <t>'cake|christian|lesbian sex|oral sex|pregnant schoolgirl'</t>
  </si>
  <si>
    <t>http://www,imdb,com/title/tt0451094/?ref_=fn_tt_tt_1</t>
  </si>
  <si>
    <t>'renÃ‚Â© fÃ‚Â©ret'</t>
  </si>
  <si>
    <t>'clovis fouin'</t>
  </si>
  <si>
    <t>'nicolas giraud'</t>
  </si>
  <si>
    <t>'mozarts sister'</t>
  </si>
  <si>
    <t>'marie fÃ‚Â©ret'</t>
  </si>
  <si>
    <t>'mozart|musical prodigy|royal court|singer|talent'</t>
  </si>
  <si>
    <t>http://www,imdb,com/title/tt1653911/?ref_=fn_tt_tt_1</t>
  </si>
  <si>
    <t>'barry skolnick'</t>
  </si>
  <si>
    <t>'mean machine'</t>
  </si>
  <si>
    <t>'inmate|prison|prison guard|soccer|soccer star'</t>
  </si>
  <si>
    <t>http://www,imdb,com/title/tt0291341/?ref_=fn_tt_tt_1</t>
  </si>
  <si>
    <t>'johnnie to'</t>
  </si>
  <si>
    <t>exiled</t>
  </si>
  <si>
    <t>'baby|friendship|macau|practical joke|selfie'</t>
  </si>
  <si>
    <t>http://www,imdb,com/title/tt0796212/?ref_=fn_tt_tt_1</t>
  </si>
  <si>
    <t>'mateo gil'</t>
  </si>
  <si>
    <t>blackthorn</t>
  </si>
  <si>
    <t>'assumed identity|bolivia|butch cassidy|doctor|thief'</t>
  </si>
  <si>
    <t>http://www,imdb,com/title/tt1629705/?ref_=fn_tt_tt_1</t>
  </si>
  <si>
    <t>'lukas moodysson'</t>
  </si>
  <si>
    <t>'artyom bogucharskiy'</t>
  </si>
  <si>
    <t>'lilya 4-ever'</t>
  </si>
  <si>
    <t>'lyubov agapova'</t>
  </si>
  <si>
    <t>'abandoned by mother|poverty|sex trade|teenage prostitution|unpaid bill'</t>
  </si>
  <si>
    <t>http://www,imdb,com/title/tt0300140/?ref_=fn_tt_tt_1</t>
  </si>
  <si>
    <t>'agnieszka wojtowicz-vosloo'</t>
  </si>
  <si>
    <t>after,life</t>
  </si>
  <si>
    <t>'breath on mirror|buried alive|engagement ring|looking at ones self in a mirror|serial killer'</t>
  </si>
  <si>
    <t>http://www,imdb,com/title/tt0838247/?ref_=fn_tt_tt_1</t>
  </si>
  <si>
    <t>'kabir sadanand'</t>
  </si>
  <si>
    <t>'sana saeed'</t>
  </si>
  <si>
    <t>fugly</t>
  </si>
  <si>
    <t>'dimple kapadia'</t>
  </si>
  <si>
    <t>http://www,imdb,com/title/tt3683702/?ref_=fn_tt_tt_1</t>
  </si>
  <si>
    <t>'one flew over the cuckoos nest'</t>
  </si>
  <si>
    <t>'1960s|escape|mental institution|nurse|sexuality'</t>
  </si>
  <si>
    <t>http://www,imdb,com/title/tt0073486/?ref_=fn_tt_tt_1</t>
  </si>
  <si>
    <t>'peter deluise'</t>
  </si>
  <si>
    <t>'dove cameron'</t>
  </si>
  <si>
    <t>'katherine mcnamara'</t>
  </si>
  <si>
    <t>r,l, stines monsterville: the cabinet of souls'</t>
  </si>
  <si>
    <t>'braeden lemasters'</t>
  </si>
  <si>
    <t>cabinet|carnival|halloween|soul|temptress</t>
  </si>
  <si>
    <t>http://www,imdb,com/title/tt4386242/?ref_=fn_tt_tt_1</t>
  </si>
  <si>
    <t>'silent movie'</t>
  </si>
  <si>
    <t>'black comedy|friend|modern silent movie|silent movie|two word title'</t>
  </si>
  <si>
    <t>http://www,imdb,com/title/tt0075222/?ref_=fn_tt_tt_1</t>
  </si>
  <si>
    <t>'raja menon'</t>
  </si>
  <si>
    <t>'sameer ali khan'</t>
  </si>
  <si>
    <t>action|drama|history|thriller|war</t>
  </si>
  <si>
    <t>airlift</t>
  </si>
  <si>
    <t>'purab kohli'</t>
  </si>
  <si>
    <t>'1990s|businessman|evacuation|historical fiction|kuwait'</t>
  </si>
  <si>
    <t>http://www,imdb,com/title/tt4387040/?ref_=fn_tt_tt_1</t>
  </si>
  <si>
    <t>'jonathan crombie'</t>
  </si>
  <si>
    <t>'anne of green gables'</t>
  </si>
  <si>
    <t>'megan follows'</t>
  </si>
  <si>
    <t>'girl|heroine|kindred spirit|orphan|rural setting'</t>
  </si>
  <si>
    <t>http://www,imdb,com/title/tt0088727/?ref_=fn_tt_tt_1</t>
  </si>
  <si>
    <t>michael j, morris'</t>
  </si>
  <si>
    <t>'falcon rising'</t>
  </si>
  <si>
    <t>'lateef crowder'</t>
  </si>
  <si>
    <t>http://www,imdb,com/title/tt2295722/?ref_=fn_tt_tt_1</t>
  </si>
  <si>
    <t>'nick love'</t>
  </si>
  <si>
    <t>'the sweeney'</t>
  </si>
  <si>
    <t>'bank|criminal|detective|flying squad|policewoman'</t>
  </si>
  <si>
    <t>http://www,imdb,com/title/tt0857190/?ref_=fn_tt_tt_1</t>
  </si>
  <si>
    <t>'james fox'</t>
  </si>
  <si>
    <t>'sexy beast'</t>
  </si>
  <si>
    <t>'amanda redman'</t>
  </si>
  <si>
    <t>'boulder|gangster|one last job|spain|villa'</t>
  </si>
  <si>
    <t>http://www,imdb,com/title/tt0203119/?ref_=fn_tt_tt_1</t>
  </si>
  <si>
    <t>'fabian bolin'</t>
  </si>
  <si>
    <t>'easy money'</t>
  </si>
  <si>
    <t>'matias varela'</t>
  </si>
  <si>
    <t>'double life|drugs|financial crisis|first part|serbian'</t>
  </si>
  <si>
    <t>http://www,imdb,com/title/tt1291652/?ref_=fn_tt_tt_1</t>
  </si>
  <si>
    <t>'rawiri paratene'</t>
  </si>
  <si>
    <t>'whale rider'</t>
  </si>
  <si>
    <t>'tammy davis'</t>
  </si>
  <si>
    <t>'girl|maori|new zealand|tradition|whale'</t>
  </si>
  <si>
    <t>http://www,imdb,com/title/tt0298228/?ref_=fn_tt_tt_1</t>
  </si>
  <si>
    <t>r, balki'</t>
  </si>
  <si>
    <t>'vidya balan'</t>
  </si>
  <si>
    <t>paa</t>
  </si>
  <si>
    <t>'paresh rawal'</t>
  </si>
  <si>
    <t>'adult actor playing minor|politician|progeria|reference to spiderman|school'</t>
  </si>
  <si>
    <t>http://www,imdb,com/title/tt1532957/?ref_=fn_tt_tt_1</t>
  </si>
  <si>
    <t>'ivan engler'</t>
  </si>
  <si>
    <t>'claude-oliver rudolph'</t>
  </si>
  <si>
    <t>'yangzom brauen'</t>
  </si>
  <si>
    <t>cargo</t>
  </si>
  <si>
    <t>'anna katharina schwabroh'</t>
  </si>
  <si>
    <t>'23rd century|lucid dream|outer space|space travel|trapped in space'</t>
  </si>
  <si>
    <t>http://www,imdb,com/title/tt0381940/?ref_=fn_tt_tt_1</t>
  </si>
  <si>
    <t>'high school musical'</t>
  </si>
  <si>
    <t>'audition|basketball|high school|singing|teenager'</t>
  </si>
  <si>
    <t>http://www,imdb,com/title/tt0475293/?ref_=fn_tt_tt_1</t>
  </si>
  <si>
    <t>'animal kingdom'</t>
  </si>
  <si>
    <t>'based on film|brother brother relationship|crime family|remake|southern california'</t>
  </si>
  <si>
    <t>http://www,imdb,com/title/tt5574490/?ref_=fn_tt_tt_1</t>
  </si>
  <si>
    <t>'love and death on long island'</t>
  </si>
  <si>
    <t>'actor|love|obsession|obsessive love|star'</t>
  </si>
  <si>
    <t>http://www,imdb,com/title/tt0119574/?ref_=fn_tt_tt_1</t>
  </si>
  <si>
    <t>'aleksey chadov'</t>
  </si>
  <si>
    <t>fantasy|thriller</t>
  </si>
  <si>
    <t>'night watch'</t>
  </si>
  <si>
    <t>'zhanna friske'</t>
  </si>
  <si>
    <t>'battle|bridge|mother son relationship|supernatural power|vampire'</t>
  </si>
  <si>
    <t>http://www,imdb,com/title/tt0403358/?ref_=fn_tt_tt_1</t>
  </si>
  <si>
    <t>'the crying game'</t>
  </si>
  <si>
    <t>'androgynous|full frontal male nudity|irish republican army|psychological drama|tragic love'</t>
  </si>
  <si>
    <t>http://www,imdb,com/title/tt0104036/?ref_=fn_tt_tt_1</t>
  </si>
  <si>
    <t>'susan clark'</t>
  </si>
  <si>
    <t>'art hindle'</t>
  </si>
  <si>
    <t>porkys</t>
  </si>
  <si>
    <t>'tony ganios'</t>
  </si>
  <si>
    <t>'female full frontal nudity|revenge|school|sheriff|virginity'</t>
  </si>
  <si>
    <t>http://www,imdb,com/title/tt0084522/?ref_=fn_tt_tt_1</t>
  </si>
  <si>
    <t>'survival of the dead'</t>
  </si>
  <si>
    <t>'kathleen munroe'</t>
  </si>
  <si>
    <t>delaware|feud|island|undead|zombie</t>
  </si>
  <si>
    <t>http://www,imdb,com/title/tt1134854/?ref_=fn_tt_tt_1</t>
  </si>
  <si>
    <t>'duane jones'</t>
  </si>
  <si>
    <t>drama|horror|mystery</t>
  </si>
  <si>
    <t>'judith odea'</t>
  </si>
  <si>
    <t>'night of the living dead'</t>
  </si>
  <si>
    <t>s, william hinzman'</t>
  </si>
  <si>
    <t>'cemetery|farmhouse|radiation|running out of gas|zombie'</t>
  </si>
  <si>
    <t>http://www,imdb,com/title/tt0063350/?ref_=fn_tt_tt_1</t>
  </si>
  <si>
    <t>'lost in translation'</t>
  </si>
  <si>
    <t>'catherine lambert'</t>
  </si>
  <si>
    <t>'fish out of water|japanese|loneliness|older man younger woman relationship|unlikely friendship'</t>
  </si>
  <si>
    <t>http://www,imdb,com/title/tt0335266/?ref_=fn_tt_tt_1</t>
  </si>
  <si>
    <t>'annie hall'</t>
  </si>
  <si>
    <t>'breaking the fourth wall|comedian|jewish|neurosis|singer'</t>
  </si>
  <si>
    <t>http://www,imdb,com/title/tt0075686/?ref_=fn_tt_tt_1</t>
  </si>
  <si>
    <t>cecil b, demille'</t>
  </si>
  <si>
    <t>'dorothy lamour'</t>
  </si>
  <si>
    <t>'gloria grahame'</t>
  </si>
  <si>
    <t>'the greatest show on earth'</t>
  </si>
  <si>
    <t>'cornel wilde'</t>
  </si>
  <si>
    <t>'circus|clown|elephant trainer|trapeze|trapeze artist'</t>
  </si>
  <si>
    <t>http://www,imdb,com/title/tt0044672/?ref_=fn_tt_tt_1</t>
  </si>
  <si>
    <t>'monsters ball'</t>
  </si>
  <si>
    <t>'marcus lyle brown'</t>
  </si>
  <si>
    <t>'cunnilingus|female frontal nudity|female nudity|interracial sex|rear entry sex'</t>
  </si>
  <si>
    <t>http://www,imdb,com/title/tt0285742/?ref_=fn_tt_tt_1</t>
  </si>
  <si>
    <t>'henry hobson'</t>
  </si>
  <si>
    <t>maggie</t>
  </si>
  <si>
    <t>'david a cole'</t>
  </si>
  <si>
    <t>'father daughter relationship|playing against type|post apocalypse|protective father|zombie apocalypse'</t>
  </si>
  <si>
    <t>http://www,imdb,com/title/tt1881002/?ref_=fn_tt_tt_1</t>
  </si>
  <si>
    <t>'mike figgis'</t>
  </si>
  <si>
    <t>'leaving las vegas'</t>
  </si>
  <si>
    <t>alcoholic|bar|love|prostitute|sex</t>
  </si>
  <si>
    <t>http://www,imdb,com/title/tt0113627/?ref_=fn_tt_tt_1</t>
  </si>
  <si>
    <t>'duane journey'</t>
  </si>
  <si>
    <t>'hansel &amp; gretel get baked'</t>
  </si>
  <si>
    <t>'hansel and gretel|lesbian kiss|marijuana|witch|witchcraft'</t>
  </si>
  <si>
    <t>http://www,imdb,com/title/tt2081194/?ref_=fn_tt_tt_1</t>
  </si>
  <si>
    <t>'billy wilder'</t>
  </si>
  <si>
    <t>'harold gould'</t>
  </si>
  <si>
    <t>'the front page'</t>
  </si>
  <si>
    <t>'1920s|communist|escape from jail|newspaper|reporter'</t>
  </si>
  <si>
    <t>http://www,imdb,com/title/tt0071524/?ref_=fn_tt_tt_1</t>
  </si>
  <si>
    <t>'the boy next door'</t>
  </si>
  <si>
    <t>'adam hicks'</t>
  </si>
  <si>
    <t>'adultery|argument|older woman younger man relationship|oral sex|sex scene'</t>
  </si>
  <si>
    <t>http://www,imdb,com/title/tt3181822/?ref_=fn_tt_tt_1</t>
  </si>
  <si>
    <t>'katy jurado'</t>
  </si>
  <si>
    <t>trapeze</t>
  </si>
  <si>
    <t>'sidney james'</t>
  </si>
  <si>
    <t>'acrobat|circus|cripple|trapeze|trapeze artist'</t>
  </si>
  <si>
    <t>http://www,imdb,com/title/tt0049875/?ref_=fn_tt_tt_1</t>
  </si>
  <si>
    <t>'lisa cholodenko'</t>
  </si>
  <si>
    <t>'the kids are all right'</t>
  </si>
  <si>
    <t>'biological father|college|motorcycle|sperm|sperm donor'</t>
  </si>
  <si>
    <t>http://www,imdb,com/title/tt0842926/?ref_=fn_tt_tt_1</t>
  </si>
  <si>
    <t>'meg foster'</t>
  </si>
  <si>
    <t>'they live'</t>
  </si>
  <si>
    <t>'george buck flower'</t>
  </si>
  <si>
    <t>'alien|brainwashing|construction worker|sunglasses|teleportation'</t>
  </si>
  <si>
    <t>http://www,imdb,com/title/tt0096256/?ref_=fn_tt_tt_1</t>
  </si>
  <si>
    <t>'john sturges'</t>
  </si>
  <si>
    <t>adventure|drama|history|thriller|war</t>
  </si>
  <si>
    <t>'the great escape'</t>
  </si>
  <si>
    <t>'gordon jackson'</t>
  </si>
  <si>
    <t>'digging|escape|escape attempt|prisoner|tunnel'</t>
  </si>
  <si>
    <t>http://www,imdb,com/title/tt0057115/?ref_=fn_tt_tt_1</t>
  </si>
  <si>
    <t>'william arntz'</t>
  </si>
  <si>
    <t>comedy|documentary|drama|fantasy|mystery|sci-fi</t>
  </si>
  <si>
    <t>'marlee matlin'</t>
  </si>
  <si>
    <t>'what the #$*! do we (k)now!?'</t>
  </si>
  <si>
    <t>'armin shimerman'</t>
  </si>
  <si>
    <t>consciousness|photographer|radical|science|scientist</t>
  </si>
  <si>
    <t>http://www,imdb,com/title/tt0399877/?ref_=fn_tt_tt_1</t>
  </si>
  <si>
    <t>'ed gass-donnelly'</t>
  </si>
  <si>
    <t>'the last exorcism part ii'</t>
  </si>
  <si>
    <t>'ashley bell'</t>
  </si>
  <si>
    <t>'car fire|evil|hospital|hotel|prophecy'</t>
  </si>
  <si>
    <t>http://www,imdb,com/title/tt2034139/?ref_=fn_tt_tt_1</t>
  </si>
  <si>
    <t>'lorelei linklater'</t>
  </si>
  <si>
    <t>'ellar coltrane'</t>
  </si>
  <si>
    <t>boyhood</t>
  </si>
  <si>
    <t>'libby villari'</t>
  </si>
  <si>
    <t>'12 year time span|coming of age|domestic abuse|growing up|separated parents'</t>
  </si>
  <si>
    <t>http://www,imdb,com/title/tt1065073/?ref_=fn_tt_tt_1</t>
  </si>
  <si>
    <t>scoop</t>
  </si>
  <si>
    <t>'english garden|fake drowning|fake parent|musical instrument|poker the card game'</t>
  </si>
  <si>
    <t>http://www,imdb,com/title/tt0457513/?ref_=fn_tt_tt_1</t>
  </si>
  <si>
    <t>'dj pooh'</t>
  </si>
  <si>
    <t>dr, dre'</t>
  </si>
  <si>
    <t>'the wash'</t>
  </si>
  <si>
    <t>'african american stereotype|car wash|rent|roommate|threatening telephone call'</t>
  </si>
  <si>
    <t>http://www,imdb,com/title/tt0290332/?ref_=fn_tt_tt_1</t>
  </si>
  <si>
    <t>'3 strikes'</t>
  </si>
  <si>
    <t>'adult diaper|diaper|digit in title|dream|sawed off shotgun'</t>
  </si>
  <si>
    <t>http://www,imdb,com/title/tt0199290/?ref_=fn_tt_tt_1</t>
  </si>
  <si>
    <t>crime|drama|fantasy|romance</t>
  </si>
  <si>
    <t>'the cooler'</t>
  </si>
  <si>
    <t>'female pubic hair|girl in panties|leg spreading|public nudity|sex in bed'</t>
  </si>
  <si>
    <t>http://www,imdb,com/title/tt0318374/?ref_=fn_tt_tt_1</t>
  </si>
  <si>
    <t>'kevin mccarthy'</t>
  </si>
  <si>
    <t>'montgomery clift'</t>
  </si>
  <si>
    <t>'the misfits'</t>
  </si>
  <si>
    <t>'thelma ritter'</t>
  </si>
  <si>
    <t>'cowboy|divorce|horse|sexy|wild horse'</t>
  </si>
  <si>
    <t>http://www,imdb,com/title/tt0055184/?ref_=fn_tt_tt_1</t>
  </si>
  <si>
    <t>'the night listener'</t>
  </si>
  <si>
    <t>'boy|radio show|social worker|telephone|wisconsin'</t>
  </si>
  <si>
    <t>http://www,imdb,com/title/tt0448075/?ref_=fn_tt_tt_1</t>
  </si>
  <si>
    <t>'james melkonian'</t>
  </si>
  <si>
    <t>'william hickey'</t>
  </si>
  <si>
    <t>'the jerky boys'</t>
  </si>
  <si>
    <t>'peter appel'</t>
  </si>
  <si>
    <t>'critically bashed|mafia|police|telephone|unemployment'</t>
  </si>
  <si>
    <t>http://www,imdb,com/title/tt0110189/?ref_=fn_tt_tt_1</t>
  </si>
  <si>
    <t>'the orphanage'</t>
  </si>
  <si>
    <t>'fernando cayo'</t>
  </si>
  <si>
    <t>'dead children|ghost|missing child|orphan|orphanage'</t>
  </si>
  <si>
    <t>http://www,imdb,com/title/tt0464141/?ref_=fn_tt_tt_1</t>
  </si>
  <si>
    <t>'ashley rickards'</t>
  </si>
  <si>
    <t>'a haunted house 2'</t>
  </si>
  <si>
    <t>'gabriel iglesias'</t>
  </si>
  <si>
    <t>'bare breasts|parody|sexual innuendo|slip and fall|squirting orgasm'</t>
  </si>
  <si>
    <t>http://www,imdb,com/title/tt2828996/?ref_=fn_tt_tt_1</t>
  </si>
  <si>
    <t>'roger avary'</t>
  </si>
  <si>
    <t>'the rules of attraction'</t>
  </si>
  <si>
    <t>'bisexual|college|drug dealer|drugs|student'</t>
  </si>
  <si>
    <t>http://www,imdb,com/title/tt0292644/?ref_=fn_tt_tt_1</t>
  </si>
  <si>
    <t>topaz</t>
  </si>
  <si>
    <t>'philippe noiret'</t>
  </si>
  <si>
    <t>1960s|agent|cuba|intelligence|spy</t>
  </si>
  <si>
    <t>http://www,imdb,com/title/tt0065112/?ref_=fn_tt_tt_1</t>
  </si>
  <si>
    <t>'lets go to prison'</t>
  </si>
  <si>
    <t>'amy hill'</t>
  </si>
  <si>
    <t>'illinois|judge|male full back nudity|revenge|wine tasting'</t>
  </si>
  <si>
    <t>http://www,imdb,com/title/tt0454987/?ref_=fn_tt_tt_1</t>
  </si>
  <si>
    <t>'allison anders'</t>
  </si>
  <si>
    <t>'four rooms'</t>
  </si>
  <si>
    <t>'bellhop|coven|gangster|hotel|new years eve'</t>
  </si>
  <si>
    <t>http://www,imdb,com/title/tt0113101/?ref_=fn_tt_tt_1</t>
  </si>
  <si>
    <t>secretary</t>
  </si>
  <si>
    <t>'bdsm|employer employee relationship|hospital|mental hospital|secretary'</t>
  </si>
  <si>
    <t>http://www,imdb,com/title/tt0274812/?ref_=fn_tt_tt_1</t>
  </si>
  <si>
    <t>'rick de oliveira'</t>
  </si>
  <si>
    <t>'the real cancun'</t>
  </si>
  <si>
    <t>'benjamin fletcher'</t>
  </si>
  <si>
    <t>'cancun mexico|mexico|spring break|vacation|wisconsin'</t>
  </si>
  <si>
    <t>http://www,imdb,com/title/tt0360916/?ref_=fn_tt_tt_1</t>
  </si>
  <si>
    <t>'talk radio'</t>
  </si>
  <si>
    <t>'listener|neo nazi|radio|radio station|radio talk show'</t>
  </si>
  <si>
    <t>http://www,imdb,com/title/tt0096219/?ref_=fn_tt_tt_1</t>
  </si>
  <si>
    <t>'waiting for guffman'</t>
  </si>
  <si>
    <t>'amateur theater|dentist|missouri|small town|travel agent'</t>
  </si>
  <si>
    <t>http://www,imdb,com/title/tt0118111/?ref_=fn_tt_tt_1</t>
  </si>
  <si>
    <t>'jeff franklin'</t>
  </si>
  <si>
    <t>'love stinks'</t>
  </si>
  <si>
    <t>'black comedy|marriage|marriage proposal|not taking no for an answer|obsessive woman'</t>
  </si>
  <si>
    <t>http://www,imdb,com/title/tt0188863/?ref_=fn_tt_tt_1</t>
  </si>
  <si>
    <t>'aaron hughes'</t>
  </si>
  <si>
    <t>'you kill me'</t>
  </si>
  <si>
    <t>'alcoholic|buffalo new york|claim in title|embalming|mortuary'</t>
  </si>
  <si>
    <t>http://www,imdb,com/title/tt0796375/?ref_=fn_tt_tt_1</t>
  </si>
  <si>
    <t>'mike mills'</t>
  </si>
  <si>
    <t>thumbsucker</t>
  </si>
  <si>
    <t>'attention deficit disorder|debate|drugs|psychologist|school'</t>
  </si>
  <si>
    <t>http://www,imdb,com/title/tt0318761/?ref_=fn_tt_tt_1</t>
  </si>
  <si>
    <t>action|crime|horror|thriller</t>
  </si>
  <si>
    <t>'anna gunn'</t>
  </si>
  <si>
    <t>'red state'</t>
  </si>
  <si>
    <t>'atf agent|ball gag|cult leader|pastor|pretending to be dead'</t>
  </si>
  <si>
    <t>http://www,imdb,com/title/tt0873886/?ref_=fn_tt_tt_1</t>
  </si>
  <si>
    <t>'dave mckean'</t>
  </si>
  <si>
    <t>'stephanie leonidas'</t>
  </si>
  <si>
    <t>mirrormask</t>
  </si>
  <si>
    <t>'rob brydon'</t>
  </si>
  <si>
    <t>'circus|dark fantasy|dream|dream world|fantasy world'</t>
  </si>
  <si>
    <t>http://www,imdb,com/title/tt0366780/?ref_=fn_tt_tt_1</t>
  </si>
  <si>
    <t>'ron fricke'</t>
  </si>
  <si>
    <t>'balinese tari legong dancers'</t>
  </si>
  <si>
    <t>collin alfredo st, dic'</t>
  </si>
  <si>
    <t>samsara</t>
  </si>
  <si>
    <t>'puti sri candra dewi'</t>
  </si>
  <si>
    <t>'hall of mirrors|mont saint michel france|palace of versailles|turkey the country|yellowstone national park'</t>
  </si>
  <si>
    <t>http://www,imdb,com/title/tt0770802/?ref_=fn_tt_tt_1</t>
  </si>
  <si>
    <t>'ruggero deodato'</t>
  </si>
  <si>
    <t>'eva larue'</t>
  </si>
  <si>
    <t>'the barbarians'</t>
  </si>
  <si>
    <t>'bare breasts|comic relief|dragon|gladiator|harem'</t>
  </si>
  <si>
    <t>http://www,imdb,com/title/tt0092615/?ref_=fn_tt_tt_1</t>
  </si>
  <si>
    <t>'gavin wiesen'</t>
  </si>
  <si>
    <t>'the art of getting by'</t>
  </si>
  <si>
    <t>'art teacher|artist|high school|homework|principal'</t>
  </si>
  <si>
    <t>http://www,imdb,com/title/tt1645080/?ref_=fn_tt_tt_1</t>
  </si>
  <si>
    <t>'mora stephens'</t>
  </si>
  <si>
    <t>zipper</t>
  </si>
  <si>
    <t>'elena satine'</t>
  </si>
  <si>
    <t>'escort|f word|no opening credits|one word title|prosecutor'</t>
  </si>
  <si>
    <t>http://www,imdb,com/title/tt3346224/?ref_=fn_tt_tt_1</t>
  </si>
  <si>
    <t>'mars callahan'</t>
  </si>
  <si>
    <t>'poolhall junkies'</t>
  </si>
  <si>
    <t>beating|hustler|jail|money|revenge</t>
  </si>
  <si>
    <t>http://www,imdb,com/title/tt0273982/?ref_=fn_tt_tt_1</t>
  </si>
  <si>
    <t>'the loss of sexual innocence'</t>
  </si>
  <si>
    <t>1950s|italian|murder|tunisia|vomiting</t>
  </si>
  <si>
    <t>http://www,imdb,com/title/tt0126859/?ref_=fn_tt_tt_1</t>
  </si>
  <si>
    <t>'leos carax'</t>
  </si>
  <si>
    <t>'holy motors'</t>
  </si>
  <si>
    <t>'boudoir|death|insanity|male full frontal nudity|penis'</t>
  </si>
  <si>
    <t>http://www,imdb,com/title/tt2076220/?ref_=fn_tt_tt_1</t>
  </si>
  <si>
    <t>joe</t>
  </si>
  <si>
    <t>'ronnie gene blevins'</t>
  </si>
  <si>
    <t>'alcoholic|cigarette smoking|father son relationship|teenage boy|woods'</t>
  </si>
  <si>
    <t>http://www,imdb,com/title/tt2382396/?ref_=fn_tt_tt_1</t>
  </si>
  <si>
    <t>'stefan schwartz'</t>
  </si>
  <si>
    <t>'shooting fish'</t>
  </si>
  <si>
    <t>'con artist|money|orphan|scam|secretary'</t>
  </si>
  <si>
    <t>http://www,imdb,com/title/tt0120122/?ref_=fn_tt_tt_1</t>
  </si>
  <si>
    <t>prison</t>
  </si>
  <si>
    <t>hal landon jr,'</t>
  </si>
  <si>
    <t>'electric chair|haunting|prison|prisoner|revenge'</t>
  </si>
  <si>
    <t>http://www,imdb,com/title/tt0095904/?ref_=fn_tt_tt_1</t>
  </si>
  <si>
    <t>'robert lee king'</t>
  </si>
  <si>
    <t>'kathleen robertson'</t>
  </si>
  <si>
    <t>comedy|horror|mystery</t>
  </si>
  <si>
    <t>'psycho beach party'</t>
  </si>
  <si>
    <t>'beth broderick'</t>
  </si>
  <si>
    <t>'cliche|exchange student|slasher|spoof|surfing'</t>
  </si>
  <si>
    <t>http://www,imdb,com/title/tt0206226/?ref_=fn_tt_tt_1</t>
  </si>
  <si>
    <t>'the big tease'</t>
  </si>
  <si>
    <t>'competition|fake documentary|hairdresser|nudity|reference to liberace'</t>
  </si>
  <si>
    <t>http://www,imdb,com/title/tt0156639/?ref_=fn_tt_tt_1</t>
  </si>
  <si>
    <t>'jorge ramÃ‚Â­rez suÃ‚Â¡rez'</t>
  </si>
  <si>
    <t>'adriana barraza'</t>
  </si>
  <si>
    <t>'hector kotsifakis'</t>
  </si>
  <si>
    <t>'buen dÃ‚Â­a ramn'</t>
  </si>
  <si>
    <t>'arcelia ramÃ‚Â­rez'</t>
  </si>
  <si>
    <t>http://www,imdb,com/title/tt2876428/?ref_=fn_tt_tt_1</t>
  </si>
  <si>
    <t>'jordan trovillion'</t>
  </si>
  <si>
    <t>trust</t>
  </si>
  <si>
    <t>'zoe levin'</t>
  </si>
  <si>
    <t>'counselor|fbi|revenge motive|school|teenage girl'</t>
  </si>
  <si>
    <t>http://www,imdb,com/title/tt1529572/?ref_=fn_tt_tt_1</t>
  </si>
  <si>
    <t>'an everlasting piece'</t>
  </si>
  <si>
    <t>'alopecia|belfast northern ireland|ireland|irish republican army|scalper'</t>
  </si>
  <si>
    <t>http://www,imdb,com/title/tt0218182/?ref_=fn_tt_tt_1</t>
  </si>
  <si>
    <t>'alan williams'</t>
  </si>
  <si>
    <t>'rachel griffiths'</t>
  </si>
  <si>
    <t>'among giants'</t>
  </si>
  <si>
    <t>'rob jarvis'</t>
  </si>
  <si>
    <t>'australian|female armpit hair|friend|sheffield|yorkshire'</t>
  </si>
  <si>
    <t>http://www,imdb,com/title/tt0122906/?ref_=fn_tt_tt_1</t>
  </si>
  <si>
    <t>adore</t>
  </si>
  <si>
    <t>beach|friend|friendship|happiness|neighbor</t>
  </si>
  <si>
    <t>http://www,imdb,com/title/tt2103267/?ref_=fn_tt_tt_1</t>
  </si>
  <si>
    <t>'dan ireland'</t>
  </si>
  <si>
    <t>'danny arroyo'</t>
  </si>
  <si>
    <t>'the velocity of gary'</t>
  </si>
  <si>
    <t>'dying|hospital|parenthesis in title|punctuation in title|tears'</t>
  </si>
  <si>
    <t>http://www,imdb,com/title/tt0120878/?ref_=fn_tt_tt_1</t>
  </si>
  <si>
    <t>'fernando len de aranoa'</t>
  </si>
  <si>
    <t>'enrique villÃ‚Â©n'</t>
  </si>
  <si>
    <t>'mondays in the sun'</t>
  </si>
  <si>
    <t>'aida folch'</t>
  </si>
  <si>
    <t>'australia|bar|shipyard|siamese twins|tuna'</t>
  </si>
  <si>
    <t>http://www,imdb,com/title/tt0319769/?ref_=fn_tt_tt_1</t>
  </si>
  <si>
    <t>'jim mickle'</t>
  </si>
  <si>
    <t>'michael cerveris'</t>
  </si>
  <si>
    <t>'connor paolo'</t>
  </si>
  <si>
    <t>'stake land'</t>
  </si>
  <si>
    <t>'canada|post apocalypse|road movie|vampire|vampire hunter'</t>
  </si>
  <si>
    <t>http://www,imdb,com/title/tt1464580/?ref_=fn_tt_tt_1</t>
  </si>
  <si>
    <t>'tiffany thornton'</t>
  </si>
  <si>
    <t>'doug brochu'</t>
  </si>
  <si>
    <t>'sonny with a chance'</t>
  </si>
  <si>
    <t>'brandon mychal smith'</t>
  </si>
  <si>
    <t>'cafeteria|female protagonist|rival|teenage girl|teenager'</t>
  </si>
  <si>
    <t>http://www,imdb,com/title/tt1252374/?ref_=fn_tt_tt_1</t>
  </si>
  <si>
    <t>'the last time i committed suicide'</t>
  </si>
  <si>
    <t>'1940s|female bare foot|picket fence|tire|vomiting'</t>
  </si>
  <si>
    <t>http://www,imdb,com/title/tt0119502/?ref_=fn_tt_tt_1</t>
  </si>
  <si>
    <t>'karim aÃ‚Â¯nouz'</t>
  </si>
  <si>
    <t>'futuro beach'</t>
  </si>
  <si>
    <t>'jesuÃ‚Â­ta barbosa'</t>
  </si>
  <si>
    <t>'gay|male frontal nudity|male nudity|male rear nudity|nudity'</t>
  </si>
  <si>
    <t>http://www,imdb,com/title/tt2199543/?ref_=fn_tt_tt_1</t>
  </si>
  <si>
    <t>'sam levinson'</t>
  </si>
  <si>
    <t>'another happy day'</t>
  </si>
  <si>
    <t>countryside|marriage|maryland|usa|wedding</t>
  </si>
  <si>
    <t>http://www,imdb,com/title/tt1719071/?ref_=fn_tt_tt_1</t>
  </si>
  <si>
    <t>'a lonely place to die'</t>
  </si>
  <si>
    <t>'kidnapper|mountaineering|scotland|scottish highlands|sniper'</t>
  </si>
  <si>
    <t>http://www,imdb,com/title/tt1422136/?ref_=fn_tt_tt_1</t>
  </si>
  <si>
    <t>'angelo tsarouchas'</t>
  </si>
  <si>
    <t>nothing</t>
  </si>
  <si>
    <t>'imagination|one word title|part animation|surrealism|virtual reality'</t>
  </si>
  <si>
    <t>http://www,imdb,com/title/tt0298482/?ref_=fn_tt_tt_1</t>
  </si>
  <si>
    <t>'aleksandr veledinskiy'</t>
  </si>
  <si>
    <t>'elena lyadova'</t>
  </si>
  <si>
    <t>'the geographer drank his globe away'</t>
  </si>
  <si>
    <t>'eugenia khirivskaya'</t>
  </si>
  <si>
    <t>rafting|russia|school|student|teacher</t>
  </si>
  <si>
    <t>http://www,imdb,com/title/tt3155604/?ref_=fn_tt_tt_1</t>
  </si>
  <si>
    <t>peter h, hunt'</t>
  </si>
  <si>
    <t>drama|family|history|musical</t>
  </si>
  <si>
    <t>'howard caine'</t>
  </si>
  <si>
    <t>'continental congress|debate|declaration of independence|massachusetts|pennsylvania'</t>
  </si>
  <si>
    <t>http://www,imdb,com/title/tt0068156/?ref_=fn_tt_tt_1</t>
  </si>
  <si>
    <t>'ruba nadda'</t>
  </si>
  <si>
    <t>'bonnie lee bouman'</t>
  </si>
  <si>
    <t>'saad siddiqui'</t>
  </si>
  <si>
    <t>inescapable</t>
  </si>
  <si>
    <t>'fadia nadda'</t>
  </si>
  <si>
    <t>http://www,imdb,com/title/tt1844203/?ref_=fn_tt_tt_1</t>
  </si>
  <si>
    <t>'howard hughes'</t>
  </si>
  <si>
    <t>'marian marsh'</t>
  </si>
  <si>
    <t>'jean harlow'</t>
  </si>
  <si>
    <t>'hells angels'</t>
  </si>
  <si>
    <t>'james hall'</t>
  </si>
  <si>
    <t>'bomb|bombing mission|munitions|oxford|royal flying corps'</t>
  </si>
  <si>
    <t>http://www,imdb,com/title/tt0020960/?ref_=fn_tt_tt_1</t>
  </si>
  <si>
    <t>'edward burns'</t>
  </si>
  <si>
    <t>'purple violets'</t>
  </si>
  <si>
    <t>'peter jacobson'</t>
  </si>
  <si>
    <t>'directed by star|written and directed by cast member'</t>
  </si>
  <si>
    <t>http://www,imdb,com/title/tt0491109/?ref_=fn_tt_tt_1</t>
  </si>
  <si>
    <t>'shannon woodward'</t>
  </si>
  <si>
    <t>'the veil'</t>
  </si>
  <si>
    <t>'kira mclean'</t>
  </si>
  <si>
    <t>'documentary crew|mass suicide|survivor|tied feet|tied up while barefoot'</t>
  </si>
  <si>
    <t>http://www,imdb,com/title/tt3533916/?ref_=fn_tt_tt_1</t>
  </si>
  <si>
    <t>'sean byrne'</t>
  </si>
  <si>
    <t>'jessica mcnamee'</t>
  </si>
  <si>
    <t>'robin mcleavy'</t>
  </si>
  <si>
    <t>'the loved ones'</t>
  </si>
  <si>
    <t>'victoria thaine'</t>
  </si>
  <si>
    <t>'escape|high school|high school prom|prom|prom king'</t>
  </si>
  <si>
    <t>http://www,imdb,com/title/tt1316536/?ref_=fn_tt_tt_1</t>
  </si>
  <si>
    <t>'rachel sterling'</t>
  </si>
  <si>
    <t>'kristen quintrall'</t>
  </si>
  <si>
    <t>'no vacancy'</t>
  </si>
  <si>
    <t>'black thomas'</t>
  </si>
  <si>
    <t>'motel|psychopath|psychopathic killer|road trip|vomiting'</t>
  </si>
  <si>
    <t>http://www,imdb,com/title/tt1854582/?ref_=fn_tt_tt_1</t>
  </si>
  <si>
    <t>'mark griffiths'</t>
  </si>
  <si>
    <t>'how to fall in love'</t>
  </si>
  <si>
    <t>'brooke dorsay'</t>
  </si>
  <si>
    <t>http://www,imdb,com/title/tt2395247/?ref_=fn_tt_tt_1</t>
  </si>
  <si>
    <t>'bruce macdonald'</t>
  </si>
  <si>
    <t>adventure|biography|drama|romance</t>
  </si>
  <si>
    <t>'rachel hendrix'</t>
  </si>
  <si>
    <t>'the perfect wave'</t>
  </si>
  <si>
    <t>'diana vickers'</t>
  </si>
  <si>
    <t>'boyfriend girlfriend relationship|friend|praying|surfing|wave'</t>
  </si>
  <si>
    <t>http://www,imdb,com/title/tt2414822/?ref_=fn_tt_tt_1</t>
  </si>
  <si>
    <t>'susannah york'</t>
  </si>
  <si>
    <t>'a man for all seasons'</t>
  </si>
  <si>
    <t>'catholic|chancellor|divorce|king henry viii|thomas more'</t>
  </si>
  <si>
    <t>http://www,imdb,com/title/tt0060665/?ref_=fn_tt_tt_1</t>
  </si>
  <si>
    <t>network</t>
  </si>
  <si>
    <t>'media|monologue|television|television network|television news'</t>
  </si>
  <si>
    <t>http://www,imdb,com/title/tt0074958/?ref_=fn_tt_tt_1</t>
  </si>
  <si>
    <t>'victor fleming'</t>
  </si>
  <si>
    <t>'george reeves'</t>
  </si>
  <si>
    <t>'hattie mcdaniel'</t>
  </si>
  <si>
    <t>'gone with the wind'</t>
  </si>
  <si>
    <t>'thomas mitchell'</t>
  </si>
  <si>
    <t>'battle of the sexes|gallantry|honesty|indifference|scandal'</t>
  </si>
  <si>
    <t>http://www,imdb,com/title/tt0031381/?ref_=fn_tt_tt_1</t>
  </si>
  <si>
    <t>'richard raymond'</t>
  </si>
  <si>
    <t>'desert dancer'</t>
  </si>
  <si>
    <t>'marama corlett'</t>
  </si>
  <si>
    <t>dance|dancer|dancing|desert|iran</t>
  </si>
  <si>
    <t>http://www,imdb,com/title/tt2403393/?ref_=fn_tt_tt_1</t>
  </si>
  <si>
    <t>'slim pickens'</t>
  </si>
  <si>
    <t>adventure|war|western</t>
  </si>
  <si>
    <t>'major dundee'</t>
  </si>
  <si>
    <t>'apache|apache indian|confederate|mexico|scout'</t>
  </si>
  <si>
    <t>http://www,imdb,com/title/tt0059418/?ref_=fn_tt_tt_1</t>
  </si>
  <si>
    <t>'alan jacobs'</t>
  </si>
  <si>
    <t>'down for life'</t>
  </si>
  <si>
    <t>'latina|south central los angeles'</t>
  </si>
  <si>
    <t>http://www,imdb,com/title/tt1056477/?ref_=fn_tt_tt_1</t>
  </si>
  <si>
    <t>'george sidney'</t>
  </si>
  <si>
    <t>'howard keel'</t>
  </si>
  <si>
    <t>biography|comedy|musical|romance|western</t>
  </si>
  <si>
    <t>'keenan wynn'</t>
  </si>
  <si>
    <t>'annie get your gun'</t>
  </si>
  <si>
    <t>'betty hutton'</t>
  </si>
  <si>
    <t>'girl|gun|love|sharpshooter|the end'</t>
  </si>
  <si>
    <t>http://www,imdb,com/title/tt0042200/?ref_=fn_tt_tt_1</t>
  </si>
  <si>
    <t>'christopher morris'</t>
  </si>
  <si>
    <t>'four lions'</t>
  </si>
  <si>
    <t>'alex macqueen'</t>
  </si>
  <si>
    <t>'accidental shooting|bird|crow|exploding animal|muslim'</t>
  </si>
  <si>
    <t>http://www,imdb,com/title/tt1341167/?ref_=fn_tt_tt_1</t>
  </si>
  <si>
    <t>'andrucha waddington'</t>
  </si>
  <si>
    <t>'seu jorge'</t>
  </si>
  <si>
    <t>'fernanda montenegro'</t>
  </si>
  <si>
    <t>'house of sand'</t>
  </si>
  <si>
    <t>'fernanda torres'</t>
  </si>
  <si>
    <t>1910s|desert|dunes|goat|slave</t>
  </si>
  <si>
    <t>http://www,imdb,com/title/tt0373747/?ref_=fn_tt_tt_1</t>
  </si>
  <si>
    <t>'peter stebbings'</t>
  </si>
  <si>
    <t>defendor</t>
  </si>
  <si>
    <t>'gun running|organized crime|pimp|superhero|vigilante'</t>
  </si>
  <si>
    <t>http://www,imdb,com/title/tt1303828/?ref_=fn_tt_tt_1</t>
  </si>
  <si>
    <t>'vincente minnelli'</t>
  </si>
  <si>
    <t>'reginald owen'</t>
  </si>
  <si>
    <t>adventure|comedy|musical|romance</t>
  </si>
  <si>
    <t>'gladys cooper'</t>
  </si>
  <si>
    <t>'the pirate'</t>
  </si>
  <si>
    <t>'ellen ross'</t>
  </si>
  <si>
    <t>'hoop|horseback riding|love|pirate|singer'</t>
  </si>
  <si>
    <t>http://www,imdb,com/title/tt0040694/?ref_=fn_tt_tt_1</t>
  </si>
  <si>
    <t>'dagur kÃ‚Â¡ri'</t>
  </si>
  <si>
    <t>'alice olivia clarke'</t>
  </si>
  <si>
    <t>'the good heart'</t>
  </si>
  <si>
    <t>'bar|bartender|death|heart attack|mentor protege relationship'</t>
  </si>
  <si>
    <t>http://www,imdb,com/title/tt0808285/?ref_=fn_tt_tt_1</t>
  </si>
  <si>
    <t>'the history boys'</t>
  </si>
  <si>
    <t>gay|headmaster|oxford|school|teacher</t>
  </si>
  <si>
    <t>http://www,imdb,com/title/tt0464049/?ref_=fn_tt_tt_1</t>
  </si>
  <si>
    <t>'jamie farr'</t>
  </si>
  <si>
    <t>m*a*s*h</t>
  </si>
  <si>
    <t>'mike farrell'</t>
  </si>
  <si>
    <t>'colonel|doctor|korean war|major|nurse'</t>
  </si>
  <si>
    <t>http://www,imdb,com/title/tt0068098/?ref_=fn_tt_tt_1</t>
  </si>
  <si>
    <t>'barnard hughes'</t>
  </si>
  <si>
    <t>'brenda vaccaro'</t>
  </si>
  <si>
    <t>'midnight cowboy'</t>
  </si>
  <si>
    <t>'john mcgiver'</t>
  </si>
  <si>
    <t>'gay|homosexual|homosexuality|hustler|male rear nudity'</t>
  </si>
  <si>
    <t>http://www,imdb,com/title/tt0064665/?ref_=fn_tt_tt_1</t>
  </si>
  <si>
    <t>'the full monty'</t>
  </si>
  <si>
    <t>'lesley sharp'</t>
  </si>
  <si>
    <t>'dole|male stripper|northern england|steel worker|unemployment'</t>
  </si>
  <si>
    <t>http://www,imdb,com/title/tt0119164/?ref_=fn_tt_tt_1</t>
  </si>
  <si>
    <t>'jim abrahams'</t>
  </si>
  <si>
    <t>'lloyd bridges'</t>
  </si>
  <si>
    <t>'peter graves'</t>
  </si>
  <si>
    <t>airplane!</t>
  </si>
  <si>
    <t>'barbara billingsley'</t>
  </si>
  <si>
    <t>'air traffic controller|airplane|airport|pilot|spoof'</t>
  </si>
  <si>
    <t>http://www,imdb,com/title/tt0080339/?ref_=fn_tt_tt_1</t>
  </si>
  <si>
    <t>'kevin carraway'</t>
  </si>
  <si>
    <t>'chain of command'</t>
  </si>
  <si>
    <t>'jon osbeck'</t>
  </si>
  <si>
    <t>'army|michael jai white|ohio|steve austin'</t>
  </si>
  <si>
    <t>http://www,imdb,com/title/tt4340720/?ref_=fn_tt_tt_1</t>
  </si>
  <si>
    <t>friday</t>
  </si>
  <si>
    <t>'bully|drug dealer|first part|neighbor|neighborhood'</t>
  </si>
  <si>
    <t>http://www,imdb,com/title/tt0113118/?ref_=fn_tt_tt_1</t>
  </si>
  <si>
    <t>'menace ii society'</t>
  </si>
  <si>
    <t>1990s|escape|graduation|hustler|street</t>
  </si>
  <si>
    <t>http://www,imdb,com/title/tt0107554/?ref_=fn_tt_tt_1</t>
  </si>
  <si>
    <t>'tarhonda jones'</t>
  </si>
  <si>
    <t>empire</t>
  </si>
  <si>
    <t>'music business|new york city|record executive|record label|singer'</t>
  </si>
  <si>
    <t>http://www,imdb,com/title/tt3228904/?ref_=fn_tt_tt_1</t>
  </si>
  <si>
    <t>'michael gornick'</t>
  </si>
  <si>
    <t>'creepshow 2'</t>
  </si>
  <si>
    <t>'anthology|hit and run|hit by a car|living statue|melting woman'</t>
  </si>
  <si>
    <t>http://www,imdb,com/title/tt0092796/?ref_=fn_tt_tt_1</t>
  </si>
  <si>
    <t>comedy|drama|romance|western</t>
  </si>
  <si>
    <t>'the ballad of cable hogue'</t>
  </si>
  <si>
    <t>desert|partner|prostitute|stagecoach|water</t>
  </si>
  <si>
    <t>http://www,imdb,com/title/tt0065446/?ref_=fn_tt_tt_1</t>
  </si>
  <si>
    <t>'richard brooks'</t>
  </si>
  <si>
    <t>'john forsythe'</t>
  </si>
  <si>
    <t>'in cold blood'</t>
  </si>
  <si>
    <t>'will geer'</t>
  </si>
  <si>
    <t>homoeroticism|kansas|murder|police|robbery</t>
  </si>
  <si>
    <t>http://www,imdb,com/title/tt0061809/?ref_=fn_tt_tt_1</t>
  </si>
  <si>
    <t>'peter finch'</t>
  </si>
  <si>
    <t>'colleen dewhurst'</t>
  </si>
  <si>
    <t>'the nuns story'</t>
  </si>
  <si>
    <t>'beatrice straight'</t>
  </si>
  <si>
    <t>belgium|congo|convent|nun|nurse</t>
  </si>
  <si>
    <t>http://www,imdb,com/title/tt0053131/?ref_=fn_tt_tt_1</t>
  </si>
  <si>
    <t>harper</t>
  </si>
  <si>
    <t>'kidnapping|los angeles california|neo noir|private detective|ransom'</t>
  </si>
  <si>
    <t>http://www,imdb,com/title/tt0060490/?ref_=fn_tt_tt_1</t>
  </si>
  <si>
    <t>'bernard cribbins'</t>
  </si>
  <si>
    <t>frenzy</t>
  </si>
  <si>
    <t>'clive swift'</t>
  </si>
  <si>
    <t>'penknife|police|rape|serial killer|united kingdom'</t>
  </si>
  <si>
    <t>http://www,imdb,com/title/tt0068611/?ref_=fn_tt_tt_1</t>
  </si>
  <si>
    <t>'robert eggers'</t>
  </si>
  <si>
    <t>'kate dickie'</t>
  </si>
  <si>
    <t>'the witch'</t>
  </si>
  <si>
    <t>'black magic|goat|isolation|naked woman|witch'</t>
  </si>
  <si>
    <t>http://www,imdb,com/title/tt4263482/?ref_=fn_tt_tt_1</t>
  </si>
  <si>
    <t>'michael martin'</t>
  </si>
  <si>
    <t>'master p'</t>
  </si>
  <si>
    <t>'joe estevez'</t>
  </si>
  <si>
    <t>'i got the hook up'</t>
  </si>
  <si>
    <t>'anthony johnson'</t>
  </si>
  <si>
    <t>'friend|obscenity|scam|vacant lot|van'</t>
  </si>
  <si>
    <t>http://www,imdb,com/title/tt0131436/?ref_=fn_tt_tt_1</t>
  </si>
  <si>
    <t>'shes the one'</t>
  </si>
  <si>
    <t>'michael mcglone'</t>
  </si>
  <si>
    <t>'claim in title|infidelity|irish american|love|sex'</t>
  </si>
  <si>
    <t>http://www,imdb,com/title/tt0117628/?ref_=fn_tt_tt_1</t>
  </si>
  <si>
    <t>'gods and monsters'</t>
  </si>
  <si>
    <t>'friendship|gardener|gay interest|homosexual|memory'</t>
  </si>
  <si>
    <t>http://www,imdb,com/title/tt0120684/?ref_=fn_tt_tt_1</t>
  </si>
  <si>
    <t>'soledad villamil'</t>
  </si>
  <si>
    <t>'ricardo darÃ‚Â­n'</t>
  </si>
  <si>
    <t>'the secret in their eyes'</t>
  </si>
  <si>
    <t>'guillermo francella'</t>
  </si>
  <si>
    <t>investigation|justice|murder|suspect|tension</t>
  </si>
  <si>
    <t>http://www,imdb,com/title/tt1305806/?ref_=fn_tt_tt_1</t>
  </si>
  <si>
    <t>argentina</t>
  </si>
  <si>
    <t>'gideon raff'</t>
  </si>
  <si>
    <t>'gloria votsis'</t>
  </si>
  <si>
    <t>'gideon emery'</t>
  </si>
  <si>
    <t>train</t>
  </si>
  <si>
    <t>'derek magyar'</t>
  </si>
  <si>
    <t>'blood splatter|heart ripped out|jock strap|train|vomiting'</t>
  </si>
  <si>
    <t>http://www,imdb,com/title/tt1015474/?ref_=fn_tt_tt_1</t>
  </si>
  <si>
    <t>'dan hicks'</t>
  </si>
  <si>
    <t>'evil dead ii'</t>
  </si>
  <si>
    <t>'kassie wesley depaiva'</t>
  </si>
  <si>
    <t>'cabin|cabin in the woods|demon|evil dead|woods'</t>
  </si>
  <si>
    <t>http://www,imdb,com/title/tt0092991/?ref_=fn_tt_tt_1</t>
  </si>
  <si>
    <t>louis c,k,'</t>
  </si>
  <si>
    <t>action|adventure|comedy|musical</t>
  </si>
  <si>
    <t>'pootie tang'</t>
  </si>
  <si>
    <t>'based on sketch comedy|corporation|cult film|evil corporation|sex'</t>
  </si>
  <si>
    <t>http://www,imdb,com/title/tt0258038/?ref_=fn_tt_tt_1</t>
  </si>
  <si>
    <t>anthony c, ferrante'</t>
  </si>
  <si>
    <t>sharknado</t>
  </si>
  <si>
    <t>'cassandra scerbo'</t>
  </si>
  <si>
    <t>'cult film|hurricane|school bus|shark|shark feature'</t>
  </si>
  <si>
    <t>http://www,imdb,com/title/tt2724064/?ref_=fn_tt_tt_1</t>
  </si>
  <si>
    <t>'salvador carrasco'</t>
  </si>
  <si>
    <t>'zaide silvia gutiÃ‚Â©rrez'</t>
  </si>
  <si>
    <t>'elpidia carrillo'</t>
  </si>
  <si>
    <t>'la otra conquista'</t>
  </si>
  <si>
    <t>'damiÃ‚Â¡n delgado'</t>
  </si>
  <si>
    <t>'1520s|aztec|indian|spanish colonization|spanish conquest'</t>
  </si>
  <si>
    <t>http://www,imdb,com/title/tt0175996/?ref_=fn_tt_tt_1</t>
  </si>
  <si>
    <t>'andrÃ‚Â© Ã…Â“vredal'</t>
  </si>
  <si>
    <t>'johanna mÃ‚Â¸rck'</t>
  </si>
  <si>
    <t>comedy|drama|fantasy|horror</t>
  </si>
  <si>
    <t>'otto jespersen'</t>
  </si>
  <si>
    <t>trollhunter</t>
  </si>
  <si>
    <t>'glenn erland tosterud'</t>
  </si>
  <si>
    <t>'bear|cameraman|hunter|secret government agency|troll'</t>
  </si>
  <si>
    <t>http://www,imdb,com/title/tt1740707/?ref_=fn_tt_tt_1</t>
  </si>
  <si>
    <t>'robert cary'</t>
  </si>
  <si>
    <t>'ira &amp; abby'</t>
  </si>
  <si>
    <t>'erectile dysfunction|mugger|mugging|subway robbery|therapy'</t>
  </si>
  <si>
    <t>http://www,imdb,com/title/tt0480251/?ref_=fn_tt_tt_1</t>
  </si>
  <si>
    <t>'adam rapp'</t>
  </si>
  <si>
    <t>'winter passing'</t>
  </si>
  <si>
    <t>love|michigan|musician|novelist|student</t>
  </si>
  <si>
    <t>http://www,imdb,com/title/tt0380817/?ref_=fn_tt_tt_1</t>
  </si>
  <si>
    <t>d,e,b,s,</t>
  </si>
  <si>
    <t>'1959 cadillac|diamonds|female villain|force field|voyeurism'</t>
  </si>
  <si>
    <t>http://www,imdb,com/title/tt0367631/?ref_=fn_tt_tt_1</t>
  </si>
  <si>
    <t>warren p, sonoda'</t>
  </si>
  <si>
    <t>'mykel shannon jenkins'</t>
  </si>
  <si>
    <t>action|biography|crime|drama|family|fantasy</t>
  </si>
  <si>
    <t>'the masked saint'</t>
  </si>
  <si>
    <t>'lara jean chorostecki'</t>
  </si>
  <si>
    <t>http://www,imdb,com/title/tt3103166/?ref_=fn_tt_tt_1</t>
  </si>
  <si>
    <t>'amanda gusack'</t>
  </si>
  <si>
    <t>'the betrayed'</t>
  </si>
  <si>
    <t>'blaine anderson'</t>
  </si>
  <si>
    <t>'blood splatter|ski mask|stolen money|vomiting|warehouse'</t>
  </si>
  <si>
    <t>http://www,imdb,com/title/tt1074191/?ref_=fn_tt_tt_1</t>
  </si>
  <si>
    <t>'avi nesher'</t>
  </si>
  <si>
    <t>taxman</t>
  </si>
  <si>
    <t>'robert townsend'</t>
  </si>
  <si>
    <t>'bar|box office flop|dance|one word title|voice over narration'</t>
  </si>
  <si>
    <t>http://www,imdb,com/title/tt0138862/?ref_=fn_tt_tt_1</t>
  </si>
  <si>
    <t>'ash cook'</t>
  </si>
  <si>
    <t>'the secret'</t>
  </si>
  <si>
    <t>'genevieve oreilly'</t>
  </si>
  <si>
    <t>'adultery|baptist church|dentist|double murder|tv mini series'</t>
  </si>
  <si>
    <t>http://www,imdb,com/title/tt5116280/?ref_=fn_tt_tt_1</t>
  </si>
  <si>
    <t>'charles adelman'</t>
  </si>
  <si>
    <t>'death|forensic|murder|profiler|serial killer'</t>
  </si>
  <si>
    <t>http://www,imdb,com/title/tt1002561/?ref_=fn_tt_tt_1</t>
  </si>
  <si>
    <t>'jay oliva'</t>
  </si>
  <si>
    <t>action|animation|crime|sci-fi|thriller</t>
  </si>
  <si>
    <t>'batman: the dark knight returns part 2'</t>
  </si>
  <si>
    <t>'grey griffin'</t>
  </si>
  <si>
    <t>'batman|joker|mutant|tattoo on breast|the joker'</t>
  </si>
  <si>
    <t>http://www,imdb,com/title/tt2166834/?ref_=fn_tt_tt_1</t>
  </si>
  <si>
    <t>'charles ferguson'</t>
  </si>
  <si>
    <t>'jerry brown'</t>
  </si>
  <si>
    <t>'jane goodall'</t>
  </si>
  <si>
    <t>'time to choose'</t>
  </si>
  <si>
    <t>'peter agnefjall'</t>
  </si>
  <si>
    <t>http://www,imdb,com/title/tt5001130/?ref_=fn_tt_tt_1</t>
  </si>
  <si>
    <t>'shelly varod'</t>
  </si>
  <si>
    <t>'in the name of the king: the last job'</t>
  </si>
  <si>
    <t>'ralitsa paskaleva'</t>
  </si>
  <si>
    <t>'castle|dragon|kidnapping|satire|sword and sorcery'</t>
  </si>
  <si>
    <t>http://www,imdb,com/title/tt2379386/?ref_=fn_tt_tt_1</t>
  </si>
  <si>
    <t>'mark young'</t>
  </si>
  <si>
    <t>'wicked blood'</t>
  </si>
  <si>
    <t>chess|drugs|love|meth|pawn</t>
  </si>
  <si>
    <t>http://www,imdb,com/title/tt2761578/?ref_=fn_tt_tt_1</t>
  </si>
  <si>
    <t>daniel petrie jr,'</t>
  </si>
  <si>
    <t>'dawn patrol'</t>
  </si>
  <si>
    <t>'desert|held at gunpoint|marine|revenge|sex on table'</t>
  </si>
  <si>
    <t>http://www,imdb,com/title/tt2073661/?ref_=fn_tt_tt_1</t>
  </si>
  <si>
    <t>'antonio simoncini'</t>
  </si>
  <si>
    <t>'joe egan'</t>
  </si>
  <si>
    <t>'lords of london'</t>
  </si>
  <si>
    <t>'glen murphy'</t>
  </si>
  <si>
    <t>'gang leader|italian woman|period piece|purgatory|suicide'</t>
  </si>
  <si>
    <t>http://www,imdb,com/title/tt1800337/?ref_=fn_tt_tt_1</t>
  </si>
  <si>
    <t>'high anxiety'</t>
  </si>
  <si>
    <t>'belldons hysteria|high anxiety|hitchcockian|murder|parody'</t>
  </si>
  <si>
    <t>http://www,imdb,com/title/tt0076141/?ref_=fn_tt_tt_1</t>
  </si>
  <si>
    <t>'luc jacquet'</t>
  </si>
  <si>
    <t>'sofie grÃ‚Â¥bÃ‚Â¸l'</t>
  </si>
  <si>
    <t>'march of the penguins'</t>
  </si>
  <si>
    <t>'chick|emperor penguin|journey|ocean|penguin'</t>
  </si>
  <si>
    <t>http://www,imdb,com/title/tt0428803/?ref_=fn_tt_tt_1</t>
  </si>
  <si>
    <t>'margin call'</t>
  </si>
  <si>
    <t>'capital management|financial crisis|financial disaster|investment fraud|management'</t>
  </si>
  <si>
    <t>http://www,imdb,com/title/tt1615147/?ref_=fn_tt_tt_1</t>
  </si>
  <si>
    <t>'eldar rapaport'</t>
  </si>
  <si>
    <t>'adrian gonzalez'</t>
  </si>
  <si>
    <t>'murray bartlett'</t>
  </si>
  <si>
    <t>august</t>
  </si>
  <si>
    <t>'edward conna'</t>
  </si>
  <si>
    <t>'apartment|gay parent|job interview|male pubic hair|pubic hair'</t>
  </si>
  <si>
    <t>http://www,imdb,com/title/tt1753460/?ref_=fn_tt_tt_1</t>
  </si>
  <si>
    <t>'clark gregg'</t>
  </si>
  <si>
    <t>choke</t>
  </si>
  <si>
    <t>choking|friend|hospital|restaurant|scam</t>
  </si>
  <si>
    <t>http://www,imdb,com/title/tt1024715/?ref_=fn_tt_tt_1</t>
  </si>
  <si>
    <t>'damien chazelle'</t>
  </si>
  <si>
    <t>whiplash</t>
  </si>
  <si>
    <t>'conservatory|drummer|emotional abuse|music school|obsession'</t>
  </si>
  <si>
    <t>http://www,imdb,com/title/tt2582802/?ref_=fn_tt_tt_1</t>
  </si>
  <si>
    <t>'city of god'</t>
  </si>
  <si>
    <t>'alexandre rodrigues'</t>
  </si>
  <si>
    <t>'coming of age|male frontal nudity|male nudity|photographer|slum'</t>
  </si>
  <si>
    <t>http://www,imdb,com/title/tt0317248/?ref_=fn_tt_tt_1</t>
  </si>
  <si>
    <t>'justin kerrigan'</t>
  </si>
  <si>
    <t>'john simm'</t>
  </si>
  <si>
    <t>'human traffic'</t>
  </si>
  <si>
    <t>'friday|friend|hip hop|techno rave|weekend'</t>
  </si>
  <si>
    <t>http://www,imdb,com/title/tt0188674/?ref_=fn_tt_tt_1</t>
  </si>
  <si>
    <t>'nathan frankowski'</t>
  </si>
  <si>
    <t>'rus blackwell'</t>
  </si>
  <si>
    <t>'day one'</t>
  </si>
  <si>
    <t>'luis antonio'</t>
  </si>
  <si>
    <t>'character name in title|depression|drugs|one word title'</t>
  </si>
  <si>
    <t>http://www,imdb,com/title/tt1850418/?ref_=fn_tt_tt_1</t>
  </si>
  <si>
    <t>'karen moncrieff'</t>
  </si>
  <si>
    <t>'the dead girl'</t>
  </si>
  <si>
    <t>'dead girl|girl|granddaughter|morgue|storage unit'</t>
  </si>
  <si>
    <t>http://www,imdb,com/title/tt0783238/?ref_=fn_tt_tt_1</t>
  </si>
  <si>
    <t>'alexandra rapaport'</t>
  </si>
  <si>
    <t>'thomas bo larsen'</t>
  </si>
  <si>
    <t>'the hunt'</t>
  </si>
  <si>
    <t>'hana shuan'</t>
  </si>
  <si>
    <t>'deer|gun|gunshot|hunt|kindergarten teacher'</t>
  </si>
  <si>
    <t>http://www,imdb,com/title/tt2106476/?ref_=fn_tt_tt_1</t>
  </si>
  <si>
    <t>'darren mcgavin'</t>
  </si>
  <si>
    <t>'a christmas story'</t>
  </si>
  <si>
    <t>'scott schwartz'</t>
  </si>
  <si>
    <t>'bb gun|boy|bully|christmas|tongue stuck on a pole'</t>
  </si>
  <si>
    <t>http://www,imdb,com/title/tt0085334/?ref_=fn_tt_tt_1</t>
  </si>
  <si>
    <t>bella</t>
  </si>
  <si>
    <t>'inter cultural|latino|restaurant|soccer|train'</t>
  </si>
  <si>
    <t>http://www,imdb,com/title/tt0482463/?ref_=fn_tt_tt_1</t>
  </si>
  <si>
    <t>'perry king'</t>
  </si>
  <si>
    <t>'class of 1984'</t>
  </si>
  <si>
    <t>'timothy van patten'</t>
  </si>
  <si>
    <t>'back to school|city|high school|sadism|teacher'</t>
  </si>
  <si>
    <t>http://www,imdb,com/title/tt0083739/?ref_=fn_tt_tt_1</t>
  </si>
  <si>
    <t>'jennifer finnigan'</t>
  </si>
  <si>
    <t>'the opposite sex'</t>
  </si>
  <si>
    <t>'bare breasts'</t>
  </si>
  <si>
    <t>http://www,imdb,com/title/tt2796678/?ref_=fn_tt_tt_1</t>
  </si>
  <si>
    <t>'eric styles'</t>
  </si>
  <si>
    <t>'dreaming of joseph lees'</t>
  </si>
  <si>
    <t>'love crime|love triangle|lust|sister sister relationship|unrequited love'</t>
  </si>
  <si>
    <t>http://www,imdb,com/title/tt0144178/?ref_=fn_tt_tt_1</t>
  </si>
  <si>
    <t>'laurent cantet'</t>
  </si>
  <si>
    <t>'agame malembo-emene'</t>
  </si>
  <si>
    <t>'franois bÃ‚Â©gaudeau'</t>
  </si>
  <si>
    <t>'the class'</t>
  </si>
  <si>
    <t>'angÃ‚Â©lica sancio'</t>
  </si>
  <si>
    <t>'high school|inner city|school|student|teacher'</t>
  </si>
  <si>
    <t>http://www,imdb,com/title/tt1068646/?ref_=fn_tt_tt_1</t>
  </si>
  <si>
    <t>'rosemarys baby'</t>
  </si>
  <si>
    <t>'charles grodin'</t>
  </si>
  <si>
    <t>'devil worship|incubus|paranoia|raped by a demon|satanism'</t>
  </si>
  <si>
    <t>http://www,imdb,com/title/tt0063522/?ref_=fn_tt_tt_1</t>
  </si>
  <si>
    <t>'john ford'</t>
  </si>
  <si>
    <t>'the man who shot liberty valance'</t>
  </si>
  <si>
    <t>friend|funeral|outlaw|pistol|stagecoach</t>
  </si>
  <si>
    <t>http://www,imdb,com/title/tt0056217/?ref_=fn_tt_tt_1</t>
  </si>
  <si>
    <t>'max mayer'</t>
  </si>
  <si>
    <t>'terry walters'</t>
  </si>
  <si>
    <t>adam</t>
  </si>
  <si>
    <t>'apartment|aspergers syndrome|children|teacher|writer'</t>
  </si>
  <si>
    <t>http://www,imdb,com/title/tt1185836/?ref_=fn_tt_tt_1</t>
  </si>
  <si>
    <t>'joshua marston'</t>
  </si>
  <si>
    <t>'wilson guerrero'</t>
  </si>
  <si>
    <t>'maria full of grace'</t>
  </si>
  <si>
    <t>'yenny paola vega'</t>
  </si>
  <si>
    <t>'colombia|colombian|drug mule|money|stomach'</t>
  </si>
  <si>
    <t>http://www,imdb,com/title/tt0390221/?ref_=fn_tt_tt_1</t>
  </si>
  <si>
    <t>colombia</t>
  </si>
  <si>
    <t>beginners</t>
  </si>
  <si>
    <t>'mary page keller'</t>
  </si>
  <si>
    <t>'actress|cancer|death|french|gay relationship'</t>
  </si>
  <si>
    <t>http://www,imdb,com/title/tt1532503/?ref_=fn_tt_tt_1</t>
  </si>
  <si>
    <t>'john gulager'</t>
  </si>
  <si>
    <t>action|comedy|horror|thriller</t>
  </si>
  <si>
    <t>feast</t>
  </si>
  <si>
    <t>'bar|bloody body of child|dead boy|monster|vomiting'</t>
  </si>
  <si>
    <t>http://www,imdb,com/title/tt0426459/?ref_=fn_tt_tt_1</t>
  </si>
  <si>
    <t>'animal house'</t>
  </si>
  <si>
    <t>'academic probation|camera shot of feet|fraternity|school expulsion|smashing a guitar'</t>
  </si>
  <si>
    <t>http://www,imdb,com/title/tt0077975/?ref_=fn_tt_tt_1</t>
  </si>
  <si>
    <t>'gert frÃ‚Â¶be'</t>
  </si>
  <si>
    <t>'honor blackman'</t>
  </si>
  <si>
    <t>goldfinger</t>
  </si>
  <si>
    <t>'bikini|covered in melted gold|fort knox|gold|pilot'</t>
  </si>
  <si>
    <t>http://www,imdb,com/title/tt0058150/?ref_=fn_tt_tt_1</t>
  </si>
  <si>
    <t>'brandon cronenberg'</t>
  </si>
  <si>
    <t>antiviral</t>
  </si>
  <si>
    <t>'caleb landry jones'</t>
  </si>
  <si>
    <t>'celebrity|injection|near future|scalpel|stabbed in the mouth'</t>
  </si>
  <si>
    <t>http://www,imdb,com/title/tt2099556/?ref_=fn_tt_tt_1</t>
  </si>
  <si>
    <t>'frank capra'</t>
  </si>
  <si>
    <t>'lionel barrymore'</t>
  </si>
  <si>
    <t>'donna reed'</t>
  </si>
  <si>
    <t>'its a wonderful life'</t>
  </si>
  <si>
    <t>'angel|bank|guardian angel|second chance|small town life'</t>
  </si>
  <si>
    <t>http://www,imdb,com/title/tt0038650/?ref_=fn_tt_tt_1</t>
  </si>
  <si>
    <t>trainspotting</t>
  </si>
  <si>
    <t>'drug culture|drugs|filthy toilet|heroin addict|heroin withdrawal'</t>
  </si>
  <si>
    <t>http://www,imdb,com/title/tt0117951/?ref_=fn_tt_tt_1</t>
  </si>
  <si>
    <t>'the original kings of comedy'</t>
  </si>
  <si>
    <t>'backstage|comedian|concert film|emcee|stand up comedian'</t>
  </si>
  <si>
    <t>http://www,imdb,com/title/tt0236388/?ref_=fn_tt_tt_1</t>
  </si>
  <si>
    <t>'tod williams'</t>
  </si>
  <si>
    <t>'paranormal activity 2'</t>
  </si>
  <si>
    <t>'micah sloat'</t>
  </si>
  <si>
    <t>'california|carlsbad california|house|nanny|security camera'</t>
  </si>
  <si>
    <t>http://www,imdb,com/title/tt1536044/?ref_=fn_tt_tt_1</t>
  </si>
  <si>
    <t>'waking ned devine'</t>
  </si>
  <si>
    <t>'dead body|death|lottery|small town|village'</t>
  </si>
  <si>
    <t>http://www,imdb,com/title/tt0166396/?ref_=fn_tt_tt_1</t>
  </si>
  <si>
    <t>crime|documentary|drama</t>
  </si>
  <si>
    <t>'bowling for columbine'</t>
  </si>
  <si>
    <t>'bank|columbine|columbine high school killings|firearm|school shooting'</t>
  </si>
  <si>
    <t>http://www,imdb,com/title/tt0310793/?ref_=fn_tt_tt_1</t>
  </si>
  <si>
    <t>'daoming chen'</t>
  </si>
  <si>
    <t>'coming home'</t>
  </si>
  <si>
    <t>'amnesia|cultural revolution|husband wife relationship|memory|political prisoner'</t>
  </si>
  <si>
    <t>http://www,imdb,com/title/tt3125472/?ref_=fn_tt_tt_1</t>
  </si>
  <si>
    <t>'jack sholder'</t>
  </si>
  <si>
    <t>'robert rusler'</t>
  </si>
  <si>
    <t>'a nightmare on elm street 2: freddys revenge'</t>
  </si>
  <si>
    <t>'freddy krueger|gay|gay subtext|homoeroticism|jock strap'</t>
  </si>
  <si>
    <t>http://www,imdb,com/title/tt0089686/?ref_=fn_tt_tt_1</t>
  </si>
  <si>
    <t>'a room with a view'</t>
  </si>
  <si>
    <t>'male nudity|male pubic hair|nude bathing|piano|pubic hair'</t>
  </si>
  <si>
    <t>http://www,imdb,com/title/tt0091867/?ref_=fn_tt_tt_1</t>
  </si>
  <si>
    <t>'adelaide kane'</t>
  </si>
  <si>
    <t>'the purge'</t>
  </si>
  <si>
    <t>'class differences|killing spree|one night|suburb|violence'</t>
  </si>
  <si>
    <t>http://www,imdb,com/title/tt2184339/?ref_=fn_tt_tt_1</t>
  </si>
  <si>
    <t>'victoria leigh'</t>
  </si>
  <si>
    <t>'danielle kotch'</t>
  </si>
  <si>
    <t>sinister</t>
  </si>
  <si>
    <t>'book|found footage|research|snuff film|writer'</t>
  </si>
  <si>
    <t>http://www,imdb,com/title/tt1922777/?ref_=fn_tt_tt_1</t>
  </si>
  <si>
    <t>'mikki padilla'</t>
  </si>
  <si>
    <t>biography|comedy|documentary</t>
  </si>
  <si>
    <t>'martin lawrence live: runteldat'</t>
  </si>
  <si>
    <t>'dayna devon'</t>
  </si>
  <si>
    <t>'actor name in title|colon in title|four word title|live performance|satire'</t>
  </si>
  <si>
    <t>http://www,imdb,com/title/tt0327036/?ref_=fn_tt_tt_1</t>
  </si>
  <si>
    <t>'burl ives'</t>
  </si>
  <si>
    <t>'cat on a hot tin roof'</t>
  </si>
  <si>
    <t>'jack carson'</t>
  </si>
  <si>
    <t>cancer|football|homosexuality|marriage|mississippi</t>
  </si>
  <si>
    <t>http://www,imdb,com/title/tt0051459/?ref_=fn_tt_tt_1</t>
  </si>
  <si>
    <t>'ted post'</t>
  </si>
  <si>
    <t>'gregory sierra'</t>
  </si>
  <si>
    <t>'linda harrison'</t>
  </si>
  <si>
    <t>'beneath the planet of the apes'</t>
  </si>
  <si>
    <t>'victor buono'</t>
  </si>
  <si>
    <t>ape|astronaut|mission|planet|rescue</t>
  </si>
  <si>
    <t>http://www,imdb,com/title/tt0065462/?ref_=fn_tt_tt_1</t>
  </si>
  <si>
    <t>'air bud'</t>
  </si>
  <si>
    <t>'basketball|boy|dog|dog movie|golden retriever'</t>
  </si>
  <si>
    <t>http://www,imdb,com/title/tt0118570/?ref_=fn_tt_tt_1</t>
  </si>
  <si>
    <t>'kunihiko yuyama'</t>
  </si>
  <si>
    <t>'eric stuart'</t>
  </si>
  <si>
    <t>'veronica taylor'</t>
  </si>
  <si>
    <t>'pokÃ‚Â©mon 3: the movie'</t>
  </si>
  <si>
    <t>'lisa ortiz'</t>
  </si>
  <si>
    <t>ash|father|mother|pokemon|professor</t>
  </si>
  <si>
    <t>http://www,imdb,com/title/tt0235679/?ref_=fn_tt_tt_1</t>
  </si>
  <si>
    <t>'tom mcloughlin'</t>
  </si>
  <si>
    <t>'ron palillo'</t>
  </si>
  <si>
    <t>'jason lives: friday the 13th part vi'</t>
  </si>
  <si>
    <t>'vincent guastaferro'</t>
  </si>
  <si>
    <t>'actual animal killed|death|jason voorhees|slasher flick|teen horror'</t>
  </si>
  <si>
    <t>http://www,imdb,com/title/tt0091080/?ref_=fn_tt_tt_1</t>
  </si>
  <si>
    <t>'sessue hayakawa'</t>
  </si>
  <si>
    <t>'the bridge on the river kwai'</t>
  </si>
  <si>
    <t>allies|bridge|construction|jungle|sabotage</t>
  </si>
  <si>
    <t>http://www,imdb,com/title/tt0050212/?ref_=fn_tt_tt_1</t>
  </si>
  <si>
    <t>'spaced invaders'</t>
  </si>
  <si>
    <t>'tonya lee williams'</t>
  </si>
  <si>
    <t>'alien|halloween|killer robot|outer space|wrestler costume'</t>
  </si>
  <si>
    <t>http://www,imdb,com/title/tt0100666/?ref_=fn_tt_tt_1</t>
  </si>
  <si>
    <t>comedy|thriller</t>
  </si>
  <si>
    <t>'family plot'</t>
  </si>
  <si>
    <t>actor|diamond|heir|kidnapping|ransom</t>
  </si>
  <si>
    <t>http://www,imdb,com/title/tt0074512/?ref_=fn_tt_tt_1</t>
  </si>
  <si>
    <t>'fred macmurray'</t>
  </si>
  <si>
    <t>'the apartment'</t>
  </si>
  <si>
    <t>'david white'</t>
  </si>
  <si>
    <t>'apartment|elevator|elevator girl|love|mistress'</t>
  </si>
  <si>
    <t>http://www,imdb,com/title/tt0053604/?ref_=fn_tt_tt_1</t>
  </si>
  <si>
    <t>'adam marcus'</t>
  </si>
  <si>
    <t>'leslie jordan'</t>
  </si>
  <si>
    <t>'jason goes to hell: the final friday'</t>
  </si>
  <si>
    <t>'erin gray'</t>
  </si>
  <si>
    <t>'brutality|evil|jason voorhees|paranormal phenomena|terror'</t>
  </si>
  <si>
    <t>http://www,imdb,com/title/tt0107254/?ref_=fn_tt_tt_1</t>
  </si>
  <si>
    <t>'lila kedrova'</t>
  </si>
  <si>
    <t>'tamara toumanova'</t>
  </si>
  <si>
    <t>'torn curtain'</t>
  </si>
  <si>
    <t>'david opatoshu'</t>
  </si>
  <si>
    <t>'defection|east germany|germany|iron curtain|scientist'</t>
  </si>
  <si>
    <t>http://www,imdb,com/title/tt0061107/?ref_=fn_tt_tt_1</t>
  </si>
  <si>
    <t>comedy|documentary|music</t>
  </si>
  <si>
    <t>'dave chappelles block party'</t>
  </si>
  <si>
    <t>'lauryn hill'</t>
  </si>
  <si>
    <t>'block party|marching band|neighborhood|new york city|tyrannosaurus rex'</t>
  </si>
  <si>
    <t>http://www,imdb,com/title/tt0425598/?ref_=fn_tt_tt_1</t>
  </si>
  <si>
    <t>'john maclean'</t>
  </si>
  <si>
    <t>'slow west'</t>
  </si>
  <si>
    <t>'american west|bounty hunter|frontier|horse riding|outlaw'</t>
  </si>
  <si>
    <t>http://www,imdb,com/title/tt3205376/?ref_=fn_tt_tt_1</t>
  </si>
  <si>
    <t>'lisagay hamilton'</t>
  </si>
  <si>
    <t>'krush groove'</t>
  </si>
  <si>
    <t>'bobby brown'</t>
  </si>
  <si>
    <t>actress shares first name with character|bar|car wash|city|d,j,'</t>
  </si>
  <si>
    <t>http://www,imdb,com/title/tt0089444/?ref_=fn_tt_tt_1</t>
  </si>
  <si>
    <t>'benny boom'</t>
  </si>
  <si>
    <t>'next day air'</t>
  </si>
  <si>
    <t>'cocaine|package|slow motion scene|topless female nudity|wrong address'</t>
  </si>
  <si>
    <t>http://www,imdb,com/title/tt1097013/?ref_=fn_tt_tt_1</t>
  </si>
  <si>
    <t>'elmer gantry'</t>
  </si>
  <si>
    <t>'edward andrews'</t>
  </si>
  <si>
    <t>'1920s|evangelist|preacher|revival|traveling salesman'</t>
  </si>
  <si>
    <t>http://www,imdb,com/title/tt0053793/?ref_=fn_tt_tt_1</t>
  </si>
  <si>
    <t>'judgment at nuremberg'</t>
  </si>
  <si>
    <t>'judge|law|nazi|nuremberg|war crime'</t>
  </si>
  <si>
    <t>http://www,imdb,com/title/tt0055031/?ref_=fn_tt_tt_1</t>
  </si>
  <si>
    <t>'deon richmond'</t>
  </si>
  <si>
    <t>trippin</t>
  </si>
  <si>
    <t>'countess vaughn'</t>
  </si>
  <si>
    <t>'apostrophe in title|bare breasts|female nudity|nude black woman|prom'</t>
  </si>
  <si>
    <t>http://www,imdb,com/title/tt0160298/?ref_=fn_tt_tt_1</t>
  </si>
  <si>
    <t>'seth green'</t>
  </si>
  <si>
    <t>'matthew senreich'</t>
  </si>
  <si>
    <t>'robot chicken'</t>
  </si>
  <si>
    <t>'breckin meyer'</t>
  </si>
  <si>
    <t>'celebrity|robot|satire|sketch comedy|stop motion animation'</t>
  </si>
  <si>
    <t>http://www,imdb,com/title/tt0437745/?ref_=fn_tt_tt_1</t>
  </si>
  <si>
    <t>'howard hawks'</t>
  </si>
  <si>
    <t>'walter brennan'</t>
  </si>
  <si>
    <t>action|adventure|romance|western</t>
  </si>
  <si>
    <t>'red river'</t>
  </si>
  <si>
    <t>'cattle|cattle drive|cowboy|kansas|texas'</t>
  </si>
  <si>
    <t>http://www,imdb,com/title/tt0040724/?ref_=fn_tt_tt_1</t>
  </si>
  <si>
    <t>'nnegest likkÃ‚Â©'</t>
  </si>
  <si>
    <t>'phat girlz'</t>
  </si>
  <si>
    <t>'joyful drake'</t>
  </si>
  <si>
    <t>'female protagonist|size positive|thin|title directed by female|wet dream'</t>
  </si>
  <si>
    <t>http://www,imdb,com/title/tt0490196/?ref_=fn_tt_tt_1</t>
  </si>
  <si>
    <t>'ariane labed'</t>
  </si>
  <si>
    <t>'seamus davey-fitzpatrick'</t>
  </si>
  <si>
    <t>'before midnight'</t>
  </si>
  <si>
    <t>'athina rachel tsangari'</t>
  </si>
  <si>
    <t>'friend|greece|greek|hotel room|twin'</t>
  </si>
  <si>
    <t>http://www,imdb,com/title/tt2209418/?ref_=fn_tt_tt_1</t>
  </si>
  <si>
    <t>'christopher leitch'</t>
  </si>
  <si>
    <t>'robert neary'</t>
  </si>
  <si>
    <t>'john astin'</t>
  </si>
  <si>
    <t>'teen wolf too'</t>
  </si>
  <si>
    <t>'falling in love|glowing eyes|insult|teenager|three word title'</t>
  </si>
  <si>
    <t>http://www,imdb,com/title/tt0094118/?ref_=fn_tt_tt_1</t>
  </si>
  <si>
    <t>a, michael baldwin'</t>
  </si>
  <si>
    <t>'angus scrimm'</t>
  </si>
  <si>
    <t>'phantasm ii'</t>
  </si>
  <si>
    <t>'james le gros'</t>
  </si>
  <si>
    <t>'cemetery|female nudity|mortuary|sphere|tall man'</t>
  </si>
  <si>
    <t>http://www,imdb,com/title/tt0095863/?ref_=fn_tt_tt_1</t>
  </si>
  <si>
    <t>'woman thou art loosed'</t>
  </si>
  <si>
    <t>'clifton powell'</t>
  </si>
  <si>
    <t>abuse|bishop|death|flashback|poverty</t>
  </si>
  <si>
    <t>http://www,imdb,com/title/tt0399901/?ref_=fn_tt_tt_1</t>
  </si>
  <si>
    <t>'patricia cardoso'</t>
  </si>
  <si>
    <t>'real women have curves'</t>
  </si>
  <si>
    <t>'education|factory|high school|mexican american|religious icon'</t>
  </si>
  <si>
    <t>http://www,imdb,com/title/tt0296166/?ref_=fn_tt_tt_1</t>
  </si>
  <si>
    <t>'jessica de gouw'</t>
  </si>
  <si>
    <t>'deadline gallipoli'</t>
  </si>
  <si>
    <t>'gallipoli|tv mini series|world war one'</t>
  </si>
  <si>
    <t>http://www,imdb,com/title/tt3458030/?ref_=fn_tt_tt_1</t>
  </si>
  <si>
    <t>'lisa ray'</t>
  </si>
  <si>
    <t>water</t>
  </si>
  <si>
    <t>'seema biswas'</t>
  </si>
  <si>
    <t>ashram|india|love|tradition|widow</t>
  </si>
  <si>
    <t>http://www,imdb,com/title/tt0240200/?ref_=fn_tt_tt_1</t>
  </si>
  <si>
    <t>'damien odonnell'</t>
  </si>
  <si>
    <t>'east is east'</t>
  </si>
  <si>
    <t>england|marriage|muslim|pakistani|salford</t>
  </si>
  <si>
    <t>http://www,imdb,com/title/tt0166175/?ref_=fn_tt_tt_1</t>
  </si>
  <si>
    <t>peter m, cohen'</t>
  </si>
  <si>
    <t>'callie thorne'</t>
  </si>
  <si>
    <t>whipped</t>
  </si>
  <si>
    <t>'david heyman'</t>
  </si>
  <si>
    <t>'dating|diner|masturbation|urination|washington square manhattan new york city'</t>
  </si>
  <si>
    <t>http://www,imdb,com/title/tt0174336/?ref_=fn_tt_tt_1</t>
  </si>
  <si>
    <t>crime|drama|history|romance</t>
  </si>
  <si>
    <t>'kama sutra: a tale of love'</t>
  </si>
  <si>
    <t>'courtesan|friend|kama sutra|seduction|wedding'</t>
  </si>
  <si>
    <t>http://www,imdb,com/title/tt0116743/?ref_=fn_tt_tt_1</t>
  </si>
  <si>
    <t>'please give'</t>
  </si>
  <si>
    <t>'ann morgan guilbert'</t>
  </si>
  <si>
    <t>'apartment|first date|neighbor|new york|new york city'</t>
  </si>
  <si>
    <t>http://www,imdb,com/title/tt0878835/?ref_=fn_tt_tt_1</t>
  </si>
  <si>
    <t>'mel stuart'</t>
  </si>
  <si>
    <t>'jack albertson'</t>
  </si>
  <si>
    <t>family|fantasy|musical</t>
  </si>
  <si>
    <t>'peter ostrum'</t>
  </si>
  <si>
    <t>'willy wonka &amp; the chocolate factory'</t>
  </si>
  <si>
    <t>'julie dawn cole'</t>
  </si>
  <si>
    <t>'candy|chocolate|factory|miniaturization|sudden change in size'</t>
  </si>
  <si>
    <t>http://www,imdb,com/title/tt0067992/?ref_=fn_tt_tt_1</t>
  </si>
  <si>
    <t>'anthony hickox'</t>
  </si>
  <si>
    <t>'warlock: the armageddon'</t>
  </si>
  <si>
    <t>'paula marshall'</t>
  </si>
  <si>
    <t>druid|eclipse|rune|scalping|warlock</t>
  </si>
  <si>
    <t>http://www,imdb,com/title/tt0108517/?ref_=fn_tt_tt_1</t>
  </si>
  <si>
    <t>'tom schulman'</t>
  </si>
  <si>
    <t>'george hamilton'</t>
  </si>
  <si>
    <t>'8 heads in a duffel bag'</t>
  </si>
  <si>
    <t>'camera shot of feet|female stockinged feet|female stockinged soles|nude pantyhose|pantyhose'</t>
  </si>
  <si>
    <t>http://www,imdb,com/title/tt0118541/?ref_=fn_tt_tt_1</t>
  </si>
  <si>
    <t>'stuart margolin'</t>
  </si>
  <si>
    <t>'days of heaven'</t>
  </si>
  <si>
    <t>'richard libertini'</t>
  </si>
  <si>
    <t>'farm|farm worker|grasshopper|harvest|wealth'</t>
  </si>
  <si>
    <t>http://www,imdb,com/title/tt0077405/?ref_=fn_tt_tt_1</t>
  </si>
  <si>
    <t>'jill sprecher'</t>
  </si>
  <si>
    <t>'thirteen conversations about one thing'</t>
  </si>
  <si>
    <t>'attorney|happiness|house cleaner|physics|professor'</t>
  </si>
  <si>
    <t>http://www,imdb,com/title/tt0268690/?ref_=fn_tt_tt_1</t>
  </si>
  <si>
    <t>'darren stein'</t>
  </si>
  <si>
    <t>jawbreaker</t>
  </si>
  <si>
    <t>'jeff conaway'</t>
  </si>
  <si>
    <t>'best friend|bitch|friend|popular girl|prom'</t>
  </si>
  <si>
    <t>http://www,imdb,com/title/tt0155776/?ref_=fn_tt_tt_1</t>
  </si>
  <si>
    <t>basquiat</t>
  </si>
  <si>
    <t>'courtney love'</t>
  </si>
  <si>
    <t>'andy warhol|art|artist|friendship|street artist'</t>
  </si>
  <si>
    <t>http://www,imdb,com/title/tt0115632/?ref_=fn_tt_tt_1</t>
  </si>
  <si>
    <t>'grace gummer'</t>
  </si>
  <si>
    <t>'frances ha'</t>
  </si>
  <si>
    <t>'best friend|black and white|father daughter relationship|female protagonist|mother daughter relationship'</t>
  </si>
  <si>
    <t>http://www,imdb,com/title/tt2347569/?ref_=fn_tt_tt_1</t>
  </si>
  <si>
    <t>'nambitha mpumlwana'</t>
  </si>
  <si>
    <t>tsotsi</t>
  </si>
  <si>
    <t>'rapulana seiphemo'</t>
  </si>
  <si>
    <t>'baby|bathing a baby|criminal|slum|vomiting'</t>
  </si>
  <si>
    <t>http://www,imdb,com/title/tt0468565/?ref_=fn_tt_tt_1</t>
  </si>
  <si>
    <t>happiness</t>
  </si>
  <si>
    <t>'ensemble cast|episodic structure|satire|social satire|suburb'</t>
  </si>
  <si>
    <t>http://www,imdb,com/title/tt0147612/?ref_=fn_tt_tt_1</t>
  </si>
  <si>
    <t>'joe howard'</t>
  </si>
  <si>
    <t>'dysfunktional family'</t>
  </si>
  <si>
    <t>'robert noble'</t>
  </si>
  <si>
    <t>'african american|family relationships|stand up comedian|stand up comedy'</t>
  </si>
  <si>
    <t>http://www,imdb,com/title/tt0337996/?ref_=fn_tt_tt_1</t>
  </si>
  <si>
    <t>comedy|drama|horror</t>
  </si>
  <si>
    <t>tusk</t>
  </si>
  <si>
    <t>'canada|human becoming an animal|mad scientist|part of trilogy|walrus'</t>
  </si>
  <si>
    <t>http://www,imdb,com/title/tt3099498/?ref_=fn_tt_tt_1</t>
  </si>
  <si>
    <t>'ji-tae yu'</t>
  </si>
  <si>
    <t>oldboy</t>
  </si>
  <si>
    <t>'brother sister relationship|hypnosis|imprisonment|love|revenge'</t>
  </si>
  <si>
    <t>http://www,imdb,com/title/tt0364569/?ref_=fn_tt_tt_1</t>
  </si>
  <si>
    <t>'david nixon'</t>
  </si>
  <si>
    <t>'michael bolten'</t>
  </si>
  <si>
    <t>'robyn lively'</t>
  </si>
  <si>
    <t>'letters to god'</t>
  </si>
  <si>
    <t>'christopher schmidt'</t>
  </si>
  <si>
    <t>cancer|faith|hope|letter|prayer</t>
  </si>
  <si>
    <t>http://www,imdb,com/title/tt1462054/?ref_=fn_tt_tt_1</t>
  </si>
  <si>
    <t>'jason eisener'</t>
  </si>
  <si>
    <t>'robb wells'</t>
  </si>
  <si>
    <t>'hobo with a shotgun'</t>
  </si>
  <si>
    <t>'molly dunsworth'</t>
  </si>
  <si>
    <t>hobo|pedophile|rampage|shotgun|vigilante</t>
  </si>
  <si>
    <t>http://www,imdb,com/title/tt1640459/?ref_=fn_tt_tt_1</t>
  </si>
  <si>
    <t>'enrique begne'</t>
  </si>
  <si>
    <t>compadres</t>
  </si>
  <si>
    <t>'erick elias'</t>
  </si>
  <si>
    <t>http://www,imdb,com/title/tt3367294/?ref_=fn_tt_tt_1</t>
  </si>
  <si>
    <t>'matthew bright'</t>
  </si>
  <si>
    <t>freeway</t>
  </si>
  <si>
    <t>'freeway|nightmare|police|school|trailer park'</t>
  </si>
  <si>
    <t>http://www,imdb,com/title/tt0116361/?ref_=fn_tt_tt_1</t>
  </si>
  <si>
    <t>michael landon jr,'</t>
  </si>
  <si>
    <t>drama|family|western</t>
  </si>
  <si>
    <t>'loves abiding joy'</t>
  </si>
  <si>
    <t>'brianna brown'</t>
  </si>
  <si>
    <t>'19th century|faith|mayor|ranch|sheriff'</t>
  </si>
  <si>
    <t>http://www,imdb,com/title/tt0785025/?ref_=fn_tt_tt_1</t>
  </si>
  <si>
    <t>'andrea arnold'</t>
  </si>
  <si>
    <t>'fish tank'</t>
  </si>
  <si>
    <t>'jason maza'</t>
  </si>
  <si>
    <t>'15 year old|dancing|essex|little sister|suburb'</t>
  </si>
  <si>
    <t>http://www,imdb,com/title/tt1232776/?ref_=fn_tt_tt_1</t>
  </si>
  <si>
    <t>'whit stillman'</t>
  </si>
  <si>
    <t>'damsels in distress'</t>
  </si>
  <si>
    <t>'college|college campus|dance craze|depression|fraternity'</t>
  </si>
  <si>
    <t>http://www,imdb,com/title/tt1667307/?ref_=fn_tt_tt_1</t>
  </si>
  <si>
    <t>creature</t>
  </si>
  <si>
    <t>'author cameo|family relationships|island|monster|two part tv movie'</t>
  </si>
  <si>
    <t>http://www,imdb,com/title/tt0156205/?ref_=fn_tt_tt_1</t>
  </si>
  <si>
    <t>'leslye headland'</t>
  </si>
  <si>
    <t>bachelorette</t>
  </si>
  <si>
    <t>'andrew rannells'</t>
  </si>
  <si>
    <t>'bachelorette party|drug use|high school|overdose|wedding dress'</t>
  </si>
  <si>
    <t>http://www,imdb,com/title/tt1920849/?ref_=fn_tt_tt_1</t>
  </si>
  <si>
    <t>'megan hilty'</t>
  </si>
  <si>
    <t>comedy|drama|horror|sci-fi|thriller</t>
  </si>
  <si>
    <t>braindead</t>
  </si>
  <si>
    <t>brains|exploding head|politician|swarm behavior|washington d,c,'</t>
  </si>
  <si>
    <t>http://www,imdb,com/title/tt4877736/?ref_=fn_tt_tt_1</t>
  </si>
  <si>
    <t>'bobby roth'</t>
  </si>
  <si>
    <t>'brave new girl'</t>
  </si>
  <si>
    <t>'lindsey haun'</t>
  </si>
  <si>
    <t>'based on a book|based on a novel|made for tv movie|music school|support'</t>
  </si>
  <si>
    <t>http://www,imdb,com/title/tt0403118/?ref_=fn_tt_tt_1</t>
  </si>
  <si>
    <t>'tim and erics billion dollar movie'</t>
  </si>
  <si>
    <t>'bob ross'</t>
  </si>
  <si>
    <t>'film in film|man with glasses|reference to steven spielberg|self referential|shopping mall'</t>
  </si>
  <si>
    <t>http://www,imdb,com/title/tt1855401/?ref_=fn_tt_tt_1</t>
  </si>
  <si>
    <t>'amanda mealing'</t>
  </si>
  <si>
    <t>'susan hampshire'</t>
  </si>
  <si>
    <t>'the grand'</t>
  </si>
  <si>
    <t>'tim healy'</t>
  </si>
  <si>
    <t>'concierge|front desk|hotel|maid|prostitute'</t>
  </si>
  <si>
    <t>http://www,imdb,com/title/tt0118327/?ref_=fn_tt_tt_1</t>
  </si>
  <si>
    <t>'kostja ullmann'</t>
  </si>
  <si>
    <t>'summer storm'</t>
  </si>
  <si>
    <t>'robert stadlober'</t>
  </si>
  <si>
    <t>'friend|friendship|rowing|storm|summer camp'</t>
  </si>
  <si>
    <t>http://www,imdb,com/title/tt0420206/?ref_=fn_tt_tt_1</t>
  </si>
  <si>
    <t>'kate connor'</t>
  </si>
  <si>
    <t>'johnny pacar'</t>
  </si>
  <si>
    <t>'fort mccoy'</t>
  </si>
  <si>
    <t>http://www,imdb,com/title/tt1282046/?ref_=fn_tt_tt_1</t>
  </si>
  <si>
    <t>'deon taylor'</t>
  </si>
  <si>
    <t>'matt cohen'</t>
  </si>
  <si>
    <t>'chain letter'</t>
  </si>
  <si>
    <t>'noah segan'</t>
  </si>
  <si>
    <t>'blood splatter|chain|murder|mysterious killer|warning'</t>
  </si>
  <si>
    <t>http://www,imdb,com/title/tt1148200/?ref_=fn_tt_tt_1</t>
  </si>
  <si>
    <t>'just looking'</t>
  </si>
  <si>
    <t>'peter onorati'</t>
  </si>
  <si>
    <t>'1955 chevrolet|nurse|peeping tom|reference to brooklyn dodgers|spying'</t>
  </si>
  <si>
    <t>http://www,imdb,com/title/tt0162236/?ref_=fn_tt_tt_1</t>
  </si>
  <si>
    <t>'the divide'</t>
  </si>
  <si>
    <t>'doggystyle sex|rough sex|sodomy|torture|violent sex'</t>
  </si>
  <si>
    <t>http://www,imdb,com/title/tt1535616/?ref_=fn_tt_tt_1</t>
  </si>
  <si>
    <t>'conor mcpherson'</t>
  </si>
  <si>
    <t>drama|horror|romance</t>
  </si>
  <si>
    <t>'the eclipse'</t>
  </si>
  <si>
    <t>'jim norton'</t>
  </si>
  <si>
    <t>ghost|irish|kissing|novelist|widower</t>
  </si>
  <si>
    <t>http://www,imdb,com/title/tt1346961/?ref_=fn_tt_tt_1</t>
  </si>
  <si>
    <t>'will canon'</t>
  </si>
  <si>
    <t>demonic</t>
  </si>
  <si>
    <t>death|detective|house|missing|supernatural</t>
  </si>
  <si>
    <t>http://www,imdb,com/title/tt1841642/?ref_=fn_tt_tt_1</t>
  </si>
  <si>
    <t>'philip zlotorynski'</t>
  </si>
  <si>
    <t>'darren keefe reiher'</t>
  </si>
  <si>
    <t>'neil hopkins'</t>
  </si>
  <si>
    <t>'my big fat independent movie'</t>
  </si>
  <si>
    <t>'david douglas'</t>
  </si>
  <si>
    <t>'independent film|spoof'</t>
  </si>
  <si>
    <t>http://www,imdb,com/title/tt0385890/?ref_=fn_tt_tt_1</t>
  </si>
  <si>
    <t>'lance kawas'</t>
  </si>
  <si>
    <t>'the deported'</t>
  </si>
  <si>
    <t>'actor|italian american|mexico|orphan|usa'</t>
  </si>
  <si>
    <t>http://www,imdb,com/title/tt1390404/?ref_=fn_tt_tt_1</t>
  </si>
  <si>
    <t>'francesca gregorini'</t>
  </si>
  <si>
    <t>'tanner hall'</t>
  </si>
  <si>
    <t>'boarding school|coming of age|female friendship|lesbian|new england'</t>
  </si>
  <si>
    <t>http://www,imdb,com/title/tt1151410/?ref_=fn_tt_tt_1</t>
  </si>
  <si>
    <t>'marcio garcia'</t>
  </si>
  <si>
    <t>'kristi clainos'</t>
  </si>
  <si>
    <t>'open road'</t>
  </si>
  <si>
    <t>'emily nelson'</t>
  </si>
  <si>
    <t>dealer|drugs|killer|police</t>
  </si>
  <si>
    <t>http://www,imdb,com/title/tt1922679/?ref_=fn_tt_tt_1</t>
  </si>
  <si>
    <t>'they came together'</t>
  </si>
  <si>
    <t>'halloween party|new york city|racism|romcom|spoof'</t>
  </si>
  <si>
    <t>http://www,imdb,com/title/tt2398249/?ref_=fn_tt_tt_1</t>
  </si>
  <si>
    <t>'craig moss'</t>
  </si>
  <si>
    <t>'ashley martin'</t>
  </si>
  <si>
    <t>'french stewart'</t>
  </si>
  <si>
    <t>'30 nights of paranormal activity with the devil inside the girl with the dragon tattoo'</t>
  </si>
  <si>
    <t>'olivia alexander'</t>
  </si>
  <si>
    <t>'exorcism|female nudity|haunted house|lesbian kiss|masturbation'</t>
  </si>
  <si>
    <t>http://www,imdb,com/title/tt2417650/?ref_=fn_tt_tt_1</t>
  </si>
  <si>
    <t>'alex meraz'</t>
  </si>
  <si>
    <t>'never back down 2: the beatdown'</t>
  </si>
  <si>
    <t>'jillian murray'</t>
  </si>
  <si>
    <t>'bad cop|college|second part|sequel|wrestler'</t>
  </si>
  <si>
    <t>http://www,imdb,com/title/tt1754264/?ref_=fn_tt_tt_1</t>
  </si>
  <si>
    <t>'point blank'</t>
  </si>
  <si>
    <t>'carroll oconnor'</t>
  </si>
  <si>
    <t>criminal|gangster|money|revenge|violence</t>
  </si>
  <si>
    <t>http://www,imdb,com/title/tt0062138/?ref_=fn_tt_tt_1</t>
  </si>
  <si>
    <t>'paolo monico'</t>
  </si>
  <si>
    <t>'sarah rafferty'</t>
  </si>
  <si>
    <t>'four single fathers'</t>
  </si>
  <si>
    <t>'salvatore santone'</t>
  </si>
  <si>
    <t>'number in title|single father'</t>
  </si>
  <si>
    <t>http://www,imdb,com/title/tt1252289/?ref_=fn_tt_tt_1</t>
  </si>
  <si>
    <t>'youssef delara'</t>
  </si>
  <si>
    <t>'david bianchi'</t>
  </si>
  <si>
    <t>'enter the dangerous mind'</t>
  </si>
  <si>
    <t>'dubstep|tied feet'</t>
  </si>
  <si>
    <t>http://www,imdb,com/title/tt2229377/?ref_=fn_tt_tt_1</t>
  </si>
  <si>
    <t>'darin scott'</t>
  </si>
  <si>
    <t>'something wicked'</t>
  </si>
  <si>
    <t>'john robinson'</t>
  </si>
  <si>
    <t>'eugene oregon|independent film|obsession'</t>
  </si>
  <si>
    <t>http://www,imdb,com/title/tt1327601/?ref_=fn_tt_tt_1</t>
  </si>
  <si>
    <t>'christian sesma'</t>
  </si>
  <si>
    <t>'brooke newton'</t>
  </si>
  <si>
    <t>awol-72</t>
  </si>
  <si>
    <t>'brett wagner'</t>
  </si>
  <si>
    <t>'police officer|police officer taken hostage'</t>
  </si>
  <si>
    <t>http://www,imdb,com/title/tt2048865/?ref_=fn_tt_tt_1</t>
  </si>
  <si>
    <t>'monte hellman'</t>
  </si>
  <si>
    <t>'jack taylor'</t>
  </si>
  <si>
    <t>adventure|crime|drama</t>
  </si>
  <si>
    <t>iguana</t>
  </si>
  <si>
    <t>'fabio testi'</t>
  </si>
  <si>
    <t>'19th century|based on novel|disfigurement|harpooner|independent film'</t>
  </si>
  <si>
    <t>http://www,imdb,com/title/tt0095354/?ref_=fn_tt_tt_1</t>
  </si>
  <si>
    <t>'brian caunter'</t>
  </si>
  <si>
    <t>action|adventure|crime|drama</t>
  </si>
  <si>
    <t>'chicago overcoat'</t>
  </si>
  <si>
    <t>detective|killer|police|shootout|thong</t>
  </si>
  <si>
    <t>http://www,imdb,com/title/tt1085382/?ref_=fn_tt_tt_1</t>
  </si>
  <si>
    <t>'chris darienzo'</t>
  </si>
  <si>
    <t>'cybill shepherd'</t>
  </si>
  <si>
    <t>'barry munday'</t>
  </si>
  <si>
    <t>doctor|letter|paternity|sex|testicles</t>
  </si>
  <si>
    <t>http://www,imdb,com/title/tt0482461/?ref_=fn_tt_tt_1</t>
  </si>
  <si>
    <t>'matheus nachtergaele'</t>
  </si>
  <si>
    <t>'central station'</t>
  </si>
  <si>
    <t>'othon bastos'</t>
  </si>
  <si>
    <t>'brazil|letter|rio de janeiro brazil|sertao|teacher'</t>
  </si>
  <si>
    <t>http://www,imdb,com/title/tt0140888/?ref_=fn_tt_tt_1</t>
  </si>
  <si>
    <t>'glenn ford'</t>
  </si>
  <si>
    <t>'pocketful of miracles'</t>
  </si>
  <si>
    <t>'1930s|apple|dude|luck|new york city'</t>
  </si>
  <si>
    <t>http://www,imdb,com/title/tt0055312/?ref_=fn_tt_tt_1</t>
  </si>
  <si>
    <t>'isaac florentine'</t>
  </si>
  <si>
    <t>anthony l, fernandez'</t>
  </si>
  <si>
    <t>'close range'</t>
  </si>
  <si>
    <t>'scott evans'</t>
  </si>
  <si>
    <t>'corrupt sheriff|drug cartel|flash drive|niece|sheriff'</t>
  </si>
  <si>
    <t>http://www,imdb,com/title/tt3511596/?ref_=fn_tt_tt_1</t>
  </si>
  <si>
    <t>'susan seidelman'</t>
  </si>
  <si>
    <t>'boynton beach club'</t>
  </si>
  <si>
    <t>'title spoken by character'</t>
  </si>
  <si>
    <t>http://www,imdb,com/title/tt0439478/?ref_=fn_tt_tt_1</t>
  </si>
  <si>
    <t>'patrick bauchau'</t>
  </si>
  <si>
    <t>'olivia rose keegan'</t>
  </si>
  <si>
    <t>amnesiac</t>
  </si>
  <si>
    <t>'mia barron'</t>
  </si>
  <si>
    <t>'child in peril|electroshock therapy|memory|memory loss|teenage girl'</t>
  </si>
  <si>
    <t>http://www,imdb,com/title/tt2837336/?ref_=fn_tt_tt_1</t>
  </si>
  <si>
    <t>'heidi ewing'</t>
  </si>
  <si>
    <t>'greg crowe'</t>
  </si>
  <si>
    <t>freakonomics</t>
  </si>
  <si>
    <t>'tempestt bledsoe'</t>
  </si>
  <si>
    <t>'cheating|economics|experiment|human nature|sumo wrestling'</t>
  </si>
  <si>
    <t>http://www,imdb,com/title/tt1152822/?ref_=fn_tt_tt_1</t>
  </si>
  <si>
    <t>'high tension'</t>
  </si>
  <si>
    <t>'oana pellea'</t>
  </si>
  <si>
    <t>'car chase|plot twist|police van|rear ending a car|slasher'</t>
  </si>
  <si>
    <t>http://www,imdb,com/title/tt0338095/?ref_=fn_tt_tt_1</t>
  </si>
  <si>
    <t>'leon ford'</t>
  </si>
  <si>
    <t>'patrick brammall'</t>
  </si>
  <si>
    <t>'maeve dermody'</t>
  </si>
  <si>
    <t>'griff the invisible'</t>
  </si>
  <si>
    <t>'kelly paterniti'</t>
  </si>
  <si>
    <t>'alter ego|awkwardness|office|scientist|superhero'</t>
  </si>
  <si>
    <t>http://www,imdb,com/title/tt1509803/?ref_=fn_tt_tt_1</t>
  </si>
  <si>
    <t>'hank braxtan'</t>
  </si>
  <si>
    <t>'gregory cruz'</t>
  </si>
  <si>
    <t>unnatural</t>
  </si>
  <si>
    <t>'allegra carpenter'</t>
  </si>
  <si>
    <t>'alaska|climate change|global|polar bear|scientific'</t>
  </si>
  <si>
    <t>http://www,imdb,com/title/tt3551400/?ref_=fn_tt_tt_1</t>
  </si>
  <si>
    <t>'paula jai parker'</t>
  </si>
  <si>
    <t>'isaac hayes'</t>
  </si>
  <si>
    <t>'hustle &amp; flow'</t>
  </si>
  <si>
    <t>'elise neal'</t>
  </si>
  <si>
    <t>'baby|friend|hip hop|pimp|stripper'</t>
  </si>
  <si>
    <t>http://www,imdb,com/title/tt0410097/?ref_=fn_tt_tt_1</t>
  </si>
  <si>
    <t>joe e, brown'</t>
  </si>
  <si>
    <t>'nehemiah persoff'</t>
  </si>
  <si>
    <t>'some like it hot'</t>
  </si>
  <si>
    <t>'george raft'</t>
  </si>
  <si>
    <t>'all girl band|band|cross dressing|musician|yacht'</t>
  </si>
  <si>
    <t>http://www,imdb,com/title/tt0053291/?ref_=fn_tt_tt_1</t>
  </si>
  <si>
    <t>'john carl buechler'</t>
  </si>
  <si>
    <t>'terry kiser'</t>
  </si>
  <si>
    <t>'friday the 13th part vii: the new blood'</t>
  </si>
  <si>
    <t>'william butler'</t>
  </si>
  <si>
    <t>'death|jason voorhees|massacre|slaughter|telekinesis'</t>
  </si>
  <si>
    <t>http://www,imdb,com/title/tt0095179/?ref_=fn_tt_tt_1</t>
  </si>
  <si>
    <t>terry</t>
  </si>
  <si>
    <t>'margaret hamilton'</t>
  </si>
  <si>
    <t>'the wizard of oz'</t>
  </si>
  <si>
    <t>'billie burke'</t>
  </si>
  <si>
    <t>'evil witch|tornado|witch|wizard|wizard of oz'</t>
  </si>
  <si>
    <t>http://www,imdb,com/title/tt0032138/?ref_=fn_tt_tt_1</t>
  </si>
  <si>
    <t>'young frankenstein'</t>
  </si>
  <si>
    <t>'assistant|castle|experiment|frankensteins monster|scientist'</t>
  </si>
  <si>
    <t>http://www,imdb,com/title/tt0072431/?ref_=fn_tt_tt_1</t>
  </si>
  <si>
    <t>'diary of the dead'</t>
  </si>
  <si>
    <t>'joe dinicol'</t>
  </si>
  <si>
    <t>'barn|film student|hospital|mummy|video camera'</t>
  </si>
  <si>
    <t>http://www,imdb,com/title/tt0848557/?ref_=fn_tt_tt_1</t>
  </si>
  <si>
    <t>'rajkumar hirani'</t>
  </si>
  <si>
    <t>'sanjay dutt'</t>
  </si>
  <si>
    <t>'lage raho munna bhai'</t>
  </si>
  <si>
    <t>'love|professor of history|radio|satyagraha|unscrupulous builder'</t>
  </si>
  <si>
    <t>http://www,imdb,com/title/tt0456144/?ref_=fn_tt_tt_1</t>
  </si>
  <si>
    <t>'victor nunez'</t>
  </si>
  <si>
    <t>'patricia richardson'</t>
  </si>
  <si>
    <t>'ulees gold'</t>
  </si>
  <si>
    <t>'vanessa zima'</t>
  </si>
  <si>
    <t>'beekeeper|bound and gagged|dysfunctional family|man with glasses|tied to a chair'</t>
  </si>
  <si>
    <t>http://www,imdb,com/title/tt0120402/?ref_=fn_tt_tt_1</t>
  </si>
  <si>
    <t>'kelly reno'</t>
  </si>
  <si>
    <t>adventure|family|sport</t>
  </si>
  <si>
    <t>'the black stallion'</t>
  </si>
  <si>
    <t>'hoyt axton'</t>
  </si>
  <si>
    <t>'black horse|boy horse relationship|horse|rescued by a horse|training'</t>
  </si>
  <si>
    <t>http://www,imdb,com/title/tt0078872/?ref_=fn_tt_tt_1</t>
  </si>
  <si>
    <t>'rohit jugraj'</t>
  </si>
  <si>
    <t>'neeru bajwa'</t>
  </si>
  <si>
    <t>romance</t>
  </si>
  <si>
    <t>'bhavkhandan singh rakhra'</t>
  </si>
  <si>
    <t>'sardaar ji'</t>
  </si>
  <si>
    <t>'diljit dosanjh'</t>
  </si>
  <si>
    <t>http://www,imdb,com/title/tt4080386/?ref_=fn_tt_tt_1</t>
  </si>
  <si>
    <t>panjabi</t>
  </si>
  <si>
    <t>'thorbjÃ‚Â¸rn christoffersen'</t>
  </si>
  <si>
    <t>'frank hvam'</t>
  </si>
  <si>
    <t>action|adventure|animation|comedy|sci-fi</t>
  </si>
  <si>
    <t>'journey to saturn'</t>
  </si>
  <si>
    <t>'casper christensen'</t>
  </si>
  <si>
    <t>'crew|cult film|denmark|earth|wristwatch'</t>
  </si>
  <si>
    <t>http://www,imdb,com/title/tt1095423/?ref_=fn_tt_tt_1</t>
  </si>
  <si>
    <t>'cesar romero'</t>
  </si>
  <si>
    <t>'donovans reef'</t>
  </si>
  <si>
    <t>'falling into water|medical doctor|priest|roof leak|swimming in the ocean'</t>
  </si>
  <si>
    <t>http://www,imdb,com/title/tt0057007/?ref_=fn_tt_tt_1</t>
  </si>
  <si>
    <t>'alex van warmerdam'</t>
  </si>
  <si>
    <t>'ariane schluter'</t>
  </si>
  <si>
    <t>'rijk de gooyer'</t>
  </si>
  <si>
    <t>'the dress'</t>
  </si>
  <si>
    <t>'henri garcin'</t>
  </si>
  <si>
    <t>'bare breasts|bra|panties|topless female nudity|underwear'</t>
  </si>
  <si>
    <t>http://www,imdb,com/title/tt0116729/?ref_=fn_tt_tt_1</t>
  </si>
  <si>
    <t>'esther williams'</t>
  </si>
  <si>
    <t>drama|fantasy|romance|war</t>
  </si>
  <si>
    <t>'a guy named joe'</t>
  </si>
  <si>
    <t>'irene dunne'</t>
  </si>
  <si>
    <t>'heaven|pilot|teacher|training|world war two'</t>
  </si>
  <si>
    <t>http://www,imdb,com/title/tt0035959/?ref_=fn_tt_tt_1</t>
  </si>
  <si>
    <t>'blazing saddles'</t>
  </si>
  <si>
    <t>'railroad|reference to douglas fairbanks|reference to jesse owens|reference to randolph scott|year 1874'</t>
  </si>
  <si>
    <t>http://www,imdb,com/title/tt0071230/?ref_=fn_tt_tt_1</t>
  </si>
  <si>
    <t>'tom everett'</t>
  </si>
  <si>
    <t>'judie aronson'</t>
  </si>
  <si>
    <t>'friday the 13th: the final chapter'</t>
  </si>
  <si>
    <t>'kimberly beck'</t>
  </si>
  <si>
    <t>'friday the thirteenth|hockey mask|jason voorhees|morgue|slasher'</t>
  </si>
  <si>
    <t>http://www,imdb,com/title/tt0087298/?ref_=fn_tt_tt_1</t>
  </si>
  <si>
    <t>'pawel pawlikowski'</t>
  </si>
  <si>
    <t>'agata trzebuchowska'</t>
  </si>
  <si>
    <t>'joanna kulig'</t>
  </si>
  <si>
    <t>ida</t>
  </si>
  <si>
    <t>'agata kulesza'</t>
  </si>
  <si>
    <t>convent|jew|jewish|nun|poland</t>
  </si>
  <si>
    <t>http://www,imdb,com/title/tt2718492/?ref_=fn_tt_tt_1</t>
  </si>
  <si>
    <t>maurice</t>
  </si>
  <si>
    <t>'homosexuality|love|male full frontal nudity|male rear nudity|one word title'</t>
  </si>
  <si>
    <t>http://www,imdb,com/title/tt0093512/?ref_=fn_tt_tt_1</t>
  </si>
  <si>
    <t>'frank sebastiano'</t>
  </si>
  <si>
    <t>'laurie metcalf'</t>
  </si>
  <si>
    <t>'beer league'</t>
  </si>
  <si>
    <t>'baseball|baseball movie|beer|slacker|softball'</t>
  </si>
  <si>
    <t>http://www,imdb,com/title/tt0453453/?ref_=fn_tt_tt_1</t>
  </si>
  <si>
    <t>'stacy peralta'</t>
  </si>
  <si>
    <t>'gabrielle reece'</t>
  </si>
  <si>
    <t>documentary|history|sport</t>
  </si>
  <si>
    <t>'gerry lopez'</t>
  </si>
  <si>
    <t>'riding giants'</t>
  </si>
  <si>
    <t>'laird john hamilton'</t>
  </si>
  <si>
    <t>'beach|surfing|surfing contest|two word title|wave'</t>
  </si>
  <si>
    <t>http://www,imdb,com/title/tt0389326/?ref_=fn_tt_tt_1</t>
  </si>
  <si>
    <t>'nacho vigalondo'</t>
  </si>
  <si>
    <t>'karra elejalde'</t>
  </si>
  <si>
    <t>timecrimes</t>
  </si>
  <si>
    <t>'bÃ‚Â¡rbara goenaga'</t>
  </si>
  <si>
    <t>'binoculars|hitchcockian|scissors|time machine|woods'</t>
  </si>
  <si>
    <t>http://www,imdb,com/title/tt0480669/?ref_=fn_tt_tt_1</t>
  </si>
  <si>
    <t>'hao ning'</t>
  </si>
  <si>
    <t>'bo huang'</t>
  </si>
  <si>
    <t>'silver medallist'</t>
  </si>
  <si>
    <t>'zheng xu'</t>
  </si>
  <si>
    <t>http://www,imdb,com/title/tt0851515/?ref_=fn_tt_tt_1</t>
  </si>
  <si>
    <t>'tony giglio'</t>
  </si>
  <si>
    <t>'timber falls'</t>
  </si>
  <si>
    <t>'hiking|voyeur|voyeurism|west virginia|woods'</t>
  </si>
  <si>
    <t>http://www,imdb,com/title/tt0857295/?ref_=fn_tt_tt_1</t>
  </si>
  <si>
    <t>'stanley donen'</t>
  </si>
  <si>
    <t>'singin in the rain'</t>
  </si>
  <si>
    <t>'cyd charisse'</t>
  </si>
  <si>
    <t>'actress|chorus girl|fan|friend|love'</t>
  </si>
  <si>
    <t>http://www,imdb,com/title/tt0045152/?ref_=fn_tt_tt_1</t>
  </si>
  <si>
    <t>'joe cross'</t>
  </si>
  <si>
    <t>'joel fuhrman'</t>
  </si>
  <si>
    <t>'fat sick &amp; nearly dead'</t>
  </si>
  <si>
    <t>'amy badberg'</t>
  </si>
  <si>
    <t>fat|food|health|juice|obese</t>
  </si>
  <si>
    <t>http://www,imdb,com/title/tt1227378/?ref_=fn_tt_tt_1</t>
  </si>
  <si>
    <t>'a haunted house'</t>
  </si>
  <si>
    <t>'hamburger|parody|priest|psychic|woman in a bikini'</t>
  </si>
  <si>
    <t>http://www,imdb,com/title/tt2243537/?ref_=fn_tt_tt_1</t>
  </si>
  <si>
    <t>'dinesh dsouza'</t>
  </si>
  <si>
    <t>'zackary steven graham'</t>
  </si>
  <si>
    <t>'barack obama'</t>
  </si>
  <si>
    <t>'2016: obamas america'</t>
  </si>
  <si>
    <t>'critically bashed|partisan commentary|political propoganda|punctuation in title|reenactment'</t>
  </si>
  <si>
    <t>http://www,imdb,com/title/tt2247692/?ref_=fn_tt_tt_1</t>
  </si>
  <si>
    <t>'that thing you do!'</t>
  </si>
  <si>
    <t>band|drummer|jazz|pennsylvania|song</t>
  </si>
  <si>
    <t>http://www,imdb,com/title/tt0117887/?ref_=fn_tt_tt_1</t>
  </si>
  <si>
    <t>'tommy lee wallace'</t>
  </si>
  <si>
    <t>'halloween iii: season of the witch'</t>
  </si>
  <si>
    <t>'nancy kyes'</t>
  </si>
  <si>
    <t>'doctor|factory|halloween|holiday horror|stonehenge'</t>
  </si>
  <si>
    <t>http://www,imdb,com/title/tt0085636/?ref_=fn_tt_tt_1</t>
  </si>
  <si>
    <t>'don taylor'</t>
  </si>
  <si>
    <t>'escape from the planet of the apes'</t>
  </si>
  <si>
    <t>'sal mineo'</t>
  </si>
  <si>
    <t>ape|fear|future|spacecraft|spaceship</t>
  </si>
  <si>
    <t>http://www,imdb,com/title/tt0067065/?ref_=fn_tt_tt_1</t>
  </si>
  <si>
    <t>'melvyn douglas'</t>
  </si>
  <si>
    <t>hud</t>
  </si>
  <si>
    <t>'whit bissell'</t>
  </si>
  <si>
    <t>'alcoholism|forename as title|rancher|rodeo cowboy|texas'</t>
  </si>
  <si>
    <t>http://www,imdb,com/title/tt0057163/?ref_=fn_tt_tt_1</t>
  </si>
  <si>
    <t>'leslie small'</t>
  </si>
  <si>
    <t>'laprincess jackson'</t>
  </si>
  <si>
    <t>'david jason perez'</t>
  </si>
  <si>
    <t>'kevin hart: let me explain'</t>
  </si>
  <si>
    <t>'dana hanna'</t>
  </si>
  <si>
    <t>'lying|montreal|reference to twitter|reference to youtube|toronto'</t>
  </si>
  <si>
    <t>http://www,imdb,com/title/tt2609912/?ref_=fn_tt_tt_1</t>
  </si>
  <si>
    <t>'my own private idaho'</t>
  </si>
  <si>
    <t>friend|hustler|italy|narcolepsy|traveling</t>
  </si>
  <si>
    <t>http://www,imdb,com/title/tt0102494/?ref_=fn_tt_tt_1</t>
  </si>
  <si>
    <t>'garden state'</t>
  </si>
  <si>
    <t>'jill flint'</t>
  </si>
  <si>
    <t>actor|doctor|drugs|home|pain</t>
  </si>
  <si>
    <t>http://www,imdb,com/title/tt0333766/?ref_=fn_tt_tt_1</t>
  </si>
  <si>
    <t>'hans weingartner'</t>
  </si>
  <si>
    <t>'hanno pÃ‚Â¶schl'</t>
  </si>
  <si>
    <t>'before sunrise'</t>
  </si>
  <si>
    <t>'dominik castell'</t>
  </si>
  <si>
    <t>american|conversations|kiss|love|train</t>
  </si>
  <si>
    <t>http://www,imdb,com/title/tt0112471/?ref_=fn_tt_tt_1</t>
  </si>
  <si>
    <t>'Ã¢Â‚Â¬Ã‚Â°ric tessier'</t>
  </si>
  <si>
    <t>'michel cÃ‚Â´tÃ‚Â©'</t>
  </si>
  <si>
    <t>action|drama|horror|thriller</t>
  </si>
  <si>
    <t>'patrick huard'</t>
  </si>
  <si>
    <t>'sur le seuil'</t>
  </si>
  <si>
    <t>'jean pierre bergeron'</t>
  </si>
  <si>
    <t>'canadian gothic|hospital|murder|paranormal|supernatural'</t>
  </si>
  <si>
    <t>http://www,imdb,com/title/tt0380732/?ref_=fn_tt_tt_1</t>
  </si>
  <si>
    <t>'alison maclean'</t>
  </si>
  <si>
    <t>'jesus son'</t>
  </si>
  <si>
    <t>hospital|love|mennonite|shower|song</t>
  </si>
  <si>
    <t>http://www,imdb,com/title/tt0186253/?ref_=fn_tt_tt_1</t>
  </si>
  <si>
    <t>'alice wu'</t>
  </si>
  <si>
    <t>'saving face'</t>
  </si>
  <si>
    <t>'jessica hecht'</t>
  </si>
  <si>
    <t>'chinese|chinese american|lesbian love|mother daughter relationship|surgeon'</t>
  </si>
  <si>
    <t>http://www,imdb,com/title/tt0384504/?ref_=fn_tt_tt_1</t>
  </si>
  <si>
    <t>'sarah gavron'</t>
  </si>
  <si>
    <t>'christopher simpson'</t>
  </si>
  <si>
    <t>'satish kaushik'</t>
  </si>
  <si>
    <t>'brick lane'</t>
  </si>
  <si>
    <t>'tannishtha chatterjee'</t>
  </si>
  <si>
    <t>'arranged marriage|bangladesh|buckingham palace|september 11 2001|title directed by female'</t>
  </si>
  <si>
    <t>http://www,imdb,com/title/tt0940585/?ref_=fn_tt_tt_1</t>
  </si>
  <si>
    <t>'joshua ormond'</t>
  </si>
  <si>
    <t>comedy|crime|drama|sci-fi</t>
  </si>
  <si>
    <t>'robot &amp; frank'</t>
  </si>
  <si>
    <t>'ana gasteyer'</t>
  </si>
  <si>
    <t>'burglary|dementia|near future|robot|thief'</t>
  </si>
  <si>
    <t>http://www,imdb,com/title/tt1990314/?ref_=fn_tt_tt_1</t>
  </si>
  <si>
    <t>'isabel coixet'</t>
  </si>
  <si>
    <t>'my life without me'</t>
  </si>
  <si>
    <t>'amanda plummer'</t>
  </si>
  <si>
    <t>cancer|death|doctor|drinking|love</t>
  </si>
  <si>
    <t>http://www,imdb,com/title/tt0314412/?ref_=fn_tt_tt_1</t>
  </si>
  <si>
    <t>'james ponsoldt'</t>
  </si>
  <si>
    <t>'the spectacular now'</t>
  </si>
  <si>
    <t>'dayo okeniyi'</t>
  </si>
  <si>
    <t>'crying man|high school|high school senior|mens clothing store|party'</t>
  </si>
  <si>
    <t>http://www,imdb,com/title/tt1714206/?ref_=fn_tt_tt_1</t>
  </si>
  <si>
    <t>comedy|family|musical|romance|short</t>
  </si>
  <si>
    <t>'marilyn hotchkiss ballroom dancing and charm school'</t>
  </si>
  <si>
    <t>'michael bower'</t>
  </si>
  <si>
    <t>'student film|wonder years'</t>
  </si>
  <si>
    <t>http://www,imdb,com/title/tt0283465/?ref_=fn_tt_tt_1</t>
  </si>
  <si>
    <t>'tal bachman'</t>
  </si>
  <si>
    <t>comedy|documentary|war</t>
  </si>
  <si>
    <t>'bill maher'</t>
  </si>
  <si>
    <t>religulous</t>
  </si>
  <si>
    <t>'steve burg'</t>
  </si>
  <si>
    <t>catholic|christian|jew|muslim|religion</t>
  </si>
  <si>
    <t>http://www,imdb,com/title/tt0815241/?ref_=fn_tt_tt_1</t>
  </si>
  <si>
    <t>'joshua tickell'</t>
  </si>
  <si>
    <t>'sheryl crow'</t>
  </si>
  <si>
    <t>fuel</t>
  </si>
  <si>
    <t>george w, bush'</t>
  </si>
  <si>
    <t>'alternative energy|energy|fuel|green|oil'</t>
  </si>
  <si>
    <t>http://www,imdb,com/title/tt1294164/?ref_=fn_tt_tt_1</t>
  </si>
  <si>
    <t>'tim boxell'</t>
  </si>
  <si>
    <t>'valley of the hearts delight'</t>
  </si>
  <si>
    <t>http://www,imdb,com/title/tt0472200/?ref_=fn_tt_tt_1</t>
  </si>
  <si>
    <t>michael d, sellers'</t>
  </si>
  <si>
    <t>'eye of the dolphin'</t>
  </si>
  <si>
    <t>dolphin|island|research|tourist|town</t>
  </si>
  <si>
    <t>http://www,imdb,com/title/tt0465407/?ref_=fn_tt_tt_1</t>
  </si>
  <si>
    <t>'reed cowan'</t>
  </si>
  <si>
    <t>'emily pearson'</t>
  </si>
  <si>
    <t>'dustin lance black'</t>
  </si>
  <si>
    <t>'8: the mormon proposition'</t>
  </si>
  <si>
    <t>'gavin newsom'</t>
  </si>
  <si>
    <t>'church|marriage|mormon|mormon church|proposition'</t>
  </si>
  <si>
    <t>http://www,imdb,com/title/tt1484522/?ref_=fn_tt_tt_1</t>
  </si>
  <si>
    <t>'james dodson'</t>
  </si>
  <si>
    <t>'the other end of the line'</t>
  </si>
  <si>
    <t>'shriya saran'</t>
  </si>
  <si>
    <t>'birthday|call center|fiance|hotel|indian'</t>
  </si>
  <si>
    <t>http://www,imdb,com/title/tt1049405/?ref_=fn_tt_tt_1</t>
  </si>
  <si>
    <t>'rÃ‚Â¼diger vogler'</t>
  </si>
  <si>
    <t>anatomy</t>
  </si>
  <si>
    <t>'sebastian blomberg'</t>
  </si>
  <si>
    <t>'dissection|male pubic hair|medical school|medical student|train'</t>
  </si>
  <si>
    <t>http://www,imdb,com/title/tt0187696/?ref_=fn_tt_tt_1</t>
  </si>
  <si>
    <t>'alex rivera'</t>
  </si>
  <si>
    <t>'sleep dealer'</t>
  </si>
  <si>
    <t>'tenoch huerta'</t>
  </si>
  <si>
    <t>'computer|future|mexican immigrant|network|wilhelm scream'</t>
  </si>
  <si>
    <t>http://www,imdb,com/title/tt0804529/?ref_=fn_tt_tt_1</t>
  </si>
  <si>
    <t>super</t>
  </si>
  <si>
    <t>paul t, taylor'</t>
  </si>
  <si>
    <t>'drug dealer|superhero|tragedy|tragic hero|tragic love'</t>
  </si>
  <si>
    <t>http://www,imdb,com/title/tt1512235/?ref_=fn_tt_tt_1</t>
  </si>
  <si>
    <t>'john murlowski'</t>
  </si>
  <si>
    <t>'christmas mail'</t>
  </si>
  <si>
    <t>'boss|holiday|letter|north pole|santa'</t>
  </si>
  <si>
    <t>http://www,imdb,com/title/tt1663628/?ref_=fn_tt_tt_1</t>
  </si>
  <si>
    <t>'benni diez'</t>
  </si>
  <si>
    <t>'cecilia pillado'</t>
  </si>
  <si>
    <t>stung</t>
  </si>
  <si>
    <t>'catering|monster|one word title|party|wasp'</t>
  </si>
  <si>
    <t>http://www,imdb,com/title/tt3300572/?ref_=fn_tt_tt_1</t>
  </si>
  <si>
    <t>'danny perez'</t>
  </si>
  <si>
    <t>'emmanuel kabongo'</t>
  </si>
  <si>
    <t>antibirth</t>
  </si>
  <si>
    <t>http://www,imdb,com/title/tt3333870/?ref_=fn_tt_tt_1</t>
  </si>
  <si>
    <t>'get on the bus'</t>
  </si>
  <si>
    <t>'actor|bus|march|million man march|religion'</t>
  </si>
  <si>
    <t>http://www,imdb,com/title/tt0116404/?ref_=fn_tt_tt_1</t>
  </si>
  <si>
    <t>'robby henson'</t>
  </si>
  <si>
    <t>thr3e</t>
  </si>
  <si>
    <t>'justine waddell'</t>
  </si>
  <si>
    <t>'bound with duct tape|flash forward|number|riddle|stalking'</t>
  </si>
  <si>
    <t>http://www,imdb,com/title/tt0486028/?ref_=fn_tt_tt_1</t>
  </si>
  <si>
    <t>'anthony citric campos'</t>
  </si>
  <si>
    <t>idiocracy</t>
  </si>
  <si>
    <t>'experiment|future|hibernation|stupidity|top secret'</t>
  </si>
  <si>
    <t>http://www,imdb,com/title/tt0387808/?ref_=fn_tt_tt_1</t>
  </si>
  <si>
    <t>'zackary adler'</t>
  </si>
  <si>
    <t>'kevin leslie'</t>
  </si>
  <si>
    <t>'the rise of the krays'</t>
  </si>
  <si>
    <t>'kris sommerville'</t>
  </si>
  <si>
    <t>http://www,imdb,com/title/tt2945796/?ref_=fn_tt_tt_1</t>
  </si>
  <si>
    <t>'this is england'</t>
  </si>
  <si>
    <t>england|racism|racist|skinhead|violence</t>
  </si>
  <si>
    <t>http://www,imdb,com/title/tt0480025/?ref_=fn_tt_tt_1</t>
  </si>
  <si>
    <t>'dominic burns'</t>
  </si>
  <si>
    <t>'alien uprising'</t>
  </si>
  <si>
    <t>'bianca brigitte vandamme'</t>
  </si>
  <si>
    <t>'acronym in title|period in title|title ends with period'</t>
  </si>
  <si>
    <t>http://www,imdb,com/title/tt2040578/?ref_=fn_tt_tt_1</t>
  </si>
  <si>
    <t>'basil rathbone'</t>
  </si>
  <si>
    <t>'bathing beauty'</t>
  </si>
  <si>
    <t>'red skelton'</t>
  </si>
  <si>
    <t>'college|teacher|theatrical producer|tutu|wedding'</t>
  </si>
  <si>
    <t>http://www,imdb,com/title/tt0036628/?ref_=fn_tt_tt_1</t>
  </si>
  <si>
    <t>'carmen marron'</t>
  </si>
  <si>
    <t>'jossara jinaro'</t>
  </si>
  <si>
    <t>'go for it!'</t>
  </si>
  <si>
    <t>'rene rosado'</t>
  </si>
  <si>
    <t>'exclamation point in title|imperative in title|punctuation in title|three word title'</t>
  </si>
  <si>
    <t>http://www,imdb,com/title/tt1307926/?ref_=fn_tt_tt_1</t>
  </si>
  <si>
    <t>dancer texas pop, 81'</t>
  </si>
  <si>
    <t>'best friend|friendship|population|state in title|texas'</t>
  </si>
  <si>
    <t>http://www,imdb,com/title/tt0118925/?ref_=fn_tt_tt_1</t>
  </si>
  <si>
    <t>'show boat'</t>
  </si>
  <si>
    <t>'gambling|interracial marriage|love|miscegenation|showboat'</t>
  </si>
  <si>
    <t>http://www,imdb,com/title/tt0044030/?ref_=fn_tt_tt_1</t>
  </si>
  <si>
    <t>'redemption road'</t>
  </si>
  <si>
    <t>'death of loved one|loss of father|loss of loved one|musician|singer'</t>
  </si>
  <si>
    <t>http://www,imdb,com/title/tt1470020/?ref_=fn_tt_tt_1</t>
  </si>
  <si>
    <t>'jason stone'</t>
  </si>
  <si>
    <t>'the calling'</t>
  </si>
  <si>
    <t>'bouquet|house fire|praying|serial killer|tied to a chair'</t>
  </si>
  <si>
    <t>http://www,imdb,com/title/tt1666335/?ref_=fn_tt_tt_1</t>
  </si>
  <si>
    <t>'jerry rees'</t>
  </si>
  <si>
    <t>'the brave little toaster'</t>
  </si>
  <si>
    <t>'mindy sterling'</t>
  </si>
  <si>
    <t>'journey|obsolescence|radio|toaster|vacuum cleaner'</t>
  </si>
  <si>
    <t>http://www,imdb,com/title/tt0092695/?ref_=fn_tt_tt_1</t>
  </si>
  <si>
    <t>'deems taylor'</t>
  </si>
  <si>
    <t>'leopold stokowski'</t>
  </si>
  <si>
    <t>fantasia</t>
  </si>
  <si>
    <t>'apprentice|classical music|disney|mouse|orchestra'</t>
  </si>
  <si>
    <t>http://www,imdb,com/title/tt0032455/?ref_=fn_tt_tt_1</t>
  </si>
  <si>
    <t>'jaco booyens'</t>
  </si>
  <si>
    <t>'sebastian aguilar'</t>
  </si>
  <si>
    <t>'nicole smolen'</t>
  </si>
  <si>
    <t>'8 days'</t>
  </si>
  <si>
    <t>'ivette alvarez'</t>
  </si>
  <si>
    <t>http://www,imdb,com/title/tt3111864/?ref_=fn_tt_tt_1</t>
  </si>
  <si>
    <t>'dana kimmell'</t>
  </si>
  <si>
    <t>'richard brooker'</t>
  </si>
  <si>
    <t>'friday the 13th part iii'</t>
  </si>
  <si>
    <t>'catherine parks'</t>
  </si>
  <si>
    <t>'defecation|hockey mask|jason voorhees|lake|serial killer'</t>
  </si>
  <si>
    <t>http://www,imdb,com/title/tt0083972/?ref_=fn_tt_tt_1</t>
  </si>
  <si>
    <t>'danny steinmann'</t>
  </si>
  <si>
    <t>'melanie kinnaman'</t>
  </si>
  <si>
    <t>'tiffany helm'</t>
  </si>
  <si>
    <t>'friday the 13th: a new beginning'</t>
  </si>
  <si>
    <t>'dominick brascia'</t>
  </si>
  <si>
    <t>'jason voorhees|murder|new jersey|nightmare|teenager'</t>
  </si>
  <si>
    <t>http://www,imdb,com/title/tt0089173/?ref_=fn_tt_tt_1</t>
  </si>
  <si>
    <t>'the last sin eater'</t>
  </si>
  <si>
    <t>'1850s|christian film|dark secret|funeral|sin eater'</t>
  </si>
  <si>
    <t>http://www,imdb,com/title/tt0810928/?ref_=fn_tt_tt_1</t>
  </si>
  <si>
    <t>'jon gunn'</t>
  </si>
  <si>
    <t>'do you believe?'</t>
  </si>
  <si>
    <t>'belief|faith|pastor|question in title|three word title'</t>
  </si>
  <si>
    <t>http://www,imdb,com/title/tt4056738/?ref_=fn_tt_tt_1</t>
  </si>
  <si>
    <t>'hayley cloake'</t>
  </si>
  <si>
    <t>'kayla ewell'</t>
  </si>
  <si>
    <t>'impact point'</t>
  </si>
  <si>
    <t>'linden ashby'</t>
  </si>
  <si>
    <t>'championship|hit and run|police|police investigation|volleyball'</t>
  </si>
  <si>
    <t>http://www,imdb,com/title/tt1086841/?ref_=fn_tt_tt_1</t>
  </si>
  <si>
    <t>'tay garnett'</t>
  </si>
  <si>
    <t>'greer garson'</t>
  </si>
  <si>
    <t>'the valley of decision'</t>
  </si>
  <si>
    <t>'immigrant|maid|steel mill|strike|union'</t>
  </si>
  <si>
    <t>http://www,imdb,com/title/tt0038213/?ref_=fn_tt_tt_1</t>
  </si>
  <si>
    <t>'shyam madiraju'</t>
  </si>
  <si>
    <t>'ethan peck'</t>
  </si>
  <si>
    <t>eden</t>
  </si>
  <si>
    <t>'brad schmidt'</t>
  </si>
  <si>
    <t>'flare gun|island|plane crash|soccer team|stranded'</t>
  </si>
  <si>
    <t>http://www,imdb,com/title/tt3032282/?ref_=fn_tt_tt_1</t>
  </si>
  <si>
    <t>'harmage singh kalirai'</t>
  </si>
  <si>
    <t>'zohra segal'</t>
  </si>
  <si>
    <t>'saeed jaffrey'</t>
  </si>
  <si>
    <t>'chicken tikka masala'</t>
  </si>
  <si>
    <t>'shobu kapoor'</t>
  </si>
  <si>
    <t>'acceptance|coming out to family|gay|large family|wedding'</t>
  </si>
  <si>
    <t>http://www,imdb,com/title/tt0449000/?ref_=fn_tt_tt_1</t>
  </si>
  <si>
    <t>'rita merson'</t>
  </si>
  <si>
    <t>'always woodstock'</t>
  </si>
  <si>
    <t>'claim in title|contraction in title|new york|new york city|woodstock'</t>
  </si>
  <si>
    <t>http://www,imdb,com/title/tt1995477/?ref_=fn_tt_tt_1</t>
  </si>
  <si>
    <t>'daniel kash'</t>
  </si>
  <si>
    <t>'rachel skarsten'</t>
  </si>
  <si>
    <t>'jack brooks: monster slayer'</t>
  </si>
  <si>
    <t>'stefanie drummond'</t>
  </si>
  <si>
    <t>'cult film|demon|monster slayer|uncle|vomiting'</t>
  </si>
  <si>
    <t>http://www,imdb,com/title/tt0816539/?ref_=fn_tt_tt_1</t>
  </si>
  <si>
    <t>'william wyler'</t>
  </si>
  <si>
    <t>'myrna loy'</t>
  </si>
  <si>
    <t>'the best years of our lives'</t>
  </si>
  <si>
    <t>'love|pity|readjusting to civilian life|veteran|world war two veteran'</t>
  </si>
  <si>
    <t>http://www,imdb,com/title/tt0036868/?ref_=fn_tt_tt_1</t>
  </si>
  <si>
    <t>'larry clark'</t>
  </si>
  <si>
    <t>bully</t>
  </si>
  <si>
    <t>'cruelty|friend|male frontal nudity|male nudity|pubic hair'</t>
  </si>
  <si>
    <t>http://www,imdb,com/title/tt0242193/?ref_=fn_tt_tt_1</t>
  </si>
  <si>
    <t>'petter nÃ‚Â¦ss'</t>
  </si>
  <si>
    <t>'per christian ellefsen'</t>
  </si>
  <si>
    <t>'jÃ‚Â¸rgen langhelle'</t>
  </si>
  <si>
    <t>elling</t>
  </si>
  <si>
    <t>'sven nordin'</t>
  </si>
  <si>
    <t>'friendship|mental illness|poet|sex obsession|virgin'</t>
  </si>
  <si>
    <t>http://www,imdb,com/title/tt0279064/?ref_=fn_tt_tt_1</t>
  </si>
  <si>
    <t>'robert fontaine'</t>
  </si>
  <si>
    <t>'arturo castro'</t>
  </si>
  <si>
    <t>'michael derek'</t>
  </si>
  <si>
    <t>'mi america'</t>
  </si>
  <si>
    <t>'brad lee wind'</t>
  </si>
  <si>
    <t>http://www,imdb,com/title/tt2460506/?ref_=fn_tt_tt_1</t>
  </si>
  <si>
    <t>'manuela velasco'</t>
  </si>
  <si>
    <t>[rec]</t>
  </si>
  <si>
    <t>'carlos lasarte'</t>
  </si>
  <si>
    <t>'apartment building|characters point of view camera shot|fire station|subjective camera|television reporter'</t>
  </si>
  <si>
    <t>http://www,imdb,com/title/tt1038988/?ref_=fn_tt_tt_1</t>
  </si>
  <si>
    <t>'martha higareda'</t>
  </si>
  <si>
    <t>'lies in plain sight'</t>
  </si>
  <si>
    <t>'cheyenne haynes'</t>
  </si>
  <si>
    <t>http://www,imdb,com/title/tt1675312/?ref_=fn_tt_tt_1</t>
  </si>
  <si>
    <t>'dan perri'</t>
  </si>
  <si>
    <t>comedy|drama|mystery|romance|thriller</t>
  </si>
  <si>
    <t>'travis myers'</t>
  </si>
  <si>
    <t>sharkskin</t>
  </si>
  <si>
    <t>'carmen argenziano'</t>
  </si>
  <si>
    <t>http://www,imdb,com/title/tt2317796/?ref_=fn_tt_tt_1</t>
  </si>
  <si>
    <t>'neil mcenery-west'</t>
  </si>
  <si>
    <t>'walter hendrix iii'</t>
  </si>
  <si>
    <t>containment</t>
  </si>
  <si>
    <t>'louise brealey'</t>
  </si>
  <si>
    <t>'hazmat suit'</t>
  </si>
  <si>
    <t>http://www,imdb,com/title/tt3561236/?ref_=fn_tt_tt_1</t>
  </si>
  <si>
    <t>'anthony obrien'</t>
  </si>
  <si>
    <t>'maria doyle kennedy'</t>
  </si>
  <si>
    <t>'the timber'</t>
  </si>
  <si>
    <t>'shaun ohagan'</t>
  </si>
  <si>
    <t>http://www,imdb,com/title/tt2215673/?ref_=fn_tt_tt_1</t>
  </si>
  <si>
    <t>'daniela bianchi'</t>
  </si>
  <si>
    <t>'from russia with love'</t>
  </si>
  <si>
    <t>'assassin|british agent|british secret service|decoder|russian'</t>
  </si>
  <si>
    <t>http://www,imdb,com/title/tt0057076/?ref_=fn_tt_tt_1</t>
  </si>
  <si>
    <t>'michael herz'</t>
  </si>
  <si>
    <t>'jessica dublin'</t>
  </si>
  <si>
    <t>action|comedy|horror|sci-fi</t>
  </si>
  <si>
    <t>'phoebe legere'</t>
  </si>
  <si>
    <t>'the toxic avenger part ii'</t>
  </si>
  <si>
    <t>'lisa gaye'</t>
  </si>
  <si>
    <t>'bare breasts|japan|tokyo japan|toxic avenger|troma'</t>
  </si>
  <si>
    <t>http://www,imdb,com/title/tt0098503/?ref_=fn_tt_tt_1</t>
  </si>
  <si>
    <t>'alan autry'</t>
  </si>
  <si>
    <t>'in the heat of the night'</t>
  </si>
  <si>
    <t>crystal r, fox'</t>
  </si>
  <si>
    <t>'detective|mississippi|police|police detective|small town'</t>
  </si>
  <si>
    <t>http://www,imdb,com/title/tt0094484/?ref_=fn_tt_tt_1</t>
  </si>
  <si>
    <t>'john beck'</t>
  </si>
  <si>
    <t>sleeper</t>
  </si>
  <si>
    <t>'mews small'</t>
  </si>
  <si>
    <t>'frozen|future|health food|leader|police'</t>
  </si>
  <si>
    <t>http://www,imdb,com/title/tt0070707/?ref_=fn_tt_tt_1</t>
  </si>
  <si>
    <t>'david robert mitchell'</t>
  </si>
  <si>
    <t>'ruby harris'</t>
  </si>
  <si>
    <t>'maika monroe'</t>
  </si>
  <si>
    <t>'it follows'</t>
  </si>
  <si>
    <t>'jake weary'</t>
  </si>
  <si>
    <t>'ambiguous ending|being followed|sex scene|supernatural|supernatural being'</t>
  </si>
  <si>
    <t>http://www,imdb,com/title/tt3235888/?ref_=fn_tt_tt_1</t>
  </si>
  <si>
    <t>'everything you always wanted to know about sex * but were afraid to ask'</t>
  </si>
  <si>
    <t>'aphrodisiac|court jester|jester|queen|written and directed by cast member'</t>
  </si>
  <si>
    <t>http://www,imdb,com/title/tt0068555/?ref_=fn_tt_tt_1</t>
  </si>
  <si>
    <t>'robert mulligan'</t>
  </si>
  <si>
    <t>'brock peters'</t>
  </si>
  <si>
    <t>'to kill a mockingbird'</t>
  </si>
  <si>
    <t>'william windom'</t>
  </si>
  <si>
    <t>'1930s|alabama|lawyer|six year old|trial'</t>
  </si>
  <si>
    <t>http://www,imdb,com/title/tt0056592/?ref_=fn_tt_tt_1</t>
  </si>
  <si>
    <t>'mad max 2: the road warrior'</t>
  </si>
  <si>
    <t>'kjell nilsson'</t>
  </si>
  <si>
    <t>'australian|gasoline|post apocalypse|refinery|warrior'</t>
  </si>
  <si>
    <t>http://www,imdb,com/title/tt0082694/?ref_=fn_tt_tt_1</t>
  </si>
  <si>
    <t>'chia-liang liu'</t>
  </si>
  <si>
    <t>'the legend of drunken master'</t>
  </si>
  <si>
    <t>'ho-sung pak'</t>
  </si>
  <si>
    <t>'battle|fight|fighting|martial artist|snake'</t>
  </si>
  <si>
    <t>http://www,imdb,com/title/tt0111512/?ref_=fn_tt_tt_1</t>
  </si>
  <si>
    <t>'alicia goranson'</t>
  </si>
  <si>
    <t>'boys dont cry'</t>
  </si>
  <si>
    <t>'jeannetta arnette'</t>
  </si>
  <si>
    <t>'drinking|female dressed as male|love|nebraska|transgender'</t>
  </si>
  <si>
    <t>http://www,imdb,com/title/tt0171804/?ref_=fn_tt_tt_1</t>
  </si>
  <si>
    <t>'chris kentis'</t>
  </si>
  <si>
    <t>'julia taylor ross'</t>
  </si>
  <si>
    <t>'eric sheffer stevens'</t>
  </si>
  <si>
    <t>'silent house'</t>
  </si>
  <si>
    <t>'adam trese'</t>
  </si>
  <si>
    <t>'bound and gagged|girl|haunted house|hearing noises|uninterrupted shot'</t>
  </si>
  <si>
    <t>http://www,imdb,com/title/tt1767382/?ref_=fn_tt_tt_1</t>
  </si>
  <si>
    <t>'the lives of others'</t>
  </si>
  <si>
    <t>'east germany|police|secret police|stasi|writer'</t>
  </si>
  <si>
    <t>http://www,imdb,com/title/tt0405094/?ref_=fn_tt_tt_1</t>
  </si>
  <si>
    <t>'ben davies'</t>
  </si>
  <si>
    <t>courageous</t>
  </si>
  <si>
    <t>t,c, stallings'</t>
  </si>
  <si>
    <t>faith|fatherhood|integrity|police|responsibility</t>
  </si>
  <si>
    <t>http://www,imdb,com/title/tt1630036/?ref_=fn_tt_tt_1</t>
  </si>
  <si>
    <t>'robert rossen'</t>
  </si>
  <si>
    <t>'the hustler'</t>
  </si>
  <si>
    <t>'drink|manager|money|partner|pool hall'</t>
  </si>
  <si>
    <t>http://www,imdb,com/title/tt0054997/?ref_=fn_tt_tt_1</t>
  </si>
  <si>
    <t>'jack conway'</t>
  </si>
  <si>
    <t>adventure|drama|romance|western</t>
  </si>
  <si>
    <t>'hedy lamarr'</t>
  </si>
  <si>
    <t>'boom town'</t>
  </si>
  <si>
    <t>'claudette colbert'</t>
  </si>
  <si>
    <t>'oil|oil field|oil tycoon|partnership|wildcatter'</t>
  </si>
  <si>
    <t>http://www,imdb,com/title/tt0032273/?ref_=fn_tt_tt_1</t>
  </si>
  <si>
    <t>'sylvain chomet'</t>
  </si>
  <si>
    <t>'charles linton'</t>
  </si>
  <si>
    <t>animation|comedy|drama</t>
  </si>
  <si>
    <t>'michel robin'</t>
  </si>
  <si>
    <t>'the triplets of belleville'</t>
  </si>
  <si>
    <t>'bÃ‚Â©atrice bonifassi'</t>
  </si>
  <si>
    <t>'belleville|dog|mafia|tour de france|very little dialogue'</t>
  </si>
  <si>
    <t>http://www,imdb,com/title/tt0286244/?ref_=fn_tt_tt_1</t>
  </si>
  <si>
    <t>'chris eyre'</t>
  </si>
  <si>
    <t>'smoke signals'</t>
  </si>
  <si>
    <t>'family abandonment|fire|loss of father|native american protagonist|native american reservation'</t>
  </si>
  <si>
    <t>http://www,imdb,com/title/tt0120321/?ref_=fn_tt_tt_1</t>
  </si>
  <si>
    <t>'james urbaniak'</t>
  </si>
  <si>
    <t>'american splendor'</t>
  </si>
  <si>
    <t>'daniel tay'</t>
  </si>
  <si>
    <t>'1980s|comic book|dark horse comics|reference to david letterman|robert crumb'</t>
  </si>
  <si>
    <t>http://www,imdb,com/title/tt0305206/?ref_=fn_tt_tt_1</t>
  </si>
  <si>
    <t>'albert delpy'</t>
  </si>
  <si>
    <t>'before sunset'</t>
  </si>
  <si>
    <t>'marie pillet'</t>
  </si>
  <si>
    <t>book|bookstore|love|simultaneity|train</t>
  </si>
  <si>
    <t>http://www,imdb,com/title/tt0381681/?ref_=fn_tt_tt_1</t>
  </si>
  <si>
    <t>'jorge salinas'</t>
  </si>
  <si>
    <t>'amores perros'</t>
  </si>
  <si>
    <t>'goya toledo'</t>
  </si>
  <si>
    <t>'animal in title|dog fight|mexico city|multiple perspectives|nonlinear timeline'</t>
  </si>
  <si>
    <t>http://www,imdb,com/title/tt0245712/?ref_=fn_tt_tt_1</t>
  </si>
  <si>
    <t>'sarah clarke'</t>
  </si>
  <si>
    <t>thirteen</t>
  </si>
  <si>
    <t>'13 year olds|adolescence|friend|peer pressure|teacher'</t>
  </si>
  <si>
    <t>http://www,imdb,com/title/tt0328538/?ref_=fn_tt_tt_1</t>
  </si>
  <si>
    <t>'elia kazan'</t>
  </si>
  <si>
    <t>'celeste holm'</t>
  </si>
  <si>
    <t>'gentlemans agreement'</t>
  </si>
  <si>
    <t>'john garfield'</t>
  </si>
  <si>
    <t>bigotry|jewish|prejudice|racism|writer</t>
  </si>
  <si>
    <t>http://www,imdb,com/title/tt0039416/?ref_=fn_tt_tt_1</t>
  </si>
  <si>
    <t>'debra granik'</t>
  </si>
  <si>
    <t>'shelley waggener'</t>
  </si>
  <si>
    <t>'winters bone'</t>
  </si>
  <si>
    <t>'lauren sweetser'</t>
  </si>
  <si>
    <t>'bail|crystal meth|family relationships|female protagonist|search for father'</t>
  </si>
  <si>
    <t>http://www,imdb,com/title/tt1399683/?ref_=fn_tt_tt_1</t>
  </si>
  <si>
    <t>'brendan mackey'</t>
  </si>
  <si>
    <t>adventure|documentary|drama|sport</t>
  </si>
  <si>
    <t>'nicholas aaron'</t>
  </si>
  <si>
    <t>'touching the void'</t>
  </si>
  <si>
    <t>'joe simpson'</t>
  </si>
  <si>
    <t>bone|climbing|crevasse|partner|rope</t>
  </si>
  <si>
    <t>http://www,imdb,com/title/tt0379557/?ref_=fn_tt_tt_1</t>
  </si>
  <si>
    <t>'henry king'</t>
  </si>
  <si>
    <t>'tyrone power'</t>
  </si>
  <si>
    <t>'alexanders ragtime band'</t>
  </si>
  <si>
    <t>band|dance|ragtime|singer|violinist</t>
  </si>
  <si>
    <t>http://www,imdb,com/title/tt0029852/?ref_=fn_tt_tt_1</t>
  </si>
  <si>
    <t>'miranda july'</t>
  </si>
  <si>
    <t>'najarra townsend'</t>
  </si>
  <si>
    <t>'me and you and everyone we know'</t>
  </si>
  <si>
    <t>'fellatio|seven word title|shoe salesman|title directed by female|written by director'</t>
  </si>
  <si>
    <t>http://www,imdb,com/title/tt0415978/?ref_=fn_tt_tt_1</t>
  </si>
  <si>
    <t>crime|documentary</t>
  </si>
  <si>
    <t>'inside job'</t>
  </si>
  <si>
    <t>'barney frank'</t>
  </si>
  <si>
    <t>'florida|iceland|interview|new york city new york|recession'</t>
  </si>
  <si>
    <t>http://www,imdb,com/title/tt1645089/?ref_=fn_tt_tt_1</t>
  </si>
  <si>
    <t>'max joseph'</t>
  </si>
  <si>
    <t>'we are your friends'</t>
  </si>
  <si>
    <t>'box office flop|critically bashed|male objectification|narcissism|wannabe dj'</t>
  </si>
  <si>
    <t>http://www,imdb,com/title/tt3787590/?ref_=fn_tt_tt_1</t>
  </si>
  <si>
    <t>'jim jarmusch'</t>
  </si>
  <si>
    <t>'gano grills'</t>
  </si>
  <si>
    <t>'ghost dog: the way of the samurai'</t>
  </si>
  <si>
    <t>'richard portnow'</t>
  </si>
  <si>
    <t>'african american|code|dog|pigeon|samurai'</t>
  </si>
  <si>
    <t>http://www,imdb,com/title/tt0165798/?ref_=fn_tt_tt_1</t>
  </si>
  <si>
    <t>'harsh times'</t>
  </si>
  <si>
    <t>'blood splatter|friend|lapd|mexican|violence'</t>
  </si>
  <si>
    <t>http://www,imdb,com/title/tt0433387/?ref_=fn_tt_tt_1</t>
  </si>
  <si>
    <t>captive</t>
  </si>
  <si>
    <t>'sydelle noel'</t>
  </si>
  <si>
    <t>'auto theft|based on true story|drug addict|kidnapping|violence'</t>
  </si>
  <si>
    <t>http://www,imdb,com/title/tt3268668/?ref_=fn_tt_tt_1</t>
  </si>
  <si>
    <t>'full frontal'</t>
  </si>
  <si>
    <t>birthday|friend|hollywood|party|sex</t>
  </si>
  <si>
    <t>http://www,imdb,com/title/tt0290212/?ref_=fn_tt_tt_1</t>
  </si>
  <si>
    <t>'kevin tenney'</t>
  </si>
  <si>
    <t>'tawny kitaen'</t>
  </si>
  <si>
    <t>witchboard</t>
  </si>
  <si>
    <t>'rose marie'</t>
  </si>
  <si>
    <t>'evil spirit|hatchet|ouija|ouija board|psychopathic killer'</t>
  </si>
  <si>
    <t>http://www,imdb,com/title/tt0090327/?ref_=fn_tt_tt_1</t>
  </si>
  <si>
    <t>'strangers with candy'</t>
  </si>
  <si>
    <t>'alternative comedy|female protagonist|high school|social satire|three word title'</t>
  </si>
  <si>
    <t>http://www,imdb,com/title/tt0194624/?ref_=fn_tt_tt_1</t>
  </si>
  <si>
    <t>'peter stickles'</t>
  </si>
  <si>
    <t>'sook-yin lee'</t>
  </si>
  <si>
    <t>shortbus</t>
  </si>
  <si>
    <t>'raphael barker'</t>
  </si>
  <si>
    <t>'controversy|ejaculation|male frontal nudity|oral sex|unsimulated sex'</t>
  </si>
  <si>
    <t>http://www,imdb,com/title/tt0367027/?ref_=fn_tt_tt_1</t>
  </si>
  <si>
    <t>'ari folman'</t>
  </si>
  <si>
    <t>'ronny dayag'</t>
  </si>
  <si>
    <t>animation|biography|documentary|drama|history|war</t>
  </si>
  <si>
    <t>'waltz with bashir'</t>
  </si>
  <si>
    <t>'zahava solomon'</t>
  </si>
  <si>
    <t>bar|dog|interview|lebanon|nightmare</t>
  </si>
  <si>
    <t>http://www,imdb,com/title/tt1185616/?ref_=fn_tt_tt_1</t>
  </si>
  <si>
    <t>israel</t>
  </si>
  <si>
    <t>'gary rogers'</t>
  </si>
  <si>
    <t>'kirby heyborne'</t>
  </si>
  <si>
    <t>'noah danby'</t>
  </si>
  <si>
    <t>'the book of mormon movie volume 1: the journey'</t>
  </si>
  <si>
    <t>'bruce newbold'</t>
  </si>
  <si>
    <t>'jerusalem|journey|promised land|ship|wilderness'</t>
  </si>
  <si>
    <t>http://www,imdb,com/title/tt0349159/?ref_=fn_tt_tt_1</t>
  </si>
  <si>
    <t>'dick cheney'</t>
  </si>
  <si>
    <t>documentary|war</t>
  </si>
  <si>
    <t>'no end in sight'</t>
  </si>
  <si>
    <t>'donald rumsfeld'</t>
  </si>
  <si>
    <t>'american politics|iraq|iraq war|occupation|white house'</t>
  </si>
  <si>
    <t>http://www,imdb,com/title/tt0912593/?ref_=fn_tt_tt_1</t>
  </si>
  <si>
    <t>'marielle heller'</t>
  </si>
  <si>
    <t>'the diary of a teenage girl'</t>
  </si>
  <si>
    <t>'austin lyon'</t>
  </si>
  <si>
    <t>'1970s|mothers boyfriend|overalls|phone booth|sexual promiscuity'</t>
  </si>
  <si>
    <t>http://www,imdb,com/title/tt3172532/?ref_=fn_tt_tt_1</t>
  </si>
  <si>
    <t>'get real'</t>
  </si>
  <si>
    <t>'debrah farentino'</t>
  </si>
  <si>
    <t>'breaking the fourth wall|brother brother relationship|high school friends|imperative in title|skateboard'</t>
  </si>
  <si>
    <t>http://www,imdb,com/title/tt0212662/?ref_=fn_tt_tt_1</t>
  </si>
  <si>
    <t>'david sington'</t>
  </si>
  <si>
    <t>'buzz aldrin'</t>
  </si>
  <si>
    <t>documentary|history</t>
  </si>
  <si>
    <t>john f, kennedy'</t>
  </si>
  <si>
    <t>'in the shadow of the moon'</t>
  </si>
  <si>
    <t>'neil armstrong'</t>
  </si>
  <si>
    <t>'1960s|astronaut|moon|nasa|spacecraft accident'</t>
  </si>
  <si>
    <t>http://www,imdb,com/title/tt0925248/?ref_=fn_tt_tt_1</t>
  </si>
  <si>
    <t>'kelly reichardt'</t>
  </si>
  <si>
    <t>'meeks cutoff'</t>
  </si>
  <si>
    <t>desert|oregon|survival|trust|water</t>
  </si>
  <si>
    <t>http://www,imdb,com/title/tt1518812/?ref_=fn_tt_tt_1</t>
  </si>
  <si>
    <t>biography|documentary|history</t>
  </si>
  <si>
    <t>'inside deep throat'</t>
  </si>
  <si>
    <t>'linda lovelace'</t>
  </si>
  <si>
    <t>'clitoris|deep throat|fellatio|oral sex|porn industry'</t>
  </si>
  <si>
    <t>http://www,imdb,com/title/tt0418753/?ref_=fn_tt_tt_1</t>
  </si>
  <si>
    <t>'bob giraldi'</t>
  </si>
  <si>
    <t>'manny perez'</t>
  </si>
  <si>
    <t>'dinner rush'</t>
  </si>
  <si>
    <t>detective|food|gangster|police|restaurant</t>
  </si>
  <si>
    <t>http://www,imdb,com/title/tt0229340/?ref_=fn_tt_tt_1</t>
  </si>
  <si>
    <t>clockwatchers</t>
  </si>
  <si>
    <t>'office|office politics|photo booth|snobbery|title directed by female'</t>
  </si>
  <si>
    <t>http://www,imdb,com/title/tt0118866/?ref_=fn_tt_tt_1</t>
  </si>
  <si>
    <t>'huck botko'</t>
  </si>
  <si>
    <t>'krysta rodriguez'</t>
  </si>
  <si>
    <t>'matt bennett'</t>
  </si>
  <si>
    <t>'the virginity hit'</t>
  </si>
  <si>
    <t>'zack pearlman'</t>
  </si>
  <si>
    <t>'masturbation|porn star|sex lesson from a prostitute|spreadeagle|topless'</t>
  </si>
  <si>
    <t>http://www,imdb,com/title/tt1695994/?ref_=fn_tt_tt_1</t>
  </si>
  <si>
    <t>subway</t>
  </si>
  <si>
    <t>'jean-hugues anglade'</t>
  </si>
  <si>
    <t>band|blackmail|safe|subway|train</t>
  </si>
  <si>
    <t>http://www,imdb,com/title/tt0090095/?ref_=fn_tt_tt_1</t>
  </si>
  <si>
    <t>'david duchovny'</t>
  </si>
  <si>
    <t>'house of d'</t>
  </si>
  <si>
    <t>'artist|butchery|catholic|catholic school|friend'</t>
  </si>
  <si>
    <t>http://www,imdb,com/title/tt0372334/?ref_=fn_tt_tt_1</t>
  </si>
  <si>
    <t>'mitchell lichtenstein'</t>
  </si>
  <si>
    <t>'nathan parsons'</t>
  </si>
  <si>
    <t>'jess weixler'</t>
  </si>
  <si>
    <t>teeth</t>
  </si>
  <si>
    <t>'john hensley'</t>
  </si>
  <si>
    <t>'high school|purity|stepbrother|temptation|vagina dentata'</t>
  </si>
  <si>
    <t>http://www,imdb,com/title/tt0780622/?ref_=fn_tt_tt_1</t>
  </si>
  <si>
    <t>'lance mungia'</t>
  </si>
  <si>
    <t>'stephane gauger'</t>
  </si>
  <si>
    <t>action|adventure|comedy|drama|music|sci-fi</t>
  </si>
  <si>
    <t>'jeffrey falcon'</t>
  </si>
  <si>
    <t>'six-string samurai'</t>
  </si>
  <si>
    <t>'kim de angelo'</t>
  </si>
  <si>
    <t>'boy|guitar|orphan|rock n roll|sword'</t>
  </si>
  <si>
    <t>http://www,imdb,com/title/tt0118736/?ref_=fn_tt_tt_1</t>
  </si>
  <si>
    <t>'kundan shah'</t>
  </si>
  <si>
    <t>'bobby deol'</t>
  </si>
  <si>
    <t>'karisma kapoor'</t>
  </si>
  <si>
    <t>'hum to mohabbat karega'</t>
  </si>
  <si>
    <t>'shakti kapoor'</t>
  </si>
  <si>
    <t>'elevator|news reporter|police|restaurant|waiter'</t>
  </si>
  <si>
    <t>http://www,imdb,com/title/tt0249588/?ref_=fn_tt_tt_1</t>
  </si>
  <si>
    <t>biography|comedy|drama|music</t>
  </si>
  <si>
    <t>'paul kaye'</t>
  </si>
  <si>
    <t>'its all gone pete tong'</t>
  </si>
  <si>
    <t>'kate magowan'</t>
  </si>
  <si>
    <t>deafness|disappearance|ears|ibiza|musician</t>
  </si>
  <si>
    <t>http://www,imdb,com/title/tt0388139/?ref_=fn_tt_tt_1</t>
  </si>
  <si>
    <t>'hue rhodes'</t>
  </si>
  <si>
    <t>'saint john of las vegas'</t>
  </si>
  <si>
    <t>'city name in title|male frontal nudity|place name in title'</t>
  </si>
  <si>
    <t>http://www,imdb,com/title/tt1276105/?ref_=fn_tt_tt_1</t>
  </si>
  <si>
    <t>'24 7: twenty four seven'</t>
  </si>
  <si>
    <t>'karl collins'</t>
  </si>
  <si>
    <t>'fight|gang|hiking|wales|working class'</t>
  </si>
  <si>
    <t>http://www,imdb,com/title/tt0120391/?ref_=fn_tt_tt_1</t>
  </si>
  <si>
    <t>stonewall</t>
  </si>
  <si>
    <t>'box office flop|critically bashed|gay rights|new york city|stonewall riots'</t>
  </si>
  <si>
    <t>http://www,imdb,com/title/tt3018070/?ref_=fn_tt_tt_1</t>
  </si>
  <si>
    <t>eureka</t>
  </si>
  <si>
    <t>'alternate reality|pacific northwest|small town|small town life|small town sheriff'</t>
  </si>
  <si>
    <t>http://www,imdb,com/title/tt0796264/?ref_=fn_tt_tt_1</t>
  </si>
  <si>
    <t>'jugal hansraj'</t>
  </si>
  <si>
    <t>'sanjay mishra'</t>
  </si>
  <si>
    <t>animation|comedy|family|romance</t>
  </si>
  <si>
    <t>'roadside romeo'</t>
  </si>
  <si>
    <t>'javed jaffrey'</t>
  </si>
  <si>
    <t>'india|love|love at first sight|mumbai india|reference to edward scissorhands'</t>
  </si>
  <si>
    <t>http://www,imdb,com/title/tt1050739/?ref_=fn_tt_tt_1</t>
  </si>
  <si>
    <t>'danny provenzano'</t>
  </si>
  <si>
    <t>'this thing of ours'</t>
  </si>
  <si>
    <t>'chuck zito'</t>
  </si>
  <si>
    <t>'gangster|heist|internet|mafia|miami florida'</t>
  </si>
  <si>
    <t>http://www,imdb,com/title/tt0338497/?ref_=fn_tt_tt_1</t>
  </si>
  <si>
    <t>'bill muir'</t>
  </si>
  <si>
    <t>'jansen panettiere'</t>
  </si>
  <si>
    <t>'the lost medallion: the adventures of billy stone'</t>
  </si>
  <si>
    <t>cave|cobra|island|medallion|waterfall</t>
  </si>
  <si>
    <t>http://www,imdb,com/title/tt1390539/?ref_=fn_tt_tt_1</t>
  </si>
  <si>
    <t>'the last five years'</t>
  </si>
  <si>
    <t>'charly bivona'</t>
  </si>
  <si>
    <t>'based on play|number in title'</t>
  </si>
  <si>
    <t>http://www,imdb,com/title/tt2474024/?ref_=fn_tt_tt_1</t>
  </si>
  <si>
    <t>'noah buschel'</t>
  </si>
  <si>
    <t>'the missing person'</t>
  </si>
  <si>
    <t>'cellphone|detective|missing person|private detective|train'</t>
  </si>
  <si>
    <t>http://www,imdb,com/title/tt1105512/?ref_=fn_tt_tt_1</t>
  </si>
  <si>
    <t>'brian yuzna'</t>
  </si>
  <si>
    <t>'kent mccord'</t>
  </si>
  <si>
    <t>horror|romance|sci-fi</t>
  </si>
  <si>
    <t>'return of the living dead iii'</t>
  </si>
  <si>
    <t>'sarah douglas'</t>
  </si>
  <si>
    <t>'female nudity|living dead|self mutilation|sequel|zombie'</t>
  </si>
  <si>
    <t>http://www,imdb,com/title/tt0107953/?ref_=fn_tt_tt_1</t>
  </si>
  <si>
    <t>'hunter richards'</t>
  </si>
  <si>
    <t>london</t>
  </si>
  <si>
    <t>bar|coke|drugs|party|snorting</t>
  </si>
  <si>
    <t>http://www,imdb,com/title/tt0449061/?ref_=fn_tt_tt_1</t>
  </si>
  <si>
    <t>'laurie collyer'</t>
  </si>
  <si>
    <t>sherrybaby</t>
  </si>
  <si>
    <t>'michelle hurst'</t>
  </si>
  <si>
    <t>'ex convict|halfway house|nipples visible through clothing|orgasm|parole officer'</t>
  </si>
  <si>
    <t>http://www,imdb,com/title/tt0423169/?ref_=fn_tt_tt_1</t>
  </si>
  <si>
    <t>'aaron hann'</t>
  </si>
  <si>
    <t>'michael mclafferty'</t>
  </si>
  <si>
    <t>'jordi vilasuso'</t>
  </si>
  <si>
    <t>circle</t>
  </si>
  <si>
    <t>'kaiwi lyman-mersereau'</t>
  </si>
  <si>
    <t>'alien abduction|debate|lesbian|pregnant|spaceship'</t>
  </si>
  <si>
    <t>http://www,imdb,com/title/tt3118452/?ref_=fn_tt_tt_1</t>
  </si>
  <si>
    <t>'eden lake'</t>
  </si>
  <si>
    <t>'lorraine stanley'</t>
  </si>
  <si>
    <t>'camping|forest|lake|stabbed with glass|vomiting'</t>
  </si>
  <si>
    <t>http://www,imdb,com/title/tt1020530/?ref_=fn_tt_tt_1</t>
  </si>
  <si>
    <t>plush</t>
  </si>
  <si>
    <t>'marlene forte'</t>
  </si>
  <si>
    <t>'gay interest|guitarist|obsessed fan|seduction|sex scene'</t>
  </si>
  <si>
    <t>http://www,imdb,com/title/tt2226519/?ref_=fn_tt_tt_1</t>
  </si>
  <si>
    <t>'phil claydon'</t>
  </si>
  <si>
    <t>action|comedy|fantasy|horror</t>
  </si>
  <si>
    <t>'vampire killers'</t>
  </si>
  <si>
    <t>'silvia colloca'</t>
  </si>
  <si>
    <t>'blood|breasts|female nudity|lesbian|vampire'</t>
  </si>
  <si>
    <t>http://www,imdb,com/title/tt1020885/?ref_=fn_tt_tt_1</t>
  </si>
  <si>
    <t>'ralph ziman'</t>
  </si>
  <si>
    <t>'kenneth nkosi'</t>
  </si>
  <si>
    <t>'gangsters paradise: jerusalema'</t>
  </si>
  <si>
    <t>'robert hobbs'</t>
  </si>
  <si>
    <t>'carjacking|drug lord|johannesburg south africa|police|post apartheid'</t>
  </si>
  <si>
    <t>http://www,imdb,com/title/tt0783532/?ref_=fn_tt_tt_1</t>
  </si>
  <si>
    <t>'john simpson'</t>
  </si>
  <si>
    <t>'freeze frame'</t>
  </si>
  <si>
    <t>'alibi|box office flop|newspaper clipping|non statutory female on male rape|profiler'</t>
  </si>
  <si>
    <t>http://www,imdb,com/title/tt0363095/?ref_=fn_tt_tt_1</t>
  </si>
  <si>
    <t>'colin minihan'</t>
  </si>
  <si>
    <t>'sean rogerson'</t>
  </si>
  <si>
    <t>'grave encounters'</t>
  </si>
  <si>
    <t>'ashleigh gryzko'</t>
  </si>
  <si>
    <t>'ghost|ghost hunting|labyrinth|paranormal|reality show'</t>
  </si>
  <si>
    <t>http://www,imdb,com/title/tt1703199/?ref_=fn_tt_tt_1</t>
  </si>
  <si>
    <t>'conor mcmahon'</t>
  </si>
  <si>
    <t>'tommy knight'</t>
  </si>
  <si>
    <t>'peter mcquinn'</t>
  </si>
  <si>
    <t>stitches</t>
  </si>
  <si>
    <t>'jemma curran'</t>
  </si>
  <si>
    <t>'cat killer|death of animal|high heels|kneed in the crotch|kneed in the groin'</t>
  </si>
  <si>
    <t>http://www,imdb,com/title/tt2126362/?ref_=fn_tt_tt_1</t>
  </si>
  <si>
    <t>'chris shadley'</t>
  </si>
  <si>
    <t>'william lee scott'</t>
  </si>
  <si>
    <t>'daniel baldwin'</t>
  </si>
  <si>
    <t>'nine dead'</t>
  </si>
  <si>
    <t>betrayal|car|connection|death|gun</t>
  </si>
  <si>
    <t>http://www,imdb,com/title/tt0959329/?ref_=fn_tt_tt_1</t>
  </si>
  <si>
    <t>'simon napier-bell'</t>
  </si>
  <si>
    <t>'tim rice'</t>
  </si>
  <si>
    <t>'alice cooper'</t>
  </si>
  <si>
    <t>'to be frank sinatra at 100'</t>
  </si>
  <si>
    <t>'louis walsh'</t>
  </si>
  <si>
    <t>http://www,imdb,com/title/tt4704314/?ref_=fn_tt_tt_1</t>
  </si>
  <si>
    <t>'charlotte rae'</t>
  </si>
  <si>
    <t>bananas</t>
  </si>
  <si>
    <t>'fictitious country|latin america|president|rebellion|reference to fidel castro'</t>
  </si>
  <si>
    <t>http://www,imdb,com/title/tt0066808/?ref_=fn_tt_tt_1</t>
  </si>
  <si>
    <t>'simon yin'</t>
  </si>
  <si>
    <t>'paul sheehan'</t>
  </si>
  <si>
    <t>supercapitalist</t>
  </si>
  <si>
    <t>'kathy uyen'</t>
  </si>
  <si>
    <t>http://www,imdb,com/title/tt1734586/?ref_=fn_tt_tt_1</t>
  </si>
  <si>
    <t>'jeff crook'</t>
  </si>
  <si>
    <t>'mario cimarro'</t>
  </si>
  <si>
    <t>rockaway</t>
  </si>
  <si>
    <t>'ricardo chavira'</t>
  </si>
  <si>
    <t>http://www,imdb,com/title/tt0796355/?ref_=fn_tt_tt_1</t>
  </si>
  <si>
    <t>wings</t>
  </si>
  <si>
    <t>'1990s|brother brother relationship|nantucket island|one word title|sister sister relationship'</t>
  </si>
  <si>
    <t>http://www,imdb,com/title/tt0098948/?ref_=fn_tt_tt_1</t>
  </si>
  <si>
    <t>'orson welles'</t>
  </si>
  <si>
    <t>'everett sloane'</t>
  </si>
  <si>
    <t>crime|drama|film-noir|mystery|thriller</t>
  </si>
  <si>
    <t>'rita hayworth'</t>
  </si>
  <si>
    <t>'the lady from shanghai'</t>
  </si>
  <si>
    <t>'ted de corsia'</t>
  </si>
  <si>
    <t>'law partner|murder|partner|seaman|yacht'</t>
  </si>
  <si>
    <t>http://www,imdb,com/title/tt0040525/?ref_=fn_tt_tt_1</t>
  </si>
  <si>
    <t>'dave payne'</t>
  </si>
  <si>
    <t>'no mans land: the rise of reeker'</t>
  </si>
  <si>
    <t>death|desert|robber|sheriff|waitress</t>
  </si>
  <si>
    <t>http://www,imdb,com/title/tt1090671/?ref_=fn_tt_tt_1</t>
  </si>
  <si>
    <t>highway</t>
  </si>
  <si>
    <t>'mark rolston'</t>
  </si>
  <si>
    <t>'1990s|homoeroticism|reference to kurt cobain|road trip|year 1994'</t>
  </si>
  <si>
    <t>http://www,imdb,com/title/tt0165361/?ref_=fn_tt_tt_1</t>
  </si>
  <si>
    <t>'small apartments'</t>
  </si>
  <si>
    <t>'fire investigator|landlord|suicide|talking to ones self in a mirror|turpentine'</t>
  </si>
  <si>
    <t>http://www,imdb,com/title/tt1272886/?ref_=fn_tt_tt_1</t>
  </si>
  <si>
    <t>'brad copeland'</t>
  </si>
  <si>
    <t>'sunil narkar'</t>
  </si>
  <si>
    <t>'coffee town'</t>
  </si>
  <si>
    <t>'barista|coffee|coffee shop|fight|insult'</t>
  </si>
  <si>
    <t>http://www,imdb,com/title/tt2234025/?ref_=fn_tt_tt_1</t>
  </si>
  <si>
    <t>'paul bunnell'</t>
  </si>
  <si>
    <t>comedy|fantasy|musical|sci-fi</t>
  </si>
  <si>
    <t>'kate maberly'</t>
  </si>
  <si>
    <t>'the ghastly love of johnny x'</t>
  </si>
  <si>
    <t>'paul williams'</t>
  </si>
  <si>
    <t>'1950s|independent film|outlaw|trial'</t>
  </si>
  <si>
    <t>http://www,imdb,com/title/tt1754633/?ref_=fn_tt_tt_1</t>
  </si>
  <si>
    <t>'phil morrison'</t>
  </si>
  <si>
    <t>'all is bright'</t>
  </si>
  <si>
    <t>'christmas tree|french canadian|new york|salesman'</t>
  </si>
  <si>
    <t>http://www,imdb,com/title/tt1462901/?ref_=fn_tt_tt_1</t>
  </si>
  <si>
    <t>'harald reinl'</t>
  </si>
  <si>
    <t>'lex barker'</t>
  </si>
  <si>
    <t>the torture chamber of dr, sadism'</t>
  </si>
  <si>
    <t>'karin dor'</t>
  </si>
  <si>
    <t>'count|drawn and quartered|tied up|torture chamber|torture device'</t>
  </si>
  <si>
    <t>http://www,imdb,com/title/tt0062235/?ref_=fn_tt_tt_1</t>
  </si>
  <si>
    <t>'jon mack'</t>
  </si>
  <si>
    <t>'straight as'</t>
  </si>
  <si>
    <t>'josh meyers'</t>
  </si>
  <si>
    <t>'addict|paternity|rascal|swimming pool|texas'</t>
  </si>
  <si>
    <t>http://www,imdb,com/title/tt2024506/?ref_=fn_tt_tt_1</t>
  </si>
  <si>
    <t>'zero mostel'</t>
  </si>
  <si>
    <t>'buster keaton'</t>
  </si>
  <si>
    <t>'a funny thing happened on the way to the forum'</t>
  </si>
  <si>
    <t>'phil silvers'</t>
  </si>
  <si>
    <t>'based on stage musical|based on stage musical based on stage play|freedom|historical fiction|virgin'</t>
  </si>
  <si>
    <t>http://www,imdb,com/title/tt0060438/?ref_=fn_tt_tt_1</t>
  </si>
  <si>
    <t>'eddie vedder'</t>
  </si>
  <si>
    <t>'slacker uprising'</t>
  </si>
  <si>
    <t>'steve earle'</t>
  </si>
  <si>
    <t>'character name in title|election campaign|presidential election'</t>
  </si>
  <si>
    <t>http://www,imdb,com/title/tt0850669/?ref_=fn_tt_tt_1</t>
  </si>
  <si>
    <t>'tanner beard'</t>
  </si>
  <si>
    <t>action|adventure|history|western</t>
  </si>
  <si>
    <t>'the legend of hells gate: an american conspiracy'</t>
  </si>
  <si>
    <t>'1800s|doc holliday|robbers|sheriff|texas'</t>
  </si>
  <si>
    <t>http://www,imdb,com/title/tt1220217/?ref_=fn_tt_tt_1</t>
  </si>
  <si>
    <t>'scott dow'</t>
  </si>
  <si>
    <t>'wray crawford'</t>
  </si>
  <si>
    <t>'trenton rostedt'</t>
  </si>
  <si>
    <t>'the walking deceased'</t>
  </si>
  <si>
    <t>'dave sheridan'</t>
  </si>
  <si>
    <t>'zombie|zombie spoof'</t>
  </si>
  <si>
    <t>http://www,imdb,com/title/tt3499458/?ref_=fn_tt_tt_1</t>
  </si>
  <si>
    <t>'derick martini'</t>
  </si>
  <si>
    <t>'the curse of downers grove'</t>
  </si>
  <si>
    <t>http://www,imdb,com/title/tt1772261/?ref_=fn_tt_tt_1</t>
  </si>
  <si>
    <t>'jerry dugan'</t>
  </si>
  <si>
    <t>'michael aaron milligan'</t>
  </si>
  <si>
    <t>'melissa bolona'</t>
  </si>
  <si>
    <t>'shark lake'</t>
  </si>
  <si>
    <t>'james chalke'</t>
  </si>
  <si>
    <t>blood|daughter|jail|police|shark</t>
  </si>
  <si>
    <t>http://www,imdb,com/title/tt4416518/?ref_=fn_tt_tt_1</t>
  </si>
  <si>
    <t>'tim hunter'</t>
  </si>
  <si>
    <t>'rivers edge'</t>
  </si>
  <si>
    <t>'death|friend|high school|murder|police'</t>
  </si>
  <si>
    <t>http://www,imdb,com/title/tt0091860/?ref_=fn_tt_tt_1</t>
  </si>
  <si>
    <t>northfork</t>
  </si>
  <si>
    <t>boy|caretaker|dam|evacuation|orphanage</t>
  </si>
  <si>
    <t>http://www,imdb,com/title/tt0322659/?ref_=fn_tt_tt_1</t>
  </si>
  <si>
    <t>'mike the miz mizanin'</t>
  </si>
  <si>
    <t>'paul mcgillion'</t>
  </si>
  <si>
    <t>'the marine 4: moving target'</t>
  </si>
  <si>
    <t>'david lewis'</t>
  </si>
  <si>
    <t>'killed in police car|mercenary|police officer shot in the leg|police officer shot through the heart|whistleblower'</t>
  </si>
  <si>
    <t>http://www,imdb,com/title/tt3528666/?ref_=fn_tt_tt_1</t>
  </si>
  <si>
    <t>buried</t>
  </si>
  <si>
    <t>'erik palladino'</t>
  </si>
  <si>
    <t>'buried alive|coffin|iraq|one person|single set production'</t>
  </si>
  <si>
    <t>http://www,imdb,com/title/tt1462758/?ref_=fn_tt_tt_1</t>
  </si>
  <si>
    <t>'richard ayoade'</t>
  </si>
  <si>
    <t>submarine</t>
  </si>
  <si>
    <t>'15 year old|school|teen comedy|teen movie|virginity'</t>
  </si>
  <si>
    <t>http://www,imdb,com/title/tt1440292/?ref_=fn_tt_tt_1</t>
  </si>
  <si>
    <t>'jehane noujaim'</t>
  </si>
  <si>
    <t>'ahmed hassan'</t>
  </si>
  <si>
    <t>documentary|drama|history|news</t>
  </si>
  <si>
    <t>'the square'</t>
  </si>
  <si>
    <t>'aida elkashef'</t>
  </si>
  <si>
    <t>http://www,imdb,com/title/tt2486682/?ref_=fn_tt_tt_1</t>
  </si>
  <si>
    <t>egypt</t>
  </si>
  <si>
    <t>'pascal arnold'</t>
  </si>
  <si>
    <t>'lizzie brocherÃ‚Â©'</t>
  </si>
  <si>
    <t>karl e, landler'</t>
  </si>
  <si>
    <t>'one to another'</t>
  </si>
  <si>
    <t>'fellatio|female frontal nudity|male frontal nudity|nude sunbathing|orgy'</t>
  </si>
  <si>
    <t>http://www,imdb,com/title/tt0486751/?ref_=fn_tt_tt_1</t>
  </si>
  <si>
    <t>remo</t>
  </si>
  <si>
    <t>'abcd (any body can dance)'</t>
  </si>
  <si>
    <t>prabhudheva</t>
  </si>
  <si>
    <t>http://www,imdb,com/title/tt2321163/?ref_=fn_tt_tt_1</t>
  </si>
  <si>
    <t>'philippe petit'</t>
  </si>
  <si>
    <t>biography|crime|documentary|history|thriller</t>
  </si>
  <si>
    <t>'paul mcgill'</t>
  </si>
  <si>
    <t>'man on wire'</t>
  </si>
  <si>
    <t>'jean-louis blondeau'</t>
  </si>
  <si>
    <t>'new york city|passion|reenactment|rooftop|tower'</t>
  </si>
  <si>
    <t>http://www,imdb,com/title/tt1155592/?ref_=fn_tt_tt_1</t>
  </si>
  <si>
    <t>'john laing'</t>
  </si>
  <si>
    <t>'peter feeney'</t>
  </si>
  <si>
    <t>'siobhan marshall'</t>
  </si>
  <si>
    <t>abandoned</t>
  </si>
  <si>
    <t>'rachel nash'</t>
  </si>
  <si>
    <t>'boat|one word title|sea|storm|survivor'</t>
  </si>
  <si>
    <t>http://www,imdb,com/title/tt4519006/?ref_=fn_tt_tt_1</t>
  </si>
  <si>
    <t>'jamal hill'</t>
  </si>
  <si>
    <t>'adam ratcliffe'</t>
  </si>
  <si>
    <t>'brotherly love'</t>
  </si>
  <si>
    <t>'basketball|burglary|police|robbery|teenage girl'</t>
  </si>
  <si>
    <t>http://www,imdb,com/title/tt3262990/?ref_=fn_tt_tt_1</t>
  </si>
  <si>
    <t>'daniel stamm'</t>
  </si>
  <si>
    <t>'the last exorcism'</t>
  </si>
  <si>
    <t>'patrick fabian'</t>
  </si>
  <si>
    <t>'cult film|documentary crew|exorcism|found footage|satanic ritual'</t>
  </si>
  <si>
    <t>http://www,imdb,com/title/tt1320244/?ref_=fn_tt_tt_1</t>
  </si>
  <si>
    <t>'nowhere boy'</t>
  </si>
  <si>
    <t>'1960s|childhood|friendship|love|the beatles'</t>
  </si>
  <si>
    <t>http://www,imdb,com/title/tt1266029/?ref_=fn_tt_tt_1</t>
  </si>
  <si>
    <t>'a streetcar named desire'</t>
  </si>
  <si>
    <t>'kim hunter'</t>
  </si>
  <si>
    <t>'brother in law sister in law relationship|expectant father|histrionic personality disorder|middle aged woman|off screen rape'</t>
  </si>
  <si>
    <t>http://www,imdb,com/title/tt0044081/?ref_=fn_tt_tt_1</t>
  </si>
  <si>
    <t>dr, strangelove or: how i learned to stop worrying and love the bomb'</t>
  </si>
  <si>
    <t>bomber|doomsday|general|u,s, president|war room'</t>
  </si>
  <si>
    <t>http://www,imdb,com/title/tt0057012/?ref_=fn_tt_tt_1</t>
  </si>
  <si>
    <t>'carlos carrera'</t>
  </si>
  <si>
    <t>'ana claudia talancn'</t>
  </si>
  <si>
    <t>'el crimen del padre amaro'</t>
  </si>
  <si>
    <t>church|love|mexico|politics|priest</t>
  </si>
  <si>
    <t>http://www,imdb,com/title/tt0313196/?ref_=fn_tt_tt_1</t>
  </si>
  <si>
    <t>'benh zeitlin'</t>
  </si>
  <si>
    <t>'gina montana'</t>
  </si>
  <si>
    <t>'beasts of the southern wild'</t>
  </si>
  <si>
    <t>'dwight henry'</t>
  </si>
  <si>
    <t>'auroch|community|hospital|illness|six year old'</t>
  </si>
  <si>
    <t>http://www,imdb,com/title/tt2125435/?ref_=fn_tt_tt_1</t>
  </si>
  <si>
    <t>j, lee thompson'</t>
  </si>
  <si>
    <t>'battle for the planet of the apes'</t>
  </si>
  <si>
    <t>'claude akins'</t>
  </si>
  <si>
    <t>'ape|general|gorilla|outer space|planet of the apes'</t>
  </si>
  <si>
    <t>http://www,imdb,com/title/tt0069768/?ref_=fn_tt_tt_1</t>
  </si>
  <si>
    <t>'maggie greenwald'</t>
  </si>
  <si>
    <t>songcatcher</t>
  </si>
  <si>
    <t>doctor|mountain|musician|song|university</t>
  </si>
  <si>
    <t>http://www,imdb,com/title/tt0210299/?ref_=fn_tt_tt_1</t>
  </si>
  <si>
    <t>'vera farmiga'</t>
  </si>
  <si>
    <t>'higher ground'</t>
  </si>
  <si>
    <t>'1960s|belief in the afterlife|domestic violence|faith|minister'</t>
  </si>
  <si>
    <t>http://www,imdb,com/title/tt1562568/?ref_=fn_tt_tt_1</t>
  </si>
  <si>
    <t>'vijay chandar'</t>
  </si>
  <si>
    <t>t,r, silambarasan'</t>
  </si>
  <si>
    <t>'hansika motwani'</t>
  </si>
  <si>
    <t>vaalu</t>
  </si>
  <si>
    <t>brahmanandam</t>
  </si>
  <si>
    <t>http://www,imdb,com/title/tt3566698/?ref_=fn_tt_tt_1</t>
  </si>
  <si>
    <t>tamil</t>
  </si>
  <si>
    <t>'the greatest movie ever sold'</t>
  </si>
  <si>
    <t>'donald trump'</t>
  </si>
  <si>
    <t>'advertising|movie in title|product placement'</t>
  </si>
  <si>
    <t>http://www,imdb,com/title/tt1743720/?ref_=fn_tt_tt_1</t>
  </si>
  <si>
    <t>'jonathan wacks'</t>
  </si>
  <si>
    <t>'ed and his dead mother'</t>
  </si>
  <si>
    <t>'based on ed gein|dog|hyperactive|macabre|zombie'</t>
  </si>
  <si>
    <t>http://www,imdb,com/title/tt0106792/?ref_=fn_tt_tt_1</t>
  </si>
  <si>
    <t>'khyentse norbu'</t>
  </si>
  <si>
    <t>'lhakpa dorji'</t>
  </si>
  <si>
    <t>'tshewang dendup'</t>
  </si>
  <si>
    <t>'travelers and magicians'</t>
  </si>
  <si>
    <t>'sonam kinga'</t>
  </si>
  <si>
    <t>bhutan|buddhist|monk|storytelling|weaver</t>
  </si>
  <si>
    <t>http://www,imdb,com/title/tt0378906/?ref_=fn_tt_tt_1</t>
  </si>
  <si>
    <t>dzongkha</t>
  </si>
  <si>
    <t>'hang em high'</t>
  </si>
  <si>
    <t>alan hale jr,'</t>
  </si>
  <si>
    <t>'imperative in title|judge|marshal|murder|vigilante'</t>
  </si>
  <si>
    <t>http://www,imdb,com/title/tt0061747/?ref_=fn_tt_tt_1</t>
  </si>
  <si>
    <t>'jim backus'</t>
  </si>
  <si>
    <t>crime|drama|film-noir</t>
  </si>
  <si>
    <t>'humphrey bogart'</t>
  </si>
  <si>
    <t>deadline - u,s,a,'</t>
  </si>
  <si>
    <t>'editor|gangster|newspaper|organized crime|press'</t>
  </si>
  <si>
    <t>http://www,imdb,com/title/tt0044533/?ref_=fn_tt_tt_1</t>
  </si>
  <si>
    <t>'tony krantz'</t>
  </si>
  <si>
    <t>sublime</t>
  </si>
  <si>
    <t>'birthday|birthday party|colonoscopy|hospital|surgery'</t>
  </si>
  <si>
    <t>http://www,imdb,com/title/tt0822858/?ref_=fn_tt_tt_1</t>
  </si>
  <si>
    <t>'mitchell altieri'</t>
  </si>
  <si>
    <t>'luke edwards'</t>
  </si>
  <si>
    <t>'kimberley crossman'</t>
  </si>
  <si>
    <t>'a beginners guide to snuff'</t>
  </si>
  <si>
    <t>'bree williamson'</t>
  </si>
  <si>
    <t>http://www,imdb,com/title/tt4058122/?ref_=fn_tt_tt_1</t>
  </si>
  <si>
    <t>w,d, hogan'</t>
  </si>
  <si>
    <t>'keenan tracey'</t>
  </si>
  <si>
    <t>'independence daysaster'</t>
  </si>
  <si>
    <t>'nicholas carella'</t>
  </si>
  <si>
    <t>'fireworks|kiss|to be continued ending|uncle nephew relationship|usaf'</t>
  </si>
  <si>
    <t>http://www,imdb,com/title/tt2645670/?ref_=fn_tt_tt_1</t>
  </si>
  <si>
    <t>'corey grant'</t>
  </si>
  <si>
    <t>'christian keyes'</t>
  </si>
  <si>
    <t>'dysfunctional friends'</t>
  </si>
  <si>
    <t>'ex boyfriend ex girlfriend relationship|gossip|inheritance|mansion|reference to howard university'</t>
  </si>
  <si>
    <t>http://www,imdb,com/title/tt1653002/?ref_=fn_tt_tt_1</t>
  </si>
  <si>
    <t>'ludger pistor'</t>
  </si>
  <si>
    <t>'run lola run'</t>
  </si>
  <si>
    <t>'armin rohde'</t>
  </si>
  <si>
    <t>'bechdel test failed|money|multiple outcomes|repeated event|subway'</t>
  </si>
  <si>
    <t>http://www,imdb,com/title/tt0130827/?ref_=fn_tt_tt_1</t>
  </si>
  <si>
    <t>'lucky mckee'</t>
  </si>
  <si>
    <t>'will estes'</t>
  </si>
  <si>
    <t>may</t>
  </si>
  <si>
    <t>'case|doll|dry humor|friend|love'</t>
  </si>
  <si>
    <t>http://www,imdb,com/title/tt0303361/?ref_=fn_tt_tt_1</t>
  </si>
  <si>
    <t>'richard boddington'</t>
  </si>
  <si>
    <t>'cj adams'</t>
  </si>
  <si>
    <t>'against the wild'</t>
  </si>
  <si>
    <t>'erin pitt'</t>
  </si>
  <si>
    <t>cave|salmon</t>
  </si>
  <si>
    <t>http://www,imdb,com/title/tt2475846/?ref_=fn_tt_tt_1</t>
  </si>
  <si>
    <t>'david hunt'</t>
  </si>
  <si>
    <t>'chris cleveland'</t>
  </si>
  <si>
    <t>'matthew alan'</t>
  </si>
  <si>
    <t>'living dark: the story of ted the caver'</t>
  </si>
  <si>
    <t>circus-szalewski</t>
  </si>
  <si>
    <t>brother|cave|caver|dark|funeral</t>
  </si>
  <si>
    <t>http://www,imdb,com/title/tt2100573/?ref_=fn_tt_tt_1</t>
  </si>
  <si>
    <t>'under the same moon'</t>
  </si>
  <si>
    <t>'12 year old|boy|mexican|mexican immigrant|mexico'</t>
  </si>
  <si>
    <t>http://www,imdb,com/title/tt0796307/?ref_=fn_tt_tt_1</t>
  </si>
  <si>
    <t>'gordon jump'</t>
  </si>
  <si>
    <t>'conquest of the planet of the apes'</t>
  </si>
  <si>
    <t>'john randolph'</t>
  </si>
  <si>
    <t>'ape|future|intelligence|revolution|slave revolt'</t>
  </si>
  <si>
    <t>http://www,imdb,com/title/tt0068408/?ref_=fn_tt_tt_1</t>
  </si>
  <si>
    <t>'in the bedroom'</t>
  </si>
  <si>
    <t>'doctor|maine|only son|school choir|summer'</t>
  </si>
  <si>
    <t>http://www,imdb,com/title/tt0247425/?ref_=fn_tt_tt_1</t>
  </si>
  <si>
    <t>steven r, monroe'</t>
  </si>
  <si>
    <t>'sarah butler'</t>
  </si>
  <si>
    <t>'i spit on your grave'</t>
  </si>
  <si>
    <t>'daniel franzese'</t>
  </si>
  <si>
    <t>'horror movie remake|rape|rape and revenge|rape victim|revenge'</t>
  </si>
  <si>
    <t>http://www,imdb,com/title/tt1242432/?ref_=fn_tt_tt_1</t>
  </si>
  <si>
    <t>'mark illsley'</t>
  </si>
  <si>
    <t>'ally walker'</t>
  </si>
  <si>
    <t>'happy texas'</t>
  </si>
  <si>
    <t>'banker|beauty pageant|escaped convict|gay|pageant'</t>
  </si>
  <si>
    <t>http://www,imdb,com/title/tt0162360/?ref_=fn_tt_tt_1</t>
  </si>
  <si>
    <t>'natalie press'</t>
  </si>
  <si>
    <t>'my summer of love'</t>
  </si>
  <si>
    <t>'dean andrews'</t>
  </si>
  <si>
    <t>'female frontal nudity|lesbian relationship|summer|voyeurism|yorkshire'</t>
  </si>
  <si>
    <t>http://www,imdb,com/title/tt0382189/?ref_=fn_tt_tt_1</t>
  </si>
  <si>
    <t>'ritesh batra'</t>
  </si>
  <si>
    <t>'nawazuddin siddiqui'</t>
  </si>
  <si>
    <t>'the lunchbox'</t>
  </si>
  <si>
    <t>'delivery|delivery to wrong address|lunchbox|open ended|unconventional romance'</t>
  </si>
  <si>
    <t>http://www,imdb,com/title/tt2350496/?ref_=fn_tt_tt_1</t>
  </si>
  <si>
    <t>'sally potter'</t>
  </si>
  <si>
    <t>yes</t>
  </si>
  <si>
    <t>beach|lebanese|loss|muslim|restaurant</t>
  </si>
  <si>
    <t>http://www,imdb,com/title/tt0381717/?ref_=fn_tt_tt_1</t>
  </si>
  <si>
    <t>'ann miller'</t>
  </si>
  <si>
    <t>'jean arthur'</t>
  </si>
  <si>
    <t>'you cant take it with you'</t>
  </si>
  <si>
    <t>eccentric|friend|house|monopoly|stenographer</t>
  </si>
  <si>
    <t>http://www,imdb,com/title/tt0030993/?ref_=fn_tt_tt_1</t>
  </si>
  <si>
    <t>'from here to eternity'</t>
  </si>
  <si>
    <t>boxing|captain|hawaii|love|sergeant</t>
  </si>
  <si>
    <t>http://www,imdb,com/title/tt0045793/?ref_=fn_tt_tt_1</t>
  </si>
  <si>
    <t>'ben johnson'</t>
  </si>
  <si>
    <t>'she wore a yellow ribbon'</t>
  </si>
  <si>
    <t>'victor mclaglen'</t>
  </si>
  <si>
    <t>'captain|cavalry|fort|retirement|yellow ribbon'</t>
  </si>
  <si>
    <t>http://www,imdb,com/title/tt0041866/?ref_=fn_tt_tt_1</t>
  </si>
  <si>
    <t>brad j, silverman'</t>
  </si>
  <si>
    <t>'michael welch'</t>
  </si>
  <si>
    <t>'grace unplugged'</t>
  </si>
  <si>
    <t>'christianity|love|reference to justin bieber|reference to taylor swift|worship'</t>
  </si>
  <si>
    <t>http://www,imdb,com/title/tt2349460/?ref_=fn_tt_tt_1</t>
  </si>
  <si>
    <t>'dave meyers'</t>
  </si>
  <si>
    <t>foolish</t>
  </si>
  <si>
    <t>'marla gibbs'</t>
  </si>
  <si>
    <t>'accidental killing|drug humor|profanity|sexual humor|stand up comedy'</t>
  </si>
  <si>
    <t>http://www,imdb,com/title/tt0166195/?ref_=fn_tt_tt_1</t>
  </si>
  <si>
    <t>david m, matthews'</t>
  </si>
  <si>
    <t>n-secure</t>
  </si>
  <si>
    <t>'betrayal|family relationships|insecurity|murder|passive aggression'</t>
  </si>
  <si>
    <t>http://www,imdb,com/title/tt1289419/?ref_=fn_tt_tt_1</t>
  </si>
  <si>
    <t>'nadine labaki'</t>
  </si>
  <si>
    <t>'adel karam'</t>
  </si>
  <si>
    <t>'yasmine al massri'</t>
  </si>
  <si>
    <t>caramel</t>
  </si>
  <si>
    <t>caramel|friendship|police|secret|suitor</t>
  </si>
  <si>
    <t>http://www,imdb,com/title/tt0825236/?ref_=fn_tt_tt_1</t>
  </si>
  <si>
    <t>'lluÃ‚Â­s quÃ‚Â­lez'</t>
  </si>
  <si>
    <t>'pixie davies'</t>
  </si>
  <si>
    <t>'out of the dark'</t>
  </si>
  <si>
    <t>'alejandro furth'</t>
  </si>
  <si>
    <t>'haunted house'</t>
  </si>
  <si>
    <t>http://www,imdb,com/title/tt2872724/?ref_=fn_tt_tt_1</t>
  </si>
  <si>
    <t>'eytan fox'</t>
  </si>
  <si>
    <t>'lior ashkenazi'</t>
  </si>
  <si>
    <t>'ohad knoller'</t>
  </si>
  <si>
    <t>'the bubble'</t>
  </si>
  <si>
    <t>'yousef joe sweid'</t>
  </si>
  <si>
    <t>'gay|hairy chest|homosexual|israel|male nudity'</t>
  </si>
  <si>
    <t>http://www,imdb,com/title/tt0476643/?ref_=fn_tt_tt_1</t>
  </si>
  <si>
    <t>'the conversation'</t>
  </si>
  <si>
    <t>'cindy williams'</t>
  </si>
  <si>
    <t>'corruption|neo noir|recording|saxophone|surveillance'</t>
  </si>
  <si>
    <t>http://www,imdb,com/title/tt0071360/?ref_=fn_tt_tt_1</t>
  </si>
  <si>
    <t>'romesh sharma'</t>
  </si>
  <si>
    <t>revathy</t>
  </si>
  <si>
    <t>dil jo bhi kahey,,,'</t>
  </si>
  <si>
    <t>http://www,imdb,com/title/tt0442764/?ref_=fn_tt_tt_1</t>
  </si>
  <si>
    <t>'franois truffaut'</t>
  </si>
  <si>
    <t>'jean-paul belmondo'</t>
  </si>
  <si>
    <t>'mississippi mermaid'</t>
  </si>
  <si>
    <t>'michel bouquet'</t>
  </si>
  <si>
    <t>'antibes|hotel|island|reunion|reunion island'</t>
  </si>
  <si>
    <t>http://www,imdb,com/title/tt0064990/?ref_=fn_tt_tt_1</t>
  </si>
  <si>
    <t>'marisa coughlan'</t>
  </si>
  <si>
    <t>'i love your work'</t>
  </si>
  <si>
    <t>'film student|marriage|mental breakdown|movie star|obsession'</t>
  </si>
  <si>
    <t>http://www,imdb,com/title/tt0322700/?ref_=fn_tt_tt_1</t>
  </si>
  <si>
    <t>'travis zariwny'</t>
  </si>
  <si>
    <t>'gage golightly'</t>
  </si>
  <si>
    <t>'dustin ingram'</t>
  </si>
  <si>
    <t>'cabin fever'</t>
  </si>
  <si>
    <t>'samuel davis'</t>
  </si>
  <si>
    <t>'female rear nudity|flesh eating virus|horror movie remake|remake|topless female nudity'</t>
  </si>
  <si>
    <t>http://www,imdb,com/title/tt3832096/?ref_=fn_tt_tt_1</t>
  </si>
  <si>
    <t>'adrienne shelly'</t>
  </si>
  <si>
    <t>waitress</t>
  </si>
  <si>
    <t>'domestic violence|pregnancy|unhappy marriage|unwanted pregnancy|waitress'</t>
  </si>
  <si>
    <t>http://www,imdb,com/title/tt0473308/?ref_=fn_tt_tt_1</t>
  </si>
  <si>
    <t>'newt arnold'</t>
  </si>
  <si>
    <t>'donald gibb'</t>
  </si>
  <si>
    <t>bloodsport</t>
  </si>
  <si>
    <t>'ken siu'</t>
  </si>
  <si>
    <t>'hand to hand combat|hong kong|kumite|martial arts|tournament'</t>
  </si>
  <si>
    <t>http://www,imdb,com/title/tt0092675/?ref_=fn_tt_tt_1</t>
  </si>
  <si>
    <t>mr, smith goes to washington'</t>
  </si>
  <si>
    <t>camp|corruption|governor|senate|u,s, senate'</t>
  </si>
  <si>
    <t>http://www,imdb,com/title/tt0031679/?ref_=fn_tt_tt_1</t>
  </si>
  <si>
    <t>'leo fitzpatrick'</t>
  </si>
  <si>
    <t>kids</t>
  </si>
  <si>
    <t>'justin pierce'</t>
  </si>
  <si>
    <t>'coming of age|marijuana|rape|virgin|weed'</t>
  </si>
  <si>
    <t>http://www,imdb,com/title/tt0113540/?ref_=fn_tt_tt_1</t>
  </si>
  <si>
    <t>'elizabeth meriwether'</t>
  </si>
  <si>
    <t>'william baldwin'</t>
  </si>
  <si>
    <t>'the squid and the whale'</t>
  </si>
  <si>
    <t>'owen kline'</t>
  </si>
  <si>
    <t>'boy|divorce|tennis|tennis coach|writer'</t>
  </si>
  <si>
    <t>http://www,imdb,com/title/tt0367089/?ref_=fn_tt_tt_1</t>
  </si>
  <si>
    <t>'jennifer westfeldt'</t>
  </si>
  <si>
    <t>'scott cohen'</t>
  </si>
  <si>
    <t>'kissing jessica stein'</t>
  </si>
  <si>
    <t>'brian stepanek'</t>
  </si>
  <si>
    <t>'friend|friendship|journalist|new york city|personal ad'</t>
  </si>
  <si>
    <t>http://www,imdb,com/title/tt0264761/?ref_=fn_tt_tt_1</t>
  </si>
  <si>
    <t>t,j, storm'</t>
  </si>
  <si>
    <t>'matthew ziff'</t>
  </si>
  <si>
    <t>'kickboxer: vengeance'</t>
  </si>
  <si>
    <t>'sam medina'</t>
  </si>
  <si>
    <t>http://www,imdb,com/title/tt3082898/?ref_=fn_tt_tt_1</t>
  </si>
  <si>
    <t>'rhonda fleming'</t>
  </si>
  <si>
    <t>film-noir|mystery|romance|thriller</t>
  </si>
  <si>
    <t>'norman lloyd'</t>
  </si>
  <si>
    <t>spellbound</t>
  </si>
  <si>
    <t>leo g, carroll'</t>
  </si>
  <si>
    <t>'amnesia|dream analysis|dream sequence|guilt complex|post traumatic stress disorder'</t>
  </si>
  <si>
    <t>http://www,imdb,com/title/tt0038109/?ref_=fn_tt_tt_1</t>
  </si>
  <si>
    <t>exotica</t>
  </si>
  <si>
    <t>'bird|cult film|egg|nightclub|toronto'</t>
  </si>
  <si>
    <t>http://www,imdb,com/title/tt0109759/?ref_=fn_tt_tt_1</t>
  </si>
  <si>
    <t>'buffalo 66'</t>
  </si>
  <si>
    <t>'shower|stripper|tap dancing|underwear|undressing'</t>
  </si>
  <si>
    <t>http://www,imdb,com/title/tt0118789/?ref_=fn_tt_tt_1</t>
  </si>
  <si>
    <t>insidious</t>
  </si>
  <si>
    <t>'philip friedman'</t>
  </si>
  <si>
    <t>baby|boy|coma|demon|house</t>
  </si>
  <si>
    <t>http://www,imdb,com/title/tt1591095/?ref_=fn_tt_tt_1</t>
  </si>
  <si>
    <t>'alex cox'</t>
  </si>
  <si>
    <t>comedy|crime|sci-fi|thriller</t>
  </si>
  <si>
    <t>'repo man'</t>
  </si>
  <si>
    <t>'miguel sandoval'</t>
  </si>
  <si>
    <t>'punk|punk rocker|repossession|televangelist|ufo'</t>
  </si>
  <si>
    <t>http://www,imdb,com/title/tt0087995/?ref_=fn_tt_tt_1</t>
  </si>
  <si>
    <t>'fabiÃ‚Â¡n bielinsky'</t>
  </si>
  <si>
    <t>'gastn pauls'</t>
  </si>
  <si>
    <t>'nine queens'</t>
  </si>
  <si>
    <t>'leticia brÃ‚Â©dice'</t>
  </si>
  <si>
    <t>'con artist|hotel|partner|scam|stamp'</t>
  </si>
  <si>
    <t>http://www,imdb,com/title/tt0247586/?ref_=fn_tt_tt_1</t>
  </si>
  <si>
    <t>'dror moreh'</t>
  </si>
  <si>
    <t>'yuval diskin'</t>
  </si>
  <si>
    <t>'ami ayalon'</t>
  </si>
  <si>
    <t>'the gatekeepers'</t>
  </si>
  <si>
    <t>'yaakov peri'</t>
  </si>
  <si>
    <t>'interview|jerusalem|jewish|terrorism|terrorist bombing'</t>
  </si>
  <si>
    <t>http://www,imdb,com/title/tt2309788/?ref_=fn_tt_tt_1</t>
  </si>
  <si>
    <t>'rebecca miller'</t>
  </si>
  <si>
    <t>'the ballad of jack and rose'</t>
  </si>
  <si>
    <t>'ryan mcdonald'</t>
  </si>
  <si>
    <t>commune|defecation|environmentalism|fellatio|island</t>
  </si>
  <si>
    <t>http://www,imdb,com/title/tt0357110/?ref_=fn_tt_tt_1</t>
  </si>
  <si>
    <t>'maggie carey'</t>
  </si>
  <si>
    <t>'the to do list'</t>
  </si>
  <si>
    <t>'feces in a swimming pool|female vomiting|high school|lifeguard|male objectification'</t>
  </si>
  <si>
    <t>http://www,imdb,com/title/tt1758795/?ref_=fn_tt_tt_1</t>
  </si>
  <si>
    <t>'salvator xuereb'</t>
  </si>
  <si>
    <t>'killing zoe'</t>
  </si>
  <si>
    <t>'bank|bastille day|call girl|childhood friend|drugs'</t>
  </si>
  <si>
    <t>http://www,imdb,com/title/tt0110265/?ref_=fn_tt_tt_1</t>
  </si>
  <si>
    <t>'henry bean'</t>
  </si>
  <si>
    <t>'theresa russell'</t>
  </si>
  <si>
    <t>'the believer'</t>
  </si>
  <si>
    <t>'summer phoenix'</t>
  </si>
  <si>
    <t>'jew|jewish nazi|nazism|racism|skinhead'</t>
  </si>
  <si>
    <t>http://www,imdb,com/title/tt0247199/?ref_=fn_tt_tt_1</t>
  </si>
  <si>
    <t>'snow angels'</t>
  </si>
  <si>
    <t>'flashback|football game|school|small town|snow'</t>
  </si>
  <si>
    <t>http://www,imdb,com/title/tt0453548/?ref_=fn_tt_tt_1</t>
  </si>
  <si>
    <t>'simeon rice'</t>
  </si>
  <si>
    <t>'lisa brave'</t>
  </si>
  <si>
    <t>ward g, smith'</t>
  </si>
  <si>
    <t>unsullied</t>
  </si>
  <si>
    <t>'malone thomas'</t>
  </si>
  <si>
    <t>http://www,imdb,com/title/tt3139764/?ref_=fn_tt_tt_1</t>
  </si>
  <si>
    <t>'session 9'</t>
  </si>
  <si>
    <t>'abandoned asylum|abandoned hospital|asbestos|lobotomy|multiple personality'</t>
  </si>
  <si>
    <t>http://www,imdb,com/title/tt0261983/?ref_=fn_tt_tt_1</t>
  </si>
  <si>
    <t>'jessy schram'</t>
  </si>
  <si>
    <t>'i want someone to eat cheese with'</t>
  </si>
  <si>
    <t>'cheese|city|ice cream|school|second city'</t>
  </si>
  <si>
    <t>http://www,imdb,com/title/tt0391229/?ref_=fn_tt_tt_1</t>
  </si>
  <si>
    <t>'qasim basir'</t>
  </si>
  <si>
    <t>mooz-lum</t>
  </si>
  <si>
    <t>http://www,imdb,com/title/tt1450328/?ref_=fn_tt_tt_1</t>
  </si>
  <si>
    <t>'adam green'</t>
  </si>
  <si>
    <t>hatchet</t>
  </si>
  <si>
    <t>'joel murray'</t>
  </si>
  <si>
    <t>bayou|boat|louisiana|swamp|tour</t>
  </si>
  <si>
    <t>http://www,imdb,com/title/tt0422401/?ref_=fn_tt_tt_1</t>
  </si>
  <si>
    <t>'charles chaplin'</t>
  </si>
  <si>
    <t>'stanley blystone'</t>
  </si>
  <si>
    <t>'paulette goddard'</t>
  </si>
  <si>
    <t>'modern times'</t>
  </si>
  <si>
    <t>'fred malatesta'</t>
  </si>
  <si>
    <t>'actor director writer|invention|machine|music score composed by director|tramp'</t>
  </si>
  <si>
    <t>http://www,imdb,com/title/tt0027977/?ref_=fn_tt_tt_1</t>
  </si>
  <si>
    <t>'pete jones'</t>
  </si>
  <si>
    <t>'stolen summer'</t>
  </si>
  <si>
    <t>catholic|catholicism|rabbi|school|summer</t>
  </si>
  <si>
    <t>http://www,imdb,com/title/tt0286162/?ref_=fn_tt_tt_1</t>
  </si>
  <si>
    <t>'my name is bruce'</t>
  </si>
  <si>
    <t>'timothy patrick quill'</t>
  </si>
  <si>
    <t>'b movie|birthday|chinese|demon|small town'</t>
  </si>
  <si>
    <t>http://www,imdb,com/title/tt0489235/?ref_=fn_tt_tt_1</t>
  </si>
  <si>
    <t>'the salon'</t>
  </si>
  <si>
    <t>http://www,imdb,com/title/tt0436742/?ref_=fn_tt_tt_1</t>
  </si>
  <si>
    <t>'adam carolla'</t>
  </si>
  <si>
    <t>'jim oheir'</t>
  </si>
  <si>
    <t>'road hard'</t>
  </si>
  <si>
    <t>'girl in panties|panties|red panties|stand up comedy'</t>
  </si>
  <si>
    <t>http://www,imdb,com/title/tt3110770/?ref_=fn_tt_tt_1</t>
  </si>
  <si>
    <t>'jenny ohara'</t>
  </si>
  <si>
    <t>'forty shades of blue'</t>
  </si>
  <si>
    <t>darren e, burrows'</t>
  </si>
  <si>
    <t>'love|music producer|previous marriage|rock n roll|russian'</t>
  </si>
  <si>
    <t>http://www,imdb,com/title/tt0395543/?ref_=fn_tt_tt_1</t>
  </si>
  <si>
    <t>'john arcilla'</t>
  </si>
  <si>
    <t>'brian lee franklin'</t>
  </si>
  <si>
    <t>amigo</t>
  </si>
  <si>
    <t>'ronnie lazaro'</t>
  </si>
  <si>
    <t>'american|filipino|friendship|guerrilla army|village'</t>
  </si>
  <si>
    <t>http://www,imdb,com/title/tt1562847/?ref_=fn_tt_tt_1</t>
  </si>
  <si>
    <t>'bruce mcdonald'</t>
  </si>
  <si>
    <t>'georgina reilly'</t>
  </si>
  <si>
    <t>pontypool</t>
  </si>
  <si>
    <t>'boyd banks'</t>
  </si>
  <si>
    <t>'blood splatter|talk radio|virus|vomiting blood|zombie apocalypse'</t>
  </si>
  <si>
    <t>http://www,imdb,com/title/tt1226681/?ref_=fn_tt_tt_1</t>
  </si>
  <si>
    <t>'james mottern'</t>
  </si>
  <si>
    <t>trucker</t>
  </si>
  <si>
    <t>'cancer|cigarette smoking|hospital|one night stand|trucker'</t>
  </si>
  <si>
    <t>http://www,imdb,com/title/tt1087527/?ref_=fn_tt_tt_1</t>
  </si>
  <si>
    <t>'jaime zevallos'</t>
  </si>
  <si>
    <t>'me you and five bucks'</t>
  </si>
  <si>
    <t>'michael elian'</t>
  </si>
  <si>
    <t>http://www,imdb,com/title/tt2265431/?ref_=fn_tt_tt_1</t>
  </si>
  <si>
    <t>'the lords of salem'</t>
  </si>
  <si>
    <t>'blood|flashback|radio dj|radio station|vinyl'</t>
  </si>
  <si>
    <t>http://www,imdb,com/title/tt1731697/?ref_=fn_tt_tt_1</t>
  </si>
  <si>
    <t>'gerard johnstone'</t>
  </si>
  <si>
    <t>'bruce hopkins'</t>
  </si>
  <si>
    <t>'morgana oreilly'</t>
  </si>
  <si>
    <t>housebound</t>
  </si>
  <si>
    <t>'cameron rhodes'</t>
  </si>
  <si>
    <t>'bloody violence|exploding head|haunted house|plot twist|slapstick'</t>
  </si>
  <si>
    <t>http://www,imdb,com/title/tt3504048/?ref_=fn_tt_tt_1</t>
  </si>
  <si>
    <t>'robert greenwald'</t>
  </si>
  <si>
    <t>'jon hunter'</t>
  </si>
  <si>
    <t>'lee scott'</t>
  </si>
  <si>
    <t>'wal-mart: the high cost of low price'</t>
  </si>
  <si>
    <t>'matt hunter'</t>
  </si>
  <si>
    <t>'greed|pollution|slave labor|truth|wal mart'</t>
  </si>
  <si>
    <t>http://www,imdb,com/title/tt0473107/?ref_=fn_tt_tt_1</t>
  </si>
  <si>
    <t>'david ray'</t>
  </si>
  <si>
    <t>'sarah lind'</t>
  </si>
  <si>
    <t>'nicole muÃ‚Â±oz'</t>
  </si>
  <si>
    <t>'fetching cody'</t>
  </si>
  <si>
    <t>'kyla wise'</t>
  </si>
  <si>
    <t>'death|high school|prostitute|suicide|time travel'</t>
  </si>
  <si>
    <t>http://www,imdb,com/title/tt0475271/?ref_=fn_tt_tt_1</t>
  </si>
  <si>
    <t>'dave rodriguez'</t>
  </si>
  <si>
    <t>'once upon a time in queens'</t>
  </si>
  <si>
    <t>http://www,imdb,com/title/tt1639397/?ref_=fn_tt_tt_1</t>
  </si>
  <si>
    <t>'nae caranfil'</t>
  </si>
  <si>
    <t>'joe armstrong'</t>
  </si>
  <si>
    <t>'monica barladeanu'</t>
  </si>
  <si>
    <t>'closer to the moon'</t>
  </si>
  <si>
    <t>'martin hancock'</t>
  </si>
  <si>
    <t>http://www,imdb,com/title/tt2017486/?ref_=fn_tt_tt_1</t>
  </si>
  <si>
    <t>'david winning'</t>
  </si>
  <si>
    <t>'amber marshall'</t>
  </si>
  <si>
    <t>ashanti</t>
  </si>
  <si>
    <t>'mutant world'</t>
  </si>
  <si>
    <t>'john desantis'</t>
  </si>
  <si>
    <t>http://www,imdb,com/title/tt3626436/?ref_=fn_tt_tt_1</t>
  </si>
  <si>
    <t>'frank lotito'</t>
  </si>
  <si>
    <t>'growing up smith'</t>
  </si>
  <si>
    <t>'adolescence|girl next door|growing vegetables|high standards|sent away'</t>
  </si>
  <si>
    <t>http://www,imdb,com/title/tt1105355/?ref_=fn_tt_tt_1</t>
  </si>
  <si>
    <t>timothy woodward jr,'</t>
  </si>
  <si>
    <t>'katrina law'</t>
  </si>
  <si>
    <t>checkmate</t>
  </si>
  <si>
    <t>http://www,imdb,com/title/tt3781616/?ref_=fn_tt_tt_1</t>
  </si>
  <si>
    <t>'tara subkoff'</t>
  </si>
  <si>
    <t>'balthazar getty'</t>
  </si>
  <si>
    <t>#horror</t>
  </si>
  <si>
    <t>'lydia hearst'</t>
  </si>
  <si>
    <t>'bullying|cyberbullying|girl|internet|throat slitting'</t>
  </si>
  <si>
    <t>http://www,imdb,com/title/tt3526286/?ref_=fn_tt_tt_1</t>
  </si>
  <si>
    <t>'russell friedenberg'</t>
  </si>
  <si>
    <t>'wind walkers'</t>
  </si>
  <si>
    <t>'kiowa gordon'</t>
  </si>
  <si>
    <t>'after dark horrorfest'</t>
  </si>
  <si>
    <t>http://www,imdb,com/title/tt1236254/?ref_=fn_tt_tt_1</t>
  </si>
  <si>
    <t>'william cottrell'</t>
  </si>
  <si>
    <t>'billy gilbert'</t>
  </si>
  <si>
    <t>'adriana caselotti'</t>
  </si>
  <si>
    <t>'snow white and the seven dwarfs'</t>
  </si>
  <si>
    <t>'lucille la verne'</t>
  </si>
  <si>
    <t>'dwarf|love|princess|queen|snow white'</t>
  </si>
  <si>
    <t>http://www,imdb,com/title/tt0029583/?ref_=fn_tt_tt_1</t>
  </si>
  <si>
    <t>'lucrecia martel'</t>
  </si>
  <si>
    <t>'mercedes morÃ‚Â¡n'</t>
  </si>
  <si>
    <t>'the holy girl'</t>
  </si>
  <si>
    <t>'marÃ‚Â­a alche'</t>
  </si>
  <si>
    <t>'16 year old|doctor|hotel|tinnitus|title directed by female'</t>
  </si>
  <si>
    <t>http://www,imdb,com/title/tt0300270/?ref_=fn_tt_tt_1</t>
  </si>
  <si>
    <t>'edward dmytryk'</t>
  </si>
  <si>
    <t>'brigitte bardot'</t>
  </si>
  <si>
    <t>shalako</t>
  </si>
  <si>
    <t>'bare chested male bondage|european|female frontal nudity|topless woman|war paint'</t>
  </si>
  <si>
    <t>http://www,imdb,com/title/tt0063592/?ref_=fn_tt_tt_1</t>
  </si>
  <si>
    <t>'zak penn'</t>
  </si>
  <si>
    <t>'gabriel beristain'</t>
  </si>
  <si>
    <t>adventure|comedy|horror</t>
  </si>
  <si>
    <t>'incident at loch ness'</t>
  </si>
  <si>
    <t>'john bailey'</t>
  </si>
  <si>
    <t>'boat|director|loch ness|loch ness monster|monster'</t>
  </si>
  <si>
    <t>http://www,imdb,com/title/tt0374639/?ref_=fn_tt_tt_1</t>
  </si>
  <si>
    <t>'alex ranarivelo'</t>
  </si>
  <si>
    <t>'christina moore'</t>
  </si>
  <si>
    <t>'the dog lover'</t>
  </si>
  <si>
    <t>'cullen douglas'</t>
  </si>
  <si>
    <t>http://www,imdb,com/title/tt4063178/?ref_=fn_tt_tt_1</t>
  </si>
  <si>
    <t>'adam dimarco'</t>
  </si>
  <si>
    <t>'camren bicondova'</t>
  </si>
  <si>
    <t>'girl house'</t>
  </si>
  <si>
    <t>'chasty ballesteros'</t>
  </si>
  <si>
    <t>'college student|disfigured face|house|suicide|website'</t>
  </si>
  <si>
    <t>http://www,imdb,com/title/tt2577172/?ref_=fn_tt_tt_1</t>
  </si>
  <si>
    <t>'lÃ‚Â©a drucker'</t>
  </si>
  <si>
    <t>'the blue room'</t>
  </si>
  <si>
    <t>'laurent poitrenaux'</t>
  </si>
  <si>
    <t>'male pubic hair|manipulative personality|murder of wife|neglected wife|pubic hair'</t>
  </si>
  <si>
    <t>http://www,imdb,com/title/tt3230082/?ref_=fn_tt_tt_1</t>
  </si>
  <si>
    <t>'david worth'</t>
  </si>
  <si>
    <t>'jonathan mangum'</t>
  </si>
  <si>
    <t>'house at the end of the drive'</t>
  </si>
  <si>
    <t>'angela jones'</t>
  </si>
  <si>
    <t>'ghost story|manson family|paranormal|real life event|reference to sharon tate'</t>
  </si>
  <si>
    <t>http://www,imdb,com/title/tt0464054/?ref_=fn_tt_tt_1</t>
  </si>
  <si>
    <t>leslie h, martinson'</t>
  </si>
  <si>
    <t>'burgess meredith'</t>
  </si>
  <si>
    <t>'batman: the movie'</t>
  </si>
  <si>
    <t>'burt ward'</t>
  </si>
  <si>
    <t>'black cat|catwoman|dc comics|penguin|riddler'</t>
  </si>
  <si>
    <t>http://www,imdb,com/title/tt0060153/?ref_=fn_tt_tt_1</t>
  </si>
  <si>
    <t>'lock stock and two smoking barrels'</t>
  </si>
  <si>
    <t>'antique|cockney accent|hatchet|money|shotgun'</t>
  </si>
  <si>
    <t>http://www,imdb,com/title/tt0120735/?ref_=fn_tt_tt_1</t>
  </si>
  <si>
    <t>robert m, young'</t>
  </si>
  <si>
    <t>'the ballad of gregorio cortez'</t>
  </si>
  <si>
    <t>http://www,imdb,com/title/tt3551840/?ref_=fn_tt_tt_1</t>
  </si>
  <si>
    <t>'michael douglas'</t>
  </si>
  <si>
    <t>action|crime|drama|mystery</t>
  </si>
  <si>
    <t>'the streets of san francisco'</t>
  </si>
  <si>
    <t>'city name in series title|homicide|older man younger man relationship|place in series title|police partner'</t>
  </si>
  <si>
    <t>http://www,imdb,com/title/tt0068135/?ref_=fn_tt_tt_1</t>
  </si>
  <si>
    <t>'paprika steen'</t>
  </si>
  <si>
    <t>'the celebration'</t>
  </si>
  <si>
    <t>'trine dyrholm'</t>
  </si>
  <si>
    <t>'dogme 95|family secret|haunted by the past|secret|speech'</t>
  </si>
  <si>
    <t>http://www,imdb,com/title/tt0154420/?ref_=fn_tt_tt_1</t>
  </si>
  <si>
    <t>'trees lounge'</t>
  </si>
  <si>
    <t>'alcoholic drink|bar|drink|drinking|drunk'</t>
  </si>
  <si>
    <t>http://www,imdb,com/title/tt0117958/?ref_=fn_tt_tt_1</t>
  </si>
  <si>
    <t>'ham tran'</t>
  </si>
  <si>
    <t>'kieu chinh'</t>
  </si>
  <si>
    <t>'long nguyen'</t>
  </si>
  <si>
    <t>'journey from the fall'</t>
  </si>
  <si>
    <t>'cat ly'</t>
  </si>
  <si>
    <t>'1970s|1980s|nonlinear timeline|rescue|vietnam war'</t>
  </si>
  <si>
    <t>http://www,imdb,com/title/tt0433398/?ref_=fn_tt_tt_1</t>
  </si>
  <si>
    <t>vietnamese</t>
  </si>
  <si>
    <t>'rich cowan'</t>
  </si>
  <si>
    <t>'the basket'</t>
  </si>
  <si>
    <t>'basketball|german immigrant|opera|two word title|war orphan'</t>
  </si>
  <si>
    <t>http://www,imdb,com/title/tt0190255/?ref_=fn_tt_tt_1</t>
  </si>
  <si>
    <t>'boris rodriguez'</t>
  </si>
  <si>
    <t>'eddie: the sleepwalking cannibal'</t>
  </si>
  <si>
    <t>'art teacher|cannibal|inspiration|painter|sleepwalking'</t>
  </si>
  <si>
    <t>http://www,imdb,com/title/tt1480658/?ref_=fn_tt_tt_1</t>
  </si>
  <si>
    <t>'tucker smallwood'</t>
  </si>
  <si>
    <t>'space: above and beyond'</t>
  </si>
  <si>
    <t>'kristen cloke'</t>
  </si>
  <si>
    <t>'alien|born in vitro|in vitro fertilization|marine|outer space'</t>
  </si>
  <si>
    <t>http://www,imdb,com/title/tt0112173/?ref_=fn_tt_tt_1</t>
  </si>
  <si>
    <t>'sadyk sher-niyaz'</t>
  </si>
  <si>
    <t>'aziz muradillayev'</t>
  </si>
  <si>
    <t>'elina abai kyzy'</t>
  </si>
  <si>
    <t>'queen of the mountains'</t>
  </si>
  <si>
    <t>'mirlan abdulayev'</t>
  </si>
  <si>
    <t>'19th century|central asia|mother son relationship|ruler|russian empire'</t>
  </si>
  <si>
    <t>http://www,imdb,com/title/tt2640460/?ref_=fn_tt_tt_1</t>
  </si>
  <si>
    <t>kyrgyzstan</t>
  </si>
  <si>
    <t>'paul donovan'</t>
  </si>
  <si>
    <t>'lenore zann'</t>
  </si>
  <si>
    <t>'def-con 4'</t>
  </si>
  <si>
    <t>'tim choate'</t>
  </si>
  <si>
    <t>'canuxploitation|independent film|post apocalypse|remake|survival'</t>
  </si>
  <si>
    <t>http://www,imdb,com/title/tt0087130/?ref_=fn_tt_tt_1</t>
  </si>
  <si>
    <t>'jonathan kesselman'</t>
  </si>
  <si>
    <t>'the hebrew hammer'</t>
  </si>
  <si>
    <t>'blaxploitation|hanukkah|jewish|kwanzaa|santa claus'</t>
  </si>
  <si>
    <t>http://www,imdb,com/title/tt0317640/?ref_=fn_tt_tt_1</t>
  </si>
  <si>
    <t>'arjun sablok'</t>
  </si>
  <si>
    <t>'uday chopra'</t>
  </si>
  <si>
    <t>'neal n nikki'</t>
  </si>
  <si>
    <t>'samantha mcleod'</t>
  </si>
  <si>
    <t>'interrupted sex|kiss|love|mistaken sex scene|sex in car'</t>
  </si>
  <si>
    <t>http://www,imdb,com/title/tt0470869/?ref_=fn_tt_tt_1</t>
  </si>
  <si>
    <t>'the 41-year-old virgin who knocked up sarah marshall and felt superbad about it'</t>
  </si>
  <si>
    <t>'matt crabtree'</t>
  </si>
  <si>
    <t>'masturbation|porn actor in mainstream movie|sex|spoof|virginity'</t>
  </si>
  <si>
    <t>http://www,imdb,com/title/tt1498870/?ref_=fn_tt_tt_1</t>
  </si>
  <si>
    <t>'tyler oliver'</t>
  </si>
  <si>
    <t>'chloe bridges'</t>
  </si>
  <si>
    <t>horror|romance|thriller</t>
  </si>
  <si>
    <t>'forget me not'</t>
  </si>
  <si>
    <t>http://www,imdb,com/title/tt1147684/?ref_=fn_tt_tt_1</t>
  </si>
  <si>
    <t>'joan fontaine'</t>
  </si>
  <si>
    <t>drama|film-noir|mystery|thriller</t>
  </si>
  <si>
    <t>rebecca</t>
  </si>
  <si>
    <t>'death|estate|housekeeper|love|monte carlo'</t>
  </si>
  <si>
    <t>http://www,imdb,com/title/tt0032976/?ref_=fn_tt_tt_1</t>
  </si>
  <si>
    <t>'adrienne king'</t>
  </si>
  <si>
    <t>'betsy palmer'</t>
  </si>
  <si>
    <t>'friday the 13th part 2'</t>
  </si>
  <si>
    <t>'amy steel'</t>
  </si>
  <si>
    <t>'ice pick|jason voorhees|lake|pitchfork|shack'</t>
  </si>
  <si>
    <t>http://www,imdb,com/title/tt0082418/?ref_=fn_tt_tt_1</t>
  </si>
  <si>
    <t>'jane wyman'</t>
  </si>
  <si>
    <t>drama|film-noir</t>
  </si>
  <si>
    <t>'ray milland'</t>
  </si>
  <si>
    <t>'the lost weekend'</t>
  </si>
  <si>
    <t>'frank faylen'</t>
  </si>
  <si>
    <t>'addiction|alcoholic|alcoholism|paranoia|suicidal thoughts'</t>
  </si>
  <si>
    <t>http://www,imdb,com/title/tt0037884/?ref_=fn_tt_tt_1</t>
  </si>
  <si>
    <t>'douglas cheek'</t>
  </si>
  <si>
    <t>c,h,u,d,</t>
  </si>
  <si>
    <t>'bum|city|mutant|new york city|street'</t>
  </si>
  <si>
    <t>http://www,imdb,com/title/tt0087015/?ref_=fn_tt_tt_1</t>
  </si>
  <si>
    <t>'jenni rivera'</t>
  </si>
  <si>
    <t>'filly brown'</t>
  </si>
  <si>
    <t>'jorge diaz'</t>
  </si>
  <si>
    <t>http://www,imdb,com/title/tt1869425/?ref_=fn_tt_tt_1</t>
  </si>
  <si>
    <t>'deryck broom'</t>
  </si>
  <si>
    <t>'vic mignogna'</t>
  </si>
  <si>
    <t>'the lion of judah'</t>
  </si>
  <si>
    <t>animal|donkey|lamb|pig|rooster</t>
  </si>
  <si>
    <t>http://www,imdb,com/title/tt1212022/?ref_=fn_tt_tt_1</t>
  </si>
  <si>
    <t>'henry hathaway'</t>
  </si>
  <si>
    <t>'jean peters'</t>
  </si>
  <si>
    <t>crime|film-noir|thriller</t>
  </si>
  <si>
    <t>niagara</t>
  </si>
  <si>
    <t>'will wright'</t>
  </si>
  <si>
    <t>'hitchcockian|husband murders wife|murder|niagara falls|overhead shot'</t>
  </si>
  <si>
    <t>http://www,imdb,com/title/tt0046126/?ref_=fn_tt_tt_1</t>
  </si>
  <si>
    <t>'walter pidgeon'</t>
  </si>
  <si>
    <t>'how green was my valley'</t>
  </si>
  <si>
    <t>'barry fitzgerald'</t>
  </si>
  <si>
    <t>'coal mine|girl|school|village|wales'</t>
  </si>
  <si>
    <t>http://www,imdb,com/title/tt0033729/?ref_=fn_tt_tt_1</t>
  </si>
  <si>
    <t>'riley keough'</t>
  </si>
  <si>
    <t>'the girlfriend experience'</t>
  </si>
  <si>
    <t>'escort|female nudity|friendship|money|sex scene'</t>
  </si>
  <si>
    <t>http://www,imdb,com/title/tt3846642/?ref_=fn_tt_tt_1</t>
  </si>
  <si>
    <t>'elvis nolasco'</t>
  </si>
  <si>
    <t>'da sweet blood of jesus'</t>
  </si>
  <si>
    <t>'felicia pearson'</t>
  </si>
  <si>
    <t>'horror movie remake|remake|undead|undead sex|undead sexuality'</t>
  </si>
  <si>
    <t>http://www,imdb,com/title/tt3104930/?ref_=fn_tt_tt_1</t>
  </si>
  <si>
    <t>'laura san giacomo'</t>
  </si>
  <si>
    <t>'sex lies and videotape'</t>
  </si>
  <si>
    <t>affair|interview|marriage|sex|videotape</t>
  </si>
  <si>
    <t>http://www,imdb,com/title/tt0098724/?ref_=fn_tt_tt_1</t>
  </si>
  <si>
    <t>saw</t>
  </si>
  <si>
    <t>'chained|flashback|killer|serial killer|surprise ending'</t>
  </si>
  <si>
    <t>http://www,imdb,com/title/tt0387564/?ref_=fn_tt_tt_1</t>
  </si>
  <si>
    <t>'super troopers'</t>
  </si>
  <si>
    <t>'drugs|highway|police|state trooper|vermont'</t>
  </si>
  <si>
    <t>http://www,imdb,com/title/tt0247745/?ref_=fn_tt_tt_1</t>
  </si>
  <si>
    <t>'giovanni zelko'</t>
  </si>
  <si>
    <t>'zuhair haddad'</t>
  </si>
  <si>
    <t>'the algerian'</t>
  </si>
  <si>
    <t>'ben youcef'</t>
  </si>
  <si>
    <t>'algeria|algerian|los angeles california|muslim'</t>
  </si>
  <si>
    <t>http://www,imdb,com/title/tt1681370/?ref_=fn_tt_tt_1</t>
  </si>
  <si>
    <t>'claudia sainte-luce'</t>
  </si>
  <si>
    <t>'vera wilson'</t>
  </si>
  <si>
    <t>'ximena ayala'</t>
  </si>
  <si>
    <t>'the amazing catfish'</t>
  </si>
  <si>
    <t>'josÃ‚Â© manuel orozco angulo'</t>
  </si>
  <si>
    <t>'actress shares first name with character|appendicitis|hospital|loss of mother|supermarket'</t>
  </si>
  <si>
    <t>http://www,imdb,com/title/tt2414046/?ref_=fn_tt_tt_1</t>
  </si>
  <si>
    <t>'randeep hooda'</t>
  </si>
  <si>
    <t>'monsoon wedding'</t>
  </si>
  <si>
    <t>'arranged marriage|bride|celebration|marriage|wedding'</t>
  </si>
  <si>
    <t>http://www,imdb,com/title/tt0265343/?ref_=fn_tt_tt_1</t>
  </si>
  <si>
    <t>'you can count on me'</t>
  </si>
  <si>
    <t>'bank|car accident|cheating husband|new york|single mother'</t>
  </si>
  <si>
    <t>http://www,imdb,com/title/tt0203230/?ref_=fn_tt_tt_1</t>
  </si>
  <si>
    <t>'jerry mathers'</t>
  </si>
  <si>
    <t>'the trouble with harry'</t>
  </si>
  <si>
    <t>artist|death|hunting|sheriff|vermont</t>
  </si>
  <si>
    <t>http://www,imdb,com/title/tt0048750/?ref_=fn_tt_tt_1</t>
  </si>
  <si>
    <t>'jamie babbit'</t>
  </si>
  <si>
    <t>'but im a cheerleader'</t>
  </si>
  <si>
    <t>'cheerleader|gay|homosexual|lesbian|lesbian relationship'</t>
  </si>
  <si>
    <t>http://www,imdb,com/title/tt0179116/?ref_=fn_tt_tt_1</t>
  </si>
  <si>
    <t>'david boyd'</t>
  </si>
  <si>
    <t>'home run'</t>
  </si>
  <si>
    <t>'addiction|alcoholic|baseball|car accident|reference to god'</t>
  </si>
  <si>
    <t>http://www,imdb,com/title/tt2051894/?ref_=fn_tt_tt_1</t>
  </si>
  <si>
    <t>'reservoir dogs'</t>
  </si>
  <si>
    <t>'gang|heist|heist gone wrong|nonlinear timeline|robbery'</t>
  </si>
  <si>
    <t>http://www,imdb,com/title/tt0105236/?ref_=fn_tt_tt_1</t>
  </si>
  <si>
    <t>'nigel bruce'</t>
  </si>
  <si>
    <t>'spring byington'</t>
  </si>
  <si>
    <t>'the blue bird'</t>
  </si>
  <si>
    <t>'gale sondergaard'</t>
  </si>
  <si>
    <t>'1800s|bird|blue bird of happiness|foreign language adaptation|past'</t>
  </si>
  <si>
    <t>http://www,imdb,com/title/tt0032264/?ref_=fn_tt_tt_1</t>
  </si>
  <si>
    <t>'luigi pistilli'</t>
  </si>
  <si>
    <t>'the good the bad and the ugly'</t>
  </si>
  <si>
    <t>'enzo petito'</t>
  </si>
  <si>
    <t>'civil war|hitman|outlaw|shootout|spaghetti western'</t>
  </si>
  <si>
    <t>http://www,imdb,com/title/tt0060196/?ref_=fn_tt_tt_1</t>
  </si>
  <si>
    <t>'anna muylaert'</t>
  </si>
  <si>
    <t>'regina casÃ‚Â©'</t>
  </si>
  <si>
    <t>'alex huszar'</t>
  </si>
  <si>
    <t>'the second mother'</t>
  </si>
  <si>
    <t>'luis miranda'</t>
  </si>
  <si>
    <t>'brazil|exam|housekeeper|northeast region of brazil|portuguese language'</t>
  </si>
  <si>
    <t>http://www,imdb,com/title/tt3742378/?ref_=fn_tt_tt_1</t>
  </si>
  <si>
    <t>'steve taylor'</t>
  </si>
  <si>
    <t>'marshall allman'</t>
  </si>
  <si>
    <t>'blue like jazz'</t>
  </si>
  <si>
    <t>'eric lange'</t>
  </si>
  <si>
    <t>'church|college|color in title|philosophy|texas'</t>
  </si>
  <si>
    <t>http://www,imdb,com/title/tt1758575/?ref_=fn_tt_tt_1</t>
  </si>
  <si>
    <t>'kurt voss'</t>
  </si>
  <si>
    <t>'coyote shivers'</t>
  </si>
  <si>
    <t>lemmy</t>
  </si>
  <si>
    <t>'down and out with the dolls'</t>
  </si>
  <si>
    <t>'zoÃ‚Â« poledouris'</t>
  </si>
  <si>
    <t>'female bassist|female drummer|female guitarist|female singer|portland oregon'</t>
  </si>
  <si>
    <t>http://www,imdb,com/title/tt0283323/?ref_=fn_tt_tt_1</t>
  </si>
  <si>
    <t>pink ribbons inc,'</t>
  </si>
  <si>
    <t>'breast cancer|comma in title|period in title|punctuation in title|three word title'</t>
  </si>
  <si>
    <t>http://www,imdb,com/title/tt2035599/?ref_=fn_tt_tt_1</t>
  </si>
  <si>
    <t>'james david pasternak'</t>
  </si>
  <si>
    <t>'certifiably jonathan'</t>
  </si>
  <si>
    <t>las vegas nevada|museum|reference to mr, rogers|reference to vincent van gogh|talking about suicide'</t>
  </si>
  <si>
    <t>http://www,imdb,com/title/tt0976025/?ref_=fn_tt_tt_1</t>
  </si>
  <si>
    <t>'laurent bouhnik'</t>
  </si>
  <si>
    <t>'johnny amaro'</t>
  </si>
  <si>
    <t>'dÃ‚Â©borah rÃ‚Â©vy'</t>
  </si>
  <si>
    <t>q</t>
  </si>
  <si>
    <t>'yassine azzouz'</t>
  </si>
  <si>
    <t>'female explicit nudity|hand job|oral sex|penetration|unsimulated sex'</t>
  </si>
  <si>
    <t>http://www,imdb,com/title/tt1879030/?ref_=fn_tt_tt_1</t>
  </si>
  <si>
    <t>'tom sanchez'</t>
  </si>
  <si>
    <t>'antonio arruÃ‚Â©'</t>
  </si>
  <si>
    <t>'nataniel sÃ‚Â¡nchez'</t>
  </si>
  <si>
    <t>'the knife of don juan'</t>
  </si>
  <si>
    <t>'juan carlos montoya'</t>
  </si>
  <si>
    <t>http://www,imdb,com/title/tt1349485/?ref_=fn_tt_tt_1</t>
  </si>
  <si>
    <t>'david caffrey'</t>
  </si>
  <si>
    <t>'grand theft parsons'</t>
  </si>
  <si>
    <t>'jim cody williams'</t>
  </si>
  <si>
    <t>guitar|hearse|manager|musician|singer</t>
  </si>
  <si>
    <t>http://www,imdb,com/title/tt0338075/?ref_=fn_tt_tt_1</t>
  </si>
  <si>
    <t>'adam jay epstein'</t>
  </si>
  <si>
    <t>'rich ceraulo'</t>
  </si>
  <si>
    <t>'extreme movie'</t>
  </si>
  <si>
    <t>'box office flop|female frontal nudity|pink bra and panties|red bra and panties|sex'</t>
  </si>
  <si>
    <t>http://www,imdb,com/title/tt0806147/?ref_=fn_tt_tt_1</t>
  </si>
  <si>
    <t>action|adventure|romance|war</t>
  </si>
  <si>
    <t>'errol flynn'</t>
  </si>
  <si>
    <t>'the charge of the light brigade'</t>
  </si>
  <si>
    <t>attack|fort|india|lancer|massacre</t>
  </si>
  <si>
    <t>http://www,imdb,com/title/tt0027438/?ref_=fn_tt_tt_1</t>
  </si>
  <si>
    <t>'justin thomas ostensen'</t>
  </si>
  <si>
    <t>'kristin booth'</t>
  </si>
  <si>
    <t>'below zero'</t>
  </si>
  <si>
    <t>'michael eisner'</t>
  </si>
  <si>
    <t>http://www,imdb,com/title/tt1641388/?ref_=fn_tt_tt_1</t>
  </si>
  <si>
    <t>'brenton spencer'</t>
  </si>
  <si>
    <t>victor zinck jr,'</t>
  </si>
  <si>
    <t>action|horror|mystery|thriller</t>
  </si>
  <si>
    <t>'christie burke'</t>
  </si>
  <si>
    <t>crowsnest</t>
  </si>
  <si>
    <t>'chelsey reist'</t>
  </si>
  <si>
    <t>'forest|found footage|lost|murder|road trip'</t>
  </si>
  <si>
    <t>http://www,imdb,com/title/tt2180333/?ref_=fn_tt_tt_1</t>
  </si>
  <si>
    <t>adventure|comedy|sport</t>
  </si>
  <si>
    <t>airborne</t>
  </si>
  <si>
    <t>'brittney powell'</t>
  </si>
  <si>
    <t>'cincinnati ohio|high school|hockey|jock strap|zoologist'</t>
  </si>
  <si>
    <t>http://www,imdb,com/title/tt0106233/?ref_=fn_tt_tt_1</t>
  </si>
  <si>
    <t>'cleavon little'</t>
  </si>
  <si>
    <t>'redd foxx'</t>
  </si>
  <si>
    <t>'cotton comes to harlem'</t>
  </si>
  <si>
    <t>'calvin lockhart'</t>
  </si>
  <si>
    <t>'black cop|chase|cotton|four word title|new york city'</t>
  </si>
  <si>
    <t>http://www,imdb,com/title/tt0065579/?ref_=fn_tt_tt_1</t>
  </si>
  <si>
    <t>'jay alaimo'</t>
  </si>
  <si>
    <t>'sabrina carmichael'</t>
  </si>
  <si>
    <t>'the wicked within'</t>
  </si>
  <si>
    <t>http://www,imdb,com/title/tt1943014/?ref_=fn_tt_tt_1</t>
  </si>
  <si>
    <t>'dylan bank'</t>
  </si>
  <si>
    <t>'deirdre lorenz'</t>
  </si>
  <si>
    <t>'seregon odassey'</t>
  </si>
  <si>
    <t>'bleeding hearts'</t>
  </si>
  <si>
    <t>'dustin diamond'</t>
  </si>
  <si>
    <t>'bare breasts|bra and panties|nudity|syringe'</t>
  </si>
  <si>
    <t>http://www,imdb,com/title/tt2622294/?ref_=fn_tt_tt_1</t>
  </si>
  <si>
    <t>'rob mckittrick'</t>
  </si>
  <si>
    <t>waiting,,,</t>
  </si>
  <si>
    <t>'cook|dishwasher|flashing|male frontal nudity|waiter'</t>
  </si>
  <si>
    <t>http://www,imdb,com/title/tt0348333/?ref_=fn_tt_tt_1</t>
  </si>
  <si>
    <t>'dead mans shoes'</t>
  </si>
  <si>
    <t>'george newton'</t>
  </si>
  <si>
    <t>'anger|army veteran|independent film|revenge|sex scene'</t>
  </si>
  <si>
    <t>http://www,imdb,com/title/tt0419677/?ref_=fn_tt_tt_1</t>
  </si>
  <si>
    <t>'john jarratt'</t>
  </si>
  <si>
    <t>'richard cawthorne'</t>
  </si>
  <si>
    <t>'wolf creek'</t>
  </si>
  <si>
    <t>'based on true story|blood|serial killer|slasher|tv mini series'</t>
  </si>
  <si>
    <t>http://www,imdb,com/title/tt4460878/?ref_=fn_tt_tt_1</t>
  </si>
  <si>
    <t>'jeff burr'</t>
  </si>
  <si>
    <t>'from a whisper to a scream'</t>
  </si>
  <si>
    <t>'susan tyrrell'</t>
  </si>
  <si>
    <t>'bathtub|cult film|neck breaking|tennessee|wraparound story'</t>
  </si>
  <si>
    <t>http://www,imdb,com/title/tt0091671/?ref_=fn_tt_tt_1</t>
  </si>
  <si>
    <t>'harry gantz'</t>
  </si>
  <si>
    <t>'sex with strangers'</t>
  </si>
  <si>
    <t>'bisexual|explicit sex|sex|stranger|swing'</t>
  </si>
  <si>
    <t>http://www,imdb,com/title/tt0304692/?ref_=fn_tt_tt_1</t>
  </si>
  <si>
    <t>'guy maddin'</t>
  </si>
  <si>
    <t>'cindymarie small'</t>
  </si>
  <si>
    <t>comedy|horror|musical</t>
  </si>
  <si>
    <t>'sarah murphy-dyson'</t>
  </si>
  <si>
    <t>'dracula: pages from a virgins diary'</t>
  </si>
  <si>
    <t>'brent neale'</t>
  </si>
  <si>
    <t>'ballet|cult film|dance|dracula|gothic'</t>
  </si>
  <si>
    <t>http://www,imdb,com/title/tt0293113/?ref_=fn_tt_tt_1</t>
  </si>
  <si>
    <t>'regardt van den bergh'</t>
  </si>
  <si>
    <t>'frank rautenbach'</t>
  </si>
  <si>
    <t>'sean cameron michael'</t>
  </si>
  <si>
    <t>'faith like potatoes'</t>
  </si>
  <si>
    <t>'jeanne neilson'</t>
  </si>
  <si>
    <t>'food|food in title|potato'</t>
  </si>
  <si>
    <t>http://www,imdb,com/title/tt0850667/?ref_=fn_tt_tt_1</t>
  </si>
  <si>
    <t>'panos cosmatos'</t>
  </si>
  <si>
    <t>'marilyn norry'</t>
  </si>
  <si>
    <t>'beyond the black rainbow'</t>
  </si>
  <si>
    <t>'eva bourne'</t>
  </si>
  <si>
    <t>'exploitation|four word title|hallucinogen|lynchian|telepathy'</t>
  </si>
  <si>
    <t>http://www,imdb,com/title/tt1534085/?ref_=fn_tt_tt_1</t>
  </si>
  <si>
    <t>'gareth evans'</t>
  </si>
  <si>
    <t>'yayan ruhian'</t>
  </si>
  <si>
    <t>'iko uwais'</t>
  </si>
  <si>
    <t>'the raid: redemption'</t>
  </si>
  <si>
    <t>'donny alamsyah'</t>
  </si>
  <si>
    <t>'apartment|drug lord|gangster|police|swat team'</t>
  </si>
  <si>
    <t>http://www,imdb,com/title/tt1899353/?ref_=fn_tt_tt_1</t>
  </si>
  <si>
    <t>indonesian</t>
  </si>
  <si>
    <t>indonesia</t>
  </si>
  <si>
    <t>matthew r, anderson'</t>
  </si>
  <si>
    <t>'the dead undead'</t>
  </si>
  <si>
    <t>'flashback|immortality|rural setting|vampire|zombie'</t>
  </si>
  <si>
    <t>http://www,imdb,com/title/tt0923653/?ref_=fn_tt_tt_1</t>
  </si>
  <si>
    <t>'joe marino'</t>
  </si>
  <si>
    <t>'anella vastola'</t>
  </si>
  <si>
    <t>'piero maggi'</t>
  </si>
  <si>
    <t>'the vatican exorcisms'</t>
  </si>
  <si>
    <t>http://www,imdb,com/title/tt3043194/?ref_=fn_tt_tt_1</t>
  </si>
  <si>
    <t>casablanca</t>
  </si>
  <si>
    <t>'conrad veidt'</t>
  </si>
  <si>
    <t>'american expatriate|casablanca morocco|gestapo|police|visa'</t>
  </si>
  <si>
    <t>http://www,imdb,com/title/tt0034583/?ref_=fn_tt_tt_1</t>
  </si>
  <si>
    <t>'joel anderson'</t>
  </si>
  <si>
    <t>'rosie traynor'</t>
  </si>
  <si>
    <t>'talia zucker'</t>
  </si>
  <si>
    <t>'lake mungo'</t>
  </si>
  <si>
    <t>'martin sharpe'</t>
  </si>
  <si>
    <t>ghost|lake|parapsychologist|psychic|secret</t>
  </si>
  <si>
    <t>http://www,imdb,com/title/tt0816556/?ref_=fn_tt_tt_1</t>
  </si>
  <si>
    <t>'shimit amin'</t>
  </si>
  <si>
    <t>'shazahn padamsee'</t>
  </si>
  <si>
    <t>'rocket singh: salesman of the year'</t>
  </si>
  <si>
    <t>'gauhar khan'</t>
  </si>
  <si>
    <t>boss|computer|honesty|sales|salesman</t>
  </si>
  <si>
    <t>http://www,imdb,com/title/tt1434447/?ref_=fn_tt_tt_1</t>
  </si>
  <si>
    <t>'douglas trumbull'</t>
  </si>
  <si>
    <t>'silent running'</t>
  </si>
  <si>
    <t>'jesse vint'</t>
  </si>
  <si>
    <t>forest|greenhouse|plant|robot|space</t>
  </si>
  <si>
    <t>http://www,imdb,com/title/tt0067756/?ref_=fn_tt_tt_1</t>
  </si>
  <si>
    <t>rocky</t>
  </si>
  <si>
    <t>'boxer|hometown hero|philadelphia pennsylvania|protective male|training'</t>
  </si>
  <si>
    <t>http://www,imdb,com/title/tt0075148/?ref_=fn_tt_tt_1</t>
  </si>
  <si>
    <t>'mona fastvold'</t>
  </si>
  <si>
    <t>'christopher abbott'</t>
  </si>
  <si>
    <t>'the sleepwalker'</t>
  </si>
  <si>
    <t>'gitte witt'</t>
  </si>
  <si>
    <t>'female nudity|male nudity|male rear nudity|nudity'</t>
  </si>
  <si>
    <t>http://www,imdb,com/title/tt2723576/?ref_=fn_tt_tt_1</t>
  </si>
  <si>
    <t>adventure|comedy|history</t>
  </si>
  <si>
    <t>'tom jones'</t>
  </si>
  <si>
    <t>'hugh griffith'</t>
  </si>
  <si>
    <t>'18th century|rags to riches|secret letter|squire|tutor'</t>
  </si>
  <si>
    <t>http://www,imdb,com/title/tt0057590/?ref_=fn_tt_tt_1</t>
  </si>
  <si>
    <t>'levan gabriadze'</t>
  </si>
  <si>
    <t>'renee olstead'</t>
  </si>
  <si>
    <t>unfriended</t>
  </si>
  <si>
    <t>'heather sossaman'</t>
  </si>
  <si>
    <t>'blender|computer screen|secret|skype|webcam'</t>
  </si>
  <si>
    <t>http://www,imdb,com/title/tt3713166/?ref_=fn_tt_tt_1</t>
  </si>
  <si>
    <t>'taxi driver'</t>
  </si>
  <si>
    <t>'loner|neo noir|night shift|taxi driver|vigilante'</t>
  </si>
  <si>
    <t>http://www,imdb,com/title/tt0075314/?ref_=fn_tt_tt_1</t>
  </si>
  <si>
    <t>'the howling'</t>
  </si>
  <si>
    <t>'1980s|forest|lycanthrope|shapeshifting|werewolf transformation'</t>
  </si>
  <si>
    <t>http://www,imdb,com/title/tt0082533/?ref_=fn_tt_tt_1</t>
  </si>
  <si>
    <t>'jack lord'</t>
  </si>
  <si>
    <t>'ursula andress'</t>
  </si>
  <si>
    <t>dr, no'</t>
  </si>
  <si>
    <t>'british secret service|hand to hand combat|murder|official james bond series|terrorist plot'</t>
  </si>
  <si>
    <t>http://www,imdb,com/title/tt0055928/?ref_=fn_tt_tt_1</t>
  </si>
  <si>
    <t>'bradley parker'</t>
  </si>
  <si>
    <t>'chernobyl diaries'</t>
  </si>
  <si>
    <t>'abandoned building|chernobyl disaster|exploration|tour guide|van'</t>
  </si>
  <si>
    <t>http://www,imdb,com/title/tt1991245/?ref_=fn_tt_tt_1</t>
  </si>
  <si>
    <t>'clive barker'</t>
  </si>
  <si>
    <t>'ashley laurence'</t>
  </si>
  <si>
    <t>'andrew robinson'</t>
  </si>
  <si>
    <t>hellraiser</t>
  </si>
  <si>
    <t>'clare higgins'</t>
  </si>
  <si>
    <t>'blood|cenobites|creature|demon|male full frontal nudity'</t>
  </si>
  <si>
    <t>http://www,imdb,com/title/tt0093177/?ref_=fn_tt_tt_1</t>
  </si>
  <si>
    <t>'harold cronk'</t>
  </si>
  <si>
    <t>'robin givens'</t>
  </si>
  <si>
    <t>benjamin a, onyango'</t>
  </si>
  <si>
    <t>'gods not dead 2'</t>
  </si>
  <si>
    <t>'maria canals-barrera'</t>
  </si>
  <si>
    <t>'alternate universe|christian|christian film|christianity|manipulation'</t>
  </si>
  <si>
    <t>http://www,imdb,com/title/tt4824308/?ref_=fn_tt_tt_1</t>
  </si>
  <si>
    <t>cry_wolf</t>
  </si>
  <si>
    <t>'e mail|game|school|serial killer|student'</t>
  </si>
  <si>
    <t>http://www,imdb,com/title/tt0384286/?ref_=fn_tt_tt_1</t>
  </si>
  <si>
    <t>'takao okawara'</t>
  </si>
  <si>
    <t>'naomi nishida'</t>
  </si>
  <si>
    <t>'hiroshi abe'</t>
  </si>
  <si>
    <t>'godzilla 2000'</t>
  </si>
  <si>
    <t>'sakae kimura'</t>
  </si>
  <si>
    <t>godzilla|kaiju|monster|orga|ufo</t>
  </si>
  <si>
    <t>http://www,imdb,com/title/tt0188640/?ref_=fn_tt_tt_1</t>
  </si>
  <si>
    <t>'blue valentine'</t>
  </si>
  <si>
    <t>'dog hit by a car|dysfunctional family|falling in love|female in shower|unhappily married woman'</t>
  </si>
  <si>
    <t>http://www,imdb,com/title/tt1120985/?ref_=fn_tt_tt_1</t>
  </si>
  <si>
    <t>'duncan tucker'</t>
  </si>
  <si>
    <t>transamerica</t>
  </si>
  <si>
    <t>'paul borghese'</t>
  </si>
  <si>
    <t>'bail|male full frontal nudity|sex change|stepfather|transsexual'</t>
  </si>
  <si>
    <t>http://www,imdb,com/title/tt0407265/?ref_=fn_tt_tt_1</t>
  </si>
  <si>
    <t>'claudiu trandafir'</t>
  </si>
  <si>
    <t>'fernanda andrade'</t>
  </si>
  <si>
    <t>'the devil inside'</t>
  </si>
  <si>
    <t>'critically bashed|demonic possession|exorcism|exorcist|found footage'</t>
  </si>
  <si>
    <t>http://www,imdb,com/title/tt1560985/?ref_=fn_tt_tt_1</t>
  </si>
  <si>
    <t>'russ meyer'</t>
  </si>
  <si>
    <t>'cynthia myers'</t>
  </si>
  <si>
    <t>'beyond the valley of the dolls'</t>
  </si>
  <si>
    <t>'harrison page'</t>
  </si>
  <si>
    <t>band|drugs|friendship|hollywood|satire</t>
  </si>
  <si>
    <t>http://www,imdb,com/title/tt0065466/?ref_=fn_tt_tt_1</t>
  </si>
  <si>
    <t>robert d, webb'</t>
  </si>
  <si>
    <t>'neville brand'</t>
  </si>
  <si>
    <t>'james drury'</t>
  </si>
  <si>
    <t>'love me tender'</t>
  </si>
  <si>
    <t>'debra paget'</t>
  </si>
  <si>
    <t>'army|civil war|robbery|soldier|train'</t>
  </si>
  <si>
    <t>http://www,imdb,com/title/tt0049452/?ref_=fn_tt_tt_1</t>
  </si>
  <si>
    <t>'al gore'</t>
  </si>
  <si>
    <t>'an inconvenient truth'</t>
  </si>
  <si>
    <t>'climate|earth|global warming|science|truth'</t>
  </si>
  <si>
    <t>http://www,imdb,com/title/tt0497116/?ref_=fn_tt_tt_1</t>
  </si>
  <si>
    <t>'allan dwan'</t>
  </si>
  <si>
    <t>'richard jaeckel'</t>
  </si>
  <si>
    <t>action|drama|romance|war</t>
  </si>
  <si>
    <t>'james brown'</t>
  </si>
  <si>
    <t>'sands of iwo jima'</t>
  </si>
  <si>
    <t>'forrest tucker'</t>
  </si>
  <si>
    <t>'battle|combat|heroic military|sergeant|tarawa'</t>
  </si>
  <si>
    <t>http://www,imdb,com/title/tt0041841/?ref_=fn_tt_tt_1</t>
  </si>
  <si>
    <t>'keith richards'</t>
  </si>
  <si>
    <t>biography|documentary|music</t>
  </si>
  <si>
    <t>'mick jagger'</t>
  </si>
  <si>
    <t>'shine a light'</t>
  </si>
  <si>
    <t>'albert maysles'</t>
  </si>
  <si>
    <t>'band|concert footage|new york city|rolling stones|three word title'</t>
  </si>
  <si>
    <t>http://www,imdb,com/title/tt0893382/?ref_=fn_tt_tt_1</t>
  </si>
  <si>
    <t>'the green inferno'</t>
  </si>
  <si>
    <t>'magda apanowicz'</t>
  </si>
  <si>
    <t>'activist|amazon|color in title|rain|rain forest'</t>
  </si>
  <si>
    <t>http://www,imdb,com/title/tt2403021/?ref_=fn_tt_tt_1</t>
  </si>
  <si>
    <t>'andrew steggall'</t>
  </si>
  <si>
    <t>'alex lawther'</t>
  </si>
  <si>
    <t>departure</t>
  </si>
  <si>
    <t>'niamh cusack'</t>
  </si>
  <si>
    <t>'france|gay|language|male masturbation|masturbation'</t>
  </si>
  <si>
    <t>http://www,imdb,com/title/tt2248739/?ref_=fn_tt_tt_1</t>
  </si>
  <si>
    <t>'ben lewin'</t>
  </si>
  <si>
    <t>'the sessions'</t>
  </si>
  <si>
    <t>'rhea perlman'</t>
  </si>
  <si>
    <t>'falling in love|iron lung|priest|sex surrogate|therapist'</t>
  </si>
  <si>
    <t>http://www,imdb,com/title/tt1866249/?ref_=fn_tt_tt_1</t>
  </si>
  <si>
    <t>'robert kenner'</t>
  </si>
  <si>
    <t>'eric schlosser'</t>
  </si>
  <si>
    <t>'michael pollan'</t>
  </si>
  <si>
    <t>food inc,'</t>
  </si>
  <si>
    <t>'barbara kowalcyk'</t>
  </si>
  <si>
    <t>'farming|flesh eating|food|food industry|gluttony'</t>
  </si>
  <si>
    <t>http://www,imdb,com/title/tt1286537/?ref_=fn_tt_tt_1</t>
  </si>
  <si>
    <t>'robert amaya'</t>
  </si>
  <si>
    <t>'october baby'</t>
  </si>
  <si>
    <t>'jason burkey'</t>
  </si>
  <si>
    <t>'abortion|anti choice|christian preach|malpractice|unprofessional conduct'</t>
  </si>
  <si>
    <t>http://www,imdb,com/title/tt1720182/?ref_=fn_tt_tt_1</t>
  </si>
  <si>
    <t>'next stop wonderland'</t>
  </si>
  <si>
    <t>'love|marine biologist|nurse|personal ad|plumber'</t>
  </si>
  <si>
    <t>http://www,imdb,com/title/tt0119778/?ref_=fn_tt_tt_1</t>
  </si>
  <si>
    <t>'craig johnson'</t>
  </si>
  <si>
    <t>'the skeleton twins'</t>
  </si>
  <si>
    <t>'kathleen rose perkins'</t>
  </si>
  <si>
    <t>'adultery|brother sister relationship|estrangement|siblings|suicide attempt'</t>
  </si>
  <si>
    <t>http://www,imdb,com/title/tt1571249/?ref_=fn_tt_tt_1</t>
  </si>
  <si>
    <t>'sean durkin'</t>
  </si>
  <si>
    <t>'julia garner'</t>
  </si>
  <si>
    <t>'martha marcy may marlene'</t>
  </si>
  <si>
    <t>'connecticut|cult|memory|new york|telephone call'</t>
  </si>
  <si>
    <t>http://www,imdb,com/title/tt1441326/?ref_=fn_tt_tt_1</t>
  </si>
  <si>
    <t>'gillian robespierre'</t>
  </si>
  <si>
    <t>'jenny slate'</t>
  </si>
  <si>
    <t>'obvious child'</t>
  </si>
  <si>
    <t>'jake lacy'</t>
  </si>
  <si>
    <t>'abortion|divorced parents|one night stand|pregnancy|pregnant'</t>
  </si>
  <si>
    <t>http://www,imdb,com/title/tt2910274/?ref_=fn_tt_tt_1</t>
  </si>
  <si>
    <t>'courtney hunt'</t>
  </si>
  <si>
    <t>'michael okeefe'</t>
  </si>
  <si>
    <t>'frozen river'</t>
  </si>
  <si>
    <t>'misty upham'</t>
  </si>
  <si>
    <t>'border|mohawk|money|new york|river'</t>
  </si>
  <si>
    <t>http://www,imdb,com/title/tt0978759/?ref_=fn_tt_tt_1</t>
  </si>
  <si>
    <t>'morgan neville'</t>
  </si>
  <si>
    <t>'lou adler'</t>
  </si>
  <si>
    <t>'20 feet from stardom'</t>
  </si>
  <si>
    <t>'merry clayton'</t>
  </si>
  <si>
    <t>'backup singer|band|bechdel test passed|concert footage|singer'</t>
  </si>
  <si>
    <t>http://www,imdb,com/title/tt2396566/?ref_=fn_tt_tt_1</t>
  </si>
  <si>
    <t>'natasha gregson wagner'</t>
  </si>
  <si>
    <t>'two girls and a guy'</t>
  </si>
  <si>
    <t>'angel david'</t>
  </si>
  <si>
    <t>'actor|anilingus|double cross|funeral home|two timing'</t>
  </si>
  <si>
    <t>http://www,imdb,com/title/tt0124179/?ref_=fn_tt_tt_1</t>
  </si>
  <si>
    <t>'walking and talking'</t>
  </si>
  <si>
    <t>'briefs|cancer|cat|cult film|friend'</t>
  </si>
  <si>
    <t>http://www,imdb,com/title/tt0118113/?ref_=fn_tt_tt_1</t>
  </si>
  <si>
    <t>'chris paine'</t>
  </si>
  <si>
    <t>'phyllis diller'</t>
  </si>
  <si>
    <t>'who killed the electric car?'</t>
  </si>
  <si>
    <t>'colette divine'</t>
  </si>
  <si>
    <t>california|car|reference to ralph nader|technology|u,s, president'</t>
  </si>
  <si>
    <t>http://www,imdb,com/title/tt0489037/?ref_=fn_tt_tt_1</t>
  </si>
  <si>
    <t>'greg berlanti'</t>
  </si>
  <si>
    <t>'the broken hearts club: a romantic comedy'</t>
  </si>
  <si>
    <t>friend|gay|lesbian|photographer|restaurant</t>
  </si>
  <si>
    <t>http://www,imdb,com/title/tt0222850/?ref_=fn_tt_tt_1</t>
  </si>
  <si>
    <t>comedy|fantasy|mystery</t>
  </si>
  <si>
    <t>'bubba ho-tep'</t>
  </si>
  <si>
    <t>'ella joyce'</t>
  </si>
  <si>
    <t>'cult film|elvis|elvis presley|nursing home|texas'</t>
  </si>
  <si>
    <t>http://www,imdb,com/title/tt0281686/?ref_=fn_tt_tt_1</t>
  </si>
  <si>
    <t>'marc levin'</t>
  </si>
  <si>
    <t>'saul williams'</t>
  </si>
  <si>
    <t>slam</t>
  </si>
  <si>
    <t>'bonz malone'</t>
  </si>
  <si>
    <t>'gang|independent film|prison|racial slur|urban setting'</t>
  </si>
  <si>
    <t>http://www,imdb,com/title/tt0139615/?ref_=fn_tt_tt_1</t>
  </si>
  <si>
    <t>'richard dutcher'</t>
  </si>
  <si>
    <t>'frank gerrish'</t>
  </si>
  <si>
    <t>'brigham city'</t>
  </si>
  <si>
    <t>'rick macy'</t>
  </si>
  <si>
    <t>'fbi agent|mormon|prayer|sheriff|utah'</t>
  </si>
  <si>
    <t>http://www,imdb,com/title/tt0268200/?ref_=fn_tt_tt_1</t>
  </si>
  <si>
    <t>'khalid mohamed'</t>
  </si>
  <si>
    <t>'manoj bajpayee'</t>
  </si>
  <si>
    <t>fiza</t>
  </si>
  <si>
    <t>'jaya bhaduri'</t>
  </si>
  <si>
    <t>'mumbai riots|politician|riot|suicide|tragic event'</t>
  </si>
  <si>
    <t>http://www,imdb,com/title/tt0248012/?ref_=fn_tt_tt_1</t>
  </si>
  <si>
    <t>'dian bachar'</t>
  </si>
  <si>
    <t>orgazmo</t>
  </si>
  <si>
    <t>'matt stone'</t>
  </si>
  <si>
    <t>'book of mormon|fight|mormon|ray gun|sidekick'</t>
  </si>
  <si>
    <t>http://www,imdb,com/title/tt0124819/?ref_=fn_tt_tt_1</t>
  </si>
  <si>
    <t>'all the real girls'</t>
  </si>
  <si>
    <t>'best friend|lake|love|small town|womanizer'</t>
  </si>
  <si>
    <t>http://www,imdb,com/title/tt0299458/?ref_=fn_tt_tt_1</t>
  </si>
  <si>
    <t>'finn taylor'</t>
  </si>
  <si>
    <t>'dream with the fishes'</t>
  </si>
  <si>
    <t>'dying|to do list|twenty something|underwear|voyeur'</t>
  </si>
  <si>
    <t>http://www,imdb,com/title/tt0119019/?ref_=fn_tt_tt_1</t>
  </si>
  <si>
    <t>'blue car'</t>
  </si>
  <si>
    <t>'contest|poetry|refusing to eat|starving oneself|teenage girl'</t>
  </si>
  <si>
    <t>http://www,imdb,com/title/tt0290145/?ref_=fn_tt_tt_1</t>
  </si>
  <si>
    <t>'josÃ‚Â© luis valenzuela'</t>
  </si>
  <si>
    <t>luminarias</t>
  </si>
  <si>
    <t>divorce|friend|jewish|lent|restaurant</t>
  </si>
  <si>
    <t>http://www,imdb,com/title/tt0160498/?ref_=fn_tt_tt_1</t>
  </si>
  <si>
    <t>'gia coppola'</t>
  </si>
  <si>
    <t>'palo alto'</t>
  </si>
  <si>
    <t>'olivia crocicchia'</t>
  </si>
  <si>
    <t>'girls soccer|high school|high school student|soccer coach|teenager'</t>
  </si>
  <si>
    <t>http://www,imdb,com/title/tt2479800/?ref_=fn_tt_tt_1</t>
  </si>
  <si>
    <t>'scandar copti'</t>
  </si>
  <si>
    <t>'shahir kabaha'</t>
  </si>
  <si>
    <t>ajami</t>
  </si>
  <si>
    <t>'ranin karim'</t>
  </si>
  <si>
    <t>arab|christian|israeli|palestinian|violence</t>
  </si>
  <si>
    <t>http://www,imdb,com/title/tt1077262/?ref_=fn_tt_tt_1</t>
  </si>
  <si>
    <t>'goran dukic'</t>
  </si>
  <si>
    <t>'wristcutters: a love story'</t>
  </si>
  <si>
    <t>afterlife|camping|death|hitchhiker|suicide</t>
  </si>
  <si>
    <t>http://www,imdb,com/title/tt0477139/?ref_=fn_tt_tt_1</t>
  </si>
  <si>
    <t>'mike cahill'</t>
  </si>
  <si>
    <t>'steven yeun'</t>
  </si>
  <si>
    <t>'i origins'</t>
  </si>
  <si>
    <t>'venida evans'</t>
  </si>
  <si>
    <t>'buddhism|evolution|eye|reincarnation|stuck in elevator'</t>
  </si>
  <si>
    <t>http://www,imdb,com/title/tt2884206/?ref_=fn_tt_tt_1</t>
  </si>
  <si>
    <t>'efram potelle'</t>
  </si>
  <si>
    <t>'the battle of shaker heights'</t>
  </si>
  <si>
    <t>'bully comeuppance|high school|painter|reference to led zeppelin|wetting pants'</t>
  </si>
  <si>
    <t>http://www,imdb,com/title/tt0357470/?ref_=fn_tt_tt_1</t>
  </si>
  <si>
    <t>'joshua oppenheimer'</t>
  </si>
  <si>
    <t>'herman koto'</t>
  </si>
  <si>
    <t>biography|crime|documentary|history</t>
  </si>
  <si>
    <t>'anwar congo'</t>
  </si>
  <si>
    <t>'the act of killing'</t>
  </si>
  <si>
    <t>'syamsul arifin'</t>
  </si>
  <si>
    <t>'death squad|mass killing|musical number|reference to guantanamo bay|surrealism'</t>
  </si>
  <si>
    <t>http://www,imdb,com/title/tt2375605/?ref_=fn_tt_tt_1</t>
  </si>
  <si>
    <t>'alex gibney'</t>
  </si>
  <si>
    <t>'taxi to the dark side'</t>
  </si>
  <si>
    <t>'greg dagostino'</t>
  </si>
  <si>
    <t>'afghanistan|detainee|guantanamo bay|taxi|torture'</t>
  </si>
  <si>
    <t>http://www,imdb,com/title/tt0854678/?ref_=fn_tt_tt_1</t>
  </si>
  <si>
    <t>'paul crowder'</t>
  </si>
  <si>
    <t>'marv albert'</t>
  </si>
  <si>
    <t>pelÃ‚Â©</t>
  </si>
  <si>
    <t>'once in a lifetime: the extraordinary story of the new york cosmos'</t>
  </si>
  <si>
    <t>'ahmet ertegun'</t>
  </si>
  <si>
    <t>'new york|new york cosmos|professional sports|soccer|soccer team'</t>
  </si>
  <si>
    <t>http://www,imdb,com/title/tt0489247/?ref_=fn_tt_tt_1</t>
  </si>
  <si>
    <t>'rohit jagessar'</t>
  </si>
  <si>
    <t>'rufus graham'</t>
  </si>
  <si>
    <t>'kumar gaurav'</t>
  </si>
  <si>
    <t>'guiana 1838'</t>
  </si>
  <si>
    <t>'aasheekaa bathija'</t>
  </si>
  <si>
    <t>'bare chested male|discipline|imperialism|whipping|white slavery'</t>
  </si>
  <si>
    <t>http://www,imdb,com/title/tt0428609/?ref_=fn_tt_tt_1</t>
  </si>
  <si>
    <t>'lisa picard is famous'</t>
  </si>
  <si>
    <t>'melissa gilbert'</t>
  </si>
  <si>
    <t>'actress|fame|inside joke|new york|one man show'</t>
  </si>
  <si>
    <t>http://www,imdb,com/title/tt0233699/?ref_=fn_tt_tt_1</t>
  </si>
  <si>
    <t>'anthony powell'</t>
  </si>
  <si>
    <t>'tom hamann'</t>
  </si>
  <si>
    <t>adventure|biography|documentary|drama</t>
  </si>
  <si>
    <t>'josh swanson'</t>
  </si>
  <si>
    <t>'antarctica: a year on ice'</t>
  </si>
  <si>
    <t>antarctica</t>
  </si>
  <si>
    <t>http://www,imdb,com/title/tt2361700/?ref_=fn_tt_tt_1</t>
  </si>
  <si>
    <t>'kief davidson'</t>
  </si>
  <si>
    <t>'brian whitaker'</t>
  </si>
  <si>
    <t>g,w, krauss'</t>
  </si>
  <si>
    <t>'a lego brickumentary'</t>
  </si>
  <si>
    <t>'artist|denmark|lego|toy|toy company'</t>
  </si>
  <si>
    <t>http://www,imdb,com/title/tt3214286/?ref_=fn_tt_tt_1</t>
  </si>
  <si>
    <t>'johnny remo'</t>
  </si>
  <si>
    <t>hardflip</t>
  </si>
  <si>
    <t>'raquel elizabeth ames'</t>
  </si>
  <si>
    <t>'family relationships|loss of mother|san diego california|single mother|suicide attempt'</t>
  </si>
  <si>
    <t>http://www,imdb,com/title/tt1907639/?ref_=fn_tt_tt_1</t>
  </si>
  <si>
    <t>'vivek agnihotri'</t>
  </si>
  <si>
    <t>'emraan hashmi'</t>
  </si>
  <si>
    <t>'chocolate: deep dark secrets'</t>
  </si>
  <si>
    <t>'sunil shetty'</t>
  </si>
  <si>
    <t>'chocolate|christmas|christmas eve|death|suspect'</t>
  </si>
  <si>
    <t>http://www,imdb,com/title/tt0454431/?ref_=fn_tt_tt_1</t>
  </si>
  <si>
    <t>'ti west'</t>
  </si>
  <si>
    <t>'lena dunham'</t>
  </si>
  <si>
    <t>'the house of the devil'</t>
  </si>
  <si>
    <t>'cult film|eclipse|haunted house|lunar eclipse|secret'</t>
  </si>
  <si>
    <t>http://www,imdb,com/title/tt1172994/?ref_=fn_tt_tt_1</t>
  </si>
  <si>
    <t>'nick tomnay'</t>
  </si>
  <si>
    <t>'the perfect host'</t>
  </si>
  <si>
    <t>'arm tattoo|bank robbery|cauterizing a wound|dancing on a table|dinner party'</t>
  </si>
  <si>
    <t>http://www,imdb,com/title/tt1334553/?ref_=fn_tt_tt_1</t>
  </si>
  <si>
    <t>'safe men'</t>
  </si>
  <si>
    <t>'gangster|organized crime|robbery|rosh hashanah|safecracking'</t>
  </si>
  <si>
    <t>http://www,imdb,com/title/tt0120813/?ref_=fn_tt_tt_1</t>
  </si>
  <si>
    <t>'nickolas perry'</t>
  </si>
  <si>
    <t>'patsy kensit'</t>
  </si>
  <si>
    <t>'patrick renna'</t>
  </si>
  <si>
    <t>'speedway junky'</t>
  </si>
  <si>
    <t>'adrienne frantz'</t>
  </si>
  <si>
    <t>'car racing|crush|hustler|scam|watching television'</t>
  </si>
  <si>
    <t>http://www,imdb,com/title/tt0155197/?ref_=fn_tt_tt_1</t>
  </si>
  <si>
    <t>'dan zukovic'</t>
  </si>
  <si>
    <t>'louis mustillo'</t>
  </si>
  <si>
    <t>'yul vazquez'</t>
  </si>
  <si>
    <t>'the last big thing'</t>
  </si>
  <si>
    <t>'james lorinz'</t>
  </si>
  <si>
    <t>'actor|magazine|model|rock band|suburb'</t>
  </si>
  <si>
    <t>http://www,imdb,com/title/tt0161743/?ref_=fn_tt_tt_1</t>
  </si>
  <si>
    <t>'the specials'</t>
  </si>
  <si>
    <t>'action figure|press conference|superhero|superhero team|toy'</t>
  </si>
  <si>
    <t>http://www,imdb,com/title/tt0181836/?ref_=fn_tt_tt_1</t>
  </si>
  <si>
    <t>'becky smith'</t>
  </si>
  <si>
    <t>'emily baldoni'</t>
  </si>
  <si>
    <t>'will rothhaar'</t>
  </si>
  <si>
    <t>'16 to life'</t>
  </si>
  <si>
    <t>'hallee hirsh'</t>
  </si>
  <si>
    <t>'birthday|digit in title|love|masturbation|teenager'</t>
  </si>
  <si>
    <t>http://www,imdb,com/title/tt1130087/?ref_=fn_tt_tt_1</t>
  </si>
  <si>
    <t>'eric nicholas'</t>
  </si>
  <si>
    <t>'jordana spiro'</t>
  </si>
  <si>
    <t>'alone with her'</t>
  </si>
  <si>
    <t>'jonathon trent'</t>
  </si>
  <si>
    <t>'female nudity|female pubic hair|masturbation|panties|pubic hair'</t>
  </si>
  <si>
    <t>http://www,imdb,com/title/tt0472259/?ref_=fn_tt_tt_1</t>
  </si>
  <si>
    <t>'benjamin dickinson'</t>
  </si>
  <si>
    <t>'alexia rasmussen'</t>
  </si>
  <si>
    <t>'creative control'</t>
  </si>
  <si>
    <t>'meredith hagner'</t>
  </si>
  <si>
    <t>'art exhibition|augmented reality|cocaine|nervous breakdown|speculative fiction'</t>
  </si>
  <si>
    <t>http://www,imdb,com/title/tt3277624/?ref_=fn_tt_tt_1</t>
  </si>
  <si>
    <t>'hal haberman'</t>
  </si>
  <si>
    <t>'paul blackthorne'</t>
  </si>
  <si>
    <t>special</t>
  </si>
  <si>
    <t>'ian bohen'</t>
  </si>
  <si>
    <t>'dream sequence|locked in a room|looking at self in mirror|medication|superhero'</t>
  </si>
  <si>
    <t>http://www,imdb,com/title/tt0479162/?ref_=fn_tt_tt_1</t>
  </si>
  <si>
    <t>sparkler</t>
  </si>
  <si>
    <t>'automobile association of america|cheating|psychic|reference to tom jones the singer|trailer park'</t>
  </si>
  <si>
    <t>http://www,imdb,com/title/tt0124137/?ref_=fn_tt_tt_1</t>
  </si>
  <si>
    <t>a, raven cruz'</t>
  </si>
  <si>
    <t>'vanilla ice'</t>
  </si>
  <si>
    <t>action|adventure|comedy|fantasy|sci-fi</t>
  </si>
  <si>
    <t>'scott levy'</t>
  </si>
  <si>
    <t>the helix,,, loaded'</t>
  </si>
  <si>
    <t>'jennifer sky'</t>
  </si>
  <si>
    <t>'cnn reporter|ellipsis in title|matrix|punctuation in title|secret agent'</t>
  </si>
  <si>
    <t>http://www,imdb,com/title/tt0401462/?ref_=fn_tt_tt_1</t>
  </si>
  <si>
    <t>'mariel hemingway'</t>
  </si>
  <si>
    <t>'in her line of fire'</t>
  </si>
  <si>
    <t>'jesse hutch'</t>
  </si>
  <si>
    <t>'camp|die hard scenario|female protagonist|island|vice president'</t>
  </si>
  <si>
    <t>http://www,imdb,com/title/tt0487156/?ref_=fn_tt_tt_1</t>
  </si>
  <si>
    <t>'the jimmy show'</t>
  </si>
  <si>
    <t>'heather bucha'</t>
  </si>
  <si>
    <t>'based on play|character name in title'</t>
  </si>
  <si>
    <t>http://www,imdb,com/title/tt0271020/?ref_=fn_tt_tt_1</t>
  </si>
  <si>
    <t>'amat escalante'</t>
  </si>
  <si>
    <t>'andrea vergara'</t>
  </si>
  <si>
    <t>'kenny johnston'</t>
  </si>
  <si>
    <t>heli</t>
  </si>
  <si>
    <t>'gabriel reyes'</t>
  </si>
  <si>
    <t>'corrupt police|drug cartel|drugs|mexico|police'</t>
  </si>
  <si>
    <t>http://www,imdb,com/title/tt2852376/?ref_=fn_tt_tt_1</t>
  </si>
  <si>
    <t>'wajahat rauf'</t>
  </si>
  <si>
    <t>'ayesha omar'</t>
  </si>
  <si>
    <t>'rasheed naz'</t>
  </si>
  <si>
    <t>'karachi se lahore'</t>
  </si>
  <si>
    <t>'javed sheikh'</t>
  </si>
  <si>
    <t>'pakistan|road trip'</t>
  </si>
  <si>
    <t>http://www,imdb,com/title/tt4590482/?ref_=fn_tt_tt_1</t>
  </si>
  <si>
    <t>urdu</t>
  </si>
  <si>
    <t>pakistan</t>
  </si>
  <si>
    <t>'katherine brooks'</t>
  </si>
  <si>
    <t>'ilene graff'</t>
  </si>
  <si>
    <t>'loving annabelle'</t>
  </si>
  <si>
    <t>'laura breckenridge'</t>
  </si>
  <si>
    <t>'older woman younger woman relationship|sex with student|teacher|teacher student relationship|title directed by female'</t>
  </si>
  <si>
    <t>http://www,imdb,com/title/tt0323120/?ref_=fn_tt_tt_1</t>
  </si>
  <si>
    <t>'david cross'</t>
  </si>
  <si>
    <t>hits</t>
  </si>
  <si>
    <t>'courtroom|independent film|internet|small town|youtube'</t>
  </si>
  <si>
    <t>http://www,imdb,com/title/tt3145220/?ref_=fn_tt_tt_1</t>
  </si>
  <si>
    <t>'randall rubin'</t>
  </si>
  <si>
    <t>'nicole randall johnson'</t>
  </si>
  <si>
    <t>'jimmy and judy'</t>
  </si>
  <si>
    <t>'james eckhouse'</t>
  </si>
  <si>
    <t>'police|revenge|sex|suburb|video camera'</t>
  </si>
  <si>
    <t>http://www,imdb,com/title/tt0425151/?ref_=fn_tt_tt_1</t>
  </si>
  <si>
    <t>'robert bennett'</t>
  </si>
  <si>
    <t>lauren c, mayhew'</t>
  </si>
  <si>
    <t>'frat party'</t>
  </si>
  <si>
    <t>'alicia ziegler'</t>
  </si>
  <si>
    <t>'erotica|masseuse|sister sister relationship|temptation|threesome'</t>
  </si>
  <si>
    <t>http://www,imdb,com/title/tt1414361/?ref_=fn_tt_tt_1</t>
  </si>
  <si>
    <t>'the partys over'</t>
  </si>
  <si>
    <t>'louise sorel'</t>
  </si>
  <si>
    <t>beatnik|businessman|necrophilia|party|partying</t>
  </si>
  <si>
    <t>http://www,imdb,com/title/tt0060816/?ref_=fn_tt_tt_1</t>
  </si>
  <si>
    <t>'mary pat kelly'</t>
  </si>
  <si>
    <t>proud</t>
  </si>
  <si>
    <t>'janet hubert'</t>
  </si>
  <si>
    <t>http://www,imdb,com/title/tt0393616/?ref_=fn_tt_tt_1</t>
  </si>
  <si>
    <t>'the poker house'</t>
  </si>
  <si>
    <t>'basketball|drug abuse|interracial rape|iowa|tween girl'</t>
  </si>
  <si>
    <t>http://www,imdb,com/title/tt1014806/?ref_=fn_tt_tt_1</t>
  </si>
  <si>
    <t>'charlie levi'</t>
  </si>
  <si>
    <t>childless</t>
  </si>
  <si>
    <t>'diane venora'</t>
  </si>
  <si>
    <t>http://www,imdb,com/title/tt0867270/?ref_=fn_tt_tt_1</t>
  </si>
  <si>
    <t>'kevin hamedani'</t>
  </si>
  <si>
    <t>'janette armand'</t>
  </si>
  <si>
    <t>'russell hodgkinson'</t>
  </si>
  <si>
    <t>'zmd: zombies of mass destruction'</t>
  </si>
  <si>
    <t>'cult|homosexual|island|survival horror|zombie'</t>
  </si>
  <si>
    <t>http://www,imdb,com/title/tt1134674/?ref_=fn_tt_tt_1</t>
  </si>
  <si>
    <t>'david decoteau'</t>
  </si>
  <si>
    <t>'maureen mccormick'</t>
  </si>
  <si>
    <t>'snow white: a deadly summer'</t>
  </si>
  <si>
    <t>'tim abell'</t>
  </si>
  <si>
    <t>'reference to snow white|sleeping bag|stepmother stepdaughter relationship|strangulation|totem pole'</t>
  </si>
  <si>
    <t>http://www,imdb,com/title/tt2149137/?ref_=fn_tt_tt_1</t>
  </si>
  <si>
    <t>'mikel rueda'</t>
  </si>
  <si>
    <t>'germÃ‚Â¡n alcarazu'</t>
  </si>
  <si>
    <t>'Ã‚Â¿Ã‚Â½lex angulo'</t>
  </si>
  <si>
    <t>'hidden away'</t>
  </si>
  <si>
    <t>'joseba ugalde'</t>
  </si>
  <si>
    <t>'best friend|deportation|moroccan|unrequited love|xenophobia'</t>
  </si>
  <si>
    <t>http://www,imdb,com/title/tt3289362/?ref_=fn_tt_tt_1</t>
  </si>
  <si>
    <t>stefan c, schaefer'</t>
  </si>
  <si>
    <t>'my last day without you'</t>
  </si>
  <si>
    <t>'business trip|german|love|new york|singer songwriter'</t>
  </si>
  <si>
    <t>http://www,imdb,com/title/tt1679248/?ref_=fn_tt_tt_1</t>
  </si>
  <si>
    <t>'michael taliferro'</t>
  </si>
  <si>
    <t>'sticky fingaz'</t>
  </si>
  <si>
    <t>'steppin: the movie'</t>
  </si>
  <si>
    <t>'chrystee pharris'</t>
  </si>
  <si>
    <t>http://www,imdb,com/title/tt0826751/?ref_=fn_tt_tt_1</t>
  </si>
  <si>
    <t>'doc hollidays revenge'</t>
  </si>
  <si>
    <t>'randy jay burrell'</t>
  </si>
  <si>
    <t>'1880s|cowboy|low budget film|shoot out|wild west'</t>
  </si>
  <si>
    <t>http://www,imdb,com/title/tt3359872/?ref_=fn_tt_tt_1</t>
  </si>
  <si>
    <t>'anslem richardson'</t>
  </si>
  <si>
    <t>'black rock'</t>
  </si>
  <si>
    <t>'jay paulson'</t>
  </si>
  <si>
    <t>'bare breasts|female frontal nudity|hunter|island|weekend'</t>
  </si>
  <si>
    <t>http://www,imdb,com/title/tt1930294/?ref_=fn_tt_tt_1</t>
  </si>
  <si>
    <t>'robert heath'</t>
  </si>
  <si>
    <t>'alexander vlahos'</t>
  </si>
  <si>
    <t>'david oakes'</t>
  </si>
  <si>
    <t>'truth or die'</t>
  </si>
  <si>
    <t>'jennie jacques'</t>
  </si>
  <si>
    <t>'cabin in the woods|drinking acid|introvert|lesbian kiss|truth or dare'</t>
  </si>
  <si>
    <t>http://www,imdb,com/title/tt1838722/?ref_=fn_tt_tt_1</t>
  </si>
  <si>
    <t>d, stevens'</t>
  </si>
  <si>
    <t>'pierre dulat'</t>
  </si>
  <si>
    <t>'magi avila'</t>
  </si>
  <si>
    <t>'the pet'</t>
  </si>
  <si>
    <t>'summer napoles'</t>
  </si>
  <si>
    <t>'dominance submissiveness|female nudity|human branding|human pet|power exchange'</t>
  </si>
  <si>
    <t>http://www,imdb,com/title/tt0825728/?ref_=fn_tt_tt_1</t>
  </si>
  <si>
    <t>jeffrey st, jules'</t>
  </si>
  <si>
    <t>'chloe rose'</t>
  </si>
  <si>
    <t>drama|musical|sci-fi</t>
  </si>
  <si>
    <t>'bang bang baby'</t>
  </si>
  <si>
    <t>'kristian bruun'</t>
  </si>
  <si>
    <t>http://www,imdb,com/title/tt2655734/?ref_=fn_tt_tt_1</t>
  </si>
  <si>
    <t>'robert hall'</t>
  </si>
  <si>
    <t>'angelina armani'</t>
  </si>
  <si>
    <t>'fear clinic'</t>
  </si>
  <si>
    <t>'fiona dourif'</t>
  </si>
  <si>
    <t>'bare breasts|based on web series|claustrophobia|doctor|phobia'</t>
  </si>
  <si>
    <t>http://www,imdb,com/title/tt2165765/?ref_=fn_tt_tt_1</t>
  </si>
  <si>
    <t>k, king'</t>
  </si>
  <si>
    <t>'shona kay'</t>
  </si>
  <si>
    <t>jason k, wixom'</t>
  </si>
  <si>
    <t>'zombie hunter'</t>
  </si>
  <si>
    <t>'jarrod phillips'</t>
  </si>
  <si>
    <t>desert|drifter|seduction|siege|zombie</t>
  </si>
  <si>
    <t>http://www,imdb,com/title/tt2446502/?ref_=fn_tt_tt_1</t>
  </si>
  <si>
    <t>'jonathan meyers'</t>
  </si>
  <si>
    <t>'justin baldoni'</t>
  </si>
  <si>
    <t>'a fine step'</t>
  </si>
  <si>
    <t>http://www,imdb,com/title/tt1604100/?ref_=fn_tt_tt_1</t>
  </si>
  <si>
    <t>'ralph nelson'</t>
  </si>
  <si>
    <t>charly</t>
  </si>
  <si>
    <t>'claire bloom'</t>
  </si>
  <si>
    <t>disability|experiment|genius|intelligence|mouse</t>
  </si>
  <si>
    <t>http://www,imdb,com/title/tt0062794/?ref_=fn_tt_tt_1</t>
  </si>
  <si>
    <t>'blair erickson'</t>
  </si>
  <si>
    <t>'monique candelaria'</t>
  </si>
  <si>
    <t>'banshee chapter'</t>
  </si>
  <si>
    <t>'michael mcmillian'</t>
  </si>
  <si>
    <t>'experiment|lsd|missing friend|mk ultra|radio broadcast'</t>
  </si>
  <si>
    <t>http://www,imdb,com/title/tt2011276/?ref_=fn_tt_tt_1</t>
  </si>
  <si>
    <t>'david deluise'</t>
  </si>
  <si>
    <t>jesse</t>
  </si>
  <si>
    <t>'bruno campos'</t>
  </si>
  <si>
    <t>'1990s|brother sister relationship|female protagonist|single mother|sitcom'</t>
  </si>
  <si>
    <t>http://www,imdb,com/title/tt0156196/?ref_=fn_tt_tt_1</t>
  </si>
  <si>
    <t>'allison burnett'</t>
  </si>
  <si>
    <t>'gia mantegna'</t>
  </si>
  <si>
    <t>'ask me anything'</t>
  </si>
  <si>
    <t>'bare breasts|female protagonist'</t>
  </si>
  <si>
    <t>http://www,imdb,com/title/tt2505294/?ref_=fn_tt_tt_1</t>
  </si>
  <si>
    <t>'richard schenkman'</t>
  </si>
  <si>
    <t>'and then came love'</t>
  </si>
  <si>
    <t>facebook|imdb|mediaatlarge,com|mediaatlargellc|sperm donor'</t>
  </si>
  <si>
    <t>http://www,imdb,com/title/tt0825346/?ref_=fn_tt_tt_1</t>
  </si>
  <si>
    <t>'sanjay rawal'</t>
  </si>
  <si>
    <t>robert kennedy jr,'</t>
  </si>
  <si>
    <t>documentary|news</t>
  </si>
  <si>
    <t>'alma martinez'</t>
  </si>
  <si>
    <t>'food chains'</t>
  </si>
  <si>
    <t>'eve ensler'</t>
  </si>
  <si>
    <t>'two word title'</t>
  </si>
  <si>
    <t>http://www,imdb,com/title/tt2141739/?ref_=fn_tt_tt_1</t>
  </si>
  <si>
    <t>'on the waterfront'</t>
  </si>
  <si>
    <t>death|dock|longshoreman|murder|union</t>
  </si>
  <si>
    <t>http://www,imdb,com/title/tt0047296/?ref_=fn_tt_tt_1</t>
  </si>
  <si>
    <t>'kat coiro'</t>
  </si>
  <si>
    <t>'l!fe happens'</t>
  </si>
  <si>
    <t>'friendship|los angeles california|one night stand|roommate|single mother'</t>
  </si>
  <si>
    <t>http://www,imdb,com/title/tt1726589/?ref_=fn_tt_tt_1</t>
  </si>
  <si>
    <t>'cristian mungiu'</t>
  </si>
  <si>
    <t>'vlad ivanov'</t>
  </si>
  <si>
    <t>'anamaria marinca'</t>
  </si>
  <si>
    <t>'4 months 3 weeks and 2 days'</t>
  </si>
  <si>
    <t>'alexandru potocean'</t>
  </si>
  <si>
    <t>'female rear nudity|friend|hotel|rainy night|towel'</t>
  </si>
  <si>
    <t>http://www,imdb,com/title/tt1032846/?ref_=fn_tt_tt_1</t>
  </si>
  <si>
    <t>romanian</t>
  </si>
  <si>
    <t>'brian dorton'</t>
  </si>
  <si>
    <t>the horror network vol, 1'</t>
  </si>
  <si>
    <t>anthology</t>
  </si>
  <si>
    <t>http://www,imdb,com/title/tt3034146/?ref_=fn_tt_tt_1</t>
  </si>
  <si>
    <t>g,j, echternkamp'</t>
  </si>
  <si>
    <t>'odessa rae'</t>
  </si>
  <si>
    <t>'hard candy'</t>
  </si>
  <si>
    <t>'patrick wilson'</t>
  </si>
  <si>
    <t>'chatting|missing person poster|online dating|photographer|sexual predator'</t>
  </si>
  <si>
    <t>http://www,imdb,com/title/tt0424136/?ref_=fn_tt_tt_1</t>
  </si>
  <si>
    <t>'the quiet'</t>
  </si>
  <si>
    <t>'deaf|death|dysfunctional family|godparent|secret'</t>
  </si>
  <si>
    <t>http://www,imdb,com/title/tt0414951/?ref_=fn_tt_tt_1</t>
  </si>
  <si>
    <t>'maryam keshavarz'</t>
  </si>
  <si>
    <t>'reza sixo safai'</t>
  </si>
  <si>
    <t>'sarah kazemy'</t>
  </si>
  <si>
    <t>circumstance</t>
  </si>
  <si>
    <t>'sina amedson'</t>
  </si>
  <si>
    <t>'closeted lesbian|iranian|islamophobia|propaganda|teenager'</t>
  </si>
  <si>
    <t>http://www,imdb,com/title/tt1684628/?ref_=fn_tt_tt_1</t>
  </si>
  <si>
    <t>persian</t>
  </si>
  <si>
    <t>'ahna oreilly'</t>
  </si>
  <si>
    <t>'fruitvale station'</t>
  </si>
  <si>
    <t>'ariana neal'</t>
  </si>
  <si>
    <t>22 year old|b,a,r,t,|bay area|birthday|police'</t>
  </si>
  <si>
    <t>http://www,imdb,com/title/tt2334649/?ref_=fn_tt_tt_1</t>
  </si>
  <si>
    <t>'ramaa mosley'</t>
  </si>
  <si>
    <t>comedy|fantasy|thriller</t>
  </si>
  <si>
    <t>'the brass teapot'</t>
  </si>
  <si>
    <t>'mini dress|mini skirt|money|voyeur|voyeurism'</t>
  </si>
  <si>
    <t>http://www,imdb,com/title/tt1935902/?ref_=fn_tt_tt_1</t>
  </si>
  <si>
    <t>'donnie dunagan'</t>
  </si>
  <si>
    <t>animation|drama|family</t>
  </si>
  <si>
    <t>'sam edwards'</t>
  </si>
  <si>
    <t>bambi</t>
  </si>
  <si>
    <t>'ann gillis'</t>
  </si>
  <si>
    <t>animal|bambi|deer|forest|hunter</t>
  </si>
  <si>
    <t>http://www,imdb,com/title/tt0034492/?ref_=fn_tt_tt_1</t>
  </si>
  <si>
    <t>'rian bishop'</t>
  </si>
  <si>
    <t>'the hammer'</t>
  </si>
  <si>
    <t>birthday|boxing|coach|gym|olympics</t>
  </si>
  <si>
    <t>http://www,imdb,com/title/tt0814130/?ref_=fn_tt_tt_1</t>
  </si>
  <si>
    <t>c, jay cox'</t>
  </si>
  <si>
    <t>'latter days'</t>
  </si>
  <si>
    <t>'christian|male frontal nudity|mormon|mormon missionary|nudity'</t>
  </si>
  <si>
    <t>http://www,imdb,com/title/tt0345551/?ref_=fn_tt_tt_1</t>
  </si>
  <si>
    <t>'mariette monpierre'</t>
  </si>
  <si>
    <t>'christophe cherki'</t>
  </si>
  <si>
    <t>'stana roumillac'</t>
  </si>
  <si>
    <t>elza</t>
  </si>
  <si>
    <t>'teddy doloir'</t>
  </si>
  <si>
    <t>foreign|french</t>
  </si>
  <si>
    <t>http://www,imdb,com/title/tt1852001/?ref_=fn_tt_tt_1</t>
  </si>
  <si>
    <t>'tommy oliver'</t>
  </si>
  <si>
    <t>'number in title|semi autobiographical'</t>
  </si>
  <si>
    <t>http://www,imdb,com/title/tt2388621/?ref_=fn_tt_tt_1</t>
  </si>
  <si>
    <t>'jamie travis'</t>
  </si>
  <si>
    <t>for a good time call,,,'</t>
  </si>
  <si>
    <t>'friend|friendship|gay|phone sex|sex'</t>
  </si>
  <si>
    <t>http://www,imdb,com/title/tt1996264/?ref_=fn_tt_tt_1</t>
  </si>
  <si>
    <t>'janel parrish'</t>
  </si>
  <si>
    <t>'celeste &amp; jesse forever'</t>
  </si>
  <si>
    <t>'best friends|friendship|masturbation|reference to matthias steiner|single'</t>
  </si>
  <si>
    <t>http://www,imdb,com/title/tt1405365/?ref_=fn_tt_tt_1</t>
  </si>
  <si>
    <t>'rich christiano'</t>
  </si>
  <si>
    <t>d, david morin'</t>
  </si>
  <si>
    <t>drama|fantasy|sci-fi</t>
  </si>
  <si>
    <t>'time changer'</t>
  </si>
  <si>
    <t>'hal linden'</t>
  </si>
  <si>
    <t>'bible|christian propaganda|christianity|time machine|zealot'</t>
  </si>
  <si>
    <t>http://www,imdb,com/title/tt0295725/?ref_=fn_tt_tt_1</t>
  </si>
  <si>
    <t>'johnny harris'</t>
  </si>
  <si>
    <t>'london to brighton'</t>
  </si>
  <si>
    <t>bathroom|chase|girl|pimp|toilet</t>
  </si>
  <si>
    <t>http://www,imdb,com/title/tt0490166/?ref_=fn_tt_tt_1</t>
  </si>
  <si>
    <t>'christopher berry'</t>
  </si>
  <si>
    <t>action|comedy|drama|sci-fi</t>
  </si>
  <si>
    <t>'american hero'</t>
  </si>
  <si>
    <t>'michelle tabora'</t>
  </si>
  <si>
    <t>'father son relationship|female nudity|mother daughter relationship|reconciliation|superhero'</t>
  </si>
  <si>
    <t>http://www,imdb,com/title/tt4733536/?ref_=fn_tt_tt_1</t>
  </si>
  <si>
    <t>'natalie bible'</t>
  </si>
  <si>
    <t>'tommy oreilly'</t>
  </si>
  <si>
    <t>'windsor drive'</t>
  </si>
  <si>
    <t>http://www,imdb,com/title/tt2311428/?ref_=fn_tt_tt_1</t>
  </si>
  <si>
    <t>'asghar farhadi'</t>
  </si>
  <si>
    <t>'leila hatami'</t>
  </si>
  <si>
    <t>'shahab hosseini'</t>
  </si>
  <si>
    <t>'a separation'</t>
  </si>
  <si>
    <t>'peyman moaadi'</t>
  </si>
  <si>
    <t>'alzheimers disease|caregiver|divorce|iran|iranian'</t>
  </si>
  <si>
    <t>http://www,imdb,com/title/tt1832382/?ref_=fn_tt_tt_1</t>
  </si>
  <si>
    <t>'justin molotnikov'</t>
  </si>
  <si>
    <t>'stephen mccole'</t>
  </si>
  <si>
    <t>'jo hartley'</t>
  </si>
  <si>
    <t>'crying with laughter'</t>
  </si>
  <si>
    <t>'joe cassidy'</t>
  </si>
  <si>
    <t>'cocaine|edinburgh scotland|stand up comedian'</t>
  </si>
  <si>
    <t>http://www,imdb,com/title/tt1349478/?ref_=fn_tt_tt_1</t>
  </si>
  <si>
    <t>'ken leung'</t>
  </si>
  <si>
    <t>'welcome to the dollhouse'</t>
  </si>
  <si>
    <t>'christina vidal'</t>
  </si>
  <si>
    <t>'bully|first crush|school|social outcast|taunting'</t>
  </si>
  <si>
    <t>http://www,imdb,com/title/tt0114906/?ref_=fn_tt_tt_1</t>
  </si>
  <si>
    <t>'allison dean'</t>
  </si>
  <si>
    <t>'ruby in paradise'</t>
  </si>
  <si>
    <t>'dorothy lyman'</t>
  </si>
  <si>
    <t>'desire|florida|identity|resort town|sales'</t>
  </si>
  <si>
    <t>http://www,imdb,com/title/tt0108000/?ref_=fn_tt_tt_1</t>
  </si>
  <si>
    <t>'victor rasuk'</t>
  </si>
  <si>
    <t>'raising victor vargas'</t>
  </si>
  <si>
    <t>'judy marte'</t>
  </si>
  <si>
    <t>'based on short film|manhattan new york city|urination|vomiting|watching television'</t>
  </si>
  <si>
    <t>http://www,imdb,com/title/tt0316188/?ref_=fn_tt_tt_1</t>
  </si>
  <si>
    <t>'georg wilhelm pabst'</t>
  </si>
  <si>
    <t>'francis lederer'</t>
  </si>
  <si>
    <t>'louise brooks'</t>
  </si>
  <si>
    <t>'pandoras box'</t>
  </si>
  <si>
    <t>'fritz kortner'</t>
  </si>
  <si>
    <t>'escape|femme fatale|german expressionism|lust|violence'</t>
  </si>
  <si>
    <t>http://www,imdb,com/title/tt0018737/?ref_=fn_tt_tt_1</t>
  </si>
  <si>
    <t>'daniel davila'</t>
  </si>
  <si>
    <t>'melora walters'</t>
  </si>
  <si>
    <t>'harrison montgomery'</t>
  </si>
  <si>
    <t>'diane baker'</t>
  </si>
  <si>
    <t>'abusive relationship|character name in title|magic|san francisco california|tenderloin san francisco'</t>
  </si>
  <si>
    <t>http://www,imdb,com/title/tt0870118/?ref_=fn_tt_tt_1</t>
  </si>
  <si>
    <t>'jorge gaggero'</t>
  </si>
  <si>
    <t>'hilda bernard'</t>
  </si>
  <si>
    <t>'norma aleandro'</t>
  </si>
  <si>
    <t>'live-in maid'</t>
  </si>
  <si>
    <t>'claudia lapac'</t>
  </si>
  <si>
    <t>'buenos aires argentina|economics|housekeeper|maid|servant'</t>
  </si>
  <si>
    <t>http://www,imdb,com/title/tt0356453/?ref_=fn_tt_tt_1</t>
  </si>
  <si>
    <t>deterrence</t>
  </si>
  <si>
    <t>'colorado|diner|iraq|nuclear missile|president'</t>
  </si>
  <si>
    <t>http://www,imdb,com/title/tt0158583/?ref_=fn_tt_tt_1</t>
  </si>
  <si>
    <t>'michael burke'</t>
  </si>
  <si>
    <t>'zachary knighton'</t>
  </si>
  <si>
    <t>'the mudge boy'</t>
  </si>
  <si>
    <t>'death|farm|fur coat|grief|misfit'</t>
  </si>
  <si>
    <t>http://www,imdb,com/title/tt0339419/?ref_=fn_tt_tt_1</t>
  </si>
  <si>
    <t>'catherine jelski'</t>
  </si>
  <si>
    <t>'the young unknowns'</t>
  </si>
  <si>
    <t>'arly jover'</t>
  </si>
  <si>
    <t>'based on play|independent film'</t>
  </si>
  <si>
    <t>http://www,imdb,com/title/tt0186719/?ref_=fn_tt_tt_1</t>
  </si>
  <si>
    <t>'shane dawson'</t>
  </si>
  <si>
    <t>'kurt angle'</t>
  </si>
  <si>
    <t>'not cool'</t>
  </si>
  <si>
    <t>'cherami leigh'</t>
  </si>
  <si>
    <t>http://www,imdb,com/title/tt3569356/?ref_=fn_tt_tt_1</t>
  </si>
  <si>
    <t>'stig frode henriksen'</t>
  </si>
  <si>
    <t>'dead snow'</t>
  </si>
  <si>
    <t>'ane dahl torp'</t>
  </si>
  <si>
    <t>'medical student|nazi|snow|snowmobile|zombie'</t>
  </si>
  <si>
    <t>http://www,imdb,com/title/tt1278340/?ref_=fn_tt_tt_1</t>
  </si>
  <si>
    <t>'ryan little'</t>
  </si>
  <si>
    <t>action|adventure|drama|war</t>
  </si>
  <si>
    <t>'corbin allred'</t>
  </si>
  <si>
    <t>'saints and soldiers'</t>
  </si>
  <si>
    <t>'ardennes forest|battle of the bulge|behind enemy lines|winter|world war two in belgium'</t>
  </si>
  <si>
    <t>http://www,imdb,com/title/tt0373283/?ref_=fn_tt_tt_1</t>
  </si>
  <si>
    <t>'clark baker'</t>
  </si>
  <si>
    <t>'alan pietruszewski'</t>
  </si>
  <si>
    <t>horror|sci-fi|short|thriller</t>
  </si>
  <si>
    <t>'taylor pigeon'</t>
  </si>
  <si>
    <t>vessel</t>
  </si>
  <si>
    <t>'whit spurgeon'</t>
  </si>
  <si>
    <t>'alien|flight attendant|monster|pilot|tentacle'</t>
  </si>
  <si>
    <t>http://www,imdb,com/title/tt2164708/?ref_=fn_tt_tt_1</t>
  </si>
  <si>
    <t>'american graffiti'</t>
  </si>
  <si>
    <t>'mackenzie phillips'</t>
  </si>
  <si>
    <t>'california|car|drag racing|high school|rock n roll'</t>
  </si>
  <si>
    <t>http://www,imdb,com/title/tt0069704/?ref_=fn_tt_tt_1</t>
  </si>
  <si>
    <t>'katy helvenston-wettengal'</t>
  </si>
  <si>
    <t>'scott helvenston'</t>
  </si>
  <si>
    <t>'iraq for sale: the war profiteers'</t>
  </si>
  <si>
    <t>'donna zovko'</t>
  </si>
  <si>
    <t>'american politics|armed forces|political corruption|shady|war profiteer'</t>
  </si>
  <si>
    <t>http://www,imdb,com/title/tt0815181/?ref_=fn_tt_tt_1</t>
  </si>
  <si>
    <t>'matt maiellaro'</t>
  </si>
  <si>
    <t>action|adventure|animation|comedy|fantasy|sci-fi</t>
  </si>
  <si>
    <t>'aqua teen hunger force colon movie film for theaters'</t>
  </si>
  <si>
    <t>'based on cult tv series|critically acclaimed|exercise machine|midnight movie|robot'</t>
  </si>
  <si>
    <t>http://www,imdb,com/title/tt0455326/?ref_=fn_tt_tt_1</t>
  </si>
  <si>
    <t>'safety not guaranteed'</t>
  </si>
  <si>
    <t>'classified ad|intern|magazine|time machine|time travel'</t>
  </si>
  <si>
    <t>http://www,imdb,com/title/tt1862079/?ref_=fn_tt_tt_1</t>
  </si>
  <si>
    <t>isaac c, singleton jr,'</t>
  </si>
  <si>
    <t>'kevin hart: laugh at my pain'</t>
  </si>
  <si>
    <t>'jeanette branch'</t>
  </si>
  <si>
    <t>'stand up comedy'</t>
  </si>
  <si>
    <t>http://www,imdb,com/title/tt1999192/?ref_=fn_tt_tt_1</t>
  </si>
  <si>
    <t>'ben wheatley'</t>
  </si>
  <si>
    <t>'kill list'</t>
  </si>
  <si>
    <t>'female full frontal nudity|hitman|knee breaking|male full frontal nudity|sniper'</t>
  </si>
  <si>
    <t>http://www,imdb,com/title/tt1788391/?ref_=fn_tt_tt_1</t>
  </si>
  <si>
    <t>'jake ryan'</t>
  </si>
  <si>
    <t>'the innkeepers'</t>
  </si>
  <si>
    <t>'pat healy'</t>
  </si>
  <si>
    <t>'bathtub|dead body in a bathtub|dead body in bathtub|hotel|inn'</t>
  </si>
  <si>
    <t>http://www,imdb,com/title/tt1594562/?ref_=fn_tt_tt_1</t>
  </si>
  <si>
    <t>'stefania sandrelli'</t>
  </si>
  <si>
    <t>'the conformist'</t>
  </si>
  <si>
    <t>'dominique sanda'</t>
  </si>
  <si>
    <t>fascist|gun|italy|nudity|sexuality</t>
  </si>
  <si>
    <t>http://www,imdb,com/title/tt0065571/?ref_=fn_tt_tt_1</t>
  </si>
  <si>
    <t>'christel khalil'</t>
  </si>
  <si>
    <t>raymond j, barry'</t>
  </si>
  <si>
    <t>'interview with the assassin'</t>
  </si>
  <si>
    <t>'renee faia'</t>
  </si>
  <si>
    <t>'conspiracy theory|kennedy assassination|mock documentary|paranoia'</t>
  </si>
  <si>
    <t>http://www,imdb,com/title/tt0308411/?ref_=fn_tt_tt_1</t>
  </si>
  <si>
    <t>'oliver blackburn'</t>
  </si>
  <si>
    <t>'nichola burley'</t>
  </si>
  <si>
    <t>'donkey punch'</t>
  </si>
  <si>
    <t>'male frontal nudity|male nudity|male pubic hair|male rear nudity|spain'</t>
  </si>
  <si>
    <t>http://www,imdb,com/title/tt0988849/?ref_=fn_tt_tt_1</t>
  </si>
  <si>
    <t>'all the boys love mandy lane'</t>
  </si>
  <si>
    <t>'whitney able'</t>
  </si>
  <si>
    <t>'drugs|female nudity|party|voyeur|voyeurism'</t>
  </si>
  <si>
    <t>http://www,imdb,com/title/tt0490076/?ref_=fn_tt_tt_1</t>
  </si>
  <si>
    <t>'christopher hutson'</t>
  </si>
  <si>
    <t>'jennifer lee wiggins'</t>
  </si>
  <si>
    <t>bled</t>
  </si>
  <si>
    <t>'michele morrow'</t>
  </si>
  <si>
    <t>'artist|blood|drug|tree sap|vampire'</t>
  </si>
  <si>
    <t>http://www,imdb,com/title/tt0997143/?ref_=fn_tt_tt_1</t>
  </si>
  <si>
    <t>thriller|western</t>
  </si>
  <si>
    <t>'high noon'</t>
  </si>
  <si>
    <t>lon chaney jr,'</t>
  </si>
  <si>
    <t>'appeasement|frontier justice|justice|one against many|street shootout'</t>
  </si>
  <si>
    <t>http://www,imdb,com/title/tt0044706/?ref_=fn_tt_tt_1</t>
  </si>
  <si>
    <t>'arthur agee'</t>
  </si>
  <si>
    <t>documentary|drama|sport</t>
  </si>
  <si>
    <t>'william gates'</t>
  </si>
  <si>
    <t>'hoop dreams'</t>
  </si>
  <si>
    <t>'isiah thomas'</t>
  </si>
  <si>
    <t>'athlete|basketball|high school|high school student|school'</t>
  </si>
  <si>
    <t>http://www,imdb,com/title/tt0110057/?ref_=fn_tt_tt_1</t>
  </si>
  <si>
    <t>'david lachapelle'</t>
  </si>
  <si>
    <t>'christopher toler'</t>
  </si>
  <si>
    <t>'kevin scott richardson'</t>
  </si>
  <si>
    <t>rize</t>
  </si>
  <si>
    <t>'tommy the clown'</t>
  </si>
  <si>
    <t>'clown|clowning|dance|gang|south central los angeles'</t>
  </si>
  <si>
    <t>http://www,imdb,com/title/tt0436724/?ref_=fn_tt_tt_1</t>
  </si>
  <si>
    <t>destiny</t>
  </si>
  <si>
    <t>'first person shooter'</t>
  </si>
  <si>
    <t>http://www,imdb,com/title/tt2983582/?ref_=fn_tt_tt_1</t>
  </si>
  <si>
    <t>l,i,e,</t>
  </si>
  <si>
    <t>'walter masterson'</t>
  </si>
  <si>
    <t>'ephebophile|pederasty|pedophilia|playing hooky|shaving'</t>
  </si>
  <si>
    <t>http://www,imdb,com/title/tt0242587/?ref_=fn_tt_tt_1</t>
  </si>
  <si>
    <t>'caryn waechter'</t>
  </si>
  <si>
    <t>'kara hayward'</t>
  </si>
  <si>
    <t>'laura fraser'</t>
  </si>
  <si>
    <t>'the sisterhood of night'</t>
  </si>
  <si>
    <t>'louis ozawa changchien'</t>
  </si>
  <si>
    <t>'accused of witchcraft|based on short story'</t>
  </si>
  <si>
    <t>http://www,imdb,com/title/tt1015471/?ref_=fn_tt_tt_1</t>
  </si>
  <si>
    <t>'emily dell'</t>
  </si>
  <si>
    <t>b-girl</t>
  </si>
  <si>
    <t>'brooklyn new york city|los angeles california|teacher|trauma|violence'</t>
  </si>
  <si>
    <t>http://www,imdb,com/title/tt0964179/?ref_=fn_tt_tt_1</t>
  </si>
  <si>
    <t>'ryan fleck'</t>
  </si>
  <si>
    <t>'half nelson'</t>
  </si>
  <si>
    <t>'jeff lima'</t>
  </si>
  <si>
    <t>bathroom|classroom|dialectics|drugs|student</t>
  </si>
  <si>
    <t>http://www,imdb,com/title/tt0468489/?ref_=fn_tt_tt_1</t>
  </si>
  <si>
    <t>'jennifer wynne farmer'</t>
  </si>
  <si>
    <t>akima</t>
  </si>
  <si>
    <t>'naturally native'</t>
  </si>
  <si>
    <t>'max gail'</t>
  </si>
  <si>
    <t>'cosmetics|female protagonist|native american|native american protagonist|sister sister relationship'</t>
  </si>
  <si>
    <t>http://www,imdb,com/title/tt0133117/?ref_=fn_tt_tt_1</t>
  </si>
  <si>
    <t>'christopher scott cherot'</t>
  </si>
  <si>
    <t>'robinne lee'</t>
  </si>
  <si>
    <t>'hav plenty'</t>
  </si>
  <si>
    <t>'chenoa maxwell'</t>
  </si>
  <si>
    <t>'friend|new years eve|screwball|self discovery|social differences'</t>
  </si>
  <si>
    <t>http://www,imdb,com/title/tt0126938/?ref_=fn_tt_tt_1</t>
  </si>
  <si>
    <t>h,m, coakley'</t>
  </si>
  <si>
    <t>'steffinnie phrommany'</t>
  </si>
  <si>
    <t>adulterers</t>
  </si>
  <si>
    <t>'danielle savre'</t>
  </si>
  <si>
    <t>'cheating husband|female nudity|male nudity|male rear nudity|revenge'</t>
  </si>
  <si>
    <t>http://www,imdb,com/title/tt4044464/?ref_=fn_tt_tt_1</t>
  </si>
  <si>
    <t>'randy moore'</t>
  </si>
  <si>
    <t>'lee armstrong'</t>
  </si>
  <si>
    <t>'trey loney'</t>
  </si>
  <si>
    <t>'escape from tomorrow'</t>
  </si>
  <si>
    <t>'amy lucas'</t>
  </si>
  <si>
    <t>'diarrhea|female nudity|middle aged man|sex scene|sexy nurse'</t>
  </si>
  <si>
    <t>http://www,imdb,com/title/tt2187884/?ref_=fn_tt_tt_1</t>
  </si>
  <si>
    <t>'chris atkins'</t>
  </si>
  <si>
    <t>starsuckers</t>
  </si>
  <si>
    <t>'celebrity|consumerism|fashion|media manipulation'</t>
  </si>
  <si>
    <t>http://www,imdb,com/title/tt1510934/?ref_=fn_tt_tt_1</t>
  </si>
  <si>
    <t>'bill benenson'</t>
  </si>
  <si>
    <t>'dave fennoy'</t>
  </si>
  <si>
    <t>'the hadza: last of the first'</t>
  </si>
  <si>
    <t>'east africa|hunter gatherer|indigenous|rift valley|swahili'</t>
  </si>
  <si>
    <t>http://www,imdb,com/title/tt2139721/?ref_=fn_tt_tt_1</t>
  </si>
  <si>
    <t>'ryan smith'</t>
  </si>
  <si>
    <t>'madison lintz'</t>
  </si>
  <si>
    <t>after</t>
  </si>
  <si>
    <t>'karolina wydra'</t>
  </si>
  <si>
    <t>coma|crash</t>
  </si>
  <si>
    <t>http://www,imdb,com/title/tt1799508/?ref_=fn_tt_tt_1</t>
  </si>
  <si>
    <t>'travis romero'</t>
  </si>
  <si>
    <t>'lorraine ziff'</t>
  </si>
  <si>
    <t>treachery</t>
  </si>
  <si>
    <t>'panties|white panties'</t>
  </si>
  <si>
    <t>http://www,imdb,com/title/tt2380301/?ref_=fn_tt_tt_1</t>
  </si>
  <si>
    <t>'anna mastro'</t>
  </si>
  <si>
    <t>walter</t>
  </si>
  <si>
    <t>'based on short film|based on short story'</t>
  </si>
  <si>
    <t>http://www,imdb,com/title/tt2016335/?ref_=fn_tt_tt_1</t>
  </si>
  <si>
    <t>'mark sandrich'</t>
  </si>
  <si>
    <t>'edward everett horton'</t>
  </si>
  <si>
    <t>'ginger rogers'</t>
  </si>
  <si>
    <t>'top hat'</t>
  </si>
  <si>
    <t>'eric blore'</t>
  </si>
  <si>
    <t>'dance|dancer|dancing|horse|tap dancing'</t>
  </si>
  <si>
    <t>http://www,imdb,com/title/tt0027125/?ref_=fn_tt_tt_1</t>
  </si>
  <si>
    <t>'daniel myrick'</t>
  </si>
  <si>
    <t>'joshua leonard'</t>
  </si>
  <si>
    <t>'heather donahue'</t>
  </si>
  <si>
    <t>'the blair witch project'</t>
  </si>
  <si>
    <t>michael c, williams'</t>
  </si>
  <si>
    <t>'found footage|looking at the camera|lost in the woods|maryland|screaming in horror'</t>
  </si>
  <si>
    <t>http://www,imdb,com/title/tt0185937/?ref_=fn_tt_tt_1</t>
  </si>
  <si>
    <t>'michael wadleigh'</t>
  </si>
  <si>
    <t>'jimi hendrix'</t>
  </si>
  <si>
    <t>documentary|history|music</t>
  </si>
  <si>
    <t>'joe cocker'</t>
  </si>
  <si>
    <t>woodstock</t>
  </si>
  <si>
    <t>'joan baez'</t>
  </si>
  <si>
    <t>'drugs|hippie|music festival|the who|woodstock'</t>
  </si>
  <si>
    <t>http://www,imdb,com/title/tt0066580/?ref_=fn_tt_tt_1</t>
  </si>
  <si>
    <t>'barry dennen'</t>
  </si>
  <si>
    <t>'the kentucky fried movie'</t>
  </si>
  <si>
    <t>'tara strohmeier'</t>
  </si>
  <si>
    <t>'fake commercial|fake newscast|fake trailer|parody|spoof'</t>
  </si>
  <si>
    <t>http://www,imdb,com/title/tt0076257/?ref_=fn_tt_tt_1</t>
  </si>
  <si>
    <t>david a,r, white'</t>
  </si>
  <si>
    <t>'mercy streets'</t>
  </si>
  <si>
    <t>'cynthia watros'</t>
  </si>
  <si>
    <t>'church|cigarette smoking|deacon|twin brother|twins'</t>
  </si>
  <si>
    <t>http://www,imdb,com/title/tt0243415/?ref_=fn_tt_tt_1</t>
  </si>
  <si>
    <t>'gene teigland'</t>
  </si>
  <si>
    <t>'matthew feeney'</t>
  </si>
  <si>
    <t>'kendyl joi'</t>
  </si>
  <si>
    <t>'arnolds park'</t>
  </si>
  <si>
    <t>'tac fitzgerald'</t>
  </si>
  <si>
    <t>http://www,imdb,com/title/tt1074931/?ref_=fn_tt_tt_1</t>
  </si>
  <si>
    <t>'scott ziehl'</t>
  </si>
  <si>
    <t>'broken vessels'</t>
  </si>
  <si>
    <t>'brent david fraser'</t>
  </si>
  <si>
    <t>'independent film|katana sword|los angeles storm drain'</t>
  </si>
  <si>
    <t>http://www,imdb,com/title/tt0149964/?ref_=fn_tt_tt_1</t>
  </si>
  <si>
    <t>'richard montoya'</t>
  </si>
  <si>
    <t>'angela nordeng'</t>
  </si>
  <si>
    <t>'water &amp; power'</t>
  </si>
  <si>
    <t>'exie booker'</t>
  </si>
  <si>
    <t>http://www,imdb,com/title/tt2052015/?ref_=fn_tt_tt_1</t>
  </si>
  <si>
    <t>'johanna schwartz'</t>
  </si>
  <si>
    <t>'garba tourÃ‚Â©'</t>
  </si>
  <si>
    <t>'aliou tourÃ‚Â©'</t>
  </si>
  <si>
    <t>'they will have to kill us first'</t>
  </si>
  <si>
    <t>'khaira arby'</t>
  </si>
  <si>
    <t>http://www,imdb,com/title/tt4333662/?ref_=fn_tt_tt_1</t>
  </si>
  <si>
    <t>'william gazecki'</t>
  </si>
  <si>
    <t>'colin andrews'</t>
  </si>
  <si>
    <t>'karen alexander'</t>
  </si>
  <si>
    <t>'crop circles: quest for truth'</t>
  </si>
  <si>
    <t>'francine blake'</t>
  </si>
  <si>
    <t>'crop circle|intelligence|paranormal|phenomenon|universe'</t>
  </si>
  <si>
    <t>http://www,imdb,com/title/tt0331225/?ref_=fn_tt_tt_1</t>
  </si>
  <si>
    <t>'lance mcdaniel'</t>
  </si>
  <si>
    <t>'light from the darkroom'</t>
  </si>
  <si>
    <t>'lymari nadal'</t>
  </si>
  <si>
    <t>china|faith|panama|photography|suspense</t>
  </si>
  <si>
    <t>http://www,imdb,com/title/tt3130704/?ref_=fn_tt_tt_1</t>
  </si>
  <si>
    <t>'thomas lilti'</t>
  </si>
  <si>
    <t>'fÃ‚Â©lix moati'</t>
  </si>
  <si>
    <t>irreplaceable</t>
  </si>
  <si>
    <t>'marianne denicourt'</t>
  </si>
  <si>
    <t>'doctor|hospital|mayor|no opening credits|title at the end'</t>
  </si>
  <si>
    <t>http://www,imdb,com/title/tt5078326/?ref_=fn_tt_tt_1</t>
  </si>
  <si>
    <t>'michael walker'</t>
  </si>
  <si>
    <t>'the maids room'</t>
  </si>
  <si>
    <t>'john brodsky'</t>
  </si>
  <si>
    <t>http://www,imdb,com/title/tt2263814/?ref_=fn_tt_tt_1</t>
  </si>
  <si>
    <t>'ringo starr'</t>
  </si>
  <si>
    <t>'paul mccartney'</t>
  </si>
  <si>
    <t>'a hard days night'</t>
  </si>
  <si>
    <t>'george harrison'</t>
  </si>
  <si>
    <t>boy|concert|drummer|manager|television</t>
  </si>
  <si>
    <t>http://www,imdb,com/title/tt0058182/?ref_=fn_tt_tt_1</t>
  </si>
  <si>
    <t>u, roberto romano'</t>
  </si>
  <si>
    <t>'the harvest/la cosecha'</t>
  </si>
  <si>
    <t>'child labor|education|hispanic|labor|migration'</t>
  </si>
  <si>
    <t>http://www,imdb,com/title/tt1981703/?ref_=fn_tt_tt_1</t>
  </si>
  <si>
    <t>'amy holden jones'</t>
  </si>
  <si>
    <t>'love letters'</t>
  </si>
  <si>
    <t>'1980s|affair|female protagonist|radio|woman wearing only a mans shirt'</t>
  </si>
  <si>
    <t>http://www,imdb,com/title/tt0085871/?ref_=fn_tt_tt_1</t>
  </si>
  <si>
    <t>'blaz zavrsnik'</t>
  </si>
  <si>
    <t>'spela colja'</t>
  </si>
  <si>
    <t>'dario nozic serini'</t>
  </si>
  <si>
    <t>'julija in alfa romeo'</t>
  </si>
  <si>
    <t>'andrej nahtigal'</t>
  </si>
  <si>
    <t>http://www,imdb,com/title/tt4374230/?ref_=fn_tt_tt_1</t>
  </si>
  <si>
    <t>slovenian</t>
  </si>
  <si>
    <t>slovenia</t>
  </si>
  <si>
    <t>'ken bevel'</t>
  </si>
  <si>
    <t>'kirk cameron'</t>
  </si>
  <si>
    <t>fireproof</t>
  </si>
  <si>
    <t>'erin bethea'</t>
  </si>
  <si>
    <t>'christian film|dare|firefighter|internet pornography|marriage'</t>
  </si>
  <si>
    <t>http://www,imdb,com/title/tt1129423/?ref_=fn_tt_tt_1</t>
  </si>
  <si>
    <t>'pan nalin'</t>
  </si>
  <si>
    <t>'pant shirt baba'</t>
  </si>
  <si>
    <t>biography|documentary|drama</t>
  </si>
  <si>
    <t>'bhole baba'</t>
  </si>
  <si>
    <t>'faith connections'</t>
  </si>
  <si>
    <t>'shriman umeshanad brahmachari'</t>
  </si>
  <si>
    <t>'faith|ganja|kumbh mela|little boy|orphan'</t>
  </si>
  <si>
    <t>http://www,imdb,com/title/tt2768766/?ref_=fn_tt_tt_1</t>
  </si>
  <si>
    <t>'joe camp'</t>
  </si>
  <si>
    <t>'peter breck'</t>
  </si>
  <si>
    <t>adventure|family|romance</t>
  </si>
  <si>
    <t>'frances bavier'</t>
  </si>
  <si>
    <t>benji</t>
  </si>
  <si>
    <t>'edgar buchanan'</t>
  </si>
  <si>
    <t>'animal abuse|cat|dog|dog movie|tween girl'</t>
  </si>
  <si>
    <t>http://www,imdb,com/title/tt0071206/?ref_=fn_tt_tt_1</t>
  </si>
  <si>
    <t>'saul stein'</t>
  </si>
  <si>
    <t>adventure|biography|drama|horror|thriller</t>
  </si>
  <si>
    <t>'blanchard ryan'</t>
  </si>
  <si>
    <t>'open water'</t>
  </si>
  <si>
    <t>'daniel travis'</t>
  </si>
  <si>
    <t>'bare chested male|female full frontal nudity|hairy chest|male full frontal nudity|nude with glasses'</t>
  </si>
  <si>
    <t>http://www,imdb,com/title/tt0374102/?ref_=fn_tt_tt_1</t>
  </si>
  <si>
    <t>'high road'</t>
  </si>
  <si>
    <t>'abby elliott'</t>
  </si>
  <si>
    <t>http://www,imdb,com/title/tt1692084/?ref_=fn_tt_tt_1</t>
  </si>
  <si>
    <t>'john bud cardos'</t>
  </si>
  <si>
    <t>'hoke howell'</t>
  </si>
  <si>
    <t>'kingdom of the spiders'</t>
  </si>
  <si>
    <t>'tiffany bolling'</t>
  </si>
  <si>
    <t>death|farm|hotel|spider|tarantula</t>
  </si>
  <si>
    <t>http://www,imdb,com/title/tt0076271/?ref_=fn_tt_tt_1</t>
  </si>
  <si>
    <t>'marilyn agrelo'</t>
  </si>
  <si>
    <t>'eva carrozza'</t>
  </si>
  <si>
    <t>documentary|family|music</t>
  </si>
  <si>
    <t>'heather berman'</t>
  </si>
  <si>
    <t>'mad hot ballroom'</t>
  </si>
  <si>
    <t>'paul daggett'</t>
  </si>
  <si>
    <t>'ballroom dancing|new york city|poise|self confidence|teacher'</t>
  </si>
  <si>
    <t>http://www,imdb,com/title/tt0438205/?ref_=fn_tt_tt_1</t>
  </si>
  <si>
    <t>'the station agent'</t>
  </si>
  <si>
    <t>'abandoned|depot|dwarf|newfoundland new jersey|train'</t>
  </si>
  <si>
    <t>http://www,imdb,com/title/tt0340377/?ref_=fn_tt_tt_1</t>
  </si>
  <si>
    <t>'brian baugh'</t>
  </si>
  <si>
    <t>'to save a life'</t>
  </si>
  <si>
    <t>'basketball|beer pong|childhood friend|christian|suicide'</t>
  </si>
  <si>
    <t>http://www,imdb,com/title/tt1270286/?ref_=fn_tt_tt_1</t>
  </si>
  <si>
    <t>'patrick creadon'</t>
  </si>
  <si>
    <t>'ken burns'</t>
  </si>
  <si>
    <t>wordplay</t>
  </si>
  <si>
    <t>'bob dole'</t>
  </si>
  <si>
    <t>'comedian|crossword puzzle|editor|new york times|puzzle'</t>
  </si>
  <si>
    <t>http://www,imdb,com/title/tt0492506/?ref_=fn_tt_tt_1</t>
  </si>
  <si>
    <t>barry w, blaustein'</t>
  </si>
  <si>
    <t>'vince mcmahon'</t>
  </si>
  <si>
    <t>biography|documentary|sport</t>
  </si>
  <si>
    <t>'terry funk'</t>
  </si>
  <si>
    <t>'beyond the mat'</t>
  </si>
  <si>
    <t>'mick foley'</t>
  </si>
  <si>
    <t>'championship|drugs|three word title|wrestler|wrestling'</t>
  </si>
  <si>
    <t>http://www,imdb,com/title/tt0218043/?ref_=fn_tt_tt_1</t>
  </si>
  <si>
    <t>'kurt hale'</t>
  </si>
  <si>
    <t>'lincoln hoppe'</t>
  </si>
  <si>
    <t>'the singles ward'</t>
  </si>
  <si>
    <t>'daryn tufts'</t>
  </si>
  <si>
    <t>church|love|marriage|mormon|single</t>
  </si>
  <si>
    <t>http://www,imdb,com/title/tt0306069/?ref_=fn_tt_tt_1</t>
  </si>
  <si>
    <t>'siddiq barmak'</t>
  </si>
  <si>
    <t>'zubaida sahar'</t>
  </si>
  <si>
    <t>'marina golbahari'</t>
  </si>
  <si>
    <t>osama</t>
  </si>
  <si>
    <t>'mohamad haref harati'</t>
  </si>
  <si>
    <t>boy|girl|hair|school|taliban</t>
  </si>
  <si>
    <t>http://www,imdb,com/title/tt0368913/?ref_=fn_tt_tt_1</t>
  </si>
  <si>
    <t>afghanistan</t>
  </si>
  <si>
    <t>'joseph dorman'</t>
  </si>
  <si>
    <t>'peter riegert'</t>
  </si>
  <si>
    <t>'sholem aleichem: laughing in the darkness'</t>
  </si>
  <si>
    <t>'jason kravits'</t>
  </si>
  <si>
    <t>'jewish identity'</t>
  </si>
  <si>
    <t>http://www,imdb,com/title/tt1976608/?ref_=fn_tt_tt_1</t>
  </si>
  <si>
    <t>'greg harrison'</t>
  </si>
  <si>
    <t>'ari gold'</t>
  </si>
  <si>
    <t>groove</t>
  </si>
  <si>
    <t>'denny kirkwood'</t>
  </si>
  <si>
    <t>'dj|ecstasy the drug|rave|raver|warehouse'</t>
  </si>
  <si>
    <t>http://www,imdb,com/title/tt0212974/?ref_=fn_tt_tt_1</t>
  </si>
  <si>
    <t>'big budah'</t>
  </si>
  <si>
    <t>the r,m,'</t>
  </si>
  <si>
    <t>'curt doussett'</t>
  </si>
  <si>
    <t>'latter day saints|missionary|pickup truck|police|video camera'</t>
  </si>
  <si>
    <t>http://www,imdb,com/title/tt0341540/?ref_=fn_tt_tt_1</t>
  </si>
  <si>
    <t>'william katt'</t>
  </si>
  <si>
    <t>'twin falls idaho'</t>
  </si>
  <si>
    <t>'conjoined twins|independent film|low budget film|separation|twin'</t>
  </si>
  <si>
    <t>http://www,imdb,com/title/tt0162830/?ref_=fn_tt_tt_1</t>
  </si>
  <si>
    <t>'jacob aaron estes'</t>
  </si>
  <si>
    <t>'mean creek'</t>
  </si>
  <si>
    <t>boat|bully|dare|friend|river</t>
  </si>
  <si>
    <t>http://www,imdb,com/title/tt0377091/?ref_=fn_tt_tt_1</t>
  </si>
  <si>
    <t>'hurricane streets'</t>
  </si>
  <si>
    <t>'gang|new mexico|prison|smuggling|theft'</t>
  </si>
  <si>
    <t>http://www,imdb,com/title/tt0119338/?ref_=fn_tt_tt_1</t>
  </si>
  <si>
    <t>'eric schaeffer'</t>
  </si>
  <si>
    <t>'never again'</t>
  </si>
  <si>
    <t>'bar|gay bar|love|mother son relationship|new york'</t>
  </si>
  <si>
    <t>http://www,imdb,com/title/tt0244094/?ref_=fn_tt_tt_1</t>
  </si>
  <si>
    <t>'neema barnette'</t>
  </si>
  <si>
    <t>'civil brand'</t>
  </si>
  <si>
    <t>'abuse of power|friendship|prison|prison guard|title directed by female'</t>
  </si>
  <si>
    <t>http://www,imdb,com/title/tt0326806/?ref_=fn_tt_tt_1</t>
  </si>
  <si>
    <t>'lonesome jim'</t>
  </si>
  <si>
    <t>'bail|coma|dart board|indiana|ladder factory'</t>
  </si>
  <si>
    <t>http://www,imdb,com/title/tt0385056/?ref_=fn_tt_tt_1</t>
  </si>
  <si>
    <t>'joe swanberg'</t>
  </si>
  <si>
    <t>'drinking buddies'</t>
  </si>
  <si>
    <t>'brewery|co worker|male female friendship|u haul truck|woman wearing a string bikini'</t>
  </si>
  <si>
    <t>http://www,imdb,com/title/tt2265398/?ref_=fn_tt_tt_1</t>
  </si>
  <si>
    <t>'molly bernstein'</t>
  </si>
  <si>
    <t>'ricky jay'</t>
  </si>
  <si>
    <t>'deceptive practice: the mysteries and mentors of ricky jay'</t>
  </si>
  <si>
    <t>'dick cavett'</t>
  </si>
  <si>
    <t>'stage magician'</t>
  </si>
  <si>
    <t>http://www,imdb,com/title/tt2654360/?ref_=fn_tt_tt_1</t>
  </si>
  <si>
    <t>'minoru chiaki'</t>
  </si>
  <si>
    <t>'takashi shimura'</t>
  </si>
  <si>
    <t>'seven samurai'</t>
  </si>
  <si>
    <t>'kamatari fujiwara'</t>
  </si>
  <si>
    <t>'16th century|battle|japan|practice|samurai'</t>
  </si>
  <si>
    <t>http://www,imdb,com/title/tt0047478/?ref_=fn_tt_tt_1</t>
  </si>
  <si>
    <t>marius a, markevicius'</t>
  </si>
  <si>
    <t>'greg speirs'</t>
  </si>
  <si>
    <t>'tommy sheppard'</t>
  </si>
  <si>
    <t>'the other dream team'</t>
  </si>
  <si>
    <t>'mickey hart'</t>
  </si>
  <si>
    <t>'basketball|basketball team|grateful dead|lithuanian|olympics'</t>
  </si>
  <si>
    <t>http://www,imdb,com/title/tt1606829/?ref_=fn_tt_tt_1</t>
  </si>
  <si>
    <t>'tom dicillo'</t>
  </si>
  <si>
    <t>'tina louise'</t>
  </si>
  <si>
    <t>'johnny suede'</t>
  </si>
  <si>
    <t>'nick cave'</t>
  </si>
  <si>
    <t>'idol|musician|vomiting|watching television|wyoming'</t>
  </si>
  <si>
    <t>http://www,imdb,com/title/tt0104567/?ref_=fn_tt_tt_1</t>
  </si>
  <si>
    <t>'jake sandvig'</t>
  </si>
  <si>
    <t>'finishing the game: the search for a new bruce lee'</t>
  </si>
  <si>
    <t>'joe mcqueen'</t>
  </si>
  <si>
    <t>'bruce lee|jeet kune do|karate|satire|spoof'</t>
  </si>
  <si>
    <t>http://www,imdb,com/title/tt0843850/?ref_=fn_tt_tt_1</t>
  </si>
  <si>
    <t>'quentin dupieux'</t>
  </si>
  <si>
    <t>rubber</t>
  </si>
  <si>
    <t>'cecelia antoinette'</t>
  </si>
  <si>
    <t>desert|dump|show|spectator|tire</t>
  </si>
  <si>
    <t>http://www,imdb,com/title/tt1612774/?ref_=fn_tt_tt_1</t>
  </si>
  <si>
    <t>'amber benson'</t>
  </si>
  <si>
    <t>'tori spelling'</t>
  </si>
  <si>
    <t>'kiss the bride'</t>
  </si>
  <si>
    <t>garrett m, brown'</t>
  </si>
  <si>
    <t>'best friend|high school|love|secret|wedding'</t>
  </si>
  <si>
    <t>http://www,imdb,com/title/tt0893346/?ref_=fn_tt_tt_1</t>
  </si>
  <si>
    <t>'alex smith'</t>
  </si>
  <si>
    <t>'the slaughter rule'</t>
  </si>
  <si>
    <t>'eddie spears'</t>
  </si>
  <si>
    <t>'cheerleader|father son relationship|football coach|loss of father|mother son relationship'</t>
  </si>
  <si>
    <t>http://www,imdb,com/title/tt0266971/?ref_=fn_tt_tt_1</t>
  </si>
  <si>
    <t>'gareth edwards'</t>
  </si>
  <si>
    <t>monsters</t>
  </si>
  <si>
    <t>'ricky catter'</t>
  </si>
  <si>
    <t>'alien|alien invasion|destroyed building|destruction|mexico'</t>
  </si>
  <si>
    <t>http://www,imdb,com/title/tt1470827/?ref_=fn_tt_tt_1</t>
  </si>
  <si>
    <t>'jonathan parker'</t>
  </si>
  <si>
    <t>'the californians'</t>
  </si>
  <si>
    <t>http://www,imdb,com/title/tt0377043/?ref_=fn_tt_tt_1</t>
  </si>
  <si>
    <t>'sol tryon'</t>
  </si>
  <si>
    <t>'ann dowd'</t>
  </si>
  <si>
    <t>'the living wake'</t>
  </si>
  <si>
    <t>'matthew cowles'</t>
  </si>
  <si>
    <t>'artist|black comedy'</t>
  </si>
  <si>
    <t>http://www,imdb,com/title/tt0489212/?ref_=fn_tt_tt_1</t>
  </si>
  <si>
    <t>'alex craig mann'</t>
  </si>
  <si>
    <t>'detention of the dead'</t>
  </si>
  <si>
    <t>'max adler'</t>
  </si>
  <si>
    <t>'based on play|blood|independent film|teenager|zombie'</t>
  </si>
  <si>
    <t>http://www,imdb,com/title/tt1865346/?ref_=fn_tt_tt_1</t>
  </si>
  <si>
    <t>'crazy stone'</t>
  </si>
  <si>
    <t>'zhonghua chen'</t>
  </si>
  <si>
    <t>'bankruptcy|crystal|father son relationship|heist|shower'</t>
  </si>
  <si>
    <t>http://www,imdb,com/title/tt0843270/?ref_=fn_tt_tt_1</t>
  </si>
  <si>
    <t>'stephen kijak'</t>
  </si>
  <si>
    <t>'jacques brel'</t>
  </si>
  <si>
    <t>'brian eno'</t>
  </si>
  <si>
    <t>'scott walker: 30 century man'</t>
  </si>
  <si>
    <t>'damon albarn'</t>
  </si>
  <si>
    <t>'avant garde|british pop|character name in title|musician|number in title'</t>
  </si>
  <si>
    <t>http://www,imdb,com/title/tt0486541/?ref_=fn_tt_tt_1</t>
  </si>
  <si>
    <t>'everything put together'</t>
  </si>
  <si>
    <t>'group of friends|mental breakdown|mental instability|morgue|sudden infant death syndrome'</t>
  </si>
  <si>
    <t>http://www,imdb,com/title/tt0228277/?ref_=fn_tt_tt_1</t>
  </si>
  <si>
    <t>'good kill'</t>
  </si>
  <si>
    <t>'stafford douglas'</t>
  </si>
  <si>
    <t>'cigarette butt|drone|funeral procession|nellis air force base|taliban'</t>
  </si>
  <si>
    <t>http://www,imdb,com/title/tt3297330/?ref_=fn_tt_tt_1</t>
  </si>
  <si>
    <t>'daston kalili'</t>
  </si>
  <si>
    <t>'rai alexandra'</t>
  </si>
  <si>
    <t>'insomnia manica'</t>
  </si>
  <si>
    <t>'chin-chien chang'</t>
  </si>
  <si>
    <t>http://www,imdb,com/title/tt0455556/?ref_=fn_tt_tt_1</t>
  </si>
  <si>
    <t>'bruce vilanch'</t>
  </si>
  <si>
    <t>'carol channing'</t>
  </si>
  <si>
    <t>'the outrageous sophie tucker'</t>
  </si>
  <si>
    <t>'tony bennett'</t>
  </si>
  <si>
    <t>http://www,imdb,com/title/tt2825768/?ref_=fn_tt_tt_1</t>
  </si>
  <si>
    <t>'now is good'</t>
  </si>
  <si>
    <t>'death|dying|leukemia|teenage girl|terminal illness'</t>
  </si>
  <si>
    <t>http://www,imdb,com/title/tt1937264/?ref_=fn_tt_tt_1</t>
  </si>
  <si>
    <t>michael hoffman jr,'</t>
  </si>
  <si>
    <t>'john mcglothlin'</t>
  </si>
  <si>
    <t>'vincent chimato'</t>
  </si>
  <si>
    <t>'girls gone dead'</t>
  </si>
  <si>
    <t>'al sapienza'</t>
  </si>
  <si>
    <t>'mini skirt|party|spring break|voyeur|war hammer'</t>
  </si>
  <si>
    <t>http://www,imdb,com/title/tt1884318/?ref_=fn_tt_tt_1</t>
  </si>
  <si>
    <t>'patrick gilles'</t>
  </si>
  <si>
    <t>history</t>
  </si>
  <si>
    <t>'america is still the place'</t>
  </si>
  <si>
    <t>http://www,imdb,com/title/tt3417110/?ref_=fn_tt_tt_1</t>
  </si>
  <si>
    <t>'georgia hilton'</t>
  </si>
  <si>
    <t>'mike beckingham'</t>
  </si>
  <si>
    <t>subconscious</t>
  </si>
  <si>
    <t>'tom stedham'</t>
  </si>
  <si>
    <t>'military|submarine|suspense|time travel|world war two'</t>
  </si>
  <si>
    <t>http://www,imdb,com/title/tt2909932/?ref_=fn_tt_tt_1</t>
  </si>
  <si>
    <t>'jack heller'</t>
  </si>
  <si>
    <t>'enter nowhere'</t>
  </si>
  <si>
    <t>'christopher denham'</t>
  </si>
  <si>
    <t>'cabin|going in circles|pac man|stranger|woods'</t>
  </si>
  <si>
    <t>http://www,imdb,com/title/tt1631707/?ref_=fn_tt_tt_1</t>
  </si>
  <si>
    <t>'fernando baez mella'</t>
  </si>
  <si>
    <t>'christian alvarez'</t>
  </si>
  <si>
    <t>'the king of najayo'</t>
  </si>
  <si>
    <t>'claudette lalÃ‚Â­'</t>
  </si>
  <si>
    <t>http://www,imdb,com/title/tt2275671/?ref_=fn_tt_tt_1</t>
  </si>
  <si>
    <t>'dominican republic'</t>
  </si>
  <si>
    <t>'warren sheppard'</t>
  </si>
  <si>
    <t>action|romance|sport</t>
  </si>
  <si>
    <t>'fight to the finish'</t>
  </si>
  <si>
    <t>'vincent de paul'</t>
  </si>
  <si>
    <t>fighting|karate</t>
  </si>
  <si>
    <t>http://www,imdb,com/title/tt3152288/?ref_=fn_tt_tt_1</t>
  </si>
  <si>
    <t>horror|musical</t>
  </si>
  <si>
    <t>'alleluia! the devils carnival'</t>
  </si>
  <si>
    <t>'terrance zdunich'</t>
  </si>
  <si>
    <t>'carnival|devil|redemption|reference to god'</t>
  </si>
  <si>
    <t>http://www,imdb,com/title/tt3892618/?ref_=fn_tt_tt_1</t>
  </si>
  <si>
    <t>'justin paul miller'</t>
  </si>
  <si>
    <t>'jennifer landa'</t>
  </si>
  <si>
    <t>comedy|mystery|thriller</t>
  </si>
  <si>
    <t>'mary kate wiles'</t>
  </si>
  <si>
    <t>'the sound and the shadow'</t>
  </si>
  <si>
    <t>'felix avitia'</t>
  </si>
  <si>
    <t>http://www,imdb,com/title/tt2190180/?ref_=fn_tt_tt_1</t>
  </si>
  <si>
    <t>'joel paul reisig'</t>
  </si>
  <si>
    <t>'carrie bradstreet'</t>
  </si>
  <si>
    <t>'rodeo girl'</t>
  </si>
  <si>
    <t>'yassie hawkes'</t>
  </si>
  <si>
    <t>http://www,imdb,com/title/tt4062896/?ref_=fn_tt_tt_1</t>
  </si>
  <si>
    <t>'catherine gund'</t>
  </si>
  <si>
    <t>'sarah callan'</t>
  </si>
  <si>
    <t>action|biography|documentary|sport</t>
  </si>
  <si>
    <t>'elizabeth streb'</t>
  </si>
  <si>
    <t>born to fly: elizabeth streb vs, gravity'</t>
  </si>
  <si>
    <t>'laura flanders'</t>
  </si>
  <si>
    <t>'three word title'</t>
  </si>
  <si>
    <t>http://www,imdb,com/title/tt2246526/?ref_=fn_tt_tt_1</t>
  </si>
  <si>
    <t>'luke dye'</t>
  </si>
  <si>
    <t>'jeff delaney'</t>
  </si>
  <si>
    <t>'mike stanley'</t>
  </si>
  <si>
    <t>'the little ponderosa zoo'</t>
  </si>
  <si>
    <t>'jamison stalsworth'</t>
  </si>
  <si>
    <t>http://www,imdb,com/title/tt3846442/?ref_=fn_tt_tt_1</t>
  </si>
  <si>
    <t>'mark torgl'</t>
  </si>
  <si>
    <t>'the toxic avenger'</t>
  </si>
  <si>
    <t>'pat ryan'</t>
  </si>
  <si>
    <t>'boy|health club|superhero|toxic waste|troma'</t>
  </si>
  <si>
    <t>http://www,imdb,com/title/tt0090190/?ref_=fn_tt_tt_1</t>
  </si>
  <si>
    <t>george t, odom'</t>
  </si>
  <si>
    <t>'straight out of brooklyn'</t>
  </si>
  <si>
    <t>'domestic violence|housing project|new york city|poverty|racism'</t>
  </si>
  <si>
    <t>http://www,imdb,com/title/tt0102989/?ref_=fn_tt_tt_1</t>
  </si>
  <si>
    <t>'nicholas farrell'</t>
  </si>
  <si>
    <t>'bloody sunday'</t>
  </si>
  <si>
    <t>'tim pigott-smith'</t>
  </si>
  <si>
    <t>'civil rights|irish|march|northern ireland|protest march'</t>
  </si>
  <si>
    <t>http://www,imdb,com/title/tt0280491/?ref_=fn_tt_tt_1</t>
  </si>
  <si>
    <t>'alec asten'</t>
  </si>
  <si>
    <t>dennis l,a, white'</t>
  </si>
  <si>
    <t>'luis sanchez'</t>
  </si>
  <si>
    <t>'diamond ruff'</t>
  </si>
  <si>
    <t>'prison|prisoner|reverend|terminal illness|two word title'</t>
  </si>
  <si>
    <t>http://www,imdb,com/title/tt2111292/?ref_=fn_tt_tt_1</t>
  </si>
  <si>
    <t>'hans canosa'</t>
  </si>
  <si>
    <t>'conversations with other women'</t>
  </si>
  <si>
    <t>'female frontal nudity|filming a wedding|lingerie slip|memory|wedding'</t>
  </si>
  <si>
    <t>http://www,imdb,com/title/tt0435623/?ref_=fn_tt_tt_1</t>
  </si>
  <si>
    <t>'lloyd kaufman'</t>
  </si>
  <si>
    <t>'john karyus'</t>
  </si>
  <si>
    <t>'poultrygeist: night of the chicken dead'</t>
  </si>
  <si>
    <t>'kate graham'</t>
  </si>
  <si>
    <t>'castration|chicken|fast food|indian burial ground|protest'</t>
  </si>
  <si>
    <t>http://www,imdb,com/title/tt0462485/?ref_=fn_tt_tt_1</t>
  </si>
  <si>
    <t>'matthew watts'</t>
  </si>
  <si>
    <t>'cheyenne jackson'</t>
  </si>
  <si>
    <t>'jennifer lafleur'</t>
  </si>
  <si>
    <t>'mutual friends'</t>
  </si>
  <si>
    <t>'michael stahl-david'</t>
  </si>
  <si>
    <t>'bromance|manhattan new york city|new york city|photograph|surprise'</t>
  </si>
  <si>
    <t>http://www,imdb,com/title/tt2112209/?ref_=fn_tt_tt_1</t>
  </si>
  <si>
    <t>'lloyd bacon'</t>
  </si>
  <si>
    <t>'dick powell'</t>
  </si>
  <si>
    <t>'42nd street'</t>
  </si>
  <si>
    <t>'george brent'</t>
  </si>
  <si>
    <t>'chorus girl|chorus line|director|gala premiere|song'</t>
  </si>
  <si>
    <t>http://www,imdb,com/title/tt0024034/?ref_=fn_tt_tt_1</t>
  </si>
  <si>
    <t>'joe kenemore'</t>
  </si>
  <si>
    <t>'jack canfield'</t>
  </si>
  <si>
    <t>'bob proctor'</t>
  </si>
  <si>
    <t>'rise of the entrepreneur: the search for a better way'</t>
  </si>
  <si>
    <t>'eric worre'</t>
  </si>
  <si>
    <t>'business|entrepreneur|network marketing'</t>
  </si>
  <si>
    <t>http://www,imdb,com/title/tt4273494/?ref_=fn_tt_tt_1</t>
  </si>
  <si>
    <t>'taylor nichols'</t>
  </si>
  <si>
    <t>'chris eigeman'</t>
  </si>
  <si>
    <t>metropolitan</t>
  </si>
  <si>
    <t>'ellia thompson'</t>
  </si>
  <si>
    <t>'apartment|dancing|debutante|new york|upper class'</t>
  </si>
  <si>
    <t>http://www,imdb,com/title/tt0100142/?ref_=fn_tt_tt_1</t>
  </si>
  <si>
    <t>'kay pollak'</t>
  </si>
  <si>
    <t>'frida hallgren'</t>
  </si>
  <si>
    <t>'as it is in heaven'</t>
  </si>
  <si>
    <t>'nils-anders vallgÃ‚Â¥rda'</t>
  </si>
  <si>
    <t>'amazing grace the hymn|choir|heart attack|hometown|skidding truck'</t>
  </si>
  <si>
    <t>http://www,imdb,com/title/tt0382330/?ref_=fn_tt_tt_1</t>
  </si>
  <si>
    <t>'eric england'</t>
  </si>
  <si>
    <t>'ace marrero'</t>
  </si>
  <si>
    <t>jack e, curenton'</t>
  </si>
  <si>
    <t>roadside</t>
  </si>
  <si>
    <t>'dog|gun|hostage|husband wife relationship|jealousy'</t>
  </si>
  <si>
    <t>http://www,imdb,com/title/tt1958007/?ref_=fn_tt_tt_1</t>
  </si>
  <si>
    <t>'napoleon dynamite'</t>
  </si>
  <si>
    <t>'class president|family relationships|friend|high school|jock'</t>
  </si>
  <si>
    <t>http://www,imdb,com/title/tt0374900/?ref_=fn_tt_tt_1</t>
  </si>
  <si>
    <t>'eve plumb'</t>
  </si>
  <si>
    <t>'blue ruin'</t>
  </si>
  <si>
    <t>'amy hargreaves'</t>
  </si>
  <si>
    <t>'blood splatter|car|neo noir|vengeance|vomiting'</t>
  </si>
  <si>
    <t>http://www,imdb,com/title/tt2359024/?ref_=fn_tt_tt_1</t>
  </si>
  <si>
    <t>'ashley palmer'</t>
  </si>
  <si>
    <t>'paranormal activity'</t>
  </si>
  <si>
    <t>'amber armstrong'</t>
  </si>
  <si>
    <t>'dark force|entity|evil force|found footage|paranormal phenomenon'</t>
  </si>
  <si>
    <t>http://www,imdb,com/title/tt1179904/?ref_=fn_tt_tt_1</t>
  </si>
  <si>
    <t>'jay adams'</t>
  </si>
  <si>
    <t>'tony alva'</t>
  </si>
  <si>
    <t>'dogtown and z-boys'</t>
  </si>
  <si>
    <t>'jeff ament'</t>
  </si>
  <si>
    <t>california|drought|playground|skateboarding|surfer</t>
  </si>
  <si>
    <t>http://www,imdb,com/title/tt0275309/?ref_=fn_tt_tt_1</t>
  </si>
  <si>
    <t>'monty python and the holy grail'</t>
  </si>
  <si>
    <t>'terry jones'</t>
  </si>
  <si>
    <t>'camelot|holy grail|king arthur|knight|lancelot'</t>
  </si>
  <si>
    <t>http://www,imdb,com/title/tt0071853/?ref_=fn_tt_tt_1</t>
  </si>
  <si>
    <t>'emily rios'</t>
  </si>
  <si>
    <t>quinceaÃ‚Â±era</t>
  </si>
  <si>
    <t>'alicia sixtos'</t>
  </si>
  <si>
    <t>'15th birthday|birthday|gay|party|security guard'</t>
  </si>
  <si>
    <t>http://www,imdb,com/title/tt0451176/?ref_=fn_tt_tt_1</t>
  </si>
  <si>
    <t>'sue corcoran'</t>
  </si>
  <si>
    <t>comedy|fantasy|horror|musical</t>
  </si>
  <si>
    <t>'tony doupe'</t>
  </si>
  <si>
    <t>'gory gory hallelujah'</t>
  </si>
  <si>
    <t>'david frederick white'</t>
  </si>
  <si>
    <t>'conspiracy|feminist|hippie|motorcycle|slapstick comedy'</t>
  </si>
  <si>
    <t>http://www,imdb,com/title/tt0396041/?ref_=fn_tt_tt_1</t>
  </si>
  <si>
    <t>drama|fantasy|sci-fi|thriller</t>
  </si>
  <si>
    <t>heroes</t>
  </si>
  <si>
    <t>'father daughter relationship|serial killer|superhero|supernatural power|vision of the future'</t>
  </si>
  <si>
    <t>http://www,imdb,com/title/tt0813715/?ref_=fn_tt_tt_1</t>
  </si>
  <si>
    <t>'jonathan caouette'</t>
  </si>
  <si>
    <t>biography|documentary</t>
  </si>
  <si>
    <t>'greg ayres'</t>
  </si>
  <si>
    <t>tarnation</t>
  </si>
  <si>
    <t>'renee leblanc'</t>
  </si>
  <si>
    <t>'answering machine|home movie|lithium|schizophrenic|video diary'</t>
  </si>
  <si>
    <t>http://www,imdb,com/title/tt0390538/?ref_=fn_tt_tt_1</t>
  </si>
  <si>
    <t>'ray griggs'</t>
  </si>
  <si>
    <t>'chris cox'</t>
  </si>
  <si>
    <t>'bill farmer'</t>
  </si>
  <si>
    <t>'i want your money'</t>
  </si>
  <si>
    <t>'mike huckabee'</t>
  </si>
  <si>
    <t>http://www,imdb,com/title/tt1560957/?ref_=fn_tt_tt_1</t>
  </si>
  <si>
    <t>'matt jackson'</t>
  </si>
  <si>
    <t>'paul elia'</t>
  </si>
  <si>
    <t>'love in the time of monsters'</t>
  </si>
  <si>
    <t>'alex sanborn'</t>
  </si>
  <si>
    <t>bigfoot|love|monster|sasquatch|tourist</t>
  </si>
  <si>
    <t>http://www,imdb,com/title/tt2403415/?ref_=fn_tt_tt_1</t>
  </si>
  <si>
    <t>'lucio fulci'</t>
  </si>
  <si>
    <t>'david warbeck'</t>
  </si>
  <si>
    <t>'catriona maccoll'</t>
  </si>
  <si>
    <t>'the beyond'</t>
  </si>
  <si>
    <t>'al cliver'</t>
  </si>
  <si>
    <t>doctor|hell|hotel|painter|plumber</t>
  </si>
  <si>
    <t>http://www,imdb,com/title/tt0082307/?ref_=fn_tt_tt_1</t>
  </si>
  <si>
    <t>'ron lynch'</t>
  </si>
  <si>
    <t>'brendon small'</t>
  </si>
  <si>
    <t>'home movies'</t>
  </si>
  <si>
    <t>'melissa bardin galsky'</t>
  </si>
  <si>
    <t>'coach|friend|school|series|tv series'</t>
  </si>
  <si>
    <t>http://www,imdb,com/title/tt0197159/?ref_=fn_tt_tt_1</t>
  </si>
  <si>
    <t>'what happens in vegas'</t>
  </si>
  <si>
    <t>'michelle krusiec'</t>
  </si>
  <si>
    <t>'casino|father son relationship|jackpot|judge|wedding'</t>
  </si>
  <si>
    <t>http://www,imdb,com/title/tt1033643/?ref_=fn_tt_tt_1</t>
  </si>
  <si>
    <t>'paul fox'</t>
  </si>
  <si>
    <t>'jeff seymour'</t>
  </si>
  <si>
    <t>'dov tiefenbach'</t>
  </si>
  <si>
    <t>'the dark hours'</t>
  </si>
  <si>
    <t>'gordon currie'</t>
  </si>
  <si>
    <t>'brain tumor|champagne|game|psychiatrist|weekend'</t>
  </si>
  <si>
    <t>http://www,imdb,com/title/tt0402249/?ref_=fn_tt_tt_1</t>
  </si>
  <si>
    <t>'roshan seth'</t>
  </si>
  <si>
    <t>'my beautiful laundrette'</t>
  </si>
  <si>
    <t>'garry cooper'</t>
  </si>
  <si>
    <t>england|mistress|pakistani|politics|thatcher</t>
  </si>
  <si>
    <t>http://www,imdb,com/title/tt0091578/?ref_=fn_tt_tt_1</t>
  </si>
  <si>
    <t>'ari kirschenbaum'</t>
  </si>
  <si>
    <t>r, brandon johnson'</t>
  </si>
  <si>
    <t>fabled</t>
  </si>
  <si>
    <t>'desmond askew'</t>
  </si>
  <si>
    <t>http://www,imdb,com/title/tt0299863/?ref_=fn_tt_tt_1</t>
  </si>
  <si>
    <t>'cassandra nicolaou'</t>
  </si>
  <si>
    <t>'show me'</t>
  </si>
  <si>
    <t>'gabriel hogan'</t>
  </si>
  <si>
    <t>'bathtub|implied incest|lesbian|squeegee|tied to a chair'</t>
  </si>
  <si>
    <t>http://www,imdb,com/title/tt0414510/?ref_=fn_tt_tt_1</t>
  </si>
  <si>
    <t>'ingmar bergman'</t>
  </si>
  <si>
    <t>'ingrid thulin'</t>
  </si>
  <si>
    <t>'cries &amp; whispers'</t>
  </si>
  <si>
    <t>'erland josephson'</t>
  </si>
  <si>
    <t>'dying|love|mansion|selfishness|turn of the century'</t>
  </si>
  <si>
    <t>http://www,imdb,com/title/tt0069467/?ref_=fn_tt_tt_1</t>
  </si>
  <si>
    <t>d,w, griffith'</t>
  </si>
  <si>
    <t>'mae marsh'</t>
  </si>
  <si>
    <t>'intolerance: loves struggle throughout the ages'</t>
  </si>
  <si>
    <t>'walter long'</t>
  </si>
  <si>
    <t>huguenot|intolerance|medicis|protestant|wedding</t>
  </si>
  <si>
    <t>http://www,imdb,com/title/tt0006864/?ref_=fn_tt_tt_1</t>
  </si>
  <si>
    <t>'roger nygard'</t>
  </si>
  <si>
    <t>'deforest kelley'</t>
  </si>
  <si>
    <t>trekkies</t>
  </si>
  <si>
    <t>'james doohan'</t>
  </si>
  <si>
    <t>'autograph|dentist|outer space|star trek|telephone call'</t>
  </si>
  <si>
    <t>http://www,imdb,com/title/tt0120370/?ref_=fn_tt_tt_1</t>
  </si>
  <si>
    <t>'harry beaumont'</t>
  </si>
  <si>
    <t>'bessie love'</t>
  </si>
  <si>
    <t>'anita page'</t>
  </si>
  <si>
    <t>'the broadway melody'</t>
  </si>
  <si>
    <t>'charles king'</t>
  </si>
  <si>
    <t>'sibling rivalry|singer|sister act|whistling|wisecrack humor'</t>
  </si>
  <si>
    <t>http://www,imdb,com/title/tt0019729/?ref_=fn_tt_tt_1</t>
  </si>
  <si>
    <t>'betsy baker'</t>
  </si>
  <si>
    <t>'the evil dead'</t>
  </si>
  <si>
    <t>'cult director|cult film|evil dead|necronomicon|psychotronic film'</t>
  </si>
  <si>
    <t>http://www,imdb,com/title/tt0083907/?ref_=fn_tt_tt_1</t>
  </si>
  <si>
    <t>'franck khalfoun'</t>
  </si>
  <si>
    <t>'nora arnezeder'</t>
  </si>
  <si>
    <t>'america olivo'</t>
  </si>
  <si>
    <t>maniac</t>
  </si>
  <si>
    <t>'liane balaban'</t>
  </si>
  <si>
    <t>'exhibition|mannequin|obsession|oral sex|photographer'</t>
  </si>
  <si>
    <t>http://www,imdb,com/title/tt2103217/?ref_=fn_tt_tt_1</t>
  </si>
  <si>
    <t>'mor loushy'</t>
  </si>
  <si>
    <t>'amos oz'</t>
  </si>
  <si>
    <t>'censored voices'</t>
  </si>
  <si>
    <t>http://www,imdb,com/title/tt3457376/?ref_=fn_tt_tt_1</t>
  </si>
  <si>
    <t>'henry alex rubin'</t>
  </si>
  <si>
    <t>'joe bishop'</t>
  </si>
  <si>
    <t>'mark zupan'</t>
  </si>
  <si>
    <t>murderball</t>
  </si>
  <si>
    <t>'andy cohn'</t>
  </si>
  <si>
    <t>'paralympics|quad rugby|rugby|team|wheelchair'</t>
  </si>
  <si>
    <t>http://www,imdb,com/title/tt0436613/?ref_=fn_tt_tt_1</t>
  </si>
  <si>
    <t>'sam firstenberg'</t>
  </si>
  <si>
    <t>'american ninja 2: the confrontation'</t>
  </si>
  <si>
    <t>'larry poindexter'</t>
  </si>
  <si>
    <t>'blood splatter|island|motorboat|ninja|sequel to cult film'</t>
  </si>
  <si>
    <t>http://www,imdb,com/title/tt0092548/?ref_=fn_tt_tt_1</t>
  </si>
  <si>
    <t>'doug block'</t>
  </si>
  <si>
    <t>'ellen block'</t>
  </si>
  <si>
    <t>'carol block'</t>
  </si>
  <si>
    <t>'51 birch street'</t>
  </si>
  <si>
    <t>'mike block'</t>
  </si>
  <si>
    <t>'address as title|number in title|parents'</t>
  </si>
  <si>
    <t>http://www,imdb,com/title/tt0468442/?ref_=fn_tt_tt_1</t>
  </si>
  <si>
    <t>'tracy spiridakos'</t>
  </si>
  <si>
    <t>revolution</t>
  </si>
  <si>
    <t>'2020s|near future|one word series title|post apocalypse|year 2027'</t>
  </si>
  <si>
    <t>http://www,imdb,com/title/tt2070791/?ref_=fn_tt_tt_1</t>
  </si>
  <si>
    <t>'chad kapper'</t>
  </si>
  <si>
    <t>'natalie welch'</t>
  </si>
  <si>
    <t>tom e, nicholson'</t>
  </si>
  <si>
    <t>'rotor dr1'</t>
  </si>
  <si>
    <t>'christian kapper'</t>
  </si>
  <si>
    <t>'drone|playing with gun|post apocalypse|road trip|working class family'</t>
  </si>
  <si>
    <t>http://www,imdb,com/title/tt4162992/?ref_=fn_tt_tt_1</t>
  </si>
  <si>
    <t>'12 angry men'</t>
  </si>
  <si>
    <t>'courtroom|dialogue driven|dialogue driven storyline|jury|murder'</t>
  </si>
  <si>
    <t>http://www,imdb,com/title/tt0050083/?ref_=fn_tt_tt_1</t>
  </si>
  <si>
    <t>'paul fierlinger'</t>
  </si>
  <si>
    <t>animation|drama</t>
  </si>
  <si>
    <t>'my dog tulip'</t>
  </si>
  <si>
    <t>'autobiography|dog movie|german shepherd|memoir|old man'</t>
  </si>
  <si>
    <t>http://www,imdb,com/title/tt0843358/?ref_=fn_tt_tt_1</t>
  </si>
  <si>
    <t>'alan hale'</t>
  </si>
  <si>
    <t>'it happened one night'</t>
  </si>
  <si>
    <t>'walter connolly'</t>
  </si>
  <si>
    <t>bus|detective|love|money|reporter</t>
  </si>
  <si>
    <t>http://www,imdb,com/title/tt0025316/?ref_=fn_tt_tt_1</t>
  </si>
  <si>
    <t>'yorgos lanthimos'</t>
  </si>
  <si>
    <t>'mary tsoni'</t>
  </si>
  <si>
    <t>'angeliki papoulia'</t>
  </si>
  <si>
    <t>dogtooth</t>
  </si>
  <si>
    <t>'sissy petropoulou'</t>
  </si>
  <si>
    <t>'fellatio|isolated house|overprotective father|social isolation|unsimulated sex'</t>
  </si>
  <si>
    <t>http://www,imdb,com/title/tt1379182/?ref_=fn_tt_tt_1</t>
  </si>
  <si>
    <t>greek</t>
  </si>
  <si>
    <t>'lauren lazin'</t>
  </si>
  <si>
    <t>'james cagney'</t>
  </si>
  <si>
    <t>'tupac: resurrection'</t>
  </si>
  <si>
    <t>'todd bridges'</t>
  </si>
  <si>
    <t>'hip hop|name in title|rap star|rapper|reference to tupac shakur'</t>
  </si>
  <si>
    <t>http://www,imdb,com/title/tt0343121/?ref_=fn_tt_tt_1</t>
  </si>
  <si>
    <t>tumbleweeds</t>
  </si>
  <si>
    <t>'boss|fight|reference to william shakespeare|white trash|written and directed by cast member'</t>
  </si>
  <si>
    <t>http://www,imdb,com/title/tt0161023/?ref_=fn_tt_tt_1</t>
  </si>
  <si>
    <t>'gregory widen'</t>
  </si>
  <si>
    <t>action|fantasy|horror|mystery|thriller</t>
  </si>
  <si>
    <t>'the prophecy'</t>
  </si>
  <si>
    <t>angel|corpse|girl|heaven|soul</t>
  </si>
  <si>
    <t>http://www,imdb,com/title/tt0114194/?ref_=fn_tt_tt_1</t>
  </si>
  <si>
    <t>'simon abkarian'</t>
  </si>
  <si>
    <t>'when the cats away'</t>
  </si>
  <si>
    <t>'jane bradbury'</t>
  </si>
  <si>
    <t>'cat|homosexual sex|male homosexuality|neighborhood|noisy neighbor'</t>
  </si>
  <si>
    <t>http://www,imdb,com/title/tt0115856/?ref_=fn_tt_tt_1</t>
  </si>
  <si>
    <t>'pieces of april'</t>
  </si>
  <si>
    <t>'apartment|oven|stove|thanksgiving|thanksgiving dinner'</t>
  </si>
  <si>
    <t>http://www,imdb,com/title/tt0311648/?ref_=fn_tt_tt_1</t>
  </si>
  <si>
    <t>'niall johnson'</t>
  </si>
  <si>
    <t>'mark caven'</t>
  </si>
  <si>
    <t>'kevin howarth'</t>
  </si>
  <si>
    <t>'the big swap'</t>
  </si>
  <si>
    <t>'thierry harcourt'</t>
  </si>
  <si>
    <t>'breasts|female frontal nudity|jealousy|male full frontal nudity|male nudity'</t>
  </si>
  <si>
    <t>http://www,imdb,com/title/tt0118717/?ref_=fn_tt_tt_1</t>
  </si>
  <si>
    <t>'daniel london'</t>
  </si>
  <si>
    <t>'old joy'</t>
  </si>
  <si>
    <t>'will oldham'</t>
  </si>
  <si>
    <t>'cell phone|male frontal nudity|oregon|sexual ambiguity|title directed by female'</t>
  </si>
  <si>
    <t>http://www,imdb,com/title/tt0468526/?ref_=fn_tt_tt_1</t>
  </si>
  <si>
    <t>'wendy and lucy'</t>
  </si>
  <si>
    <t>'car|dog|flip phone|rape threat|vulnerable'</t>
  </si>
  <si>
    <t>http://www,imdb,com/title/tt1152850/?ref_=fn_tt_tt_1</t>
  </si>
  <si>
    <t>'eric mendelsohn'</t>
  </si>
  <si>
    <t>'3 backyards'</t>
  </si>
  <si>
    <t>'number in title'</t>
  </si>
  <si>
    <t>http://www,imdb,com/title/tt1314190/?ref_=fn_tt_tt_1</t>
  </si>
  <si>
    <t>'jean-luc godard'</t>
  </si>
  <si>
    <t>'anna karina'</t>
  </si>
  <si>
    <t>'pierrot le fou'</t>
  </si>
  <si>
    <t>'graziella galvani'</t>
  </si>
  <si>
    <t>'beach|money|on the run|party|smuggling'</t>
  </si>
  <si>
    <t>http://www,imdb,com/title/tt0059592/?ref_=fn_tt_tt_1</t>
  </si>
  <si>
    <t>'florence ayisi'</t>
  </si>
  <si>
    <t>'beatrice ntuba'</t>
  </si>
  <si>
    <t>'vera ngassa'</t>
  </si>
  <si>
    <t>'sisters in law'</t>
  </si>
  <si>
    <t>http://www,imdb,com/title/tt0474361/?ref_=fn_tt_tt_1</t>
  </si>
  <si>
    <t>cameroon</t>
  </si>
  <si>
    <t>'ayurveda: art of being'</t>
  </si>
  <si>
    <t>'eastern philosophy|healing|india|life'</t>
  </si>
  <si>
    <t>http://www,imdb,com/title/tt0221809/?ref_=fn_tt_tt_1</t>
  </si>
  <si>
    <t>'michael roemer'</t>
  </si>
  <si>
    <t>'nothing but a man'</t>
  </si>
  <si>
    <t>'ivan dixon'</t>
  </si>
  <si>
    <t>1960s|father|railroad|town|worker</t>
  </si>
  <si>
    <t>http://www,imdb,com/title/tt0058414/?ref_=fn_tt_tt_1</t>
  </si>
  <si>
    <t>'eli marienthal'</t>
  </si>
  <si>
    <t>'first love last rites'</t>
  </si>
  <si>
    <t>'listening to music|misfit|panties|red panties|sex'</t>
  </si>
  <si>
    <t>http://www,imdb,com/title/tt0128214/?ref_=fn_tt_tt_1</t>
  </si>
  <si>
    <t>'eddie oflaherty'</t>
  </si>
  <si>
    <t>'don wallace'</t>
  </si>
  <si>
    <t>'fighting tommy riley'</t>
  </si>
  <si>
    <t>'christina chambers'</t>
  </si>
  <si>
    <t>'older man younger man relationship|punching bag|school teacher|undressing|unrequited love'</t>
  </si>
  <si>
    <t>http://www,imdb,com/title/tt0366444/?ref_=fn_tt_tt_1</t>
  </si>
  <si>
    <t>'babar ahmed'</t>
  </si>
  <si>
    <t>'alexander wraith'</t>
  </si>
  <si>
    <t>lalaine</t>
  </si>
  <si>
    <t>'royal kill'</t>
  </si>
  <si>
    <t>'darren kendrick'</t>
  </si>
  <si>
    <t>'assassin|female assassin|kingdom|martial arts|mission'</t>
  </si>
  <si>
    <t>http://www,imdb,com/title/tt0421237/?ref_=fn_tt_tt_1</t>
  </si>
  <si>
    <t>john d, hancock'</t>
  </si>
  <si>
    <t>'elizabeth stenholt'</t>
  </si>
  <si>
    <t>'trish basinger'</t>
  </si>
  <si>
    <t>'the looking glass'</t>
  </si>
  <si>
    <t>'mary norwood'</t>
  </si>
  <si>
    <t>http://www,imdb,com/title/tt2912776/?ref_=fn_tt_tt_1</t>
  </si>
  <si>
    <t>'paul bartel'</t>
  </si>
  <si>
    <t>action|comedy|sci-fi|sport</t>
  </si>
  <si>
    <t>'death race 2000'</t>
  </si>
  <si>
    <t>'cult director|cult film|drive in classic|psychotronic|race'</t>
  </si>
  <si>
    <t>http://www,imdb,com/title/tt0072856/?ref_=fn_tt_tt_1</t>
  </si>
  <si>
    <t>'bruce dellis'</t>
  </si>
  <si>
    <t>'locker 13'</t>
  </si>
  <si>
    <t>'digit in title|latino|life or death|philosophy|supernatural'</t>
  </si>
  <si>
    <t>http://www,imdb,com/title/tt1241226/?ref_=fn_tt_tt_1</t>
  </si>
  <si>
    <t>'pece dingo'</t>
  </si>
  <si>
    <t>'wilhelm von homburg'</t>
  </si>
  <si>
    <t>'michael des barres'</t>
  </si>
  <si>
    <t>'midnight cabaret'</t>
  </si>
  <si>
    <t>'thom mathews'</t>
  </si>
  <si>
    <t>'cigarette smoking|death|devil|nightmare|satanic cult'</t>
  </si>
  <si>
    <t>http://www,imdb,com/title/tt0100146/?ref_=fn_tt_tt_1</t>
  </si>
  <si>
    <t>'jerome elston scott'</t>
  </si>
  <si>
    <t>'joanna cassidy'</t>
  </si>
  <si>
    <t>'andersons cross'</t>
  </si>
  <si>
    <t>'ryan carnes'</t>
  </si>
  <si>
    <t>'divorce|marriage|mother daughter relationship|sex|teenage boy'</t>
  </si>
  <si>
    <t>http://www,imdb,com/title/tt0393049/?ref_=fn_tt_tt_1</t>
  </si>
  <si>
    <t>'Ã¢Â‚Â¬Ã‚Â°tienne faure'</t>
  </si>
  <si>
    <t>'pierre prieur'</t>
  </si>
  <si>
    <t>'rumi missabu'</t>
  </si>
  <si>
    <t>bizarre</t>
  </si>
  <si>
    <t>'raquel nave'</t>
  </si>
  <si>
    <t>'full frontal nudity|group shower|male full frontal nudity|male nudity|shower'</t>
  </si>
  <si>
    <t>http://www,imdb,com/title/tt3904272/?ref_=fn_tt_tt_1</t>
  </si>
  <si>
    <t>'herb freed'</t>
  </si>
  <si>
    <t>'graduation day'</t>
  </si>
  <si>
    <t>'vanna white'</t>
  </si>
  <si>
    <t>'coach|mask|school principal|team|track'</t>
  </si>
  <si>
    <t>http://www,imdb,com/title/tt0082467/?ref_=fn_tt_tt_1</t>
  </si>
  <si>
    <t>'jack perez'</t>
  </si>
  <si>
    <t>comedy|crime|drama|horror|mystery|thriller</t>
  </si>
  <si>
    <t>'some guy who kills people'</t>
  </si>
  <si>
    <t>'ahmed best'</t>
  </si>
  <si>
    <t>http://www,imdb,com/title/tt1568341/?ref_=fn_tt_tt_1</t>
  </si>
  <si>
    <t>'craig zobel'</t>
  </si>
  <si>
    <t>compliance</t>
  </si>
  <si>
    <t>'james mccaffrey'</t>
  </si>
  <si>
    <t>'authority|boss subordinate relationship|fast food restaurant|gullibility|telephone call'</t>
  </si>
  <si>
    <t>http://www,imdb,com/title/tt1971352/?ref_=fn_tt_tt_1</t>
  </si>
  <si>
    <t>'chasing amy'</t>
  </si>
  <si>
    <t>'comic book|friendship|gay|lesbian|secret'</t>
  </si>
  <si>
    <t>http://www,imdb,com/title/tt0118842/?ref_=fn_tt_tt_1</t>
  </si>
  <si>
    <t>'lovely &amp; amazing'</t>
  </si>
  <si>
    <t>'raven goodwin'</t>
  </si>
  <si>
    <t>'african american|dog|homecoming queen|insecurity|surgery'</t>
  </si>
  <si>
    <t>http://www,imdb,com/title/tt0258273/?ref_=fn_tt_tt_1</t>
  </si>
  <si>
    <t>'ken del conte'</t>
  </si>
  <si>
    <t>action|adventure|mystery|romance|thriller</t>
  </si>
  <si>
    <t>'hector echavarria'</t>
  </si>
  <si>
    <t>'death calls'</t>
  </si>
  <si>
    <t>'ron roggÃ‚Â©'</t>
  </si>
  <si>
    <t>murder|oppression|rebirth|reincarnation|revenge</t>
  </si>
  <si>
    <t>http://www,imdb,com/title/tt1328873/?ref_=fn_tt_tt_1</t>
  </si>
  <si>
    <t>'jason tobin'</t>
  </si>
  <si>
    <t>'parry shen'</t>
  </si>
  <si>
    <t>'better luck tomorrow'</t>
  </si>
  <si>
    <t>'collin kahey'</t>
  </si>
  <si>
    <t>'asian american|high school|overachiever|pubic hair|vomiting'</t>
  </si>
  <si>
    <t>http://www,imdb,com/title/tt0280477/?ref_=fn_tt_tt_1</t>
  </si>
  <si>
    <t>'maria maggenti'</t>
  </si>
  <si>
    <t>'the incredibly true adventure of two girls in love'</t>
  </si>
  <si>
    <t>'stephanie berry'</t>
  </si>
  <si>
    <t>'caught having sex|class|friend|lesbian|lesbian sex'</t>
  </si>
  <si>
    <t>http://www,imdb,com/title/tt0113416/?ref_=fn_tt_tt_1</t>
  </si>
  <si>
    <t>'chuck &amp; buck'</t>
  </si>
  <si>
    <t>'best friend|bisexuality|friend|gay kiss|sexuality'</t>
  </si>
  <si>
    <t>http://www,imdb,com/title/tt0200530/?ref_=fn_tt_tt_1</t>
  </si>
  <si>
    <t>'piyush dinker pandya'</t>
  </si>
  <si>
    <t>'rizwan manji'</t>
  </si>
  <si>
    <t>'purva bedi'</t>
  </si>
  <si>
    <t>'american desi'</t>
  </si>
  <si>
    <t>'anil kumar'</t>
  </si>
  <si>
    <t>'college|desi|heritage|india|indian american'</t>
  </si>
  <si>
    <t>http://www,imdb,com/title/tt0203289/?ref_=fn_tt_tt_1</t>
  </si>
  <si>
    <t>'daniel columbie'</t>
  </si>
  <si>
    <t>'nicholas simmons'</t>
  </si>
  <si>
    <t>'keri maletto'</t>
  </si>
  <si>
    <t>'amidst the devils wings'</t>
  </si>
  <si>
    <t>'barbie castro'</t>
  </si>
  <si>
    <t>http://www,imdb,com/title/tt3976258/?ref_=fn_tt_tt_1</t>
  </si>
  <si>
    <t>cube</t>
  </si>
  <si>
    <t>'escape|labyrinth|maze|red light|trap'</t>
  </si>
  <si>
    <t>http://www,imdb,com/title/tt0123755/?ref_=fn_tt_tt_1</t>
  </si>
  <si>
    <t>'emma-kate croghan'</t>
  </si>
  <si>
    <t>'love and other catastrophes'</t>
  </si>
  <si>
    <t>'matt day'</t>
  </si>
  <si>
    <t>'film school|love|medical student|student|university'</t>
  </si>
  <si>
    <t>http://www,imdb,com/title/tt0116931/?ref_=fn_tt_tt_1</t>
  </si>
  <si>
    <t>'bill plympton'</t>
  </si>
  <si>
    <t>'bill martone'</t>
  </si>
  <si>
    <t>animation|comedy|drama|fantasy|sci-fi</t>
  </si>
  <si>
    <t>'charis michelsen'</t>
  </si>
  <si>
    <t>'i married a strange person!'</t>
  </si>
  <si>
    <t>'richard spore'</t>
  </si>
  <si>
    <t>'claim in title|exclamation point in title|punctuation in title|reference to babe ruth|sex'</t>
  </si>
  <si>
    <t>http://www,imdb,com/title/tt0119346/?ref_=fn_tt_tt_1</t>
  </si>
  <si>
    <t>'amir talai'</t>
  </si>
  <si>
    <t>november</t>
  </si>
  <si>
    <t>'female protagonist|murder|photographer|robbery|shot to death'</t>
  </si>
  <si>
    <t>http://www,imdb,com/title/tt0368089/?ref_=fn_tt_tt_1</t>
  </si>
  <si>
    <t>'drake doremus'</t>
  </si>
  <si>
    <t>'charlie bewley'</t>
  </si>
  <si>
    <t>'like crazy'</t>
  </si>
  <si>
    <t>'finola hughes'</t>
  </si>
  <si>
    <t>'girlfriend|immigration|long distance relationship|parents|student visa'</t>
  </si>
  <si>
    <t>http://www,imdb,com/title/tt1758692/?ref_=fn_tt_tt_1</t>
  </si>
  <si>
    <t>'al franklin'</t>
  </si>
  <si>
    <t>'marshal hilton'</t>
  </si>
  <si>
    <t>'teeth and blood'</t>
  </si>
  <si>
    <t>'clint jung'</t>
  </si>
  <si>
    <t>blood|teeth</t>
  </si>
  <si>
    <t>http://www,imdb,com/title/tt1991199/?ref_=fn_tt_tt_1</t>
  </si>
  <si>
    <t>'sugar town'</t>
  </si>
  <si>
    <t>'drugs|music producer|rock music|title directed by female|vegetarian'</t>
  </si>
  <si>
    <t>http://www,imdb,com/title/tt0173390/?ref_=fn_tt_tt_1</t>
  </si>
  <si>
    <t>'michael kang'</t>
  </si>
  <si>
    <t>'clint jordan'</t>
  </si>
  <si>
    <t>'samantha futerman'</t>
  </si>
  <si>
    <t>'the motel'</t>
  </si>
  <si>
    <t>'jackie nova'</t>
  </si>
  <si>
    <t>'absent father|asian american|friendship between men|motel|mother son relationship'</t>
  </si>
  <si>
    <t>http://www,imdb,com/title/tt0436607/?ref_=fn_tt_tt_1</t>
  </si>
  <si>
    <t>'the canyons'</t>
  </si>
  <si>
    <t>'james deen'</t>
  </si>
  <si>
    <t>'cocaine|homosexual|penis|psychopath|pubic hair'</t>
  </si>
  <si>
    <t>http://www,imdb,com/title/tt2292959/?ref_=fn_tt_tt_1</t>
  </si>
  <si>
    <t>'james norton'</t>
  </si>
  <si>
    <t>'happy valley'</t>
  </si>
  <si>
    <t>'sarah lancashire'</t>
  </si>
  <si>
    <t>'caravan|police|police sergeant|tied to a chair|yorkshire'</t>
  </si>
  <si>
    <t>http://www,imdb,com/title/tt3428912/?ref_=fn_tt_tt_1</t>
  </si>
  <si>
    <t>'lori silverbush'</t>
  </si>
  <si>
    <t>'flaco navaja'</t>
  </si>
  <si>
    <t>'on the outs'</t>
  </si>
  <si>
    <t>'dominic coln'</t>
  </si>
  <si>
    <t>'dominican|drug dealer|prison|single mother|teenage pregnancy'</t>
  </si>
  <si>
    <t>http://www,imdb,com/title/tt0389235/?ref_=fn_tt_tt_1</t>
  </si>
  <si>
    <t>'natalie canerday'</t>
  </si>
  <si>
    <t>michael abbott jr,'</t>
  </si>
  <si>
    <t>'shotgun stories'</t>
  </si>
  <si>
    <t>'travis smith'</t>
  </si>
  <si>
    <t>'bare chested male|half brother|indifference|shotgun|violence'</t>
  </si>
  <si>
    <t>http://www,imdb,com/title/tt0952682/?ref_=fn_tt_tt_1</t>
  </si>
  <si>
    <t>'stuart hazeldine'</t>
  </si>
  <si>
    <t>exam</t>
  </si>
  <si>
    <t>'pollyanna mcintosh'</t>
  </si>
  <si>
    <t>'band aid|hairpin|one day|single set production|unsubtitled foreign language'</t>
  </si>
  <si>
    <t>http://www,imdb,com/title/tt1258197/?ref_=fn_tt_tt_1</t>
  </si>
  <si>
    <t>'hilary brougher'</t>
  </si>
  <si>
    <t>'samantha buck'</t>
  </si>
  <si>
    <t>'the sticky fingers of time'</t>
  </si>
  <si>
    <t>'terumi matthews'</t>
  </si>
  <si>
    <t>'future|nonlinear timeline|time travel|title directed by female|writer'</t>
  </si>
  <si>
    <t>http://www,imdb,com/title/tt0127302/?ref_=fn_tt_tt_1</t>
  </si>
  <si>
    <t>'rachel goldenberg'</t>
  </si>
  <si>
    <t>'mark hengst'</t>
  </si>
  <si>
    <t>'sunday school musical'</t>
  </si>
  <si>
    <t>'debra lynn hull'</t>
  </si>
  <si>
    <t>'church|competition|high school|new school|pastor'</t>
  </si>
  <si>
    <t>http://www,imdb,com/title/tt1270792/?ref_=fn_tt_tt_1</t>
  </si>
  <si>
    <t>'lorne cardinal'</t>
  </si>
  <si>
    <t>rust</t>
  </si>
  <si>
    <t>'kirsten collins'</t>
  </si>
  <si>
    <t>http://www,imdb,com/title/tt1360826/?ref_=fn_tt_tt_1</t>
  </si>
  <si>
    <t>'jamin winans'</t>
  </si>
  <si>
    <t>'marty lindsey'</t>
  </si>
  <si>
    <t>action|drama|fantasy|sci-fi</t>
  </si>
  <si>
    <t>'eme ikwuakor'</t>
  </si>
  <si>
    <t>ink</t>
  </si>
  <si>
    <t>'jessica duffy'</t>
  </si>
  <si>
    <t>'dream|self destructiveness|storyteller|time paradox|workaholic'</t>
  </si>
  <si>
    <t>http://www,imdb,com/title/tt1071804/?ref_=fn_tt_tt_1</t>
  </si>
  <si>
    <t>'tom seidman'</t>
  </si>
  <si>
    <t>'derek brandon'</t>
  </si>
  <si>
    <t>'florence henderson'</t>
  </si>
  <si>
    <t>'the christmas bunny'</t>
  </si>
  <si>
    <t>'charles irving beale'</t>
  </si>
  <si>
    <t>'animal in title|christmas|farm|michigan|rabbit'</t>
  </si>
  <si>
    <t>http://www,imdb,com/title/tt1640714/?ref_=fn_tt_tt_1</t>
  </si>
  <si>
    <t>'jason naumann'</t>
  </si>
  <si>
    <t>'kate flannery'</t>
  </si>
  <si>
    <t>comedy|short</t>
  </si>
  <si>
    <t>'victoria jackson'</t>
  </si>
  <si>
    <t>'jesus people'</t>
  </si>
  <si>
    <t>'tim bagley'</t>
  </si>
  <si>
    <t>'mockumentary|single camera|subtle comedy'</t>
  </si>
  <si>
    <t>http://www,imdb,com/title/tt1003002/?ref_=fn_tt_tt_1</t>
  </si>
  <si>
    <t>'matt cimber'</t>
  </si>
  <si>
    <t>butterfly</t>
  </si>
  <si>
    <t>'stuart whitman'</t>
  </si>
  <si>
    <t>'breasts|female frontal nudity|female rear nudity|incest|voyeur'</t>
  </si>
  <si>
    <t>http://www,imdb,com/title/tt0082122/?ref_=fn_tt_tt_1</t>
  </si>
  <si>
    <t>'sam martin'</t>
  </si>
  <si>
    <t>'steve duin'</t>
  </si>
  <si>
    <t>'sam adams'</t>
  </si>
  <si>
    <t>undivided</t>
  </si>
  <si>
    <t>'jeff jacob'</t>
  </si>
  <si>
    <t>http://www,imdb,com/title/tt3564748/?ref_=fn_tt_tt_1</t>
  </si>
  <si>
    <t>'andrew hyatt'</t>
  </si>
  <si>
    <t>'brit morgan'</t>
  </si>
  <si>
    <t>'the frozen'</t>
  </si>
  <si>
    <t>'sedona james'</t>
  </si>
  <si>
    <t>http://www,imdb,com/title/tt2363439/?ref_=fn_tt_tt_1</t>
  </si>
  <si>
    <t>'dana blackstone'</t>
  </si>
  <si>
    <t>'joshua ray bell'</t>
  </si>
  <si>
    <t>'horse camp'</t>
  </si>
  <si>
    <t>'annelyse ahmad'</t>
  </si>
  <si>
    <t>http://www,imdb,com/title/tt3421204/?ref_=fn_tt_tt_1</t>
  </si>
  <si>
    <t>'kristin rizzo'</t>
  </si>
  <si>
    <t>'give me shelter'</t>
  </si>
  <si>
    <t>'independent film'</t>
  </si>
  <si>
    <t>http://www,imdb,com/title/tt2559658/?ref_=fn_tt_tt_1</t>
  </si>
  <si>
    <t>'renÃ‚Â©e adorÃ‚Â©e'</t>
  </si>
  <si>
    <t>'john gilbert'</t>
  </si>
  <si>
    <t>'the big parade'</t>
  </si>
  <si>
    <t>'claire adams'</t>
  </si>
  <si>
    <t>'chewing gum|climbing a tree|france|translation problems|world war one'</t>
  </si>
  <si>
    <t>http://www,imdb,com/title/tt0015624/?ref_=fn_tt_tt_1</t>
  </si>
  <si>
    <t>'ward roberts'</t>
  </si>
  <si>
    <t>'jacob zachar'</t>
  </si>
  <si>
    <t>'little big top'</t>
  </si>
  <si>
    <t>'travis betz'</t>
  </si>
  <si>
    <t>amateur|circus|clown|unconsciousness|urination</t>
  </si>
  <si>
    <t>http://www,imdb,com/title/tt0469690/?ref_=fn_tt_tt_1</t>
  </si>
  <si>
    <t>'zoran lisinac'</t>
  </si>
  <si>
    <t>'brock baker'</t>
  </si>
  <si>
    <t>'matthew emerick'</t>
  </si>
  <si>
    <t>'along the roadside'</t>
  </si>
  <si>
    <t>'sheldon bailey'</t>
  </si>
  <si>
    <t>http://www,imdb,com/title/tt2290113/?ref_=fn_tt_tt_1</t>
  </si>
  <si>
    <t>'james lance'</t>
  </si>
  <si>
    <t>bronson</t>
  </si>
  <si>
    <t>'matt king'</t>
  </si>
  <si>
    <t>'male full frontal nudity|prison|prisoner|solitary confinement|violence'</t>
  </si>
  <si>
    <t>http://www,imdb,com/title/tt1172570/?ref_=fn_tt_tt_1</t>
  </si>
  <si>
    <t>'james obrien'</t>
  </si>
  <si>
    <t>'vivian lamolli'</t>
  </si>
  <si>
    <t>adventure|drama|fantasy|thriller|western</t>
  </si>
  <si>
    <t>'mark fantasia'</t>
  </si>
  <si>
    <t>'western religion'</t>
  </si>
  <si>
    <t>'greg jackson'</t>
  </si>
  <si>
    <t>'arizona|gambling|gunfighter|poker game|year 1879'</t>
  </si>
  <si>
    <t>http://www,imdb,com/title/tt3210710/?ref_=fn_tt_tt_1</t>
  </si>
  <si>
    <t>'tom putnam'</t>
  </si>
  <si>
    <t>'donald austin'</t>
  </si>
  <si>
    <t>'brendan doogie milewski'</t>
  </si>
  <si>
    <t>burn</t>
  </si>
  <si>
    <t>'craig dougherty'</t>
  </si>
  <si>
    <t>'abandoned building|detroit michigan|firefighter|michigan|urban setting'</t>
  </si>
  <si>
    <t>http://www,imdb,com/title/tt1781784/?ref_=fn_tt_tt_1</t>
  </si>
  <si>
    <t>'jon shear'</t>
  </si>
  <si>
    <t>urbania</t>
  </si>
  <si>
    <t>'matt keeslar'</t>
  </si>
  <si>
    <t>'hot dog bun|needle|new york|rat|tourist'</t>
  </si>
  <si>
    <t>http://www,imdb,com/title/tt0182508/?ref_=fn_tt_tt_1</t>
  </si>
  <si>
    <t>al silliman jr,'</t>
  </si>
  <si>
    <t>'nancy ison'</t>
  </si>
  <si>
    <t>'christina hart'</t>
  </si>
  <si>
    <t>'the stewardesses'</t>
  </si>
  <si>
    <t>'william condos'</t>
  </si>
  <si>
    <t>'female frontal nudity|female nudity|lesbian sex|lesbianism|sex'</t>
  </si>
  <si>
    <t>http://www,imdb,com/title/tt0168192/?ref_=fn_tt_tt_1</t>
  </si>
  <si>
    <t>'eugÃ‚Â¨ne louriÃ‚Â©'</t>
  </si>
  <si>
    <t>'cecil kellaway'</t>
  </si>
  <si>
    <t>adventure|horror|sci-fi</t>
  </si>
  <si>
    <t>'kenneth tobey'</t>
  </si>
  <si>
    <t>'the beast from 20,000 fathoms'</t>
  </si>
  <si>
    <t>'ross elliott'</t>
  </si>
  <si>
    <t>arctic|beast|dinosaur|monster|rhedosaurus</t>
  </si>
  <si>
    <t>http://www,imdb,com/title/tt0045546/?ref_=fn_tt_tt_1</t>
  </si>
  <si>
    <t>'hugh keays-byrne'</t>
  </si>
  <si>
    <t>'mad max'</t>
  </si>
  <si>
    <t>'joanne samuel'</t>
  </si>
  <si>
    <t>'biker|motorcycle|motorcycle gang|post apocalypse|woman wearing only a mans shirt'</t>
  </si>
  <si>
    <t>http://www,imdb,com/title/tt0079501/?ref_=fn_tt_tt_1</t>
  </si>
  <si>
    <t>'alex dÃ‚Â©sert'</t>
  </si>
  <si>
    <t>swingers</t>
  </si>
  <si>
    <t>'blake lindsley'</t>
  </si>
  <si>
    <t>'actor|black panties|cult film|friend|upskirt'</t>
  </si>
  <si>
    <t>http://www,imdb,com/title/tt0117802/?ref_=fn_tt_tt_1</t>
  </si>
  <si>
    <t>'gian maria volontÃ‚Â¨'</t>
  </si>
  <si>
    <t>'a fistful of dollars'</t>
  </si>
  <si>
    <t>'aldo sambrell'</t>
  </si>
  <si>
    <t>balladeer|bar|drifter|mexican|revenge</t>
  </si>
  <si>
    <t>http://www,imdb,com/title/tt0058461/?ref_=fn_tt_tt_1</t>
  </si>
  <si>
    <t>'lowell sherman'</t>
  </si>
  <si>
    <t>'gilbert roland'</t>
  </si>
  <si>
    <t>comedy|drama|history|musical|romance</t>
  </si>
  <si>
    <t>'mae west'</t>
  </si>
  <si>
    <t>'she done him wrong'</t>
  </si>
  <si>
    <t>'louise beavers'</t>
  </si>
  <si>
    <t>'captain|marriage proposal|saloon|saloon singer|singer'</t>
  </si>
  <si>
    <t>http://www,imdb,com/title/tt0024548/?ref_=fn_tt_tt_1</t>
  </si>
  <si>
    <t>'maurizio benazzo'</t>
  </si>
  <si>
    <t>'jasper johal'</t>
  </si>
  <si>
    <t>'the dalai lama'</t>
  </si>
  <si>
    <t>'short cut to nirvana: kumbh mela'</t>
  </si>
  <si>
    <t>'swami krishnanad'</t>
  </si>
  <si>
    <t>http://www,imdb,com/title/tt0420723/?ref_=fn_tt_tt_1</t>
  </si>
  <si>
    <t>david g, evans'</t>
  </si>
  <si>
    <t>'chris thomas'</t>
  </si>
  <si>
    <t>'michael joiner'</t>
  </si>
  <si>
    <t>'the grace card'</t>
  </si>
  <si>
    <t>'michael higgenbottom'</t>
  </si>
  <si>
    <t>'christian film|forgiveness|hospital|pastor|police'</t>
  </si>
  <si>
    <t>http://www,imdb,com/title/tt1544600/?ref_=fn_tt_tt_1</t>
  </si>
  <si>
    <t>'middle of nowhere'</t>
  </si>
  <si>
    <t>'lorraine toussaint'</t>
  </si>
  <si>
    <t>http://www,imdb,com/title/tt1211890/?ref_=fn_tt_tt_1</t>
  </si>
  <si>
    <t>'sebastian schipper'</t>
  </si>
  <si>
    <t>'devid striesow'</t>
  </si>
  <si>
    <t>'sophie rois'</t>
  </si>
  <si>
    <t>'female nudity|full frontal female nudity|male frontal nudity|menage a trois|pubic hair'</t>
  </si>
  <si>
    <t>http://www,imdb,com/title/tt1517177/?ref_=fn_tt_tt_1</t>
  </si>
  <si>
    <t>'sherman alexie'</t>
  </si>
  <si>
    <t>'leo rossi'</t>
  </si>
  <si>
    <t>'william joseph elk iii'</t>
  </si>
  <si>
    <t>'the business of fancydancing'</t>
  </si>
  <si>
    <t>'cynthia geary'</t>
  </si>
  <si>
    <t>'funeral|gay|native american protagonist|poet|reservation'</t>
  </si>
  <si>
    <t>http://www,imdb,com/title/tt0303313/?ref_=fn_tt_tt_1</t>
  </si>
  <si>
    <t>'justin dillon'</t>
  </si>
  <si>
    <t>'natasha bedingfield'</t>
  </si>
  <si>
    <t>matisyahu</t>
  </si>
  <si>
    <t>'call + response'</t>
  </si>
  <si>
    <t>'madeleine albright'</t>
  </si>
  <si>
    <t>'fair trade|human trafficking|non profit|rockumentary|slavery'</t>
  </si>
  <si>
    <t>http://www,imdb,com/title/tt1301130/?ref_=fn_tt_tt_1</t>
  </si>
  <si>
    <t>'stevan mena'</t>
  </si>
  <si>
    <t>malevolence</t>
  </si>
  <si>
    <t>'richard glover'</t>
  </si>
  <si>
    <t>'abandoned house|bank|robber|swing|witness'</t>
  </si>
  <si>
    <t>http://www,imdb,com/title/tt0388230/?ref_=fn_tt_tt_1</t>
  </si>
  <si>
    <t>'marri savinar'</t>
  </si>
  <si>
    <t>'shooting the warwicks'</t>
  </si>
  <si>
    <t>'bethany blakey'</t>
  </si>
  <si>
    <t>'family relationships|husband wife relationship|nudity|reality|reality spoof'</t>
  </si>
  <si>
    <t>http://www,imdb,com/title/tt2690560/?ref_=fn_tt_tt_1</t>
  </si>
  <si>
    <t>'ryan kennedy'</t>
  </si>
  <si>
    <t>'melanie papalia'</t>
  </si>
  <si>
    <t>'super hybrid'</t>
  </si>
  <si>
    <t>'john reardon'</t>
  </si>
  <si>
    <t>'based on comic book|blue bra and panties|female protagonist|girl in bra and panties|killer car'</t>
  </si>
  <si>
    <t>http://www,imdb,com/title/tt1152827/?ref_=fn_tt_tt_1</t>
  </si>
  <si>
    <t>baghead</t>
  </si>
  <si>
    <t>'elise muller'</t>
  </si>
  <si>
    <t>'actor|cabin|california|paper bag|vomiting'</t>
  </si>
  <si>
    <t>http://www,imdb,com/title/tt0923600/?ref_=fn_tt_tt_1</t>
  </si>
  <si>
    <t>'livingston oden'</t>
  </si>
  <si>
    <t>'victoria lachelle'</t>
  </si>
  <si>
    <t>comedy|horror|mystery|thriller</t>
  </si>
  <si>
    <t>'susan chambers'</t>
  </si>
  <si>
    <t>solitude</t>
  </si>
  <si>
    <t>'ali daniels'</t>
  </si>
  <si>
    <t>http://www,imdb,com/title/tt3565836/?ref_=fn_tt_tt_1</t>
  </si>
  <si>
    <t>'chris marker'</t>
  </si>
  <si>
    <t>'bertrand cantat'</t>
  </si>
  <si>
    <t>'marina vlady'</t>
  </si>
  <si>
    <t>'the case of the grinning cat'</t>
  </si>
  <si>
    <t>'lÃ‚Â©on schwartzenberg'</t>
  </si>
  <si>
    <t>http://www,imdb,com/title/tt0437123/?ref_=fn_tt_tt_1</t>
  </si>
  <si>
    <t>'carl theodor dreyer'</t>
  </si>
  <si>
    <t>'sylvia eckhausen'</t>
  </si>
  <si>
    <t>'hanne aagesen'</t>
  </si>
  <si>
    <t>ordet</t>
  </si>
  <si>
    <t>'ejner federspiel'</t>
  </si>
  <si>
    <t>august|doctor|faith|patriarch|prayer</t>
  </si>
  <si>
    <t>http://www,imdb,com/title/tt0048452/?ref_=fn_tt_tt_1</t>
  </si>
  <si>
    <t>'marianna palka'</t>
  </si>
  <si>
    <t>'good dick'</t>
  </si>
  <si>
    <t>'avoidant personality disorder|emotionally vulnerable|sex|video store|video store clerk'</t>
  </si>
  <si>
    <t>http://www,imdb,com/title/tt0944101/?ref_=fn_tt_tt_1</t>
  </si>
  <si>
    <t>'the man from earth'</t>
  </si>
  <si>
    <t>'david lee smith'</t>
  </si>
  <si>
    <t>'cro magnon|dialogue driven storyline|single set production|single setting|storytelling'</t>
  </si>
  <si>
    <t>http://www,imdb,com/title/tt0756683/?ref_=fn_tt_tt_1</t>
  </si>
  <si>
    <t>'ricki stern'</t>
  </si>
  <si>
    <t>'evelyn jefferson'</t>
  </si>
  <si>
    <t>'darryl hunt'</t>
  </si>
  <si>
    <t>'the trials of darryl hunt'</t>
  </si>
  <si>
    <t>'john reeves'</t>
  </si>
  <si>
    <t>'false accusation|murder|north carolina|trial|wrongful conviction'</t>
  </si>
  <si>
    <t>http://www,imdb,com/title/tt0446055/?ref_=fn_tt_tt_1</t>
  </si>
  <si>
    <t>'nadia tass'</t>
  </si>
  <si>
    <t>'jordan bridges'</t>
  </si>
  <si>
    <t>'an american girl holiday'</t>
  </si>
  <si>
    <t>'bruce gooch'</t>
  </si>
  <si>
    <t>courtship|friend|girl|servant|sister</t>
  </si>
  <si>
    <t>http://www,imdb,com/title/tt0412366/?ref_=fn_tt_tt_1</t>
  </si>
  <si>
    <t>'james kerwin'</t>
  </si>
  <si>
    <t>'chase masterson'</t>
  </si>
  <si>
    <t>drama|music|mystery|romance|sci-fi</t>
  </si>
  <si>
    <t>'john newton'</t>
  </si>
  <si>
    <t>'yesterday was a lie'</t>
  </si>
  <si>
    <t>h,m, wynant'</t>
  </si>
  <si>
    <t>'claim in title|jazz|jazz singer|sexy woman|time manipulation'</t>
  </si>
  <si>
    <t>http://www,imdb,com/title/tt0448182/?ref_=fn_tt_tt_1</t>
  </si>
  <si>
    <t>c, fraser press'</t>
  </si>
  <si>
    <t>'robert turano'</t>
  </si>
  <si>
    <t>'elaine bromka'</t>
  </si>
  <si>
    <t>'theresa is a mother'</t>
  </si>
  <si>
    <t>'matthew gumley'</t>
  </si>
  <si>
    <t>http://www,imdb,com/title/tt1989646/?ref_=fn_tt_tt_1</t>
  </si>
  <si>
    <t>'rania attieh'</t>
  </si>
  <si>
    <t>'robin bartlett'</t>
  </si>
  <si>
    <t>'paul hickert'</t>
  </si>
  <si>
    <t>h,</t>
  </si>
  <si>
    <t>http://www,imdb,com/title/tt3666210/?ref_=fn_tt_tt_1</t>
  </si>
  <si>
    <t>'sharon greytak'</t>
  </si>
  <si>
    <t>'alex emanuel'</t>
  </si>
  <si>
    <t>'archaeology of a woman'</t>
  </si>
  <si>
    <t>http://www,imdb,com/title/tt1702455/?ref_=fn_tt_tt_1</t>
  </si>
  <si>
    <t>'majid majidi'</t>
  </si>
  <si>
    <t>'amir farrokh hashemian'</t>
  </si>
  <si>
    <t>'bahare seddiqi'</t>
  </si>
  <si>
    <t>'children of heaven'</t>
  </si>
  <si>
    <t>'mohammad amir naji'</t>
  </si>
  <si>
    <t>class|gardening|race|school|shoe</t>
  </si>
  <si>
    <t>http://www,imdb,com/title/tt0118849/?ref_=fn_tt_tt_1</t>
  </si>
  <si>
    <t>'andrew haigh'</t>
  </si>
  <si>
    <t>'chris new'</t>
  </si>
  <si>
    <t>weekend</t>
  </si>
  <si>
    <t>'vauxhall jermaine'</t>
  </si>
  <si>
    <t>'coming out|fellatio|male in bathtub|male nudity|nudity'</t>
  </si>
  <si>
    <t>http://www,imdb,com/title/tt1714210/?ref_=fn_tt_tt_1</t>
  </si>
  <si>
    <t>'joie lee'</t>
  </si>
  <si>
    <t>'shes gotta have it'</t>
  </si>
  <si>
    <t>'tracy camilla johns'</t>
  </si>
  <si>
    <t>'female nudity|male model|nudity|rite of passage|sex'</t>
  </si>
  <si>
    <t>http://www,imdb,com/title/tt0091939/?ref_=fn_tt_tt_1</t>
  </si>
  <si>
    <t>'cary bell'</t>
  </si>
  <si>
    <t>'stacie evans'</t>
  </si>
  <si>
    <t>'abigail evans'</t>
  </si>
  <si>
    <t>'butterfly girl'</t>
  </si>
  <si>
    <t>'emily gorell'</t>
  </si>
  <si>
    <t>http://www,imdb,com/title/tt2421956/?ref_=fn_tt_tt_1</t>
  </si>
  <si>
    <t>'nicolae constantin tanase'</t>
  </si>
  <si>
    <t>'ana maria guran'</t>
  </si>
  <si>
    <t>'iulia ciochina'</t>
  </si>
  <si>
    <t>'the world is mine'</t>
  </si>
  <si>
    <t>'ana vatamanu'</t>
  </si>
  <si>
    <t>http://www,imdb,com/title/tt4707756/?ref_=fn_tt_tt_1</t>
  </si>
  <si>
    <t>'robin lord taylor'</t>
  </si>
  <si>
    <t>'another earth'</t>
  </si>
  <si>
    <t>'flint beverage'</t>
  </si>
  <si>
    <t>'duplicate earth|janitor|planet|solar system|synchronicity'</t>
  </si>
  <si>
    <t>http://www,imdb,com/title/tt1549572/?ref_=fn_tt_tt_1</t>
  </si>
  <si>
    <t>'melvin van peebles'</t>
  </si>
  <si>
    <t>'sweet sweetbacks baadasssss song'</t>
  </si>
  <si>
    <t>'black panther|hells angels|on the run|racist|racist cop'</t>
  </si>
  <si>
    <t>http://www,imdb,com/title/tt0067810/?ref_=fn_tt_tt_1</t>
  </si>
  <si>
    <t>'ken roht'</t>
  </si>
  <si>
    <t>'joe lev'</t>
  </si>
  <si>
    <t>'charla cochran'</t>
  </si>
  <si>
    <t>'perfect cowboy'</t>
  </si>
  <si>
    <t>'sienna beckman'</t>
  </si>
  <si>
    <t>'country singer|father son relationship|music group'</t>
  </si>
  <si>
    <t>http://www,imdb,com/title/tt3581098/?ref_=fn_tt_tt_1</t>
  </si>
  <si>
    <t>tadpole</t>
  </si>
  <si>
    <t>'best friend|boy|french|friend|love'</t>
  </si>
  <si>
    <t>http://www,imdb,com/title/tt0271219/?ref_=fn_tt_tt_1</t>
  </si>
  <si>
    <t>'markÃ‚Â©ta irglovÃ‚Â¡'</t>
  </si>
  <si>
    <t>'glen hansard'</t>
  </si>
  <si>
    <t>once</t>
  </si>
  <si>
    <t>'darren healy'</t>
  </si>
  <si>
    <t>'immigrant|independent film|song|street|vacuum cleaner'</t>
  </si>
  <si>
    <t>http://www,imdb,com/title/tt0907657/?ref_=fn_tt_tt_1</t>
  </si>
  <si>
    <t>'robinson devor'</t>
  </si>
  <si>
    <t>'eugene roche'</t>
  </si>
  <si>
    <t>'marilyn rising'</t>
  </si>
  <si>
    <t>'the woman chaser'</t>
  </si>
  <si>
    <t>'max kerstein'</t>
  </si>
  <si>
    <t>'car salesman|filmmaking|pulp fiction|santa claus suit|truck driver'</t>
  </si>
  <si>
    <t>http://www,imdb,com/title/tt0217894/?ref_=fn_tt_tt_1</t>
  </si>
  <si>
    <t>'michel orion scott'</t>
  </si>
  <si>
    <t>'rowan isaacson'</t>
  </si>
  <si>
    <t>'temple grandin'</t>
  </si>
  <si>
    <t>'the horse boy'</t>
  </si>
  <si>
    <t>'simon baron-cohen'</t>
  </si>
  <si>
    <t>horse|journey|mongolia|shaman|travel</t>
  </si>
  <si>
    <t>http://www,imdb,com/title/tt1333668/?ref_=fn_tt_tt_1</t>
  </si>
  <si>
    <t>'pat holden'</t>
  </si>
  <si>
    <t>'martin compston'</t>
  </si>
  <si>
    <t>'alan brent'</t>
  </si>
  <si>
    <t>'when the lights went out'</t>
  </si>
  <si>
    <t>'kate ashfield'</t>
  </si>
  <si>
    <t>'father daughter relationship|poltergeist|spirit|stairway|urination'</t>
  </si>
  <si>
    <t>http://www,imdb,com/title/tt1743993/?ref_=fn_tt_tt_1</t>
  </si>
  <si>
    <t>'eric bugbee'</t>
  </si>
  <si>
    <t>'bill allen'</t>
  </si>
  <si>
    <t>'joel moody'</t>
  </si>
  <si>
    <t>'heroes of dirt'</t>
  </si>
  <si>
    <t>'lia tucker'</t>
  </si>
  <si>
    <t>'bike|bmx|drugs|troubled teen|youth'</t>
  </si>
  <si>
    <t>http://www,imdb,com/title/tt1934172/?ref_=fn_tt_tt_1</t>
  </si>
  <si>
    <t>'peter robbins'</t>
  </si>
  <si>
    <t>'a charlie brown christmas'</t>
  </si>
  <si>
    <t>'christopher shea'</t>
  </si>
  <si>
    <t>'christmas|christmas tree|commercialism|meaning of christmas|tree'</t>
  </si>
  <si>
    <t>http://www,imdb,com/title/tt0059026/?ref_=fn_tt_tt_1</t>
  </si>
  <si>
    <t>'dena seidel'</t>
  </si>
  <si>
    <t>'hugh ducklow'</t>
  </si>
  <si>
    <t>adventure|documentary</t>
  </si>
  <si>
    <t>'naderev sano'</t>
  </si>
  <si>
    <t>'antarctic edge: 70Ã‚Â° south'</t>
  </si>
  <si>
    <t>'mike brett'</t>
  </si>
  <si>
    <t>http://www,imdb,com/title/tt2780714/?ref_=fn_tt_tt_1</t>
  </si>
  <si>
    <t>'deborah anderson'</t>
  </si>
  <si>
    <t>'jesse jane'</t>
  </si>
  <si>
    <t>'lisa ann'</t>
  </si>
  <si>
    <t>aroused</t>
  </si>
  <si>
    <t>'kayden kross'</t>
  </si>
  <si>
    <t>'aroused|photography|pornography documentary|pornstar'</t>
  </si>
  <si>
    <t>http://www,imdb,com/title/tt2403815/?ref_=fn_tt_tt_1</t>
  </si>
  <si>
    <t>'sara newens'</t>
  </si>
  <si>
    <t>'xinhua jiang'</t>
  </si>
  <si>
    <t>'ariel hsing'</t>
  </si>
  <si>
    <t>'top spin'</t>
  </si>
  <si>
    <t>'michael landers'</t>
  </si>
  <si>
    <t>http://www,imdb,com/title/tt4219836/?ref_=fn_tt_tt_1</t>
  </si>
  <si>
    <t>'pat boone'</t>
  </si>
  <si>
    <t>'roger &amp; me'</t>
  </si>
  <si>
    <t>'bob eubanks'</t>
  </si>
  <si>
    <t>'factory|flint michigan|general motors|michigan|quest'</t>
  </si>
  <si>
    <t>http://www,imdb,com/title/tt0098213/?ref_=fn_tt_tt_1</t>
  </si>
  <si>
    <t>'sai varadan'</t>
  </si>
  <si>
    <t>'hassan johnson'</t>
  </si>
  <si>
    <t>j,d, williams'</t>
  </si>
  <si>
    <t>'an american in hollywood'</t>
  </si>
  <si>
    <t>'samantha esteban'</t>
  </si>
  <si>
    <t>'place name in title'</t>
  </si>
  <si>
    <t>http://www,imdb,com/title/tt2125430/?ref_=fn_tt_tt_1</t>
  </si>
  <si>
    <t>'sound of my voice'</t>
  </si>
  <si>
    <t>'constance wu'</t>
  </si>
  <si>
    <t>'cult|cult leader|female nudity|greedy institution|manipulation'</t>
  </si>
  <si>
    <t>http://www,imdb,com/title/tt1748207/?ref_=fn_tt_tt_1</t>
  </si>
  <si>
    <t>'amal al-agroobi'</t>
  </si>
  <si>
    <t>documentary|family</t>
  </si>
  <si>
    <t>'the brain that sings'</t>
  </si>
  <si>
    <t>'autism|middle east|music therapy|united arab emirates'</t>
  </si>
  <si>
    <t>http://www,imdb,com/title/tt2638024/?ref_=fn_tt_tt_1</t>
  </si>
  <si>
    <t>'united arab emirates'</t>
  </si>
  <si>
    <t>'andrew berends'</t>
  </si>
  <si>
    <t>'the blood of my brother'</t>
  </si>
  <si>
    <t>american|blood|dream|patrol|tank</t>
  </si>
  <si>
    <t>http://www,imdb,com/title/tt0488873/?ref_=fn_tt_tt_1</t>
  </si>
  <si>
    <t>'lynn shelton'</t>
  </si>
  <si>
    <t>'mike birbiglia'</t>
  </si>
  <si>
    <t>'your sisters sister'</t>
  </si>
  <si>
    <t>'mel eslyn'</t>
  </si>
  <si>
    <t>'drunken sex|mashed potatoes|pancakes|tequila|title directed by female'</t>
  </si>
  <si>
    <t>http://www,imdb,com/title/tt1742336/?ref_=fn_tt_tt_1</t>
  </si>
  <si>
    <t>'diane sorrentino'</t>
  </si>
  <si>
    <t>'romantic schemer'</t>
  </si>
  <si>
    <t>http://www,imdb,com/title/tt4607906/?ref_=fn_tt_tt_1</t>
  </si>
  <si>
    <t>'a dogs breakfast'</t>
  </si>
  <si>
    <t>dog|vegetarian</t>
  </si>
  <si>
    <t>http://www,imdb,com/title/tt0796314/?ref_=fn_tt_tt_1</t>
  </si>
  <si>
    <t>'macha mÃ‚Â©ril'</t>
  </si>
  <si>
    <t>'philippe leroy'</t>
  </si>
  <si>
    <t>'une femme mariÃ‚Â©e'</t>
  </si>
  <si>
    <t>'rita maiden'</t>
  </si>
  <si>
    <t>'acting|actor|face slap|fashion|magazine'</t>
  </si>
  <si>
    <t>http://www,imdb,com/title/tt0058701/?ref_=fn_tt_tt_1</t>
  </si>
  <si>
    <t>'jason stuart'</t>
  </si>
  <si>
    <t>'the birth of a nation'</t>
  </si>
  <si>
    <t>http://www,imdb,com/title/tt4196450/?ref_=fn_tt_tt_1</t>
  </si>
  <si>
    <t>'nathan smith jones'</t>
  </si>
  <si>
    <t>'richard moll'</t>
  </si>
  <si>
    <t>'the work and the story'</t>
  </si>
  <si>
    <t>'christopher robin miller'</t>
  </si>
  <si>
    <t>'latter day saints|lds film|mock documentary|mormon|mormonism'</t>
  </si>
  <si>
    <t>http://www,imdb,com/title/tt0339921/?ref_=fn_tt_tt_1</t>
  </si>
  <si>
    <t>'facing the giants'</t>
  </si>
  <si>
    <t>'shannen fields'</t>
  </si>
  <si>
    <t>'christian|coach|faith|football|football team'</t>
  </si>
  <si>
    <t>http://www,imdb,com/title/tt0805526/?ref_=fn_tt_tt_1</t>
  </si>
  <si>
    <t>'travis cluff'</t>
  </si>
  <si>
    <t>'cassidy gifford'</t>
  </si>
  <si>
    <t>'pfeifer brown'</t>
  </si>
  <si>
    <t>'the gallows'</t>
  </si>
  <si>
    <t>'reese mishler'</t>
  </si>
  <si>
    <t>'breaking and entering|gallows|hanging|high school|stage'</t>
  </si>
  <si>
    <t>http://www,imdb,com/title/tt2309260/?ref_=fn_tt_tt_1</t>
  </si>
  <si>
    <t>'jack nance'</t>
  </si>
  <si>
    <t>eraserhead</t>
  </si>
  <si>
    <t>'charlotte stewart'</t>
  </si>
  <si>
    <t>'apartment|baby|deformed baby|factory|surrealism'</t>
  </si>
  <si>
    <t>http://www,imdb,com/title/tt0074486/?ref_=fn_tt_tt_1</t>
  </si>
  <si>
    <t>harry f, millarde'</t>
  </si>
  <si>
    <t>'johnnie walker'</t>
  </si>
  <si>
    <t>'stephen carr'</t>
  </si>
  <si>
    <t>'over the hill to the poorhouse'</t>
  </si>
  <si>
    <t>'mary carr'</t>
  </si>
  <si>
    <t>'family relationships|gang|idler|poorhouse|thief'</t>
  </si>
  <si>
    <t>http://www,imdb,com/title/tt0011549/?ref_=fn_tt_tt_1</t>
  </si>
  <si>
    <t>'hollywood shuffle'</t>
  </si>
  <si>
    <t>'actor|african american|dream|two word title|written and directed by cast member'</t>
  </si>
  <si>
    <t>http://www,imdb,com/title/tt0093200/?ref_=fn_tt_tt_1</t>
  </si>
  <si>
    <t>'the mighty'</t>
  </si>
  <si>
    <t>'book|friendship|knight|learning disability|tutor'</t>
  </si>
  <si>
    <t>http://www,imdb,com/title/tt0119670/?ref_=fn_tt_tt_1</t>
  </si>
  <si>
    <t>'jamaa fanaka'</t>
  </si>
  <si>
    <t>'chuck mitchell'</t>
  </si>
  <si>
    <t>'leon isaac kennedy'</t>
  </si>
  <si>
    <t>penitentiary</t>
  </si>
  <si>
    <t>'wilbur hi-fi white'</t>
  </si>
  <si>
    <t>'blaxploitation|boxing|convict|drifter|false accusation'</t>
  </si>
  <si>
    <t>http://www,imdb,com/title/tt0079709/?ref_=fn_tt_tt_1</t>
  </si>
  <si>
    <t>'larry blamire'</t>
  </si>
  <si>
    <t>'brian howe'</t>
  </si>
  <si>
    <t>'fay masterson'</t>
  </si>
  <si>
    <t>'the lost skeleton of cadavra'</t>
  </si>
  <si>
    <t>'alien|cave|husband wife relationship|monster|skeleton'</t>
  </si>
  <si>
    <t>http://www,imdb,com/title/tt0307109/?ref_=fn_tt_tt_1</t>
  </si>
  <si>
    <t>'stephen langford'</t>
  </si>
  <si>
    <t>'gabriela castillo'</t>
  </si>
  <si>
    <t>kevin p, farley'</t>
  </si>
  <si>
    <t>'dude wheres my dog?!'</t>
  </si>
  <si>
    <t>'brandon middleton'</t>
  </si>
  <si>
    <t>http://www,imdb,com/title/tt3109200/?ref_=fn_tt_tt_1</t>
  </si>
  <si>
    <t>e,l, katz'</t>
  </si>
  <si>
    <t>comedy|crime|drama|horror|thriller</t>
  </si>
  <si>
    <t>'cheap thrills'</t>
  </si>
  <si>
    <t>'elissa dowling'</t>
  </si>
  <si>
    <t>'cocaine|extramarital affair|sex|shooting|violence'</t>
  </si>
  <si>
    <t>http://www,imdb,com/title/tt2389182/?ref_=fn_tt_tt_1</t>
  </si>
  <si>
    <t>'lisanne pajot'</t>
  </si>
  <si>
    <t>'edmund mcmillen'</t>
  </si>
  <si>
    <t>'jonathan blow'</t>
  </si>
  <si>
    <t>'indie game: the movie'</t>
  </si>
  <si>
    <t>'phil fish'</t>
  </si>
  <si>
    <t>'movie in title'</t>
  </si>
  <si>
    <t>http://www,imdb,com/title/tt1942884/?ref_=fn_tt_tt_1</t>
  </si>
  <si>
    <t>'dan reed'</t>
  </si>
  <si>
    <t>'adam rayner'</t>
  </si>
  <si>
    <t>closure</t>
  </si>
  <si>
    <t>countryside|night|party|rape|scar</t>
  </si>
  <si>
    <t>http://www,imdb,com/title/tt0480011/?ref_=fn_tt_tt_1</t>
  </si>
  <si>
    <t>'john reinhardt'</t>
  </si>
  <si>
    <t>'sheldon leonard'</t>
  </si>
  <si>
    <t>'open secret'</t>
  </si>
  <si>
    <t>'arthur oconnell'</t>
  </si>
  <si>
    <t>'anti semitism|gangster'</t>
  </si>
  <si>
    <t>http://www,imdb,com/title/tt0040671/?ref_=fn_tt_tt_1</t>
  </si>
  <si>
    <t>'patrick ryan sims'</t>
  </si>
  <si>
    <t>'hugh mun'</t>
  </si>
  <si>
    <t>'claire gordon-harper'</t>
  </si>
  <si>
    <t>echo dr,'</t>
  </si>
  <si>
    <t>'johnathan hurley'</t>
  </si>
  <si>
    <t>'android|artificial intelligence|home invasion|security system|tech noir'</t>
  </si>
  <si>
    <t>http://www,imdb,com/title/tt2343473/?ref_=fn_tt_tt_1</t>
  </si>
  <si>
    <t>'laslo benedek'</t>
  </si>
  <si>
    <t>'trevor howard'</t>
  </si>
  <si>
    <t>'the night visitor'</t>
  </si>
  <si>
    <t>'andrew keir'</t>
  </si>
  <si>
    <t>'escape|independent film|mental illness|prison|revenge'</t>
  </si>
  <si>
    <t>http://www,imdb,com/title/tt0066141/?ref_=fn_tt_tt_1</t>
  </si>
  <si>
    <t>'jason miller'</t>
  </si>
  <si>
    <t>'dottie alexander'</t>
  </si>
  <si>
    <t>'jon brion'</t>
  </si>
  <si>
    <t>'the past is a grotesque animal'</t>
  </si>
  <si>
    <t>'david barnes'</t>
  </si>
  <si>
    <t>'artist|band|male rear nudity|sexuality|stage'</t>
  </si>
  <si>
    <t>http://www,imdb,com/title/tt3072636/?ref_=fn_tt_tt_1</t>
  </si>
  <si>
    <t>'sut jhally'</t>
  </si>
  <si>
    <t>'seth ackerman'</t>
  </si>
  <si>
    <t>'peace propaganda &amp; the promised land'</t>
  </si>
  <si>
    <t>'arik ascherman'</t>
  </si>
  <si>
    <t>'arab israeli conflict|israel|media|middle east|palestine'</t>
  </si>
  <si>
    <t>http://www,imdb,com/title/tt0428959/?ref_=fn_tt_tt_1</t>
  </si>
  <si>
    <t>'clint mansell'</t>
  </si>
  <si>
    <t>pi</t>
  </si>
  <si>
    <t>stanley b, herman'</t>
  </si>
  <si>
    <t>'mathematician|nature|numbers|pattern|using a metal detector on a beach'</t>
  </si>
  <si>
    <t>http://www,imdb,com/title/tt0138704/?ref_=fn_tt_tt_1</t>
  </si>
  <si>
    <t>'julie davis'</t>
  </si>
  <si>
    <t>'meredith scott lynn'</t>
  </si>
  <si>
    <t>'i love you dont touch me!'</t>
  </si>
  <si>
    <t>'tim dezarn'</t>
  </si>
  <si>
    <t>'female frontal nudity|female rear nudity|title directed by female|virgin|written and directed by cast member'</t>
  </si>
  <si>
    <t>http://www,imdb,com/title/tt0130019/?ref_=fn_tt_tt_1</t>
  </si>
  <si>
    <t>'myles berkowitz'</t>
  </si>
  <si>
    <t>'tom ardavany'</t>
  </si>
  <si>
    <t>'20 dates'</t>
  </si>
  <si>
    <t>'robert mckee'</t>
  </si>
  <si>
    <t>'fake documentary|hidden camera|mockumentary|narrative|reality show'</t>
  </si>
  <si>
    <t>http://www,imdb,com/title/tt0138987/?ref_=fn_tt_tt_1</t>
  </si>
  <si>
    <t>'brett piper'</t>
  </si>
  <si>
    <t>'steve diasparra'</t>
  </si>
  <si>
    <t>'michelle simone miller'</t>
  </si>
  <si>
    <t>'queen crab'</t>
  </si>
  <si>
    <t>a,j, delucia'</t>
  </si>
  <si>
    <t>http://www,imdb,com/title/tt2319456/?ref_=fn_tt_tt_1</t>
  </si>
  <si>
    <t>'amanda kearsan'</t>
  </si>
  <si>
    <t>comedy|documentary|drama</t>
  </si>
  <si>
    <t>'chemeeka walker'</t>
  </si>
  <si>
    <t>'super size me'</t>
  </si>
  <si>
    <t>'amelia giancarlo'</t>
  </si>
  <si>
    <t>'experiment|fast food|food industry|meal|overeating'</t>
  </si>
  <si>
    <t>http://www,imdb,com/title/tt0390521/?ref_=fn_tt_tt_1</t>
  </si>
  <si>
    <t>'brandon trost'</t>
  </si>
  <si>
    <t>'sean whalen'</t>
  </si>
  <si>
    <t>'the fp'</t>
  </si>
  <si>
    <t>'james debello'</t>
  </si>
  <si>
    <t>'abbreviation in title|based on short film|competition dancing|dystopia|location in title'</t>
  </si>
  <si>
    <t>http://www,imdb,com/title/tt1296373/?ref_=fn_tt_tt_1</t>
  </si>
  <si>
    <t>'happy christmas'</t>
  </si>
  <si>
    <t>'chicago illinois|drink|drinking|filmmaker|writer'</t>
  </si>
  <si>
    <t>http://www,imdb,com/title/tt2955096/?ref_=fn_tt_tt_1</t>
  </si>
  <si>
    <t>'joseph green'</t>
  </si>
  <si>
    <t>'jason evers'</t>
  </si>
  <si>
    <t>'virginia leith'</t>
  </si>
  <si>
    <t>'the brain that wouldnt die'</t>
  </si>
  <si>
    <t>'bruce kerr'</t>
  </si>
  <si>
    <t>brain|fiance|laboratory|surgeon|surgery</t>
  </si>
  <si>
    <t>http://www,imdb,com/title/tt0052646/?ref_=fn_tt_tt_1</t>
  </si>
  <si>
    <t>'wade gasque'</t>
  </si>
  <si>
    <t>'vincent duvall'</t>
  </si>
  <si>
    <t>'ty parker'</t>
  </si>
  <si>
    <t>'tiger orange'</t>
  </si>
  <si>
    <t>'loanne bishop'</t>
  </si>
  <si>
    <t>'coming out|father son relationship|gay|gay brother|toilet sex'</t>
  </si>
  <si>
    <t>http://www,imdb,com/title/tt2866824/?ref_=fn_tt_tt_1</t>
  </si>
  <si>
    <t>'daniel schechter'</t>
  </si>
  <si>
    <t>'supporting characters'</t>
  </si>
  <si>
    <t>'film editor|kiss|marriage proposal|movie screening|urination'</t>
  </si>
  <si>
    <t>http://www,imdb,com/title/tt1874789/?ref_=fn_tt_tt_1</t>
  </si>
  <si>
    <t>'courtney bell'</t>
  </si>
  <si>
    <t>'justin gordon'</t>
  </si>
  <si>
    <t>absentia</t>
  </si>
  <si>
    <t>'erin cipolletti'</t>
  </si>
  <si>
    <t>'anticipate|dead in absentia|foetus|tunnel|unreliable narration'</t>
  </si>
  <si>
    <t>http://www,imdb,com/title/tt1610996/?ref_=fn_tt_tt_1</t>
  </si>
  <si>
    <t>'shari albert'</t>
  </si>
  <si>
    <t>'the brothers mcmullen'</t>
  </si>
  <si>
    <t>'maxine bahns'</t>
  </si>
  <si>
    <t>'abusive father|critically acclaimed|loss of father|love|true love'</t>
  </si>
  <si>
    <t>http://www,imdb,com/title/tt0112585/?ref_=fn_tt_tt_1</t>
  </si>
  <si>
    <t>'matt johnson'</t>
  </si>
  <si>
    <t>'shailene garnett'</t>
  </si>
  <si>
    <t>'paul daniel ayotte'</t>
  </si>
  <si>
    <t>'the dirties'</t>
  </si>
  <si>
    <t>'best friend|bully|friend|revenge|school'</t>
  </si>
  <si>
    <t>http://www,imdb,com/title/tt2334896/?ref_=fn_tt_tt_1</t>
  </si>
  <si>
    <t>'bruno barreto'</t>
  </si>
  <si>
    <t>'marcello mastroianni'</t>
  </si>
  <si>
    <t>gabriela</t>
  </si>
  <si>
    <t>'joffre soares'</t>
  </si>
  <si>
    <t>'based on novel|brazil|female underarm hair|sex in a window|star appears nude'</t>
  </si>
  <si>
    <t>http://www,imdb,com/title/tt0085575/?ref_=fn_tt_tt_1</t>
  </si>
  <si>
    <t>'tiny furniture'</t>
  </si>
  <si>
    <t>'jemima kirke'</t>
  </si>
  <si>
    <t>'adult returns home|girl with glasses|hipster|shower|title directed by female'</t>
  </si>
  <si>
    <t>http://www,imdb,com/title/tt1570989/?ref_=fn_tt_tt_1</t>
  </si>
  <si>
    <t>terron r, parsons'</t>
  </si>
  <si>
    <t>'jeremy sande'</t>
  </si>
  <si>
    <t>crime|drama|horror</t>
  </si>
  <si>
    <t>hayride</t>
  </si>
  <si>
    <t>'corlandos scott'</t>
  </si>
  <si>
    <t>http://www,imdb,com/title/tt1861343/?ref_=fn_tt_tt_1</t>
  </si>
  <si>
    <t>'daniel mellitz'</t>
  </si>
  <si>
    <t>'chelse swain'</t>
  </si>
  <si>
    <t>'the naked ape'</t>
  </si>
  <si>
    <t>'amanda macdonald'</t>
  </si>
  <si>
    <t>'coming of age|male nudity|road trip|skinny dipping|teenager'</t>
  </si>
  <si>
    <t>http://www,imdb,com/title/tt0381053/?ref_=fn_tt_tt_1</t>
  </si>
  <si>
    <t>'jem cohen'</t>
  </si>
  <si>
    <t>counting</t>
  </si>
  <si>
    <t>'city|city symphony|diary|essay|surveillance'</t>
  </si>
  <si>
    <t>http://www,imdb,com/title/tt4462082/?ref_=fn_tt_tt_1</t>
  </si>
  <si>
    <t>'andrew leman'</t>
  </si>
  <si>
    <t>'david mersault'</t>
  </si>
  <si>
    <t>'dan novy'</t>
  </si>
  <si>
    <t>'the call of cthulhu'</t>
  </si>
  <si>
    <t>'barry lynch'</t>
  </si>
  <si>
    <t>'1920s|cthulhu|dream|sailor|silent film'</t>
  </si>
  <si>
    <t>http://www,imdb,com/title/tt0478988/?ref_=fn_tt_tt_1</t>
  </si>
  <si>
    <t>'dave carroll'</t>
  </si>
  <si>
    <t>'chris wonder schoeck'</t>
  </si>
  <si>
    <t>'bending steel'</t>
  </si>
  <si>
    <t>http://www,imdb,com/title/tt2181837/?ref_=fn_tt_tt_1</t>
  </si>
  <si>
    <t>'william eubank'</t>
  </si>
  <si>
    <t>'olivia cooke'</t>
  </si>
  <si>
    <t>'the signal'</t>
  </si>
  <si>
    <t>'beau knapp'</t>
  </si>
  <si>
    <t>'computer hacker|girlfriend in a coma|nosebleed|prosthetic leg|road trip'</t>
  </si>
  <si>
    <t>http://www,imdb,com/title/tt2910814/?ref_=fn_tt_tt_1</t>
  </si>
  <si>
    <t>'patrick meaney'</t>
  </si>
  <si>
    <t>'greg aronowitz'</t>
  </si>
  <si>
    <t>'taliesin jaffe'</t>
  </si>
  <si>
    <t>'the image revolution'</t>
  </si>
  <si>
    <t>'jeff dowd'</t>
  </si>
  <si>
    <t>'comic book|comic book history|comics|spawn|walking dead'</t>
  </si>
  <si>
    <t>http://www,imdb,com/title/tt2294916/?ref_=fn_tt_tt_1</t>
  </si>
  <si>
    <t>'chad hartigan'</t>
  </si>
  <si>
    <t>'paul eenhoorn'</t>
  </si>
  <si>
    <t>'jan haley'</t>
  </si>
  <si>
    <t>'this is martin bonner'</t>
  </si>
  <si>
    <t>'demetrius grosse'</t>
  </si>
  <si>
    <t>'estranged daughter|friendship|nevada|prisoner|unlikely friendship'</t>
  </si>
  <si>
    <t>http://www,imdb,com/title/tt1798291/?ref_=fn_tt_tt_1</t>
  </si>
  <si>
    <t>'a true story'</t>
  </si>
  <si>
    <t>'kelen coleman'</t>
  </si>
  <si>
    <t>'ellipsis in title|long title|period in title|punctuation in title|title ends with period'</t>
  </si>
  <si>
    <t>http://www,imdb,com/title/tt1524083/?ref_=fn_tt_tt_1</t>
  </si>
  <si>
    <t>'george washington'</t>
  </si>
  <si>
    <t>'damian jewan lee'</t>
  </si>
  <si>
    <t>'cover up|north carolina|redemption|small town|teenager'</t>
  </si>
  <si>
    <t>http://www,imdb,com/title/tt0262432/?ref_=fn_tt_tt_1</t>
  </si>
  <si>
    <t>'kevin jordan'</t>
  </si>
  <si>
    <t>'christa miller'</t>
  </si>
  <si>
    <t>'smiling fish &amp; goat on fire'</t>
  </si>
  <si>
    <t>'ion overman'</t>
  </si>
  <si>
    <t>'accountant|actor|animal in title|mail carrier|single parent'</t>
  </si>
  <si>
    <t>http://www,imdb,com/title/tt0162348/?ref_=fn_tt_tt_1</t>
  </si>
  <si>
    <t>'kirk loudon'</t>
  </si>
  <si>
    <t>'johnny walter'</t>
  </si>
  <si>
    <t>'dawn of the crescent moon'</t>
  </si>
  <si>
    <t>'shiree nelson'</t>
  </si>
  <si>
    <t>http://www,imdb,com/title/tt3157318/?ref_=fn_tt_tt_1</t>
  </si>
  <si>
    <t>'travis legge'</t>
  </si>
  <si>
    <t>'patricia raven'</t>
  </si>
  <si>
    <t>'raymond did it'</t>
  </si>
  <si>
    <t>'lindsay felton'</t>
  </si>
  <si>
    <t>'blood|independent film|mutilation|violence'</t>
  </si>
  <si>
    <t>http://www,imdb,com/title/tt1716760/?ref_=fn_tt_tt_1</t>
  </si>
  <si>
    <t>'the last waltz'</t>
  </si>
  <si>
    <t>'band|final concert|guitar|interview|thanksgiving'</t>
  </si>
  <si>
    <t>http://www,imdb,com/title/tt0077838/?ref_=fn_tt_tt_1</t>
  </si>
  <si>
    <t>'collin joseph neal'</t>
  </si>
  <si>
    <t>'thomas brophy'</t>
  </si>
  <si>
    <t>'julianne gabert'</t>
  </si>
  <si>
    <t>'run hide die'</t>
  </si>
  <si>
    <t>'ronee collins'</t>
  </si>
  <si>
    <t>http://www,imdb,com/title/tt2442662/?ref_=fn_tt_tt_1</t>
  </si>
  <si>
    <t>'bradley rust gray'</t>
  </si>
  <si>
    <t>'the exploding girl'</t>
  </si>
  <si>
    <t>'jordan scovel'</t>
  </si>
  <si>
    <t>'friend|hospital|low budget film|ring|stoned'</t>
  </si>
  <si>
    <t>http://www,imdb,com/title/tt1294161/?ref_=fn_tt_tt_1</t>
  </si>
  <si>
    <t>'mike bruce'</t>
  </si>
  <si>
    <t>'kirpatrick thomas'</t>
  </si>
  <si>
    <t>'joseph campanella'</t>
  </si>
  <si>
    <t>'the legend of gods gun'</t>
  </si>
  <si>
    <t>'christian anderson'</t>
  </si>
  <si>
    <t>http://www,imdb,com/title/tt1073221/?ref_=fn_tt_tt_1</t>
  </si>
  <si>
    <t>'andrew bujalski'</t>
  </si>
  <si>
    <t>'kate dollenmayer'</t>
  </si>
  <si>
    <t>'mutual appreciation'</t>
  </si>
  <si>
    <t>'justin rice'</t>
  </si>
  <si>
    <t>'friendship|guitarist|mumblecore|musician|new york'</t>
  </si>
  <si>
    <t>http://www,imdb,com/title/tt0446747/?ref_=fn_tt_tt_1</t>
  </si>
  <si>
    <t>'damir catic'</t>
  </si>
  <si>
    <t>'ron gelner'</t>
  </si>
  <si>
    <t>'nichole ceballos'</t>
  </si>
  <si>
    <t>'her cry: la llorona investigation'</t>
  </si>
  <si>
    <t>'parker riggs'</t>
  </si>
  <si>
    <t>'la llorona|weeping'</t>
  </si>
  <si>
    <t>http://www,imdb,com/title/tt2469216/?ref_=fn_tt_tt_1</t>
  </si>
  <si>
    <t>'tony way'</t>
  </si>
  <si>
    <t>'down terrace'</t>
  </si>
  <si>
    <t>'david schaal'</t>
  </si>
  <si>
    <t>'black comedy'</t>
  </si>
  <si>
    <t>http://www,imdb,com/title/tt1489167/?ref_=fn_tt_tt_1</t>
  </si>
  <si>
    <t>clerks</t>
  </si>
  <si>
    <t>'clerk|friend|hockey|video|video store'</t>
  </si>
  <si>
    <t>http://www,imdb,com/title/tt0109445/?ref_=fn_tt_tt_1</t>
  </si>
  <si>
    <t>'james bidgood'</t>
  </si>
  <si>
    <t>'bobby kendall'</t>
  </si>
  <si>
    <t>'don brooks'</t>
  </si>
  <si>
    <t>'pink narcissus'</t>
  </si>
  <si>
    <t>'male frontal nudity|male pubic hair|male rear nudity|pubic hair|street hustler'</t>
  </si>
  <si>
    <t>http://www,imdb,com/title/tt0067580/?ref_=fn_tt_tt_1</t>
  </si>
  <si>
    <t>'funny ha ha'</t>
  </si>
  <si>
    <t>mumblecore</t>
  </si>
  <si>
    <t>http://www,imdb,com/title/tt0327753/?ref_=fn_tt_tt_1</t>
  </si>
  <si>
    <t>'stacy edwards'</t>
  </si>
  <si>
    <t>'in the company of men'</t>
  </si>
  <si>
    <t>'jason dixie'</t>
  </si>
  <si>
    <t>'business trip|love|misogynist|office|secretary'</t>
  </si>
  <si>
    <t>http://www,imdb,com/title/tt0119361/?ref_=fn_tt_tt_1</t>
  </si>
  <si>
    <t>'eric eason'</t>
  </si>
  <si>
    <t>'panchito gmez'</t>
  </si>
  <si>
    <t>manito</t>
  </si>
  <si>
    <t>'casper martinez'</t>
  </si>
  <si>
    <t>'ex convict|graduation|manhattan new york city|older brother is bad influence|washington heights manhattan new york city'</t>
  </si>
  <si>
    <t>http://www,imdb,com/title/tt0298050/?ref_=fn_tt_tt_1</t>
  </si>
  <si>
    <t>rampage</t>
  </si>
  <si>
    <t>'death|first part|killing spree|massacre|murder'</t>
  </si>
  <si>
    <t>http://www,imdb,com/title/tt1337057/?ref_=fn_tt_tt_1</t>
  </si>
  <si>
    <t>'tommy pallotta'</t>
  </si>
  <si>
    <t>slacker</t>
  </si>
  <si>
    <t>'jean caffeine'</t>
  </si>
  <si>
    <t>'austin texas|moon|pap smear|texas|twenty something'</t>
  </si>
  <si>
    <t>http://www,imdb,com/title/tt0102943/?ref_=fn_tt_tt_1</t>
  </si>
  <si>
    <t>'joseph mazzella'</t>
  </si>
  <si>
    <t>'mikaal bates'</t>
  </si>
  <si>
    <t>'tjasa ferme'</t>
  </si>
  <si>
    <t>'dutch kills'</t>
  </si>
  <si>
    <t>'damon owlia'</t>
  </si>
  <si>
    <t>http://www,imdb,com/title/tt2759066/?ref_=fn_tt_tt_1</t>
  </si>
  <si>
    <t>'suzi lorraine'</t>
  </si>
  <si>
    <t>'kristen seavey'</t>
  </si>
  <si>
    <t>'dry spell'</t>
  </si>
  <si>
    <t>'anti romantic comedy|dating|divorce|sex comedy|sex scene'</t>
  </si>
  <si>
    <t>http://www,imdb,com/title/tt2375036/?ref_=fn_tt_tt_1</t>
  </si>
  <si>
    <t>'lisa arnold'</t>
  </si>
  <si>
    <t>flywheel</t>
  </si>
  <si>
    <t>'janet lee dapper'</t>
  </si>
  <si>
    <t>'baby|car salesman|christian film|pregnancy|used car salesman'</t>
  </si>
  <si>
    <t>http://www,imdb,com/title/tt0425027/?ref_=fn_tt_tt_1</t>
  </si>
  <si>
    <t>'marcus nispel'</t>
  </si>
  <si>
    <t>'ashley tramonte'</t>
  </si>
  <si>
    <t>exeter</t>
  </si>
  <si>
    <t>'lindsay macdonald'</t>
  </si>
  <si>
    <t>asylum|demon|party|secret|teenager</t>
  </si>
  <si>
    <t>http://www,imdb,com/title/tt1945044/?ref_=fn_tt_tt_1</t>
  </si>
  <si>
    <t>'brandon landers'</t>
  </si>
  <si>
    <t>'alana kaniewski'</t>
  </si>
  <si>
    <t>'robbie barnes'</t>
  </si>
  <si>
    <t>'the ridges'</t>
  </si>
  <si>
    <t>avatar|college|death|tron|university</t>
  </si>
  <si>
    <t>http://www,imdb,com/title/tt1781935/?ref_=fn_tt_tt_1</t>
  </si>
  <si>
    <t>'the puffy chair'</t>
  </si>
  <si>
    <t>'bari hyman'</t>
  </si>
  <si>
    <t>'birthday|gift|motel|new york city|upholsterer'</t>
  </si>
  <si>
    <t>http://www,imdb,com/title/tt0436689/?ref_=fn_tt_tt_1</t>
  </si>
  <si>
    <t>'jim chuchu'</t>
  </si>
  <si>
    <t>'olwenya maina'</t>
  </si>
  <si>
    <t>'paul ogola'</t>
  </si>
  <si>
    <t>'stories of our lives'</t>
  </si>
  <si>
    <t>'mugambi nthiga'</t>
  </si>
  <si>
    <t>http://www,imdb,com/title/tt3973612/?ref_=fn_tt_tt_1</t>
  </si>
  <si>
    <t>swahili</t>
  </si>
  <si>
    <t>kenya</t>
  </si>
  <si>
    <t>'daryl wein'</t>
  </si>
  <si>
    <t>'zoe lister-jones'</t>
  </si>
  <si>
    <t>'breaking upwards'</t>
  </si>
  <si>
    <t>http://www,imdb,com/title/tt1247644/?ref_=fn_tt_tt_1</t>
  </si>
  <si>
    <t>'jason trost'</t>
  </si>
  <si>
    <t>'all superheroes must die'</t>
  </si>
  <si>
    <t>'nick principe'</t>
  </si>
  <si>
    <t>'arch villain|game of death|kidnapping|superhero'</t>
  </si>
  <si>
    <t>http://www,imdb,com/title/tt1836212/?ref_=fn_tt_tt_1</t>
  </si>
  <si>
    <t>'mink stole'</t>
  </si>
  <si>
    <t>comedy|crime|horror</t>
  </si>
  <si>
    <t>divine</t>
  </si>
  <si>
    <t>'pink flamingos'</t>
  </si>
  <si>
    <t>'edith massey'</t>
  </si>
  <si>
    <t>'absurd humor|egg|gross out humor|lesbian|sex'</t>
  </si>
  <si>
    <t>http://www,imdb,com/title/tt0069089/?ref_=fn_tt_tt_1</t>
  </si>
  <si>
    <t>'bÃ‚Â©atrice dalle'</t>
  </si>
  <si>
    <t>clean</t>
  </si>
  <si>
    <t>jail|junkie|money|motel|singer</t>
  </si>
  <si>
    <t>http://www,imdb,com/title/tt0388838/?ref_=fn_tt_tt_1</t>
  </si>
  <si>
    <t>'jafar panahi'</t>
  </si>
  <si>
    <t>'nargess mamizadeh'</t>
  </si>
  <si>
    <t>'fereshteh sadre orafaiy'</t>
  </si>
  <si>
    <t>'the circle'</t>
  </si>
  <si>
    <t>'mojgan faramarzi'</t>
  </si>
  <si>
    <t>abortion|bus|hospital|prison|prostitution</t>
  </si>
  <si>
    <t>http://www,imdb,com/title/tt0255094/?ref_=fn_tt_tt_1</t>
  </si>
  <si>
    <t>'ivan kavanagh'</t>
  </si>
  <si>
    <t>'michael parle'</t>
  </si>
  <si>
    <t>'patrick odonnell'</t>
  </si>
  <si>
    <t>'tin can man'</t>
  </si>
  <si>
    <t>'emma eliza regan'</t>
  </si>
  <si>
    <t>http://www,imdb,com/title/tt1235811/?ref_=fn_tt_tt_1</t>
  </si>
  <si>
    <t>'kiyoshi kurosawa'</t>
  </si>
  <si>
    <t>'anna nakagawa'</t>
  </si>
  <si>
    <t>'kÃ‚Â´ji yakusho'</t>
  </si>
  <si>
    <t>'the cure'</t>
  </si>
  <si>
    <t>denden</t>
  </si>
  <si>
    <t>'breasts|interrogation|investigation|murder|watching television'</t>
  </si>
  <si>
    <t>http://www,imdb,com/title/tt0123948/?ref_=fn_tt_tt_1</t>
  </si>
  <si>
    <t>'tadeo garcia'</t>
  </si>
  <si>
    <t>'michael cortez'</t>
  </si>
  <si>
    <t>'tatiana suarez-pico'</t>
  </si>
  <si>
    <t>'on the downlow'</t>
  </si>
  <si>
    <t>'eric ambriz'</t>
  </si>
  <si>
    <t>'gang initiation|gunplay|hazing|latino|shakespeares romeo and juliet'</t>
  </si>
  <si>
    <t>http://www,imdb,com/title/tt0390323/?ref_=fn_tt_tt_1</t>
  </si>
  <si>
    <t>thomas l, phillips'</t>
  </si>
  <si>
    <t>'joe coffey'</t>
  </si>
  <si>
    <t>'julianna pitt'</t>
  </si>
  <si>
    <t>'sanctuary quite a conundrum'</t>
  </si>
  <si>
    <t>'john lucas'</t>
  </si>
  <si>
    <t>'nudity|party|pirate|swimsuit|three word title'</t>
  </si>
  <si>
    <t>http://www,imdb,com/title/tt2049518/?ref_=fn_tt_tt_1</t>
  </si>
  <si>
    <t>'ash baron-cohen'</t>
  </si>
  <si>
    <t>bang</t>
  </si>
  <si>
    <t>'james noble'</t>
  </si>
  <si>
    <t>'corruption|homeless|homeless man|motorcycle|urban legend'</t>
  </si>
  <si>
    <t>http://www,imdb,com/title/tt0109266/?ref_=fn_tt_tt_1</t>
  </si>
  <si>
    <t>'shane carruth'</t>
  </si>
  <si>
    <t>'david sullivan'</t>
  </si>
  <si>
    <t>primer</t>
  </si>
  <si>
    <t>'casey gooden'</t>
  </si>
  <si>
    <t>'changing the future|independent film|invention|nonlinear timeline|time travel'</t>
  </si>
  <si>
    <t>http://www,imdb,com/title/tt0390384/?ref_=fn_tt_tt_1</t>
  </si>
  <si>
    <t>'neill dela llana'</t>
  </si>
  <si>
    <t>'edgar tancangco'</t>
  </si>
  <si>
    <t>'ian gamazon'</t>
  </si>
  <si>
    <t>cavite</t>
  </si>
  <si>
    <t>'quynn ton'</t>
  </si>
  <si>
    <t>'jihad|mindanao|philippines|security guard|squatter'</t>
  </si>
  <si>
    <t>http://www,imdb,com/title/tt0428303/?ref_=fn_tt_tt_1</t>
  </si>
  <si>
    <t>philippines</t>
  </si>
  <si>
    <t>'peter marquardt'</t>
  </si>
  <si>
    <t>'carlos gallardo'</t>
  </si>
  <si>
    <t>'el mariachi'</t>
  </si>
  <si>
    <t>'consuelo gmez'</t>
  </si>
  <si>
    <t>assassin|death|guitar|gun|mariachi</t>
  </si>
  <si>
    <t>http://www,imdb,com/title/tt0104815/?ref_=fn_tt_tt_1</t>
  </si>
  <si>
    <t>'anthony vallone'</t>
  </si>
  <si>
    <t>'john considine'</t>
  </si>
  <si>
    <t>'richard jewell'</t>
  </si>
  <si>
    <t>'the mongol king'</t>
  </si>
  <si>
    <t>'sara stepnicka'</t>
  </si>
  <si>
    <t>jewell|mongol|nostradamus|stepnicka|vallone</t>
  </si>
  <si>
    <t>http://www,imdb,com/title/tt0430371/?ref_=fn_tt_tt_1</t>
  </si>
  <si>
    <t>'caitlin fitzgerald'</t>
  </si>
  <si>
    <t>'kerry bishÃ‚Â©'</t>
  </si>
  <si>
    <t>newlyweds</t>
  </si>
  <si>
    <t>'daniella pineda'</t>
  </si>
  <si>
    <t>'written and directed by cast member'</t>
  </si>
  <si>
    <t>http://www,imdb,com/title/tt1880418/?ref_=fn_tt_tt_1</t>
  </si>
  <si>
    <t>'scott smith'</t>
  </si>
  <si>
    <t>'daphne zuniga'</t>
  </si>
  <si>
    <t>'signed sealed delivered'</t>
  </si>
  <si>
    <t>'fraud|postal worker|prison|theft|trial'</t>
  </si>
  <si>
    <t>http://www,imdb,com/title/tt3000844/?ref_=fn_tt_tt_1</t>
  </si>
  <si>
    <t>'valorie curry'</t>
  </si>
  <si>
    <t>'natalie zea'</t>
  </si>
  <si>
    <t>'the following'</t>
  </si>
  <si>
    <t>'sam underwood'</t>
  </si>
  <si>
    <t>'cult|fbi|hideout|prison escape|serial killer'</t>
  </si>
  <si>
    <t>http://www,imdb,com/title/tt2071645/?ref_=fn_tt_tt_1</t>
  </si>
  <si>
    <t>'benjamin roberds'</t>
  </si>
  <si>
    <t>'maxwell moody'</t>
  </si>
  <si>
    <t>'eva boehnke'</t>
  </si>
  <si>
    <t>'a plague so pleasant'</t>
  </si>
  <si>
    <t>'david chandler'</t>
  </si>
  <si>
    <t>http://www,imdb,com/title/tt2107644/?ref_=fn_tt_tt_1</t>
  </si>
  <si>
    <t>'daniel hsia'</t>
  </si>
  <si>
    <t>'shanghai calling'</t>
  </si>
  <si>
    <t>http://www,imdb,com/title/tt2070597/?ref_=fn_tt_tt_1</t>
  </si>
  <si>
    <t>'brian herzlinger'</t>
  </si>
  <si>
    <t>'john august'</t>
  </si>
  <si>
    <t>'my date with drew'</t>
  </si>
  <si>
    <t>'actress name in title|crush|date|four word title|video camera'</t>
  </si>
  <si>
    <t>http://www,imdb,com/title/tt0378407/?ref_=fn_tt_tt_1</t>
  </si>
  <si>
    <t>Nombre de ratio_rentabilite_disc</t>
  </si>
  <si>
    <t>1 er quartile</t>
  </si>
  <si>
    <t>2 er quartile</t>
  </si>
  <si>
    <t>3 er quartile</t>
  </si>
  <si>
    <t>0eme quartile</t>
  </si>
  <si>
    <t>4eme quartile</t>
  </si>
  <si>
    <t>PAS RENTABLE</t>
  </si>
  <si>
    <t>PEU RENTABLE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</si>
</sst>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20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[movie_metadata_output_quartile_calculated_with_class_discretized.xlsx]Feuil2!Tableau croisé dynamique6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Nombre de ratio_rentabilite_disc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Feuil2!$A$4:$A$7</c:f>
              <c:strCache>
                <c:ptCount val="4"/>
                <c:pt idx="0">
                  <c:v>PAS RENTABLE</c:v>
                </c:pt>
                <c:pt idx="1">
                  <c:v>PEU RENTABLE</c:v>
                </c:pt>
                <c:pt idx="2">
                  <c:v>RENTABLE</c:v>
                </c:pt>
                <c:pt idx="3">
                  <c:v>TRES RENTABLE</c:v>
                </c:pt>
              </c:strCache>
            </c:strRef>
          </c:cat>
          <c:val>
            <c:numRef>
              <c:f>Feuil2!$B$4:$B$7</c:f>
              <c:numCache>
                <c:formatCode>General</c:formatCode>
                <c:ptCount val="4"/>
                <c:pt idx="0">
                  <c:v>1261</c:v>
                </c:pt>
                <c:pt idx="1">
                  <c:v>1260</c:v>
                </c:pt>
                <c:pt idx="2">
                  <c:v>1079</c:v>
                </c:pt>
                <c:pt idx="3">
                  <c:v>1443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8351296"/>
        <c:axId val="518356192"/>
      </c:barChart>
      <c:catAx>
        <c:axId val="51835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8356192"/>
        <c:crosses val="autoZero"/>
        <c:auto val="1"/>
        <c:lblAlgn val="ctr"/>
        <c:lblOffset val="100"/>
        <c:noMultiLvlLbl val="0"/>
      </c:catAx>
      <c:valAx>
        <c:axId val="51835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835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11</xdr:row>
      <xdr:rowOff>157162</xdr:rowOff>
    </xdr:from>
    <xdr:to>
      <xdr:col>12</xdr:col>
      <xdr:colOff>152400</xdr:colOff>
      <xdr:row>26</xdr:row>
      <xdr:rowOff>42862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ws" refreshedDate="42792.658261111108" createdVersion="5" refreshedVersion="5" minRefreshableVersion="3" recordCount="5043">
  <cacheSource type="worksheet">
    <worksheetSource ref="BE1:BE5044" sheet="movie_metadata_output_quartile_"/>
  </cacheSource>
  <cacheFields count="1">
    <cacheField name="ratio_rentabilite_disc" numFmtId="0">
      <sharedItems count="4">
        <s v="RENTABLE"/>
        <s v="PEU RENTABLE"/>
        <s v="TRES RENTABLE"/>
        <s v="PAS RENTAB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43">
  <r>
    <x v="0"/>
  </r>
  <r>
    <x v="1"/>
  </r>
  <r>
    <x v="1"/>
  </r>
  <r>
    <x v="0"/>
  </r>
  <r>
    <x v="2"/>
  </r>
  <r>
    <x v="3"/>
  </r>
  <r>
    <x v="1"/>
  </r>
  <r>
    <x v="1"/>
  </r>
  <r>
    <x v="0"/>
  </r>
  <r>
    <x v="1"/>
  </r>
  <r>
    <x v="1"/>
  </r>
  <r>
    <x v="1"/>
  </r>
  <r>
    <x v="1"/>
  </r>
  <r>
    <x v="0"/>
  </r>
  <r>
    <x v="3"/>
  </r>
  <r>
    <x v="1"/>
  </r>
  <r>
    <x v="1"/>
  </r>
  <r>
    <x v="0"/>
  </r>
  <r>
    <x v="1"/>
  </r>
  <r>
    <x v="1"/>
  </r>
  <r>
    <x v="1"/>
  </r>
  <r>
    <x v="1"/>
  </r>
  <r>
    <x v="3"/>
  </r>
  <r>
    <x v="1"/>
  </r>
  <r>
    <x v="3"/>
  </r>
  <r>
    <x v="1"/>
  </r>
  <r>
    <x v="0"/>
  </r>
  <r>
    <x v="1"/>
  </r>
  <r>
    <x v="3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3"/>
  </r>
  <r>
    <x v="0"/>
  </r>
  <r>
    <x v="1"/>
  </r>
  <r>
    <x v="0"/>
  </r>
  <r>
    <x v="1"/>
  </r>
  <r>
    <x v="1"/>
  </r>
  <r>
    <x v="1"/>
  </r>
  <r>
    <x v="3"/>
  </r>
  <r>
    <x v="1"/>
  </r>
  <r>
    <x v="3"/>
  </r>
  <r>
    <x v="3"/>
  </r>
  <r>
    <x v="0"/>
  </r>
  <r>
    <x v="0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0"/>
  </r>
  <r>
    <x v="0"/>
  </r>
  <r>
    <x v="1"/>
  </r>
  <r>
    <x v="0"/>
  </r>
  <r>
    <x v="3"/>
  </r>
  <r>
    <x v="1"/>
  </r>
  <r>
    <x v="1"/>
  </r>
  <r>
    <x v="1"/>
  </r>
  <r>
    <x v="3"/>
  </r>
  <r>
    <x v="3"/>
  </r>
  <r>
    <x v="3"/>
  </r>
  <r>
    <x v="1"/>
  </r>
  <r>
    <x v="0"/>
  </r>
  <r>
    <x v="0"/>
  </r>
  <r>
    <x v="1"/>
  </r>
  <r>
    <x v="1"/>
  </r>
  <r>
    <x v="1"/>
  </r>
  <r>
    <x v="1"/>
  </r>
  <r>
    <x v="2"/>
  </r>
  <r>
    <x v="3"/>
  </r>
  <r>
    <x v="1"/>
  </r>
  <r>
    <x v="1"/>
  </r>
  <r>
    <x v="3"/>
  </r>
  <r>
    <x v="1"/>
  </r>
  <r>
    <x v="1"/>
  </r>
  <r>
    <x v="3"/>
  </r>
  <r>
    <x v="1"/>
  </r>
  <r>
    <x v="1"/>
  </r>
  <r>
    <x v="1"/>
  </r>
  <r>
    <x v="0"/>
  </r>
  <r>
    <x v="1"/>
  </r>
  <r>
    <x v="0"/>
  </r>
  <r>
    <x v="2"/>
  </r>
  <r>
    <x v="0"/>
  </r>
  <r>
    <x v="0"/>
  </r>
  <r>
    <x v="1"/>
  </r>
  <r>
    <x v="1"/>
  </r>
  <r>
    <x v="0"/>
  </r>
  <r>
    <x v="3"/>
  </r>
  <r>
    <x v="3"/>
  </r>
  <r>
    <x v="3"/>
  </r>
  <r>
    <x v="0"/>
  </r>
  <r>
    <x v="3"/>
  </r>
  <r>
    <x v="3"/>
  </r>
  <r>
    <x v="1"/>
  </r>
  <r>
    <x v="1"/>
  </r>
  <r>
    <x v="0"/>
  </r>
  <r>
    <x v="3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0"/>
  </r>
  <r>
    <x v="0"/>
  </r>
  <r>
    <x v="1"/>
  </r>
  <r>
    <x v="3"/>
  </r>
  <r>
    <x v="3"/>
  </r>
  <r>
    <x v="1"/>
  </r>
  <r>
    <x v="1"/>
  </r>
  <r>
    <x v="1"/>
  </r>
  <r>
    <x v="1"/>
  </r>
  <r>
    <x v="3"/>
  </r>
  <r>
    <x v="3"/>
  </r>
  <r>
    <x v="1"/>
  </r>
  <r>
    <x v="1"/>
  </r>
  <r>
    <x v="1"/>
  </r>
  <r>
    <x v="0"/>
  </r>
  <r>
    <x v="3"/>
  </r>
  <r>
    <x v="1"/>
  </r>
  <r>
    <x v="2"/>
  </r>
  <r>
    <x v="3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3"/>
  </r>
  <r>
    <x v="0"/>
  </r>
  <r>
    <x v="3"/>
  </r>
  <r>
    <x v="3"/>
  </r>
  <r>
    <x v="1"/>
  </r>
  <r>
    <x v="2"/>
  </r>
  <r>
    <x v="1"/>
  </r>
  <r>
    <x v="1"/>
  </r>
  <r>
    <x v="0"/>
  </r>
  <r>
    <x v="3"/>
  </r>
  <r>
    <x v="2"/>
  </r>
  <r>
    <x v="0"/>
  </r>
  <r>
    <x v="2"/>
  </r>
  <r>
    <x v="0"/>
  </r>
  <r>
    <x v="0"/>
  </r>
  <r>
    <x v="1"/>
  </r>
  <r>
    <x v="0"/>
  </r>
  <r>
    <x v="0"/>
  </r>
  <r>
    <x v="1"/>
  </r>
  <r>
    <x v="1"/>
  </r>
  <r>
    <x v="0"/>
  </r>
  <r>
    <x v="3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3"/>
  </r>
  <r>
    <x v="3"/>
  </r>
  <r>
    <x v="3"/>
  </r>
  <r>
    <x v="1"/>
  </r>
  <r>
    <x v="1"/>
  </r>
  <r>
    <x v="0"/>
  </r>
  <r>
    <x v="0"/>
  </r>
  <r>
    <x v="0"/>
  </r>
  <r>
    <x v="1"/>
  </r>
  <r>
    <x v="0"/>
  </r>
  <r>
    <x v="1"/>
  </r>
  <r>
    <x v="2"/>
  </r>
  <r>
    <x v="3"/>
  </r>
  <r>
    <x v="3"/>
  </r>
  <r>
    <x v="1"/>
  </r>
  <r>
    <x v="0"/>
  </r>
  <r>
    <x v="3"/>
  </r>
  <r>
    <x v="3"/>
  </r>
  <r>
    <x v="3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2"/>
  </r>
  <r>
    <x v="1"/>
  </r>
  <r>
    <x v="1"/>
  </r>
  <r>
    <x v="3"/>
  </r>
  <r>
    <x v="3"/>
  </r>
  <r>
    <x v="1"/>
  </r>
  <r>
    <x v="1"/>
  </r>
  <r>
    <x v="3"/>
  </r>
  <r>
    <x v="3"/>
  </r>
  <r>
    <x v="1"/>
  </r>
  <r>
    <x v="0"/>
  </r>
  <r>
    <x v="3"/>
  </r>
  <r>
    <x v="3"/>
  </r>
  <r>
    <x v="1"/>
  </r>
  <r>
    <x v="1"/>
  </r>
  <r>
    <x v="3"/>
  </r>
  <r>
    <x v="1"/>
  </r>
  <r>
    <x v="1"/>
  </r>
  <r>
    <x v="0"/>
  </r>
  <r>
    <x v="2"/>
  </r>
  <r>
    <x v="3"/>
  </r>
  <r>
    <x v="3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3"/>
  </r>
  <r>
    <x v="1"/>
  </r>
  <r>
    <x v="0"/>
  </r>
  <r>
    <x v="3"/>
  </r>
  <r>
    <x v="3"/>
  </r>
  <r>
    <x v="1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0"/>
  </r>
  <r>
    <x v="1"/>
  </r>
  <r>
    <x v="3"/>
  </r>
  <r>
    <x v="3"/>
  </r>
  <r>
    <x v="1"/>
  </r>
  <r>
    <x v="1"/>
  </r>
  <r>
    <x v="1"/>
  </r>
  <r>
    <x v="1"/>
  </r>
  <r>
    <x v="1"/>
  </r>
  <r>
    <x v="3"/>
  </r>
  <r>
    <x v="0"/>
  </r>
  <r>
    <x v="0"/>
  </r>
  <r>
    <x v="1"/>
  </r>
  <r>
    <x v="0"/>
  </r>
  <r>
    <x v="0"/>
  </r>
  <r>
    <x v="0"/>
  </r>
  <r>
    <x v="3"/>
  </r>
  <r>
    <x v="1"/>
  </r>
  <r>
    <x v="3"/>
  </r>
  <r>
    <x v="0"/>
  </r>
  <r>
    <x v="0"/>
  </r>
  <r>
    <x v="1"/>
  </r>
  <r>
    <x v="1"/>
  </r>
  <r>
    <x v="3"/>
  </r>
  <r>
    <x v="0"/>
  </r>
  <r>
    <x v="3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3"/>
  </r>
  <r>
    <x v="3"/>
  </r>
  <r>
    <x v="3"/>
  </r>
  <r>
    <x v="3"/>
  </r>
  <r>
    <x v="3"/>
  </r>
  <r>
    <x v="0"/>
  </r>
  <r>
    <x v="1"/>
  </r>
  <r>
    <x v="3"/>
  </r>
  <r>
    <x v="1"/>
  </r>
  <r>
    <x v="0"/>
  </r>
  <r>
    <x v="0"/>
  </r>
  <r>
    <x v="0"/>
  </r>
  <r>
    <x v="0"/>
  </r>
  <r>
    <x v="0"/>
  </r>
  <r>
    <x v="0"/>
  </r>
  <r>
    <x v="0"/>
  </r>
  <r>
    <x v="3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3"/>
  </r>
  <r>
    <x v="3"/>
  </r>
  <r>
    <x v="3"/>
  </r>
  <r>
    <x v="2"/>
  </r>
  <r>
    <x v="1"/>
  </r>
  <r>
    <x v="3"/>
  </r>
  <r>
    <x v="3"/>
  </r>
  <r>
    <x v="0"/>
  </r>
  <r>
    <x v="0"/>
  </r>
  <r>
    <x v="3"/>
  </r>
  <r>
    <x v="0"/>
  </r>
  <r>
    <x v="2"/>
  </r>
  <r>
    <x v="3"/>
  </r>
  <r>
    <x v="1"/>
  </r>
  <r>
    <x v="1"/>
  </r>
  <r>
    <x v="3"/>
  </r>
  <r>
    <x v="3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1"/>
  </r>
  <r>
    <x v="1"/>
  </r>
  <r>
    <x v="3"/>
  </r>
  <r>
    <x v="1"/>
  </r>
  <r>
    <x v="1"/>
  </r>
  <r>
    <x v="1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0"/>
  </r>
  <r>
    <x v="2"/>
  </r>
  <r>
    <x v="1"/>
  </r>
  <r>
    <x v="1"/>
  </r>
  <r>
    <x v="1"/>
  </r>
  <r>
    <x v="1"/>
  </r>
  <r>
    <x v="1"/>
  </r>
  <r>
    <x v="0"/>
  </r>
  <r>
    <x v="3"/>
  </r>
  <r>
    <x v="3"/>
  </r>
  <r>
    <x v="3"/>
  </r>
  <r>
    <x v="0"/>
  </r>
  <r>
    <x v="1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3"/>
  </r>
  <r>
    <x v="1"/>
  </r>
  <r>
    <x v="3"/>
  </r>
  <r>
    <x v="1"/>
  </r>
  <r>
    <x v="3"/>
  </r>
  <r>
    <x v="1"/>
  </r>
  <r>
    <x v="1"/>
  </r>
  <r>
    <x v="3"/>
  </r>
  <r>
    <x v="3"/>
  </r>
  <r>
    <x v="3"/>
  </r>
  <r>
    <x v="2"/>
  </r>
  <r>
    <x v="3"/>
  </r>
  <r>
    <x v="3"/>
  </r>
  <r>
    <x v="1"/>
  </r>
  <r>
    <x v="0"/>
  </r>
  <r>
    <x v="3"/>
  </r>
  <r>
    <x v="1"/>
  </r>
  <r>
    <x v="3"/>
  </r>
  <r>
    <x v="1"/>
  </r>
  <r>
    <x v="1"/>
  </r>
  <r>
    <x v="1"/>
  </r>
  <r>
    <x v="1"/>
  </r>
  <r>
    <x v="0"/>
  </r>
  <r>
    <x v="1"/>
  </r>
  <r>
    <x v="1"/>
  </r>
  <r>
    <x v="1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2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3"/>
  </r>
  <r>
    <x v="3"/>
  </r>
  <r>
    <x v="3"/>
  </r>
  <r>
    <x v="1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1"/>
  </r>
  <r>
    <x v="0"/>
  </r>
  <r>
    <x v="3"/>
  </r>
  <r>
    <x v="1"/>
  </r>
  <r>
    <x v="3"/>
  </r>
  <r>
    <x v="3"/>
  </r>
  <r>
    <x v="1"/>
  </r>
  <r>
    <x v="3"/>
  </r>
  <r>
    <x v="2"/>
  </r>
  <r>
    <x v="3"/>
  </r>
  <r>
    <x v="2"/>
  </r>
  <r>
    <x v="3"/>
  </r>
  <r>
    <x v="1"/>
  </r>
  <r>
    <x v="2"/>
  </r>
  <r>
    <x v="1"/>
  </r>
  <r>
    <x v="3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3"/>
  </r>
  <r>
    <x v="3"/>
  </r>
  <r>
    <x v="3"/>
  </r>
  <r>
    <x v="3"/>
  </r>
  <r>
    <x v="1"/>
  </r>
  <r>
    <x v="2"/>
  </r>
  <r>
    <x v="3"/>
  </r>
  <r>
    <x v="3"/>
  </r>
  <r>
    <x v="3"/>
  </r>
  <r>
    <x v="3"/>
  </r>
  <r>
    <x v="3"/>
  </r>
  <r>
    <x v="3"/>
  </r>
  <r>
    <x v="3"/>
  </r>
  <r>
    <x v="1"/>
  </r>
  <r>
    <x v="3"/>
  </r>
  <r>
    <x v="0"/>
  </r>
  <r>
    <x v="3"/>
  </r>
  <r>
    <x v="0"/>
  </r>
  <r>
    <x v="3"/>
  </r>
  <r>
    <x v="0"/>
  </r>
  <r>
    <x v="3"/>
  </r>
  <r>
    <x v="1"/>
  </r>
  <r>
    <x v="1"/>
  </r>
  <r>
    <x v="1"/>
  </r>
  <r>
    <x v="3"/>
  </r>
  <r>
    <x v="3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3"/>
  </r>
  <r>
    <x v="3"/>
  </r>
  <r>
    <x v="3"/>
  </r>
  <r>
    <x v="1"/>
  </r>
  <r>
    <x v="3"/>
  </r>
  <r>
    <x v="2"/>
  </r>
  <r>
    <x v="3"/>
  </r>
  <r>
    <x v="1"/>
  </r>
  <r>
    <x v="3"/>
  </r>
  <r>
    <x v="1"/>
  </r>
  <r>
    <x v="3"/>
  </r>
  <r>
    <x v="3"/>
  </r>
  <r>
    <x v="3"/>
  </r>
  <r>
    <x v="3"/>
  </r>
  <r>
    <x v="2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2"/>
  </r>
  <r>
    <x v="3"/>
  </r>
  <r>
    <x v="2"/>
  </r>
  <r>
    <x v="3"/>
  </r>
  <r>
    <x v="0"/>
  </r>
  <r>
    <x v="1"/>
  </r>
  <r>
    <x v="2"/>
  </r>
  <r>
    <x v="1"/>
  </r>
  <r>
    <x v="3"/>
  </r>
  <r>
    <x v="1"/>
  </r>
  <r>
    <x v="3"/>
  </r>
  <r>
    <x v="2"/>
  </r>
  <r>
    <x v="3"/>
  </r>
  <r>
    <x v="1"/>
  </r>
  <r>
    <x v="1"/>
  </r>
  <r>
    <x v="1"/>
  </r>
  <r>
    <x v="2"/>
  </r>
  <r>
    <x v="1"/>
  </r>
  <r>
    <x v="3"/>
  </r>
  <r>
    <x v="1"/>
  </r>
  <r>
    <x v="3"/>
  </r>
  <r>
    <x v="1"/>
  </r>
  <r>
    <x v="3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2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3"/>
  </r>
  <r>
    <x v="1"/>
  </r>
  <r>
    <x v="3"/>
  </r>
  <r>
    <x v="3"/>
  </r>
  <r>
    <x v="1"/>
  </r>
  <r>
    <x v="3"/>
  </r>
  <r>
    <x v="3"/>
  </r>
  <r>
    <x v="3"/>
  </r>
  <r>
    <x v="3"/>
  </r>
  <r>
    <x v="3"/>
  </r>
  <r>
    <x v="1"/>
  </r>
  <r>
    <x v="3"/>
  </r>
  <r>
    <x v="1"/>
  </r>
  <r>
    <x v="3"/>
  </r>
  <r>
    <x v="2"/>
  </r>
  <r>
    <x v="2"/>
  </r>
  <r>
    <x v="1"/>
  </r>
  <r>
    <x v="1"/>
  </r>
  <r>
    <x v="3"/>
  </r>
  <r>
    <x v="1"/>
  </r>
  <r>
    <x v="3"/>
  </r>
  <r>
    <x v="1"/>
  </r>
  <r>
    <x v="0"/>
  </r>
  <r>
    <x v="3"/>
  </r>
  <r>
    <x v="3"/>
  </r>
  <r>
    <x v="1"/>
  </r>
  <r>
    <x v="1"/>
  </r>
  <r>
    <x v="1"/>
  </r>
  <r>
    <x v="1"/>
  </r>
  <r>
    <x v="1"/>
  </r>
  <r>
    <x v="3"/>
  </r>
  <r>
    <x v="1"/>
  </r>
  <r>
    <x v="3"/>
  </r>
  <r>
    <x v="3"/>
  </r>
  <r>
    <x v="3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3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2"/>
  </r>
  <r>
    <x v="1"/>
  </r>
  <r>
    <x v="0"/>
  </r>
  <r>
    <x v="2"/>
  </r>
  <r>
    <x v="0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3"/>
  </r>
  <r>
    <x v="1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2"/>
  </r>
  <r>
    <x v="3"/>
  </r>
  <r>
    <x v="2"/>
  </r>
  <r>
    <x v="0"/>
  </r>
  <r>
    <x v="0"/>
  </r>
  <r>
    <x v="2"/>
  </r>
  <r>
    <x v="1"/>
  </r>
  <r>
    <x v="1"/>
  </r>
  <r>
    <x v="0"/>
  </r>
  <r>
    <x v="2"/>
  </r>
  <r>
    <x v="1"/>
  </r>
  <r>
    <x v="3"/>
  </r>
  <r>
    <x v="1"/>
  </r>
  <r>
    <x v="1"/>
  </r>
  <r>
    <x v="1"/>
  </r>
  <r>
    <x v="1"/>
  </r>
  <r>
    <x v="3"/>
  </r>
  <r>
    <x v="1"/>
  </r>
  <r>
    <x v="0"/>
  </r>
  <r>
    <x v="1"/>
  </r>
  <r>
    <x v="1"/>
  </r>
  <r>
    <x v="2"/>
  </r>
  <r>
    <x v="1"/>
  </r>
  <r>
    <x v="1"/>
  </r>
  <r>
    <x v="1"/>
  </r>
  <r>
    <x v="2"/>
  </r>
  <r>
    <x v="2"/>
  </r>
  <r>
    <x v="3"/>
  </r>
  <r>
    <x v="3"/>
  </r>
  <r>
    <x v="0"/>
  </r>
  <r>
    <x v="0"/>
  </r>
  <r>
    <x v="1"/>
  </r>
  <r>
    <x v="0"/>
  </r>
  <r>
    <x v="3"/>
  </r>
  <r>
    <x v="1"/>
  </r>
  <r>
    <x v="0"/>
  </r>
  <r>
    <x v="3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2"/>
  </r>
  <r>
    <x v="0"/>
  </r>
  <r>
    <x v="0"/>
  </r>
  <r>
    <x v="0"/>
  </r>
  <r>
    <x v="1"/>
  </r>
  <r>
    <x v="0"/>
  </r>
  <r>
    <x v="1"/>
  </r>
  <r>
    <x v="2"/>
  </r>
  <r>
    <x v="3"/>
  </r>
  <r>
    <x v="1"/>
  </r>
  <r>
    <x v="3"/>
  </r>
  <r>
    <x v="1"/>
  </r>
  <r>
    <x v="1"/>
  </r>
  <r>
    <x v="3"/>
  </r>
  <r>
    <x v="3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3"/>
  </r>
  <r>
    <x v="3"/>
  </r>
  <r>
    <x v="2"/>
  </r>
  <r>
    <x v="3"/>
  </r>
  <r>
    <x v="0"/>
  </r>
  <r>
    <x v="2"/>
  </r>
  <r>
    <x v="1"/>
  </r>
  <r>
    <x v="3"/>
  </r>
  <r>
    <x v="2"/>
  </r>
  <r>
    <x v="3"/>
  </r>
  <r>
    <x v="3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2"/>
  </r>
  <r>
    <x v="2"/>
  </r>
  <r>
    <x v="0"/>
  </r>
  <r>
    <x v="3"/>
  </r>
  <r>
    <x v="1"/>
  </r>
  <r>
    <x v="2"/>
  </r>
  <r>
    <x v="0"/>
  </r>
  <r>
    <x v="1"/>
  </r>
  <r>
    <x v="1"/>
  </r>
  <r>
    <x v="3"/>
  </r>
  <r>
    <x v="1"/>
  </r>
  <r>
    <x v="1"/>
  </r>
  <r>
    <x v="3"/>
  </r>
  <r>
    <x v="0"/>
  </r>
  <r>
    <x v="0"/>
  </r>
  <r>
    <x v="1"/>
  </r>
  <r>
    <x v="0"/>
  </r>
  <r>
    <x v="0"/>
  </r>
  <r>
    <x v="3"/>
  </r>
  <r>
    <x v="1"/>
  </r>
  <r>
    <x v="2"/>
  </r>
  <r>
    <x v="2"/>
  </r>
  <r>
    <x v="1"/>
  </r>
  <r>
    <x v="1"/>
  </r>
  <r>
    <x v="1"/>
  </r>
  <r>
    <x v="0"/>
  </r>
  <r>
    <x v="1"/>
  </r>
  <r>
    <x v="3"/>
  </r>
  <r>
    <x v="3"/>
  </r>
  <r>
    <x v="3"/>
  </r>
  <r>
    <x v="3"/>
  </r>
  <r>
    <x v="0"/>
  </r>
  <r>
    <x v="3"/>
  </r>
  <r>
    <x v="1"/>
  </r>
  <r>
    <x v="1"/>
  </r>
  <r>
    <x v="3"/>
  </r>
  <r>
    <x v="3"/>
  </r>
  <r>
    <x v="3"/>
  </r>
  <r>
    <x v="3"/>
  </r>
  <r>
    <x v="2"/>
  </r>
  <r>
    <x v="3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2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3"/>
  </r>
  <r>
    <x v="3"/>
  </r>
  <r>
    <x v="1"/>
  </r>
  <r>
    <x v="1"/>
  </r>
  <r>
    <x v="2"/>
  </r>
  <r>
    <x v="3"/>
  </r>
  <r>
    <x v="0"/>
  </r>
  <r>
    <x v="2"/>
  </r>
  <r>
    <x v="3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3"/>
  </r>
  <r>
    <x v="3"/>
  </r>
  <r>
    <x v="1"/>
  </r>
  <r>
    <x v="3"/>
  </r>
  <r>
    <x v="3"/>
  </r>
  <r>
    <x v="3"/>
  </r>
  <r>
    <x v="1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2"/>
  </r>
  <r>
    <x v="2"/>
  </r>
  <r>
    <x v="3"/>
  </r>
  <r>
    <x v="2"/>
  </r>
  <r>
    <x v="2"/>
  </r>
  <r>
    <x v="2"/>
  </r>
  <r>
    <x v="2"/>
  </r>
  <r>
    <x v="0"/>
  </r>
  <r>
    <x v="3"/>
  </r>
  <r>
    <x v="1"/>
  </r>
  <r>
    <x v="3"/>
  </r>
  <r>
    <x v="3"/>
  </r>
  <r>
    <x v="3"/>
  </r>
  <r>
    <x v="3"/>
  </r>
  <r>
    <x v="1"/>
  </r>
  <r>
    <x v="3"/>
  </r>
  <r>
    <x v="3"/>
  </r>
  <r>
    <x v="3"/>
  </r>
  <r>
    <x v="3"/>
  </r>
  <r>
    <x v="2"/>
  </r>
  <r>
    <x v="0"/>
  </r>
  <r>
    <x v="1"/>
  </r>
  <r>
    <x v="0"/>
  </r>
  <r>
    <x v="3"/>
  </r>
  <r>
    <x v="1"/>
  </r>
  <r>
    <x v="1"/>
  </r>
  <r>
    <x v="1"/>
  </r>
  <r>
    <x v="1"/>
  </r>
  <r>
    <x v="1"/>
  </r>
  <r>
    <x v="3"/>
  </r>
  <r>
    <x v="3"/>
  </r>
  <r>
    <x v="3"/>
  </r>
  <r>
    <x v="2"/>
  </r>
  <r>
    <x v="3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3"/>
  </r>
  <r>
    <x v="2"/>
  </r>
  <r>
    <x v="1"/>
  </r>
  <r>
    <x v="1"/>
  </r>
  <r>
    <x v="1"/>
  </r>
  <r>
    <x v="3"/>
  </r>
  <r>
    <x v="1"/>
  </r>
  <r>
    <x v="3"/>
  </r>
  <r>
    <x v="3"/>
  </r>
  <r>
    <x v="3"/>
  </r>
  <r>
    <x v="3"/>
  </r>
  <r>
    <x v="1"/>
  </r>
  <r>
    <x v="3"/>
  </r>
  <r>
    <x v="3"/>
  </r>
  <r>
    <x v="3"/>
  </r>
  <r>
    <x v="2"/>
  </r>
  <r>
    <x v="0"/>
  </r>
  <r>
    <x v="3"/>
  </r>
  <r>
    <x v="2"/>
  </r>
  <r>
    <x v="3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2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3"/>
  </r>
  <r>
    <x v="1"/>
  </r>
  <r>
    <x v="3"/>
  </r>
  <r>
    <x v="3"/>
  </r>
  <r>
    <x v="3"/>
  </r>
  <r>
    <x v="1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1"/>
  </r>
  <r>
    <x v="3"/>
  </r>
  <r>
    <x v="1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1"/>
  </r>
  <r>
    <x v="3"/>
  </r>
  <r>
    <x v="2"/>
  </r>
  <r>
    <x v="3"/>
  </r>
  <r>
    <x v="0"/>
  </r>
  <r>
    <x v="3"/>
  </r>
  <r>
    <x v="3"/>
  </r>
  <r>
    <x v="1"/>
  </r>
  <r>
    <x v="3"/>
  </r>
  <r>
    <x v="2"/>
  </r>
  <r>
    <x v="0"/>
  </r>
  <r>
    <x v="2"/>
  </r>
  <r>
    <x v="0"/>
  </r>
  <r>
    <x v="1"/>
  </r>
  <r>
    <x v="2"/>
  </r>
  <r>
    <x v="0"/>
  </r>
  <r>
    <x v="0"/>
  </r>
  <r>
    <x v="0"/>
  </r>
  <r>
    <x v="0"/>
  </r>
  <r>
    <x v="3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3"/>
  </r>
  <r>
    <x v="3"/>
  </r>
  <r>
    <x v="1"/>
  </r>
  <r>
    <x v="3"/>
  </r>
  <r>
    <x v="1"/>
  </r>
  <r>
    <x v="3"/>
  </r>
  <r>
    <x v="3"/>
  </r>
  <r>
    <x v="3"/>
  </r>
  <r>
    <x v="3"/>
  </r>
  <r>
    <x v="3"/>
  </r>
  <r>
    <x v="3"/>
  </r>
  <r>
    <x v="1"/>
  </r>
  <r>
    <x v="2"/>
  </r>
  <r>
    <x v="1"/>
  </r>
  <r>
    <x v="0"/>
  </r>
  <r>
    <x v="0"/>
  </r>
  <r>
    <x v="0"/>
  </r>
  <r>
    <x v="1"/>
  </r>
  <r>
    <x v="0"/>
  </r>
  <r>
    <x v="1"/>
  </r>
  <r>
    <x v="3"/>
  </r>
  <r>
    <x v="2"/>
  </r>
  <r>
    <x v="0"/>
  </r>
  <r>
    <x v="0"/>
  </r>
  <r>
    <x v="0"/>
  </r>
  <r>
    <x v="0"/>
  </r>
  <r>
    <x v="0"/>
  </r>
  <r>
    <x v="2"/>
  </r>
  <r>
    <x v="1"/>
  </r>
  <r>
    <x v="1"/>
  </r>
  <r>
    <x v="1"/>
  </r>
  <r>
    <x v="1"/>
  </r>
  <r>
    <x v="1"/>
  </r>
  <r>
    <x v="3"/>
  </r>
  <r>
    <x v="2"/>
  </r>
  <r>
    <x v="3"/>
  </r>
  <r>
    <x v="1"/>
  </r>
  <r>
    <x v="2"/>
  </r>
  <r>
    <x v="2"/>
  </r>
  <r>
    <x v="3"/>
  </r>
  <r>
    <x v="3"/>
  </r>
  <r>
    <x v="3"/>
  </r>
  <r>
    <x v="3"/>
  </r>
  <r>
    <x v="1"/>
  </r>
  <r>
    <x v="1"/>
  </r>
  <r>
    <x v="3"/>
  </r>
  <r>
    <x v="3"/>
  </r>
  <r>
    <x v="3"/>
  </r>
  <r>
    <x v="3"/>
  </r>
  <r>
    <x v="3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3"/>
  </r>
  <r>
    <x v="1"/>
  </r>
  <r>
    <x v="3"/>
  </r>
  <r>
    <x v="3"/>
  </r>
  <r>
    <x v="3"/>
  </r>
  <r>
    <x v="2"/>
  </r>
  <r>
    <x v="3"/>
  </r>
  <r>
    <x v="2"/>
  </r>
  <r>
    <x v="1"/>
  </r>
  <r>
    <x v="3"/>
  </r>
  <r>
    <x v="0"/>
  </r>
  <r>
    <x v="3"/>
  </r>
  <r>
    <x v="2"/>
  </r>
  <r>
    <x v="2"/>
  </r>
  <r>
    <x v="0"/>
  </r>
  <r>
    <x v="1"/>
  </r>
  <r>
    <x v="0"/>
  </r>
  <r>
    <x v="1"/>
  </r>
  <r>
    <x v="0"/>
  </r>
  <r>
    <x v="0"/>
  </r>
  <r>
    <x v="2"/>
  </r>
  <r>
    <x v="3"/>
  </r>
  <r>
    <x v="1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3"/>
  </r>
  <r>
    <x v="1"/>
  </r>
  <r>
    <x v="1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0"/>
  </r>
  <r>
    <x v="3"/>
  </r>
  <r>
    <x v="3"/>
  </r>
  <r>
    <x v="3"/>
  </r>
  <r>
    <x v="3"/>
  </r>
  <r>
    <x v="3"/>
  </r>
  <r>
    <x v="3"/>
  </r>
  <r>
    <x v="2"/>
  </r>
  <r>
    <x v="1"/>
  </r>
  <r>
    <x v="3"/>
  </r>
  <r>
    <x v="1"/>
  </r>
  <r>
    <x v="2"/>
  </r>
  <r>
    <x v="2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2"/>
  </r>
  <r>
    <x v="3"/>
  </r>
  <r>
    <x v="3"/>
  </r>
  <r>
    <x v="3"/>
  </r>
  <r>
    <x v="1"/>
  </r>
  <r>
    <x v="3"/>
  </r>
  <r>
    <x v="3"/>
  </r>
  <r>
    <x v="3"/>
  </r>
  <r>
    <x v="3"/>
  </r>
  <r>
    <x v="2"/>
  </r>
  <r>
    <x v="3"/>
  </r>
  <r>
    <x v="2"/>
  </r>
  <r>
    <x v="3"/>
  </r>
  <r>
    <x v="3"/>
  </r>
  <r>
    <x v="3"/>
  </r>
  <r>
    <x v="3"/>
  </r>
  <r>
    <x v="2"/>
  </r>
  <r>
    <x v="3"/>
  </r>
  <r>
    <x v="3"/>
  </r>
  <r>
    <x v="2"/>
  </r>
  <r>
    <x v="2"/>
  </r>
  <r>
    <x v="1"/>
  </r>
  <r>
    <x v="2"/>
  </r>
  <r>
    <x v="2"/>
  </r>
  <r>
    <x v="3"/>
  </r>
  <r>
    <x v="2"/>
  </r>
  <r>
    <x v="0"/>
  </r>
  <r>
    <x v="3"/>
  </r>
  <r>
    <x v="0"/>
  </r>
  <r>
    <x v="0"/>
  </r>
  <r>
    <x v="3"/>
  </r>
  <r>
    <x v="0"/>
  </r>
  <r>
    <x v="3"/>
  </r>
  <r>
    <x v="0"/>
  </r>
  <r>
    <x v="0"/>
  </r>
  <r>
    <x v="2"/>
  </r>
  <r>
    <x v="0"/>
  </r>
  <r>
    <x v="0"/>
  </r>
  <r>
    <x v="0"/>
  </r>
  <r>
    <x v="1"/>
  </r>
  <r>
    <x v="1"/>
  </r>
  <r>
    <x v="1"/>
  </r>
  <r>
    <x v="1"/>
  </r>
  <r>
    <x v="3"/>
  </r>
  <r>
    <x v="1"/>
  </r>
  <r>
    <x v="1"/>
  </r>
  <r>
    <x v="1"/>
  </r>
  <r>
    <x v="3"/>
  </r>
  <r>
    <x v="3"/>
  </r>
  <r>
    <x v="3"/>
  </r>
  <r>
    <x v="3"/>
  </r>
  <r>
    <x v="1"/>
  </r>
  <r>
    <x v="3"/>
  </r>
  <r>
    <x v="3"/>
  </r>
  <r>
    <x v="3"/>
  </r>
  <r>
    <x v="3"/>
  </r>
  <r>
    <x v="1"/>
  </r>
  <r>
    <x v="3"/>
  </r>
  <r>
    <x v="0"/>
  </r>
  <r>
    <x v="1"/>
  </r>
  <r>
    <x v="2"/>
  </r>
  <r>
    <x v="2"/>
  </r>
  <r>
    <x v="0"/>
  </r>
  <r>
    <x v="0"/>
  </r>
  <r>
    <x v="0"/>
  </r>
  <r>
    <x v="0"/>
  </r>
  <r>
    <x v="0"/>
  </r>
  <r>
    <x v="1"/>
  </r>
  <r>
    <x v="1"/>
  </r>
  <r>
    <x v="1"/>
  </r>
  <r>
    <x v="1"/>
  </r>
  <r>
    <x v="3"/>
  </r>
  <r>
    <x v="1"/>
  </r>
  <r>
    <x v="3"/>
  </r>
  <r>
    <x v="3"/>
  </r>
  <r>
    <x v="1"/>
  </r>
  <r>
    <x v="1"/>
  </r>
  <r>
    <x v="3"/>
  </r>
  <r>
    <x v="3"/>
  </r>
  <r>
    <x v="3"/>
  </r>
  <r>
    <x v="3"/>
  </r>
  <r>
    <x v="2"/>
  </r>
  <r>
    <x v="3"/>
  </r>
  <r>
    <x v="2"/>
  </r>
  <r>
    <x v="3"/>
  </r>
  <r>
    <x v="2"/>
  </r>
  <r>
    <x v="1"/>
  </r>
  <r>
    <x v="2"/>
  </r>
  <r>
    <x v="0"/>
  </r>
  <r>
    <x v="0"/>
  </r>
  <r>
    <x v="3"/>
  </r>
  <r>
    <x v="2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2"/>
  </r>
  <r>
    <x v="1"/>
  </r>
  <r>
    <x v="0"/>
  </r>
  <r>
    <x v="1"/>
  </r>
  <r>
    <x v="1"/>
  </r>
  <r>
    <x v="3"/>
  </r>
  <r>
    <x v="3"/>
  </r>
  <r>
    <x v="1"/>
  </r>
  <r>
    <x v="1"/>
  </r>
  <r>
    <x v="1"/>
  </r>
  <r>
    <x v="1"/>
  </r>
  <r>
    <x v="3"/>
  </r>
  <r>
    <x v="3"/>
  </r>
  <r>
    <x v="3"/>
  </r>
  <r>
    <x v="3"/>
  </r>
  <r>
    <x v="3"/>
  </r>
  <r>
    <x v="1"/>
  </r>
  <r>
    <x v="2"/>
  </r>
  <r>
    <x v="3"/>
  </r>
  <r>
    <x v="3"/>
  </r>
  <r>
    <x v="2"/>
  </r>
  <r>
    <x v="1"/>
  </r>
  <r>
    <x v="3"/>
  </r>
  <r>
    <x v="2"/>
  </r>
  <r>
    <x v="3"/>
  </r>
  <r>
    <x v="3"/>
  </r>
  <r>
    <x v="3"/>
  </r>
  <r>
    <x v="0"/>
  </r>
  <r>
    <x v="1"/>
  </r>
  <r>
    <x v="1"/>
  </r>
  <r>
    <x v="2"/>
  </r>
  <r>
    <x v="1"/>
  </r>
  <r>
    <x v="0"/>
  </r>
  <r>
    <x v="0"/>
  </r>
  <r>
    <x v="1"/>
  </r>
  <r>
    <x v="0"/>
  </r>
  <r>
    <x v="0"/>
  </r>
  <r>
    <x v="2"/>
  </r>
  <r>
    <x v="0"/>
  </r>
  <r>
    <x v="2"/>
  </r>
  <r>
    <x v="1"/>
  </r>
  <r>
    <x v="1"/>
  </r>
  <r>
    <x v="1"/>
  </r>
  <r>
    <x v="2"/>
  </r>
  <r>
    <x v="3"/>
  </r>
  <r>
    <x v="1"/>
  </r>
  <r>
    <x v="3"/>
  </r>
  <r>
    <x v="1"/>
  </r>
  <r>
    <x v="3"/>
  </r>
  <r>
    <x v="3"/>
  </r>
  <r>
    <x v="0"/>
  </r>
  <r>
    <x v="3"/>
  </r>
  <r>
    <x v="2"/>
  </r>
  <r>
    <x v="2"/>
  </r>
  <r>
    <x v="2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2"/>
  </r>
  <r>
    <x v="1"/>
  </r>
  <r>
    <x v="0"/>
  </r>
  <r>
    <x v="1"/>
  </r>
  <r>
    <x v="0"/>
  </r>
  <r>
    <x v="1"/>
  </r>
  <r>
    <x v="2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3"/>
  </r>
  <r>
    <x v="1"/>
  </r>
  <r>
    <x v="1"/>
  </r>
  <r>
    <x v="2"/>
  </r>
  <r>
    <x v="1"/>
  </r>
  <r>
    <x v="2"/>
  </r>
  <r>
    <x v="2"/>
  </r>
  <r>
    <x v="3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0"/>
  </r>
  <r>
    <x v="1"/>
  </r>
  <r>
    <x v="1"/>
  </r>
  <r>
    <x v="2"/>
  </r>
  <r>
    <x v="3"/>
  </r>
  <r>
    <x v="2"/>
  </r>
  <r>
    <x v="3"/>
  </r>
  <r>
    <x v="3"/>
  </r>
  <r>
    <x v="1"/>
  </r>
  <r>
    <x v="1"/>
  </r>
  <r>
    <x v="1"/>
  </r>
  <r>
    <x v="3"/>
  </r>
  <r>
    <x v="1"/>
  </r>
  <r>
    <x v="1"/>
  </r>
  <r>
    <x v="1"/>
  </r>
  <r>
    <x v="3"/>
  </r>
  <r>
    <x v="3"/>
  </r>
  <r>
    <x v="1"/>
  </r>
  <r>
    <x v="1"/>
  </r>
  <r>
    <x v="3"/>
  </r>
  <r>
    <x v="1"/>
  </r>
  <r>
    <x v="3"/>
  </r>
  <r>
    <x v="3"/>
  </r>
  <r>
    <x v="3"/>
  </r>
  <r>
    <x v="1"/>
  </r>
  <r>
    <x v="3"/>
  </r>
  <r>
    <x v="3"/>
  </r>
  <r>
    <x v="1"/>
  </r>
  <r>
    <x v="3"/>
  </r>
  <r>
    <x v="3"/>
  </r>
  <r>
    <x v="1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2"/>
  </r>
  <r>
    <x v="3"/>
  </r>
  <r>
    <x v="3"/>
  </r>
  <r>
    <x v="3"/>
  </r>
  <r>
    <x v="3"/>
  </r>
  <r>
    <x v="1"/>
  </r>
  <r>
    <x v="3"/>
  </r>
  <r>
    <x v="3"/>
  </r>
  <r>
    <x v="1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2"/>
  </r>
  <r>
    <x v="3"/>
  </r>
  <r>
    <x v="3"/>
  </r>
  <r>
    <x v="3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2"/>
  </r>
  <r>
    <x v="0"/>
  </r>
  <r>
    <x v="0"/>
  </r>
  <r>
    <x v="0"/>
  </r>
  <r>
    <x v="2"/>
  </r>
  <r>
    <x v="0"/>
  </r>
  <r>
    <x v="2"/>
  </r>
  <r>
    <x v="2"/>
  </r>
  <r>
    <x v="0"/>
  </r>
  <r>
    <x v="0"/>
  </r>
  <r>
    <x v="2"/>
  </r>
  <r>
    <x v="1"/>
  </r>
  <r>
    <x v="0"/>
  </r>
  <r>
    <x v="3"/>
  </r>
  <r>
    <x v="2"/>
  </r>
  <r>
    <x v="1"/>
  </r>
  <r>
    <x v="0"/>
  </r>
  <r>
    <x v="3"/>
  </r>
  <r>
    <x v="2"/>
  </r>
  <r>
    <x v="3"/>
  </r>
  <r>
    <x v="1"/>
  </r>
  <r>
    <x v="3"/>
  </r>
  <r>
    <x v="3"/>
  </r>
  <r>
    <x v="2"/>
  </r>
  <r>
    <x v="3"/>
  </r>
  <r>
    <x v="2"/>
  </r>
  <r>
    <x v="3"/>
  </r>
  <r>
    <x v="3"/>
  </r>
  <r>
    <x v="2"/>
  </r>
  <r>
    <x v="0"/>
  </r>
  <r>
    <x v="1"/>
  </r>
  <r>
    <x v="1"/>
  </r>
  <r>
    <x v="2"/>
  </r>
  <r>
    <x v="3"/>
  </r>
  <r>
    <x v="1"/>
  </r>
  <r>
    <x v="2"/>
  </r>
  <r>
    <x v="2"/>
  </r>
  <r>
    <x v="2"/>
  </r>
  <r>
    <x v="2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1"/>
  </r>
  <r>
    <x v="2"/>
  </r>
  <r>
    <x v="0"/>
  </r>
  <r>
    <x v="2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3"/>
  </r>
  <r>
    <x v="1"/>
  </r>
  <r>
    <x v="2"/>
  </r>
  <r>
    <x v="3"/>
  </r>
  <r>
    <x v="3"/>
  </r>
  <r>
    <x v="1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2"/>
  </r>
  <r>
    <x v="3"/>
  </r>
  <r>
    <x v="3"/>
  </r>
  <r>
    <x v="3"/>
  </r>
  <r>
    <x v="2"/>
  </r>
  <r>
    <x v="3"/>
  </r>
  <r>
    <x v="2"/>
  </r>
  <r>
    <x v="1"/>
  </r>
  <r>
    <x v="3"/>
  </r>
  <r>
    <x v="2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"/>
  </r>
  <r>
    <x v="0"/>
  </r>
  <r>
    <x v="2"/>
  </r>
  <r>
    <x v="2"/>
  </r>
  <r>
    <x v="0"/>
  </r>
  <r>
    <x v="0"/>
  </r>
  <r>
    <x v="1"/>
  </r>
  <r>
    <x v="0"/>
  </r>
  <r>
    <x v="3"/>
  </r>
  <r>
    <x v="2"/>
  </r>
  <r>
    <x v="3"/>
  </r>
  <r>
    <x v="0"/>
  </r>
  <r>
    <x v="0"/>
  </r>
  <r>
    <x v="0"/>
  </r>
  <r>
    <x v="0"/>
  </r>
  <r>
    <x v="0"/>
  </r>
  <r>
    <x v="0"/>
  </r>
  <r>
    <x v="1"/>
  </r>
  <r>
    <x v="2"/>
  </r>
  <r>
    <x v="3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2"/>
  </r>
  <r>
    <x v="0"/>
  </r>
  <r>
    <x v="3"/>
  </r>
  <r>
    <x v="1"/>
  </r>
  <r>
    <x v="1"/>
  </r>
  <r>
    <x v="0"/>
  </r>
  <r>
    <x v="1"/>
  </r>
  <r>
    <x v="1"/>
  </r>
  <r>
    <x v="2"/>
  </r>
  <r>
    <x v="0"/>
  </r>
  <r>
    <x v="3"/>
  </r>
  <r>
    <x v="3"/>
  </r>
  <r>
    <x v="1"/>
  </r>
  <r>
    <x v="2"/>
  </r>
  <r>
    <x v="3"/>
  </r>
  <r>
    <x v="2"/>
  </r>
  <r>
    <x v="3"/>
  </r>
  <r>
    <x v="0"/>
  </r>
  <r>
    <x v="3"/>
  </r>
  <r>
    <x v="3"/>
  </r>
  <r>
    <x v="3"/>
  </r>
  <r>
    <x v="3"/>
  </r>
  <r>
    <x v="2"/>
  </r>
  <r>
    <x v="2"/>
  </r>
  <r>
    <x v="3"/>
  </r>
  <r>
    <x v="0"/>
  </r>
  <r>
    <x v="3"/>
  </r>
  <r>
    <x v="0"/>
  </r>
  <r>
    <x v="0"/>
  </r>
  <r>
    <x v="0"/>
  </r>
  <r>
    <x v="1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2"/>
  </r>
  <r>
    <x v="1"/>
  </r>
  <r>
    <x v="0"/>
  </r>
  <r>
    <x v="0"/>
  </r>
  <r>
    <x v="1"/>
  </r>
  <r>
    <x v="0"/>
  </r>
  <r>
    <x v="0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2"/>
  </r>
  <r>
    <x v="3"/>
  </r>
  <r>
    <x v="3"/>
  </r>
  <r>
    <x v="3"/>
  </r>
  <r>
    <x v="2"/>
  </r>
  <r>
    <x v="2"/>
  </r>
  <r>
    <x v="3"/>
  </r>
  <r>
    <x v="1"/>
  </r>
  <r>
    <x v="2"/>
  </r>
  <r>
    <x v="2"/>
  </r>
  <r>
    <x v="2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3"/>
  </r>
  <r>
    <x v="3"/>
  </r>
  <r>
    <x v="3"/>
  </r>
  <r>
    <x v="3"/>
  </r>
  <r>
    <x v="2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2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2"/>
  </r>
  <r>
    <x v="3"/>
  </r>
  <r>
    <x v="2"/>
  </r>
  <r>
    <x v="2"/>
  </r>
  <r>
    <x v="3"/>
  </r>
  <r>
    <x v="2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1"/>
  </r>
  <r>
    <x v="2"/>
  </r>
  <r>
    <x v="2"/>
  </r>
  <r>
    <x v="3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2"/>
  </r>
  <r>
    <x v="1"/>
  </r>
  <r>
    <x v="2"/>
  </r>
  <r>
    <x v="1"/>
  </r>
  <r>
    <x v="0"/>
  </r>
  <r>
    <x v="1"/>
  </r>
  <r>
    <x v="1"/>
  </r>
  <r>
    <x v="1"/>
  </r>
  <r>
    <x v="2"/>
  </r>
  <r>
    <x v="3"/>
  </r>
  <r>
    <x v="3"/>
  </r>
  <r>
    <x v="3"/>
  </r>
  <r>
    <x v="3"/>
  </r>
  <r>
    <x v="3"/>
  </r>
  <r>
    <x v="3"/>
  </r>
  <r>
    <x v="2"/>
  </r>
  <r>
    <x v="3"/>
  </r>
  <r>
    <x v="3"/>
  </r>
  <r>
    <x v="2"/>
  </r>
  <r>
    <x v="3"/>
  </r>
  <r>
    <x v="2"/>
  </r>
  <r>
    <x v="3"/>
  </r>
  <r>
    <x v="3"/>
  </r>
  <r>
    <x v="2"/>
  </r>
  <r>
    <x v="3"/>
  </r>
  <r>
    <x v="0"/>
  </r>
  <r>
    <x v="1"/>
  </r>
  <r>
    <x v="0"/>
  </r>
  <r>
    <x v="1"/>
  </r>
  <r>
    <x v="1"/>
  </r>
  <r>
    <x v="2"/>
  </r>
  <r>
    <x v="3"/>
  </r>
  <r>
    <x v="1"/>
  </r>
  <r>
    <x v="2"/>
  </r>
  <r>
    <x v="2"/>
  </r>
  <r>
    <x v="3"/>
  </r>
  <r>
    <x v="3"/>
  </r>
  <r>
    <x v="2"/>
  </r>
  <r>
    <x v="2"/>
  </r>
  <r>
    <x v="3"/>
  </r>
  <r>
    <x v="0"/>
  </r>
  <r>
    <x v="2"/>
  </r>
  <r>
    <x v="3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3"/>
  </r>
  <r>
    <x v="2"/>
  </r>
  <r>
    <x v="3"/>
  </r>
  <r>
    <x v="1"/>
  </r>
  <r>
    <x v="3"/>
  </r>
  <r>
    <x v="3"/>
  </r>
  <r>
    <x v="0"/>
  </r>
  <r>
    <x v="3"/>
  </r>
  <r>
    <x v="3"/>
  </r>
  <r>
    <x v="1"/>
  </r>
  <r>
    <x v="3"/>
  </r>
  <r>
    <x v="3"/>
  </r>
  <r>
    <x v="3"/>
  </r>
  <r>
    <x v="1"/>
  </r>
  <r>
    <x v="3"/>
  </r>
  <r>
    <x v="1"/>
  </r>
  <r>
    <x v="3"/>
  </r>
  <r>
    <x v="3"/>
  </r>
  <r>
    <x v="3"/>
  </r>
  <r>
    <x v="3"/>
  </r>
  <r>
    <x v="3"/>
  </r>
  <r>
    <x v="3"/>
  </r>
  <r>
    <x v="0"/>
  </r>
  <r>
    <x v="3"/>
  </r>
  <r>
    <x v="0"/>
  </r>
  <r>
    <x v="3"/>
  </r>
  <r>
    <x v="2"/>
  </r>
  <r>
    <x v="0"/>
  </r>
  <r>
    <x v="1"/>
  </r>
  <r>
    <x v="1"/>
  </r>
  <r>
    <x v="2"/>
  </r>
  <r>
    <x v="1"/>
  </r>
  <r>
    <x v="3"/>
  </r>
  <r>
    <x v="2"/>
  </r>
  <r>
    <x v="1"/>
  </r>
  <r>
    <x v="2"/>
  </r>
  <r>
    <x v="3"/>
  </r>
  <r>
    <x v="1"/>
  </r>
  <r>
    <x v="3"/>
  </r>
  <r>
    <x v="3"/>
  </r>
  <r>
    <x v="3"/>
  </r>
  <r>
    <x v="3"/>
  </r>
  <r>
    <x v="0"/>
  </r>
  <r>
    <x v="3"/>
  </r>
  <r>
    <x v="0"/>
  </r>
  <r>
    <x v="3"/>
  </r>
  <r>
    <x v="3"/>
  </r>
  <r>
    <x v="2"/>
  </r>
  <r>
    <x v="2"/>
  </r>
  <r>
    <x v="2"/>
  </r>
  <r>
    <x v="3"/>
  </r>
  <r>
    <x v="0"/>
  </r>
  <r>
    <x v="2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2"/>
  </r>
  <r>
    <x v="0"/>
  </r>
  <r>
    <x v="2"/>
  </r>
  <r>
    <x v="0"/>
  </r>
  <r>
    <x v="0"/>
  </r>
  <r>
    <x v="2"/>
  </r>
  <r>
    <x v="1"/>
  </r>
  <r>
    <x v="0"/>
  </r>
  <r>
    <x v="2"/>
  </r>
  <r>
    <x v="1"/>
  </r>
  <r>
    <x v="1"/>
  </r>
  <r>
    <x v="1"/>
  </r>
  <r>
    <x v="1"/>
  </r>
  <r>
    <x v="0"/>
  </r>
  <r>
    <x v="2"/>
  </r>
  <r>
    <x v="1"/>
  </r>
  <r>
    <x v="2"/>
  </r>
  <r>
    <x v="2"/>
  </r>
  <r>
    <x v="2"/>
  </r>
  <r>
    <x v="2"/>
  </r>
  <r>
    <x v="1"/>
  </r>
  <r>
    <x v="3"/>
  </r>
  <r>
    <x v="1"/>
  </r>
  <r>
    <x v="1"/>
  </r>
  <r>
    <x v="3"/>
  </r>
  <r>
    <x v="1"/>
  </r>
  <r>
    <x v="0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2"/>
  </r>
  <r>
    <x v="2"/>
  </r>
  <r>
    <x v="3"/>
  </r>
  <r>
    <x v="1"/>
  </r>
  <r>
    <x v="2"/>
  </r>
  <r>
    <x v="2"/>
  </r>
  <r>
    <x v="3"/>
  </r>
  <r>
    <x v="2"/>
  </r>
  <r>
    <x v="3"/>
  </r>
  <r>
    <x v="2"/>
  </r>
  <r>
    <x v="0"/>
  </r>
  <r>
    <x v="2"/>
  </r>
  <r>
    <x v="0"/>
  </r>
  <r>
    <x v="3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3"/>
  </r>
  <r>
    <x v="0"/>
  </r>
  <r>
    <x v="2"/>
  </r>
  <r>
    <x v="1"/>
  </r>
  <r>
    <x v="1"/>
  </r>
  <r>
    <x v="0"/>
  </r>
  <r>
    <x v="1"/>
  </r>
  <r>
    <x v="1"/>
  </r>
  <r>
    <x v="0"/>
  </r>
  <r>
    <x v="1"/>
  </r>
  <r>
    <x v="1"/>
  </r>
  <r>
    <x v="3"/>
  </r>
  <r>
    <x v="1"/>
  </r>
  <r>
    <x v="3"/>
  </r>
  <r>
    <x v="3"/>
  </r>
  <r>
    <x v="3"/>
  </r>
  <r>
    <x v="3"/>
  </r>
  <r>
    <x v="1"/>
  </r>
  <r>
    <x v="0"/>
  </r>
  <r>
    <x v="3"/>
  </r>
  <r>
    <x v="2"/>
  </r>
  <r>
    <x v="2"/>
  </r>
  <r>
    <x v="3"/>
  </r>
  <r>
    <x v="2"/>
  </r>
  <r>
    <x v="2"/>
  </r>
  <r>
    <x v="0"/>
  </r>
  <r>
    <x v="2"/>
  </r>
  <r>
    <x v="2"/>
  </r>
  <r>
    <x v="3"/>
  </r>
  <r>
    <x v="3"/>
  </r>
  <r>
    <x v="1"/>
  </r>
  <r>
    <x v="3"/>
  </r>
  <r>
    <x v="0"/>
  </r>
  <r>
    <x v="0"/>
  </r>
  <r>
    <x v="2"/>
  </r>
  <r>
    <x v="1"/>
  </r>
  <r>
    <x v="2"/>
  </r>
  <r>
    <x v="3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1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2"/>
  </r>
  <r>
    <x v="3"/>
  </r>
  <r>
    <x v="0"/>
  </r>
  <r>
    <x v="0"/>
  </r>
  <r>
    <x v="0"/>
  </r>
  <r>
    <x v="2"/>
  </r>
  <r>
    <x v="0"/>
  </r>
  <r>
    <x v="0"/>
  </r>
  <r>
    <x v="1"/>
  </r>
  <r>
    <x v="1"/>
  </r>
  <r>
    <x v="2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3"/>
  </r>
  <r>
    <x v="1"/>
  </r>
  <r>
    <x v="2"/>
  </r>
  <r>
    <x v="2"/>
  </r>
  <r>
    <x v="0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0"/>
  </r>
  <r>
    <x v="3"/>
  </r>
  <r>
    <x v="1"/>
  </r>
  <r>
    <x v="3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1"/>
  </r>
  <r>
    <x v="2"/>
  </r>
  <r>
    <x v="2"/>
  </r>
  <r>
    <x v="3"/>
  </r>
  <r>
    <x v="3"/>
  </r>
  <r>
    <x v="2"/>
  </r>
  <r>
    <x v="3"/>
  </r>
  <r>
    <x v="3"/>
  </r>
  <r>
    <x v="2"/>
  </r>
  <r>
    <x v="3"/>
  </r>
  <r>
    <x v="2"/>
  </r>
  <r>
    <x v="3"/>
  </r>
  <r>
    <x v="2"/>
  </r>
  <r>
    <x v="3"/>
  </r>
  <r>
    <x v="3"/>
  </r>
  <r>
    <x v="3"/>
  </r>
  <r>
    <x v="3"/>
  </r>
  <r>
    <x v="2"/>
  </r>
  <r>
    <x v="2"/>
  </r>
  <r>
    <x v="2"/>
  </r>
  <r>
    <x v="3"/>
  </r>
  <r>
    <x v="3"/>
  </r>
  <r>
    <x v="2"/>
  </r>
  <r>
    <x v="3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3"/>
  </r>
  <r>
    <x v="2"/>
  </r>
  <r>
    <x v="2"/>
  </r>
  <r>
    <x v="2"/>
  </r>
  <r>
    <x v="3"/>
  </r>
  <r>
    <x v="0"/>
  </r>
  <r>
    <x v="2"/>
  </r>
  <r>
    <x v="0"/>
  </r>
  <r>
    <x v="2"/>
  </r>
  <r>
    <x v="3"/>
  </r>
  <r>
    <x v="1"/>
  </r>
  <r>
    <x v="2"/>
  </r>
  <r>
    <x v="0"/>
  </r>
  <r>
    <x v="2"/>
  </r>
  <r>
    <x v="2"/>
  </r>
  <r>
    <x v="2"/>
  </r>
  <r>
    <x v="3"/>
  </r>
  <r>
    <x v="2"/>
  </r>
  <r>
    <x v="3"/>
  </r>
  <r>
    <x v="3"/>
  </r>
  <r>
    <x v="2"/>
  </r>
  <r>
    <x v="3"/>
  </r>
  <r>
    <x v="2"/>
  </r>
  <r>
    <x v="2"/>
  </r>
  <r>
    <x v="3"/>
  </r>
  <r>
    <x v="0"/>
  </r>
  <r>
    <x v="2"/>
  </r>
  <r>
    <x v="2"/>
  </r>
  <r>
    <x v="2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0"/>
  </r>
  <r>
    <x v="2"/>
  </r>
  <r>
    <x v="1"/>
  </r>
  <r>
    <x v="2"/>
  </r>
  <r>
    <x v="2"/>
  </r>
  <r>
    <x v="1"/>
  </r>
  <r>
    <x v="3"/>
  </r>
  <r>
    <x v="3"/>
  </r>
  <r>
    <x v="2"/>
  </r>
  <r>
    <x v="2"/>
  </r>
  <r>
    <x v="2"/>
  </r>
  <r>
    <x v="3"/>
  </r>
  <r>
    <x v="3"/>
  </r>
  <r>
    <x v="3"/>
  </r>
  <r>
    <x v="2"/>
  </r>
  <r>
    <x v="2"/>
  </r>
  <r>
    <x v="1"/>
  </r>
  <r>
    <x v="3"/>
  </r>
  <r>
    <x v="3"/>
  </r>
  <r>
    <x v="2"/>
  </r>
  <r>
    <x v="3"/>
  </r>
  <r>
    <x v="3"/>
  </r>
  <r>
    <x v="3"/>
  </r>
  <r>
    <x v="2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3"/>
  </r>
  <r>
    <x v="2"/>
  </r>
  <r>
    <x v="0"/>
  </r>
  <r>
    <x v="0"/>
  </r>
  <r>
    <x v="0"/>
  </r>
  <r>
    <x v="2"/>
  </r>
  <r>
    <x v="2"/>
  </r>
  <r>
    <x v="0"/>
  </r>
  <r>
    <x v="2"/>
  </r>
  <r>
    <x v="0"/>
  </r>
  <r>
    <x v="3"/>
  </r>
  <r>
    <x v="2"/>
  </r>
  <r>
    <x v="2"/>
  </r>
  <r>
    <x v="3"/>
  </r>
  <r>
    <x v="3"/>
  </r>
  <r>
    <x v="2"/>
  </r>
  <r>
    <x v="1"/>
  </r>
  <r>
    <x v="3"/>
  </r>
  <r>
    <x v="2"/>
  </r>
  <r>
    <x v="2"/>
  </r>
  <r>
    <x v="2"/>
  </r>
  <r>
    <x v="2"/>
  </r>
  <r>
    <x v="2"/>
  </r>
  <r>
    <x v="3"/>
  </r>
  <r>
    <x v="2"/>
  </r>
  <r>
    <x v="2"/>
  </r>
  <r>
    <x v="2"/>
  </r>
  <r>
    <x v="0"/>
  </r>
  <r>
    <x v="3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2"/>
  </r>
  <r>
    <x v="0"/>
  </r>
  <r>
    <x v="0"/>
  </r>
  <r>
    <x v="2"/>
  </r>
  <r>
    <x v="0"/>
  </r>
  <r>
    <x v="0"/>
  </r>
  <r>
    <x v="1"/>
  </r>
  <r>
    <x v="0"/>
  </r>
  <r>
    <x v="0"/>
  </r>
  <r>
    <x v="2"/>
  </r>
  <r>
    <x v="1"/>
  </r>
  <r>
    <x v="2"/>
  </r>
  <r>
    <x v="0"/>
  </r>
  <r>
    <x v="2"/>
  </r>
  <r>
    <x v="2"/>
  </r>
  <r>
    <x v="1"/>
  </r>
  <r>
    <x v="1"/>
  </r>
  <r>
    <x v="2"/>
  </r>
  <r>
    <x v="3"/>
  </r>
  <r>
    <x v="1"/>
  </r>
  <r>
    <x v="2"/>
  </r>
  <r>
    <x v="2"/>
  </r>
  <r>
    <x v="3"/>
  </r>
  <r>
    <x v="3"/>
  </r>
  <r>
    <x v="3"/>
  </r>
  <r>
    <x v="3"/>
  </r>
  <r>
    <x v="3"/>
  </r>
  <r>
    <x v="1"/>
  </r>
  <r>
    <x v="3"/>
  </r>
  <r>
    <x v="3"/>
  </r>
  <r>
    <x v="3"/>
  </r>
  <r>
    <x v="2"/>
  </r>
  <r>
    <x v="3"/>
  </r>
  <r>
    <x v="0"/>
  </r>
  <r>
    <x v="3"/>
  </r>
  <r>
    <x v="3"/>
  </r>
  <r>
    <x v="2"/>
  </r>
  <r>
    <x v="3"/>
  </r>
  <r>
    <x v="2"/>
  </r>
  <r>
    <x v="3"/>
  </r>
  <r>
    <x v="3"/>
  </r>
  <r>
    <x v="3"/>
  </r>
  <r>
    <x v="3"/>
  </r>
  <r>
    <x v="2"/>
  </r>
  <r>
    <x v="3"/>
  </r>
  <r>
    <x v="3"/>
  </r>
  <r>
    <x v="3"/>
  </r>
  <r>
    <x v="3"/>
  </r>
  <r>
    <x v="2"/>
  </r>
  <r>
    <x v="2"/>
  </r>
  <r>
    <x v="2"/>
  </r>
  <r>
    <x v="2"/>
  </r>
  <r>
    <x v="3"/>
  </r>
  <r>
    <x v="2"/>
  </r>
  <r>
    <x v="2"/>
  </r>
  <r>
    <x v="2"/>
  </r>
  <r>
    <x v="3"/>
  </r>
  <r>
    <x v="2"/>
  </r>
  <r>
    <x v="2"/>
  </r>
  <r>
    <x v="0"/>
  </r>
  <r>
    <x v="0"/>
  </r>
  <r>
    <x v="2"/>
  </r>
  <r>
    <x v="0"/>
  </r>
  <r>
    <x v="0"/>
  </r>
  <r>
    <x v="0"/>
  </r>
  <r>
    <x v="2"/>
  </r>
  <r>
    <x v="1"/>
  </r>
  <r>
    <x v="1"/>
  </r>
  <r>
    <x v="3"/>
  </r>
  <r>
    <x v="3"/>
  </r>
  <r>
    <x v="3"/>
  </r>
  <r>
    <x v="1"/>
  </r>
  <r>
    <x v="2"/>
  </r>
  <r>
    <x v="3"/>
  </r>
  <r>
    <x v="3"/>
  </r>
  <r>
    <x v="2"/>
  </r>
  <r>
    <x v="2"/>
  </r>
  <r>
    <x v="3"/>
  </r>
  <r>
    <x v="2"/>
  </r>
  <r>
    <x v="3"/>
  </r>
  <r>
    <x v="1"/>
  </r>
  <r>
    <x v="2"/>
  </r>
  <r>
    <x v="2"/>
  </r>
  <r>
    <x v="3"/>
  </r>
  <r>
    <x v="3"/>
  </r>
  <r>
    <x v="1"/>
  </r>
  <r>
    <x v="0"/>
  </r>
  <r>
    <x v="2"/>
  </r>
  <r>
    <x v="2"/>
  </r>
  <r>
    <x v="0"/>
  </r>
  <r>
    <x v="2"/>
  </r>
  <r>
    <x v="2"/>
  </r>
  <r>
    <x v="0"/>
  </r>
  <r>
    <x v="0"/>
  </r>
  <r>
    <x v="2"/>
  </r>
  <r>
    <x v="0"/>
  </r>
  <r>
    <x v="0"/>
  </r>
  <r>
    <x v="2"/>
  </r>
  <r>
    <x v="2"/>
  </r>
  <r>
    <x v="0"/>
  </r>
  <r>
    <x v="1"/>
  </r>
  <r>
    <x v="0"/>
  </r>
  <r>
    <x v="0"/>
  </r>
  <r>
    <x v="0"/>
  </r>
  <r>
    <x v="3"/>
  </r>
  <r>
    <x v="2"/>
  </r>
  <r>
    <x v="0"/>
  </r>
  <r>
    <x v="1"/>
  </r>
  <r>
    <x v="0"/>
  </r>
  <r>
    <x v="2"/>
  </r>
  <r>
    <x v="2"/>
  </r>
  <r>
    <x v="0"/>
  </r>
  <r>
    <x v="0"/>
  </r>
  <r>
    <x v="0"/>
  </r>
  <r>
    <x v="2"/>
  </r>
  <r>
    <x v="0"/>
  </r>
  <r>
    <x v="0"/>
  </r>
  <r>
    <x v="1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3"/>
  </r>
  <r>
    <x v="3"/>
  </r>
  <r>
    <x v="1"/>
  </r>
  <r>
    <x v="3"/>
  </r>
  <r>
    <x v="3"/>
  </r>
  <r>
    <x v="3"/>
  </r>
  <r>
    <x v="3"/>
  </r>
  <r>
    <x v="2"/>
  </r>
  <r>
    <x v="3"/>
  </r>
  <r>
    <x v="2"/>
  </r>
  <r>
    <x v="3"/>
  </r>
  <r>
    <x v="3"/>
  </r>
  <r>
    <x v="3"/>
  </r>
  <r>
    <x v="3"/>
  </r>
  <r>
    <x v="2"/>
  </r>
  <r>
    <x v="3"/>
  </r>
  <r>
    <x v="3"/>
  </r>
  <r>
    <x v="2"/>
  </r>
  <r>
    <x v="3"/>
  </r>
  <r>
    <x v="3"/>
  </r>
  <r>
    <x v="3"/>
  </r>
  <r>
    <x v="3"/>
  </r>
  <r>
    <x v="2"/>
  </r>
  <r>
    <x v="3"/>
  </r>
  <r>
    <x v="3"/>
  </r>
  <r>
    <x v="2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3"/>
  </r>
  <r>
    <x v="3"/>
  </r>
  <r>
    <x v="3"/>
  </r>
  <r>
    <x v="0"/>
  </r>
  <r>
    <x v="1"/>
  </r>
  <r>
    <x v="3"/>
  </r>
  <r>
    <x v="2"/>
  </r>
  <r>
    <x v="3"/>
  </r>
  <r>
    <x v="2"/>
  </r>
  <r>
    <x v="3"/>
  </r>
  <r>
    <x v="2"/>
  </r>
  <r>
    <x v="2"/>
  </r>
  <r>
    <x v="2"/>
  </r>
  <r>
    <x v="0"/>
  </r>
  <r>
    <x v="0"/>
  </r>
  <r>
    <x v="0"/>
  </r>
  <r>
    <x v="0"/>
  </r>
  <r>
    <x v="2"/>
  </r>
  <r>
    <x v="1"/>
  </r>
  <r>
    <x v="1"/>
  </r>
  <r>
    <x v="1"/>
  </r>
  <r>
    <x v="3"/>
  </r>
  <r>
    <x v="3"/>
  </r>
  <r>
    <x v="3"/>
  </r>
  <r>
    <x v="3"/>
  </r>
  <r>
    <x v="3"/>
  </r>
  <r>
    <x v="3"/>
  </r>
  <r>
    <x v="2"/>
  </r>
  <r>
    <x v="3"/>
  </r>
  <r>
    <x v="0"/>
  </r>
  <r>
    <x v="1"/>
  </r>
  <r>
    <x v="3"/>
  </r>
  <r>
    <x v="2"/>
  </r>
  <r>
    <x v="2"/>
  </r>
  <r>
    <x v="3"/>
  </r>
  <r>
    <x v="2"/>
  </r>
  <r>
    <x v="2"/>
  </r>
  <r>
    <x v="2"/>
  </r>
  <r>
    <x v="2"/>
  </r>
  <r>
    <x v="2"/>
  </r>
  <r>
    <x v="2"/>
  </r>
  <r>
    <x v="3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3"/>
  </r>
  <r>
    <x v="1"/>
  </r>
  <r>
    <x v="2"/>
  </r>
  <r>
    <x v="3"/>
  </r>
  <r>
    <x v="3"/>
  </r>
  <r>
    <x v="2"/>
  </r>
  <r>
    <x v="3"/>
  </r>
  <r>
    <x v="3"/>
  </r>
  <r>
    <x v="2"/>
  </r>
  <r>
    <x v="2"/>
  </r>
  <r>
    <x v="3"/>
  </r>
  <r>
    <x v="2"/>
  </r>
  <r>
    <x v="2"/>
  </r>
  <r>
    <x v="3"/>
  </r>
  <r>
    <x v="3"/>
  </r>
  <r>
    <x v="2"/>
  </r>
  <r>
    <x v="3"/>
  </r>
  <r>
    <x v="3"/>
  </r>
  <r>
    <x v="3"/>
  </r>
  <r>
    <x v="3"/>
  </r>
  <r>
    <x v="2"/>
  </r>
  <r>
    <x v="3"/>
  </r>
  <r>
    <x v="2"/>
  </r>
  <r>
    <x v="2"/>
  </r>
  <r>
    <x v="2"/>
  </r>
  <r>
    <x v="2"/>
  </r>
  <r>
    <x v="3"/>
  </r>
  <r>
    <x v="2"/>
  </r>
  <r>
    <x v="2"/>
  </r>
  <r>
    <x v="2"/>
  </r>
  <r>
    <x v="2"/>
  </r>
  <r>
    <x v="1"/>
  </r>
  <r>
    <x v="3"/>
  </r>
  <r>
    <x v="1"/>
  </r>
  <r>
    <x v="3"/>
  </r>
  <r>
    <x v="2"/>
  </r>
  <r>
    <x v="2"/>
  </r>
  <r>
    <x v="2"/>
  </r>
  <r>
    <x v="3"/>
  </r>
  <r>
    <x v="2"/>
  </r>
  <r>
    <x v="2"/>
  </r>
  <r>
    <x v="2"/>
  </r>
  <r>
    <x v="3"/>
  </r>
  <r>
    <x v="1"/>
  </r>
  <r>
    <x v="2"/>
  </r>
  <r>
    <x v="3"/>
  </r>
  <r>
    <x v="2"/>
  </r>
  <r>
    <x v="2"/>
  </r>
  <r>
    <x v="2"/>
  </r>
  <r>
    <x v="2"/>
  </r>
  <r>
    <x v="2"/>
  </r>
  <r>
    <x v="2"/>
  </r>
  <r>
    <x v="2"/>
  </r>
  <r>
    <x v="1"/>
  </r>
  <r>
    <x v="3"/>
  </r>
  <r>
    <x v="2"/>
  </r>
  <r>
    <x v="1"/>
  </r>
  <r>
    <x v="1"/>
  </r>
  <r>
    <x v="3"/>
  </r>
  <r>
    <x v="0"/>
  </r>
  <r>
    <x v="3"/>
  </r>
  <r>
    <x v="3"/>
  </r>
  <r>
    <x v="2"/>
  </r>
  <r>
    <x v="3"/>
  </r>
  <r>
    <x v="2"/>
  </r>
  <r>
    <x v="2"/>
  </r>
  <r>
    <x v="3"/>
  </r>
  <r>
    <x v="3"/>
  </r>
  <r>
    <x v="2"/>
  </r>
  <r>
    <x v="3"/>
  </r>
  <r>
    <x v="2"/>
  </r>
  <r>
    <x v="3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2"/>
  </r>
  <r>
    <x v="0"/>
  </r>
  <r>
    <x v="1"/>
  </r>
  <r>
    <x v="2"/>
  </r>
  <r>
    <x v="0"/>
  </r>
  <r>
    <x v="0"/>
  </r>
  <r>
    <x v="0"/>
  </r>
  <r>
    <x v="3"/>
  </r>
  <r>
    <x v="2"/>
  </r>
  <r>
    <x v="1"/>
  </r>
  <r>
    <x v="2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3"/>
  </r>
  <r>
    <x v="3"/>
  </r>
  <r>
    <x v="3"/>
  </r>
  <r>
    <x v="3"/>
  </r>
  <r>
    <x v="3"/>
  </r>
  <r>
    <x v="3"/>
  </r>
  <r>
    <x v="3"/>
  </r>
  <r>
    <x v="1"/>
  </r>
  <r>
    <x v="2"/>
  </r>
  <r>
    <x v="3"/>
  </r>
  <r>
    <x v="3"/>
  </r>
  <r>
    <x v="3"/>
  </r>
  <r>
    <x v="2"/>
  </r>
  <r>
    <x v="2"/>
  </r>
  <r>
    <x v="2"/>
  </r>
  <r>
    <x v="2"/>
  </r>
  <r>
    <x v="3"/>
  </r>
  <r>
    <x v="2"/>
  </r>
  <r>
    <x v="3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3"/>
  </r>
  <r>
    <x v="3"/>
  </r>
  <r>
    <x v="3"/>
  </r>
  <r>
    <x v="2"/>
  </r>
  <r>
    <x v="2"/>
  </r>
  <r>
    <x v="0"/>
  </r>
  <r>
    <x v="2"/>
  </r>
  <r>
    <x v="3"/>
  </r>
  <r>
    <x v="2"/>
  </r>
  <r>
    <x v="2"/>
  </r>
  <r>
    <x v="2"/>
  </r>
  <r>
    <x v="2"/>
  </r>
  <r>
    <x v="2"/>
  </r>
  <r>
    <x v="3"/>
  </r>
  <r>
    <x v="2"/>
  </r>
  <r>
    <x v="3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2"/>
  </r>
  <r>
    <x v="3"/>
  </r>
  <r>
    <x v="2"/>
  </r>
  <r>
    <x v="0"/>
  </r>
  <r>
    <x v="3"/>
  </r>
  <r>
    <x v="2"/>
  </r>
  <r>
    <x v="3"/>
  </r>
  <r>
    <x v="3"/>
  </r>
  <r>
    <x v="2"/>
  </r>
  <r>
    <x v="3"/>
  </r>
  <r>
    <x v="2"/>
  </r>
  <r>
    <x v="3"/>
  </r>
  <r>
    <x v="3"/>
  </r>
  <r>
    <x v="2"/>
  </r>
  <r>
    <x v="2"/>
  </r>
  <r>
    <x v="3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0"/>
  </r>
  <r>
    <x v="3"/>
  </r>
  <r>
    <x v="2"/>
  </r>
  <r>
    <x v="3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"/>
  </r>
  <r>
    <x v="2"/>
  </r>
  <r>
    <x v="3"/>
  </r>
  <r>
    <x v="2"/>
  </r>
  <r>
    <x v="3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1"/>
  </r>
  <r>
    <x v="0"/>
  </r>
  <r>
    <x v="2"/>
  </r>
  <r>
    <x v="0"/>
  </r>
  <r>
    <x v="2"/>
  </r>
  <r>
    <x v="3"/>
  </r>
  <r>
    <x v="0"/>
  </r>
  <r>
    <x v="0"/>
  </r>
  <r>
    <x v="1"/>
  </r>
  <r>
    <x v="2"/>
  </r>
  <r>
    <x v="2"/>
  </r>
  <r>
    <x v="1"/>
  </r>
  <r>
    <x v="1"/>
  </r>
  <r>
    <x v="3"/>
  </r>
  <r>
    <x v="1"/>
  </r>
  <r>
    <x v="1"/>
  </r>
  <r>
    <x v="1"/>
  </r>
  <r>
    <x v="1"/>
  </r>
  <r>
    <x v="3"/>
  </r>
  <r>
    <x v="2"/>
  </r>
  <r>
    <x v="3"/>
  </r>
  <r>
    <x v="1"/>
  </r>
  <r>
    <x v="3"/>
  </r>
  <r>
    <x v="2"/>
  </r>
  <r>
    <x v="2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2"/>
  </r>
  <r>
    <x v="3"/>
  </r>
  <r>
    <x v="3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2"/>
  </r>
  <r>
    <x v="0"/>
  </r>
  <r>
    <x v="2"/>
  </r>
  <r>
    <x v="2"/>
  </r>
  <r>
    <x v="3"/>
  </r>
  <r>
    <x v="1"/>
  </r>
  <r>
    <x v="3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0"/>
  </r>
  <r>
    <x v="1"/>
  </r>
  <r>
    <x v="2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1"/>
  </r>
  <r>
    <x v="2"/>
  </r>
  <r>
    <x v="1"/>
  </r>
  <r>
    <x v="0"/>
  </r>
  <r>
    <x v="0"/>
  </r>
  <r>
    <x v="3"/>
  </r>
  <r>
    <x v="2"/>
  </r>
  <r>
    <x v="2"/>
  </r>
  <r>
    <x v="3"/>
  </r>
  <r>
    <x v="2"/>
  </r>
  <r>
    <x v="0"/>
  </r>
  <r>
    <x v="2"/>
  </r>
  <r>
    <x v="2"/>
  </r>
  <r>
    <x v="3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0"/>
  </r>
  <r>
    <x v="2"/>
  </r>
  <r>
    <x v="2"/>
  </r>
  <r>
    <x v="0"/>
  </r>
  <r>
    <x v="1"/>
  </r>
  <r>
    <x v="1"/>
  </r>
  <r>
    <x v="2"/>
  </r>
  <r>
    <x v="2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3"/>
  </r>
  <r>
    <x v="1"/>
  </r>
  <r>
    <x v="2"/>
  </r>
  <r>
    <x v="3"/>
  </r>
  <r>
    <x v="2"/>
  </r>
  <r>
    <x v="2"/>
  </r>
  <r>
    <x v="2"/>
  </r>
  <r>
    <x v="3"/>
  </r>
  <r>
    <x v="2"/>
  </r>
  <r>
    <x v="2"/>
  </r>
  <r>
    <x v="3"/>
  </r>
  <r>
    <x v="1"/>
  </r>
  <r>
    <x v="2"/>
  </r>
  <r>
    <x v="3"/>
  </r>
  <r>
    <x v="3"/>
  </r>
  <r>
    <x v="3"/>
  </r>
  <r>
    <x v="3"/>
  </r>
  <r>
    <x v="3"/>
  </r>
  <r>
    <x v="2"/>
  </r>
  <r>
    <x v="2"/>
  </r>
  <r>
    <x v="2"/>
  </r>
  <r>
    <x v="0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0"/>
  </r>
  <r>
    <x v="2"/>
  </r>
  <r>
    <x v="3"/>
  </r>
  <r>
    <x v="2"/>
  </r>
  <r>
    <x v="0"/>
  </r>
  <r>
    <x v="2"/>
  </r>
  <r>
    <x v="2"/>
  </r>
  <r>
    <x v="0"/>
  </r>
  <r>
    <x v="2"/>
  </r>
  <r>
    <x v="2"/>
  </r>
  <r>
    <x v="2"/>
  </r>
  <r>
    <x v="2"/>
  </r>
  <r>
    <x v="3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3"/>
  </r>
  <r>
    <x v="2"/>
  </r>
  <r>
    <x v="3"/>
  </r>
  <r>
    <x v="2"/>
  </r>
  <r>
    <x v="2"/>
  </r>
  <r>
    <x v="2"/>
  </r>
  <r>
    <x v="2"/>
  </r>
  <r>
    <x v="2"/>
  </r>
  <r>
    <x v="2"/>
  </r>
  <r>
    <x v="0"/>
  </r>
  <r>
    <x v="1"/>
  </r>
  <r>
    <x v="0"/>
  </r>
  <r>
    <x v="2"/>
  </r>
  <r>
    <x v="2"/>
  </r>
  <r>
    <x v="2"/>
  </r>
  <r>
    <x v="0"/>
  </r>
  <r>
    <x v="2"/>
  </r>
  <r>
    <x v="0"/>
  </r>
  <r>
    <x v="2"/>
  </r>
  <r>
    <x v="3"/>
  </r>
  <r>
    <x v="2"/>
  </r>
  <r>
    <x v="2"/>
  </r>
  <r>
    <x v="1"/>
  </r>
  <r>
    <x v="3"/>
  </r>
  <r>
    <x v="0"/>
  </r>
  <r>
    <x v="2"/>
  </r>
  <r>
    <x v="0"/>
  </r>
  <r>
    <x v="3"/>
  </r>
  <r>
    <x v="3"/>
  </r>
  <r>
    <x v="0"/>
  </r>
  <r>
    <x v="3"/>
  </r>
  <r>
    <x v="3"/>
  </r>
  <r>
    <x v="3"/>
  </r>
  <r>
    <x v="3"/>
  </r>
  <r>
    <x v="3"/>
  </r>
  <r>
    <x v="3"/>
  </r>
  <r>
    <x v="2"/>
  </r>
  <r>
    <x v="2"/>
  </r>
  <r>
    <x v="2"/>
  </r>
  <r>
    <x v="0"/>
  </r>
  <r>
    <x v="3"/>
  </r>
  <r>
    <x v="2"/>
  </r>
  <r>
    <x v="2"/>
  </r>
  <r>
    <x v="3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0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0"/>
  </r>
  <r>
    <x v="0"/>
  </r>
  <r>
    <x v="2"/>
  </r>
  <r>
    <x v="0"/>
  </r>
  <r>
    <x v="2"/>
  </r>
  <r>
    <x v="0"/>
  </r>
  <r>
    <x v="2"/>
  </r>
  <r>
    <x v="2"/>
  </r>
  <r>
    <x v="2"/>
  </r>
  <r>
    <x v="1"/>
  </r>
  <r>
    <x v="0"/>
  </r>
  <r>
    <x v="2"/>
  </r>
  <r>
    <x v="0"/>
  </r>
  <r>
    <x v="0"/>
  </r>
  <r>
    <x v="0"/>
  </r>
  <r>
    <x v="2"/>
  </r>
  <r>
    <x v="0"/>
  </r>
  <r>
    <x v="2"/>
  </r>
  <r>
    <x v="2"/>
  </r>
  <r>
    <x v="0"/>
  </r>
  <r>
    <x v="2"/>
  </r>
  <r>
    <x v="0"/>
  </r>
  <r>
    <x v="2"/>
  </r>
  <r>
    <x v="0"/>
  </r>
  <r>
    <x v="1"/>
  </r>
  <r>
    <x v="1"/>
  </r>
  <r>
    <x v="0"/>
  </r>
  <r>
    <x v="2"/>
  </r>
  <r>
    <x v="3"/>
  </r>
  <r>
    <x v="1"/>
  </r>
  <r>
    <x v="1"/>
  </r>
  <r>
    <x v="3"/>
  </r>
  <r>
    <x v="1"/>
  </r>
  <r>
    <x v="1"/>
  </r>
  <r>
    <x v="2"/>
  </r>
  <r>
    <x v="3"/>
  </r>
  <r>
    <x v="2"/>
  </r>
  <r>
    <x v="3"/>
  </r>
  <r>
    <x v="2"/>
  </r>
  <r>
    <x v="2"/>
  </r>
  <r>
    <x v="3"/>
  </r>
  <r>
    <x v="2"/>
  </r>
  <r>
    <x v="3"/>
  </r>
  <r>
    <x v="2"/>
  </r>
  <r>
    <x v="3"/>
  </r>
  <r>
    <x v="2"/>
  </r>
  <r>
    <x v="2"/>
  </r>
  <r>
    <x v="3"/>
  </r>
  <r>
    <x v="2"/>
  </r>
  <r>
    <x v="3"/>
  </r>
  <r>
    <x v="2"/>
  </r>
  <r>
    <x v="2"/>
  </r>
  <r>
    <x v="2"/>
  </r>
  <r>
    <x v="2"/>
  </r>
  <r>
    <x v="2"/>
  </r>
  <r>
    <x v="3"/>
  </r>
  <r>
    <x v="2"/>
  </r>
  <r>
    <x v="1"/>
  </r>
  <r>
    <x v="3"/>
  </r>
  <r>
    <x v="3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3"/>
  </r>
  <r>
    <x v="2"/>
  </r>
  <r>
    <x v="2"/>
  </r>
  <r>
    <x v="3"/>
  </r>
  <r>
    <x v="1"/>
  </r>
  <r>
    <x v="2"/>
  </r>
  <r>
    <x v="2"/>
  </r>
  <r>
    <x v="0"/>
  </r>
  <r>
    <x v="2"/>
  </r>
  <r>
    <x v="3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3"/>
  </r>
  <r>
    <x v="2"/>
  </r>
  <r>
    <x v="3"/>
  </r>
  <r>
    <x v="2"/>
  </r>
  <r>
    <x v="2"/>
  </r>
  <r>
    <x v="2"/>
  </r>
  <r>
    <x v="2"/>
  </r>
  <r>
    <x v="2"/>
  </r>
  <r>
    <x v="2"/>
  </r>
  <r>
    <x v="0"/>
  </r>
  <r>
    <x v="3"/>
  </r>
  <r>
    <x v="2"/>
  </r>
  <r>
    <x v="2"/>
  </r>
  <r>
    <x v="2"/>
  </r>
  <r>
    <x v="2"/>
  </r>
  <r>
    <x v="2"/>
  </r>
  <r>
    <x v="3"/>
  </r>
  <r>
    <x v="1"/>
  </r>
  <r>
    <x v="3"/>
  </r>
  <r>
    <x v="0"/>
  </r>
  <r>
    <x v="3"/>
  </r>
  <r>
    <x v="2"/>
  </r>
  <r>
    <x v="2"/>
  </r>
  <r>
    <x v="2"/>
  </r>
  <r>
    <x v="2"/>
  </r>
  <r>
    <x v="0"/>
  </r>
  <r>
    <x v="2"/>
  </r>
  <r>
    <x v="1"/>
  </r>
  <r>
    <x v="2"/>
  </r>
  <r>
    <x v="3"/>
  </r>
  <r>
    <x v="2"/>
  </r>
  <r>
    <x v="3"/>
  </r>
  <r>
    <x v="3"/>
  </r>
  <r>
    <x v="3"/>
  </r>
  <r>
    <x v="2"/>
  </r>
  <r>
    <x v="0"/>
  </r>
  <r>
    <x v="2"/>
  </r>
  <r>
    <x v="2"/>
  </r>
  <r>
    <x v="2"/>
  </r>
  <r>
    <x v="0"/>
  </r>
  <r>
    <x v="0"/>
  </r>
  <r>
    <x v="2"/>
  </r>
  <r>
    <x v="2"/>
  </r>
  <r>
    <x v="2"/>
  </r>
  <r>
    <x v="2"/>
  </r>
  <r>
    <x v="0"/>
  </r>
  <r>
    <x v="1"/>
  </r>
  <r>
    <x v="2"/>
  </r>
  <r>
    <x v="2"/>
  </r>
  <r>
    <x v="1"/>
  </r>
  <r>
    <x v="2"/>
  </r>
  <r>
    <x v="3"/>
  </r>
  <r>
    <x v="0"/>
  </r>
  <r>
    <x v="3"/>
  </r>
  <r>
    <x v="3"/>
  </r>
  <r>
    <x v="2"/>
  </r>
  <r>
    <x v="2"/>
  </r>
  <r>
    <x v="3"/>
  </r>
  <r>
    <x v="3"/>
  </r>
  <r>
    <x v="2"/>
  </r>
  <r>
    <x v="2"/>
  </r>
  <r>
    <x v="3"/>
  </r>
  <r>
    <x v="3"/>
  </r>
  <r>
    <x v="3"/>
  </r>
  <r>
    <x v="3"/>
  </r>
  <r>
    <x v="3"/>
  </r>
  <r>
    <x v="2"/>
  </r>
  <r>
    <x v="3"/>
  </r>
  <r>
    <x v="3"/>
  </r>
  <r>
    <x v="3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3"/>
  </r>
  <r>
    <x v="2"/>
  </r>
  <r>
    <x v="3"/>
  </r>
  <r>
    <x v="2"/>
  </r>
  <r>
    <x v="2"/>
  </r>
  <r>
    <x v="2"/>
  </r>
  <r>
    <x v="2"/>
  </r>
  <r>
    <x v="2"/>
  </r>
  <r>
    <x v="0"/>
  </r>
  <r>
    <x v="2"/>
  </r>
  <r>
    <x v="2"/>
  </r>
  <r>
    <x v="1"/>
  </r>
  <r>
    <x v="3"/>
  </r>
  <r>
    <x v="3"/>
  </r>
  <r>
    <x v="3"/>
  </r>
  <r>
    <x v="3"/>
  </r>
  <r>
    <x v="3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0"/>
  </r>
  <r>
    <x v="2"/>
  </r>
  <r>
    <x v="2"/>
  </r>
  <r>
    <x v="1"/>
  </r>
  <r>
    <x v="0"/>
  </r>
  <r>
    <x v="0"/>
  </r>
  <r>
    <x v="0"/>
  </r>
  <r>
    <x v="2"/>
  </r>
  <r>
    <x v="0"/>
  </r>
  <r>
    <x v="3"/>
  </r>
  <r>
    <x v="3"/>
  </r>
  <r>
    <x v="3"/>
  </r>
  <r>
    <x v="3"/>
  </r>
  <r>
    <x v="3"/>
  </r>
  <r>
    <x v="2"/>
  </r>
  <r>
    <x v="3"/>
  </r>
  <r>
    <x v="2"/>
  </r>
  <r>
    <x v="2"/>
  </r>
  <r>
    <x v="2"/>
  </r>
  <r>
    <x v="2"/>
  </r>
  <r>
    <x v="2"/>
  </r>
  <r>
    <x v="1"/>
  </r>
  <r>
    <x v="2"/>
  </r>
  <r>
    <x v="2"/>
  </r>
  <r>
    <x v="2"/>
  </r>
  <r>
    <x v="0"/>
  </r>
  <r>
    <x v="3"/>
  </r>
  <r>
    <x v="2"/>
  </r>
  <r>
    <x v="1"/>
  </r>
  <r>
    <x v="2"/>
  </r>
  <r>
    <x v="3"/>
  </r>
  <r>
    <x v="2"/>
  </r>
  <r>
    <x v="3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3"/>
  </r>
  <r>
    <x v="0"/>
  </r>
  <r>
    <x v="2"/>
  </r>
  <r>
    <x v="2"/>
  </r>
  <r>
    <x v="2"/>
  </r>
  <r>
    <x v="2"/>
  </r>
  <r>
    <x v="2"/>
  </r>
  <r>
    <x v="2"/>
  </r>
  <r>
    <x v="2"/>
  </r>
  <r>
    <x v="1"/>
  </r>
  <r>
    <x v="2"/>
  </r>
  <r>
    <x v="0"/>
  </r>
  <r>
    <x v="2"/>
  </r>
  <r>
    <x v="2"/>
  </r>
  <r>
    <x v="0"/>
  </r>
  <r>
    <x v="2"/>
  </r>
  <r>
    <x v="2"/>
  </r>
  <r>
    <x v="2"/>
  </r>
  <r>
    <x v="2"/>
  </r>
  <r>
    <x v="0"/>
  </r>
  <r>
    <x v="0"/>
  </r>
  <r>
    <x v="0"/>
  </r>
  <r>
    <x v="1"/>
  </r>
  <r>
    <x v="2"/>
  </r>
  <r>
    <x v="0"/>
  </r>
  <r>
    <x v="0"/>
  </r>
  <r>
    <x v="2"/>
  </r>
  <r>
    <x v="1"/>
  </r>
  <r>
    <x v="1"/>
  </r>
  <r>
    <x v="1"/>
  </r>
  <r>
    <x v="1"/>
  </r>
  <r>
    <x v="2"/>
  </r>
  <r>
    <x v="3"/>
  </r>
  <r>
    <x v="3"/>
  </r>
  <r>
    <x v="3"/>
  </r>
  <r>
    <x v="3"/>
  </r>
  <r>
    <x v="3"/>
  </r>
  <r>
    <x v="2"/>
  </r>
  <r>
    <x v="2"/>
  </r>
  <r>
    <x v="3"/>
  </r>
  <r>
    <x v="2"/>
  </r>
  <r>
    <x v="3"/>
  </r>
  <r>
    <x v="1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2"/>
  </r>
  <r>
    <x v="3"/>
  </r>
  <r>
    <x v="3"/>
  </r>
  <r>
    <x v="3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3"/>
  </r>
  <r>
    <x v="0"/>
  </r>
  <r>
    <x v="2"/>
  </r>
  <r>
    <x v="1"/>
  </r>
  <r>
    <x v="3"/>
  </r>
  <r>
    <x v="2"/>
  </r>
  <r>
    <x v="2"/>
  </r>
  <r>
    <x v="3"/>
  </r>
  <r>
    <x v="2"/>
  </r>
  <r>
    <x v="3"/>
  </r>
  <r>
    <x v="0"/>
  </r>
  <r>
    <x v="1"/>
  </r>
  <r>
    <x v="2"/>
  </r>
  <r>
    <x v="2"/>
  </r>
  <r>
    <x v="1"/>
  </r>
  <r>
    <x v="2"/>
  </r>
  <r>
    <x v="3"/>
  </r>
  <r>
    <x v="2"/>
  </r>
  <r>
    <x v="2"/>
  </r>
  <r>
    <x v="2"/>
  </r>
  <r>
    <x v="2"/>
  </r>
  <r>
    <x v="2"/>
  </r>
  <r>
    <x v="0"/>
  </r>
  <r>
    <x v="1"/>
  </r>
  <r>
    <x v="0"/>
  </r>
  <r>
    <x v="2"/>
  </r>
  <r>
    <x v="2"/>
  </r>
  <r>
    <x v="2"/>
  </r>
  <r>
    <x v="3"/>
  </r>
  <r>
    <x v="2"/>
  </r>
  <r>
    <x v="2"/>
  </r>
  <r>
    <x v="3"/>
  </r>
  <r>
    <x v="3"/>
  </r>
  <r>
    <x v="0"/>
  </r>
  <r>
    <x v="2"/>
  </r>
  <r>
    <x v="2"/>
  </r>
  <r>
    <x v="2"/>
  </r>
  <r>
    <x v="2"/>
  </r>
  <r>
    <x v="0"/>
  </r>
  <r>
    <x v="2"/>
  </r>
  <r>
    <x v="3"/>
  </r>
  <r>
    <x v="3"/>
  </r>
  <r>
    <x v="0"/>
  </r>
  <r>
    <x v="2"/>
  </r>
  <r>
    <x v="3"/>
  </r>
  <r>
    <x v="3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1"/>
  </r>
  <r>
    <x v="0"/>
  </r>
  <r>
    <x v="3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3"/>
  </r>
  <r>
    <x v="3"/>
  </r>
  <r>
    <x v="3"/>
  </r>
  <r>
    <x v="2"/>
  </r>
  <r>
    <x v="2"/>
  </r>
  <r>
    <x v="2"/>
  </r>
  <r>
    <x v="2"/>
  </r>
  <r>
    <x v="2"/>
  </r>
  <r>
    <x v="2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0"/>
  </r>
  <r>
    <x v="2"/>
  </r>
  <r>
    <x v="0"/>
  </r>
  <r>
    <x v="0"/>
  </r>
  <r>
    <x v="0"/>
  </r>
  <r>
    <x v="0"/>
  </r>
  <r>
    <x v="1"/>
  </r>
  <r>
    <x v="1"/>
  </r>
  <r>
    <x v="3"/>
  </r>
  <r>
    <x v="3"/>
  </r>
  <r>
    <x v="3"/>
  </r>
  <r>
    <x v="2"/>
  </r>
  <r>
    <x v="3"/>
  </r>
  <r>
    <x v="3"/>
  </r>
  <r>
    <x v="3"/>
  </r>
  <r>
    <x v="2"/>
  </r>
  <r>
    <x v="3"/>
  </r>
  <r>
    <x v="3"/>
  </r>
  <r>
    <x v="1"/>
  </r>
  <r>
    <x v="3"/>
  </r>
  <r>
    <x v="3"/>
  </r>
  <r>
    <x v="3"/>
  </r>
  <r>
    <x v="2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0"/>
  </r>
  <r>
    <x v="3"/>
  </r>
  <r>
    <x v="2"/>
  </r>
  <r>
    <x v="1"/>
  </r>
  <r>
    <x v="3"/>
  </r>
  <r>
    <x v="2"/>
  </r>
  <r>
    <x v="0"/>
  </r>
  <r>
    <x v="2"/>
  </r>
  <r>
    <x v="2"/>
  </r>
  <r>
    <x v="3"/>
  </r>
  <r>
    <x v="2"/>
  </r>
  <r>
    <x v="2"/>
  </r>
  <r>
    <x v="3"/>
  </r>
  <r>
    <x v="2"/>
  </r>
  <r>
    <x v="2"/>
  </r>
  <r>
    <x v="0"/>
  </r>
  <r>
    <x v="0"/>
  </r>
  <r>
    <x v="3"/>
  </r>
  <r>
    <x v="2"/>
  </r>
  <r>
    <x v="2"/>
  </r>
  <r>
    <x v="1"/>
  </r>
  <r>
    <x v="2"/>
  </r>
  <r>
    <x v="3"/>
  </r>
  <r>
    <x v="2"/>
  </r>
  <r>
    <x v="0"/>
  </r>
  <r>
    <x v="2"/>
  </r>
  <r>
    <x v="2"/>
  </r>
  <r>
    <x v="2"/>
  </r>
  <r>
    <x v="2"/>
  </r>
  <r>
    <x v="2"/>
  </r>
  <r>
    <x v="2"/>
  </r>
  <r>
    <x v="0"/>
  </r>
  <r>
    <x v="2"/>
  </r>
  <r>
    <x v="2"/>
  </r>
  <r>
    <x v="3"/>
  </r>
  <r>
    <x v="3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2"/>
  </r>
  <r>
    <x v="2"/>
  </r>
  <r>
    <x v="1"/>
  </r>
  <r>
    <x v="0"/>
  </r>
  <r>
    <x v="2"/>
  </r>
  <r>
    <x v="2"/>
  </r>
  <r>
    <x v="2"/>
  </r>
  <r>
    <x v="3"/>
  </r>
  <r>
    <x v="3"/>
  </r>
  <r>
    <x v="3"/>
  </r>
  <r>
    <x v="3"/>
  </r>
  <r>
    <x v="2"/>
  </r>
  <r>
    <x v="3"/>
  </r>
  <r>
    <x v="2"/>
  </r>
  <r>
    <x v="2"/>
  </r>
  <r>
    <x v="3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0"/>
  </r>
  <r>
    <x v="0"/>
  </r>
  <r>
    <x v="2"/>
  </r>
  <r>
    <x v="1"/>
  </r>
  <r>
    <x v="1"/>
  </r>
  <r>
    <x v="1"/>
  </r>
  <r>
    <x v="1"/>
  </r>
  <r>
    <x v="2"/>
  </r>
  <r>
    <x v="2"/>
  </r>
  <r>
    <x v="1"/>
  </r>
  <r>
    <x v="2"/>
  </r>
  <r>
    <x v="3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3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2"/>
  </r>
  <r>
    <x v="2"/>
  </r>
  <r>
    <x v="2"/>
  </r>
  <r>
    <x v="2"/>
  </r>
  <r>
    <x v="3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3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3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6" cacheId="11" applyNumberFormats="0" applyBorderFormats="0" applyFontFormats="0" applyPatternFormats="0" applyAlignmentFormats="0" applyWidthHeightFormats="1" dataCaption="Valeurs" updatedVersion="5" minRefreshableVersion="3" useAutoFormatting="1" rowGrandTotals="0" colGrandTotals="0" itemPrintTitles="1" createdVersion="5" indent="0" compact="0" compactData="0" multipleFieldFilters="0" chartFormat="1">
  <location ref="A3:B7" firstHeaderRow="1" firstDataRow="1" firstDataCol="1"/>
  <pivotFields count="1">
    <pivotField axis="axisRow" dataField="1" compact="0" outline="0" showAll="0" defaultSubtotal="0">
      <items count="4">
        <item x="3"/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Nombre de ratio_rentabilite_disc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.25"/>
  <cols>
    <col min="1" max="1" width="22.42578125" bestFit="1" customWidth="1"/>
    <col min="2" max="2" width="30.85546875" bestFit="1" customWidth="1"/>
  </cols>
  <sheetData>
    <row r="3" spans="1:2" x14ac:dyDescent="0.25">
      <c r="A3" s="3" t="s">
        <v>55</v>
      </c>
      <c r="B3" t="s">
        <v>24170</v>
      </c>
    </row>
    <row r="4" spans="1:2" x14ac:dyDescent="0.25">
      <c r="A4" t="s">
        <v>24176</v>
      </c>
      <c r="B4" s="4">
        <v>1261</v>
      </c>
    </row>
    <row r="5" spans="1:2" x14ac:dyDescent="0.25">
      <c r="A5" t="s">
        <v>24177</v>
      </c>
      <c r="B5" s="4">
        <v>1260</v>
      </c>
    </row>
    <row r="6" spans="1:2" x14ac:dyDescent="0.25">
      <c r="A6" t="s">
        <v>78</v>
      </c>
      <c r="B6" s="4">
        <v>1079</v>
      </c>
    </row>
    <row r="7" spans="1:2" x14ac:dyDescent="0.25">
      <c r="A7" t="s">
        <v>69</v>
      </c>
      <c r="B7" s="4">
        <v>1443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044"/>
  <sheetViews>
    <sheetView tabSelected="1" topLeftCell="AQ1" workbookViewId="0">
      <selection activeCell="BK1" sqref="BK1:BK1048576"/>
    </sheetView>
  </sheetViews>
  <sheetFormatPr baseColWidth="10"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E1" t="s">
        <v>55</v>
      </c>
      <c r="BH1">
        <f>INT(RANK(BC2,BC2:BC5044,1)/COUNT( BC2:BC5044)*100)</f>
        <v>64</v>
      </c>
    </row>
    <row r="2" spans="1:60" x14ac:dyDescent="0.25">
      <c r="A2" t="s">
        <v>0</v>
      </c>
      <c r="B2" t="s">
        <v>56</v>
      </c>
      <c r="C2">
        <v>723</v>
      </c>
      <c r="D2">
        <v>178</v>
      </c>
      <c r="E2">
        <v>0</v>
      </c>
      <c r="F2">
        <v>855</v>
      </c>
      <c r="G2" t="s">
        <v>57</v>
      </c>
      <c r="H2">
        <v>1000</v>
      </c>
      <c r="I2">
        <v>760505847</v>
      </c>
      <c r="J2" t="s">
        <v>58</v>
      </c>
      <c r="K2" t="s">
        <v>59</v>
      </c>
      <c r="L2" t="s">
        <v>60</v>
      </c>
      <c r="M2">
        <v>886204</v>
      </c>
      <c r="N2">
        <v>4834</v>
      </c>
      <c r="O2" t="s">
        <v>61</v>
      </c>
      <c r="P2">
        <v>0</v>
      </c>
      <c r="Q2" t="s">
        <v>62</v>
      </c>
      <c r="R2" t="s">
        <v>63</v>
      </c>
      <c r="S2">
        <v>3054</v>
      </c>
      <c r="T2" t="s">
        <v>64</v>
      </c>
      <c r="U2" t="s">
        <v>65</v>
      </c>
      <c r="V2" t="s">
        <v>66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  <c r="AC2" t="s">
        <v>67</v>
      </c>
      <c r="AD2" t="s">
        <v>68</v>
      </c>
      <c r="AE2" t="s">
        <v>67</v>
      </c>
      <c r="AF2" t="s">
        <v>67</v>
      </c>
      <c r="AG2" t="s">
        <v>67</v>
      </c>
      <c r="AH2" t="s">
        <v>67</v>
      </c>
      <c r="AI2" t="s">
        <v>67</v>
      </c>
      <c r="AJ2" t="s">
        <v>67</v>
      </c>
      <c r="AK2" t="s">
        <v>67</v>
      </c>
      <c r="AL2" t="s">
        <v>67</v>
      </c>
      <c r="AM2" t="s">
        <v>67</v>
      </c>
      <c r="AN2" t="s">
        <v>67</v>
      </c>
      <c r="AO2" t="s">
        <v>67</v>
      </c>
      <c r="AP2" t="s">
        <v>67</v>
      </c>
      <c r="AQ2" t="s">
        <v>68</v>
      </c>
      <c r="AR2" t="s">
        <v>67</v>
      </c>
      <c r="AS2" t="s">
        <v>67</v>
      </c>
      <c r="AT2" t="s">
        <v>68</v>
      </c>
      <c r="AU2" t="s">
        <v>67</v>
      </c>
      <c r="AV2" t="s">
        <v>67</v>
      </c>
      <c r="AW2" t="s">
        <v>67</v>
      </c>
      <c r="AX2" t="s">
        <v>67</v>
      </c>
      <c r="AY2" t="s">
        <v>68</v>
      </c>
      <c r="AZ2" t="s">
        <v>67</v>
      </c>
      <c r="BA2" t="s">
        <v>67</v>
      </c>
      <c r="BB2" t="s">
        <v>67</v>
      </c>
      <c r="BC2">
        <v>3.20888543</v>
      </c>
      <c r="BE2" t="str">
        <f>IF(AND(BC2&gt;=$BH$6,BC2&lt;$BH$7),"PAS RENTABLE",IF(AND(BC2&gt;=$BH$7,BC2&lt;$BH$8),"PEU RENTABLE",IF(AND(BC2&gt;=$BH$8,BC2&lt;$BH$9),"RENTABLE",IF(AND(BC2&gt;=$BH$9,BC2&lt;=$BH$10),"TRES RENTABLE"))))</f>
        <v>RENTABLE</v>
      </c>
    </row>
    <row r="3" spans="1:60" x14ac:dyDescent="0.25">
      <c r="A3" t="s">
        <v>0</v>
      </c>
      <c r="B3" t="s">
        <v>70</v>
      </c>
      <c r="C3">
        <v>302</v>
      </c>
      <c r="D3">
        <v>169</v>
      </c>
      <c r="E3">
        <v>563</v>
      </c>
      <c r="F3">
        <v>1000</v>
      </c>
      <c r="G3" t="s">
        <v>71</v>
      </c>
      <c r="H3">
        <v>40000</v>
      </c>
      <c r="I3">
        <v>309404152</v>
      </c>
      <c r="J3" t="s">
        <v>72</v>
      </c>
      <c r="K3" t="s">
        <v>73</v>
      </c>
      <c r="L3" t="s">
        <v>74</v>
      </c>
      <c r="M3">
        <v>471220</v>
      </c>
      <c r="N3">
        <v>48350</v>
      </c>
      <c r="O3" t="s">
        <v>75</v>
      </c>
      <c r="P3">
        <v>0</v>
      </c>
      <c r="Q3" t="s">
        <v>76</v>
      </c>
      <c r="R3" t="s">
        <v>77</v>
      </c>
      <c r="S3">
        <v>1238</v>
      </c>
      <c r="T3" t="s">
        <v>64</v>
      </c>
      <c r="U3" t="s">
        <v>65</v>
      </c>
      <c r="V3" t="s">
        <v>66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  <c r="AC3" t="s">
        <v>67</v>
      </c>
      <c r="AD3" t="s">
        <v>68</v>
      </c>
      <c r="AE3" t="s">
        <v>67</v>
      </c>
      <c r="AF3" t="s">
        <v>67</v>
      </c>
      <c r="AG3" t="s">
        <v>67</v>
      </c>
      <c r="AH3" t="s">
        <v>67</v>
      </c>
      <c r="AI3" t="s">
        <v>67</v>
      </c>
      <c r="AJ3" t="s">
        <v>67</v>
      </c>
      <c r="AK3" t="s">
        <v>67</v>
      </c>
      <c r="AL3" t="s">
        <v>67</v>
      </c>
      <c r="AM3" t="s">
        <v>67</v>
      </c>
      <c r="AN3" t="s">
        <v>67</v>
      </c>
      <c r="AO3" t="s">
        <v>67</v>
      </c>
      <c r="AP3" t="s">
        <v>67</v>
      </c>
      <c r="AQ3" t="s">
        <v>68</v>
      </c>
      <c r="AR3" t="s">
        <v>67</v>
      </c>
      <c r="AS3" t="s">
        <v>67</v>
      </c>
      <c r="AT3" t="s">
        <v>67</v>
      </c>
      <c r="AU3" t="s">
        <v>67</v>
      </c>
      <c r="AV3" t="s">
        <v>67</v>
      </c>
      <c r="AW3" t="s">
        <v>67</v>
      </c>
      <c r="AX3" t="s">
        <v>67</v>
      </c>
      <c r="AY3" t="s">
        <v>68</v>
      </c>
      <c r="AZ3" t="s">
        <v>67</v>
      </c>
      <c r="BA3" t="s">
        <v>67</v>
      </c>
      <c r="BB3" t="s">
        <v>67</v>
      </c>
      <c r="BC3">
        <v>1.0313471729999999</v>
      </c>
      <c r="BE3" t="str">
        <f t="shared" ref="BE3:BE66" si="0">IF(AND(BC3&gt;=$BH$6,BC3&lt;$BH$7),"PAS RENTABLE",IF(AND(BC3&gt;=$BH$7,BC3&lt;$BH$8),"PEU RENTABLE",IF(AND(BC3&gt;=$BH$8,BC3&lt;$BH$9),"RENTABLE",IF(AND(BC3&gt;=$BH$9,BC3&lt;=$BH$10),"TRES RENTABLE"))))</f>
        <v>PEU RENTABLE</v>
      </c>
    </row>
    <row r="4" spans="1:60" x14ac:dyDescent="0.25">
      <c r="A4" t="s">
        <v>0</v>
      </c>
      <c r="B4" t="s">
        <v>79</v>
      </c>
      <c r="C4">
        <v>602</v>
      </c>
      <c r="D4">
        <v>148</v>
      </c>
      <c r="E4">
        <v>0</v>
      </c>
      <c r="F4">
        <v>161</v>
      </c>
      <c r="G4" t="s">
        <v>80</v>
      </c>
      <c r="H4">
        <v>11000</v>
      </c>
      <c r="I4">
        <v>200074175</v>
      </c>
      <c r="J4" t="s">
        <v>81</v>
      </c>
      <c r="K4" t="s">
        <v>82</v>
      </c>
      <c r="L4" t="s">
        <v>83</v>
      </c>
      <c r="M4">
        <v>275868</v>
      </c>
      <c r="N4">
        <v>11700</v>
      </c>
      <c r="O4" t="s">
        <v>84</v>
      </c>
      <c r="P4">
        <v>1</v>
      </c>
      <c r="Q4" t="s">
        <v>85</v>
      </c>
      <c r="R4" t="s">
        <v>86</v>
      </c>
      <c r="S4">
        <v>994</v>
      </c>
      <c r="T4" t="s">
        <v>64</v>
      </c>
      <c r="U4" t="s">
        <v>87</v>
      </c>
      <c r="V4" t="s">
        <v>66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  <c r="AC4" t="s">
        <v>67</v>
      </c>
      <c r="AD4" t="s">
        <v>68</v>
      </c>
      <c r="AE4" t="s">
        <v>67</v>
      </c>
      <c r="AF4" t="s">
        <v>67</v>
      </c>
      <c r="AG4" t="s">
        <v>67</v>
      </c>
      <c r="AH4" t="s">
        <v>67</v>
      </c>
      <c r="AI4" t="s">
        <v>67</v>
      </c>
      <c r="AJ4" t="s">
        <v>68</v>
      </c>
      <c r="AK4" t="s">
        <v>67</v>
      </c>
      <c r="AL4" t="s">
        <v>67</v>
      </c>
      <c r="AM4" t="s">
        <v>67</v>
      </c>
      <c r="AN4" t="s">
        <v>67</v>
      </c>
      <c r="AO4" t="s">
        <v>67</v>
      </c>
      <c r="AP4" t="s">
        <v>67</v>
      </c>
      <c r="AQ4" t="s">
        <v>68</v>
      </c>
      <c r="AR4" t="s">
        <v>67</v>
      </c>
      <c r="AS4" t="s">
        <v>67</v>
      </c>
      <c r="AT4" t="s">
        <v>67</v>
      </c>
      <c r="AU4" t="s">
        <v>67</v>
      </c>
      <c r="AV4" t="s">
        <v>67</v>
      </c>
      <c r="AW4" t="s">
        <v>67</v>
      </c>
      <c r="AX4" t="s">
        <v>67</v>
      </c>
      <c r="AY4" t="s">
        <v>67</v>
      </c>
      <c r="AZ4" t="s">
        <v>67</v>
      </c>
      <c r="BA4" t="s">
        <v>67</v>
      </c>
      <c r="BB4" t="s">
        <v>67</v>
      </c>
      <c r="BC4">
        <v>0.81662928599999995</v>
      </c>
      <c r="BE4" t="str">
        <f t="shared" si="0"/>
        <v>PEU RENTABLE</v>
      </c>
    </row>
    <row r="5" spans="1:60" x14ac:dyDescent="0.25">
      <c r="A5" t="s">
        <v>0</v>
      </c>
      <c r="B5" t="s">
        <v>88</v>
      </c>
      <c r="C5">
        <v>813</v>
      </c>
      <c r="D5">
        <v>164</v>
      </c>
      <c r="E5">
        <v>22000</v>
      </c>
      <c r="F5">
        <v>23000</v>
      </c>
      <c r="G5" t="s">
        <v>89</v>
      </c>
      <c r="H5">
        <v>27000</v>
      </c>
      <c r="I5">
        <v>448130642</v>
      </c>
      <c r="J5" t="s">
        <v>90</v>
      </c>
      <c r="K5" t="s">
        <v>91</v>
      </c>
      <c r="L5" t="s">
        <v>92</v>
      </c>
      <c r="M5">
        <v>1144337</v>
      </c>
      <c r="N5">
        <v>106759</v>
      </c>
      <c r="O5" t="s">
        <v>93</v>
      </c>
      <c r="P5">
        <v>0</v>
      </c>
      <c r="Q5" t="s">
        <v>94</v>
      </c>
      <c r="R5" t="s">
        <v>95</v>
      </c>
      <c r="S5">
        <v>2701</v>
      </c>
      <c r="T5" t="s">
        <v>64</v>
      </c>
      <c r="U5" t="s">
        <v>65</v>
      </c>
      <c r="V5" t="s">
        <v>66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  <c r="AC5" t="s">
        <v>67</v>
      </c>
      <c r="AD5" t="s">
        <v>68</v>
      </c>
      <c r="AE5" t="s">
        <v>67</v>
      </c>
      <c r="AF5" t="s">
        <v>67</v>
      </c>
      <c r="AG5" t="s">
        <v>67</v>
      </c>
      <c r="AH5" t="s">
        <v>67</v>
      </c>
      <c r="AI5" t="s">
        <v>67</v>
      </c>
      <c r="AJ5" t="s">
        <v>68</v>
      </c>
      <c r="AK5" t="s">
        <v>67</v>
      </c>
      <c r="AL5" t="s">
        <v>67</v>
      </c>
      <c r="AM5" t="s">
        <v>67</v>
      </c>
      <c r="AN5" t="s">
        <v>67</v>
      </c>
      <c r="AO5" t="s">
        <v>67</v>
      </c>
      <c r="AP5" t="s">
        <v>67</v>
      </c>
      <c r="AQ5" t="s">
        <v>67</v>
      </c>
      <c r="AR5" t="s">
        <v>67</v>
      </c>
      <c r="AS5" t="s">
        <v>67</v>
      </c>
      <c r="AT5" t="s">
        <v>67</v>
      </c>
      <c r="AU5" t="s">
        <v>67</v>
      </c>
      <c r="AV5" t="s">
        <v>67</v>
      </c>
      <c r="AW5" t="s">
        <v>67</v>
      </c>
      <c r="AX5" t="s">
        <v>67</v>
      </c>
      <c r="AY5" t="s">
        <v>67</v>
      </c>
      <c r="AZ5" t="s">
        <v>67</v>
      </c>
      <c r="BA5" t="s">
        <v>67</v>
      </c>
      <c r="BB5" t="s">
        <v>67</v>
      </c>
      <c r="BC5">
        <v>1.7925225680000001</v>
      </c>
      <c r="BE5" t="str">
        <f t="shared" si="0"/>
        <v>RENTABLE</v>
      </c>
    </row>
    <row r="6" spans="1:60" x14ac:dyDescent="0.25">
      <c r="A6" t="s">
        <v>96</v>
      </c>
      <c r="B6" t="s">
        <v>97</v>
      </c>
      <c r="C6">
        <v>140.19427200000001</v>
      </c>
      <c r="D6">
        <v>107.20107400000001</v>
      </c>
      <c r="E6">
        <v>131</v>
      </c>
      <c r="F6">
        <v>645.00976100000003</v>
      </c>
      <c r="G6" t="s">
        <v>98</v>
      </c>
      <c r="H6">
        <v>131</v>
      </c>
      <c r="I6">
        <v>48468407.530000001</v>
      </c>
      <c r="J6" t="s">
        <v>99</v>
      </c>
      <c r="K6" t="s">
        <v>97</v>
      </c>
      <c r="L6" t="s">
        <v>100</v>
      </c>
      <c r="M6">
        <v>8</v>
      </c>
      <c r="N6">
        <v>143</v>
      </c>
      <c r="O6" t="s">
        <v>96</v>
      </c>
      <c r="P6">
        <v>0</v>
      </c>
      <c r="Q6" t="s">
        <v>96</v>
      </c>
      <c r="R6" t="s">
        <v>101</v>
      </c>
      <c r="S6">
        <v>272.77080840000002</v>
      </c>
      <c r="T6" t="s">
        <v>96</v>
      </c>
      <c r="U6" t="s">
        <v>96</v>
      </c>
      <c r="V6" t="s">
        <v>96</v>
      </c>
      <c r="W6">
        <v>39752620.439999998</v>
      </c>
      <c r="X6">
        <v>2002.470517</v>
      </c>
      <c r="Y6">
        <v>12</v>
      </c>
      <c r="Z6">
        <v>7.1</v>
      </c>
      <c r="AA6">
        <v>2.2204030549999998</v>
      </c>
      <c r="AB6">
        <v>0</v>
      </c>
      <c r="AC6" t="s">
        <v>67</v>
      </c>
      <c r="AD6" t="s">
        <v>67</v>
      </c>
      <c r="AE6" t="s">
        <v>67</v>
      </c>
      <c r="AF6" t="s">
        <v>67</v>
      </c>
      <c r="AG6" t="s">
        <v>67</v>
      </c>
      <c r="AH6" t="s">
        <v>68</v>
      </c>
      <c r="AI6" t="s">
        <v>67</v>
      </c>
      <c r="AJ6" t="s">
        <v>67</v>
      </c>
      <c r="AK6" t="s">
        <v>67</v>
      </c>
      <c r="AL6" t="s">
        <v>67</v>
      </c>
      <c r="AM6" t="s">
        <v>67</v>
      </c>
      <c r="AN6" t="s">
        <v>67</v>
      </c>
      <c r="AO6" t="s">
        <v>67</v>
      </c>
      <c r="AP6" t="s">
        <v>67</v>
      </c>
      <c r="AQ6" t="s">
        <v>67</v>
      </c>
      <c r="AR6" t="s">
        <v>67</v>
      </c>
      <c r="AS6" t="s">
        <v>67</v>
      </c>
      <c r="AT6" t="s">
        <v>67</v>
      </c>
      <c r="AU6" t="s">
        <v>67</v>
      </c>
      <c r="AV6" t="s">
        <v>67</v>
      </c>
      <c r="AW6" t="s">
        <v>67</v>
      </c>
      <c r="AX6" t="s">
        <v>67</v>
      </c>
      <c r="AY6" t="s">
        <v>67</v>
      </c>
      <c r="AZ6" t="s">
        <v>67</v>
      </c>
      <c r="BA6" t="s">
        <v>67</v>
      </c>
      <c r="BB6" t="s">
        <v>67</v>
      </c>
      <c r="BC6">
        <v>6.253747282</v>
      </c>
      <c r="BE6" t="str">
        <f t="shared" si="0"/>
        <v>TRES RENTABLE</v>
      </c>
      <c r="BG6" t="s">
        <v>24174</v>
      </c>
      <c r="BH6">
        <v>1.8E-5</v>
      </c>
    </row>
    <row r="7" spans="1:60" x14ac:dyDescent="0.25">
      <c r="A7" t="s">
        <v>0</v>
      </c>
      <c r="B7" t="s">
        <v>102</v>
      </c>
      <c r="C7">
        <v>462</v>
      </c>
      <c r="D7">
        <v>132</v>
      </c>
      <c r="E7">
        <v>475</v>
      </c>
      <c r="F7">
        <v>530</v>
      </c>
      <c r="G7" t="s">
        <v>103</v>
      </c>
      <c r="H7">
        <v>640</v>
      </c>
      <c r="I7">
        <v>73058679</v>
      </c>
      <c r="J7" t="s">
        <v>104</v>
      </c>
      <c r="K7" t="s">
        <v>105</v>
      </c>
      <c r="L7" t="s">
        <v>106</v>
      </c>
      <c r="M7">
        <v>212204</v>
      </c>
      <c r="N7">
        <v>1873</v>
      </c>
      <c r="O7" t="s">
        <v>107</v>
      </c>
      <c r="P7">
        <v>1</v>
      </c>
      <c r="Q7" t="s">
        <v>108</v>
      </c>
      <c r="R7" t="s">
        <v>109</v>
      </c>
      <c r="S7">
        <v>738</v>
      </c>
      <c r="T7" t="s">
        <v>64</v>
      </c>
      <c r="U7" t="s">
        <v>65</v>
      </c>
      <c r="V7" t="s">
        <v>66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  <c r="AC7" t="s">
        <v>67</v>
      </c>
      <c r="AD7" t="s">
        <v>68</v>
      </c>
      <c r="AE7" t="s">
        <v>67</v>
      </c>
      <c r="AF7" t="s">
        <v>67</v>
      </c>
      <c r="AG7" t="s">
        <v>67</v>
      </c>
      <c r="AH7" t="s">
        <v>67</v>
      </c>
      <c r="AI7" t="s">
        <v>67</v>
      </c>
      <c r="AJ7" t="s">
        <v>67</v>
      </c>
      <c r="AK7" t="s">
        <v>67</v>
      </c>
      <c r="AL7" t="s">
        <v>67</v>
      </c>
      <c r="AM7" t="s">
        <v>67</v>
      </c>
      <c r="AN7" t="s">
        <v>67</v>
      </c>
      <c r="AO7" t="s">
        <v>67</v>
      </c>
      <c r="AP7" t="s">
        <v>67</v>
      </c>
      <c r="AQ7" t="s">
        <v>68</v>
      </c>
      <c r="AR7" t="s">
        <v>67</v>
      </c>
      <c r="AS7" t="s">
        <v>67</v>
      </c>
      <c r="AT7" t="s">
        <v>68</v>
      </c>
      <c r="AU7" t="s">
        <v>67</v>
      </c>
      <c r="AV7" t="s">
        <v>67</v>
      </c>
      <c r="AW7" t="s">
        <v>67</v>
      </c>
      <c r="AX7" t="s">
        <v>67</v>
      </c>
      <c r="AY7" t="s">
        <v>67</v>
      </c>
      <c r="AZ7" t="s">
        <v>67</v>
      </c>
      <c r="BA7" t="s">
        <v>67</v>
      </c>
      <c r="BB7" t="s">
        <v>67</v>
      </c>
      <c r="BC7">
        <v>0.27705225300000003</v>
      </c>
      <c r="BE7" t="str">
        <f t="shared" si="0"/>
        <v>PAS RENTABLE</v>
      </c>
      <c r="BG7" t="s">
        <v>24171</v>
      </c>
      <c r="BH7">
        <v>0.60474136599999995</v>
      </c>
    </row>
    <row r="8" spans="1:60" x14ac:dyDescent="0.25">
      <c r="A8" t="s">
        <v>0</v>
      </c>
      <c r="B8" t="s">
        <v>110</v>
      </c>
      <c r="C8">
        <v>392</v>
      </c>
      <c r="D8">
        <v>156</v>
      </c>
      <c r="E8">
        <v>0</v>
      </c>
      <c r="F8">
        <v>4000</v>
      </c>
      <c r="G8" t="s">
        <v>111</v>
      </c>
      <c r="H8">
        <v>24000</v>
      </c>
      <c r="I8">
        <v>336530303</v>
      </c>
      <c r="J8" t="s">
        <v>112</v>
      </c>
      <c r="K8" t="s">
        <v>113</v>
      </c>
      <c r="L8" t="s">
        <v>114</v>
      </c>
      <c r="M8">
        <v>383056</v>
      </c>
      <c r="N8">
        <v>46055</v>
      </c>
      <c r="O8" t="s">
        <v>115</v>
      </c>
      <c r="P8">
        <v>0</v>
      </c>
      <c r="Q8" t="s">
        <v>116</v>
      </c>
      <c r="R8" t="s">
        <v>117</v>
      </c>
      <c r="S8">
        <v>1902</v>
      </c>
      <c r="T8" t="s">
        <v>64</v>
      </c>
      <c r="U8" t="s">
        <v>65</v>
      </c>
      <c r="V8" t="s">
        <v>66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  <c r="AC8" t="s">
        <v>67</v>
      </c>
      <c r="AD8" t="s">
        <v>68</v>
      </c>
      <c r="AE8" t="s">
        <v>67</v>
      </c>
      <c r="AF8" t="s">
        <v>67</v>
      </c>
      <c r="AG8" t="s">
        <v>67</v>
      </c>
      <c r="AH8" t="s">
        <v>67</v>
      </c>
      <c r="AI8" t="s">
        <v>67</v>
      </c>
      <c r="AJ8" t="s">
        <v>67</v>
      </c>
      <c r="AK8" t="s">
        <v>67</v>
      </c>
      <c r="AL8" t="s">
        <v>67</v>
      </c>
      <c r="AM8" t="s">
        <v>67</v>
      </c>
      <c r="AN8" t="s">
        <v>67</v>
      </c>
      <c r="AO8" t="s">
        <v>67</v>
      </c>
      <c r="AP8" t="s">
        <v>67</v>
      </c>
      <c r="AQ8" t="s">
        <v>68</v>
      </c>
      <c r="AR8" t="s">
        <v>67</v>
      </c>
      <c r="AS8" t="s">
        <v>68</v>
      </c>
      <c r="AT8" t="s">
        <v>67</v>
      </c>
      <c r="AU8" t="s">
        <v>67</v>
      </c>
      <c r="AV8" t="s">
        <v>67</v>
      </c>
      <c r="AW8" t="s">
        <v>67</v>
      </c>
      <c r="AX8" t="s">
        <v>67</v>
      </c>
      <c r="AY8" t="s">
        <v>67</v>
      </c>
      <c r="AZ8" t="s">
        <v>67</v>
      </c>
      <c r="BA8" t="s">
        <v>67</v>
      </c>
      <c r="BB8" t="s">
        <v>67</v>
      </c>
      <c r="BC8">
        <v>1.304381019</v>
      </c>
      <c r="BE8" t="str">
        <f t="shared" si="0"/>
        <v>PEU RENTABLE</v>
      </c>
      <c r="BG8" t="s">
        <v>24172</v>
      </c>
      <c r="BH8">
        <v>1.6385232940000001</v>
      </c>
    </row>
    <row r="9" spans="1:60" x14ac:dyDescent="0.25">
      <c r="A9" t="s">
        <v>0</v>
      </c>
      <c r="B9" t="s">
        <v>118</v>
      </c>
      <c r="C9">
        <v>324</v>
      </c>
      <c r="D9">
        <v>100</v>
      </c>
      <c r="E9">
        <v>15</v>
      </c>
      <c r="F9">
        <v>284</v>
      </c>
      <c r="G9" t="s">
        <v>119</v>
      </c>
      <c r="H9">
        <v>799</v>
      </c>
      <c r="I9">
        <v>200807262</v>
      </c>
      <c r="J9" t="s">
        <v>120</v>
      </c>
      <c r="K9" t="s">
        <v>121</v>
      </c>
      <c r="L9" t="s">
        <v>122</v>
      </c>
      <c r="M9">
        <v>294810</v>
      </c>
      <c r="N9">
        <v>2036</v>
      </c>
      <c r="O9" t="s">
        <v>123</v>
      </c>
      <c r="P9">
        <v>1</v>
      </c>
      <c r="Q9" t="s">
        <v>124</v>
      </c>
      <c r="R9" t="s">
        <v>125</v>
      </c>
      <c r="S9">
        <v>387</v>
      </c>
      <c r="T9" t="s">
        <v>64</v>
      </c>
      <c r="U9" t="s">
        <v>65</v>
      </c>
      <c r="V9" t="s">
        <v>126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  <c r="AC9" t="s">
        <v>67</v>
      </c>
      <c r="AD9" t="s">
        <v>67</v>
      </c>
      <c r="AE9" t="s">
        <v>67</v>
      </c>
      <c r="AF9" t="s">
        <v>67</v>
      </c>
      <c r="AG9" t="s">
        <v>67</v>
      </c>
      <c r="AH9" t="s">
        <v>67</v>
      </c>
      <c r="AI9" t="s">
        <v>67</v>
      </c>
      <c r="AJ9" t="s">
        <v>67</v>
      </c>
      <c r="AK9" t="s">
        <v>67</v>
      </c>
      <c r="AL9" t="s">
        <v>67</v>
      </c>
      <c r="AM9" t="s">
        <v>68</v>
      </c>
      <c r="AN9" t="s">
        <v>67</v>
      </c>
      <c r="AO9" t="s">
        <v>68</v>
      </c>
      <c r="AP9" t="s">
        <v>67</v>
      </c>
      <c r="AQ9" t="s">
        <v>68</v>
      </c>
      <c r="AR9" t="s">
        <v>67</v>
      </c>
      <c r="AS9" t="s">
        <v>68</v>
      </c>
      <c r="AT9" t="s">
        <v>67</v>
      </c>
      <c r="AU9" t="s">
        <v>67</v>
      </c>
      <c r="AV9" t="s">
        <v>68</v>
      </c>
      <c r="AW9" t="s">
        <v>67</v>
      </c>
      <c r="AX9" t="s">
        <v>67</v>
      </c>
      <c r="AY9" t="s">
        <v>68</v>
      </c>
      <c r="AZ9" t="s">
        <v>68</v>
      </c>
      <c r="BA9" t="s">
        <v>68</v>
      </c>
      <c r="BB9" t="s">
        <v>67</v>
      </c>
      <c r="BC9">
        <v>0.77233562300000003</v>
      </c>
      <c r="BE9" t="str">
        <f t="shared" si="0"/>
        <v>PEU RENTABLE</v>
      </c>
      <c r="BG9" t="s">
        <v>24173</v>
      </c>
      <c r="BH9">
        <v>6.253747282</v>
      </c>
    </row>
    <row r="10" spans="1:60" x14ac:dyDescent="0.25">
      <c r="A10" t="s">
        <v>0</v>
      </c>
      <c r="B10" t="s">
        <v>127</v>
      </c>
      <c r="C10">
        <v>635</v>
      </c>
      <c r="D10">
        <v>141</v>
      </c>
      <c r="E10">
        <v>0</v>
      </c>
      <c r="F10">
        <v>19000</v>
      </c>
      <c r="G10" t="s">
        <v>128</v>
      </c>
      <c r="H10">
        <v>26000</v>
      </c>
      <c r="I10">
        <v>458991599</v>
      </c>
      <c r="J10" t="s">
        <v>104</v>
      </c>
      <c r="K10" t="s">
        <v>129</v>
      </c>
      <c r="L10" t="s">
        <v>130</v>
      </c>
      <c r="M10">
        <v>462669</v>
      </c>
      <c r="N10">
        <v>92000</v>
      </c>
      <c r="O10" t="s">
        <v>131</v>
      </c>
      <c r="P10">
        <v>4</v>
      </c>
      <c r="Q10" t="s">
        <v>132</v>
      </c>
      <c r="R10" t="s">
        <v>133</v>
      </c>
      <c r="S10">
        <v>1117</v>
      </c>
      <c r="T10" t="s">
        <v>64</v>
      </c>
      <c r="U10" t="s">
        <v>65</v>
      </c>
      <c r="V10" t="s">
        <v>66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  <c r="AC10" t="s">
        <v>67</v>
      </c>
      <c r="AD10" t="s">
        <v>68</v>
      </c>
      <c r="AE10" t="s">
        <v>67</v>
      </c>
      <c r="AF10" t="s">
        <v>67</v>
      </c>
      <c r="AG10" t="s">
        <v>67</v>
      </c>
      <c r="AH10" t="s">
        <v>67</v>
      </c>
      <c r="AI10" t="s">
        <v>67</v>
      </c>
      <c r="AJ10" t="s">
        <v>67</v>
      </c>
      <c r="AK10" t="s">
        <v>67</v>
      </c>
      <c r="AL10" t="s">
        <v>67</v>
      </c>
      <c r="AM10" t="s">
        <v>67</v>
      </c>
      <c r="AN10" t="s">
        <v>67</v>
      </c>
      <c r="AO10" t="s">
        <v>67</v>
      </c>
      <c r="AP10" t="s">
        <v>67</v>
      </c>
      <c r="AQ10" t="s">
        <v>68</v>
      </c>
      <c r="AR10" t="s">
        <v>67</v>
      </c>
      <c r="AS10" t="s">
        <v>67</v>
      </c>
      <c r="AT10" t="s">
        <v>68</v>
      </c>
      <c r="AU10" t="s">
        <v>67</v>
      </c>
      <c r="AV10" t="s">
        <v>67</v>
      </c>
      <c r="AW10" t="s">
        <v>67</v>
      </c>
      <c r="AX10" t="s">
        <v>67</v>
      </c>
      <c r="AY10" t="s">
        <v>67</v>
      </c>
      <c r="AZ10" t="s">
        <v>67</v>
      </c>
      <c r="BA10" t="s">
        <v>67</v>
      </c>
      <c r="BB10" t="s">
        <v>67</v>
      </c>
      <c r="BC10">
        <v>1.8359663959999999</v>
      </c>
      <c r="BE10" t="str">
        <f t="shared" si="0"/>
        <v>RENTABLE</v>
      </c>
      <c r="BG10" t="s">
        <v>24175</v>
      </c>
      <c r="BH10">
        <v>7194.485533</v>
      </c>
    </row>
    <row r="11" spans="1:60" x14ac:dyDescent="0.25">
      <c r="A11" t="s">
        <v>0</v>
      </c>
      <c r="B11" t="s">
        <v>134</v>
      </c>
      <c r="C11">
        <v>375</v>
      </c>
      <c r="D11">
        <v>153</v>
      </c>
      <c r="E11">
        <v>282</v>
      </c>
      <c r="F11">
        <v>10000</v>
      </c>
      <c r="G11" t="s">
        <v>135</v>
      </c>
      <c r="H11">
        <v>25000</v>
      </c>
      <c r="I11">
        <v>301956980</v>
      </c>
      <c r="J11" t="s">
        <v>136</v>
      </c>
      <c r="K11" t="s">
        <v>137</v>
      </c>
      <c r="L11" t="s">
        <v>138</v>
      </c>
      <c r="M11">
        <v>321795</v>
      </c>
      <c r="N11">
        <v>58753</v>
      </c>
      <c r="O11" t="s">
        <v>139</v>
      </c>
      <c r="P11">
        <v>3</v>
      </c>
      <c r="Q11" t="s">
        <v>140</v>
      </c>
      <c r="R11" t="s">
        <v>141</v>
      </c>
      <c r="S11">
        <v>973</v>
      </c>
      <c r="T11" t="s">
        <v>64</v>
      </c>
      <c r="U11" t="s">
        <v>87</v>
      </c>
      <c r="V11" t="s">
        <v>126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  <c r="AC11" t="s">
        <v>67</v>
      </c>
      <c r="AD11" t="s">
        <v>67</v>
      </c>
      <c r="AE11" t="s">
        <v>67</v>
      </c>
      <c r="AF11" t="s">
        <v>67</v>
      </c>
      <c r="AG11" t="s">
        <v>67</v>
      </c>
      <c r="AH11" t="s">
        <v>67</v>
      </c>
      <c r="AI11" t="s">
        <v>67</v>
      </c>
      <c r="AJ11" t="s">
        <v>67</v>
      </c>
      <c r="AK11" t="s">
        <v>67</v>
      </c>
      <c r="AL11" t="s">
        <v>67</v>
      </c>
      <c r="AM11" t="s">
        <v>67</v>
      </c>
      <c r="AN11" t="s">
        <v>68</v>
      </c>
      <c r="AO11" t="s">
        <v>67</v>
      </c>
      <c r="AP11" t="s">
        <v>67</v>
      </c>
      <c r="AQ11" t="s">
        <v>68</v>
      </c>
      <c r="AR11" t="s">
        <v>67</v>
      </c>
      <c r="AS11" t="s">
        <v>67</v>
      </c>
      <c r="AT11" t="s">
        <v>67</v>
      </c>
      <c r="AU11" t="s">
        <v>67</v>
      </c>
      <c r="AV11" t="s">
        <v>67</v>
      </c>
      <c r="AW11" t="s">
        <v>67</v>
      </c>
      <c r="AX11" t="s">
        <v>67</v>
      </c>
      <c r="AY11" t="s">
        <v>68</v>
      </c>
      <c r="AZ11" t="s">
        <v>67</v>
      </c>
      <c r="BA11" t="s">
        <v>68</v>
      </c>
      <c r="BB11" t="s">
        <v>67</v>
      </c>
      <c r="BC11">
        <v>1.2078279199999999</v>
      </c>
      <c r="BE11" t="str">
        <f t="shared" si="0"/>
        <v>PEU RENTABLE</v>
      </c>
    </row>
    <row r="12" spans="1:60" x14ac:dyDescent="0.25">
      <c r="A12" t="s">
        <v>0</v>
      </c>
      <c r="B12" t="s">
        <v>142</v>
      </c>
      <c r="C12">
        <v>673</v>
      </c>
      <c r="D12">
        <v>183</v>
      </c>
      <c r="E12">
        <v>0</v>
      </c>
      <c r="F12">
        <v>2000</v>
      </c>
      <c r="G12" t="s">
        <v>143</v>
      </c>
      <c r="H12">
        <v>15000</v>
      </c>
      <c r="I12">
        <v>330249062</v>
      </c>
      <c r="J12" t="s">
        <v>104</v>
      </c>
      <c r="K12" t="s">
        <v>144</v>
      </c>
      <c r="L12" t="s">
        <v>145</v>
      </c>
      <c r="M12">
        <v>371639</v>
      </c>
      <c r="N12">
        <v>24450</v>
      </c>
      <c r="O12" t="s">
        <v>146</v>
      </c>
      <c r="P12">
        <v>0</v>
      </c>
      <c r="Q12" t="s">
        <v>147</v>
      </c>
      <c r="R12" t="s">
        <v>148</v>
      </c>
      <c r="S12">
        <v>3018</v>
      </c>
      <c r="T12" t="s">
        <v>64</v>
      </c>
      <c r="U12" t="s">
        <v>65</v>
      </c>
      <c r="V12" t="s">
        <v>66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  <c r="AC12" t="s">
        <v>67</v>
      </c>
      <c r="AD12" t="s">
        <v>68</v>
      </c>
      <c r="AE12" t="s">
        <v>67</v>
      </c>
      <c r="AF12" t="s">
        <v>67</v>
      </c>
      <c r="AG12" t="s">
        <v>67</v>
      </c>
      <c r="AH12" t="s">
        <v>67</v>
      </c>
      <c r="AI12" t="s">
        <v>67</v>
      </c>
      <c r="AJ12" t="s">
        <v>67</v>
      </c>
      <c r="AK12" t="s">
        <v>67</v>
      </c>
      <c r="AL12" t="s">
        <v>67</v>
      </c>
      <c r="AM12" t="s">
        <v>67</v>
      </c>
      <c r="AN12" t="s">
        <v>67</v>
      </c>
      <c r="AO12" t="s">
        <v>67</v>
      </c>
      <c r="AP12" t="s">
        <v>67</v>
      </c>
      <c r="AQ12" t="s">
        <v>68</v>
      </c>
      <c r="AR12" t="s">
        <v>67</v>
      </c>
      <c r="AS12" t="s">
        <v>67</v>
      </c>
      <c r="AT12" t="s">
        <v>68</v>
      </c>
      <c r="AU12" t="s">
        <v>67</v>
      </c>
      <c r="AV12" t="s">
        <v>67</v>
      </c>
      <c r="AW12" t="s">
        <v>67</v>
      </c>
      <c r="AX12" t="s">
        <v>67</v>
      </c>
      <c r="AY12" t="s">
        <v>67</v>
      </c>
      <c r="AZ12" t="s">
        <v>67</v>
      </c>
      <c r="BA12" t="s">
        <v>67</v>
      </c>
      <c r="BB12" t="s">
        <v>67</v>
      </c>
      <c r="BC12">
        <v>1.3209962479999999</v>
      </c>
      <c r="BE12" t="str">
        <f t="shared" si="0"/>
        <v>PEU RENTABLE</v>
      </c>
    </row>
    <row r="13" spans="1:60" x14ac:dyDescent="0.25">
      <c r="A13" t="s">
        <v>0</v>
      </c>
      <c r="B13" t="s">
        <v>149</v>
      </c>
      <c r="C13">
        <v>434</v>
      </c>
      <c r="D13">
        <v>169</v>
      </c>
      <c r="E13">
        <v>0</v>
      </c>
      <c r="F13">
        <v>903</v>
      </c>
      <c r="G13" t="s">
        <v>150</v>
      </c>
      <c r="H13">
        <v>18000</v>
      </c>
      <c r="I13">
        <v>200069408</v>
      </c>
      <c r="J13" t="s">
        <v>104</v>
      </c>
      <c r="K13" t="s">
        <v>151</v>
      </c>
      <c r="L13" t="s">
        <v>152</v>
      </c>
      <c r="M13">
        <v>240396</v>
      </c>
      <c r="N13">
        <v>29991</v>
      </c>
      <c r="O13" t="s">
        <v>153</v>
      </c>
      <c r="P13">
        <v>0</v>
      </c>
      <c r="Q13" t="s">
        <v>154</v>
      </c>
      <c r="R13" t="s">
        <v>155</v>
      </c>
      <c r="S13">
        <v>2367</v>
      </c>
      <c r="T13" t="s">
        <v>64</v>
      </c>
      <c r="U13" t="s">
        <v>65</v>
      </c>
      <c r="V13" t="s">
        <v>66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  <c r="AC13" t="s">
        <v>67</v>
      </c>
      <c r="AD13" t="s">
        <v>68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  <c r="AO13" t="s">
        <v>67</v>
      </c>
      <c r="AP13" t="s">
        <v>67</v>
      </c>
      <c r="AQ13" t="s">
        <v>68</v>
      </c>
      <c r="AR13" t="s">
        <v>67</v>
      </c>
      <c r="AS13" t="s">
        <v>67</v>
      </c>
      <c r="AT13" t="s">
        <v>68</v>
      </c>
      <c r="AU13" t="s">
        <v>67</v>
      </c>
      <c r="AV13" t="s">
        <v>67</v>
      </c>
      <c r="AW13" t="s">
        <v>67</v>
      </c>
      <c r="AX13" t="s">
        <v>67</v>
      </c>
      <c r="AY13" t="s">
        <v>67</v>
      </c>
      <c r="AZ13" t="s">
        <v>67</v>
      </c>
      <c r="BA13" t="s">
        <v>67</v>
      </c>
      <c r="BB13" t="s">
        <v>67</v>
      </c>
      <c r="BC13">
        <v>0.95726989500000004</v>
      </c>
      <c r="BE13" t="str">
        <f t="shared" si="0"/>
        <v>PEU RENTABLE</v>
      </c>
    </row>
    <row r="14" spans="1:60" x14ac:dyDescent="0.25">
      <c r="A14" t="s">
        <v>0</v>
      </c>
      <c r="B14" t="s">
        <v>156</v>
      </c>
      <c r="C14">
        <v>403</v>
      </c>
      <c r="D14">
        <v>106</v>
      </c>
      <c r="E14">
        <v>395</v>
      </c>
      <c r="F14">
        <v>393</v>
      </c>
      <c r="G14" t="s">
        <v>157</v>
      </c>
      <c r="H14">
        <v>451</v>
      </c>
      <c r="I14">
        <v>168368427</v>
      </c>
      <c r="J14" t="s">
        <v>158</v>
      </c>
      <c r="K14" t="s">
        <v>159</v>
      </c>
      <c r="L14" t="s">
        <v>160</v>
      </c>
      <c r="M14">
        <v>330784</v>
      </c>
      <c r="N14">
        <v>2023</v>
      </c>
      <c r="O14" t="s">
        <v>80</v>
      </c>
      <c r="P14">
        <v>1</v>
      </c>
      <c r="Q14" t="s">
        <v>161</v>
      </c>
      <c r="R14" t="s">
        <v>162</v>
      </c>
      <c r="S14">
        <v>1243</v>
      </c>
      <c r="T14" t="s">
        <v>64</v>
      </c>
      <c r="U14" t="s">
        <v>87</v>
      </c>
      <c r="V14" t="s">
        <v>66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  <c r="AC14" t="s">
        <v>67</v>
      </c>
      <c r="AD14" t="s">
        <v>68</v>
      </c>
      <c r="AE14" t="s">
        <v>67</v>
      </c>
      <c r="AF14" t="s">
        <v>67</v>
      </c>
      <c r="AG14" t="s">
        <v>67</v>
      </c>
      <c r="AH14" t="s">
        <v>67</v>
      </c>
      <c r="AI14" t="s">
        <v>67</v>
      </c>
      <c r="AJ14" t="s">
        <v>67</v>
      </c>
      <c r="AK14" t="s">
        <v>67</v>
      </c>
      <c r="AL14" t="s">
        <v>67</v>
      </c>
      <c r="AM14" t="s">
        <v>67</v>
      </c>
      <c r="AN14" t="s">
        <v>67</v>
      </c>
      <c r="AO14" t="s">
        <v>67</v>
      </c>
      <c r="AP14" t="s">
        <v>67</v>
      </c>
      <c r="AQ14" t="s">
        <v>68</v>
      </c>
      <c r="AR14" t="s">
        <v>67</v>
      </c>
      <c r="AS14" t="s">
        <v>67</v>
      </c>
      <c r="AT14" t="s">
        <v>67</v>
      </c>
      <c r="AU14" t="s">
        <v>67</v>
      </c>
      <c r="AV14" t="s">
        <v>67</v>
      </c>
      <c r="AW14" t="s">
        <v>67</v>
      </c>
      <c r="AX14" t="s">
        <v>67</v>
      </c>
      <c r="AY14" t="s">
        <v>67</v>
      </c>
      <c r="AZ14" t="s">
        <v>67</v>
      </c>
      <c r="BA14" t="s">
        <v>67</v>
      </c>
      <c r="BB14" t="s">
        <v>67</v>
      </c>
      <c r="BC14">
        <v>0.84184213500000005</v>
      </c>
      <c r="BE14" t="str">
        <f t="shared" si="0"/>
        <v>PEU RENTABLE</v>
      </c>
      <c r="BH14">
        <f>QUARTILE(BC2:BC5044,1)</f>
        <v>0.60474136600000006</v>
      </c>
    </row>
    <row r="15" spans="1:60" x14ac:dyDescent="0.25">
      <c r="A15" t="s">
        <v>0</v>
      </c>
      <c r="B15" t="s">
        <v>70</v>
      </c>
      <c r="C15">
        <v>313</v>
      </c>
      <c r="D15">
        <v>151</v>
      </c>
      <c r="E15">
        <v>563</v>
      </c>
      <c r="F15">
        <v>1000</v>
      </c>
      <c r="G15" t="s">
        <v>71</v>
      </c>
      <c r="H15">
        <v>40000</v>
      </c>
      <c r="I15">
        <v>423032628</v>
      </c>
      <c r="J15" t="s">
        <v>72</v>
      </c>
      <c r="K15" t="s">
        <v>73</v>
      </c>
      <c r="L15" t="s">
        <v>163</v>
      </c>
      <c r="M15">
        <v>522040</v>
      </c>
      <c r="N15">
        <v>48486</v>
      </c>
      <c r="O15" t="s">
        <v>75</v>
      </c>
      <c r="P15">
        <v>2</v>
      </c>
      <c r="Q15" t="s">
        <v>164</v>
      </c>
      <c r="R15" t="s">
        <v>165</v>
      </c>
      <c r="S15">
        <v>1832</v>
      </c>
      <c r="T15" t="s">
        <v>64</v>
      </c>
      <c r="U15" t="s">
        <v>65</v>
      </c>
      <c r="V15" t="s">
        <v>66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  <c r="AC15" t="s">
        <v>67</v>
      </c>
      <c r="AD15" t="s">
        <v>68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  <c r="AO15" t="s">
        <v>67</v>
      </c>
      <c r="AP15" t="s">
        <v>67</v>
      </c>
      <c r="AQ15" t="s">
        <v>68</v>
      </c>
      <c r="AR15" t="s">
        <v>67</v>
      </c>
      <c r="AS15" t="s">
        <v>67</v>
      </c>
      <c r="AT15" t="s">
        <v>67</v>
      </c>
      <c r="AU15" t="s">
        <v>67</v>
      </c>
      <c r="AV15" t="s">
        <v>67</v>
      </c>
      <c r="AW15" t="s">
        <v>67</v>
      </c>
      <c r="AX15" t="s">
        <v>67</v>
      </c>
      <c r="AY15" t="s">
        <v>68</v>
      </c>
      <c r="AZ15" t="s">
        <v>67</v>
      </c>
      <c r="BA15" t="s">
        <v>67</v>
      </c>
      <c r="BB15" t="s">
        <v>67</v>
      </c>
      <c r="BC15">
        <v>1.8801450129999999</v>
      </c>
      <c r="BE15" t="str">
        <f t="shared" si="0"/>
        <v>RENTABLE</v>
      </c>
    </row>
    <row r="16" spans="1:60" x14ac:dyDescent="0.25">
      <c r="A16" t="s">
        <v>0</v>
      </c>
      <c r="B16" t="s">
        <v>70</v>
      </c>
      <c r="C16">
        <v>450</v>
      </c>
      <c r="D16">
        <v>150</v>
      </c>
      <c r="E16">
        <v>563</v>
      </c>
      <c r="F16">
        <v>1000</v>
      </c>
      <c r="G16" t="s">
        <v>166</v>
      </c>
      <c r="H16">
        <v>40000</v>
      </c>
      <c r="I16">
        <v>89289910</v>
      </c>
      <c r="J16" t="s">
        <v>167</v>
      </c>
      <c r="K16" t="s">
        <v>73</v>
      </c>
      <c r="L16" t="s">
        <v>168</v>
      </c>
      <c r="M16">
        <v>181792</v>
      </c>
      <c r="N16">
        <v>45757</v>
      </c>
      <c r="O16" t="s">
        <v>169</v>
      </c>
      <c r="P16">
        <v>1</v>
      </c>
      <c r="Q16" t="s">
        <v>170</v>
      </c>
      <c r="R16" t="s">
        <v>171</v>
      </c>
      <c r="S16">
        <v>711</v>
      </c>
      <c r="T16" t="s">
        <v>64</v>
      </c>
      <c r="U16" t="s">
        <v>65</v>
      </c>
      <c r="V16" t="s">
        <v>66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  <c r="AC16" t="s">
        <v>67</v>
      </c>
      <c r="AD16" t="s">
        <v>68</v>
      </c>
      <c r="AE16" t="s">
        <v>67</v>
      </c>
      <c r="AF16" t="s">
        <v>67</v>
      </c>
      <c r="AG16" t="s">
        <v>68</v>
      </c>
      <c r="AH16" t="s">
        <v>67</v>
      </c>
      <c r="AI16" t="s">
        <v>67</v>
      </c>
      <c r="AJ16" t="s">
        <v>67</v>
      </c>
      <c r="AK16" t="s">
        <v>67</v>
      </c>
      <c r="AL16" t="s">
        <v>67</v>
      </c>
      <c r="AM16" t="s">
        <v>67</v>
      </c>
      <c r="AN16" t="s">
        <v>67</v>
      </c>
      <c r="AO16" t="s">
        <v>67</v>
      </c>
      <c r="AP16" t="s">
        <v>67</v>
      </c>
      <c r="AQ16" t="s">
        <v>68</v>
      </c>
      <c r="AR16" t="s">
        <v>67</v>
      </c>
      <c r="AS16" t="s">
        <v>67</v>
      </c>
      <c r="AT16" t="s">
        <v>67</v>
      </c>
      <c r="AU16" t="s">
        <v>67</v>
      </c>
      <c r="AV16" t="s">
        <v>67</v>
      </c>
      <c r="AW16" t="s">
        <v>67</v>
      </c>
      <c r="AX16" t="s">
        <v>67</v>
      </c>
      <c r="AY16" t="s">
        <v>67</v>
      </c>
      <c r="AZ16" t="s">
        <v>67</v>
      </c>
      <c r="BA16" t="s">
        <v>67</v>
      </c>
      <c r="BB16" t="s">
        <v>67</v>
      </c>
      <c r="BC16">
        <v>0.41530190700000003</v>
      </c>
      <c r="BE16" t="str">
        <f t="shared" si="0"/>
        <v>PAS RENTABLE</v>
      </c>
    </row>
    <row r="17" spans="1:57" x14ac:dyDescent="0.25">
      <c r="A17" t="s">
        <v>0</v>
      </c>
      <c r="B17" t="s">
        <v>142</v>
      </c>
      <c r="C17">
        <v>733</v>
      </c>
      <c r="D17">
        <v>143</v>
      </c>
      <c r="E17">
        <v>0</v>
      </c>
      <c r="F17">
        <v>748</v>
      </c>
      <c r="G17" t="s">
        <v>172</v>
      </c>
      <c r="H17">
        <v>15000</v>
      </c>
      <c r="I17">
        <v>291021565</v>
      </c>
      <c r="J17" t="s">
        <v>58</v>
      </c>
      <c r="K17" t="s">
        <v>144</v>
      </c>
      <c r="L17" t="s">
        <v>173</v>
      </c>
      <c r="M17">
        <v>548573</v>
      </c>
      <c r="N17">
        <v>20495</v>
      </c>
      <c r="O17" t="s">
        <v>174</v>
      </c>
      <c r="P17">
        <v>0</v>
      </c>
      <c r="Q17" t="s">
        <v>175</v>
      </c>
      <c r="R17" t="s">
        <v>176</v>
      </c>
      <c r="S17">
        <v>2536</v>
      </c>
      <c r="T17" t="s">
        <v>64</v>
      </c>
      <c r="U17" t="s">
        <v>65</v>
      </c>
      <c r="V17" t="s">
        <v>66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  <c r="AC17" t="s">
        <v>67</v>
      </c>
      <c r="AD17" t="s">
        <v>68</v>
      </c>
      <c r="AE17" t="s">
        <v>67</v>
      </c>
      <c r="AF17" t="s">
        <v>67</v>
      </c>
      <c r="AG17" t="s">
        <v>67</v>
      </c>
      <c r="AH17" t="s">
        <v>67</v>
      </c>
      <c r="AI17" t="s">
        <v>67</v>
      </c>
      <c r="AJ17" t="s">
        <v>67</v>
      </c>
      <c r="AK17" t="s">
        <v>67</v>
      </c>
      <c r="AL17" t="s">
        <v>67</v>
      </c>
      <c r="AM17" t="s">
        <v>67</v>
      </c>
      <c r="AN17" t="s">
        <v>67</v>
      </c>
      <c r="AO17" t="s">
        <v>67</v>
      </c>
      <c r="AP17" t="s">
        <v>67</v>
      </c>
      <c r="AQ17" t="s">
        <v>68</v>
      </c>
      <c r="AR17" t="s">
        <v>67</v>
      </c>
      <c r="AS17" t="s">
        <v>67</v>
      </c>
      <c r="AT17" t="s">
        <v>68</v>
      </c>
      <c r="AU17" t="s">
        <v>67</v>
      </c>
      <c r="AV17" t="s">
        <v>67</v>
      </c>
      <c r="AW17" t="s">
        <v>67</v>
      </c>
      <c r="AX17" t="s">
        <v>67</v>
      </c>
      <c r="AY17" t="s">
        <v>68</v>
      </c>
      <c r="AZ17" t="s">
        <v>67</v>
      </c>
      <c r="BA17" t="s">
        <v>67</v>
      </c>
      <c r="BB17" t="s">
        <v>67</v>
      </c>
      <c r="BC17">
        <v>1.293429178</v>
      </c>
      <c r="BE17" t="str">
        <f t="shared" si="0"/>
        <v>PEU RENTABLE</v>
      </c>
    </row>
    <row r="18" spans="1:57" x14ac:dyDescent="0.25">
      <c r="A18" t="s">
        <v>0</v>
      </c>
      <c r="B18" t="s">
        <v>177</v>
      </c>
      <c r="C18">
        <v>258</v>
      </c>
      <c r="D18">
        <v>150</v>
      </c>
      <c r="E18">
        <v>80</v>
      </c>
      <c r="F18">
        <v>201</v>
      </c>
      <c r="G18" t="s">
        <v>178</v>
      </c>
      <c r="H18">
        <v>22000</v>
      </c>
      <c r="I18">
        <v>141614023</v>
      </c>
      <c r="J18" t="s">
        <v>179</v>
      </c>
      <c r="K18" t="s">
        <v>180</v>
      </c>
      <c r="L18" t="s">
        <v>181</v>
      </c>
      <c r="M18">
        <v>149922</v>
      </c>
      <c r="N18">
        <v>22697</v>
      </c>
      <c r="O18" t="s">
        <v>182</v>
      </c>
      <c r="P18">
        <v>4</v>
      </c>
      <c r="Q18" t="s">
        <v>183</v>
      </c>
      <c r="R18" t="s">
        <v>184</v>
      </c>
      <c r="S18">
        <v>438</v>
      </c>
      <c r="T18" t="s">
        <v>64</v>
      </c>
      <c r="U18" t="s">
        <v>65</v>
      </c>
      <c r="V18" t="s">
        <v>126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  <c r="AC18" t="s">
        <v>67</v>
      </c>
      <c r="AD18" t="s">
        <v>68</v>
      </c>
      <c r="AE18" t="s">
        <v>67</v>
      </c>
      <c r="AF18" t="s">
        <v>67</v>
      </c>
      <c r="AG18" t="s">
        <v>67</v>
      </c>
      <c r="AH18" t="s">
        <v>67</v>
      </c>
      <c r="AI18" t="s">
        <v>67</v>
      </c>
      <c r="AJ18" t="s">
        <v>67</v>
      </c>
      <c r="AK18" t="s">
        <v>67</v>
      </c>
      <c r="AL18" t="s">
        <v>67</v>
      </c>
      <c r="AM18" t="s">
        <v>67</v>
      </c>
      <c r="AN18" t="s">
        <v>67</v>
      </c>
      <c r="AO18" t="s">
        <v>67</v>
      </c>
      <c r="AP18" t="s">
        <v>67</v>
      </c>
      <c r="AQ18" t="s">
        <v>68</v>
      </c>
      <c r="AR18" t="s">
        <v>67</v>
      </c>
      <c r="AS18" t="s">
        <v>67</v>
      </c>
      <c r="AT18" t="s">
        <v>67</v>
      </c>
      <c r="AU18" t="s">
        <v>67</v>
      </c>
      <c r="AV18" t="s">
        <v>67</v>
      </c>
      <c r="AW18" t="s">
        <v>67</v>
      </c>
      <c r="AX18" t="s">
        <v>67</v>
      </c>
      <c r="AY18" t="s">
        <v>68</v>
      </c>
      <c r="AZ18" t="s">
        <v>67</v>
      </c>
      <c r="BA18" t="s">
        <v>68</v>
      </c>
      <c r="BB18" t="s">
        <v>67</v>
      </c>
      <c r="BC18">
        <v>0.62939565799999997</v>
      </c>
      <c r="BE18" t="str">
        <f t="shared" si="0"/>
        <v>PEU RENTABLE</v>
      </c>
    </row>
    <row r="19" spans="1:57" x14ac:dyDescent="0.25">
      <c r="A19" t="s">
        <v>0</v>
      </c>
      <c r="B19" t="s">
        <v>127</v>
      </c>
      <c r="C19">
        <v>703</v>
      </c>
      <c r="D19">
        <v>173</v>
      </c>
      <c r="E19">
        <v>0</v>
      </c>
      <c r="F19">
        <v>19000</v>
      </c>
      <c r="G19" t="s">
        <v>128</v>
      </c>
      <c r="H19">
        <v>26000</v>
      </c>
      <c r="I19">
        <v>623279547</v>
      </c>
      <c r="J19" t="s">
        <v>104</v>
      </c>
      <c r="K19" t="s">
        <v>129</v>
      </c>
      <c r="L19" t="s">
        <v>185</v>
      </c>
      <c r="M19">
        <v>995415</v>
      </c>
      <c r="N19">
        <v>87697</v>
      </c>
      <c r="O19" t="s">
        <v>131</v>
      </c>
      <c r="P19">
        <v>3</v>
      </c>
      <c r="Q19" t="s">
        <v>186</v>
      </c>
      <c r="R19" t="s">
        <v>187</v>
      </c>
      <c r="S19">
        <v>1722</v>
      </c>
      <c r="T19" t="s">
        <v>64</v>
      </c>
      <c r="U19" t="s">
        <v>65</v>
      </c>
      <c r="V19" t="s">
        <v>66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  <c r="AC19" t="s">
        <v>67</v>
      </c>
      <c r="AD19" t="s">
        <v>68</v>
      </c>
      <c r="AE19" t="s">
        <v>67</v>
      </c>
      <c r="AF19" t="s">
        <v>67</v>
      </c>
      <c r="AG19" t="s">
        <v>67</v>
      </c>
      <c r="AH19" t="s">
        <v>67</v>
      </c>
      <c r="AI19" t="s">
        <v>67</v>
      </c>
      <c r="AJ19" t="s">
        <v>67</v>
      </c>
      <c r="AK19" t="s">
        <v>67</v>
      </c>
      <c r="AL19" t="s">
        <v>67</v>
      </c>
      <c r="AM19" t="s">
        <v>67</v>
      </c>
      <c r="AN19" t="s">
        <v>67</v>
      </c>
      <c r="AO19" t="s">
        <v>67</v>
      </c>
      <c r="AP19" t="s">
        <v>67</v>
      </c>
      <c r="AQ19" t="s">
        <v>68</v>
      </c>
      <c r="AR19" t="s">
        <v>67</v>
      </c>
      <c r="AS19" t="s">
        <v>67</v>
      </c>
      <c r="AT19" t="s">
        <v>68</v>
      </c>
      <c r="AU19" t="s">
        <v>67</v>
      </c>
      <c r="AV19" t="s">
        <v>67</v>
      </c>
      <c r="AW19" t="s">
        <v>67</v>
      </c>
      <c r="AX19" t="s">
        <v>67</v>
      </c>
      <c r="AY19" t="s">
        <v>67</v>
      </c>
      <c r="AZ19" t="s">
        <v>67</v>
      </c>
      <c r="BA19" t="s">
        <v>67</v>
      </c>
      <c r="BB19" t="s">
        <v>67</v>
      </c>
      <c r="BC19">
        <v>2.8330888500000002</v>
      </c>
      <c r="BE19" t="str">
        <f t="shared" si="0"/>
        <v>RENTABLE</v>
      </c>
    </row>
    <row r="20" spans="1:57" x14ac:dyDescent="0.25">
      <c r="A20" t="s">
        <v>0</v>
      </c>
      <c r="B20" t="s">
        <v>188</v>
      </c>
      <c r="C20">
        <v>448</v>
      </c>
      <c r="D20">
        <v>136</v>
      </c>
      <c r="E20">
        <v>252</v>
      </c>
      <c r="F20">
        <v>1000</v>
      </c>
      <c r="G20" t="s">
        <v>189</v>
      </c>
      <c r="H20">
        <v>40000</v>
      </c>
      <c r="I20">
        <v>241063875</v>
      </c>
      <c r="J20" t="s">
        <v>72</v>
      </c>
      <c r="K20" t="s">
        <v>73</v>
      </c>
      <c r="L20" t="s">
        <v>190</v>
      </c>
      <c r="M20">
        <v>370704</v>
      </c>
      <c r="N20">
        <v>54083</v>
      </c>
      <c r="O20" t="s">
        <v>191</v>
      </c>
      <c r="P20">
        <v>4</v>
      </c>
      <c r="Q20" t="s">
        <v>192</v>
      </c>
      <c r="R20" t="s">
        <v>193</v>
      </c>
      <c r="S20">
        <v>484</v>
      </c>
      <c r="T20" t="s">
        <v>64</v>
      </c>
      <c r="U20" t="s">
        <v>65</v>
      </c>
      <c r="V20" t="s">
        <v>66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  <c r="AC20" t="s">
        <v>67</v>
      </c>
      <c r="AD20" t="s">
        <v>68</v>
      </c>
      <c r="AE20" t="s">
        <v>67</v>
      </c>
      <c r="AF20" t="s">
        <v>67</v>
      </c>
      <c r="AG20" t="s">
        <v>67</v>
      </c>
      <c r="AH20" t="s">
        <v>67</v>
      </c>
      <c r="AI20" t="s">
        <v>67</v>
      </c>
      <c r="AJ20" t="s">
        <v>67</v>
      </c>
      <c r="AK20" t="s">
        <v>67</v>
      </c>
      <c r="AL20" t="s">
        <v>67</v>
      </c>
      <c r="AM20" t="s">
        <v>67</v>
      </c>
      <c r="AN20" t="s">
        <v>67</v>
      </c>
      <c r="AO20" t="s">
        <v>67</v>
      </c>
      <c r="AP20" t="s">
        <v>67</v>
      </c>
      <c r="AQ20" t="s">
        <v>68</v>
      </c>
      <c r="AR20" t="s">
        <v>67</v>
      </c>
      <c r="AS20" t="s">
        <v>67</v>
      </c>
      <c r="AT20" t="s">
        <v>67</v>
      </c>
      <c r="AU20" t="s">
        <v>67</v>
      </c>
      <c r="AV20" t="s">
        <v>67</v>
      </c>
      <c r="AW20" t="s">
        <v>67</v>
      </c>
      <c r="AX20" t="s">
        <v>67</v>
      </c>
      <c r="AY20" t="s">
        <v>68</v>
      </c>
      <c r="AZ20" t="s">
        <v>67</v>
      </c>
      <c r="BA20" t="s">
        <v>67</v>
      </c>
      <c r="BB20" t="s">
        <v>67</v>
      </c>
      <c r="BC20">
        <v>0.96425550000000004</v>
      </c>
      <c r="BE20" t="str">
        <f t="shared" si="0"/>
        <v>PEU RENTABLE</v>
      </c>
    </row>
    <row r="21" spans="1:57" x14ac:dyDescent="0.25">
      <c r="A21" t="s">
        <v>0</v>
      </c>
      <c r="B21" t="s">
        <v>194</v>
      </c>
      <c r="C21">
        <v>451</v>
      </c>
      <c r="D21">
        <v>106</v>
      </c>
      <c r="E21">
        <v>188</v>
      </c>
      <c r="F21">
        <v>718</v>
      </c>
      <c r="G21" t="s">
        <v>195</v>
      </c>
      <c r="H21">
        <v>10000</v>
      </c>
      <c r="I21">
        <v>179020854</v>
      </c>
      <c r="J21" t="s">
        <v>196</v>
      </c>
      <c r="K21" t="s">
        <v>197</v>
      </c>
      <c r="L21" t="s">
        <v>198</v>
      </c>
      <c r="M21">
        <v>268154</v>
      </c>
      <c r="N21">
        <v>12572</v>
      </c>
      <c r="O21" t="s">
        <v>199</v>
      </c>
      <c r="P21">
        <v>1</v>
      </c>
      <c r="Q21" t="s">
        <v>200</v>
      </c>
      <c r="R21" t="s">
        <v>201</v>
      </c>
      <c r="S21">
        <v>341</v>
      </c>
      <c r="T21" t="s">
        <v>64</v>
      </c>
      <c r="U21" t="s">
        <v>65</v>
      </c>
      <c r="V21" t="s">
        <v>66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  <c r="AC21" t="s">
        <v>67</v>
      </c>
      <c r="AD21" t="s">
        <v>68</v>
      </c>
      <c r="AE21" t="s">
        <v>67</v>
      </c>
      <c r="AF21" t="s">
        <v>67</v>
      </c>
      <c r="AG21" t="s">
        <v>67</v>
      </c>
      <c r="AH21" t="s">
        <v>67</v>
      </c>
      <c r="AI21" t="s">
        <v>67</v>
      </c>
      <c r="AJ21" t="s">
        <v>67</v>
      </c>
      <c r="AK21" t="s">
        <v>67</v>
      </c>
      <c r="AL21" t="s">
        <v>67</v>
      </c>
      <c r="AM21" t="s">
        <v>68</v>
      </c>
      <c r="AN21" t="s">
        <v>67</v>
      </c>
      <c r="AO21" t="s">
        <v>67</v>
      </c>
      <c r="AP21" t="s">
        <v>67</v>
      </c>
      <c r="AQ21" t="s">
        <v>68</v>
      </c>
      <c r="AR21" t="s">
        <v>67</v>
      </c>
      <c r="AS21" t="s">
        <v>67</v>
      </c>
      <c r="AT21" t="s">
        <v>68</v>
      </c>
      <c r="AU21" t="s">
        <v>67</v>
      </c>
      <c r="AV21" t="s">
        <v>67</v>
      </c>
      <c r="AW21" t="s">
        <v>67</v>
      </c>
      <c r="AX21" t="s">
        <v>67</v>
      </c>
      <c r="AY21" t="s">
        <v>68</v>
      </c>
      <c r="AZ21" t="s">
        <v>67</v>
      </c>
      <c r="BA21" t="s">
        <v>68</v>
      </c>
      <c r="BB21" t="s">
        <v>67</v>
      </c>
      <c r="BC21">
        <v>0.79564824000000001</v>
      </c>
      <c r="BE21" t="str">
        <f t="shared" si="0"/>
        <v>PEU RENTABLE</v>
      </c>
    </row>
    <row r="22" spans="1:57" x14ac:dyDescent="0.25">
      <c r="A22" t="s">
        <v>0</v>
      </c>
      <c r="B22" t="s">
        <v>202</v>
      </c>
      <c r="C22">
        <v>422</v>
      </c>
      <c r="D22">
        <v>164</v>
      </c>
      <c r="E22">
        <v>0</v>
      </c>
      <c r="F22">
        <v>773</v>
      </c>
      <c r="G22" t="s">
        <v>203</v>
      </c>
      <c r="H22">
        <v>5000</v>
      </c>
      <c r="I22">
        <v>255108370</v>
      </c>
      <c r="J22" t="s">
        <v>204</v>
      </c>
      <c r="K22" t="s">
        <v>205</v>
      </c>
      <c r="L22" t="s">
        <v>206</v>
      </c>
      <c r="M22">
        <v>354228</v>
      </c>
      <c r="N22">
        <v>9152</v>
      </c>
      <c r="O22" t="s">
        <v>207</v>
      </c>
      <c r="P22">
        <v>0</v>
      </c>
      <c r="Q22" t="s">
        <v>208</v>
      </c>
      <c r="R22" t="s">
        <v>209</v>
      </c>
      <c r="S22">
        <v>802</v>
      </c>
      <c r="T22" t="s">
        <v>64</v>
      </c>
      <c r="U22" t="s">
        <v>210</v>
      </c>
      <c r="V22" t="s">
        <v>66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  <c r="AC22" t="s">
        <v>67</v>
      </c>
      <c r="AD22" t="s">
        <v>67</v>
      </c>
      <c r="AE22" t="s">
        <v>67</v>
      </c>
      <c r="AF22" t="s">
        <v>67</v>
      </c>
      <c r="AG22" t="s">
        <v>67</v>
      </c>
      <c r="AH22" t="s">
        <v>67</v>
      </c>
      <c r="AI22" t="s">
        <v>67</v>
      </c>
      <c r="AJ22" t="s">
        <v>67</v>
      </c>
      <c r="AK22" t="s">
        <v>67</v>
      </c>
      <c r="AL22" t="s">
        <v>67</v>
      </c>
      <c r="AM22" t="s">
        <v>67</v>
      </c>
      <c r="AN22" t="s">
        <v>67</v>
      </c>
      <c r="AO22" t="s">
        <v>67</v>
      </c>
      <c r="AP22" t="s">
        <v>67</v>
      </c>
      <c r="AQ22" t="s">
        <v>68</v>
      </c>
      <c r="AR22" t="s">
        <v>67</v>
      </c>
      <c r="AS22" t="s">
        <v>67</v>
      </c>
      <c r="AT22" t="s">
        <v>67</v>
      </c>
      <c r="AU22" t="s">
        <v>67</v>
      </c>
      <c r="AV22" t="s">
        <v>67</v>
      </c>
      <c r="AW22" t="s">
        <v>67</v>
      </c>
      <c r="AX22" t="s">
        <v>67</v>
      </c>
      <c r="AY22" t="s">
        <v>68</v>
      </c>
      <c r="AZ22" t="s">
        <v>67</v>
      </c>
      <c r="BA22" t="s">
        <v>67</v>
      </c>
      <c r="BB22" t="s">
        <v>67</v>
      </c>
      <c r="BC22">
        <v>1.0204334799999999</v>
      </c>
      <c r="BE22" t="str">
        <f t="shared" si="0"/>
        <v>PEU RENTABLE</v>
      </c>
    </row>
    <row r="23" spans="1:57" x14ac:dyDescent="0.25">
      <c r="A23" t="s">
        <v>0</v>
      </c>
      <c r="B23" t="s">
        <v>211</v>
      </c>
      <c r="C23">
        <v>599</v>
      </c>
      <c r="D23">
        <v>153</v>
      </c>
      <c r="E23">
        <v>464</v>
      </c>
      <c r="F23">
        <v>963</v>
      </c>
      <c r="G23" t="s">
        <v>212</v>
      </c>
      <c r="H23">
        <v>15000</v>
      </c>
      <c r="I23">
        <v>262030663</v>
      </c>
      <c r="J23" t="s">
        <v>72</v>
      </c>
      <c r="K23" t="s">
        <v>213</v>
      </c>
      <c r="L23" t="s">
        <v>214</v>
      </c>
      <c r="M23">
        <v>451803</v>
      </c>
      <c r="N23">
        <v>28489</v>
      </c>
      <c r="O23" t="s">
        <v>215</v>
      </c>
      <c r="P23">
        <v>0</v>
      </c>
      <c r="Q23" t="s">
        <v>216</v>
      </c>
      <c r="R23" t="s">
        <v>217</v>
      </c>
      <c r="S23">
        <v>1225</v>
      </c>
      <c r="T23" t="s">
        <v>64</v>
      </c>
      <c r="U23" t="s">
        <v>65</v>
      </c>
      <c r="V23" t="s">
        <v>66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  <c r="AC23" t="s">
        <v>67</v>
      </c>
      <c r="AD23" t="s">
        <v>68</v>
      </c>
      <c r="AE23" t="s">
        <v>67</v>
      </c>
      <c r="AF23" t="s">
        <v>67</v>
      </c>
      <c r="AG23" t="s">
        <v>67</v>
      </c>
      <c r="AH23" t="s">
        <v>67</v>
      </c>
      <c r="AI23" t="s">
        <v>67</v>
      </c>
      <c r="AJ23" t="s">
        <v>67</v>
      </c>
      <c r="AK23" t="s">
        <v>67</v>
      </c>
      <c r="AL23" t="s">
        <v>67</v>
      </c>
      <c r="AM23" t="s">
        <v>67</v>
      </c>
      <c r="AN23" t="s">
        <v>67</v>
      </c>
      <c r="AO23" t="s">
        <v>67</v>
      </c>
      <c r="AP23" t="s">
        <v>67</v>
      </c>
      <c r="AQ23" t="s">
        <v>68</v>
      </c>
      <c r="AR23" t="s">
        <v>67</v>
      </c>
      <c r="AS23" t="s">
        <v>67</v>
      </c>
      <c r="AT23" t="s">
        <v>67</v>
      </c>
      <c r="AU23" t="s">
        <v>67</v>
      </c>
      <c r="AV23" t="s">
        <v>67</v>
      </c>
      <c r="AW23" t="s">
        <v>67</v>
      </c>
      <c r="AX23" t="s">
        <v>67</v>
      </c>
      <c r="AY23" t="s">
        <v>68</v>
      </c>
      <c r="AZ23" t="s">
        <v>67</v>
      </c>
      <c r="BA23" t="s">
        <v>67</v>
      </c>
      <c r="BB23" t="s">
        <v>67</v>
      </c>
      <c r="BC23">
        <v>1.139263752</v>
      </c>
      <c r="BE23" t="str">
        <f t="shared" si="0"/>
        <v>PEU RENTABLE</v>
      </c>
    </row>
    <row r="24" spans="1:57" x14ac:dyDescent="0.25">
      <c r="A24" t="s">
        <v>0</v>
      </c>
      <c r="B24" t="s">
        <v>218</v>
      </c>
      <c r="C24">
        <v>343</v>
      </c>
      <c r="D24">
        <v>156</v>
      </c>
      <c r="E24">
        <v>0</v>
      </c>
      <c r="F24">
        <v>738</v>
      </c>
      <c r="G24" t="s">
        <v>219</v>
      </c>
      <c r="H24">
        <v>891</v>
      </c>
      <c r="I24">
        <v>105219735</v>
      </c>
      <c r="J24" t="s">
        <v>220</v>
      </c>
      <c r="K24" t="s">
        <v>221</v>
      </c>
      <c r="L24" t="s">
        <v>222</v>
      </c>
      <c r="M24">
        <v>211765</v>
      </c>
      <c r="N24">
        <v>3244</v>
      </c>
      <c r="O24" t="s">
        <v>223</v>
      </c>
      <c r="P24">
        <v>0</v>
      </c>
      <c r="Q24" t="s">
        <v>224</v>
      </c>
      <c r="R24" t="s">
        <v>225</v>
      </c>
      <c r="S24">
        <v>546</v>
      </c>
      <c r="T24" t="s">
        <v>64</v>
      </c>
      <c r="U24" t="s">
        <v>65</v>
      </c>
      <c r="V24" t="s">
        <v>66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  <c r="AC24" t="s">
        <v>67</v>
      </c>
      <c r="AD24" t="s">
        <v>68</v>
      </c>
      <c r="AE24" t="s">
        <v>67</v>
      </c>
      <c r="AF24" t="s">
        <v>68</v>
      </c>
      <c r="AG24" t="s">
        <v>67</v>
      </c>
      <c r="AH24" t="s">
        <v>67</v>
      </c>
      <c r="AI24" t="s">
        <v>67</v>
      </c>
      <c r="AJ24" t="s">
        <v>67</v>
      </c>
      <c r="AK24" t="s">
        <v>67</v>
      </c>
      <c r="AL24" t="s">
        <v>67</v>
      </c>
      <c r="AM24" t="s">
        <v>67</v>
      </c>
      <c r="AN24" t="s">
        <v>67</v>
      </c>
      <c r="AO24" t="s">
        <v>67</v>
      </c>
      <c r="AP24" t="s">
        <v>67</v>
      </c>
      <c r="AQ24" t="s">
        <v>68</v>
      </c>
      <c r="AR24" t="s">
        <v>67</v>
      </c>
      <c r="AS24" t="s">
        <v>67</v>
      </c>
      <c r="AT24" t="s">
        <v>67</v>
      </c>
      <c r="AU24" t="s">
        <v>68</v>
      </c>
      <c r="AV24" t="s">
        <v>67</v>
      </c>
      <c r="AW24" t="s">
        <v>67</v>
      </c>
      <c r="AX24" t="s">
        <v>67</v>
      </c>
      <c r="AY24" t="s">
        <v>67</v>
      </c>
      <c r="AZ24" t="s">
        <v>67</v>
      </c>
      <c r="BA24" t="s">
        <v>67</v>
      </c>
      <c r="BB24" t="s">
        <v>67</v>
      </c>
      <c r="BC24">
        <v>0.52609867499999996</v>
      </c>
      <c r="BE24" t="str">
        <f t="shared" si="0"/>
        <v>PAS RENTABLE</v>
      </c>
    </row>
    <row r="25" spans="1:57" x14ac:dyDescent="0.25">
      <c r="A25" t="s">
        <v>0</v>
      </c>
      <c r="B25" t="s">
        <v>202</v>
      </c>
      <c r="C25">
        <v>509</v>
      </c>
      <c r="D25">
        <v>186</v>
      </c>
      <c r="E25">
        <v>0</v>
      </c>
      <c r="F25">
        <v>773</v>
      </c>
      <c r="G25" t="s">
        <v>203</v>
      </c>
      <c r="H25">
        <v>5000</v>
      </c>
      <c r="I25">
        <v>258355354</v>
      </c>
      <c r="J25" t="s">
        <v>204</v>
      </c>
      <c r="K25" t="s">
        <v>205</v>
      </c>
      <c r="L25" t="s">
        <v>226</v>
      </c>
      <c r="M25">
        <v>483540</v>
      </c>
      <c r="N25">
        <v>9152</v>
      </c>
      <c r="O25" t="s">
        <v>207</v>
      </c>
      <c r="P25">
        <v>6</v>
      </c>
      <c r="Q25" t="s">
        <v>227</v>
      </c>
      <c r="R25" t="s">
        <v>228</v>
      </c>
      <c r="S25">
        <v>951</v>
      </c>
      <c r="T25" t="s">
        <v>64</v>
      </c>
      <c r="U25" t="s">
        <v>65</v>
      </c>
      <c r="V25" t="s">
        <v>66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  <c r="AC25" t="s">
        <v>67</v>
      </c>
      <c r="AD25" t="s">
        <v>67</v>
      </c>
      <c r="AE25" t="s">
        <v>67</v>
      </c>
      <c r="AF25" t="s">
        <v>67</v>
      </c>
      <c r="AG25" t="s">
        <v>67</v>
      </c>
      <c r="AH25" t="s">
        <v>67</v>
      </c>
      <c r="AI25" t="s">
        <v>67</v>
      </c>
      <c r="AJ25" t="s">
        <v>67</v>
      </c>
      <c r="AK25" t="s">
        <v>67</v>
      </c>
      <c r="AL25" t="s">
        <v>67</v>
      </c>
      <c r="AM25" t="s">
        <v>67</v>
      </c>
      <c r="AN25" t="s">
        <v>67</v>
      </c>
      <c r="AO25" t="s">
        <v>67</v>
      </c>
      <c r="AP25" t="s">
        <v>67</v>
      </c>
      <c r="AQ25" t="s">
        <v>68</v>
      </c>
      <c r="AR25" t="s">
        <v>67</v>
      </c>
      <c r="AS25" t="s">
        <v>67</v>
      </c>
      <c r="AT25" t="s">
        <v>67</v>
      </c>
      <c r="AU25" t="s">
        <v>67</v>
      </c>
      <c r="AV25" t="s">
        <v>67</v>
      </c>
      <c r="AW25" t="s">
        <v>67</v>
      </c>
      <c r="AX25" t="s">
        <v>67</v>
      </c>
      <c r="AY25" t="s">
        <v>68</v>
      </c>
      <c r="AZ25" t="s">
        <v>67</v>
      </c>
      <c r="BA25" t="s">
        <v>67</v>
      </c>
      <c r="BB25" t="s">
        <v>67</v>
      </c>
      <c r="BC25">
        <v>1.148246018</v>
      </c>
      <c r="BE25" t="str">
        <f t="shared" si="0"/>
        <v>PEU RENTABLE</v>
      </c>
    </row>
    <row r="26" spans="1:57" x14ac:dyDescent="0.25">
      <c r="A26" t="s">
        <v>0</v>
      </c>
      <c r="B26" t="s">
        <v>229</v>
      </c>
      <c r="C26">
        <v>251</v>
      </c>
      <c r="D26">
        <v>113</v>
      </c>
      <c r="E26">
        <v>129</v>
      </c>
      <c r="F26">
        <v>1000</v>
      </c>
      <c r="G26" t="s">
        <v>230</v>
      </c>
      <c r="H26">
        <v>16000</v>
      </c>
      <c r="I26">
        <v>70083519</v>
      </c>
      <c r="J26" t="s">
        <v>231</v>
      </c>
      <c r="K26" t="s">
        <v>232</v>
      </c>
      <c r="L26" t="s">
        <v>233</v>
      </c>
      <c r="M26">
        <v>149019</v>
      </c>
      <c r="N26">
        <v>24106</v>
      </c>
      <c r="O26" t="s">
        <v>234</v>
      </c>
      <c r="P26">
        <v>2</v>
      </c>
      <c r="Q26" t="s">
        <v>235</v>
      </c>
      <c r="R26" t="s">
        <v>236</v>
      </c>
      <c r="S26">
        <v>666</v>
      </c>
      <c r="T26" t="s">
        <v>64</v>
      </c>
      <c r="U26" t="s">
        <v>65</v>
      </c>
      <c r="V26" t="s">
        <v>66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  <c r="AC26" t="s">
        <v>67</v>
      </c>
      <c r="AD26" t="s">
        <v>67</v>
      </c>
      <c r="AE26" t="s">
        <v>67</v>
      </c>
      <c r="AF26" t="s">
        <v>67</v>
      </c>
      <c r="AG26" t="s">
        <v>67</v>
      </c>
      <c r="AH26" t="s">
        <v>67</v>
      </c>
      <c r="AI26" t="s">
        <v>67</v>
      </c>
      <c r="AJ26" t="s">
        <v>67</v>
      </c>
      <c r="AK26" t="s">
        <v>67</v>
      </c>
      <c r="AL26" t="s">
        <v>67</v>
      </c>
      <c r="AM26" t="s">
        <v>67</v>
      </c>
      <c r="AN26" t="s">
        <v>67</v>
      </c>
      <c r="AO26" t="s">
        <v>67</v>
      </c>
      <c r="AP26" t="s">
        <v>67</v>
      </c>
      <c r="AQ26" t="s">
        <v>68</v>
      </c>
      <c r="AR26" t="s">
        <v>67</v>
      </c>
      <c r="AS26" t="s">
        <v>67</v>
      </c>
      <c r="AT26" t="s">
        <v>67</v>
      </c>
      <c r="AU26" t="s">
        <v>67</v>
      </c>
      <c r="AV26" t="s">
        <v>67</v>
      </c>
      <c r="AW26" t="s">
        <v>67</v>
      </c>
      <c r="AX26" t="s">
        <v>67</v>
      </c>
      <c r="AY26" t="s">
        <v>68</v>
      </c>
      <c r="AZ26" t="s">
        <v>67</v>
      </c>
      <c r="BA26" t="s">
        <v>68</v>
      </c>
      <c r="BB26" t="s">
        <v>67</v>
      </c>
      <c r="BC26">
        <v>0.38935288299999998</v>
      </c>
      <c r="BE26" t="str">
        <f t="shared" si="0"/>
        <v>PAS RENTABLE</v>
      </c>
    </row>
    <row r="27" spans="1:57" x14ac:dyDescent="0.25">
      <c r="A27" t="s">
        <v>0</v>
      </c>
      <c r="B27" t="s">
        <v>202</v>
      </c>
      <c r="C27">
        <v>446</v>
      </c>
      <c r="D27">
        <v>201</v>
      </c>
      <c r="E27">
        <v>0</v>
      </c>
      <c r="F27">
        <v>84</v>
      </c>
      <c r="G27" t="s">
        <v>237</v>
      </c>
      <c r="H27">
        <v>6000</v>
      </c>
      <c r="I27">
        <v>218051260</v>
      </c>
      <c r="J27" t="s">
        <v>238</v>
      </c>
      <c r="K27" t="s">
        <v>239</v>
      </c>
      <c r="L27" t="s">
        <v>240</v>
      </c>
      <c r="M27">
        <v>316018</v>
      </c>
      <c r="N27">
        <v>7123</v>
      </c>
      <c r="O27" t="s">
        <v>241</v>
      </c>
      <c r="P27">
        <v>0</v>
      </c>
      <c r="Q27" t="s">
        <v>242</v>
      </c>
      <c r="R27" t="s">
        <v>243</v>
      </c>
      <c r="S27">
        <v>2618</v>
      </c>
      <c r="T27" t="s">
        <v>64</v>
      </c>
      <c r="U27" t="s">
        <v>210</v>
      </c>
      <c r="V27" t="s">
        <v>66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  <c r="AC27" t="s">
        <v>67</v>
      </c>
      <c r="AD27" t="s">
        <v>68</v>
      </c>
      <c r="AE27" t="s">
        <v>67</v>
      </c>
      <c r="AF27" t="s">
        <v>67</v>
      </c>
      <c r="AG27" t="s">
        <v>67</v>
      </c>
      <c r="AH27" t="s">
        <v>67</v>
      </c>
      <c r="AI27" t="s">
        <v>67</v>
      </c>
      <c r="AJ27" t="s">
        <v>67</v>
      </c>
      <c r="AK27" t="s">
        <v>67</v>
      </c>
      <c r="AL27" t="s">
        <v>67</v>
      </c>
      <c r="AM27" t="s">
        <v>67</v>
      </c>
      <c r="AN27" t="s">
        <v>67</v>
      </c>
      <c r="AO27" t="s">
        <v>67</v>
      </c>
      <c r="AP27" t="s">
        <v>67</v>
      </c>
      <c r="AQ27" t="s">
        <v>68</v>
      </c>
      <c r="AR27" t="s">
        <v>67</v>
      </c>
      <c r="AS27" t="s">
        <v>68</v>
      </c>
      <c r="AT27" t="s">
        <v>67</v>
      </c>
      <c r="AU27" t="s">
        <v>68</v>
      </c>
      <c r="AV27" t="s">
        <v>67</v>
      </c>
      <c r="AW27" t="s">
        <v>67</v>
      </c>
      <c r="AX27" t="s">
        <v>67</v>
      </c>
      <c r="AY27" t="s">
        <v>67</v>
      </c>
      <c r="AZ27" t="s">
        <v>67</v>
      </c>
      <c r="BA27" t="s">
        <v>67</v>
      </c>
      <c r="BB27" t="s">
        <v>67</v>
      </c>
      <c r="BC27">
        <v>1.0533877300000001</v>
      </c>
      <c r="BE27" t="str">
        <f t="shared" si="0"/>
        <v>PEU RENTABLE</v>
      </c>
    </row>
    <row r="28" spans="1:57" x14ac:dyDescent="0.25">
      <c r="A28" t="s">
        <v>0</v>
      </c>
      <c r="B28" t="s">
        <v>56</v>
      </c>
      <c r="C28">
        <v>315</v>
      </c>
      <c r="D28">
        <v>194</v>
      </c>
      <c r="E28">
        <v>0</v>
      </c>
      <c r="F28">
        <v>794</v>
      </c>
      <c r="G28" t="s">
        <v>244</v>
      </c>
      <c r="H28">
        <v>29000</v>
      </c>
      <c r="I28">
        <v>658672302</v>
      </c>
      <c r="J28" t="s">
        <v>245</v>
      </c>
      <c r="K28" t="s">
        <v>246</v>
      </c>
      <c r="L28" t="s">
        <v>247</v>
      </c>
      <c r="M28">
        <v>793059</v>
      </c>
      <c r="N28">
        <v>45223</v>
      </c>
      <c r="O28" t="s">
        <v>248</v>
      </c>
      <c r="P28">
        <v>0</v>
      </c>
      <c r="Q28" t="s">
        <v>249</v>
      </c>
      <c r="R28" t="s">
        <v>250</v>
      </c>
      <c r="S28">
        <v>2528</v>
      </c>
      <c r="T28" t="s">
        <v>64</v>
      </c>
      <c r="U28" t="s">
        <v>65</v>
      </c>
      <c r="V28" t="s">
        <v>66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  <c r="AC28" t="s">
        <v>67</v>
      </c>
      <c r="AD28" t="s">
        <v>67</v>
      </c>
      <c r="AE28" t="s">
        <v>67</v>
      </c>
      <c r="AF28" t="s">
        <v>67</v>
      </c>
      <c r="AG28" t="s">
        <v>67</v>
      </c>
      <c r="AH28" t="s">
        <v>67</v>
      </c>
      <c r="AI28" t="s">
        <v>67</v>
      </c>
      <c r="AJ28" t="s">
        <v>67</v>
      </c>
      <c r="AK28" t="s">
        <v>67</v>
      </c>
      <c r="AL28" t="s">
        <v>67</v>
      </c>
      <c r="AM28" t="s">
        <v>67</v>
      </c>
      <c r="AN28" t="s">
        <v>67</v>
      </c>
      <c r="AO28" t="s">
        <v>67</v>
      </c>
      <c r="AP28" t="s">
        <v>67</v>
      </c>
      <c r="AQ28" t="s">
        <v>67</v>
      </c>
      <c r="AR28" t="s">
        <v>67</v>
      </c>
      <c r="AS28" t="s">
        <v>68</v>
      </c>
      <c r="AT28" t="s">
        <v>67</v>
      </c>
      <c r="AU28" t="s">
        <v>68</v>
      </c>
      <c r="AV28" t="s">
        <v>67</v>
      </c>
      <c r="AW28" t="s">
        <v>67</v>
      </c>
      <c r="AX28" t="s">
        <v>67</v>
      </c>
      <c r="AY28" t="s">
        <v>67</v>
      </c>
      <c r="AZ28" t="s">
        <v>67</v>
      </c>
      <c r="BA28" t="s">
        <v>67</v>
      </c>
      <c r="BB28" t="s">
        <v>67</v>
      </c>
      <c r="BC28">
        <v>3.29336151</v>
      </c>
      <c r="BE28" t="str">
        <f t="shared" si="0"/>
        <v>RENTABLE</v>
      </c>
    </row>
    <row r="29" spans="1:57" x14ac:dyDescent="0.25">
      <c r="A29" t="s">
        <v>0</v>
      </c>
      <c r="B29" t="s">
        <v>251</v>
      </c>
      <c r="C29">
        <v>516</v>
      </c>
      <c r="D29">
        <v>147</v>
      </c>
      <c r="E29">
        <v>94</v>
      </c>
      <c r="F29">
        <v>11000</v>
      </c>
      <c r="G29" t="s">
        <v>131</v>
      </c>
      <c r="H29">
        <v>21000</v>
      </c>
      <c r="I29">
        <v>407197282</v>
      </c>
      <c r="J29" t="s">
        <v>104</v>
      </c>
      <c r="K29" t="s">
        <v>128</v>
      </c>
      <c r="L29" t="s">
        <v>252</v>
      </c>
      <c r="M29">
        <v>272670</v>
      </c>
      <c r="N29">
        <v>64798</v>
      </c>
      <c r="O29" t="s">
        <v>253</v>
      </c>
      <c r="P29">
        <v>0</v>
      </c>
      <c r="Q29" t="s">
        <v>254</v>
      </c>
      <c r="R29" t="s">
        <v>255</v>
      </c>
      <c r="S29">
        <v>1022</v>
      </c>
      <c r="T29" t="s">
        <v>64</v>
      </c>
      <c r="U29" t="s">
        <v>65</v>
      </c>
      <c r="V29" t="s">
        <v>66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  <c r="AC29" t="s">
        <v>67</v>
      </c>
      <c r="AD29" t="s">
        <v>68</v>
      </c>
      <c r="AE29" t="s">
        <v>67</v>
      </c>
      <c r="AF29" t="s">
        <v>67</v>
      </c>
      <c r="AG29" t="s">
        <v>67</v>
      </c>
      <c r="AH29" t="s">
        <v>67</v>
      </c>
      <c r="AI29" t="s">
        <v>67</v>
      </c>
      <c r="AJ29" t="s">
        <v>67</v>
      </c>
      <c r="AK29" t="s">
        <v>67</v>
      </c>
      <c r="AL29" t="s">
        <v>67</v>
      </c>
      <c r="AM29" t="s">
        <v>67</v>
      </c>
      <c r="AN29" t="s">
        <v>67</v>
      </c>
      <c r="AO29" t="s">
        <v>67</v>
      </c>
      <c r="AP29" t="s">
        <v>67</v>
      </c>
      <c r="AQ29" t="s">
        <v>68</v>
      </c>
      <c r="AR29" t="s">
        <v>67</v>
      </c>
      <c r="AS29" t="s">
        <v>67</v>
      </c>
      <c r="AT29" t="s">
        <v>68</v>
      </c>
      <c r="AU29" t="s">
        <v>67</v>
      </c>
      <c r="AV29" t="s">
        <v>67</v>
      </c>
      <c r="AW29" t="s">
        <v>67</v>
      </c>
      <c r="AX29" t="s">
        <v>67</v>
      </c>
      <c r="AY29" t="s">
        <v>67</v>
      </c>
      <c r="AZ29" t="s">
        <v>67</v>
      </c>
      <c r="BA29" t="s">
        <v>67</v>
      </c>
      <c r="BB29" t="s">
        <v>67</v>
      </c>
      <c r="BC29">
        <v>1.628789128</v>
      </c>
      <c r="BE29" t="str">
        <f t="shared" si="0"/>
        <v>PEU RENTABLE</v>
      </c>
    </row>
    <row r="30" spans="1:57" x14ac:dyDescent="0.25">
      <c r="A30" t="s">
        <v>0</v>
      </c>
      <c r="B30" t="s">
        <v>256</v>
      </c>
      <c r="C30">
        <v>377</v>
      </c>
      <c r="D30">
        <v>131</v>
      </c>
      <c r="E30">
        <v>532</v>
      </c>
      <c r="F30">
        <v>627</v>
      </c>
      <c r="G30" t="s">
        <v>257</v>
      </c>
      <c r="H30">
        <v>14000</v>
      </c>
      <c r="I30">
        <v>65173160</v>
      </c>
      <c r="J30" t="s">
        <v>258</v>
      </c>
      <c r="K30" t="s">
        <v>259</v>
      </c>
      <c r="L30" t="s">
        <v>260</v>
      </c>
      <c r="M30">
        <v>202382</v>
      </c>
      <c r="N30">
        <v>26679</v>
      </c>
      <c r="O30" t="s">
        <v>261</v>
      </c>
      <c r="P30">
        <v>0</v>
      </c>
      <c r="Q30" t="s">
        <v>262</v>
      </c>
      <c r="R30" t="s">
        <v>263</v>
      </c>
      <c r="S30">
        <v>751</v>
      </c>
      <c r="T30" t="s">
        <v>64</v>
      </c>
      <c r="U30" t="s">
        <v>65</v>
      </c>
      <c r="V30" t="s">
        <v>66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  <c r="AC30" t="s">
        <v>67</v>
      </c>
      <c r="AD30" t="s">
        <v>68</v>
      </c>
      <c r="AE30" t="s">
        <v>67</v>
      </c>
      <c r="AF30" t="s">
        <v>67</v>
      </c>
      <c r="AG30" t="s">
        <v>67</v>
      </c>
      <c r="AH30" t="s">
        <v>67</v>
      </c>
      <c r="AI30" t="s">
        <v>67</v>
      </c>
      <c r="AJ30" t="s">
        <v>68</v>
      </c>
      <c r="AK30" t="s">
        <v>67</v>
      </c>
      <c r="AL30" t="s">
        <v>67</v>
      </c>
      <c r="AM30" t="s">
        <v>67</v>
      </c>
      <c r="AN30" t="s">
        <v>67</v>
      </c>
      <c r="AO30" t="s">
        <v>67</v>
      </c>
      <c r="AP30" t="s">
        <v>67</v>
      </c>
      <c r="AQ30" t="s">
        <v>68</v>
      </c>
      <c r="AR30" t="s">
        <v>67</v>
      </c>
      <c r="AS30" t="s">
        <v>67</v>
      </c>
      <c r="AT30" t="s">
        <v>68</v>
      </c>
      <c r="AU30" t="s">
        <v>67</v>
      </c>
      <c r="AV30" t="s">
        <v>67</v>
      </c>
      <c r="AW30" t="s">
        <v>67</v>
      </c>
      <c r="AX30" t="s">
        <v>67</v>
      </c>
      <c r="AY30" t="s">
        <v>67</v>
      </c>
      <c r="AZ30" t="s">
        <v>67</v>
      </c>
      <c r="BA30" t="s">
        <v>67</v>
      </c>
      <c r="BB30" t="s">
        <v>67</v>
      </c>
      <c r="BC30">
        <v>0.31183330100000001</v>
      </c>
      <c r="BE30" t="str">
        <f t="shared" si="0"/>
        <v>PAS RENTABLE</v>
      </c>
    </row>
    <row r="31" spans="1:57" x14ac:dyDescent="0.25">
      <c r="A31" t="s">
        <v>0</v>
      </c>
      <c r="B31" t="s">
        <v>264</v>
      </c>
      <c r="C31">
        <v>644</v>
      </c>
      <c r="D31">
        <v>124</v>
      </c>
      <c r="E31">
        <v>365</v>
      </c>
      <c r="F31">
        <v>1000</v>
      </c>
      <c r="G31" t="s">
        <v>265</v>
      </c>
      <c r="H31">
        <v>3000</v>
      </c>
      <c r="I31">
        <v>652177271</v>
      </c>
      <c r="J31" t="s">
        <v>258</v>
      </c>
      <c r="K31" t="s">
        <v>266</v>
      </c>
      <c r="L31" t="s">
        <v>267</v>
      </c>
      <c r="M31">
        <v>418214</v>
      </c>
      <c r="N31">
        <v>8458</v>
      </c>
      <c r="O31" t="s">
        <v>268</v>
      </c>
      <c r="P31">
        <v>0</v>
      </c>
      <c r="Q31" t="s">
        <v>269</v>
      </c>
      <c r="R31" t="s">
        <v>270</v>
      </c>
      <c r="S31">
        <v>1290</v>
      </c>
      <c r="T31" t="s">
        <v>64</v>
      </c>
      <c r="U31" t="s">
        <v>65</v>
      </c>
      <c r="V31" t="s">
        <v>66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  <c r="AC31" t="s">
        <v>67</v>
      </c>
      <c r="AD31" t="s">
        <v>68</v>
      </c>
      <c r="AE31" t="s">
        <v>67</v>
      </c>
      <c r="AF31" t="s">
        <v>67</v>
      </c>
      <c r="AG31" t="s">
        <v>67</v>
      </c>
      <c r="AH31" t="s">
        <v>67</v>
      </c>
      <c r="AI31" t="s">
        <v>67</v>
      </c>
      <c r="AJ31" t="s">
        <v>68</v>
      </c>
      <c r="AK31" t="s">
        <v>67</v>
      </c>
      <c r="AL31" t="s">
        <v>67</v>
      </c>
      <c r="AM31" t="s">
        <v>67</v>
      </c>
      <c r="AN31" t="s">
        <v>67</v>
      </c>
      <c r="AO31" t="s">
        <v>67</v>
      </c>
      <c r="AP31" t="s">
        <v>67</v>
      </c>
      <c r="AQ31" t="s">
        <v>68</v>
      </c>
      <c r="AR31" t="s">
        <v>67</v>
      </c>
      <c r="AS31" t="s">
        <v>67</v>
      </c>
      <c r="AT31" t="s">
        <v>68</v>
      </c>
      <c r="AU31" t="s">
        <v>67</v>
      </c>
      <c r="AV31" t="s">
        <v>67</v>
      </c>
      <c r="AW31" t="s">
        <v>67</v>
      </c>
      <c r="AX31" t="s">
        <v>67</v>
      </c>
      <c r="AY31" t="s">
        <v>67</v>
      </c>
      <c r="AZ31" t="s">
        <v>67</v>
      </c>
      <c r="BA31" t="s">
        <v>67</v>
      </c>
      <c r="BB31" t="s">
        <v>67</v>
      </c>
      <c r="BC31">
        <v>4.347848473</v>
      </c>
      <c r="BE31" t="str">
        <f t="shared" si="0"/>
        <v>RENTABLE</v>
      </c>
    </row>
    <row r="32" spans="1:57" x14ac:dyDescent="0.25">
      <c r="A32" t="s">
        <v>0</v>
      </c>
      <c r="B32" t="s">
        <v>79</v>
      </c>
      <c r="C32">
        <v>750</v>
      </c>
      <c r="D32">
        <v>143</v>
      </c>
      <c r="E32">
        <v>0</v>
      </c>
      <c r="F32">
        <v>393</v>
      </c>
      <c r="G32" t="s">
        <v>271</v>
      </c>
      <c r="H32">
        <v>883</v>
      </c>
      <c r="I32">
        <v>304360277</v>
      </c>
      <c r="J32" t="s">
        <v>81</v>
      </c>
      <c r="K32" t="s">
        <v>272</v>
      </c>
      <c r="L32" t="s">
        <v>273</v>
      </c>
      <c r="M32">
        <v>522030</v>
      </c>
      <c r="N32">
        <v>2039</v>
      </c>
      <c r="O32" t="s">
        <v>80</v>
      </c>
      <c r="P32">
        <v>0</v>
      </c>
      <c r="Q32" t="s">
        <v>274</v>
      </c>
      <c r="R32" t="s">
        <v>275</v>
      </c>
      <c r="S32">
        <v>1498</v>
      </c>
      <c r="T32" t="s">
        <v>64</v>
      </c>
      <c r="U32" t="s">
        <v>87</v>
      </c>
      <c r="V32" t="s">
        <v>66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  <c r="AC32" t="s">
        <v>67</v>
      </c>
      <c r="AD32" t="s">
        <v>68</v>
      </c>
      <c r="AE32" t="s">
        <v>67</v>
      </c>
      <c r="AF32" t="s">
        <v>67</v>
      </c>
      <c r="AG32" t="s">
        <v>67</v>
      </c>
      <c r="AH32" t="s">
        <v>67</v>
      </c>
      <c r="AI32" t="s">
        <v>67</v>
      </c>
      <c r="AJ32" t="s">
        <v>68</v>
      </c>
      <c r="AK32" t="s">
        <v>67</v>
      </c>
      <c r="AL32" t="s">
        <v>67</v>
      </c>
      <c r="AM32" t="s">
        <v>67</v>
      </c>
      <c r="AN32" t="s">
        <v>67</v>
      </c>
      <c r="AO32" t="s">
        <v>67</v>
      </c>
      <c r="AP32" t="s">
        <v>67</v>
      </c>
      <c r="AQ32" t="s">
        <v>68</v>
      </c>
      <c r="AR32" t="s">
        <v>67</v>
      </c>
      <c r="AS32" t="s">
        <v>67</v>
      </c>
      <c r="AT32" t="s">
        <v>67</v>
      </c>
      <c r="AU32" t="s">
        <v>67</v>
      </c>
      <c r="AV32" t="s">
        <v>67</v>
      </c>
      <c r="AW32" t="s">
        <v>67</v>
      </c>
      <c r="AX32" t="s">
        <v>67</v>
      </c>
      <c r="AY32" t="s">
        <v>67</v>
      </c>
      <c r="AZ32" t="s">
        <v>67</v>
      </c>
      <c r="BA32" t="s">
        <v>67</v>
      </c>
      <c r="BB32" t="s">
        <v>67</v>
      </c>
      <c r="BC32">
        <v>1.5218013850000001</v>
      </c>
      <c r="BE32" t="str">
        <f t="shared" si="0"/>
        <v>PEU RENTABLE</v>
      </c>
    </row>
    <row r="33" spans="1:57" x14ac:dyDescent="0.25">
      <c r="A33" t="s">
        <v>0</v>
      </c>
      <c r="B33" t="s">
        <v>110</v>
      </c>
      <c r="C33">
        <v>300</v>
      </c>
      <c r="D33">
        <v>135</v>
      </c>
      <c r="E33">
        <v>0</v>
      </c>
      <c r="F33">
        <v>4000</v>
      </c>
      <c r="G33" t="s">
        <v>111</v>
      </c>
      <c r="H33">
        <v>24000</v>
      </c>
      <c r="I33">
        <v>373377893</v>
      </c>
      <c r="J33" t="s">
        <v>276</v>
      </c>
      <c r="K33" t="s">
        <v>113</v>
      </c>
      <c r="L33" t="s">
        <v>277</v>
      </c>
      <c r="M33">
        <v>411164</v>
      </c>
      <c r="N33">
        <v>43388</v>
      </c>
      <c r="O33" t="s">
        <v>115</v>
      </c>
      <c r="P33">
        <v>1</v>
      </c>
      <c r="Q33" t="s">
        <v>278</v>
      </c>
      <c r="R33" t="s">
        <v>279</v>
      </c>
      <c r="S33">
        <v>1303</v>
      </c>
      <c r="T33" t="s">
        <v>64</v>
      </c>
      <c r="U33" t="s">
        <v>65</v>
      </c>
      <c r="V33" t="s">
        <v>66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  <c r="AC33" t="s">
        <v>67</v>
      </c>
      <c r="AD33" t="s">
        <v>68</v>
      </c>
      <c r="AE33" t="s">
        <v>67</v>
      </c>
      <c r="AF33" t="s">
        <v>67</v>
      </c>
      <c r="AG33" t="s">
        <v>67</v>
      </c>
      <c r="AH33" t="s">
        <v>67</v>
      </c>
      <c r="AI33" t="s">
        <v>67</v>
      </c>
      <c r="AJ33" t="s">
        <v>67</v>
      </c>
      <c r="AK33" t="s">
        <v>67</v>
      </c>
      <c r="AL33" t="s">
        <v>67</v>
      </c>
      <c r="AM33" t="s">
        <v>67</v>
      </c>
      <c r="AN33" t="s">
        <v>67</v>
      </c>
      <c r="AO33" t="s">
        <v>67</v>
      </c>
      <c r="AP33" t="s">
        <v>67</v>
      </c>
      <c r="AQ33" t="s">
        <v>68</v>
      </c>
      <c r="AR33" t="s">
        <v>67</v>
      </c>
      <c r="AS33" t="s">
        <v>68</v>
      </c>
      <c r="AT33" t="s">
        <v>67</v>
      </c>
      <c r="AU33" t="s">
        <v>67</v>
      </c>
      <c r="AV33" t="s">
        <v>67</v>
      </c>
      <c r="AW33" t="s">
        <v>67</v>
      </c>
      <c r="AX33" t="s">
        <v>67</v>
      </c>
      <c r="AY33" t="s">
        <v>68</v>
      </c>
      <c r="AZ33" t="s">
        <v>67</v>
      </c>
      <c r="BA33" t="s">
        <v>67</v>
      </c>
      <c r="BB33" t="s">
        <v>67</v>
      </c>
      <c r="BC33">
        <v>1.8668894650000001</v>
      </c>
      <c r="BE33" t="str">
        <f t="shared" si="0"/>
        <v>RENTABLE</v>
      </c>
    </row>
    <row r="34" spans="1:57" x14ac:dyDescent="0.25">
      <c r="A34" t="s">
        <v>0</v>
      </c>
      <c r="B34" t="s">
        <v>280</v>
      </c>
      <c r="C34">
        <v>608</v>
      </c>
      <c r="D34">
        <v>195</v>
      </c>
      <c r="E34">
        <v>1000</v>
      </c>
      <c r="F34">
        <v>3000</v>
      </c>
      <c r="G34" t="s">
        <v>281</v>
      </c>
      <c r="H34">
        <v>21000</v>
      </c>
      <c r="I34">
        <v>408992272</v>
      </c>
      <c r="J34" t="s">
        <v>104</v>
      </c>
      <c r="K34" t="s">
        <v>128</v>
      </c>
      <c r="L34" t="s">
        <v>282</v>
      </c>
      <c r="M34">
        <v>557489</v>
      </c>
      <c r="N34">
        <v>30426</v>
      </c>
      <c r="O34" t="s">
        <v>283</v>
      </c>
      <c r="P34">
        <v>3</v>
      </c>
      <c r="Q34" t="s">
        <v>284</v>
      </c>
      <c r="R34" t="s">
        <v>285</v>
      </c>
      <c r="S34">
        <v>1187</v>
      </c>
      <c r="T34" t="s">
        <v>64</v>
      </c>
      <c r="U34" t="s">
        <v>65</v>
      </c>
      <c r="V34" t="s">
        <v>66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  <c r="AC34" t="s">
        <v>67</v>
      </c>
      <c r="AD34" t="s">
        <v>68</v>
      </c>
      <c r="AE34" t="s">
        <v>67</v>
      </c>
      <c r="AF34" t="s">
        <v>67</v>
      </c>
      <c r="AG34" t="s">
        <v>67</v>
      </c>
      <c r="AH34" t="s">
        <v>67</v>
      </c>
      <c r="AI34" t="s">
        <v>67</v>
      </c>
      <c r="AJ34" t="s">
        <v>67</v>
      </c>
      <c r="AK34" t="s">
        <v>67</v>
      </c>
      <c r="AL34" t="s">
        <v>67</v>
      </c>
      <c r="AM34" t="s">
        <v>67</v>
      </c>
      <c r="AN34" t="s">
        <v>67</v>
      </c>
      <c r="AO34" t="s">
        <v>67</v>
      </c>
      <c r="AP34" t="s">
        <v>67</v>
      </c>
      <c r="AQ34" t="s">
        <v>68</v>
      </c>
      <c r="AR34" t="s">
        <v>67</v>
      </c>
      <c r="AS34" t="s">
        <v>67</v>
      </c>
      <c r="AT34" t="s">
        <v>68</v>
      </c>
      <c r="AU34" t="s">
        <v>67</v>
      </c>
      <c r="AV34" t="s">
        <v>67</v>
      </c>
      <c r="AW34" t="s">
        <v>67</v>
      </c>
      <c r="AX34" t="s">
        <v>67</v>
      </c>
      <c r="AY34" t="s">
        <v>67</v>
      </c>
      <c r="AZ34" t="s">
        <v>67</v>
      </c>
      <c r="BA34" t="s">
        <v>67</v>
      </c>
      <c r="BB34" t="s">
        <v>67</v>
      </c>
      <c r="BC34">
        <v>2.0449613599999998</v>
      </c>
      <c r="BE34" t="str">
        <f t="shared" si="0"/>
        <v>RENTABLE</v>
      </c>
    </row>
    <row r="35" spans="1:57" x14ac:dyDescent="0.25">
      <c r="A35" t="s">
        <v>0</v>
      </c>
      <c r="B35" t="s">
        <v>286</v>
      </c>
      <c r="C35">
        <v>451</v>
      </c>
      <c r="D35">
        <v>108</v>
      </c>
      <c r="E35">
        <v>13000</v>
      </c>
      <c r="F35">
        <v>11000</v>
      </c>
      <c r="G35" t="s">
        <v>137</v>
      </c>
      <c r="H35">
        <v>40000</v>
      </c>
      <c r="I35">
        <v>334185206</v>
      </c>
      <c r="J35" t="s">
        <v>231</v>
      </c>
      <c r="K35" t="s">
        <v>73</v>
      </c>
      <c r="L35" t="s">
        <v>287</v>
      </c>
      <c r="M35">
        <v>306320</v>
      </c>
      <c r="N35">
        <v>79957</v>
      </c>
      <c r="O35" t="s">
        <v>288</v>
      </c>
      <c r="P35">
        <v>0</v>
      </c>
      <c r="Q35" t="s">
        <v>289</v>
      </c>
      <c r="R35" t="s">
        <v>290</v>
      </c>
      <c r="S35">
        <v>736</v>
      </c>
      <c r="T35" t="s">
        <v>64</v>
      </c>
      <c r="U35" t="s">
        <v>65</v>
      </c>
      <c r="V35" t="s">
        <v>126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  <c r="AC35" t="s">
        <v>67</v>
      </c>
      <c r="AD35" t="s">
        <v>67</v>
      </c>
      <c r="AE35" t="s">
        <v>67</v>
      </c>
      <c r="AF35" t="s">
        <v>67</v>
      </c>
      <c r="AG35" t="s">
        <v>67</v>
      </c>
      <c r="AH35" t="s">
        <v>67</v>
      </c>
      <c r="AI35" t="s">
        <v>67</v>
      </c>
      <c r="AJ35" t="s">
        <v>67</v>
      </c>
      <c r="AK35" t="s">
        <v>67</v>
      </c>
      <c r="AL35" t="s">
        <v>67</v>
      </c>
      <c r="AM35" t="s">
        <v>67</v>
      </c>
      <c r="AN35" t="s">
        <v>67</v>
      </c>
      <c r="AO35" t="s">
        <v>67</v>
      </c>
      <c r="AP35" t="s">
        <v>67</v>
      </c>
      <c r="AQ35" t="s">
        <v>68</v>
      </c>
      <c r="AR35" t="s">
        <v>67</v>
      </c>
      <c r="AS35" t="s">
        <v>67</v>
      </c>
      <c r="AT35" t="s">
        <v>67</v>
      </c>
      <c r="AU35" t="s">
        <v>67</v>
      </c>
      <c r="AV35" t="s">
        <v>67</v>
      </c>
      <c r="AW35" t="s">
        <v>67</v>
      </c>
      <c r="AX35" t="s">
        <v>67</v>
      </c>
      <c r="AY35" t="s">
        <v>68</v>
      </c>
      <c r="AZ35" t="s">
        <v>67</v>
      </c>
      <c r="BA35" t="s">
        <v>68</v>
      </c>
      <c r="BB35" t="s">
        <v>67</v>
      </c>
      <c r="BC35">
        <v>1.67092603</v>
      </c>
      <c r="BE35" t="str">
        <f t="shared" si="0"/>
        <v>RENTABLE</v>
      </c>
    </row>
    <row r="36" spans="1:57" x14ac:dyDescent="0.25">
      <c r="A36" t="s">
        <v>0</v>
      </c>
      <c r="B36" t="s">
        <v>291</v>
      </c>
      <c r="C36">
        <v>334</v>
      </c>
      <c r="D36">
        <v>104</v>
      </c>
      <c r="E36">
        <v>420</v>
      </c>
      <c r="F36">
        <v>560</v>
      </c>
      <c r="G36" t="s">
        <v>292</v>
      </c>
      <c r="H36">
        <v>20000</v>
      </c>
      <c r="I36">
        <v>234360014</v>
      </c>
      <c r="J36" t="s">
        <v>293</v>
      </c>
      <c r="K36" t="s">
        <v>294</v>
      </c>
      <c r="L36" t="s">
        <v>295</v>
      </c>
      <c r="M36">
        <v>383427</v>
      </c>
      <c r="N36">
        <v>21714</v>
      </c>
      <c r="O36" t="s">
        <v>296</v>
      </c>
      <c r="P36">
        <v>0</v>
      </c>
      <c r="Q36" t="s">
        <v>297</v>
      </c>
      <c r="R36" t="s">
        <v>298</v>
      </c>
      <c r="S36">
        <v>1912</v>
      </c>
      <c r="T36" t="s">
        <v>64</v>
      </c>
      <c r="U36" t="s">
        <v>299</v>
      </c>
      <c r="V36" t="s">
        <v>66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  <c r="AC36" t="s">
        <v>67</v>
      </c>
      <c r="AD36" t="s">
        <v>68</v>
      </c>
      <c r="AE36" t="s">
        <v>67</v>
      </c>
      <c r="AF36" t="s">
        <v>67</v>
      </c>
      <c r="AG36" t="s">
        <v>67</v>
      </c>
      <c r="AH36" t="s">
        <v>67</v>
      </c>
      <c r="AI36" t="s">
        <v>67</v>
      </c>
      <c r="AJ36" t="s">
        <v>68</v>
      </c>
      <c r="AK36" t="s">
        <v>67</v>
      </c>
      <c r="AL36" t="s">
        <v>67</v>
      </c>
      <c r="AM36" t="s">
        <v>67</v>
      </c>
      <c r="AN36" t="s">
        <v>67</v>
      </c>
      <c r="AO36" t="s">
        <v>67</v>
      </c>
      <c r="AP36" t="s">
        <v>67</v>
      </c>
      <c r="AQ36" t="s">
        <v>68</v>
      </c>
      <c r="AR36" t="s">
        <v>67</v>
      </c>
      <c r="AS36" t="s">
        <v>67</v>
      </c>
      <c r="AT36" t="s">
        <v>68</v>
      </c>
      <c r="AU36" t="s">
        <v>67</v>
      </c>
      <c r="AV36" t="s">
        <v>67</v>
      </c>
      <c r="AW36" t="s">
        <v>67</v>
      </c>
      <c r="AX36" t="s">
        <v>67</v>
      </c>
      <c r="AY36" t="s">
        <v>68</v>
      </c>
      <c r="AZ36" t="s">
        <v>67</v>
      </c>
      <c r="BA36" t="s">
        <v>67</v>
      </c>
      <c r="BB36" t="s">
        <v>67</v>
      </c>
      <c r="BC36">
        <v>1.1160000670000001</v>
      </c>
      <c r="BE36" t="str">
        <f t="shared" si="0"/>
        <v>PEU RENTABLE</v>
      </c>
    </row>
    <row r="37" spans="1:57" x14ac:dyDescent="0.25">
      <c r="A37" t="s">
        <v>0</v>
      </c>
      <c r="B37" t="s">
        <v>300</v>
      </c>
      <c r="C37">
        <v>376</v>
      </c>
      <c r="D37">
        <v>104</v>
      </c>
      <c r="E37">
        <v>37</v>
      </c>
      <c r="F37">
        <v>760</v>
      </c>
      <c r="G37" t="s">
        <v>301</v>
      </c>
      <c r="H37">
        <v>12000</v>
      </c>
      <c r="I37">
        <v>268488329</v>
      </c>
      <c r="J37" t="s">
        <v>302</v>
      </c>
      <c r="K37" t="s">
        <v>303</v>
      </c>
      <c r="L37" t="s">
        <v>304</v>
      </c>
      <c r="M37">
        <v>235025</v>
      </c>
      <c r="N37">
        <v>14863</v>
      </c>
      <c r="O37" t="s">
        <v>305</v>
      </c>
      <c r="P37">
        <v>0</v>
      </c>
      <c r="Q37" t="s">
        <v>306</v>
      </c>
      <c r="R37" t="s">
        <v>307</v>
      </c>
      <c r="S37">
        <v>265</v>
      </c>
      <c r="T37" t="s">
        <v>64</v>
      </c>
      <c r="U37" t="s">
        <v>65</v>
      </c>
      <c r="V37" t="s">
        <v>308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  <c r="AC37" t="s">
        <v>67</v>
      </c>
      <c r="AD37" t="s">
        <v>67</v>
      </c>
      <c r="AE37" t="s">
        <v>67</v>
      </c>
      <c r="AF37" t="s">
        <v>67</v>
      </c>
      <c r="AG37" t="s">
        <v>67</v>
      </c>
      <c r="AH37" t="s">
        <v>67</v>
      </c>
      <c r="AI37" t="s">
        <v>67</v>
      </c>
      <c r="AJ37" t="s">
        <v>67</v>
      </c>
      <c r="AK37" t="s">
        <v>67</v>
      </c>
      <c r="AL37" t="s">
        <v>67</v>
      </c>
      <c r="AM37" t="s">
        <v>68</v>
      </c>
      <c r="AN37" t="s">
        <v>67</v>
      </c>
      <c r="AO37" t="s">
        <v>67</v>
      </c>
      <c r="AP37" t="s">
        <v>67</v>
      </c>
      <c r="AQ37" t="s">
        <v>68</v>
      </c>
      <c r="AR37" t="s">
        <v>67</v>
      </c>
      <c r="AS37" t="s">
        <v>67</v>
      </c>
      <c r="AT37" t="s">
        <v>67</v>
      </c>
      <c r="AU37" t="s">
        <v>67</v>
      </c>
      <c r="AV37" t="s">
        <v>67</v>
      </c>
      <c r="AW37" t="s">
        <v>67</v>
      </c>
      <c r="AX37" t="s">
        <v>67</v>
      </c>
      <c r="AY37" t="s">
        <v>68</v>
      </c>
      <c r="AZ37" t="s">
        <v>68</v>
      </c>
      <c r="BA37" t="s">
        <v>68</v>
      </c>
      <c r="BB37" t="s">
        <v>67</v>
      </c>
      <c r="BC37">
        <v>1.3424416450000001</v>
      </c>
      <c r="BE37" t="str">
        <f t="shared" si="0"/>
        <v>PEU RENTABLE</v>
      </c>
    </row>
    <row r="38" spans="1:57" x14ac:dyDescent="0.25">
      <c r="A38" t="s">
        <v>0</v>
      </c>
      <c r="B38" t="s">
        <v>309</v>
      </c>
      <c r="C38">
        <v>366</v>
      </c>
      <c r="D38">
        <v>150</v>
      </c>
      <c r="E38">
        <v>0</v>
      </c>
      <c r="F38">
        <v>464</v>
      </c>
      <c r="G38" t="s">
        <v>310</v>
      </c>
      <c r="H38">
        <v>894</v>
      </c>
      <c r="I38">
        <v>402076689</v>
      </c>
      <c r="J38" t="s">
        <v>104</v>
      </c>
      <c r="K38" t="s">
        <v>311</v>
      </c>
      <c r="L38" t="s">
        <v>312</v>
      </c>
      <c r="M38">
        <v>323207</v>
      </c>
      <c r="N38">
        <v>3218</v>
      </c>
      <c r="O38" t="s">
        <v>313</v>
      </c>
      <c r="P38">
        <v>0</v>
      </c>
      <c r="Q38" t="s">
        <v>314</v>
      </c>
      <c r="R38" t="s">
        <v>315</v>
      </c>
      <c r="S38">
        <v>1439</v>
      </c>
      <c r="T38" t="s">
        <v>64</v>
      </c>
      <c r="U38" t="s">
        <v>65</v>
      </c>
      <c r="V38" t="s">
        <v>66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  <c r="AC38" t="s">
        <v>67</v>
      </c>
      <c r="AD38" t="s">
        <v>68</v>
      </c>
      <c r="AE38" t="s">
        <v>67</v>
      </c>
      <c r="AF38" t="s">
        <v>67</v>
      </c>
      <c r="AG38" t="s">
        <v>67</v>
      </c>
      <c r="AH38" t="s">
        <v>67</v>
      </c>
      <c r="AI38" t="s">
        <v>67</v>
      </c>
      <c r="AJ38" t="s">
        <v>67</v>
      </c>
      <c r="AK38" t="s">
        <v>67</v>
      </c>
      <c r="AL38" t="s">
        <v>67</v>
      </c>
      <c r="AM38" t="s">
        <v>67</v>
      </c>
      <c r="AN38" t="s">
        <v>67</v>
      </c>
      <c r="AO38" t="s">
        <v>67</v>
      </c>
      <c r="AP38" t="s">
        <v>67</v>
      </c>
      <c r="AQ38" t="s">
        <v>68</v>
      </c>
      <c r="AR38" t="s">
        <v>67</v>
      </c>
      <c r="AS38" t="s">
        <v>67</v>
      </c>
      <c r="AT38" t="s">
        <v>68</v>
      </c>
      <c r="AU38" t="s">
        <v>67</v>
      </c>
      <c r="AV38" t="s">
        <v>67</v>
      </c>
      <c r="AW38" t="s">
        <v>67</v>
      </c>
      <c r="AX38" t="s">
        <v>67</v>
      </c>
      <c r="AY38" t="s">
        <v>67</v>
      </c>
      <c r="AZ38" t="s">
        <v>67</v>
      </c>
      <c r="BA38" t="s">
        <v>67</v>
      </c>
      <c r="BB38" t="s">
        <v>67</v>
      </c>
      <c r="BC38">
        <v>2.010383445</v>
      </c>
      <c r="BE38" t="str">
        <f t="shared" si="0"/>
        <v>RENTABLE</v>
      </c>
    </row>
    <row r="39" spans="1:57" x14ac:dyDescent="0.25">
      <c r="A39" t="s">
        <v>0</v>
      </c>
      <c r="B39" t="s">
        <v>309</v>
      </c>
      <c r="C39">
        <v>378</v>
      </c>
      <c r="D39">
        <v>165</v>
      </c>
      <c r="E39">
        <v>0</v>
      </c>
      <c r="F39">
        <v>808</v>
      </c>
      <c r="G39" t="s">
        <v>316</v>
      </c>
      <c r="H39">
        <v>974</v>
      </c>
      <c r="I39">
        <v>245428137</v>
      </c>
      <c r="J39" t="s">
        <v>104</v>
      </c>
      <c r="K39" t="s">
        <v>317</v>
      </c>
      <c r="L39" t="s">
        <v>318</v>
      </c>
      <c r="M39">
        <v>242420</v>
      </c>
      <c r="N39">
        <v>3988</v>
      </c>
      <c r="O39" t="s">
        <v>292</v>
      </c>
      <c r="P39">
        <v>2</v>
      </c>
      <c r="Q39" t="s">
        <v>319</v>
      </c>
      <c r="R39" t="s">
        <v>320</v>
      </c>
      <c r="S39">
        <v>918</v>
      </c>
      <c r="T39" t="s">
        <v>64</v>
      </c>
      <c r="U39" t="s">
        <v>65</v>
      </c>
      <c r="V39" t="s">
        <v>66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  <c r="AC39" t="s">
        <v>67</v>
      </c>
      <c r="AD39" t="s">
        <v>68</v>
      </c>
      <c r="AE39" t="s">
        <v>67</v>
      </c>
      <c r="AF39" t="s">
        <v>67</v>
      </c>
      <c r="AG39" t="s">
        <v>67</v>
      </c>
      <c r="AH39" t="s">
        <v>67</v>
      </c>
      <c r="AI39" t="s">
        <v>67</v>
      </c>
      <c r="AJ39" t="s">
        <v>67</v>
      </c>
      <c r="AK39" t="s">
        <v>67</v>
      </c>
      <c r="AL39" t="s">
        <v>67</v>
      </c>
      <c r="AM39" t="s">
        <v>67</v>
      </c>
      <c r="AN39" t="s">
        <v>67</v>
      </c>
      <c r="AO39" t="s">
        <v>67</v>
      </c>
      <c r="AP39" t="s">
        <v>67</v>
      </c>
      <c r="AQ39" t="s">
        <v>68</v>
      </c>
      <c r="AR39" t="s">
        <v>67</v>
      </c>
      <c r="AS39" t="s">
        <v>67</v>
      </c>
      <c r="AT39" t="s">
        <v>68</v>
      </c>
      <c r="AU39" t="s">
        <v>67</v>
      </c>
      <c r="AV39" t="s">
        <v>67</v>
      </c>
      <c r="AW39" t="s">
        <v>67</v>
      </c>
      <c r="AX39" t="s">
        <v>67</v>
      </c>
      <c r="AY39" t="s">
        <v>67</v>
      </c>
      <c r="AZ39" t="s">
        <v>67</v>
      </c>
      <c r="BA39" t="s">
        <v>67</v>
      </c>
      <c r="BB39" t="s">
        <v>67</v>
      </c>
      <c r="BC39">
        <v>1.1687054139999999</v>
      </c>
      <c r="BE39" t="str">
        <f t="shared" si="0"/>
        <v>PEU RENTABLE</v>
      </c>
    </row>
    <row r="40" spans="1:57" x14ac:dyDescent="0.25">
      <c r="A40" t="s">
        <v>0</v>
      </c>
      <c r="B40" t="s">
        <v>110</v>
      </c>
      <c r="C40">
        <v>525</v>
      </c>
      <c r="D40">
        <v>130</v>
      </c>
      <c r="E40">
        <v>0</v>
      </c>
      <c r="F40">
        <v>11000</v>
      </c>
      <c r="G40" t="s">
        <v>321</v>
      </c>
      <c r="H40">
        <v>44000</v>
      </c>
      <c r="I40">
        <v>234903076</v>
      </c>
      <c r="J40" t="s">
        <v>231</v>
      </c>
      <c r="K40" t="s">
        <v>322</v>
      </c>
      <c r="L40" t="s">
        <v>323</v>
      </c>
      <c r="M40">
        <v>175409</v>
      </c>
      <c r="N40">
        <v>73441</v>
      </c>
      <c r="O40" t="s">
        <v>111</v>
      </c>
      <c r="P40">
        <v>4</v>
      </c>
      <c r="Q40" t="s">
        <v>324</v>
      </c>
      <c r="R40" t="s">
        <v>325</v>
      </c>
      <c r="S40">
        <v>511</v>
      </c>
      <c r="T40" t="s">
        <v>64</v>
      </c>
      <c r="U40" t="s">
        <v>65</v>
      </c>
      <c r="V40" t="s">
        <v>126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  <c r="AC40" t="s">
        <v>67</v>
      </c>
      <c r="AD40" t="s">
        <v>67</v>
      </c>
      <c r="AE40" t="s">
        <v>67</v>
      </c>
      <c r="AF40" t="s">
        <v>67</v>
      </c>
      <c r="AG40" t="s">
        <v>67</v>
      </c>
      <c r="AH40" t="s">
        <v>67</v>
      </c>
      <c r="AI40" t="s">
        <v>67</v>
      </c>
      <c r="AJ40" t="s">
        <v>67</v>
      </c>
      <c r="AK40" t="s">
        <v>67</v>
      </c>
      <c r="AL40" t="s">
        <v>67</v>
      </c>
      <c r="AM40" t="s">
        <v>67</v>
      </c>
      <c r="AN40" t="s">
        <v>67</v>
      </c>
      <c r="AO40" t="s">
        <v>67</v>
      </c>
      <c r="AP40" t="s">
        <v>67</v>
      </c>
      <c r="AQ40" t="s">
        <v>68</v>
      </c>
      <c r="AR40" t="s">
        <v>67</v>
      </c>
      <c r="AS40" t="s">
        <v>67</v>
      </c>
      <c r="AT40" t="s">
        <v>67</v>
      </c>
      <c r="AU40" t="s">
        <v>67</v>
      </c>
      <c r="AV40" t="s">
        <v>67</v>
      </c>
      <c r="AW40" t="s">
        <v>67</v>
      </c>
      <c r="AX40" t="s">
        <v>67</v>
      </c>
      <c r="AY40" t="s">
        <v>68</v>
      </c>
      <c r="AZ40" t="s">
        <v>67</v>
      </c>
      <c r="BA40" t="s">
        <v>68</v>
      </c>
      <c r="BB40" t="s">
        <v>67</v>
      </c>
      <c r="BC40">
        <v>1.092572447</v>
      </c>
      <c r="BE40" t="str">
        <f t="shared" si="0"/>
        <v>PEU RENTABLE</v>
      </c>
    </row>
    <row r="41" spans="1:57" x14ac:dyDescent="0.25">
      <c r="A41" t="s">
        <v>0</v>
      </c>
      <c r="B41" t="s">
        <v>211</v>
      </c>
      <c r="C41">
        <v>495</v>
      </c>
      <c r="D41">
        <v>142</v>
      </c>
      <c r="E41">
        <v>464</v>
      </c>
      <c r="F41">
        <v>825</v>
      </c>
      <c r="G41" t="s">
        <v>212</v>
      </c>
      <c r="H41">
        <v>15000</v>
      </c>
      <c r="I41">
        <v>202853933</v>
      </c>
      <c r="J41" t="s">
        <v>58</v>
      </c>
      <c r="K41" t="s">
        <v>213</v>
      </c>
      <c r="L41" t="s">
        <v>326</v>
      </c>
      <c r="M41">
        <v>321227</v>
      </c>
      <c r="N41">
        <v>28631</v>
      </c>
      <c r="O41" t="s">
        <v>327</v>
      </c>
      <c r="P41">
        <v>0</v>
      </c>
      <c r="Q41" t="s">
        <v>328</v>
      </c>
      <c r="R41" t="s">
        <v>329</v>
      </c>
      <c r="S41">
        <v>1067</v>
      </c>
      <c r="T41" t="s">
        <v>64</v>
      </c>
      <c r="U41" t="s">
        <v>65</v>
      </c>
      <c r="V41" t="s">
        <v>66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  <c r="AC41" t="s">
        <v>67</v>
      </c>
      <c r="AD41" t="s">
        <v>68</v>
      </c>
      <c r="AE41" t="s">
        <v>67</v>
      </c>
      <c r="AF41" t="s">
        <v>67</v>
      </c>
      <c r="AG41" t="s">
        <v>67</v>
      </c>
      <c r="AH41" t="s">
        <v>67</v>
      </c>
      <c r="AI41" t="s">
        <v>67</v>
      </c>
      <c r="AJ41" t="s">
        <v>67</v>
      </c>
      <c r="AK41" t="s">
        <v>67</v>
      </c>
      <c r="AL41" t="s">
        <v>67</v>
      </c>
      <c r="AM41" t="s">
        <v>67</v>
      </c>
      <c r="AN41" t="s">
        <v>67</v>
      </c>
      <c r="AO41" t="s">
        <v>67</v>
      </c>
      <c r="AP41" t="s">
        <v>67</v>
      </c>
      <c r="AQ41" t="s">
        <v>68</v>
      </c>
      <c r="AR41" t="s">
        <v>67</v>
      </c>
      <c r="AS41" t="s">
        <v>67</v>
      </c>
      <c r="AT41" t="s">
        <v>68</v>
      </c>
      <c r="AU41" t="s">
        <v>67</v>
      </c>
      <c r="AV41" t="s">
        <v>67</v>
      </c>
      <c r="AW41" t="s">
        <v>67</v>
      </c>
      <c r="AX41" t="s">
        <v>67</v>
      </c>
      <c r="AY41" t="s">
        <v>68</v>
      </c>
      <c r="AZ41" t="s">
        <v>67</v>
      </c>
      <c r="BA41" t="s">
        <v>67</v>
      </c>
      <c r="BB41" t="s">
        <v>67</v>
      </c>
      <c r="BC41">
        <v>1.014269665</v>
      </c>
      <c r="BE41" t="str">
        <f t="shared" si="0"/>
        <v>PEU RENTABLE</v>
      </c>
    </row>
    <row r="42" spans="1:57" x14ac:dyDescent="0.25">
      <c r="A42" t="s">
        <v>0</v>
      </c>
      <c r="B42" t="s">
        <v>330</v>
      </c>
      <c r="C42">
        <v>469</v>
      </c>
      <c r="D42">
        <v>125</v>
      </c>
      <c r="E42">
        <v>364</v>
      </c>
      <c r="F42">
        <v>1000</v>
      </c>
      <c r="G42" t="s">
        <v>331</v>
      </c>
      <c r="H42">
        <v>12000</v>
      </c>
      <c r="I42">
        <v>172051787</v>
      </c>
      <c r="J42" t="s">
        <v>104</v>
      </c>
      <c r="K42" t="s">
        <v>332</v>
      </c>
      <c r="L42" t="s">
        <v>333</v>
      </c>
      <c r="M42">
        <v>264183</v>
      </c>
      <c r="N42">
        <v>25550</v>
      </c>
      <c r="O42" t="s">
        <v>334</v>
      </c>
      <c r="P42">
        <v>0</v>
      </c>
      <c r="Q42" t="s">
        <v>335</v>
      </c>
      <c r="R42" t="s">
        <v>336</v>
      </c>
      <c r="S42">
        <v>665</v>
      </c>
      <c r="T42" t="s">
        <v>64</v>
      </c>
      <c r="U42" t="s">
        <v>65</v>
      </c>
      <c r="V42" t="s">
        <v>126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  <c r="AC42" t="s">
        <v>67</v>
      </c>
      <c r="AD42" t="s">
        <v>68</v>
      </c>
      <c r="AE42" t="s">
        <v>67</v>
      </c>
      <c r="AF42" t="s">
        <v>67</v>
      </c>
      <c r="AG42" t="s">
        <v>67</v>
      </c>
      <c r="AH42" t="s">
        <v>67</v>
      </c>
      <c r="AI42" t="s">
        <v>67</v>
      </c>
      <c r="AJ42" t="s">
        <v>67</v>
      </c>
      <c r="AK42" t="s">
        <v>67</v>
      </c>
      <c r="AL42" t="s">
        <v>67</v>
      </c>
      <c r="AM42" t="s">
        <v>67</v>
      </c>
      <c r="AN42" t="s">
        <v>67</v>
      </c>
      <c r="AO42" t="s">
        <v>67</v>
      </c>
      <c r="AP42" t="s">
        <v>67</v>
      </c>
      <c r="AQ42" t="s">
        <v>68</v>
      </c>
      <c r="AR42" t="s">
        <v>67</v>
      </c>
      <c r="AS42" t="s">
        <v>67</v>
      </c>
      <c r="AT42" t="s">
        <v>68</v>
      </c>
      <c r="AU42" t="s">
        <v>67</v>
      </c>
      <c r="AV42" t="s">
        <v>67</v>
      </c>
      <c r="AW42" t="s">
        <v>67</v>
      </c>
      <c r="AX42" t="s">
        <v>67</v>
      </c>
      <c r="AY42" t="s">
        <v>67</v>
      </c>
      <c r="AZ42" t="s">
        <v>67</v>
      </c>
      <c r="BA42" t="s">
        <v>67</v>
      </c>
      <c r="BB42" t="s">
        <v>67</v>
      </c>
      <c r="BC42">
        <v>1.0120693350000001</v>
      </c>
      <c r="BE42" t="str">
        <f t="shared" si="0"/>
        <v>PEU RENTABLE</v>
      </c>
    </row>
    <row r="43" spans="1:57" x14ac:dyDescent="0.25">
      <c r="A43" t="s">
        <v>0</v>
      </c>
      <c r="B43" t="s">
        <v>337</v>
      </c>
      <c r="C43">
        <v>304</v>
      </c>
      <c r="D43">
        <v>106</v>
      </c>
      <c r="E43">
        <v>487</v>
      </c>
      <c r="F43">
        <v>776</v>
      </c>
      <c r="G43" t="s">
        <v>237</v>
      </c>
      <c r="H43">
        <v>1000</v>
      </c>
      <c r="I43">
        <v>191450875</v>
      </c>
      <c r="J43" t="s">
        <v>338</v>
      </c>
      <c r="K43" t="s">
        <v>339</v>
      </c>
      <c r="L43" t="s">
        <v>340</v>
      </c>
      <c r="M43">
        <v>101178</v>
      </c>
      <c r="N43">
        <v>4482</v>
      </c>
      <c r="O43" t="s">
        <v>341</v>
      </c>
      <c r="P43">
        <v>0</v>
      </c>
      <c r="Q43" t="s">
        <v>342</v>
      </c>
      <c r="R43" t="s">
        <v>343</v>
      </c>
      <c r="S43">
        <v>283</v>
      </c>
      <c r="T43" t="s">
        <v>64</v>
      </c>
      <c r="U43" t="s">
        <v>65</v>
      </c>
      <c r="V43" t="s">
        <v>308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  <c r="AC43" t="s">
        <v>67</v>
      </c>
      <c r="AD43" t="s">
        <v>67</v>
      </c>
      <c r="AE43" t="s">
        <v>67</v>
      </c>
      <c r="AF43" t="s">
        <v>67</v>
      </c>
      <c r="AG43" t="s">
        <v>67</v>
      </c>
      <c r="AH43" t="s">
        <v>67</v>
      </c>
      <c r="AI43" t="s">
        <v>68</v>
      </c>
      <c r="AJ43" t="s">
        <v>67</v>
      </c>
      <c r="AK43" t="s">
        <v>67</v>
      </c>
      <c r="AL43" t="s">
        <v>67</v>
      </c>
      <c r="AM43" t="s">
        <v>68</v>
      </c>
      <c r="AN43" t="s">
        <v>67</v>
      </c>
      <c r="AO43" t="s">
        <v>67</v>
      </c>
      <c r="AP43" t="s">
        <v>67</v>
      </c>
      <c r="AQ43" t="s">
        <v>68</v>
      </c>
      <c r="AR43" t="s">
        <v>67</v>
      </c>
      <c r="AS43" t="s">
        <v>67</v>
      </c>
      <c r="AT43" t="s">
        <v>67</v>
      </c>
      <c r="AU43" t="s">
        <v>67</v>
      </c>
      <c r="AV43" t="s">
        <v>67</v>
      </c>
      <c r="AW43" t="s">
        <v>67</v>
      </c>
      <c r="AX43" t="s">
        <v>67</v>
      </c>
      <c r="AY43" t="s">
        <v>67</v>
      </c>
      <c r="AZ43" t="s">
        <v>68</v>
      </c>
      <c r="BA43" t="s">
        <v>68</v>
      </c>
      <c r="BB43" t="s">
        <v>67</v>
      </c>
      <c r="BC43">
        <v>0.95725437499999999</v>
      </c>
      <c r="BE43" t="str">
        <f t="shared" si="0"/>
        <v>PEU RENTABLE</v>
      </c>
    </row>
    <row r="44" spans="1:57" x14ac:dyDescent="0.25">
      <c r="A44" t="s">
        <v>0</v>
      </c>
      <c r="B44" t="s">
        <v>344</v>
      </c>
      <c r="C44">
        <v>436</v>
      </c>
      <c r="D44">
        <v>123</v>
      </c>
      <c r="E44">
        <v>258</v>
      </c>
      <c r="F44">
        <v>326</v>
      </c>
      <c r="G44" t="s">
        <v>345</v>
      </c>
      <c r="H44">
        <v>16000</v>
      </c>
      <c r="I44">
        <v>116593191</v>
      </c>
      <c r="J44" t="s">
        <v>104</v>
      </c>
      <c r="K44" t="s">
        <v>346</v>
      </c>
      <c r="L44" t="s">
        <v>347</v>
      </c>
      <c r="M44">
        <v>223393</v>
      </c>
      <c r="N44">
        <v>17657</v>
      </c>
      <c r="O44" t="s">
        <v>348</v>
      </c>
      <c r="P44">
        <v>2</v>
      </c>
      <c r="Q44" t="s">
        <v>349</v>
      </c>
      <c r="R44" t="s">
        <v>350</v>
      </c>
      <c r="S44">
        <v>550</v>
      </c>
      <c r="T44" t="s">
        <v>64</v>
      </c>
      <c r="U44" t="s">
        <v>65</v>
      </c>
      <c r="V44" t="s">
        <v>66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  <c r="AC44" t="s">
        <v>67</v>
      </c>
      <c r="AD44" t="s">
        <v>68</v>
      </c>
      <c r="AE44" t="s">
        <v>67</v>
      </c>
      <c r="AF44" t="s">
        <v>67</v>
      </c>
      <c r="AG44" t="s">
        <v>67</v>
      </c>
      <c r="AH44" t="s">
        <v>67</v>
      </c>
      <c r="AI44" t="s">
        <v>67</v>
      </c>
      <c r="AJ44" t="s">
        <v>67</v>
      </c>
      <c r="AK44" t="s">
        <v>67</v>
      </c>
      <c r="AL44" t="s">
        <v>67</v>
      </c>
      <c r="AM44" t="s">
        <v>67</v>
      </c>
      <c r="AN44" t="s">
        <v>67</v>
      </c>
      <c r="AO44" t="s">
        <v>67</v>
      </c>
      <c r="AP44" t="s">
        <v>67</v>
      </c>
      <c r="AQ44" t="s">
        <v>68</v>
      </c>
      <c r="AR44" t="s">
        <v>67</v>
      </c>
      <c r="AS44" t="s">
        <v>67</v>
      </c>
      <c r="AT44" t="s">
        <v>68</v>
      </c>
      <c r="AU44" t="s">
        <v>67</v>
      </c>
      <c r="AV44" t="s">
        <v>67</v>
      </c>
      <c r="AW44" t="s">
        <v>67</v>
      </c>
      <c r="AX44" t="s">
        <v>67</v>
      </c>
      <c r="AY44" t="s">
        <v>67</v>
      </c>
      <c r="AZ44" t="s">
        <v>67</v>
      </c>
      <c r="BA44" t="s">
        <v>67</v>
      </c>
      <c r="BB44" t="s">
        <v>67</v>
      </c>
      <c r="BC44">
        <v>0.58296595500000004</v>
      </c>
      <c r="BE44" t="str">
        <f t="shared" si="0"/>
        <v>PAS RENTABLE</v>
      </c>
    </row>
    <row r="45" spans="1:57" x14ac:dyDescent="0.25">
      <c r="A45" t="s">
        <v>0</v>
      </c>
      <c r="B45" t="s">
        <v>351</v>
      </c>
      <c r="C45">
        <v>453</v>
      </c>
      <c r="D45">
        <v>103</v>
      </c>
      <c r="E45">
        <v>125</v>
      </c>
      <c r="F45">
        <v>721</v>
      </c>
      <c r="G45" t="s">
        <v>352</v>
      </c>
      <c r="H45">
        <v>15000</v>
      </c>
      <c r="I45">
        <v>414984497</v>
      </c>
      <c r="J45" t="s">
        <v>302</v>
      </c>
      <c r="K45" t="s">
        <v>353</v>
      </c>
      <c r="L45" t="s">
        <v>354</v>
      </c>
      <c r="M45">
        <v>544884</v>
      </c>
      <c r="N45">
        <v>19085</v>
      </c>
      <c r="O45" t="s">
        <v>355</v>
      </c>
      <c r="P45">
        <v>3</v>
      </c>
      <c r="Q45" t="s">
        <v>356</v>
      </c>
      <c r="R45" t="s">
        <v>357</v>
      </c>
      <c r="S45">
        <v>733</v>
      </c>
      <c r="T45" t="s">
        <v>64</v>
      </c>
      <c r="U45" t="s">
        <v>65</v>
      </c>
      <c r="V45" t="s">
        <v>308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  <c r="AC45" t="s">
        <v>67</v>
      </c>
      <c r="AD45" t="s">
        <v>67</v>
      </c>
      <c r="AE45" t="s">
        <v>67</v>
      </c>
      <c r="AF45" t="s">
        <v>67</v>
      </c>
      <c r="AG45" t="s">
        <v>67</v>
      </c>
      <c r="AH45" t="s">
        <v>67</v>
      </c>
      <c r="AI45" t="s">
        <v>67</v>
      </c>
      <c r="AJ45" t="s">
        <v>67</v>
      </c>
      <c r="AK45" t="s">
        <v>67</v>
      </c>
      <c r="AL45" t="s">
        <v>67</v>
      </c>
      <c r="AM45" t="s">
        <v>68</v>
      </c>
      <c r="AN45" t="s">
        <v>67</v>
      </c>
      <c r="AO45" t="s">
        <v>67</v>
      </c>
      <c r="AP45" t="s">
        <v>67</v>
      </c>
      <c r="AQ45" t="s">
        <v>68</v>
      </c>
      <c r="AR45" t="s">
        <v>67</v>
      </c>
      <c r="AS45" t="s">
        <v>67</v>
      </c>
      <c r="AT45" t="s">
        <v>67</v>
      </c>
      <c r="AU45" t="s">
        <v>67</v>
      </c>
      <c r="AV45" t="s">
        <v>67</v>
      </c>
      <c r="AW45" t="s">
        <v>67</v>
      </c>
      <c r="AX45" t="s">
        <v>67</v>
      </c>
      <c r="AY45" t="s">
        <v>68</v>
      </c>
      <c r="AZ45" t="s">
        <v>68</v>
      </c>
      <c r="BA45" t="s">
        <v>68</v>
      </c>
      <c r="BB45" t="s">
        <v>67</v>
      </c>
      <c r="BC45">
        <v>2.0749224850000001</v>
      </c>
      <c r="BE45" t="str">
        <f t="shared" si="0"/>
        <v>RENTABLE</v>
      </c>
    </row>
    <row r="46" spans="1:57" x14ac:dyDescent="0.25">
      <c r="A46" t="s">
        <v>0</v>
      </c>
      <c r="B46" t="s">
        <v>358</v>
      </c>
      <c r="C46">
        <v>422</v>
      </c>
      <c r="D46">
        <v>118</v>
      </c>
      <c r="E46">
        <v>368</v>
      </c>
      <c r="F46">
        <v>988</v>
      </c>
      <c r="G46" t="s">
        <v>266</v>
      </c>
      <c r="H46">
        <v>23000</v>
      </c>
      <c r="I46">
        <v>125320003</v>
      </c>
      <c r="J46" t="s">
        <v>104</v>
      </c>
      <c r="K46" t="s">
        <v>89</v>
      </c>
      <c r="L46" t="s">
        <v>359</v>
      </c>
      <c r="M46">
        <v>286095</v>
      </c>
      <c r="N46">
        <v>27468</v>
      </c>
      <c r="O46" t="s">
        <v>360</v>
      </c>
      <c r="P46">
        <v>0</v>
      </c>
      <c r="Q46" t="s">
        <v>361</v>
      </c>
      <c r="R46" t="s">
        <v>362</v>
      </c>
      <c r="S46">
        <v>974</v>
      </c>
      <c r="T46" t="s">
        <v>64</v>
      </c>
      <c r="U46" t="s">
        <v>65</v>
      </c>
      <c r="V46" t="s">
        <v>66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  <c r="AC46" t="s">
        <v>67</v>
      </c>
      <c r="AD46" t="s">
        <v>68</v>
      </c>
      <c r="AE46" t="s">
        <v>67</v>
      </c>
      <c r="AF46" t="s">
        <v>67</v>
      </c>
      <c r="AG46" t="s">
        <v>67</v>
      </c>
      <c r="AH46" t="s">
        <v>67</v>
      </c>
      <c r="AI46" t="s">
        <v>67</v>
      </c>
      <c r="AJ46" t="s">
        <v>67</v>
      </c>
      <c r="AK46" t="s">
        <v>67</v>
      </c>
      <c r="AL46" t="s">
        <v>67</v>
      </c>
      <c r="AM46" t="s">
        <v>67</v>
      </c>
      <c r="AN46" t="s">
        <v>67</v>
      </c>
      <c r="AO46" t="s">
        <v>67</v>
      </c>
      <c r="AP46" t="s">
        <v>67</v>
      </c>
      <c r="AQ46" t="s">
        <v>68</v>
      </c>
      <c r="AR46" t="s">
        <v>67</v>
      </c>
      <c r="AS46" t="s">
        <v>67</v>
      </c>
      <c r="AT46" t="s">
        <v>68</v>
      </c>
      <c r="AU46" t="s">
        <v>67</v>
      </c>
      <c r="AV46" t="s">
        <v>67</v>
      </c>
      <c r="AW46" t="s">
        <v>67</v>
      </c>
      <c r="AX46" t="s">
        <v>67</v>
      </c>
      <c r="AY46" t="s">
        <v>67</v>
      </c>
      <c r="AZ46" t="s">
        <v>67</v>
      </c>
      <c r="BA46" t="s">
        <v>67</v>
      </c>
      <c r="BB46" t="s">
        <v>67</v>
      </c>
      <c r="BC46">
        <v>0.62660001499999995</v>
      </c>
      <c r="BE46" t="str">
        <f t="shared" si="0"/>
        <v>PEU RENTABLE</v>
      </c>
    </row>
    <row r="47" spans="1:57" x14ac:dyDescent="0.25">
      <c r="A47" t="s">
        <v>0</v>
      </c>
      <c r="B47" t="s">
        <v>363</v>
      </c>
      <c r="C47">
        <v>424</v>
      </c>
      <c r="D47">
        <v>140</v>
      </c>
      <c r="E47">
        <v>0</v>
      </c>
      <c r="F47">
        <v>14000</v>
      </c>
      <c r="G47" t="s">
        <v>364</v>
      </c>
      <c r="H47">
        <v>26000</v>
      </c>
      <c r="I47">
        <v>350034110</v>
      </c>
      <c r="J47" t="s">
        <v>365</v>
      </c>
      <c r="K47" t="s">
        <v>366</v>
      </c>
      <c r="L47" t="s">
        <v>367</v>
      </c>
      <c r="M47">
        <v>278232</v>
      </c>
      <c r="N47">
        <v>79150</v>
      </c>
      <c r="O47" t="s">
        <v>368</v>
      </c>
      <c r="P47">
        <v>0</v>
      </c>
      <c r="Q47" t="s">
        <v>369</v>
      </c>
      <c r="R47" t="s">
        <v>370</v>
      </c>
      <c r="S47">
        <v>657</v>
      </c>
      <c r="T47" t="s">
        <v>64</v>
      </c>
      <c r="U47" t="s">
        <v>65</v>
      </c>
      <c r="V47" t="s">
        <v>66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  <c r="AC47" t="s">
        <v>67</v>
      </c>
      <c r="AD47" t="s">
        <v>68</v>
      </c>
      <c r="AE47" t="s">
        <v>67</v>
      </c>
      <c r="AF47" t="s">
        <v>67</v>
      </c>
      <c r="AG47" t="s">
        <v>67</v>
      </c>
      <c r="AH47" t="s">
        <v>67</v>
      </c>
      <c r="AI47" t="s">
        <v>67</v>
      </c>
      <c r="AJ47" t="s">
        <v>68</v>
      </c>
      <c r="AK47" t="s">
        <v>67</v>
      </c>
      <c r="AL47" t="s">
        <v>67</v>
      </c>
      <c r="AM47" t="s">
        <v>67</v>
      </c>
      <c r="AN47" t="s">
        <v>67</v>
      </c>
      <c r="AO47" t="s">
        <v>67</v>
      </c>
      <c r="AP47" t="s">
        <v>67</v>
      </c>
      <c r="AQ47" t="s">
        <v>67</v>
      </c>
      <c r="AR47" t="s">
        <v>67</v>
      </c>
      <c r="AS47" t="s">
        <v>67</v>
      </c>
      <c r="AT47" t="s">
        <v>67</v>
      </c>
      <c r="AU47" t="s">
        <v>67</v>
      </c>
      <c r="AV47" t="s">
        <v>67</v>
      </c>
      <c r="AW47" t="s">
        <v>67</v>
      </c>
      <c r="AX47" t="s">
        <v>68</v>
      </c>
      <c r="AY47" t="s">
        <v>67</v>
      </c>
      <c r="AZ47" t="s">
        <v>67</v>
      </c>
      <c r="BA47" t="s">
        <v>67</v>
      </c>
      <c r="BB47" t="s">
        <v>67</v>
      </c>
      <c r="BC47">
        <v>1.8422847899999999</v>
      </c>
      <c r="BE47" t="str">
        <f t="shared" si="0"/>
        <v>RENTABLE</v>
      </c>
    </row>
    <row r="48" spans="1:57" x14ac:dyDescent="0.25">
      <c r="A48" t="s">
        <v>0</v>
      </c>
      <c r="B48" t="s">
        <v>156</v>
      </c>
      <c r="C48">
        <v>654</v>
      </c>
      <c r="D48">
        <v>123</v>
      </c>
      <c r="E48">
        <v>395</v>
      </c>
      <c r="F48">
        <v>1000</v>
      </c>
      <c r="G48" t="s">
        <v>371</v>
      </c>
      <c r="H48">
        <v>17000</v>
      </c>
      <c r="I48">
        <v>202351611</v>
      </c>
      <c r="J48" t="s">
        <v>372</v>
      </c>
      <c r="K48" t="s">
        <v>373</v>
      </c>
      <c r="L48" t="s">
        <v>374</v>
      </c>
      <c r="M48">
        <v>465019</v>
      </c>
      <c r="N48">
        <v>32392</v>
      </c>
      <c r="O48" t="s">
        <v>375</v>
      </c>
      <c r="P48">
        <v>0</v>
      </c>
      <c r="Q48" t="s">
        <v>376</v>
      </c>
      <c r="R48" t="s">
        <v>377</v>
      </c>
      <c r="S48">
        <v>995</v>
      </c>
      <c r="T48" t="s">
        <v>64</v>
      </c>
      <c r="U48" t="s">
        <v>65</v>
      </c>
      <c r="V48" t="s">
        <v>66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  <c r="AC48" t="s">
        <v>67</v>
      </c>
      <c r="AD48" t="s">
        <v>68</v>
      </c>
      <c r="AE48" t="s">
        <v>67</v>
      </c>
      <c r="AF48" t="s">
        <v>67</v>
      </c>
      <c r="AG48" t="s">
        <v>67</v>
      </c>
      <c r="AH48" t="s">
        <v>67</v>
      </c>
      <c r="AI48" t="s">
        <v>67</v>
      </c>
      <c r="AJ48" t="s">
        <v>68</v>
      </c>
      <c r="AK48" t="s">
        <v>67</v>
      </c>
      <c r="AL48" t="s">
        <v>67</v>
      </c>
      <c r="AM48" t="s">
        <v>67</v>
      </c>
      <c r="AN48" t="s">
        <v>67</v>
      </c>
      <c r="AO48" t="s">
        <v>67</v>
      </c>
      <c r="AP48" t="s">
        <v>67</v>
      </c>
      <c r="AQ48" t="s">
        <v>68</v>
      </c>
      <c r="AR48" t="s">
        <v>68</v>
      </c>
      <c r="AS48" t="s">
        <v>67</v>
      </c>
      <c r="AT48" t="s">
        <v>68</v>
      </c>
      <c r="AU48" t="s">
        <v>67</v>
      </c>
      <c r="AV48" t="s">
        <v>67</v>
      </c>
      <c r="AW48" t="s">
        <v>67</v>
      </c>
      <c r="AX48" t="s">
        <v>67</v>
      </c>
      <c r="AY48" t="s">
        <v>67</v>
      </c>
      <c r="AZ48" t="s">
        <v>67</v>
      </c>
      <c r="BA48" t="s">
        <v>67</v>
      </c>
      <c r="BB48" t="s">
        <v>67</v>
      </c>
      <c r="BC48">
        <v>1.0650084790000001</v>
      </c>
      <c r="BE48" t="str">
        <f t="shared" si="0"/>
        <v>PEU RENTABLE</v>
      </c>
    </row>
    <row r="49" spans="1:57" x14ac:dyDescent="0.25">
      <c r="A49" t="s">
        <v>0</v>
      </c>
      <c r="B49" t="s">
        <v>149</v>
      </c>
      <c r="C49">
        <v>539</v>
      </c>
      <c r="D49">
        <v>149</v>
      </c>
      <c r="E49">
        <v>0</v>
      </c>
      <c r="F49">
        <v>20000</v>
      </c>
      <c r="G49" t="s">
        <v>180</v>
      </c>
      <c r="H49">
        <v>34000</v>
      </c>
      <c r="I49">
        <v>233914986</v>
      </c>
      <c r="J49" t="s">
        <v>293</v>
      </c>
      <c r="K49" t="s">
        <v>378</v>
      </c>
      <c r="L49" t="s">
        <v>379</v>
      </c>
      <c r="M49">
        <v>514125</v>
      </c>
      <c r="N49">
        <v>91434</v>
      </c>
      <c r="O49" t="s">
        <v>294</v>
      </c>
      <c r="P49">
        <v>7</v>
      </c>
      <c r="Q49" t="s">
        <v>380</v>
      </c>
      <c r="R49" t="s">
        <v>381</v>
      </c>
      <c r="S49">
        <v>752</v>
      </c>
      <c r="T49" t="s">
        <v>64</v>
      </c>
      <c r="U49" t="s">
        <v>65</v>
      </c>
      <c r="V49" t="s">
        <v>66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  <c r="AC49" t="s">
        <v>67</v>
      </c>
      <c r="AD49" t="s">
        <v>68</v>
      </c>
      <c r="AE49" t="s">
        <v>67</v>
      </c>
      <c r="AF49" t="s">
        <v>67</v>
      </c>
      <c r="AG49" t="s">
        <v>67</v>
      </c>
      <c r="AH49" t="s">
        <v>67</v>
      </c>
      <c r="AI49" t="s">
        <v>67</v>
      </c>
      <c r="AJ49" t="s">
        <v>68</v>
      </c>
      <c r="AK49" t="s">
        <v>67</v>
      </c>
      <c r="AL49" t="s">
        <v>67</v>
      </c>
      <c r="AM49" t="s">
        <v>67</v>
      </c>
      <c r="AN49" t="s">
        <v>67</v>
      </c>
      <c r="AO49" t="s">
        <v>67</v>
      </c>
      <c r="AP49" t="s">
        <v>67</v>
      </c>
      <c r="AQ49" t="s">
        <v>68</v>
      </c>
      <c r="AR49" t="s">
        <v>67</v>
      </c>
      <c r="AS49" t="s">
        <v>67</v>
      </c>
      <c r="AT49" t="s">
        <v>68</v>
      </c>
      <c r="AU49" t="s">
        <v>67</v>
      </c>
      <c r="AV49" t="s">
        <v>67</v>
      </c>
      <c r="AW49" t="s">
        <v>67</v>
      </c>
      <c r="AX49" t="s">
        <v>67</v>
      </c>
      <c r="AY49" t="s">
        <v>68</v>
      </c>
      <c r="AZ49" t="s">
        <v>67</v>
      </c>
      <c r="BA49" t="s">
        <v>67</v>
      </c>
      <c r="BB49" t="s">
        <v>67</v>
      </c>
      <c r="BC49">
        <v>1.16957493</v>
      </c>
      <c r="BE49" t="str">
        <f t="shared" si="0"/>
        <v>PEU RENTABLE</v>
      </c>
    </row>
    <row r="50" spans="1:57" x14ac:dyDescent="0.25">
      <c r="A50" t="s">
        <v>0</v>
      </c>
      <c r="B50" t="s">
        <v>382</v>
      </c>
      <c r="C50">
        <v>590</v>
      </c>
      <c r="D50">
        <v>132</v>
      </c>
      <c r="E50">
        <v>14000</v>
      </c>
      <c r="F50">
        <v>928</v>
      </c>
      <c r="G50" t="s">
        <v>383</v>
      </c>
      <c r="H50">
        <v>19000</v>
      </c>
      <c r="I50">
        <v>228756232</v>
      </c>
      <c r="J50" t="s">
        <v>104</v>
      </c>
      <c r="K50" t="s">
        <v>384</v>
      </c>
      <c r="L50" t="s">
        <v>385</v>
      </c>
      <c r="M50">
        <v>395573</v>
      </c>
      <c r="N50">
        <v>21411</v>
      </c>
      <c r="O50" t="s">
        <v>386</v>
      </c>
      <c r="P50">
        <v>0</v>
      </c>
      <c r="Q50" t="s">
        <v>387</v>
      </c>
      <c r="R50" t="s">
        <v>388</v>
      </c>
      <c r="S50">
        <v>1171</v>
      </c>
      <c r="T50" t="s">
        <v>64</v>
      </c>
      <c r="U50" t="s">
        <v>65</v>
      </c>
      <c r="V50" t="s">
        <v>66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  <c r="AC50" t="s">
        <v>67</v>
      </c>
      <c r="AD50" t="s">
        <v>68</v>
      </c>
      <c r="AE50" t="s">
        <v>67</v>
      </c>
      <c r="AF50" t="s">
        <v>67</v>
      </c>
      <c r="AG50" t="s">
        <v>67</v>
      </c>
      <c r="AH50" t="s">
        <v>67</v>
      </c>
      <c r="AI50" t="s">
        <v>67</v>
      </c>
      <c r="AJ50" t="s">
        <v>67</v>
      </c>
      <c r="AK50" t="s">
        <v>67</v>
      </c>
      <c r="AL50" t="s">
        <v>67</v>
      </c>
      <c r="AM50" t="s">
        <v>67</v>
      </c>
      <c r="AN50" t="s">
        <v>67</v>
      </c>
      <c r="AO50" t="s">
        <v>67</v>
      </c>
      <c r="AP50" t="s">
        <v>67</v>
      </c>
      <c r="AQ50" t="s">
        <v>68</v>
      </c>
      <c r="AR50" t="s">
        <v>67</v>
      </c>
      <c r="AS50" t="s">
        <v>67</v>
      </c>
      <c r="AT50" t="s">
        <v>68</v>
      </c>
      <c r="AU50" t="s">
        <v>67</v>
      </c>
      <c r="AV50" t="s">
        <v>67</v>
      </c>
      <c r="AW50" t="s">
        <v>67</v>
      </c>
      <c r="AX50" t="s">
        <v>67</v>
      </c>
      <c r="AY50" t="s">
        <v>67</v>
      </c>
      <c r="AZ50" t="s">
        <v>67</v>
      </c>
      <c r="BA50" t="s">
        <v>67</v>
      </c>
      <c r="BB50" t="s">
        <v>67</v>
      </c>
      <c r="BC50">
        <v>1.203980168</v>
      </c>
      <c r="BE50" t="str">
        <f t="shared" si="0"/>
        <v>PEU RENTABLE</v>
      </c>
    </row>
    <row r="51" spans="1:57" x14ac:dyDescent="0.25">
      <c r="A51" t="s">
        <v>0</v>
      </c>
      <c r="B51" t="s">
        <v>149</v>
      </c>
      <c r="C51">
        <v>338</v>
      </c>
      <c r="D51">
        <v>114</v>
      </c>
      <c r="E51">
        <v>0</v>
      </c>
      <c r="F51">
        <v>140</v>
      </c>
      <c r="G51" t="s">
        <v>389</v>
      </c>
      <c r="H51">
        <v>979</v>
      </c>
      <c r="I51">
        <v>65171860</v>
      </c>
      <c r="J51" t="s">
        <v>204</v>
      </c>
      <c r="K51" t="s">
        <v>390</v>
      </c>
      <c r="L51" t="s">
        <v>391</v>
      </c>
      <c r="M51">
        <v>106416</v>
      </c>
      <c r="N51">
        <v>1766</v>
      </c>
      <c r="O51" t="s">
        <v>392</v>
      </c>
      <c r="P51">
        <v>1</v>
      </c>
      <c r="Q51" t="s">
        <v>393</v>
      </c>
      <c r="R51" t="s">
        <v>394</v>
      </c>
      <c r="S51">
        <v>205</v>
      </c>
      <c r="T51" t="s">
        <v>64</v>
      </c>
      <c r="U51" t="s">
        <v>65</v>
      </c>
      <c r="V51" t="s">
        <v>66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  <c r="AC51" t="s">
        <v>67</v>
      </c>
      <c r="AD51" t="s">
        <v>67</v>
      </c>
      <c r="AE51" t="s">
        <v>67</v>
      </c>
      <c r="AF51" t="s">
        <v>67</v>
      </c>
      <c r="AG51" t="s">
        <v>67</v>
      </c>
      <c r="AH51" t="s">
        <v>67</v>
      </c>
      <c r="AI51" t="s">
        <v>67</v>
      </c>
      <c r="AJ51" t="s">
        <v>67</v>
      </c>
      <c r="AK51" t="s">
        <v>67</v>
      </c>
      <c r="AL51" t="s">
        <v>67</v>
      </c>
      <c r="AM51" t="s">
        <v>67</v>
      </c>
      <c r="AN51" t="s">
        <v>67</v>
      </c>
      <c r="AO51" t="s">
        <v>67</v>
      </c>
      <c r="AP51" t="s">
        <v>67</v>
      </c>
      <c r="AQ51" t="s">
        <v>68</v>
      </c>
      <c r="AR51" t="s">
        <v>67</v>
      </c>
      <c r="AS51" t="s">
        <v>67</v>
      </c>
      <c r="AT51" t="s">
        <v>67</v>
      </c>
      <c r="AU51" t="s">
        <v>67</v>
      </c>
      <c r="AV51" t="s">
        <v>67</v>
      </c>
      <c r="AW51" t="s">
        <v>67</v>
      </c>
      <c r="AX51" t="s">
        <v>67</v>
      </c>
      <c r="AY51" t="s">
        <v>68</v>
      </c>
      <c r="AZ51" t="s">
        <v>67</v>
      </c>
      <c r="BA51" t="s">
        <v>67</v>
      </c>
      <c r="BB51" t="s">
        <v>67</v>
      </c>
      <c r="BC51">
        <v>0.33421466700000002</v>
      </c>
      <c r="BE51" t="str">
        <f t="shared" si="0"/>
        <v>PAS RENTABLE</v>
      </c>
    </row>
    <row r="52" spans="1:57" x14ac:dyDescent="0.25">
      <c r="A52" t="s">
        <v>0</v>
      </c>
      <c r="B52" t="s">
        <v>395</v>
      </c>
      <c r="C52">
        <v>490</v>
      </c>
      <c r="D52">
        <v>143</v>
      </c>
      <c r="E52">
        <v>1000</v>
      </c>
      <c r="F52">
        <v>77</v>
      </c>
      <c r="G52" t="s">
        <v>396</v>
      </c>
      <c r="H52">
        <v>29000</v>
      </c>
      <c r="I52">
        <v>144812796</v>
      </c>
      <c r="J52" t="s">
        <v>245</v>
      </c>
      <c r="K52" t="s">
        <v>246</v>
      </c>
      <c r="L52" t="s">
        <v>397</v>
      </c>
      <c r="M52">
        <v>362912</v>
      </c>
      <c r="N52">
        <v>29770</v>
      </c>
      <c r="O52" t="s">
        <v>398</v>
      </c>
      <c r="P52">
        <v>4</v>
      </c>
      <c r="Q52" t="s">
        <v>399</v>
      </c>
      <c r="R52" t="s">
        <v>400</v>
      </c>
      <c r="S52">
        <v>753</v>
      </c>
      <c r="T52" t="s">
        <v>64</v>
      </c>
      <c r="U52" t="s">
        <v>401</v>
      </c>
      <c r="V52" t="s">
        <v>66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  <c r="AC52" t="s">
        <v>67</v>
      </c>
      <c r="AD52" t="s">
        <v>67</v>
      </c>
      <c r="AE52" t="s">
        <v>67</v>
      </c>
      <c r="AF52" t="s">
        <v>67</v>
      </c>
      <c r="AG52" t="s">
        <v>67</v>
      </c>
      <c r="AH52" t="s">
        <v>67</v>
      </c>
      <c r="AI52" t="s">
        <v>67</v>
      </c>
      <c r="AJ52" t="s">
        <v>67</v>
      </c>
      <c r="AK52" t="s">
        <v>67</v>
      </c>
      <c r="AL52" t="s">
        <v>67</v>
      </c>
      <c r="AM52" t="s">
        <v>67</v>
      </c>
      <c r="AN52" t="s">
        <v>67</v>
      </c>
      <c r="AO52" t="s">
        <v>67</v>
      </c>
      <c r="AP52" t="s">
        <v>67</v>
      </c>
      <c r="AQ52" t="s">
        <v>67</v>
      </c>
      <c r="AR52" t="s">
        <v>67</v>
      </c>
      <c r="AS52" t="s">
        <v>68</v>
      </c>
      <c r="AT52" t="s">
        <v>67</v>
      </c>
      <c r="AU52" t="s">
        <v>68</v>
      </c>
      <c r="AV52" t="s">
        <v>67</v>
      </c>
      <c r="AW52" t="s">
        <v>67</v>
      </c>
      <c r="AX52" t="s">
        <v>67</v>
      </c>
      <c r="AY52" t="s">
        <v>67</v>
      </c>
      <c r="AZ52" t="s">
        <v>67</v>
      </c>
      <c r="BA52" t="s">
        <v>67</v>
      </c>
      <c r="BB52" t="s">
        <v>67</v>
      </c>
      <c r="BC52">
        <v>1.3791694859999999</v>
      </c>
      <c r="BE52" t="str">
        <f t="shared" si="0"/>
        <v>PEU RENTABLE</v>
      </c>
    </row>
    <row r="53" spans="1:57" x14ac:dyDescent="0.25">
      <c r="A53" t="s">
        <v>0</v>
      </c>
      <c r="B53" t="s">
        <v>402</v>
      </c>
      <c r="C53">
        <v>306</v>
      </c>
      <c r="D53">
        <v>116</v>
      </c>
      <c r="E53">
        <v>179</v>
      </c>
      <c r="F53">
        <v>236</v>
      </c>
      <c r="G53" t="s">
        <v>403</v>
      </c>
      <c r="H53">
        <v>15000</v>
      </c>
      <c r="I53">
        <v>90755643</v>
      </c>
      <c r="J53" t="s">
        <v>276</v>
      </c>
      <c r="K53" t="s">
        <v>404</v>
      </c>
      <c r="L53" t="s">
        <v>405</v>
      </c>
      <c r="M53">
        <v>222403</v>
      </c>
      <c r="N53">
        <v>16149</v>
      </c>
      <c r="O53" t="s">
        <v>406</v>
      </c>
      <c r="P53">
        <v>2</v>
      </c>
      <c r="Q53" t="s">
        <v>407</v>
      </c>
      <c r="R53" t="s">
        <v>408</v>
      </c>
      <c r="S53">
        <v>453</v>
      </c>
      <c r="T53" t="s">
        <v>64</v>
      </c>
      <c r="U53" t="s">
        <v>65</v>
      </c>
      <c r="V53" t="s">
        <v>66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  <c r="AC53" t="s">
        <v>67</v>
      </c>
      <c r="AD53" t="s">
        <v>68</v>
      </c>
      <c r="AE53" t="s">
        <v>67</v>
      </c>
      <c r="AF53" t="s">
        <v>67</v>
      </c>
      <c r="AG53" t="s">
        <v>67</v>
      </c>
      <c r="AH53" t="s">
        <v>67</v>
      </c>
      <c r="AI53" t="s">
        <v>67</v>
      </c>
      <c r="AJ53" t="s">
        <v>67</v>
      </c>
      <c r="AK53" t="s">
        <v>67</v>
      </c>
      <c r="AL53" t="s">
        <v>67</v>
      </c>
      <c r="AM53" t="s">
        <v>67</v>
      </c>
      <c r="AN53" t="s">
        <v>67</v>
      </c>
      <c r="AO53" t="s">
        <v>67</v>
      </c>
      <c r="AP53" t="s">
        <v>67</v>
      </c>
      <c r="AQ53" t="s">
        <v>68</v>
      </c>
      <c r="AR53" t="s">
        <v>67</v>
      </c>
      <c r="AS53" t="s">
        <v>68</v>
      </c>
      <c r="AT53" t="s">
        <v>67</v>
      </c>
      <c r="AU53" t="s">
        <v>67</v>
      </c>
      <c r="AV53" t="s">
        <v>67</v>
      </c>
      <c r="AW53" t="s">
        <v>67</v>
      </c>
      <c r="AX53" t="s">
        <v>67</v>
      </c>
      <c r="AY53" t="s">
        <v>68</v>
      </c>
      <c r="AZ53" t="s">
        <v>67</v>
      </c>
      <c r="BA53" t="s">
        <v>67</v>
      </c>
      <c r="BB53" t="s">
        <v>67</v>
      </c>
      <c r="BC53">
        <v>0.45377821499999998</v>
      </c>
      <c r="BE53" t="str">
        <f t="shared" si="0"/>
        <v>PAS RENTABLE</v>
      </c>
    </row>
    <row r="54" spans="1:57" x14ac:dyDescent="0.25">
      <c r="A54" t="s">
        <v>0</v>
      </c>
      <c r="B54" t="s">
        <v>409</v>
      </c>
      <c r="C54">
        <v>575</v>
      </c>
      <c r="D54">
        <v>131</v>
      </c>
      <c r="E54">
        <v>0</v>
      </c>
      <c r="F54">
        <v>919</v>
      </c>
      <c r="G54" t="s">
        <v>410</v>
      </c>
      <c r="H54">
        <v>16000</v>
      </c>
      <c r="I54">
        <v>101785482</v>
      </c>
      <c r="J54" t="s">
        <v>104</v>
      </c>
      <c r="K54" t="s">
        <v>411</v>
      </c>
      <c r="L54" t="s">
        <v>412</v>
      </c>
      <c r="M54">
        <v>381148</v>
      </c>
      <c r="N54">
        <v>19166</v>
      </c>
      <c r="O54" t="s">
        <v>413</v>
      </c>
      <c r="P54">
        <v>0</v>
      </c>
      <c r="Q54" t="s">
        <v>414</v>
      </c>
      <c r="R54" t="s">
        <v>415</v>
      </c>
      <c r="S54">
        <v>1106</v>
      </c>
      <c r="T54" t="s">
        <v>64</v>
      </c>
      <c r="U54" t="s">
        <v>65</v>
      </c>
      <c r="V54" t="s">
        <v>66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  <c r="AC54" t="s">
        <v>67</v>
      </c>
      <c r="AD54" t="s">
        <v>68</v>
      </c>
      <c r="AE54" t="s">
        <v>67</v>
      </c>
      <c r="AF54" t="s">
        <v>67</v>
      </c>
      <c r="AG54" t="s">
        <v>67</v>
      </c>
      <c r="AH54" t="s">
        <v>67</v>
      </c>
      <c r="AI54" t="s">
        <v>67</v>
      </c>
      <c r="AJ54" t="s">
        <v>67</v>
      </c>
      <c r="AK54" t="s">
        <v>67</v>
      </c>
      <c r="AL54" t="s">
        <v>67</v>
      </c>
      <c r="AM54" t="s">
        <v>67</v>
      </c>
      <c r="AN54" t="s">
        <v>67</v>
      </c>
      <c r="AO54" t="s">
        <v>67</v>
      </c>
      <c r="AP54" t="s">
        <v>67</v>
      </c>
      <c r="AQ54" t="s">
        <v>68</v>
      </c>
      <c r="AR54" t="s">
        <v>67</v>
      </c>
      <c r="AS54" t="s">
        <v>67</v>
      </c>
      <c r="AT54" t="s">
        <v>68</v>
      </c>
      <c r="AU54" t="s">
        <v>67</v>
      </c>
      <c r="AV54" t="s">
        <v>67</v>
      </c>
      <c r="AW54" t="s">
        <v>67</v>
      </c>
      <c r="AX54" t="s">
        <v>67</v>
      </c>
      <c r="AY54" t="s">
        <v>67</v>
      </c>
      <c r="AZ54" t="s">
        <v>67</v>
      </c>
      <c r="BA54" t="s">
        <v>67</v>
      </c>
      <c r="BB54" t="s">
        <v>67</v>
      </c>
      <c r="BC54">
        <v>0.53571306299999999</v>
      </c>
      <c r="BE54" t="str">
        <f t="shared" si="0"/>
        <v>PAS RENTABLE</v>
      </c>
    </row>
    <row r="55" spans="1:57" x14ac:dyDescent="0.25">
      <c r="A55" t="s">
        <v>0</v>
      </c>
      <c r="B55" t="s">
        <v>309</v>
      </c>
      <c r="C55">
        <v>428</v>
      </c>
      <c r="D55">
        <v>154</v>
      </c>
      <c r="E55">
        <v>0</v>
      </c>
      <c r="F55">
        <v>581</v>
      </c>
      <c r="G55" t="s">
        <v>416</v>
      </c>
      <c r="H55">
        <v>894</v>
      </c>
      <c r="I55">
        <v>352358779</v>
      </c>
      <c r="J55" t="s">
        <v>104</v>
      </c>
      <c r="K55" t="s">
        <v>311</v>
      </c>
      <c r="L55" t="s">
        <v>417</v>
      </c>
      <c r="M55">
        <v>326180</v>
      </c>
      <c r="N55">
        <v>2593</v>
      </c>
      <c r="O55" t="s">
        <v>310</v>
      </c>
      <c r="P55">
        <v>2</v>
      </c>
      <c r="Q55" t="s">
        <v>418</v>
      </c>
      <c r="R55" t="s">
        <v>419</v>
      </c>
      <c r="S55">
        <v>899</v>
      </c>
      <c r="T55" t="s">
        <v>64</v>
      </c>
      <c r="U55" t="s">
        <v>65</v>
      </c>
      <c r="V55" t="s">
        <v>66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  <c r="AC55" t="s">
        <v>67</v>
      </c>
      <c r="AD55" t="s">
        <v>68</v>
      </c>
      <c r="AE55" t="s">
        <v>67</v>
      </c>
      <c r="AF55" t="s">
        <v>67</v>
      </c>
      <c r="AG55" t="s">
        <v>67</v>
      </c>
      <c r="AH55" t="s">
        <v>67</v>
      </c>
      <c r="AI55" t="s">
        <v>67</v>
      </c>
      <c r="AJ55" t="s">
        <v>67</v>
      </c>
      <c r="AK55" t="s">
        <v>67</v>
      </c>
      <c r="AL55" t="s">
        <v>67</v>
      </c>
      <c r="AM55" t="s">
        <v>67</v>
      </c>
      <c r="AN55" t="s">
        <v>67</v>
      </c>
      <c r="AO55" t="s">
        <v>67</v>
      </c>
      <c r="AP55" t="s">
        <v>67</v>
      </c>
      <c r="AQ55" t="s">
        <v>68</v>
      </c>
      <c r="AR55" t="s">
        <v>67</v>
      </c>
      <c r="AS55" t="s">
        <v>67</v>
      </c>
      <c r="AT55" t="s">
        <v>68</v>
      </c>
      <c r="AU55" t="s">
        <v>67</v>
      </c>
      <c r="AV55" t="s">
        <v>67</v>
      </c>
      <c r="AW55" t="s">
        <v>67</v>
      </c>
      <c r="AX55" t="s">
        <v>67</v>
      </c>
      <c r="AY55" t="s">
        <v>67</v>
      </c>
      <c r="AZ55" t="s">
        <v>67</v>
      </c>
      <c r="BA55" t="s">
        <v>67</v>
      </c>
      <c r="BB55" t="s">
        <v>67</v>
      </c>
      <c r="BC55">
        <v>1.8069680969999999</v>
      </c>
      <c r="BE55" t="str">
        <f t="shared" si="0"/>
        <v>RENTABLE</v>
      </c>
    </row>
    <row r="56" spans="1:57" x14ac:dyDescent="0.25">
      <c r="A56" t="s">
        <v>0</v>
      </c>
      <c r="B56" t="s">
        <v>420</v>
      </c>
      <c r="C56">
        <v>470</v>
      </c>
      <c r="D56">
        <v>122</v>
      </c>
      <c r="E56">
        <v>14000</v>
      </c>
      <c r="F56">
        <v>1000</v>
      </c>
      <c r="G56" t="s">
        <v>421</v>
      </c>
      <c r="H56">
        <v>11000</v>
      </c>
      <c r="I56">
        <v>317011114</v>
      </c>
      <c r="J56" t="s">
        <v>72</v>
      </c>
      <c r="K56" t="s">
        <v>422</v>
      </c>
      <c r="L56" t="s">
        <v>423</v>
      </c>
      <c r="M56">
        <v>333847</v>
      </c>
      <c r="N56">
        <v>14959</v>
      </c>
      <c r="O56" t="s">
        <v>424</v>
      </c>
      <c r="P56">
        <v>2</v>
      </c>
      <c r="Q56" t="s">
        <v>425</v>
      </c>
      <c r="R56" t="s">
        <v>426</v>
      </c>
      <c r="S56">
        <v>2054</v>
      </c>
      <c r="T56" t="s">
        <v>64</v>
      </c>
      <c r="U56" t="s">
        <v>65</v>
      </c>
      <c r="V56" t="s">
        <v>66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  <c r="AC56" t="s">
        <v>67</v>
      </c>
      <c r="AD56" t="s">
        <v>68</v>
      </c>
      <c r="AE56" t="s">
        <v>67</v>
      </c>
      <c r="AF56" t="s">
        <v>67</v>
      </c>
      <c r="AG56" t="s">
        <v>67</v>
      </c>
      <c r="AH56" t="s">
        <v>67</v>
      </c>
      <c r="AI56" t="s">
        <v>67</v>
      </c>
      <c r="AJ56" t="s">
        <v>67</v>
      </c>
      <c r="AK56" t="s">
        <v>67</v>
      </c>
      <c r="AL56" t="s">
        <v>67</v>
      </c>
      <c r="AM56" t="s">
        <v>67</v>
      </c>
      <c r="AN56" t="s">
        <v>67</v>
      </c>
      <c r="AO56" t="s">
        <v>67</v>
      </c>
      <c r="AP56" t="s">
        <v>67</v>
      </c>
      <c r="AQ56" t="s">
        <v>68</v>
      </c>
      <c r="AR56" t="s">
        <v>67</v>
      </c>
      <c r="AS56" t="s">
        <v>67</v>
      </c>
      <c r="AT56" t="s">
        <v>67</v>
      </c>
      <c r="AU56" t="s">
        <v>67</v>
      </c>
      <c r="AV56" t="s">
        <v>67</v>
      </c>
      <c r="AW56" t="s">
        <v>67</v>
      </c>
      <c r="AX56" t="s">
        <v>67</v>
      </c>
      <c r="AY56" t="s">
        <v>68</v>
      </c>
      <c r="AZ56" t="s">
        <v>67</v>
      </c>
      <c r="BA56" t="s">
        <v>67</v>
      </c>
      <c r="BB56" t="s">
        <v>67</v>
      </c>
      <c r="BC56">
        <v>1.7135735889999999</v>
      </c>
      <c r="BE56" t="str">
        <f t="shared" si="0"/>
        <v>RENTABLE</v>
      </c>
    </row>
    <row r="57" spans="1:57" x14ac:dyDescent="0.25">
      <c r="A57" t="s">
        <v>0</v>
      </c>
      <c r="B57" t="s">
        <v>427</v>
      </c>
      <c r="C57">
        <v>298</v>
      </c>
      <c r="D57">
        <v>93</v>
      </c>
      <c r="E57">
        <v>113</v>
      </c>
      <c r="F57">
        <v>113</v>
      </c>
      <c r="G57" t="s">
        <v>428</v>
      </c>
      <c r="H57">
        <v>275</v>
      </c>
      <c r="I57">
        <v>123070338</v>
      </c>
      <c r="J57" t="s">
        <v>302</v>
      </c>
      <c r="K57" t="s">
        <v>429</v>
      </c>
      <c r="L57" t="s">
        <v>430</v>
      </c>
      <c r="M57">
        <v>62836</v>
      </c>
      <c r="N57">
        <v>696</v>
      </c>
      <c r="O57" t="s">
        <v>427</v>
      </c>
      <c r="P57">
        <v>0</v>
      </c>
      <c r="Q57" t="s">
        <v>431</v>
      </c>
      <c r="R57" t="s">
        <v>432</v>
      </c>
      <c r="S57">
        <v>345</v>
      </c>
      <c r="T57" t="s">
        <v>64</v>
      </c>
      <c r="U57" t="s">
        <v>65</v>
      </c>
      <c r="V57" t="s">
        <v>126</v>
      </c>
      <c r="W57">
        <v>39752620.439999998</v>
      </c>
      <c r="X57">
        <v>2015</v>
      </c>
      <c r="Y57">
        <v>150</v>
      </c>
      <c r="Z57">
        <v>6.8</v>
      </c>
      <c r="AA57">
        <v>2.35</v>
      </c>
      <c r="AB57">
        <v>20000</v>
      </c>
      <c r="AC57" t="s">
        <v>67</v>
      </c>
      <c r="AD57" t="s">
        <v>67</v>
      </c>
      <c r="AE57" t="s">
        <v>67</v>
      </c>
      <c r="AF57" t="s">
        <v>67</v>
      </c>
      <c r="AG57" t="s">
        <v>67</v>
      </c>
      <c r="AH57" t="s">
        <v>67</v>
      </c>
      <c r="AI57" t="s">
        <v>67</v>
      </c>
      <c r="AJ57" t="s">
        <v>67</v>
      </c>
      <c r="AK57" t="s">
        <v>67</v>
      </c>
      <c r="AL57" t="s">
        <v>67</v>
      </c>
      <c r="AM57" t="s">
        <v>68</v>
      </c>
      <c r="AN57" t="s">
        <v>67</v>
      </c>
      <c r="AO57" t="s">
        <v>67</v>
      </c>
      <c r="AP57" t="s">
        <v>67</v>
      </c>
      <c r="AQ57" t="s">
        <v>68</v>
      </c>
      <c r="AR57" t="s">
        <v>67</v>
      </c>
      <c r="AS57" t="s">
        <v>67</v>
      </c>
      <c r="AT57" t="s">
        <v>67</v>
      </c>
      <c r="AU57" t="s">
        <v>67</v>
      </c>
      <c r="AV57" t="s">
        <v>67</v>
      </c>
      <c r="AW57" t="s">
        <v>67</v>
      </c>
      <c r="AX57" t="s">
        <v>67</v>
      </c>
      <c r="AY57" t="s">
        <v>68</v>
      </c>
      <c r="AZ57" t="s">
        <v>68</v>
      </c>
      <c r="BA57" t="s">
        <v>68</v>
      </c>
      <c r="BB57" t="s">
        <v>67</v>
      </c>
      <c r="BC57">
        <v>6.253747282</v>
      </c>
      <c r="BE57" t="str">
        <f t="shared" si="0"/>
        <v>TRES RENTABLE</v>
      </c>
    </row>
    <row r="58" spans="1:57" x14ac:dyDescent="0.25">
      <c r="A58" t="s">
        <v>0</v>
      </c>
      <c r="B58" t="s">
        <v>433</v>
      </c>
      <c r="C58">
        <v>488</v>
      </c>
      <c r="D58">
        <v>93</v>
      </c>
      <c r="E58">
        <v>56</v>
      </c>
      <c r="F58">
        <v>838</v>
      </c>
      <c r="G58" t="s">
        <v>352</v>
      </c>
      <c r="H58">
        <v>2000</v>
      </c>
      <c r="I58">
        <v>237282182</v>
      </c>
      <c r="J58" t="s">
        <v>302</v>
      </c>
      <c r="K58" t="s">
        <v>434</v>
      </c>
      <c r="L58" t="s">
        <v>435</v>
      </c>
      <c r="M58">
        <v>273556</v>
      </c>
      <c r="N58">
        <v>5005</v>
      </c>
      <c r="O58" t="s">
        <v>436</v>
      </c>
      <c r="P58">
        <v>0</v>
      </c>
      <c r="Q58" t="s">
        <v>437</v>
      </c>
      <c r="R58" t="s">
        <v>438</v>
      </c>
      <c r="S58">
        <v>428</v>
      </c>
      <c r="T58" t="s">
        <v>64</v>
      </c>
      <c r="U58" t="s">
        <v>65</v>
      </c>
      <c r="V58" t="s">
        <v>126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  <c r="AC58" t="s">
        <v>67</v>
      </c>
      <c r="AD58" t="s">
        <v>67</v>
      </c>
      <c r="AE58" t="s">
        <v>67</v>
      </c>
      <c r="AF58" t="s">
        <v>67</v>
      </c>
      <c r="AG58" t="s">
        <v>67</v>
      </c>
      <c r="AH58" t="s">
        <v>67</v>
      </c>
      <c r="AI58" t="s">
        <v>67</v>
      </c>
      <c r="AJ58" t="s">
        <v>67</v>
      </c>
      <c r="AK58" t="s">
        <v>67</v>
      </c>
      <c r="AL58" t="s">
        <v>67</v>
      </c>
      <c r="AM58" t="s">
        <v>68</v>
      </c>
      <c r="AN58" t="s">
        <v>67</v>
      </c>
      <c r="AO58" t="s">
        <v>67</v>
      </c>
      <c r="AP58" t="s">
        <v>67</v>
      </c>
      <c r="AQ58" t="s">
        <v>68</v>
      </c>
      <c r="AR58" t="s">
        <v>67</v>
      </c>
      <c r="AS58" t="s">
        <v>67</v>
      </c>
      <c r="AT58" t="s">
        <v>67</v>
      </c>
      <c r="AU58" t="s">
        <v>67</v>
      </c>
      <c r="AV58" t="s">
        <v>67</v>
      </c>
      <c r="AW58" t="s">
        <v>67</v>
      </c>
      <c r="AX58" t="s">
        <v>67</v>
      </c>
      <c r="AY58" t="s">
        <v>68</v>
      </c>
      <c r="AZ58" t="s">
        <v>68</v>
      </c>
      <c r="BA58" t="s">
        <v>68</v>
      </c>
      <c r="BB58" t="s">
        <v>67</v>
      </c>
      <c r="BC58">
        <v>1.2826063889999999</v>
      </c>
      <c r="BE58" t="str">
        <f t="shared" si="0"/>
        <v>PEU RENTABLE</v>
      </c>
    </row>
    <row r="59" spans="1:57" x14ac:dyDescent="0.25">
      <c r="A59" t="s">
        <v>0</v>
      </c>
      <c r="B59" t="s">
        <v>439</v>
      </c>
      <c r="C59">
        <v>322</v>
      </c>
      <c r="D59">
        <v>122</v>
      </c>
      <c r="E59">
        <v>681</v>
      </c>
      <c r="F59">
        <v>105</v>
      </c>
      <c r="G59" t="s">
        <v>440</v>
      </c>
      <c r="H59">
        <v>998</v>
      </c>
      <c r="I59">
        <v>130468626</v>
      </c>
      <c r="J59" t="s">
        <v>258</v>
      </c>
      <c r="K59" t="s">
        <v>441</v>
      </c>
      <c r="L59" t="s">
        <v>442</v>
      </c>
      <c r="M59">
        <v>53607</v>
      </c>
      <c r="N59">
        <v>1327</v>
      </c>
      <c r="O59" t="s">
        <v>443</v>
      </c>
      <c r="P59">
        <v>4</v>
      </c>
      <c r="Q59" t="s">
        <v>444</v>
      </c>
      <c r="R59" t="s">
        <v>445</v>
      </c>
      <c r="S59">
        <v>432</v>
      </c>
      <c r="T59" t="s">
        <v>64</v>
      </c>
      <c r="U59" t="s">
        <v>65</v>
      </c>
      <c r="V59" t="s">
        <v>66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  <c r="AC59" t="s">
        <v>67</v>
      </c>
      <c r="AD59" t="s">
        <v>68</v>
      </c>
      <c r="AE59" t="s">
        <v>67</v>
      </c>
      <c r="AF59" t="s">
        <v>67</v>
      </c>
      <c r="AG59" t="s">
        <v>67</v>
      </c>
      <c r="AH59" t="s">
        <v>67</v>
      </c>
      <c r="AI59" t="s">
        <v>67</v>
      </c>
      <c r="AJ59" t="s">
        <v>68</v>
      </c>
      <c r="AK59" t="s">
        <v>67</v>
      </c>
      <c r="AL59" t="s">
        <v>67</v>
      </c>
      <c r="AM59" t="s">
        <v>67</v>
      </c>
      <c r="AN59" t="s">
        <v>67</v>
      </c>
      <c r="AO59" t="s">
        <v>67</v>
      </c>
      <c r="AP59" t="s">
        <v>67</v>
      </c>
      <c r="AQ59" t="s">
        <v>68</v>
      </c>
      <c r="AR59" t="s">
        <v>67</v>
      </c>
      <c r="AS59" t="s">
        <v>67</v>
      </c>
      <c r="AT59" t="s">
        <v>68</v>
      </c>
      <c r="AU59" t="s">
        <v>67</v>
      </c>
      <c r="AV59" t="s">
        <v>67</v>
      </c>
      <c r="AW59" t="s">
        <v>67</v>
      </c>
      <c r="AX59" t="s">
        <v>67</v>
      </c>
      <c r="AY59" t="s">
        <v>67</v>
      </c>
      <c r="AZ59" t="s">
        <v>67</v>
      </c>
      <c r="BA59" t="s">
        <v>67</v>
      </c>
      <c r="BB59" t="s">
        <v>67</v>
      </c>
      <c r="BC59">
        <v>0.70523581599999996</v>
      </c>
      <c r="BE59" t="str">
        <f t="shared" si="0"/>
        <v>PEU RENTABLE</v>
      </c>
    </row>
    <row r="60" spans="1:57" x14ac:dyDescent="0.25">
      <c r="A60" t="s">
        <v>0</v>
      </c>
      <c r="B60" t="s">
        <v>102</v>
      </c>
      <c r="C60">
        <v>421</v>
      </c>
      <c r="D60">
        <v>98</v>
      </c>
      <c r="E60">
        <v>475</v>
      </c>
      <c r="F60">
        <v>522</v>
      </c>
      <c r="G60" t="s">
        <v>446</v>
      </c>
      <c r="H60">
        <v>1000</v>
      </c>
      <c r="I60">
        <v>223806889</v>
      </c>
      <c r="J60" t="s">
        <v>447</v>
      </c>
      <c r="K60" t="s">
        <v>352</v>
      </c>
      <c r="L60" t="s">
        <v>448</v>
      </c>
      <c r="M60">
        <v>718837</v>
      </c>
      <c r="N60">
        <v>2975</v>
      </c>
      <c r="O60" t="s">
        <v>449</v>
      </c>
      <c r="P60">
        <v>0</v>
      </c>
      <c r="Q60" t="s">
        <v>450</v>
      </c>
      <c r="R60" t="s">
        <v>451</v>
      </c>
      <c r="S60">
        <v>1043</v>
      </c>
      <c r="T60" t="s">
        <v>64</v>
      </c>
      <c r="U60" t="s">
        <v>65</v>
      </c>
      <c r="V60" t="s">
        <v>308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  <c r="AC60" t="s">
        <v>67</v>
      </c>
      <c r="AD60" t="s">
        <v>67</v>
      </c>
      <c r="AE60" t="s">
        <v>67</v>
      </c>
      <c r="AF60" t="s">
        <v>67</v>
      </c>
      <c r="AG60" t="s">
        <v>67</v>
      </c>
      <c r="AH60" t="s">
        <v>67</v>
      </c>
      <c r="AI60" t="s">
        <v>67</v>
      </c>
      <c r="AJ60" t="s">
        <v>67</v>
      </c>
      <c r="AK60" t="s">
        <v>67</v>
      </c>
      <c r="AL60" t="s">
        <v>67</v>
      </c>
      <c r="AM60" t="s">
        <v>67</v>
      </c>
      <c r="AN60" t="s">
        <v>67</v>
      </c>
      <c r="AO60" t="s">
        <v>67</v>
      </c>
      <c r="AP60" t="s">
        <v>67</v>
      </c>
      <c r="AQ60" t="s">
        <v>68</v>
      </c>
      <c r="AR60" t="s">
        <v>67</v>
      </c>
      <c r="AS60" t="s">
        <v>67</v>
      </c>
      <c r="AT60" t="s">
        <v>68</v>
      </c>
      <c r="AU60" t="s">
        <v>67</v>
      </c>
      <c r="AV60" t="s">
        <v>67</v>
      </c>
      <c r="AW60" t="s">
        <v>67</v>
      </c>
      <c r="AX60" t="s">
        <v>67</v>
      </c>
      <c r="AY60" t="s">
        <v>67</v>
      </c>
      <c r="AZ60" t="s">
        <v>68</v>
      </c>
      <c r="BA60" t="s">
        <v>68</v>
      </c>
      <c r="BB60" t="s">
        <v>67</v>
      </c>
      <c r="BC60">
        <v>1.243371606</v>
      </c>
      <c r="BE60" t="str">
        <f t="shared" si="0"/>
        <v>PEU RENTABLE</v>
      </c>
    </row>
    <row r="61" spans="1:57" x14ac:dyDescent="0.25">
      <c r="A61" t="s">
        <v>0</v>
      </c>
      <c r="B61" t="s">
        <v>291</v>
      </c>
      <c r="C61">
        <v>162</v>
      </c>
      <c r="D61">
        <v>91</v>
      </c>
      <c r="E61">
        <v>420</v>
      </c>
      <c r="F61">
        <v>173</v>
      </c>
      <c r="G61" t="s">
        <v>452</v>
      </c>
      <c r="H61">
        <v>268</v>
      </c>
      <c r="I61">
        <v>140080850</v>
      </c>
      <c r="J61" t="s">
        <v>453</v>
      </c>
      <c r="K61" t="s">
        <v>454</v>
      </c>
      <c r="L61" t="s">
        <v>455</v>
      </c>
      <c r="M61">
        <v>121084</v>
      </c>
      <c r="N61">
        <v>1125</v>
      </c>
      <c r="O61" t="s">
        <v>456</v>
      </c>
      <c r="P61">
        <v>2</v>
      </c>
      <c r="Q61" t="s">
        <v>457</v>
      </c>
      <c r="R61" t="s">
        <v>458</v>
      </c>
      <c r="S61">
        <v>221</v>
      </c>
      <c r="T61" t="s">
        <v>64</v>
      </c>
      <c r="U61" t="s">
        <v>65</v>
      </c>
      <c r="V61" t="s">
        <v>66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  <c r="AC61" t="s">
        <v>67</v>
      </c>
      <c r="AD61" t="s">
        <v>68</v>
      </c>
      <c r="AE61" t="s">
        <v>67</v>
      </c>
      <c r="AF61" t="s">
        <v>67</v>
      </c>
      <c r="AG61" t="s">
        <v>67</v>
      </c>
      <c r="AH61" t="s">
        <v>67</v>
      </c>
      <c r="AI61" t="s">
        <v>67</v>
      </c>
      <c r="AJ61" t="s">
        <v>68</v>
      </c>
      <c r="AK61" t="s">
        <v>67</v>
      </c>
      <c r="AL61" t="s">
        <v>67</v>
      </c>
      <c r="AM61" t="s">
        <v>68</v>
      </c>
      <c r="AN61" t="s">
        <v>67</v>
      </c>
      <c r="AO61" t="s">
        <v>67</v>
      </c>
      <c r="AP61" t="s">
        <v>67</v>
      </c>
      <c r="AQ61" t="s">
        <v>67</v>
      </c>
      <c r="AR61" t="s">
        <v>67</v>
      </c>
      <c r="AS61" t="s">
        <v>67</v>
      </c>
      <c r="AT61" t="s">
        <v>67</v>
      </c>
      <c r="AU61" t="s">
        <v>67</v>
      </c>
      <c r="AV61" t="s">
        <v>67</v>
      </c>
      <c r="AW61" t="s">
        <v>67</v>
      </c>
      <c r="AX61" t="s">
        <v>68</v>
      </c>
      <c r="AY61" t="s">
        <v>67</v>
      </c>
      <c r="AZ61" t="s">
        <v>67</v>
      </c>
      <c r="BA61" t="s">
        <v>67</v>
      </c>
      <c r="BB61" t="s">
        <v>67</v>
      </c>
      <c r="BC61">
        <v>1.0005774999999999</v>
      </c>
      <c r="BE61" t="str">
        <f t="shared" si="0"/>
        <v>PEU RENTABLE</v>
      </c>
    </row>
    <row r="62" spans="1:57" x14ac:dyDescent="0.25">
      <c r="A62" t="s">
        <v>0</v>
      </c>
      <c r="B62" t="s">
        <v>459</v>
      </c>
      <c r="C62">
        <v>367</v>
      </c>
      <c r="D62">
        <v>158</v>
      </c>
      <c r="E62">
        <v>776</v>
      </c>
      <c r="F62">
        <v>310</v>
      </c>
      <c r="G62" t="s">
        <v>460</v>
      </c>
      <c r="H62">
        <v>1000</v>
      </c>
      <c r="I62">
        <v>166112167</v>
      </c>
      <c r="J62" t="s">
        <v>104</v>
      </c>
      <c r="K62" t="s">
        <v>461</v>
      </c>
      <c r="L62">
        <v>2012</v>
      </c>
      <c r="M62">
        <v>283418</v>
      </c>
      <c r="N62">
        <v>2144</v>
      </c>
      <c r="O62" t="s">
        <v>462</v>
      </c>
      <c r="P62">
        <v>0</v>
      </c>
      <c r="Q62" t="s">
        <v>463</v>
      </c>
      <c r="R62" t="s">
        <v>464</v>
      </c>
      <c r="S62">
        <v>1055</v>
      </c>
      <c r="T62" t="s">
        <v>64</v>
      </c>
      <c r="U62" t="s">
        <v>65</v>
      </c>
      <c r="V62" t="s">
        <v>66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  <c r="AC62" t="s">
        <v>67</v>
      </c>
      <c r="AD62" t="s">
        <v>68</v>
      </c>
      <c r="AE62" t="s">
        <v>67</v>
      </c>
      <c r="AF62" t="s">
        <v>67</v>
      </c>
      <c r="AG62" t="s">
        <v>67</v>
      </c>
      <c r="AH62" t="s">
        <v>67</v>
      </c>
      <c r="AI62" t="s">
        <v>67</v>
      </c>
      <c r="AJ62" t="s">
        <v>67</v>
      </c>
      <c r="AK62" t="s">
        <v>67</v>
      </c>
      <c r="AL62" t="s">
        <v>67</v>
      </c>
      <c r="AM62" t="s">
        <v>67</v>
      </c>
      <c r="AN62" t="s">
        <v>67</v>
      </c>
      <c r="AO62" t="s">
        <v>67</v>
      </c>
      <c r="AP62" t="s">
        <v>67</v>
      </c>
      <c r="AQ62" t="s">
        <v>68</v>
      </c>
      <c r="AR62" t="s">
        <v>67</v>
      </c>
      <c r="AS62" t="s">
        <v>67</v>
      </c>
      <c r="AT62" t="s">
        <v>68</v>
      </c>
      <c r="AU62" t="s">
        <v>67</v>
      </c>
      <c r="AV62" t="s">
        <v>67</v>
      </c>
      <c r="AW62" t="s">
        <v>67</v>
      </c>
      <c r="AX62" t="s">
        <v>67</v>
      </c>
      <c r="AY62" t="s">
        <v>67</v>
      </c>
      <c r="AZ62" t="s">
        <v>67</v>
      </c>
      <c r="BA62" t="s">
        <v>67</v>
      </c>
      <c r="BB62" t="s">
        <v>67</v>
      </c>
      <c r="BC62">
        <v>0.830560835</v>
      </c>
      <c r="BE62" t="str">
        <f t="shared" si="0"/>
        <v>PEU RENTABLE</v>
      </c>
    </row>
    <row r="63" spans="1:57" x14ac:dyDescent="0.25">
      <c r="A63" t="s">
        <v>0</v>
      </c>
      <c r="B63" t="s">
        <v>465</v>
      </c>
      <c r="C63">
        <v>240</v>
      </c>
      <c r="D63">
        <v>96</v>
      </c>
      <c r="E63">
        <v>0</v>
      </c>
      <c r="F63">
        <v>10000</v>
      </c>
      <c r="G63" t="s">
        <v>466</v>
      </c>
      <c r="H63">
        <v>18000</v>
      </c>
      <c r="I63">
        <v>137850096</v>
      </c>
      <c r="J63" t="s">
        <v>467</v>
      </c>
      <c r="K63" t="s">
        <v>468</v>
      </c>
      <c r="L63" t="s">
        <v>469</v>
      </c>
      <c r="M63">
        <v>72809</v>
      </c>
      <c r="N63">
        <v>48878</v>
      </c>
      <c r="O63" t="s">
        <v>470</v>
      </c>
      <c r="P63">
        <v>0</v>
      </c>
      <c r="Q63" t="s">
        <v>471</v>
      </c>
      <c r="R63" t="s">
        <v>472</v>
      </c>
      <c r="S63">
        <v>249</v>
      </c>
      <c r="T63" t="s">
        <v>64</v>
      </c>
      <c r="U63" t="s">
        <v>65</v>
      </c>
      <c r="V63" t="s">
        <v>126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  <c r="AC63" t="s">
        <v>67</v>
      </c>
      <c r="AD63" t="s">
        <v>67</v>
      </c>
      <c r="AE63" t="s">
        <v>67</v>
      </c>
      <c r="AF63" t="s">
        <v>67</v>
      </c>
      <c r="AG63" t="s">
        <v>67</v>
      </c>
      <c r="AH63" t="s">
        <v>67</v>
      </c>
      <c r="AI63" t="s">
        <v>67</v>
      </c>
      <c r="AJ63" t="s">
        <v>67</v>
      </c>
      <c r="AK63" t="s">
        <v>67</v>
      </c>
      <c r="AL63" t="s">
        <v>67</v>
      </c>
      <c r="AM63" t="s">
        <v>67</v>
      </c>
      <c r="AN63" t="s">
        <v>67</v>
      </c>
      <c r="AO63" t="s">
        <v>67</v>
      </c>
      <c r="AP63" t="s">
        <v>67</v>
      </c>
      <c r="AQ63" t="s">
        <v>67</v>
      </c>
      <c r="AR63" t="s">
        <v>67</v>
      </c>
      <c r="AS63" t="s">
        <v>67</v>
      </c>
      <c r="AT63" t="s">
        <v>67</v>
      </c>
      <c r="AU63" t="s">
        <v>68</v>
      </c>
      <c r="AV63" t="s">
        <v>67</v>
      </c>
      <c r="AW63" t="s">
        <v>67</v>
      </c>
      <c r="AX63" t="s">
        <v>67</v>
      </c>
      <c r="AY63" t="s">
        <v>68</v>
      </c>
      <c r="AZ63" t="s">
        <v>68</v>
      </c>
      <c r="BA63" t="s">
        <v>68</v>
      </c>
      <c r="BB63" t="s">
        <v>67</v>
      </c>
      <c r="BC63">
        <v>0.68925048</v>
      </c>
      <c r="BE63" t="str">
        <f t="shared" si="0"/>
        <v>PEU RENTABLE</v>
      </c>
    </row>
    <row r="64" spans="1:57" x14ac:dyDescent="0.25">
      <c r="A64" t="s">
        <v>0</v>
      </c>
      <c r="B64" t="s">
        <v>473</v>
      </c>
      <c r="C64">
        <v>384</v>
      </c>
      <c r="D64">
        <v>127</v>
      </c>
      <c r="E64">
        <v>0</v>
      </c>
      <c r="F64">
        <v>13000</v>
      </c>
      <c r="G64" t="s">
        <v>321</v>
      </c>
      <c r="H64">
        <v>17000</v>
      </c>
      <c r="I64">
        <v>47375327</v>
      </c>
      <c r="J64" t="s">
        <v>104</v>
      </c>
      <c r="K64" t="s">
        <v>474</v>
      </c>
      <c r="L64" t="s">
        <v>475</v>
      </c>
      <c r="M64">
        <v>139593</v>
      </c>
      <c r="N64">
        <v>47334</v>
      </c>
      <c r="O64" t="s">
        <v>476</v>
      </c>
      <c r="P64">
        <v>1</v>
      </c>
      <c r="Q64" t="s">
        <v>477</v>
      </c>
      <c r="R64" t="s">
        <v>478</v>
      </c>
      <c r="S64">
        <v>720</v>
      </c>
      <c r="T64" t="s">
        <v>64</v>
      </c>
      <c r="U64" t="s">
        <v>65</v>
      </c>
      <c r="V64" t="s">
        <v>66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  <c r="AC64" t="s">
        <v>67</v>
      </c>
      <c r="AD64" t="s">
        <v>68</v>
      </c>
      <c r="AE64" t="s">
        <v>67</v>
      </c>
      <c r="AF64" t="s">
        <v>67</v>
      </c>
      <c r="AG64" t="s">
        <v>67</v>
      </c>
      <c r="AH64" t="s">
        <v>67</v>
      </c>
      <c r="AI64" t="s">
        <v>67</v>
      </c>
      <c r="AJ64" t="s">
        <v>67</v>
      </c>
      <c r="AK64" t="s">
        <v>67</v>
      </c>
      <c r="AL64" t="s">
        <v>67</v>
      </c>
      <c r="AM64" t="s">
        <v>67</v>
      </c>
      <c r="AN64" t="s">
        <v>67</v>
      </c>
      <c r="AO64" t="s">
        <v>67</v>
      </c>
      <c r="AP64" t="s">
        <v>67</v>
      </c>
      <c r="AQ64" t="s">
        <v>68</v>
      </c>
      <c r="AR64" t="s">
        <v>67</v>
      </c>
      <c r="AS64" t="s">
        <v>67</v>
      </c>
      <c r="AT64" t="s">
        <v>68</v>
      </c>
      <c r="AU64" t="s">
        <v>67</v>
      </c>
      <c r="AV64" t="s">
        <v>67</v>
      </c>
      <c r="AW64" t="s">
        <v>67</v>
      </c>
      <c r="AX64" t="s">
        <v>67</v>
      </c>
      <c r="AY64" t="s">
        <v>67</v>
      </c>
      <c r="AZ64" t="s">
        <v>67</v>
      </c>
      <c r="BA64" t="s">
        <v>67</v>
      </c>
      <c r="BB64" t="s">
        <v>67</v>
      </c>
      <c r="BC64">
        <v>0.26917799399999998</v>
      </c>
      <c r="BE64" t="str">
        <f t="shared" si="0"/>
        <v>PAS RENTABLE</v>
      </c>
    </row>
    <row r="65" spans="1:57" x14ac:dyDescent="0.25">
      <c r="A65" t="s">
        <v>0</v>
      </c>
      <c r="B65" t="s">
        <v>134</v>
      </c>
      <c r="C65">
        <v>248</v>
      </c>
      <c r="D65">
        <v>110</v>
      </c>
      <c r="E65">
        <v>282</v>
      </c>
      <c r="F65">
        <v>103</v>
      </c>
      <c r="G65" t="s">
        <v>257</v>
      </c>
      <c r="H65">
        <v>11000</v>
      </c>
      <c r="I65">
        <v>124051759</v>
      </c>
      <c r="J65" t="s">
        <v>238</v>
      </c>
      <c r="K65" t="s">
        <v>82</v>
      </c>
      <c r="L65" t="s">
        <v>479</v>
      </c>
      <c r="M65">
        <v>42372</v>
      </c>
      <c r="N65">
        <v>21175</v>
      </c>
      <c r="O65" t="s">
        <v>480</v>
      </c>
      <c r="P65">
        <v>2</v>
      </c>
      <c r="Q65" t="s">
        <v>481</v>
      </c>
      <c r="R65" t="s">
        <v>482</v>
      </c>
      <c r="S65">
        <v>239</v>
      </c>
      <c r="T65" t="s">
        <v>64</v>
      </c>
      <c r="U65" t="s">
        <v>65</v>
      </c>
      <c r="V65" t="s">
        <v>66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  <c r="AC65" t="s">
        <v>67</v>
      </c>
      <c r="AD65" t="s">
        <v>68</v>
      </c>
      <c r="AE65" t="s">
        <v>67</v>
      </c>
      <c r="AF65" t="s">
        <v>67</v>
      </c>
      <c r="AG65" t="s">
        <v>67</v>
      </c>
      <c r="AH65" t="s">
        <v>67</v>
      </c>
      <c r="AI65" t="s">
        <v>67</v>
      </c>
      <c r="AJ65" t="s">
        <v>67</v>
      </c>
      <c r="AK65" t="s">
        <v>67</v>
      </c>
      <c r="AL65" t="s">
        <v>67</v>
      </c>
      <c r="AM65" t="s">
        <v>67</v>
      </c>
      <c r="AN65" t="s">
        <v>67</v>
      </c>
      <c r="AO65" t="s">
        <v>67</v>
      </c>
      <c r="AP65" t="s">
        <v>67</v>
      </c>
      <c r="AQ65" t="s">
        <v>68</v>
      </c>
      <c r="AR65" t="s">
        <v>67</v>
      </c>
      <c r="AS65" t="s">
        <v>68</v>
      </c>
      <c r="AT65" t="s">
        <v>67</v>
      </c>
      <c r="AU65" t="s">
        <v>68</v>
      </c>
      <c r="AV65" t="s">
        <v>67</v>
      </c>
      <c r="AW65" t="s">
        <v>67</v>
      </c>
      <c r="AX65" t="s">
        <v>67</v>
      </c>
      <c r="AY65" t="s">
        <v>67</v>
      </c>
      <c r="AZ65" t="s">
        <v>67</v>
      </c>
      <c r="BA65" t="s">
        <v>67</v>
      </c>
      <c r="BB65" t="s">
        <v>67</v>
      </c>
      <c r="BC65">
        <v>0.68917643900000003</v>
      </c>
      <c r="BE65" t="str">
        <f t="shared" si="0"/>
        <v>PEU RENTABLE</v>
      </c>
    </row>
    <row r="66" spans="1:57" x14ac:dyDescent="0.25">
      <c r="A66" t="s">
        <v>0</v>
      </c>
      <c r="B66" t="s">
        <v>177</v>
      </c>
      <c r="C66">
        <v>284</v>
      </c>
      <c r="D66">
        <v>150</v>
      </c>
      <c r="E66">
        <v>80</v>
      </c>
      <c r="F66">
        <v>82</v>
      </c>
      <c r="G66" t="s">
        <v>483</v>
      </c>
      <c r="H66">
        <v>1000</v>
      </c>
      <c r="I66">
        <v>291709845</v>
      </c>
      <c r="J66" t="s">
        <v>231</v>
      </c>
      <c r="K66" t="s">
        <v>424</v>
      </c>
      <c r="L66" t="s">
        <v>484</v>
      </c>
      <c r="M66">
        <v>286506</v>
      </c>
      <c r="N66">
        <v>1317</v>
      </c>
      <c r="O66" t="s">
        <v>485</v>
      </c>
      <c r="P66">
        <v>5</v>
      </c>
      <c r="Q66" t="s">
        <v>486</v>
      </c>
      <c r="R66" t="s">
        <v>487</v>
      </c>
      <c r="S66">
        <v>1463</v>
      </c>
      <c r="T66" t="s">
        <v>64</v>
      </c>
      <c r="U66" t="s">
        <v>65</v>
      </c>
      <c r="V66" t="s">
        <v>126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  <c r="AC66" t="s">
        <v>67</v>
      </c>
      <c r="AD66" t="s">
        <v>67</v>
      </c>
      <c r="AE66" t="s">
        <v>67</v>
      </c>
      <c r="AF66" t="s">
        <v>67</v>
      </c>
      <c r="AG66" t="s">
        <v>67</v>
      </c>
      <c r="AH66" t="s">
        <v>67</v>
      </c>
      <c r="AI66" t="s">
        <v>67</v>
      </c>
      <c r="AJ66" t="s">
        <v>67</v>
      </c>
      <c r="AK66" t="s">
        <v>67</v>
      </c>
      <c r="AL66" t="s">
        <v>67</v>
      </c>
      <c r="AM66" t="s">
        <v>67</v>
      </c>
      <c r="AN66" t="s">
        <v>67</v>
      </c>
      <c r="AO66" t="s">
        <v>67</v>
      </c>
      <c r="AP66" t="s">
        <v>67</v>
      </c>
      <c r="AQ66" t="s">
        <v>68</v>
      </c>
      <c r="AR66" t="s">
        <v>67</v>
      </c>
      <c r="AS66" t="s">
        <v>67</v>
      </c>
      <c r="AT66" t="s">
        <v>67</v>
      </c>
      <c r="AU66" t="s">
        <v>67</v>
      </c>
      <c r="AV66" t="s">
        <v>67</v>
      </c>
      <c r="AW66" t="s">
        <v>67</v>
      </c>
      <c r="AX66" t="s">
        <v>67</v>
      </c>
      <c r="AY66" t="s">
        <v>68</v>
      </c>
      <c r="AZ66" t="s">
        <v>67</v>
      </c>
      <c r="BA66" t="s">
        <v>68</v>
      </c>
      <c r="BB66" t="s">
        <v>67</v>
      </c>
      <c r="BC66">
        <v>1.6206102499999999</v>
      </c>
      <c r="BE66" t="str">
        <f t="shared" si="0"/>
        <v>PEU RENTABLE</v>
      </c>
    </row>
    <row r="67" spans="1:57" x14ac:dyDescent="0.25">
      <c r="A67" t="s">
        <v>0</v>
      </c>
      <c r="B67" t="s">
        <v>149</v>
      </c>
      <c r="C67">
        <v>396</v>
      </c>
      <c r="D67">
        <v>144</v>
      </c>
      <c r="E67">
        <v>0</v>
      </c>
      <c r="F67">
        <v>1000</v>
      </c>
      <c r="G67" t="s">
        <v>488</v>
      </c>
      <c r="H67">
        <v>34000</v>
      </c>
      <c r="I67">
        <v>154985087</v>
      </c>
      <c r="J67" t="s">
        <v>104</v>
      </c>
      <c r="K67" t="s">
        <v>378</v>
      </c>
      <c r="L67" t="s">
        <v>489</v>
      </c>
      <c r="M67">
        <v>148379</v>
      </c>
      <c r="N67">
        <v>49684</v>
      </c>
      <c r="O67" t="s">
        <v>490</v>
      </c>
      <c r="P67">
        <v>6</v>
      </c>
      <c r="Q67" t="s">
        <v>491</v>
      </c>
      <c r="R67" t="s">
        <v>492</v>
      </c>
      <c r="S67">
        <v>622</v>
      </c>
      <c r="T67" t="s">
        <v>64</v>
      </c>
      <c r="U67" t="s">
        <v>65</v>
      </c>
      <c r="V67" t="s">
        <v>66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  <c r="AC67" t="s">
        <v>67</v>
      </c>
      <c r="AD67" t="s">
        <v>68</v>
      </c>
      <c r="AE67" t="s">
        <v>67</v>
      </c>
      <c r="AF67" t="s">
        <v>67</v>
      </c>
      <c r="AG67" t="s">
        <v>67</v>
      </c>
      <c r="AH67" t="s">
        <v>67</v>
      </c>
      <c r="AI67" t="s">
        <v>67</v>
      </c>
      <c r="AJ67" t="s">
        <v>67</v>
      </c>
      <c r="AK67" t="s">
        <v>67</v>
      </c>
      <c r="AL67" t="s">
        <v>67</v>
      </c>
      <c r="AM67" t="s">
        <v>67</v>
      </c>
      <c r="AN67" t="s">
        <v>67</v>
      </c>
      <c r="AO67" t="s">
        <v>67</v>
      </c>
      <c r="AP67" t="s">
        <v>67</v>
      </c>
      <c r="AQ67" t="s">
        <v>68</v>
      </c>
      <c r="AR67" t="s">
        <v>67</v>
      </c>
      <c r="AS67" t="s">
        <v>67</v>
      </c>
      <c r="AT67" t="s">
        <v>68</v>
      </c>
      <c r="AU67" t="s">
        <v>67</v>
      </c>
      <c r="AV67" t="s">
        <v>67</v>
      </c>
      <c r="AW67" t="s">
        <v>67</v>
      </c>
      <c r="AX67" t="s">
        <v>67</v>
      </c>
      <c r="AY67" t="s">
        <v>67</v>
      </c>
      <c r="AZ67" t="s">
        <v>67</v>
      </c>
      <c r="BA67" t="s">
        <v>67</v>
      </c>
      <c r="BB67" t="s">
        <v>67</v>
      </c>
      <c r="BC67">
        <v>0.87070273600000003</v>
      </c>
      <c r="BE67" t="str">
        <f t="shared" ref="BE67:BE130" si="1">IF(AND(BC67&gt;=$BH$6,BC67&lt;$BH$7),"PAS RENTABLE",IF(AND(BC67&gt;=$BH$7,BC67&lt;$BH$8),"PEU RENTABLE",IF(AND(BC67&gt;=$BH$8,BC67&lt;$BH$9),"RENTABLE",IF(AND(BC67&gt;=$BH$9,BC67&lt;=$BH$10),"TRES RENTABLE"))))</f>
        <v>PEU RENTABLE</v>
      </c>
    </row>
    <row r="68" spans="1:57" x14ac:dyDescent="0.25">
      <c r="A68" t="s">
        <v>0</v>
      </c>
      <c r="B68" t="s">
        <v>88</v>
      </c>
      <c r="C68">
        <v>645</v>
      </c>
      <c r="D68">
        <v>152</v>
      </c>
      <c r="E68">
        <v>22000</v>
      </c>
      <c r="F68">
        <v>11000</v>
      </c>
      <c r="G68" t="s">
        <v>493</v>
      </c>
      <c r="H68">
        <v>23000</v>
      </c>
      <c r="I68">
        <v>533316061</v>
      </c>
      <c r="J68" t="s">
        <v>494</v>
      </c>
      <c r="K68" t="s">
        <v>89</v>
      </c>
      <c r="L68" t="s">
        <v>495</v>
      </c>
      <c r="M68">
        <v>1676169</v>
      </c>
      <c r="N68">
        <v>57802</v>
      </c>
      <c r="O68" t="s">
        <v>496</v>
      </c>
      <c r="P68">
        <v>0</v>
      </c>
      <c r="Q68" t="s">
        <v>497</v>
      </c>
      <c r="R68" t="s">
        <v>498</v>
      </c>
      <c r="S68">
        <v>4667</v>
      </c>
      <c r="T68" t="s">
        <v>64</v>
      </c>
      <c r="U68" t="s">
        <v>65</v>
      </c>
      <c r="V68" t="s">
        <v>66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  <c r="AC68" t="s">
        <v>67</v>
      </c>
      <c r="AD68" t="s">
        <v>68</v>
      </c>
      <c r="AE68" t="s">
        <v>67</v>
      </c>
      <c r="AF68" t="s">
        <v>67</v>
      </c>
      <c r="AG68" t="s">
        <v>67</v>
      </c>
      <c r="AH68" t="s">
        <v>67</v>
      </c>
      <c r="AI68" t="s">
        <v>67</v>
      </c>
      <c r="AJ68" t="s">
        <v>68</v>
      </c>
      <c r="AK68" t="s">
        <v>67</v>
      </c>
      <c r="AL68" t="s">
        <v>67</v>
      </c>
      <c r="AM68" t="s">
        <v>67</v>
      </c>
      <c r="AN68" t="s">
        <v>67</v>
      </c>
      <c r="AO68" t="s">
        <v>67</v>
      </c>
      <c r="AP68" t="s">
        <v>67</v>
      </c>
      <c r="AQ68" t="s">
        <v>67</v>
      </c>
      <c r="AR68" t="s">
        <v>67</v>
      </c>
      <c r="AS68" t="s">
        <v>67</v>
      </c>
      <c r="AT68" t="s">
        <v>67</v>
      </c>
      <c r="AU68" t="s">
        <v>68</v>
      </c>
      <c r="AV68" t="s">
        <v>67</v>
      </c>
      <c r="AW68" t="s">
        <v>67</v>
      </c>
      <c r="AX68" t="s">
        <v>68</v>
      </c>
      <c r="AY68" t="s">
        <v>67</v>
      </c>
      <c r="AZ68" t="s">
        <v>67</v>
      </c>
      <c r="BA68" t="s">
        <v>67</v>
      </c>
      <c r="BB68" t="s">
        <v>67</v>
      </c>
      <c r="BC68">
        <v>2.8827895190000001</v>
      </c>
      <c r="BE68" t="str">
        <f t="shared" si="1"/>
        <v>RENTABLE</v>
      </c>
    </row>
    <row r="69" spans="1:57" x14ac:dyDescent="0.25">
      <c r="A69" t="s">
        <v>0</v>
      </c>
      <c r="B69" t="s">
        <v>499</v>
      </c>
      <c r="C69">
        <v>408</v>
      </c>
      <c r="D69">
        <v>96</v>
      </c>
      <c r="E69">
        <v>0</v>
      </c>
      <c r="F69">
        <v>262</v>
      </c>
      <c r="G69" t="s">
        <v>500</v>
      </c>
      <c r="H69">
        <v>1000</v>
      </c>
      <c r="I69">
        <v>292979556</v>
      </c>
      <c r="J69" t="s">
        <v>501</v>
      </c>
      <c r="K69" t="s">
        <v>352</v>
      </c>
      <c r="L69" t="s">
        <v>502</v>
      </c>
      <c r="M69">
        <v>665575</v>
      </c>
      <c r="N69">
        <v>2635</v>
      </c>
      <c r="O69" t="s">
        <v>503</v>
      </c>
      <c r="P69">
        <v>1</v>
      </c>
      <c r="Q69" t="s">
        <v>504</v>
      </c>
      <c r="R69" t="s">
        <v>505</v>
      </c>
      <c r="S69">
        <v>704</v>
      </c>
      <c r="T69" t="s">
        <v>64</v>
      </c>
      <c r="U69" t="s">
        <v>65</v>
      </c>
      <c r="V69" t="s">
        <v>126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  <c r="AC69" t="s">
        <v>67</v>
      </c>
      <c r="AD69" t="s">
        <v>67</v>
      </c>
      <c r="AE69" t="s">
        <v>67</v>
      </c>
      <c r="AF69" t="s">
        <v>67</v>
      </c>
      <c r="AG69" t="s">
        <v>67</v>
      </c>
      <c r="AH69" t="s">
        <v>67</v>
      </c>
      <c r="AI69" t="s">
        <v>67</v>
      </c>
      <c r="AJ69" t="s">
        <v>67</v>
      </c>
      <c r="AK69" t="s">
        <v>67</v>
      </c>
      <c r="AL69" t="s">
        <v>67</v>
      </c>
      <c r="AM69" t="s">
        <v>68</v>
      </c>
      <c r="AN69" t="s">
        <v>67</v>
      </c>
      <c r="AO69" t="s">
        <v>67</v>
      </c>
      <c r="AP69" t="s">
        <v>67</v>
      </c>
      <c r="AQ69" t="s">
        <v>68</v>
      </c>
      <c r="AR69" t="s">
        <v>67</v>
      </c>
      <c r="AS69" t="s">
        <v>67</v>
      </c>
      <c r="AT69" t="s">
        <v>67</v>
      </c>
      <c r="AU69" t="s">
        <v>67</v>
      </c>
      <c r="AV69" t="s">
        <v>67</v>
      </c>
      <c r="AW69" t="s">
        <v>67</v>
      </c>
      <c r="AX69" t="s">
        <v>67</v>
      </c>
      <c r="AY69" t="s">
        <v>67</v>
      </c>
      <c r="AZ69" t="s">
        <v>68</v>
      </c>
      <c r="BA69" t="s">
        <v>68</v>
      </c>
      <c r="BB69" t="s">
        <v>67</v>
      </c>
      <c r="BC69">
        <v>1.6741688910000001</v>
      </c>
      <c r="BE69" t="str">
        <f t="shared" si="1"/>
        <v>RENTABLE</v>
      </c>
    </row>
    <row r="70" spans="1:57" x14ac:dyDescent="0.25">
      <c r="A70" t="s">
        <v>0</v>
      </c>
      <c r="B70" t="s">
        <v>506</v>
      </c>
      <c r="C70">
        <v>219</v>
      </c>
      <c r="D70">
        <v>94</v>
      </c>
      <c r="E70">
        <v>11</v>
      </c>
      <c r="F70">
        <v>459</v>
      </c>
      <c r="G70" t="s">
        <v>507</v>
      </c>
      <c r="H70">
        <v>1000</v>
      </c>
      <c r="I70">
        <v>198332128</v>
      </c>
      <c r="J70" t="s">
        <v>508</v>
      </c>
      <c r="K70" t="s">
        <v>509</v>
      </c>
      <c r="L70" t="s">
        <v>510</v>
      </c>
      <c r="M70">
        <v>114553</v>
      </c>
      <c r="N70">
        <v>2579</v>
      </c>
      <c r="O70" t="s">
        <v>511</v>
      </c>
      <c r="P70">
        <v>2</v>
      </c>
      <c r="Q70" t="s">
        <v>512</v>
      </c>
      <c r="R70" t="s">
        <v>513</v>
      </c>
      <c r="S70">
        <v>187</v>
      </c>
      <c r="T70" t="s">
        <v>64</v>
      </c>
      <c r="U70" t="s">
        <v>65</v>
      </c>
      <c r="V70" t="s">
        <v>126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  <c r="AC70" t="s">
        <v>67</v>
      </c>
      <c r="AD70" t="s">
        <v>68</v>
      </c>
      <c r="AE70" t="s">
        <v>67</v>
      </c>
      <c r="AF70" t="s">
        <v>67</v>
      </c>
      <c r="AG70" t="s">
        <v>67</v>
      </c>
      <c r="AH70" t="s">
        <v>67</v>
      </c>
      <c r="AI70" t="s">
        <v>67</v>
      </c>
      <c r="AJ70" t="s">
        <v>67</v>
      </c>
      <c r="AK70" t="s">
        <v>67</v>
      </c>
      <c r="AL70" t="s">
        <v>67</v>
      </c>
      <c r="AM70" t="s">
        <v>68</v>
      </c>
      <c r="AN70" t="s">
        <v>67</v>
      </c>
      <c r="AO70" t="s">
        <v>67</v>
      </c>
      <c r="AP70" t="s">
        <v>67</v>
      </c>
      <c r="AQ70" t="s">
        <v>68</v>
      </c>
      <c r="AR70" t="s">
        <v>67</v>
      </c>
      <c r="AS70" t="s">
        <v>67</v>
      </c>
      <c r="AT70" t="s">
        <v>68</v>
      </c>
      <c r="AU70" t="s">
        <v>67</v>
      </c>
      <c r="AV70" t="s">
        <v>67</v>
      </c>
      <c r="AW70" t="s">
        <v>67</v>
      </c>
      <c r="AX70" t="s">
        <v>67</v>
      </c>
      <c r="AY70" t="s">
        <v>67</v>
      </c>
      <c r="AZ70" t="s">
        <v>68</v>
      </c>
      <c r="BA70" t="s">
        <v>68</v>
      </c>
      <c r="BB70" t="s">
        <v>67</v>
      </c>
      <c r="BC70">
        <v>1.1333264460000001</v>
      </c>
      <c r="BE70" t="str">
        <f t="shared" si="1"/>
        <v>PEU RENTABLE</v>
      </c>
    </row>
    <row r="71" spans="1:57" x14ac:dyDescent="0.25">
      <c r="A71" t="s">
        <v>0</v>
      </c>
      <c r="B71" t="s">
        <v>281</v>
      </c>
      <c r="C71">
        <v>486</v>
      </c>
      <c r="D71">
        <v>126</v>
      </c>
      <c r="E71">
        <v>4000</v>
      </c>
      <c r="F71">
        <v>4000</v>
      </c>
      <c r="G71" t="s">
        <v>332</v>
      </c>
      <c r="H71">
        <v>21000</v>
      </c>
      <c r="I71">
        <v>318298180</v>
      </c>
      <c r="J71" t="s">
        <v>104</v>
      </c>
      <c r="K71" t="s">
        <v>128</v>
      </c>
      <c r="L71" t="s">
        <v>514</v>
      </c>
      <c r="M71">
        <v>696338</v>
      </c>
      <c r="N71">
        <v>39252</v>
      </c>
      <c r="O71" t="s">
        <v>281</v>
      </c>
      <c r="P71">
        <v>3</v>
      </c>
      <c r="Q71" t="s">
        <v>515</v>
      </c>
      <c r="R71" t="s">
        <v>516</v>
      </c>
      <c r="S71">
        <v>1055</v>
      </c>
      <c r="T71" t="s">
        <v>64</v>
      </c>
      <c r="U71" t="s">
        <v>65</v>
      </c>
      <c r="V71" t="s">
        <v>66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  <c r="AC71" t="s">
        <v>67</v>
      </c>
      <c r="AD71" t="s">
        <v>68</v>
      </c>
      <c r="AE71" t="s">
        <v>67</v>
      </c>
      <c r="AF71" t="s">
        <v>67</v>
      </c>
      <c r="AG71" t="s">
        <v>67</v>
      </c>
      <c r="AH71" t="s">
        <v>67</v>
      </c>
      <c r="AI71" t="s">
        <v>67</v>
      </c>
      <c r="AJ71" t="s">
        <v>67</v>
      </c>
      <c r="AK71" t="s">
        <v>67</v>
      </c>
      <c r="AL71" t="s">
        <v>67</v>
      </c>
      <c r="AM71" t="s">
        <v>67</v>
      </c>
      <c r="AN71" t="s">
        <v>67</v>
      </c>
      <c r="AO71" t="s">
        <v>67</v>
      </c>
      <c r="AP71" t="s">
        <v>67</v>
      </c>
      <c r="AQ71" t="s">
        <v>68</v>
      </c>
      <c r="AR71" t="s">
        <v>67</v>
      </c>
      <c r="AS71" t="s">
        <v>67</v>
      </c>
      <c r="AT71" t="s">
        <v>68</v>
      </c>
      <c r="AU71" t="s">
        <v>67</v>
      </c>
      <c r="AV71" t="s">
        <v>67</v>
      </c>
      <c r="AW71" t="s">
        <v>67</v>
      </c>
      <c r="AX71" t="s">
        <v>67</v>
      </c>
      <c r="AY71" t="s">
        <v>67</v>
      </c>
      <c r="AZ71" t="s">
        <v>67</v>
      </c>
      <c r="BA71" t="s">
        <v>67</v>
      </c>
      <c r="BB71" t="s">
        <v>67</v>
      </c>
      <c r="BC71">
        <v>2.2735584289999999</v>
      </c>
      <c r="BE71" t="str">
        <f t="shared" si="1"/>
        <v>RENTABLE</v>
      </c>
    </row>
    <row r="72" spans="1:57" x14ac:dyDescent="0.25">
      <c r="A72" t="s">
        <v>0</v>
      </c>
      <c r="B72" t="s">
        <v>517</v>
      </c>
      <c r="C72">
        <v>682</v>
      </c>
      <c r="D72">
        <v>126</v>
      </c>
      <c r="E72">
        <v>17000</v>
      </c>
      <c r="F72">
        <v>1000</v>
      </c>
      <c r="G72" t="s">
        <v>232</v>
      </c>
      <c r="H72">
        <v>17000</v>
      </c>
      <c r="I72">
        <v>73820094</v>
      </c>
      <c r="J72" t="s">
        <v>518</v>
      </c>
      <c r="K72" t="s">
        <v>519</v>
      </c>
      <c r="L72" t="s">
        <v>520</v>
      </c>
      <c r="M72">
        <v>245333</v>
      </c>
      <c r="N72">
        <v>36017</v>
      </c>
      <c r="O72" t="s">
        <v>421</v>
      </c>
      <c r="P72">
        <v>0</v>
      </c>
      <c r="Q72" t="s">
        <v>521</v>
      </c>
      <c r="R72" t="s">
        <v>522</v>
      </c>
      <c r="S72">
        <v>678</v>
      </c>
      <c r="T72" t="s">
        <v>64</v>
      </c>
      <c r="U72" t="s">
        <v>65</v>
      </c>
      <c r="V72" t="s">
        <v>126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  <c r="AC72" t="s">
        <v>67</v>
      </c>
      <c r="AD72" t="s">
        <v>67</v>
      </c>
      <c r="AE72" t="s">
        <v>67</v>
      </c>
      <c r="AF72" t="s">
        <v>67</v>
      </c>
      <c r="AG72" t="s">
        <v>67</v>
      </c>
      <c r="AH72" t="s">
        <v>67</v>
      </c>
      <c r="AI72" t="s">
        <v>67</v>
      </c>
      <c r="AJ72" t="s">
        <v>67</v>
      </c>
      <c r="AK72" t="s">
        <v>67</v>
      </c>
      <c r="AL72" t="s">
        <v>67</v>
      </c>
      <c r="AM72" t="s">
        <v>67</v>
      </c>
      <c r="AN72" t="s">
        <v>68</v>
      </c>
      <c r="AO72" t="s">
        <v>67</v>
      </c>
      <c r="AP72" t="s">
        <v>67</v>
      </c>
      <c r="AQ72" t="s">
        <v>68</v>
      </c>
      <c r="AR72" t="s">
        <v>67</v>
      </c>
      <c r="AS72" t="s">
        <v>67</v>
      </c>
      <c r="AT72" t="s">
        <v>67</v>
      </c>
      <c r="AU72" t="s">
        <v>68</v>
      </c>
      <c r="AV72" t="s">
        <v>67</v>
      </c>
      <c r="AW72" t="s">
        <v>67</v>
      </c>
      <c r="AX72" t="s">
        <v>67</v>
      </c>
      <c r="AY72" t="s">
        <v>67</v>
      </c>
      <c r="AZ72" t="s">
        <v>67</v>
      </c>
      <c r="BA72" t="s">
        <v>68</v>
      </c>
      <c r="BB72" t="s">
        <v>67</v>
      </c>
      <c r="BC72">
        <v>0.43423584700000001</v>
      </c>
      <c r="BE72" t="str">
        <f t="shared" si="1"/>
        <v>PAS RENTABLE</v>
      </c>
    </row>
    <row r="73" spans="1:57" x14ac:dyDescent="0.25">
      <c r="A73" t="s">
        <v>0</v>
      </c>
      <c r="B73" t="s">
        <v>194</v>
      </c>
      <c r="C73">
        <v>85</v>
      </c>
      <c r="D73">
        <v>106</v>
      </c>
      <c r="E73">
        <v>188</v>
      </c>
      <c r="F73">
        <v>582</v>
      </c>
      <c r="G73" t="s">
        <v>523</v>
      </c>
      <c r="H73">
        <v>10000</v>
      </c>
      <c r="I73">
        <v>113745408</v>
      </c>
      <c r="J73" t="s">
        <v>524</v>
      </c>
      <c r="K73" t="s">
        <v>197</v>
      </c>
      <c r="L73" t="s">
        <v>525</v>
      </c>
      <c r="M73">
        <v>129601</v>
      </c>
      <c r="N73">
        <v>15870</v>
      </c>
      <c r="O73" t="s">
        <v>526</v>
      </c>
      <c r="P73">
        <v>2</v>
      </c>
      <c r="Q73" t="s">
        <v>527</v>
      </c>
      <c r="R73" t="s">
        <v>528</v>
      </c>
      <c r="S73">
        <v>648</v>
      </c>
      <c r="T73" t="s">
        <v>64</v>
      </c>
      <c r="U73" t="s">
        <v>65</v>
      </c>
      <c r="V73" t="s">
        <v>66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  <c r="AC73" t="s">
        <v>67</v>
      </c>
      <c r="AD73" t="s">
        <v>68</v>
      </c>
      <c r="AE73" t="s">
        <v>67</v>
      </c>
      <c r="AF73" t="s">
        <v>67</v>
      </c>
      <c r="AG73" t="s">
        <v>68</v>
      </c>
      <c r="AH73" t="s">
        <v>67</v>
      </c>
      <c r="AI73" t="s">
        <v>67</v>
      </c>
      <c r="AJ73" t="s">
        <v>67</v>
      </c>
      <c r="AK73" t="s">
        <v>67</v>
      </c>
      <c r="AL73" t="s">
        <v>67</v>
      </c>
      <c r="AM73" t="s">
        <v>68</v>
      </c>
      <c r="AN73" t="s">
        <v>67</v>
      </c>
      <c r="AO73" t="s">
        <v>67</v>
      </c>
      <c r="AP73" t="s">
        <v>67</v>
      </c>
      <c r="AQ73" t="s">
        <v>67</v>
      </c>
      <c r="AR73" t="s">
        <v>67</v>
      </c>
      <c r="AS73" t="s">
        <v>67</v>
      </c>
      <c r="AT73" t="s">
        <v>68</v>
      </c>
      <c r="AU73" t="s">
        <v>67</v>
      </c>
      <c r="AV73" t="s">
        <v>67</v>
      </c>
      <c r="AW73" t="s">
        <v>67</v>
      </c>
      <c r="AX73" t="s">
        <v>67</v>
      </c>
      <c r="AY73" t="s">
        <v>67</v>
      </c>
      <c r="AZ73" t="s">
        <v>67</v>
      </c>
      <c r="BA73" t="s">
        <v>67</v>
      </c>
      <c r="BB73" t="s">
        <v>67</v>
      </c>
      <c r="BC73">
        <v>0.66909063499999999</v>
      </c>
      <c r="BE73" t="str">
        <f t="shared" si="1"/>
        <v>PEU RENTABLE</v>
      </c>
    </row>
    <row r="74" spans="1:57" x14ac:dyDescent="0.25">
      <c r="A74" t="s">
        <v>0</v>
      </c>
      <c r="B74" t="s">
        <v>529</v>
      </c>
      <c r="C74">
        <v>264</v>
      </c>
      <c r="D74">
        <v>112</v>
      </c>
      <c r="E74">
        <v>357</v>
      </c>
      <c r="F74">
        <v>595</v>
      </c>
      <c r="G74" t="s">
        <v>530</v>
      </c>
      <c r="H74">
        <v>5000</v>
      </c>
      <c r="I74">
        <v>102176165</v>
      </c>
      <c r="J74" t="s">
        <v>531</v>
      </c>
      <c r="K74" t="s">
        <v>532</v>
      </c>
      <c r="L74" t="s">
        <v>533</v>
      </c>
      <c r="M74">
        <v>117927</v>
      </c>
      <c r="N74">
        <v>9131</v>
      </c>
      <c r="O74" t="s">
        <v>534</v>
      </c>
      <c r="P74">
        <v>2</v>
      </c>
      <c r="Q74" t="s">
        <v>535</v>
      </c>
      <c r="R74" t="s">
        <v>536</v>
      </c>
      <c r="S74">
        <v>501</v>
      </c>
      <c r="T74" t="s">
        <v>64</v>
      </c>
      <c r="U74" t="s">
        <v>65</v>
      </c>
      <c r="V74" t="s">
        <v>66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  <c r="AC74" t="s">
        <v>67</v>
      </c>
      <c r="AD74" t="s">
        <v>68</v>
      </c>
      <c r="AE74" t="s">
        <v>67</v>
      </c>
      <c r="AF74" t="s">
        <v>67</v>
      </c>
      <c r="AG74" t="s">
        <v>67</v>
      </c>
      <c r="AH74" t="s">
        <v>67</v>
      </c>
      <c r="AI74" t="s">
        <v>67</v>
      </c>
      <c r="AJ74" t="s">
        <v>68</v>
      </c>
      <c r="AK74" t="s">
        <v>67</v>
      </c>
      <c r="AL74" t="s">
        <v>67</v>
      </c>
      <c r="AM74" t="s">
        <v>67</v>
      </c>
      <c r="AN74" t="s">
        <v>67</v>
      </c>
      <c r="AO74" t="s">
        <v>67</v>
      </c>
      <c r="AP74" t="s">
        <v>67</v>
      </c>
      <c r="AQ74" t="s">
        <v>68</v>
      </c>
      <c r="AR74" t="s">
        <v>68</v>
      </c>
      <c r="AS74" t="s">
        <v>67</v>
      </c>
      <c r="AT74" t="s">
        <v>67</v>
      </c>
      <c r="AU74" t="s">
        <v>67</v>
      </c>
      <c r="AV74" t="s">
        <v>67</v>
      </c>
      <c r="AW74" t="s">
        <v>67</v>
      </c>
      <c r="AX74" t="s">
        <v>67</v>
      </c>
      <c r="AY74" t="s">
        <v>68</v>
      </c>
      <c r="AZ74" t="s">
        <v>67</v>
      </c>
      <c r="BA74" t="s">
        <v>67</v>
      </c>
      <c r="BB74" t="s">
        <v>67</v>
      </c>
      <c r="BC74">
        <v>0.70466320699999996</v>
      </c>
      <c r="BE74" t="str">
        <f t="shared" si="1"/>
        <v>PEU RENTABLE</v>
      </c>
    </row>
    <row r="75" spans="1:57" x14ac:dyDescent="0.25">
      <c r="A75" t="s">
        <v>0</v>
      </c>
      <c r="B75" t="s">
        <v>537</v>
      </c>
      <c r="C75">
        <v>418</v>
      </c>
      <c r="D75">
        <v>123</v>
      </c>
      <c r="E75">
        <v>452</v>
      </c>
      <c r="F75">
        <v>329</v>
      </c>
      <c r="G75" t="s">
        <v>538</v>
      </c>
      <c r="H75">
        <v>10000</v>
      </c>
      <c r="I75">
        <v>161087183</v>
      </c>
      <c r="J75" t="s">
        <v>539</v>
      </c>
      <c r="K75" t="s">
        <v>197</v>
      </c>
      <c r="L75" t="s">
        <v>540</v>
      </c>
      <c r="M75">
        <v>118992</v>
      </c>
      <c r="N75">
        <v>11287</v>
      </c>
      <c r="O75" t="s">
        <v>541</v>
      </c>
      <c r="P75">
        <v>8</v>
      </c>
      <c r="Q75" t="s">
        <v>542</v>
      </c>
      <c r="R75" t="s">
        <v>543</v>
      </c>
      <c r="S75">
        <v>971</v>
      </c>
      <c r="T75" t="s">
        <v>64</v>
      </c>
      <c r="U75" t="s">
        <v>65</v>
      </c>
      <c r="V75" t="s">
        <v>66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  <c r="AC75" t="s">
        <v>67</v>
      </c>
      <c r="AD75" t="s">
        <v>68</v>
      </c>
      <c r="AE75" t="s">
        <v>67</v>
      </c>
      <c r="AF75" t="s">
        <v>67</v>
      </c>
      <c r="AG75" t="s">
        <v>67</v>
      </c>
      <c r="AH75" t="s">
        <v>67</v>
      </c>
      <c r="AI75" t="s">
        <v>67</v>
      </c>
      <c r="AJ75" t="s">
        <v>67</v>
      </c>
      <c r="AK75" t="s">
        <v>67</v>
      </c>
      <c r="AL75" t="s">
        <v>67</v>
      </c>
      <c r="AM75" t="s">
        <v>68</v>
      </c>
      <c r="AN75" t="s">
        <v>67</v>
      </c>
      <c r="AO75" t="s">
        <v>67</v>
      </c>
      <c r="AP75" t="s">
        <v>67</v>
      </c>
      <c r="AQ75" t="s">
        <v>68</v>
      </c>
      <c r="AR75" t="s">
        <v>67</v>
      </c>
      <c r="AS75" t="s">
        <v>67</v>
      </c>
      <c r="AT75" t="s">
        <v>68</v>
      </c>
      <c r="AU75" t="s">
        <v>67</v>
      </c>
      <c r="AV75" t="s">
        <v>67</v>
      </c>
      <c r="AW75" t="s">
        <v>67</v>
      </c>
      <c r="AX75" t="s">
        <v>67</v>
      </c>
      <c r="AY75" t="s">
        <v>67</v>
      </c>
      <c r="AZ75" t="s">
        <v>67</v>
      </c>
      <c r="BA75" t="s">
        <v>67</v>
      </c>
      <c r="BB75" t="s">
        <v>67</v>
      </c>
      <c r="BC75">
        <v>0.92049818900000002</v>
      </c>
      <c r="BE75" t="str">
        <f t="shared" si="1"/>
        <v>PEU RENTABLE</v>
      </c>
    </row>
    <row r="76" spans="1:57" x14ac:dyDescent="0.25">
      <c r="A76" t="s">
        <v>0</v>
      </c>
      <c r="B76" t="s">
        <v>544</v>
      </c>
      <c r="C76">
        <v>186</v>
      </c>
      <c r="D76">
        <v>96</v>
      </c>
      <c r="E76">
        <v>293</v>
      </c>
      <c r="F76">
        <v>7000</v>
      </c>
      <c r="G76" t="s">
        <v>496</v>
      </c>
      <c r="H76">
        <v>87000</v>
      </c>
      <c r="I76">
        <v>100289690</v>
      </c>
      <c r="J76" t="s">
        <v>545</v>
      </c>
      <c r="K76" t="s">
        <v>546</v>
      </c>
      <c r="L76" t="s">
        <v>547</v>
      </c>
      <c r="M76">
        <v>115099</v>
      </c>
      <c r="N76">
        <v>108016</v>
      </c>
      <c r="O76" t="s">
        <v>548</v>
      </c>
      <c r="P76">
        <v>0</v>
      </c>
      <c r="Q76" t="s">
        <v>549</v>
      </c>
      <c r="R76" t="s">
        <v>550</v>
      </c>
      <c r="S76">
        <v>257</v>
      </c>
      <c r="T76" t="s">
        <v>64</v>
      </c>
      <c r="U76" t="s">
        <v>65</v>
      </c>
      <c r="V76" t="s">
        <v>126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  <c r="AC76" t="s">
        <v>67</v>
      </c>
      <c r="AD76" t="s">
        <v>67</v>
      </c>
      <c r="AE76" t="s">
        <v>67</v>
      </c>
      <c r="AF76" t="s">
        <v>67</v>
      </c>
      <c r="AG76" t="s">
        <v>67</v>
      </c>
      <c r="AH76" t="s">
        <v>67</v>
      </c>
      <c r="AI76" t="s">
        <v>67</v>
      </c>
      <c r="AJ76" t="s">
        <v>67</v>
      </c>
      <c r="AK76" t="s">
        <v>67</v>
      </c>
      <c r="AL76" t="s">
        <v>67</v>
      </c>
      <c r="AM76" t="s">
        <v>68</v>
      </c>
      <c r="AN76" t="s">
        <v>67</v>
      </c>
      <c r="AO76" t="s">
        <v>67</v>
      </c>
      <c r="AP76" t="s">
        <v>67</v>
      </c>
      <c r="AQ76" t="s">
        <v>67</v>
      </c>
      <c r="AR76" t="s">
        <v>67</v>
      </c>
      <c r="AS76" t="s">
        <v>67</v>
      </c>
      <c r="AT76" t="s">
        <v>67</v>
      </c>
      <c r="AU76" t="s">
        <v>67</v>
      </c>
      <c r="AV76" t="s">
        <v>67</v>
      </c>
      <c r="AW76" t="s">
        <v>67</v>
      </c>
      <c r="AX76" t="s">
        <v>67</v>
      </c>
      <c r="AY76" t="s">
        <v>68</v>
      </c>
      <c r="AZ76" t="s">
        <v>67</v>
      </c>
      <c r="BA76" t="s">
        <v>68</v>
      </c>
      <c r="BB76" t="s">
        <v>67</v>
      </c>
      <c r="BC76">
        <v>0.57308394299999998</v>
      </c>
      <c r="BE76" t="str">
        <f t="shared" si="1"/>
        <v>PAS RENTABLE</v>
      </c>
    </row>
    <row r="77" spans="1:57" x14ac:dyDescent="0.25">
      <c r="A77" t="s">
        <v>0</v>
      </c>
      <c r="B77" t="s">
        <v>551</v>
      </c>
      <c r="C77">
        <v>585</v>
      </c>
      <c r="D77">
        <v>113</v>
      </c>
      <c r="E77">
        <v>218</v>
      </c>
      <c r="F77">
        <v>509</v>
      </c>
      <c r="G77" t="s">
        <v>552</v>
      </c>
      <c r="H77">
        <v>10000</v>
      </c>
      <c r="I77">
        <v>100189501</v>
      </c>
      <c r="J77" t="s">
        <v>104</v>
      </c>
      <c r="K77" t="s">
        <v>553</v>
      </c>
      <c r="L77" t="s">
        <v>554</v>
      </c>
      <c r="M77">
        <v>431620</v>
      </c>
      <c r="N77">
        <v>12652</v>
      </c>
      <c r="O77" t="s">
        <v>555</v>
      </c>
      <c r="P77">
        <v>1</v>
      </c>
      <c r="Q77" t="s">
        <v>556</v>
      </c>
      <c r="R77" t="s">
        <v>557</v>
      </c>
      <c r="S77">
        <v>741</v>
      </c>
      <c r="T77" t="s">
        <v>64</v>
      </c>
      <c r="U77" t="s">
        <v>65</v>
      </c>
      <c r="V77" t="s">
        <v>66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  <c r="AC77" t="s">
        <v>67</v>
      </c>
      <c r="AD77" t="s">
        <v>68</v>
      </c>
      <c r="AE77" t="s">
        <v>67</v>
      </c>
      <c r="AF77" t="s">
        <v>67</v>
      </c>
      <c r="AG77" t="s">
        <v>67</v>
      </c>
      <c r="AH77" t="s">
        <v>67</v>
      </c>
      <c r="AI77" t="s">
        <v>67</v>
      </c>
      <c r="AJ77" t="s">
        <v>67</v>
      </c>
      <c r="AK77" t="s">
        <v>67</v>
      </c>
      <c r="AL77" t="s">
        <v>67</v>
      </c>
      <c r="AM77" t="s">
        <v>67</v>
      </c>
      <c r="AN77" t="s">
        <v>67</v>
      </c>
      <c r="AO77" t="s">
        <v>67</v>
      </c>
      <c r="AP77" t="s">
        <v>67</v>
      </c>
      <c r="AQ77" t="s">
        <v>68</v>
      </c>
      <c r="AR77" t="s">
        <v>67</v>
      </c>
      <c r="AS77" t="s">
        <v>67</v>
      </c>
      <c r="AT77" t="s">
        <v>68</v>
      </c>
      <c r="AU77" t="s">
        <v>67</v>
      </c>
      <c r="AV77" t="s">
        <v>67</v>
      </c>
      <c r="AW77" t="s">
        <v>67</v>
      </c>
      <c r="AX77" t="s">
        <v>67</v>
      </c>
      <c r="AY77" t="s">
        <v>67</v>
      </c>
      <c r="AZ77" t="s">
        <v>67</v>
      </c>
      <c r="BA77" t="s">
        <v>67</v>
      </c>
      <c r="BB77" t="s">
        <v>67</v>
      </c>
      <c r="BC77">
        <v>0.56286236499999998</v>
      </c>
      <c r="BE77" t="str">
        <f t="shared" si="1"/>
        <v>PAS RENTABLE</v>
      </c>
    </row>
    <row r="78" spans="1:57" x14ac:dyDescent="0.25">
      <c r="A78" t="s">
        <v>0</v>
      </c>
      <c r="B78" t="s">
        <v>558</v>
      </c>
      <c r="C78">
        <v>91</v>
      </c>
      <c r="D78">
        <v>176</v>
      </c>
      <c r="E78">
        <v>58</v>
      </c>
      <c r="F78">
        <v>60</v>
      </c>
      <c r="G78" t="s">
        <v>559</v>
      </c>
      <c r="H78">
        <v>711</v>
      </c>
      <c r="I78">
        <v>88246220</v>
      </c>
      <c r="J78" t="s">
        <v>258</v>
      </c>
      <c r="K78" t="s">
        <v>560</v>
      </c>
      <c r="L78" t="s">
        <v>561</v>
      </c>
      <c r="M78">
        <v>144337</v>
      </c>
      <c r="N78">
        <v>1004</v>
      </c>
      <c r="O78" t="s">
        <v>562</v>
      </c>
      <c r="P78">
        <v>0</v>
      </c>
      <c r="Q78" t="s">
        <v>563</v>
      </c>
      <c r="R78" t="s">
        <v>564</v>
      </c>
      <c r="S78">
        <v>309</v>
      </c>
      <c r="T78" t="s">
        <v>64</v>
      </c>
      <c r="U78" t="s">
        <v>65</v>
      </c>
      <c r="V78" t="s">
        <v>66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  <c r="AC78" t="s">
        <v>67</v>
      </c>
      <c r="AD78" t="s">
        <v>68</v>
      </c>
      <c r="AE78" t="s">
        <v>67</v>
      </c>
      <c r="AF78" t="s">
        <v>67</v>
      </c>
      <c r="AG78" t="s">
        <v>67</v>
      </c>
      <c r="AH78" t="s">
        <v>67</v>
      </c>
      <c r="AI78" t="s">
        <v>67</v>
      </c>
      <c r="AJ78" t="s">
        <v>68</v>
      </c>
      <c r="AK78" t="s">
        <v>67</v>
      </c>
      <c r="AL78" t="s">
        <v>67</v>
      </c>
      <c r="AM78" t="s">
        <v>67</v>
      </c>
      <c r="AN78" t="s">
        <v>67</v>
      </c>
      <c r="AO78" t="s">
        <v>67</v>
      </c>
      <c r="AP78" t="s">
        <v>67</v>
      </c>
      <c r="AQ78" t="s">
        <v>68</v>
      </c>
      <c r="AR78" t="s">
        <v>67</v>
      </c>
      <c r="AS78" t="s">
        <v>67</v>
      </c>
      <c r="AT78" t="s">
        <v>68</v>
      </c>
      <c r="AU78" t="s">
        <v>67</v>
      </c>
      <c r="AV78" t="s">
        <v>67</v>
      </c>
      <c r="AW78" t="s">
        <v>67</v>
      </c>
      <c r="AX78" t="s">
        <v>67</v>
      </c>
      <c r="AY78" t="s">
        <v>67</v>
      </c>
      <c r="AZ78" t="s">
        <v>67</v>
      </c>
      <c r="BA78" t="s">
        <v>67</v>
      </c>
      <c r="BB78" t="s">
        <v>67</v>
      </c>
      <c r="BC78">
        <v>0.50426411400000004</v>
      </c>
      <c r="BE78" t="str">
        <f t="shared" si="1"/>
        <v>PAS RENTABLE</v>
      </c>
    </row>
    <row r="79" spans="1:57" x14ac:dyDescent="0.25">
      <c r="A79" t="s">
        <v>0</v>
      </c>
      <c r="B79" t="s">
        <v>565</v>
      </c>
      <c r="C79">
        <v>250</v>
      </c>
      <c r="D79">
        <v>118</v>
      </c>
      <c r="E79">
        <v>208</v>
      </c>
      <c r="F79">
        <v>570</v>
      </c>
      <c r="G79" t="s">
        <v>566</v>
      </c>
      <c r="H79">
        <v>23000</v>
      </c>
      <c r="I79">
        <v>150167630</v>
      </c>
      <c r="J79" t="s">
        <v>258</v>
      </c>
      <c r="K79" t="s">
        <v>93</v>
      </c>
      <c r="L79" t="s">
        <v>567</v>
      </c>
      <c r="M79">
        <v>174578</v>
      </c>
      <c r="N79">
        <v>26683</v>
      </c>
      <c r="O79" t="s">
        <v>568</v>
      </c>
      <c r="P79">
        <v>4</v>
      </c>
      <c r="Q79" t="s">
        <v>569</v>
      </c>
      <c r="R79" t="s">
        <v>570</v>
      </c>
      <c r="S79">
        <v>534</v>
      </c>
      <c r="T79" t="s">
        <v>64</v>
      </c>
      <c r="U79" t="s">
        <v>65</v>
      </c>
      <c r="V79" t="s">
        <v>66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  <c r="AC79" t="s">
        <v>67</v>
      </c>
      <c r="AD79" t="s">
        <v>68</v>
      </c>
      <c r="AE79" t="s">
        <v>67</v>
      </c>
      <c r="AF79" t="s">
        <v>67</v>
      </c>
      <c r="AG79" t="s">
        <v>67</v>
      </c>
      <c r="AH79" t="s">
        <v>67</v>
      </c>
      <c r="AI79" t="s">
        <v>67</v>
      </c>
      <c r="AJ79" t="s">
        <v>68</v>
      </c>
      <c r="AK79" t="s">
        <v>67</v>
      </c>
      <c r="AL79" t="s">
        <v>67</v>
      </c>
      <c r="AM79" t="s">
        <v>67</v>
      </c>
      <c r="AN79" t="s">
        <v>67</v>
      </c>
      <c r="AO79" t="s">
        <v>67</v>
      </c>
      <c r="AP79" t="s">
        <v>67</v>
      </c>
      <c r="AQ79" t="s">
        <v>68</v>
      </c>
      <c r="AR79" t="s">
        <v>67</v>
      </c>
      <c r="AS79" t="s">
        <v>67</v>
      </c>
      <c r="AT79" t="s">
        <v>68</v>
      </c>
      <c r="AU79" t="s">
        <v>67</v>
      </c>
      <c r="AV79" t="s">
        <v>67</v>
      </c>
      <c r="AW79" t="s">
        <v>67</v>
      </c>
      <c r="AX79" t="s">
        <v>67</v>
      </c>
      <c r="AY79" t="s">
        <v>67</v>
      </c>
      <c r="AZ79" t="s">
        <v>67</v>
      </c>
      <c r="BA79" t="s">
        <v>67</v>
      </c>
      <c r="BB79" t="s">
        <v>67</v>
      </c>
      <c r="BC79">
        <v>0.85810074300000005</v>
      </c>
      <c r="BE79" t="str">
        <f t="shared" si="1"/>
        <v>PEU RENTABLE</v>
      </c>
    </row>
    <row r="80" spans="1:57" x14ac:dyDescent="0.25">
      <c r="A80" t="s">
        <v>0</v>
      </c>
      <c r="B80" t="s">
        <v>499</v>
      </c>
      <c r="C80">
        <v>536</v>
      </c>
      <c r="D80">
        <v>95</v>
      </c>
      <c r="E80">
        <v>0</v>
      </c>
      <c r="F80">
        <v>384</v>
      </c>
      <c r="G80" t="s">
        <v>571</v>
      </c>
      <c r="H80">
        <v>1000</v>
      </c>
      <c r="I80">
        <v>356454367</v>
      </c>
      <c r="J80" t="s">
        <v>572</v>
      </c>
      <c r="K80" t="s">
        <v>509</v>
      </c>
      <c r="L80" t="s">
        <v>573</v>
      </c>
      <c r="M80">
        <v>345198</v>
      </c>
      <c r="N80">
        <v>2944</v>
      </c>
      <c r="O80" t="s">
        <v>574</v>
      </c>
      <c r="P80">
        <v>1</v>
      </c>
      <c r="Q80" t="s">
        <v>575</v>
      </c>
      <c r="R80" t="s">
        <v>576</v>
      </c>
      <c r="S80">
        <v>773</v>
      </c>
      <c r="T80" t="s">
        <v>64</v>
      </c>
      <c r="U80" t="s">
        <v>65</v>
      </c>
      <c r="V80" t="s">
        <v>126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  <c r="AC80" t="s">
        <v>67</v>
      </c>
      <c r="AD80" t="s">
        <v>67</v>
      </c>
      <c r="AE80" t="s">
        <v>67</v>
      </c>
      <c r="AF80" t="s">
        <v>67</v>
      </c>
      <c r="AG80" t="s">
        <v>67</v>
      </c>
      <c r="AH80" t="s">
        <v>67</v>
      </c>
      <c r="AI80" t="s">
        <v>67</v>
      </c>
      <c r="AJ80" t="s">
        <v>67</v>
      </c>
      <c r="AK80" t="s">
        <v>67</v>
      </c>
      <c r="AL80" t="s">
        <v>67</v>
      </c>
      <c r="AM80" t="s">
        <v>68</v>
      </c>
      <c r="AN80" t="s">
        <v>67</v>
      </c>
      <c r="AO80" t="s">
        <v>67</v>
      </c>
      <c r="AP80" t="s">
        <v>67</v>
      </c>
      <c r="AQ80" t="s">
        <v>68</v>
      </c>
      <c r="AR80" t="s">
        <v>67</v>
      </c>
      <c r="AS80" t="s">
        <v>67</v>
      </c>
      <c r="AT80" t="s">
        <v>67</v>
      </c>
      <c r="AU80" t="s">
        <v>68</v>
      </c>
      <c r="AV80" t="s">
        <v>67</v>
      </c>
      <c r="AW80" t="s">
        <v>67</v>
      </c>
      <c r="AX80" t="s">
        <v>67</v>
      </c>
      <c r="AY80" t="s">
        <v>68</v>
      </c>
      <c r="AZ80" t="s">
        <v>68</v>
      </c>
      <c r="BA80" t="s">
        <v>68</v>
      </c>
      <c r="BB80" t="s">
        <v>67</v>
      </c>
      <c r="BC80">
        <v>2.0368820969999999</v>
      </c>
      <c r="BE80" t="str">
        <f t="shared" si="1"/>
        <v>RENTABLE</v>
      </c>
    </row>
    <row r="81" spans="1:57" x14ac:dyDescent="0.25">
      <c r="A81" t="s">
        <v>0</v>
      </c>
      <c r="B81" t="s">
        <v>281</v>
      </c>
      <c r="C81">
        <v>370</v>
      </c>
      <c r="D81">
        <v>106</v>
      </c>
      <c r="E81">
        <v>4000</v>
      </c>
      <c r="F81">
        <v>591</v>
      </c>
      <c r="G81" t="s">
        <v>577</v>
      </c>
      <c r="H81">
        <v>19000</v>
      </c>
      <c r="I81">
        <v>362645141</v>
      </c>
      <c r="J81" t="s">
        <v>578</v>
      </c>
      <c r="K81" t="s">
        <v>131</v>
      </c>
      <c r="L81" t="s">
        <v>579</v>
      </c>
      <c r="M81">
        <v>106072</v>
      </c>
      <c r="N81">
        <v>32921</v>
      </c>
      <c r="O81" t="s">
        <v>580</v>
      </c>
      <c r="P81">
        <v>0</v>
      </c>
      <c r="Q81" t="s">
        <v>581</v>
      </c>
      <c r="R81" t="s">
        <v>582</v>
      </c>
      <c r="S81">
        <v>398</v>
      </c>
      <c r="T81" t="s">
        <v>64</v>
      </c>
      <c r="U81" t="s">
        <v>87</v>
      </c>
      <c r="V81" t="s">
        <v>126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  <c r="AC81" t="s">
        <v>67</v>
      </c>
      <c r="AD81" t="s">
        <v>67</v>
      </c>
      <c r="AE81" t="s">
        <v>67</v>
      </c>
      <c r="AF81" t="s">
        <v>67</v>
      </c>
      <c r="AG81" t="s">
        <v>67</v>
      </c>
      <c r="AH81" t="s">
        <v>67</v>
      </c>
      <c r="AI81" t="s">
        <v>67</v>
      </c>
      <c r="AJ81" t="s">
        <v>67</v>
      </c>
      <c r="AK81" t="s">
        <v>67</v>
      </c>
      <c r="AL81" t="s">
        <v>67</v>
      </c>
      <c r="AM81" t="s">
        <v>67</v>
      </c>
      <c r="AN81" t="s">
        <v>67</v>
      </c>
      <c r="AO81" t="s">
        <v>67</v>
      </c>
      <c r="AP81" t="s">
        <v>67</v>
      </c>
      <c r="AQ81" t="s">
        <v>68</v>
      </c>
      <c r="AR81" t="s">
        <v>67</v>
      </c>
      <c r="AS81" t="s">
        <v>67</v>
      </c>
      <c r="AT81" t="s">
        <v>67</v>
      </c>
      <c r="AU81" t="s">
        <v>68</v>
      </c>
      <c r="AV81" t="s">
        <v>67</v>
      </c>
      <c r="AW81" t="s">
        <v>67</v>
      </c>
      <c r="AX81" t="s">
        <v>67</v>
      </c>
      <c r="AY81" t="s">
        <v>68</v>
      </c>
      <c r="AZ81" t="s">
        <v>67</v>
      </c>
      <c r="BA81" t="s">
        <v>68</v>
      </c>
      <c r="BB81" t="s">
        <v>67</v>
      </c>
      <c r="BC81">
        <v>2.0722579489999999</v>
      </c>
      <c r="BE81" t="str">
        <f t="shared" si="1"/>
        <v>RENTABLE</v>
      </c>
    </row>
    <row r="82" spans="1:57" x14ac:dyDescent="0.25">
      <c r="A82" t="s">
        <v>0</v>
      </c>
      <c r="B82" t="s">
        <v>281</v>
      </c>
      <c r="C82">
        <v>453</v>
      </c>
      <c r="D82">
        <v>124</v>
      </c>
      <c r="E82">
        <v>4000</v>
      </c>
      <c r="F82">
        <v>4000</v>
      </c>
      <c r="G82" t="s">
        <v>131</v>
      </c>
      <c r="H82">
        <v>21000</v>
      </c>
      <c r="I82">
        <v>312057433</v>
      </c>
      <c r="J82" t="s">
        <v>104</v>
      </c>
      <c r="K82" t="s">
        <v>128</v>
      </c>
      <c r="L82" t="s">
        <v>583</v>
      </c>
      <c r="M82">
        <v>522371</v>
      </c>
      <c r="N82">
        <v>48638</v>
      </c>
      <c r="O82" t="s">
        <v>281</v>
      </c>
      <c r="P82">
        <v>4</v>
      </c>
      <c r="Q82" t="s">
        <v>584</v>
      </c>
      <c r="R82" t="s">
        <v>585</v>
      </c>
      <c r="S82">
        <v>723</v>
      </c>
      <c r="T82" t="s">
        <v>64</v>
      </c>
      <c r="U82" t="s">
        <v>65</v>
      </c>
      <c r="V82" t="s">
        <v>66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  <c r="AC82" t="s">
        <v>67</v>
      </c>
      <c r="AD82" t="s">
        <v>68</v>
      </c>
      <c r="AE82" t="s">
        <v>67</v>
      </c>
      <c r="AF82" t="s">
        <v>67</v>
      </c>
      <c r="AG82" t="s">
        <v>67</v>
      </c>
      <c r="AH82" t="s">
        <v>67</v>
      </c>
      <c r="AI82" t="s">
        <v>67</v>
      </c>
      <c r="AJ82" t="s">
        <v>67</v>
      </c>
      <c r="AK82" t="s">
        <v>67</v>
      </c>
      <c r="AL82" t="s">
        <v>67</v>
      </c>
      <c r="AM82" t="s">
        <v>67</v>
      </c>
      <c r="AN82" t="s">
        <v>67</v>
      </c>
      <c r="AO82" t="s">
        <v>67</v>
      </c>
      <c r="AP82" t="s">
        <v>67</v>
      </c>
      <c r="AQ82" t="s">
        <v>68</v>
      </c>
      <c r="AR82" t="s">
        <v>67</v>
      </c>
      <c r="AS82" t="s">
        <v>67</v>
      </c>
      <c r="AT82" t="s">
        <v>68</v>
      </c>
      <c r="AU82" t="s">
        <v>67</v>
      </c>
      <c r="AV82" t="s">
        <v>67</v>
      </c>
      <c r="AW82" t="s">
        <v>67</v>
      </c>
      <c r="AX82" t="s">
        <v>67</v>
      </c>
      <c r="AY82" t="s">
        <v>67</v>
      </c>
      <c r="AZ82" t="s">
        <v>67</v>
      </c>
      <c r="BA82" t="s">
        <v>67</v>
      </c>
      <c r="BB82" t="s">
        <v>67</v>
      </c>
      <c r="BC82">
        <v>1.5602871650000001</v>
      </c>
      <c r="BE82" t="str">
        <f t="shared" si="1"/>
        <v>PEU RENTABLE</v>
      </c>
    </row>
    <row r="83" spans="1:57" x14ac:dyDescent="0.25">
      <c r="A83" t="s">
        <v>0</v>
      </c>
      <c r="B83" t="s">
        <v>586</v>
      </c>
      <c r="C83">
        <v>416</v>
      </c>
      <c r="D83">
        <v>132</v>
      </c>
      <c r="E83">
        <v>274</v>
      </c>
      <c r="F83">
        <v>11000</v>
      </c>
      <c r="G83" t="s">
        <v>587</v>
      </c>
      <c r="H83">
        <v>26000</v>
      </c>
      <c r="I83">
        <v>155111815</v>
      </c>
      <c r="J83" t="s">
        <v>588</v>
      </c>
      <c r="K83" t="s">
        <v>129</v>
      </c>
      <c r="L83" t="s">
        <v>589</v>
      </c>
      <c r="M83">
        <v>228554</v>
      </c>
      <c r="N83">
        <v>72881</v>
      </c>
      <c r="O83" t="s">
        <v>189</v>
      </c>
      <c r="P83">
        <v>0</v>
      </c>
      <c r="Q83" t="s">
        <v>590</v>
      </c>
      <c r="R83" t="s">
        <v>591</v>
      </c>
      <c r="S83">
        <v>710</v>
      </c>
      <c r="T83" t="s">
        <v>64</v>
      </c>
      <c r="U83" t="s">
        <v>65</v>
      </c>
      <c r="V83" t="s">
        <v>66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  <c r="AC83" t="s">
        <v>67</v>
      </c>
      <c r="AD83" t="s">
        <v>68</v>
      </c>
      <c r="AE83" t="s">
        <v>67</v>
      </c>
      <c r="AF83" t="s">
        <v>67</v>
      </c>
      <c r="AG83" t="s">
        <v>67</v>
      </c>
      <c r="AH83" t="s">
        <v>67</v>
      </c>
      <c r="AI83" t="s">
        <v>67</v>
      </c>
      <c r="AJ83" t="s">
        <v>67</v>
      </c>
      <c r="AK83" t="s">
        <v>67</v>
      </c>
      <c r="AL83" t="s">
        <v>67</v>
      </c>
      <c r="AM83" t="s">
        <v>67</v>
      </c>
      <c r="AN83" t="s">
        <v>67</v>
      </c>
      <c r="AO83" t="s">
        <v>67</v>
      </c>
      <c r="AP83" t="s">
        <v>67</v>
      </c>
      <c r="AQ83" t="s">
        <v>68</v>
      </c>
      <c r="AR83" t="s">
        <v>67</v>
      </c>
      <c r="AS83" t="s">
        <v>67</v>
      </c>
      <c r="AT83" t="s">
        <v>67</v>
      </c>
      <c r="AU83" t="s">
        <v>68</v>
      </c>
      <c r="AV83" t="s">
        <v>67</v>
      </c>
      <c r="AW83" t="s">
        <v>67</v>
      </c>
      <c r="AX83" t="s">
        <v>67</v>
      </c>
      <c r="AY83" t="s">
        <v>68</v>
      </c>
      <c r="AZ83" t="s">
        <v>67</v>
      </c>
      <c r="BA83" t="s">
        <v>67</v>
      </c>
      <c r="BB83" t="s">
        <v>67</v>
      </c>
      <c r="BC83">
        <v>0.91242244100000003</v>
      </c>
      <c r="BE83" t="str">
        <f t="shared" si="1"/>
        <v>PEU RENTABLE</v>
      </c>
    </row>
    <row r="84" spans="1:57" x14ac:dyDescent="0.25">
      <c r="A84" t="s">
        <v>0</v>
      </c>
      <c r="B84" t="s">
        <v>592</v>
      </c>
      <c r="C84">
        <v>401</v>
      </c>
      <c r="D84">
        <v>97</v>
      </c>
      <c r="E84">
        <v>171</v>
      </c>
      <c r="F84">
        <v>846</v>
      </c>
      <c r="G84" t="s">
        <v>593</v>
      </c>
      <c r="H84">
        <v>11000</v>
      </c>
      <c r="I84">
        <v>241407328</v>
      </c>
      <c r="J84" t="s">
        <v>594</v>
      </c>
      <c r="K84" t="s">
        <v>595</v>
      </c>
      <c r="L84" t="s">
        <v>596</v>
      </c>
      <c r="M84">
        <v>252257</v>
      </c>
      <c r="N84">
        <v>15516</v>
      </c>
      <c r="O84" t="s">
        <v>597</v>
      </c>
      <c r="P84">
        <v>2</v>
      </c>
      <c r="Q84" t="s">
        <v>598</v>
      </c>
      <c r="R84" t="s">
        <v>599</v>
      </c>
      <c r="S84">
        <v>634</v>
      </c>
      <c r="T84" t="s">
        <v>64</v>
      </c>
      <c r="U84" t="s">
        <v>65</v>
      </c>
      <c r="V84" t="s">
        <v>126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  <c r="AC84" t="s">
        <v>67</v>
      </c>
      <c r="AD84" t="s">
        <v>68</v>
      </c>
      <c r="AE84" t="s">
        <v>67</v>
      </c>
      <c r="AF84" t="s">
        <v>67</v>
      </c>
      <c r="AG84" t="s">
        <v>67</v>
      </c>
      <c r="AH84" t="s">
        <v>67</v>
      </c>
      <c r="AI84" t="s">
        <v>67</v>
      </c>
      <c r="AJ84" t="s">
        <v>67</v>
      </c>
      <c r="AK84" t="s">
        <v>67</v>
      </c>
      <c r="AL84" t="s">
        <v>67</v>
      </c>
      <c r="AM84" t="s">
        <v>67</v>
      </c>
      <c r="AN84" t="s">
        <v>67</v>
      </c>
      <c r="AO84" t="s">
        <v>67</v>
      </c>
      <c r="AP84" t="s">
        <v>67</v>
      </c>
      <c r="AQ84" t="s">
        <v>68</v>
      </c>
      <c r="AR84" t="s">
        <v>67</v>
      </c>
      <c r="AS84" t="s">
        <v>68</v>
      </c>
      <c r="AT84" t="s">
        <v>67</v>
      </c>
      <c r="AU84" t="s">
        <v>67</v>
      </c>
      <c r="AV84" t="s">
        <v>67</v>
      </c>
      <c r="AW84" t="s">
        <v>67</v>
      </c>
      <c r="AX84" t="s">
        <v>67</v>
      </c>
      <c r="AY84" t="s">
        <v>68</v>
      </c>
      <c r="AZ84" t="s">
        <v>67</v>
      </c>
      <c r="BA84" t="s">
        <v>68</v>
      </c>
      <c r="BB84" t="s">
        <v>67</v>
      </c>
      <c r="BC84">
        <v>1.341151822</v>
      </c>
      <c r="BE84" t="str">
        <f t="shared" si="1"/>
        <v>PEU RENTABLE</v>
      </c>
    </row>
    <row r="85" spans="1:57" x14ac:dyDescent="0.25">
      <c r="A85" t="s">
        <v>0</v>
      </c>
      <c r="B85" t="s">
        <v>600</v>
      </c>
      <c r="C85">
        <v>521</v>
      </c>
      <c r="D85">
        <v>130</v>
      </c>
      <c r="E85">
        <v>198</v>
      </c>
      <c r="F85">
        <v>884</v>
      </c>
      <c r="G85" t="s">
        <v>265</v>
      </c>
      <c r="H85">
        <v>10000</v>
      </c>
      <c r="I85">
        <v>208543795</v>
      </c>
      <c r="J85" t="s">
        <v>601</v>
      </c>
      <c r="K85" t="s">
        <v>470</v>
      </c>
      <c r="L85" t="s">
        <v>602</v>
      </c>
      <c r="M85">
        <v>317542</v>
      </c>
      <c r="N85">
        <v>14363</v>
      </c>
      <c r="O85" t="s">
        <v>603</v>
      </c>
      <c r="P85">
        <v>0</v>
      </c>
      <c r="Q85" t="s">
        <v>604</v>
      </c>
      <c r="R85" t="s">
        <v>605</v>
      </c>
      <c r="S85">
        <v>620</v>
      </c>
      <c r="T85" t="s">
        <v>64</v>
      </c>
      <c r="U85" t="s">
        <v>65</v>
      </c>
      <c r="V85" t="s">
        <v>66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  <c r="AC85" t="s">
        <v>67</v>
      </c>
      <c r="AD85" t="s">
        <v>68</v>
      </c>
      <c r="AE85" t="s">
        <v>67</v>
      </c>
      <c r="AF85" t="s">
        <v>67</v>
      </c>
      <c r="AG85" t="s">
        <v>67</v>
      </c>
      <c r="AH85" t="s">
        <v>67</v>
      </c>
      <c r="AI85" t="s">
        <v>67</v>
      </c>
      <c r="AJ85" t="s">
        <v>67</v>
      </c>
      <c r="AK85" t="s">
        <v>67</v>
      </c>
      <c r="AL85" t="s">
        <v>67</v>
      </c>
      <c r="AM85" t="s">
        <v>67</v>
      </c>
      <c r="AN85" t="s">
        <v>67</v>
      </c>
      <c r="AO85" t="s">
        <v>67</v>
      </c>
      <c r="AP85" t="s">
        <v>67</v>
      </c>
      <c r="AQ85" t="s">
        <v>68</v>
      </c>
      <c r="AR85" t="s">
        <v>67</v>
      </c>
      <c r="AS85" t="s">
        <v>67</v>
      </c>
      <c r="AT85" t="s">
        <v>68</v>
      </c>
      <c r="AU85" t="s">
        <v>68</v>
      </c>
      <c r="AV85" t="s">
        <v>67</v>
      </c>
      <c r="AW85" t="s">
        <v>67</v>
      </c>
      <c r="AX85" t="s">
        <v>67</v>
      </c>
      <c r="AY85" t="s">
        <v>67</v>
      </c>
      <c r="AZ85" t="s">
        <v>67</v>
      </c>
      <c r="BA85" t="s">
        <v>67</v>
      </c>
      <c r="BB85" t="s">
        <v>67</v>
      </c>
      <c r="BC85">
        <v>1.226728206</v>
      </c>
      <c r="BE85" t="str">
        <f t="shared" si="1"/>
        <v>PEU RENTABLE</v>
      </c>
    </row>
    <row r="86" spans="1:57" x14ac:dyDescent="0.25">
      <c r="A86" t="s">
        <v>0</v>
      </c>
      <c r="B86" t="s">
        <v>606</v>
      </c>
      <c r="C86">
        <v>10</v>
      </c>
      <c r="D86">
        <v>109</v>
      </c>
      <c r="E86">
        <v>596</v>
      </c>
      <c r="F86">
        <v>283</v>
      </c>
      <c r="G86" t="s">
        <v>607</v>
      </c>
      <c r="H86">
        <v>622</v>
      </c>
      <c r="I86">
        <v>48468407.530000001</v>
      </c>
      <c r="J86" t="s">
        <v>608</v>
      </c>
      <c r="K86" t="s">
        <v>609</v>
      </c>
      <c r="L86" t="s">
        <v>610</v>
      </c>
      <c r="M86">
        <v>2138</v>
      </c>
      <c r="N86">
        <v>1982</v>
      </c>
      <c r="O86" t="s">
        <v>611</v>
      </c>
      <c r="P86">
        <v>3</v>
      </c>
      <c r="Q86" t="s">
        <v>612</v>
      </c>
      <c r="R86" t="s">
        <v>613</v>
      </c>
      <c r="S86">
        <v>15</v>
      </c>
      <c r="T86" t="s">
        <v>64</v>
      </c>
      <c r="U86" t="s">
        <v>614</v>
      </c>
      <c r="V86" t="s">
        <v>615</v>
      </c>
      <c r="W86">
        <v>39752620.439999998</v>
      </c>
      <c r="X86">
        <v>2015</v>
      </c>
      <c r="Y86">
        <v>525</v>
      </c>
      <c r="Z86">
        <v>4.5</v>
      </c>
      <c r="AA86">
        <v>2.2204030549999998</v>
      </c>
      <c r="AB86">
        <v>677</v>
      </c>
      <c r="AC86" t="s">
        <v>67</v>
      </c>
      <c r="AD86" t="s">
        <v>68</v>
      </c>
      <c r="AE86" t="s">
        <v>67</v>
      </c>
      <c r="AF86" t="s">
        <v>67</v>
      </c>
      <c r="AG86" t="s">
        <v>67</v>
      </c>
      <c r="AH86" t="s">
        <v>67</v>
      </c>
      <c r="AI86" t="s">
        <v>67</v>
      </c>
      <c r="AJ86" t="s">
        <v>67</v>
      </c>
      <c r="AK86" t="s">
        <v>67</v>
      </c>
      <c r="AL86" t="s">
        <v>67</v>
      </c>
      <c r="AM86" t="s">
        <v>67</v>
      </c>
      <c r="AN86" t="s">
        <v>67</v>
      </c>
      <c r="AO86" t="s">
        <v>67</v>
      </c>
      <c r="AP86" t="s">
        <v>67</v>
      </c>
      <c r="AQ86" t="s">
        <v>68</v>
      </c>
      <c r="AR86" t="s">
        <v>67</v>
      </c>
      <c r="AS86" t="s">
        <v>68</v>
      </c>
      <c r="AT86" t="s">
        <v>68</v>
      </c>
      <c r="AU86" t="s">
        <v>67</v>
      </c>
      <c r="AV86" t="s">
        <v>67</v>
      </c>
      <c r="AW86" t="s">
        <v>67</v>
      </c>
      <c r="AX86" t="s">
        <v>67</v>
      </c>
      <c r="AY86" t="s">
        <v>67</v>
      </c>
      <c r="AZ86" t="s">
        <v>67</v>
      </c>
      <c r="BA86" t="s">
        <v>67</v>
      </c>
      <c r="BB86" t="s">
        <v>67</v>
      </c>
      <c r="BC86">
        <v>6.253747282</v>
      </c>
      <c r="BE86" t="str">
        <f t="shared" si="1"/>
        <v>TRES RENTABLE</v>
      </c>
    </row>
    <row r="87" spans="1:57" x14ac:dyDescent="0.25">
      <c r="A87" t="s">
        <v>0</v>
      </c>
      <c r="B87" t="s">
        <v>616</v>
      </c>
      <c r="C87">
        <v>218</v>
      </c>
      <c r="D87">
        <v>128</v>
      </c>
      <c r="E87">
        <v>47</v>
      </c>
      <c r="F87">
        <v>982</v>
      </c>
      <c r="G87" t="s">
        <v>617</v>
      </c>
      <c r="H87">
        <v>18000</v>
      </c>
      <c r="I87">
        <v>38297305</v>
      </c>
      <c r="J87" t="s">
        <v>588</v>
      </c>
      <c r="K87" t="s">
        <v>618</v>
      </c>
      <c r="L87" t="s">
        <v>619</v>
      </c>
      <c r="M87">
        <v>116994</v>
      </c>
      <c r="N87">
        <v>20965</v>
      </c>
      <c r="O87" t="s">
        <v>620</v>
      </c>
      <c r="P87">
        <v>2</v>
      </c>
      <c r="Q87" t="s">
        <v>621</v>
      </c>
      <c r="R87" t="s">
        <v>622</v>
      </c>
      <c r="S87">
        <v>324</v>
      </c>
      <c r="T87" t="s">
        <v>64</v>
      </c>
      <c r="U87" t="s">
        <v>65</v>
      </c>
      <c r="V87" t="s">
        <v>66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  <c r="AC87" t="s">
        <v>67</v>
      </c>
      <c r="AD87" t="s">
        <v>68</v>
      </c>
      <c r="AE87" t="s">
        <v>67</v>
      </c>
      <c r="AF87" t="s">
        <v>67</v>
      </c>
      <c r="AG87" t="s">
        <v>67</v>
      </c>
      <c r="AH87" t="s">
        <v>67</v>
      </c>
      <c r="AI87" t="s">
        <v>67</v>
      </c>
      <c r="AJ87" t="s">
        <v>67</v>
      </c>
      <c r="AK87" t="s">
        <v>67</v>
      </c>
      <c r="AL87" t="s">
        <v>67</v>
      </c>
      <c r="AM87" t="s">
        <v>67</v>
      </c>
      <c r="AN87" t="s">
        <v>67</v>
      </c>
      <c r="AO87" t="s">
        <v>67</v>
      </c>
      <c r="AP87" t="s">
        <v>67</v>
      </c>
      <c r="AQ87" t="s">
        <v>68</v>
      </c>
      <c r="AR87" t="s">
        <v>67</v>
      </c>
      <c r="AS87" t="s">
        <v>67</v>
      </c>
      <c r="AT87" t="s">
        <v>67</v>
      </c>
      <c r="AU87" t="s">
        <v>68</v>
      </c>
      <c r="AV87" t="s">
        <v>67</v>
      </c>
      <c r="AW87" t="s">
        <v>67</v>
      </c>
      <c r="AX87" t="s">
        <v>67</v>
      </c>
      <c r="AY87" t="s">
        <v>68</v>
      </c>
      <c r="AZ87" t="s">
        <v>67</v>
      </c>
      <c r="BA87" t="s">
        <v>67</v>
      </c>
      <c r="BB87" t="s">
        <v>67</v>
      </c>
      <c r="BC87">
        <v>0.21884174300000001</v>
      </c>
      <c r="BE87" t="str">
        <f t="shared" si="1"/>
        <v>PAS RENTABLE</v>
      </c>
    </row>
    <row r="88" spans="1:57" x14ac:dyDescent="0.25">
      <c r="A88" t="s">
        <v>0</v>
      </c>
      <c r="B88" t="s">
        <v>251</v>
      </c>
      <c r="C88">
        <v>576</v>
      </c>
      <c r="D88">
        <v>136</v>
      </c>
      <c r="E88">
        <v>94</v>
      </c>
      <c r="F88">
        <v>2000</v>
      </c>
      <c r="G88" t="s">
        <v>253</v>
      </c>
      <c r="H88">
        <v>19000</v>
      </c>
      <c r="I88">
        <v>259746958</v>
      </c>
      <c r="J88" t="s">
        <v>104</v>
      </c>
      <c r="K88" t="s">
        <v>131</v>
      </c>
      <c r="L88" t="s">
        <v>623</v>
      </c>
      <c r="M88">
        <v>496749</v>
      </c>
      <c r="N88">
        <v>36188</v>
      </c>
      <c r="O88" t="s">
        <v>624</v>
      </c>
      <c r="P88">
        <v>1</v>
      </c>
      <c r="Q88" t="s">
        <v>625</v>
      </c>
      <c r="R88" t="s">
        <v>626</v>
      </c>
      <c r="S88">
        <v>742</v>
      </c>
      <c r="T88" t="s">
        <v>64</v>
      </c>
      <c r="U88" t="s">
        <v>65</v>
      </c>
      <c r="V88" t="s">
        <v>66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  <c r="AC88" t="s">
        <v>67</v>
      </c>
      <c r="AD88" t="s">
        <v>68</v>
      </c>
      <c r="AE88" t="s">
        <v>67</v>
      </c>
      <c r="AF88" t="s">
        <v>67</v>
      </c>
      <c r="AG88" t="s">
        <v>67</v>
      </c>
      <c r="AH88" t="s">
        <v>67</v>
      </c>
      <c r="AI88" t="s">
        <v>67</v>
      </c>
      <c r="AJ88" t="s">
        <v>67</v>
      </c>
      <c r="AK88" t="s">
        <v>67</v>
      </c>
      <c r="AL88" t="s">
        <v>67</v>
      </c>
      <c r="AM88" t="s">
        <v>67</v>
      </c>
      <c r="AN88" t="s">
        <v>67</v>
      </c>
      <c r="AO88" t="s">
        <v>67</v>
      </c>
      <c r="AP88" t="s">
        <v>67</v>
      </c>
      <c r="AQ88" t="s">
        <v>68</v>
      </c>
      <c r="AR88" t="s">
        <v>67</v>
      </c>
      <c r="AS88" t="s">
        <v>67</v>
      </c>
      <c r="AT88" t="s">
        <v>68</v>
      </c>
      <c r="AU88" t="s">
        <v>67</v>
      </c>
      <c r="AV88" t="s">
        <v>67</v>
      </c>
      <c r="AW88" t="s">
        <v>67</v>
      </c>
      <c r="AX88" t="s">
        <v>67</v>
      </c>
      <c r="AY88" t="s">
        <v>67</v>
      </c>
      <c r="AZ88" t="s">
        <v>67</v>
      </c>
      <c r="BA88" t="s">
        <v>67</v>
      </c>
      <c r="BB88" t="s">
        <v>67</v>
      </c>
      <c r="BC88">
        <v>1.5279232819999999</v>
      </c>
      <c r="BE88" t="str">
        <f t="shared" si="1"/>
        <v>PEU RENTABLE</v>
      </c>
    </row>
    <row r="89" spans="1:57" x14ac:dyDescent="0.25">
      <c r="A89" t="s">
        <v>0</v>
      </c>
      <c r="B89" t="s">
        <v>627</v>
      </c>
      <c r="C89">
        <v>226</v>
      </c>
      <c r="D89">
        <v>93</v>
      </c>
      <c r="E89">
        <v>31</v>
      </c>
      <c r="F89">
        <v>213</v>
      </c>
      <c r="G89" t="s">
        <v>628</v>
      </c>
      <c r="H89">
        <v>4000</v>
      </c>
      <c r="I89">
        <v>238371987</v>
      </c>
      <c r="J89" t="s">
        <v>302</v>
      </c>
      <c r="K89" t="s">
        <v>629</v>
      </c>
      <c r="L89" t="s">
        <v>630</v>
      </c>
      <c r="M89">
        <v>138661</v>
      </c>
      <c r="N89">
        <v>4628</v>
      </c>
      <c r="O89" t="s">
        <v>631</v>
      </c>
      <c r="P89">
        <v>2</v>
      </c>
      <c r="Q89" t="s">
        <v>632</v>
      </c>
      <c r="R89" t="s">
        <v>633</v>
      </c>
      <c r="S89">
        <v>173</v>
      </c>
      <c r="T89" t="s">
        <v>64</v>
      </c>
      <c r="U89" t="s">
        <v>65</v>
      </c>
      <c r="V89" t="s">
        <v>126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  <c r="AC89" t="s">
        <v>67</v>
      </c>
      <c r="AD89" t="s">
        <v>67</v>
      </c>
      <c r="AE89" t="s">
        <v>67</v>
      </c>
      <c r="AF89" t="s">
        <v>67</v>
      </c>
      <c r="AG89" t="s">
        <v>67</v>
      </c>
      <c r="AH89" t="s">
        <v>67</v>
      </c>
      <c r="AI89" t="s">
        <v>67</v>
      </c>
      <c r="AJ89" t="s">
        <v>67</v>
      </c>
      <c r="AK89" t="s">
        <v>67</v>
      </c>
      <c r="AL89" t="s">
        <v>67</v>
      </c>
      <c r="AM89" t="s">
        <v>68</v>
      </c>
      <c r="AN89" t="s">
        <v>67</v>
      </c>
      <c r="AO89" t="s">
        <v>67</v>
      </c>
      <c r="AP89" t="s">
        <v>67</v>
      </c>
      <c r="AQ89" t="s">
        <v>68</v>
      </c>
      <c r="AR89" t="s">
        <v>67</v>
      </c>
      <c r="AS89" t="s">
        <v>67</v>
      </c>
      <c r="AT89" t="s">
        <v>67</v>
      </c>
      <c r="AU89" t="s">
        <v>67</v>
      </c>
      <c r="AV89" t="s">
        <v>67</v>
      </c>
      <c r="AW89" t="s">
        <v>67</v>
      </c>
      <c r="AX89" t="s">
        <v>67</v>
      </c>
      <c r="AY89" t="s">
        <v>68</v>
      </c>
      <c r="AZ89" t="s">
        <v>68</v>
      </c>
      <c r="BA89" t="s">
        <v>68</v>
      </c>
      <c r="BB89" t="s">
        <v>67</v>
      </c>
      <c r="BC89">
        <v>1.4446787089999999</v>
      </c>
      <c r="BE89" t="str">
        <f t="shared" si="1"/>
        <v>PEU RENTABLE</v>
      </c>
    </row>
    <row r="90" spans="1:57" x14ac:dyDescent="0.25">
      <c r="A90" t="s">
        <v>0</v>
      </c>
      <c r="B90" t="s">
        <v>634</v>
      </c>
      <c r="C90">
        <v>443</v>
      </c>
      <c r="D90">
        <v>130</v>
      </c>
      <c r="E90">
        <v>663</v>
      </c>
      <c r="F90">
        <v>604</v>
      </c>
      <c r="G90" t="s">
        <v>635</v>
      </c>
      <c r="H90">
        <v>2000</v>
      </c>
      <c r="I90">
        <v>93417865</v>
      </c>
      <c r="J90" t="s">
        <v>636</v>
      </c>
      <c r="K90" t="s">
        <v>265</v>
      </c>
      <c r="L90" t="s">
        <v>637</v>
      </c>
      <c r="M90">
        <v>128306</v>
      </c>
      <c r="N90">
        <v>5046</v>
      </c>
      <c r="O90" t="s">
        <v>638</v>
      </c>
      <c r="P90">
        <v>2</v>
      </c>
      <c r="Q90" t="s">
        <v>639</v>
      </c>
      <c r="R90" t="s">
        <v>640</v>
      </c>
      <c r="S90">
        <v>497</v>
      </c>
      <c r="T90" t="s">
        <v>64</v>
      </c>
      <c r="U90" t="s">
        <v>65</v>
      </c>
      <c r="V90" t="s">
        <v>126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  <c r="AC90" t="s">
        <v>67</v>
      </c>
      <c r="AD90" t="s">
        <v>68</v>
      </c>
      <c r="AE90" t="s">
        <v>67</v>
      </c>
      <c r="AF90" t="s">
        <v>67</v>
      </c>
      <c r="AG90" t="s">
        <v>67</v>
      </c>
      <c r="AH90" t="s">
        <v>67</v>
      </c>
      <c r="AI90" t="s">
        <v>67</v>
      </c>
      <c r="AJ90" t="s">
        <v>67</v>
      </c>
      <c r="AK90" t="s">
        <v>67</v>
      </c>
      <c r="AL90" t="s">
        <v>67</v>
      </c>
      <c r="AM90" t="s">
        <v>67</v>
      </c>
      <c r="AN90" t="s">
        <v>68</v>
      </c>
      <c r="AO90" t="s">
        <v>67</v>
      </c>
      <c r="AP90" t="s">
        <v>67</v>
      </c>
      <c r="AQ90" t="s">
        <v>68</v>
      </c>
      <c r="AR90" t="s">
        <v>67</v>
      </c>
      <c r="AS90" t="s">
        <v>67</v>
      </c>
      <c r="AT90" t="s">
        <v>68</v>
      </c>
      <c r="AU90" t="s">
        <v>67</v>
      </c>
      <c r="AV90" t="s">
        <v>67</v>
      </c>
      <c r="AW90" t="s">
        <v>67</v>
      </c>
      <c r="AX90" t="s">
        <v>67</v>
      </c>
      <c r="AY90" t="s">
        <v>67</v>
      </c>
      <c r="AZ90" t="s">
        <v>67</v>
      </c>
      <c r="BA90" t="s">
        <v>68</v>
      </c>
      <c r="BB90" t="s">
        <v>67</v>
      </c>
      <c r="BC90">
        <v>0.49167297399999998</v>
      </c>
      <c r="BE90" t="str">
        <f t="shared" si="1"/>
        <v>PAS RENTABLE</v>
      </c>
    </row>
    <row r="91" spans="1:57" x14ac:dyDescent="0.25">
      <c r="A91" t="s">
        <v>0</v>
      </c>
      <c r="B91" t="s">
        <v>641</v>
      </c>
      <c r="C91">
        <v>384</v>
      </c>
      <c r="D91">
        <v>102</v>
      </c>
      <c r="E91">
        <v>38</v>
      </c>
      <c r="F91">
        <v>562</v>
      </c>
      <c r="G91" t="s">
        <v>642</v>
      </c>
      <c r="H91">
        <v>756</v>
      </c>
      <c r="I91">
        <v>222487711</v>
      </c>
      <c r="J91" t="s">
        <v>643</v>
      </c>
      <c r="K91" t="s">
        <v>644</v>
      </c>
      <c r="L91" t="s">
        <v>645</v>
      </c>
      <c r="M91">
        <v>279093</v>
      </c>
      <c r="N91">
        <v>2963</v>
      </c>
      <c r="O91" t="s">
        <v>646</v>
      </c>
      <c r="P91">
        <v>0</v>
      </c>
      <c r="Q91" t="s">
        <v>647</v>
      </c>
      <c r="R91" t="s">
        <v>648</v>
      </c>
      <c r="S91">
        <v>433</v>
      </c>
      <c r="T91" t="s">
        <v>64</v>
      </c>
      <c r="U91" t="s">
        <v>65</v>
      </c>
      <c r="V91" t="s">
        <v>126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  <c r="AC91" t="s">
        <v>67</v>
      </c>
      <c r="AD91" t="s">
        <v>68</v>
      </c>
      <c r="AE91" t="s">
        <v>67</v>
      </c>
      <c r="AF91" t="s">
        <v>67</v>
      </c>
      <c r="AG91" t="s">
        <v>67</v>
      </c>
      <c r="AH91" t="s">
        <v>67</v>
      </c>
      <c r="AI91" t="s">
        <v>67</v>
      </c>
      <c r="AJ91" t="s">
        <v>67</v>
      </c>
      <c r="AK91" t="s">
        <v>67</v>
      </c>
      <c r="AL91" t="s">
        <v>67</v>
      </c>
      <c r="AM91" t="s">
        <v>68</v>
      </c>
      <c r="AN91" t="s">
        <v>67</v>
      </c>
      <c r="AO91" t="s">
        <v>67</v>
      </c>
      <c r="AP91" t="s">
        <v>67</v>
      </c>
      <c r="AQ91" t="s">
        <v>68</v>
      </c>
      <c r="AR91" t="s">
        <v>67</v>
      </c>
      <c r="AS91" t="s">
        <v>67</v>
      </c>
      <c r="AT91" t="s">
        <v>68</v>
      </c>
      <c r="AU91" t="s">
        <v>68</v>
      </c>
      <c r="AV91" t="s">
        <v>67</v>
      </c>
      <c r="AW91" t="s">
        <v>67</v>
      </c>
      <c r="AX91" t="s">
        <v>67</v>
      </c>
      <c r="AY91" t="s">
        <v>67</v>
      </c>
      <c r="AZ91" t="s">
        <v>68</v>
      </c>
      <c r="BA91" t="s">
        <v>68</v>
      </c>
      <c r="BB91" t="s">
        <v>67</v>
      </c>
      <c r="BC91">
        <v>1.3484103700000001</v>
      </c>
      <c r="BE91" t="str">
        <f t="shared" si="1"/>
        <v>PEU RENTABLE</v>
      </c>
    </row>
    <row r="92" spans="1:57" x14ac:dyDescent="0.25">
      <c r="A92" t="s">
        <v>0</v>
      </c>
      <c r="B92" t="s">
        <v>649</v>
      </c>
      <c r="C92">
        <v>377</v>
      </c>
      <c r="D92">
        <v>101</v>
      </c>
      <c r="E92">
        <v>66</v>
      </c>
      <c r="F92">
        <v>833</v>
      </c>
      <c r="G92" t="s">
        <v>650</v>
      </c>
      <c r="H92">
        <v>975</v>
      </c>
      <c r="I92">
        <v>189412677</v>
      </c>
      <c r="J92" t="s">
        <v>651</v>
      </c>
      <c r="K92" t="s">
        <v>652</v>
      </c>
      <c r="L92" t="s">
        <v>653</v>
      </c>
      <c r="M92">
        <v>272534</v>
      </c>
      <c r="N92">
        <v>4451</v>
      </c>
      <c r="O92" t="s">
        <v>654</v>
      </c>
      <c r="P92">
        <v>1</v>
      </c>
      <c r="Q92" t="s">
        <v>655</v>
      </c>
      <c r="R92" t="s">
        <v>656</v>
      </c>
      <c r="S92">
        <v>345</v>
      </c>
      <c r="T92" t="s">
        <v>64</v>
      </c>
      <c r="U92" t="s">
        <v>65</v>
      </c>
      <c r="V92" t="s">
        <v>126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  <c r="AC92" t="s">
        <v>67</v>
      </c>
      <c r="AD92" t="s">
        <v>67</v>
      </c>
      <c r="AE92" t="s">
        <v>67</v>
      </c>
      <c r="AF92" t="s">
        <v>67</v>
      </c>
      <c r="AG92" t="s">
        <v>67</v>
      </c>
      <c r="AH92" t="s">
        <v>67</v>
      </c>
      <c r="AI92" t="s">
        <v>67</v>
      </c>
      <c r="AJ92" t="s">
        <v>67</v>
      </c>
      <c r="AK92" t="s">
        <v>67</v>
      </c>
      <c r="AL92" t="s">
        <v>67</v>
      </c>
      <c r="AM92" t="s">
        <v>68</v>
      </c>
      <c r="AN92" t="s">
        <v>67</v>
      </c>
      <c r="AO92" t="s">
        <v>67</v>
      </c>
      <c r="AP92" t="s">
        <v>67</v>
      </c>
      <c r="AQ92" t="s">
        <v>68</v>
      </c>
      <c r="AR92" t="s">
        <v>67</v>
      </c>
      <c r="AS92" t="s">
        <v>67</v>
      </c>
      <c r="AT92" t="s">
        <v>68</v>
      </c>
      <c r="AU92" t="s">
        <v>67</v>
      </c>
      <c r="AV92" t="s">
        <v>67</v>
      </c>
      <c r="AW92" t="s">
        <v>67</v>
      </c>
      <c r="AX92" t="s">
        <v>67</v>
      </c>
      <c r="AY92" t="s">
        <v>67</v>
      </c>
      <c r="AZ92" t="s">
        <v>68</v>
      </c>
      <c r="BA92" t="s">
        <v>68</v>
      </c>
      <c r="BB92" t="s">
        <v>67</v>
      </c>
      <c r="BC92">
        <v>1.1479556179999999</v>
      </c>
      <c r="BE92" t="str">
        <f t="shared" si="1"/>
        <v>PEU RENTABLE</v>
      </c>
    </row>
    <row r="93" spans="1:57" x14ac:dyDescent="0.25">
      <c r="A93" t="s">
        <v>0</v>
      </c>
      <c r="B93" t="s">
        <v>465</v>
      </c>
      <c r="C93">
        <v>188</v>
      </c>
      <c r="D93">
        <v>100</v>
      </c>
      <c r="E93">
        <v>0</v>
      </c>
      <c r="F93">
        <v>267</v>
      </c>
      <c r="G93" t="s">
        <v>657</v>
      </c>
      <c r="H93">
        <v>15000</v>
      </c>
      <c r="I93">
        <v>665426</v>
      </c>
      <c r="J93" t="s">
        <v>658</v>
      </c>
      <c r="K93" t="s">
        <v>353</v>
      </c>
      <c r="L93" t="s">
        <v>659</v>
      </c>
      <c r="M93">
        <v>120798</v>
      </c>
      <c r="N93">
        <v>16264</v>
      </c>
      <c r="O93" t="s">
        <v>660</v>
      </c>
      <c r="P93">
        <v>0</v>
      </c>
      <c r="Q93" t="s">
        <v>661</v>
      </c>
      <c r="R93" t="s">
        <v>662</v>
      </c>
      <c r="S93">
        <v>444</v>
      </c>
      <c r="T93" t="s">
        <v>64</v>
      </c>
      <c r="U93" t="s">
        <v>65</v>
      </c>
      <c r="V93" t="s">
        <v>308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  <c r="AC93" t="s">
        <v>67</v>
      </c>
      <c r="AD93" t="s">
        <v>67</v>
      </c>
      <c r="AE93" t="s">
        <v>67</v>
      </c>
      <c r="AF93" t="s">
        <v>67</v>
      </c>
      <c r="AG93" t="s">
        <v>67</v>
      </c>
      <c r="AH93" t="s">
        <v>67</v>
      </c>
      <c r="AI93" t="s">
        <v>67</v>
      </c>
      <c r="AJ93" t="s">
        <v>67</v>
      </c>
      <c r="AK93" t="s">
        <v>67</v>
      </c>
      <c r="AL93" t="s">
        <v>67</v>
      </c>
      <c r="AM93" t="s">
        <v>67</v>
      </c>
      <c r="AN93" t="s">
        <v>67</v>
      </c>
      <c r="AO93" t="s">
        <v>67</v>
      </c>
      <c r="AP93" t="s">
        <v>67</v>
      </c>
      <c r="AQ93" t="s">
        <v>68</v>
      </c>
      <c r="AR93" t="s">
        <v>67</v>
      </c>
      <c r="AS93" t="s">
        <v>67</v>
      </c>
      <c r="AT93" t="s">
        <v>67</v>
      </c>
      <c r="AU93" t="s">
        <v>67</v>
      </c>
      <c r="AV93" t="s">
        <v>67</v>
      </c>
      <c r="AW93" t="s">
        <v>67</v>
      </c>
      <c r="AX93" t="s">
        <v>67</v>
      </c>
      <c r="AY93" t="s">
        <v>68</v>
      </c>
      <c r="AZ93" t="s">
        <v>68</v>
      </c>
      <c r="BA93" t="s">
        <v>68</v>
      </c>
      <c r="BB93" t="s">
        <v>67</v>
      </c>
      <c r="BC93">
        <v>4.0328849999999999E-3</v>
      </c>
      <c r="BE93" t="str">
        <f t="shared" si="1"/>
        <v>PAS RENTABLE</v>
      </c>
    </row>
    <row r="94" spans="1:57" x14ac:dyDescent="0.25">
      <c r="A94" t="s">
        <v>0</v>
      </c>
      <c r="B94" t="s">
        <v>459</v>
      </c>
      <c r="C94">
        <v>286</v>
      </c>
      <c r="D94">
        <v>120</v>
      </c>
      <c r="E94">
        <v>776</v>
      </c>
      <c r="F94">
        <v>535</v>
      </c>
      <c r="G94" t="s">
        <v>663</v>
      </c>
      <c r="H94">
        <v>890</v>
      </c>
      <c r="I94">
        <v>102315545</v>
      </c>
      <c r="J94" t="s">
        <v>104</v>
      </c>
      <c r="K94" t="s">
        <v>664</v>
      </c>
      <c r="L94" t="s">
        <v>665</v>
      </c>
      <c r="M94">
        <v>58137</v>
      </c>
      <c r="N94">
        <v>3233</v>
      </c>
      <c r="O94" t="s">
        <v>666</v>
      </c>
      <c r="P94">
        <v>0</v>
      </c>
      <c r="Q94" t="s">
        <v>667</v>
      </c>
      <c r="R94" t="s">
        <v>668</v>
      </c>
      <c r="S94">
        <v>520</v>
      </c>
      <c r="T94" t="s">
        <v>64</v>
      </c>
      <c r="U94" t="s">
        <v>65</v>
      </c>
      <c r="V94" t="s">
        <v>66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  <c r="AC94" t="s">
        <v>67</v>
      </c>
      <c r="AD94" t="s">
        <v>68</v>
      </c>
      <c r="AE94" t="s">
        <v>67</v>
      </c>
      <c r="AF94" t="s">
        <v>67</v>
      </c>
      <c r="AG94" t="s">
        <v>67</v>
      </c>
      <c r="AH94" t="s">
        <v>67</v>
      </c>
      <c r="AI94" t="s">
        <v>67</v>
      </c>
      <c r="AJ94" t="s">
        <v>67</v>
      </c>
      <c r="AK94" t="s">
        <v>67</v>
      </c>
      <c r="AL94" t="s">
        <v>67</v>
      </c>
      <c r="AM94" t="s">
        <v>67</v>
      </c>
      <c r="AN94" t="s">
        <v>67</v>
      </c>
      <c r="AO94" t="s">
        <v>67</v>
      </c>
      <c r="AP94" t="s">
        <v>67</v>
      </c>
      <c r="AQ94" t="s">
        <v>68</v>
      </c>
      <c r="AR94" t="s">
        <v>67</v>
      </c>
      <c r="AS94" t="s">
        <v>67</v>
      </c>
      <c r="AT94" t="s">
        <v>68</v>
      </c>
      <c r="AU94" t="s">
        <v>67</v>
      </c>
      <c r="AV94" t="s">
        <v>67</v>
      </c>
      <c r="AW94" t="s">
        <v>67</v>
      </c>
      <c r="AX94" t="s">
        <v>67</v>
      </c>
      <c r="AY94" t="s">
        <v>67</v>
      </c>
      <c r="AZ94" t="s">
        <v>67</v>
      </c>
      <c r="BA94" t="s">
        <v>67</v>
      </c>
      <c r="BB94" t="s">
        <v>67</v>
      </c>
      <c r="BC94">
        <v>0.62009421200000003</v>
      </c>
      <c r="BE94" t="str">
        <f t="shared" si="1"/>
        <v>PEU RENTABLE</v>
      </c>
    </row>
    <row r="95" spans="1:57" x14ac:dyDescent="0.25">
      <c r="A95" t="s">
        <v>0</v>
      </c>
      <c r="B95" t="s">
        <v>669</v>
      </c>
      <c r="C95">
        <v>288</v>
      </c>
      <c r="D95">
        <v>98</v>
      </c>
      <c r="E95">
        <v>255</v>
      </c>
      <c r="F95">
        <v>759</v>
      </c>
      <c r="G95" t="s">
        <v>670</v>
      </c>
      <c r="H95">
        <v>18000</v>
      </c>
      <c r="I95">
        <v>217387997</v>
      </c>
      <c r="J95" t="s">
        <v>658</v>
      </c>
      <c r="K95" t="s">
        <v>671</v>
      </c>
      <c r="L95" t="s">
        <v>672</v>
      </c>
      <c r="M95">
        <v>485430</v>
      </c>
      <c r="N95">
        <v>20453</v>
      </c>
      <c r="O95" t="s">
        <v>673</v>
      </c>
      <c r="P95">
        <v>0</v>
      </c>
      <c r="Q95" t="s">
        <v>674</v>
      </c>
      <c r="R95" t="s">
        <v>675</v>
      </c>
      <c r="S95">
        <v>492</v>
      </c>
      <c r="T95" t="s">
        <v>64</v>
      </c>
      <c r="U95" t="s">
        <v>65</v>
      </c>
      <c r="V95" t="s">
        <v>126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  <c r="AC95" t="s">
        <v>67</v>
      </c>
      <c r="AD95" t="s">
        <v>67</v>
      </c>
      <c r="AE95" t="s">
        <v>67</v>
      </c>
      <c r="AF95" t="s">
        <v>67</v>
      </c>
      <c r="AG95" t="s">
        <v>67</v>
      </c>
      <c r="AH95" t="s">
        <v>67</v>
      </c>
      <c r="AI95" t="s">
        <v>67</v>
      </c>
      <c r="AJ95" t="s">
        <v>67</v>
      </c>
      <c r="AK95" t="s">
        <v>67</v>
      </c>
      <c r="AL95" t="s">
        <v>67</v>
      </c>
      <c r="AM95" t="s">
        <v>67</v>
      </c>
      <c r="AN95" t="s">
        <v>67</v>
      </c>
      <c r="AO95" t="s">
        <v>67</v>
      </c>
      <c r="AP95" t="s">
        <v>67</v>
      </c>
      <c r="AQ95" t="s">
        <v>68</v>
      </c>
      <c r="AR95" t="s">
        <v>67</v>
      </c>
      <c r="AS95" t="s">
        <v>67</v>
      </c>
      <c r="AT95" t="s">
        <v>67</v>
      </c>
      <c r="AU95" t="s">
        <v>67</v>
      </c>
      <c r="AV95" t="s">
        <v>67</v>
      </c>
      <c r="AW95" t="s">
        <v>67</v>
      </c>
      <c r="AX95" t="s">
        <v>67</v>
      </c>
      <c r="AY95" t="s">
        <v>68</v>
      </c>
      <c r="AZ95" t="s">
        <v>68</v>
      </c>
      <c r="BA95" t="s">
        <v>68</v>
      </c>
      <c r="BB95" t="s">
        <v>67</v>
      </c>
      <c r="BC95">
        <v>1.317503012</v>
      </c>
      <c r="BE95" t="str">
        <f t="shared" si="1"/>
        <v>PEU RENTABLE</v>
      </c>
    </row>
    <row r="96" spans="1:57" x14ac:dyDescent="0.25">
      <c r="A96" t="s">
        <v>0</v>
      </c>
      <c r="B96" t="s">
        <v>676</v>
      </c>
      <c r="C96">
        <v>280</v>
      </c>
      <c r="D96">
        <v>109</v>
      </c>
      <c r="E96">
        <v>84</v>
      </c>
      <c r="F96">
        <v>191</v>
      </c>
      <c r="G96" t="s">
        <v>123</v>
      </c>
      <c r="H96">
        <v>648</v>
      </c>
      <c r="I96">
        <v>150350192</v>
      </c>
      <c r="J96" t="s">
        <v>677</v>
      </c>
      <c r="K96" t="s">
        <v>678</v>
      </c>
      <c r="L96" t="s">
        <v>679</v>
      </c>
      <c r="M96">
        <v>305340</v>
      </c>
      <c r="N96">
        <v>1769</v>
      </c>
      <c r="O96" t="s">
        <v>680</v>
      </c>
      <c r="P96">
        <v>0</v>
      </c>
      <c r="Q96" t="s">
        <v>681</v>
      </c>
      <c r="R96" t="s">
        <v>682</v>
      </c>
      <c r="S96">
        <v>1676</v>
      </c>
      <c r="T96" t="s">
        <v>64</v>
      </c>
      <c r="U96" t="s">
        <v>65</v>
      </c>
      <c r="V96" t="s">
        <v>615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  <c r="AC96" t="s">
        <v>67</v>
      </c>
      <c r="AD96" t="s">
        <v>68</v>
      </c>
      <c r="AE96" t="s">
        <v>67</v>
      </c>
      <c r="AF96" t="s">
        <v>67</v>
      </c>
      <c r="AG96" t="s">
        <v>67</v>
      </c>
      <c r="AH96" t="s">
        <v>67</v>
      </c>
      <c r="AI96" t="s">
        <v>67</v>
      </c>
      <c r="AJ96" t="s">
        <v>67</v>
      </c>
      <c r="AK96" t="s">
        <v>67</v>
      </c>
      <c r="AL96" t="s">
        <v>67</v>
      </c>
      <c r="AM96" t="s">
        <v>67</v>
      </c>
      <c r="AN96" t="s">
        <v>67</v>
      </c>
      <c r="AO96" t="s">
        <v>67</v>
      </c>
      <c r="AP96" t="s">
        <v>67</v>
      </c>
      <c r="AQ96" t="s">
        <v>67</v>
      </c>
      <c r="AR96" t="s">
        <v>67</v>
      </c>
      <c r="AS96" t="s">
        <v>67</v>
      </c>
      <c r="AT96" t="s">
        <v>68</v>
      </c>
      <c r="AU96" t="s">
        <v>67</v>
      </c>
      <c r="AV96" t="s">
        <v>67</v>
      </c>
      <c r="AW96" t="s">
        <v>67</v>
      </c>
      <c r="AX96" t="s">
        <v>67</v>
      </c>
      <c r="AY96" t="s">
        <v>67</v>
      </c>
      <c r="AZ96" t="s">
        <v>67</v>
      </c>
      <c r="BA96" t="s">
        <v>67</v>
      </c>
      <c r="BB96" t="s">
        <v>67</v>
      </c>
      <c r="BC96">
        <v>0.75175095999999997</v>
      </c>
      <c r="BE96" t="str">
        <f t="shared" si="1"/>
        <v>PEU RENTABLE</v>
      </c>
    </row>
    <row r="97" spans="1:57" x14ac:dyDescent="0.25">
      <c r="A97" t="s">
        <v>0</v>
      </c>
      <c r="B97" t="s">
        <v>683</v>
      </c>
      <c r="C97">
        <v>653</v>
      </c>
      <c r="D97">
        <v>121</v>
      </c>
      <c r="E97">
        <v>571</v>
      </c>
      <c r="F97">
        <v>3000</v>
      </c>
      <c r="G97" t="s">
        <v>368</v>
      </c>
      <c r="H97">
        <v>14000</v>
      </c>
      <c r="I97">
        <v>333130696</v>
      </c>
      <c r="J97" t="s">
        <v>104</v>
      </c>
      <c r="K97" t="s">
        <v>684</v>
      </c>
      <c r="L97" t="s">
        <v>685</v>
      </c>
      <c r="M97">
        <v>682155</v>
      </c>
      <c r="N97">
        <v>32438</v>
      </c>
      <c r="O97" t="s">
        <v>686</v>
      </c>
      <c r="P97">
        <v>3</v>
      </c>
      <c r="Q97" t="s">
        <v>687</v>
      </c>
      <c r="R97" t="s">
        <v>688</v>
      </c>
      <c r="S97">
        <v>1097</v>
      </c>
      <c r="T97" t="s">
        <v>64</v>
      </c>
      <c r="U97" t="s">
        <v>65</v>
      </c>
      <c r="V97" t="s">
        <v>66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  <c r="AC97" t="s">
        <v>67</v>
      </c>
      <c r="AD97" t="s">
        <v>68</v>
      </c>
      <c r="AE97" t="s">
        <v>67</v>
      </c>
      <c r="AF97" t="s">
        <v>67</v>
      </c>
      <c r="AG97" t="s">
        <v>67</v>
      </c>
      <c r="AH97" t="s">
        <v>67</v>
      </c>
      <c r="AI97" t="s">
        <v>67</v>
      </c>
      <c r="AJ97" t="s">
        <v>67</v>
      </c>
      <c r="AK97" t="s">
        <v>67</v>
      </c>
      <c r="AL97" t="s">
        <v>67</v>
      </c>
      <c r="AM97" t="s">
        <v>67</v>
      </c>
      <c r="AN97" t="s">
        <v>67</v>
      </c>
      <c r="AO97" t="s">
        <v>67</v>
      </c>
      <c r="AP97" t="s">
        <v>67</v>
      </c>
      <c r="AQ97" t="s">
        <v>68</v>
      </c>
      <c r="AR97" t="s">
        <v>67</v>
      </c>
      <c r="AS97" t="s">
        <v>67</v>
      </c>
      <c r="AT97" t="s">
        <v>68</v>
      </c>
      <c r="AU97" t="s">
        <v>67</v>
      </c>
      <c r="AV97" t="s">
        <v>67</v>
      </c>
      <c r="AW97" t="s">
        <v>67</v>
      </c>
      <c r="AX97" t="s">
        <v>67</v>
      </c>
      <c r="AY97" t="s">
        <v>67</v>
      </c>
      <c r="AZ97" t="s">
        <v>67</v>
      </c>
      <c r="BA97" t="s">
        <v>67</v>
      </c>
      <c r="BB97" t="s">
        <v>67</v>
      </c>
      <c r="BC97">
        <v>1.9595923289999999</v>
      </c>
      <c r="BE97" t="str">
        <f t="shared" si="1"/>
        <v>RENTABLE</v>
      </c>
    </row>
    <row r="98" spans="1:57" x14ac:dyDescent="0.25">
      <c r="A98" t="s">
        <v>0</v>
      </c>
      <c r="B98" t="s">
        <v>88</v>
      </c>
      <c r="C98">
        <v>712</v>
      </c>
      <c r="D98">
        <v>169</v>
      </c>
      <c r="E98">
        <v>22000</v>
      </c>
      <c r="F98">
        <v>6000</v>
      </c>
      <c r="G98" t="s">
        <v>288</v>
      </c>
      <c r="H98">
        <v>11000</v>
      </c>
      <c r="I98">
        <v>187991439</v>
      </c>
      <c r="J98" t="s">
        <v>689</v>
      </c>
      <c r="K98" t="s">
        <v>690</v>
      </c>
      <c r="L98" t="s">
        <v>691</v>
      </c>
      <c r="M98">
        <v>928227</v>
      </c>
      <c r="N98">
        <v>31488</v>
      </c>
      <c r="O98" t="s">
        <v>692</v>
      </c>
      <c r="P98">
        <v>1</v>
      </c>
      <c r="Q98" t="s">
        <v>693</v>
      </c>
      <c r="R98" t="s">
        <v>694</v>
      </c>
      <c r="S98">
        <v>2725</v>
      </c>
      <c r="T98" t="s">
        <v>64</v>
      </c>
      <c r="U98" t="s">
        <v>65</v>
      </c>
      <c r="V98" t="s">
        <v>66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  <c r="AC98" t="s">
        <v>67</v>
      </c>
      <c r="AD98" t="s">
        <v>67</v>
      </c>
      <c r="AE98" t="s">
        <v>67</v>
      </c>
      <c r="AF98" t="s">
        <v>67</v>
      </c>
      <c r="AG98" t="s">
        <v>67</v>
      </c>
      <c r="AH98" t="s">
        <v>67</v>
      </c>
      <c r="AI98" t="s">
        <v>67</v>
      </c>
      <c r="AJ98" t="s">
        <v>67</v>
      </c>
      <c r="AK98" t="s">
        <v>67</v>
      </c>
      <c r="AL98" t="s">
        <v>67</v>
      </c>
      <c r="AM98" t="s">
        <v>67</v>
      </c>
      <c r="AN98" t="s">
        <v>67</v>
      </c>
      <c r="AO98" t="s">
        <v>67</v>
      </c>
      <c r="AP98" t="s">
        <v>67</v>
      </c>
      <c r="AQ98" t="s">
        <v>68</v>
      </c>
      <c r="AR98" t="s">
        <v>67</v>
      </c>
      <c r="AS98" t="s">
        <v>67</v>
      </c>
      <c r="AT98" t="s">
        <v>68</v>
      </c>
      <c r="AU98" t="s">
        <v>68</v>
      </c>
      <c r="AV98" t="s">
        <v>67</v>
      </c>
      <c r="AW98" t="s">
        <v>67</v>
      </c>
      <c r="AX98" t="s">
        <v>67</v>
      </c>
      <c r="AY98" t="s">
        <v>67</v>
      </c>
      <c r="AZ98" t="s">
        <v>67</v>
      </c>
      <c r="BA98" t="s">
        <v>67</v>
      </c>
      <c r="BB98" t="s">
        <v>67</v>
      </c>
      <c r="BC98">
        <v>1.139342055</v>
      </c>
      <c r="BE98" t="str">
        <f t="shared" si="1"/>
        <v>PEU RENTABLE</v>
      </c>
    </row>
    <row r="99" spans="1:57" x14ac:dyDescent="0.25">
      <c r="A99" t="s">
        <v>0</v>
      </c>
      <c r="B99" t="s">
        <v>88</v>
      </c>
      <c r="C99">
        <v>642</v>
      </c>
      <c r="D99">
        <v>148</v>
      </c>
      <c r="E99">
        <v>22000</v>
      </c>
      <c r="F99">
        <v>23000</v>
      </c>
      <c r="G99" t="s">
        <v>91</v>
      </c>
      <c r="H99">
        <v>29000</v>
      </c>
      <c r="I99">
        <v>292568851</v>
      </c>
      <c r="J99" t="s">
        <v>258</v>
      </c>
      <c r="K99" t="s">
        <v>246</v>
      </c>
      <c r="L99" t="s">
        <v>695</v>
      </c>
      <c r="M99">
        <v>1468200</v>
      </c>
      <c r="N99">
        <v>81115</v>
      </c>
      <c r="O99" t="s">
        <v>93</v>
      </c>
      <c r="P99">
        <v>0</v>
      </c>
      <c r="Q99" t="s">
        <v>696</v>
      </c>
      <c r="R99" t="s">
        <v>697</v>
      </c>
      <c r="S99">
        <v>2803</v>
      </c>
      <c r="T99" t="s">
        <v>64</v>
      </c>
      <c r="U99" t="s">
        <v>65</v>
      </c>
      <c r="V99" t="s">
        <v>66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  <c r="AC99" t="s">
        <v>67</v>
      </c>
      <c r="AD99" t="s">
        <v>68</v>
      </c>
      <c r="AE99" t="s">
        <v>67</v>
      </c>
      <c r="AF99" t="s">
        <v>67</v>
      </c>
      <c r="AG99" t="s">
        <v>67</v>
      </c>
      <c r="AH99" t="s">
        <v>67</v>
      </c>
      <c r="AI99" t="s">
        <v>67</v>
      </c>
      <c r="AJ99" t="s">
        <v>68</v>
      </c>
      <c r="AK99" t="s">
        <v>67</v>
      </c>
      <c r="AL99" t="s">
        <v>67</v>
      </c>
      <c r="AM99" t="s">
        <v>67</v>
      </c>
      <c r="AN99" t="s">
        <v>67</v>
      </c>
      <c r="AO99" t="s">
        <v>67</v>
      </c>
      <c r="AP99" t="s">
        <v>67</v>
      </c>
      <c r="AQ99" t="s">
        <v>68</v>
      </c>
      <c r="AR99" t="s">
        <v>67</v>
      </c>
      <c r="AS99" t="s">
        <v>67</v>
      </c>
      <c r="AT99" t="s">
        <v>68</v>
      </c>
      <c r="AU99" t="s">
        <v>67</v>
      </c>
      <c r="AV99" t="s">
        <v>67</v>
      </c>
      <c r="AW99" t="s">
        <v>67</v>
      </c>
      <c r="AX99" t="s">
        <v>67</v>
      </c>
      <c r="AY99" t="s">
        <v>67</v>
      </c>
      <c r="AZ99" t="s">
        <v>67</v>
      </c>
      <c r="BA99" t="s">
        <v>67</v>
      </c>
      <c r="BB99" t="s">
        <v>67</v>
      </c>
      <c r="BC99">
        <v>1.8285553189999999</v>
      </c>
      <c r="BE99" t="str">
        <f t="shared" si="1"/>
        <v>RENTABLE</v>
      </c>
    </row>
    <row r="100" spans="1:57" x14ac:dyDescent="0.25">
      <c r="A100" t="s">
        <v>0</v>
      </c>
      <c r="B100" t="s">
        <v>698</v>
      </c>
      <c r="C100">
        <v>1</v>
      </c>
      <c r="D100">
        <v>120</v>
      </c>
      <c r="E100">
        <v>28</v>
      </c>
      <c r="F100">
        <v>12</v>
      </c>
      <c r="G100" t="s">
        <v>699</v>
      </c>
      <c r="H100">
        <v>544</v>
      </c>
      <c r="I100">
        <v>48468407.530000001</v>
      </c>
      <c r="J100" t="s">
        <v>700</v>
      </c>
      <c r="K100" t="s">
        <v>701</v>
      </c>
      <c r="L100" t="s">
        <v>702</v>
      </c>
      <c r="M100">
        <v>374</v>
      </c>
      <c r="N100">
        <v>699</v>
      </c>
      <c r="O100" t="s">
        <v>703</v>
      </c>
      <c r="P100">
        <v>0</v>
      </c>
      <c r="Q100" t="s">
        <v>704</v>
      </c>
      <c r="R100" t="s">
        <v>705</v>
      </c>
      <c r="S100">
        <v>13</v>
      </c>
      <c r="T100" t="s">
        <v>706</v>
      </c>
      <c r="U100" t="s">
        <v>707</v>
      </c>
      <c r="V100" t="s">
        <v>96</v>
      </c>
      <c r="W100">
        <v>39752620.439999998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  <c r="AC100" t="s">
        <v>67</v>
      </c>
      <c r="AD100" t="s">
        <v>68</v>
      </c>
      <c r="AE100" t="s">
        <v>67</v>
      </c>
      <c r="AF100" t="s">
        <v>67</v>
      </c>
      <c r="AG100" t="s">
        <v>67</v>
      </c>
      <c r="AH100" t="s">
        <v>67</v>
      </c>
      <c r="AI100" t="s">
        <v>67</v>
      </c>
      <c r="AJ100" t="s">
        <v>67</v>
      </c>
      <c r="AK100" t="s">
        <v>67</v>
      </c>
      <c r="AL100" t="s">
        <v>67</v>
      </c>
      <c r="AM100" t="s">
        <v>67</v>
      </c>
      <c r="AN100" t="s">
        <v>67</v>
      </c>
      <c r="AO100" t="s">
        <v>67</v>
      </c>
      <c r="AP100" t="s">
        <v>67</v>
      </c>
      <c r="AQ100" t="s">
        <v>68</v>
      </c>
      <c r="AR100" t="s">
        <v>68</v>
      </c>
      <c r="AS100" t="s">
        <v>67</v>
      </c>
      <c r="AT100" t="s">
        <v>68</v>
      </c>
      <c r="AU100" t="s">
        <v>68</v>
      </c>
      <c r="AV100" t="s">
        <v>67</v>
      </c>
      <c r="AW100" t="s">
        <v>67</v>
      </c>
      <c r="AX100" t="s">
        <v>67</v>
      </c>
      <c r="AY100" t="s">
        <v>67</v>
      </c>
      <c r="AZ100" t="s">
        <v>67</v>
      </c>
      <c r="BA100" t="s">
        <v>67</v>
      </c>
      <c r="BB100" t="s">
        <v>67</v>
      </c>
      <c r="BC100">
        <v>6.253747282</v>
      </c>
      <c r="BE100" t="str">
        <f t="shared" si="1"/>
        <v>TRES RENTABLE</v>
      </c>
    </row>
    <row r="101" spans="1:57" x14ac:dyDescent="0.25">
      <c r="A101" t="s">
        <v>0</v>
      </c>
      <c r="B101" t="s">
        <v>202</v>
      </c>
      <c r="C101">
        <v>645</v>
      </c>
      <c r="D101">
        <v>182</v>
      </c>
      <c r="E101">
        <v>0</v>
      </c>
      <c r="F101">
        <v>773</v>
      </c>
      <c r="G101" t="s">
        <v>203</v>
      </c>
      <c r="H101">
        <v>5000</v>
      </c>
      <c r="I101">
        <v>303001229</v>
      </c>
      <c r="J101" t="s">
        <v>204</v>
      </c>
      <c r="K101" t="s">
        <v>205</v>
      </c>
      <c r="L101" t="s">
        <v>708</v>
      </c>
      <c r="M101">
        <v>637246</v>
      </c>
      <c r="N101">
        <v>9152</v>
      </c>
      <c r="O101" t="s">
        <v>207</v>
      </c>
      <c r="P101">
        <v>1.3711729619999999</v>
      </c>
      <c r="Q101" t="s">
        <v>709</v>
      </c>
      <c r="R101" t="s">
        <v>710</v>
      </c>
      <c r="S101">
        <v>1367</v>
      </c>
      <c r="T101" t="s">
        <v>64</v>
      </c>
      <c r="U101" t="s">
        <v>65</v>
      </c>
      <c r="V101" t="s">
        <v>66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  <c r="AC101" t="s">
        <v>67</v>
      </c>
      <c r="AD101" t="s">
        <v>67</v>
      </c>
      <c r="AE101" t="s">
        <v>67</v>
      </c>
      <c r="AF101" t="s">
        <v>67</v>
      </c>
      <c r="AG101" t="s">
        <v>67</v>
      </c>
      <c r="AH101" t="s">
        <v>67</v>
      </c>
      <c r="AI101" t="s">
        <v>67</v>
      </c>
      <c r="AJ101" t="s">
        <v>67</v>
      </c>
      <c r="AK101" t="s">
        <v>67</v>
      </c>
      <c r="AL101" t="s">
        <v>67</v>
      </c>
      <c r="AM101" t="s">
        <v>67</v>
      </c>
      <c r="AN101" t="s">
        <v>67</v>
      </c>
      <c r="AO101" t="s">
        <v>67</v>
      </c>
      <c r="AP101" t="s">
        <v>67</v>
      </c>
      <c r="AQ101" t="s">
        <v>68</v>
      </c>
      <c r="AR101" t="s">
        <v>67</v>
      </c>
      <c r="AS101" t="s">
        <v>67</v>
      </c>
      <c r="AT101" t="s">
        <v>67</v>
      </c>
      <c r="AU101" t="s">
        <v>67</v>
      </c>
      <c r="AV101" t="s">
        <v>67</v>
      </c>
      <c r="AW101" t="s">
        <v>67</v>
      </c>
      <c r="AX101" t="s">
        <v>67</v>
      </c>
      <c r="AY101" t="s">
        <v>68</v>
      </c>
      <c r="AZ101" t="s">
        <v>67</v>
      </c>
      <c r="BA101" t="s">
        <v>67</v>
      </c>
      <c r="BB101" t="s">
        <v>67</v>
      </c>
      <c r="BC101">
        <v>1.6833401610000001</v>
      </c>
      <c r="BE101" t="str">
        <f t="shared" si="1"/>
        <v>RENTABLE</v>
      </c>
    </row>
    <row r="102" spans="1:57" x14ac:dyDescent="0.25">
      <c r="A102" t="s">
        <v>0</v>
      </c>
      <c r="B102" t="s">
        <v>529</v>
      </c>
      <c r="C102">
        <v>187</v>
      </c>
      <c r="D102">
        <v>106</v>
      </c>
      <c r="E102">
        <v>357</v>
      </c>
      <c r="F102">
        <v>4000</v>
      </c>
      <c r="G102" t="s">
        <v>368</v>
      </c>
      <c r="H102">
        <v>23000</v>
      </c>
      <c r="I102">
        <v>144512310</v>
      </c>
      <c r="J102" t="s">
        <v>365</v>
      </c>
      <c r="K102" t="s">
        <v>364</v>
      </c>
      <c r="L102" t="s">
        <v>711</v>
      </c>
      <c r="M102">
        <v>272223</v>
      </c>
      <c r="N102">
        <v>45327</v>
      </c>
      <c r="O102" t="s">
        <v>712</v>
      </c>
      <c r="P102">
        <v>2</v>
      </c>
      <c r="Q102" t="s">
        <v>713</v>
      </c>
      <c r="R102" t="s">
        <v>714</v>
      </c>
      <c r="S102">
        <v>988</v>
      </c>
      <c r="T102" t="s">
        <v>64</v>
      </c>
      <c r="U102" t="s">
        <v>65</v>
      </c>
      <c r="V102" t="s">
        <v>66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  <c r="AC102" t="s">
        <v>67</v>
      </c>
      <c r="AD102" t="s">
        <v>68</v>
      </c>
      <c r="AE102" t="s">
        <v>67</v>
      </c>
      <c r="AF102" t="s">
        <v>67</v>
      </c>
      <c r="AG102" t="s">
        <v>67</v>
      </c>
      <c r="AH102" t="s">
        <v>67</v>
      </c>
      <c r="AI102" t="s">
        <v>67</v>
      </c>
      <c r="AJ102" t="s">
        <v>68</v>
      </c>
      <c r="AK102" t="s">
        <v>67</v>
      </c>
      <c r="AL102" t="s">
        <v>67</v>
      </c>
      <c r="AM102" t="s">
        <v>67</v>
      </c>
      <c r="AN102" t="s">
        <v>67</v>
      </c>
      <c r="AO102" t="s">
        <v>67</v>
      </c>
      <c r="AP102" t="s">
        <v>67</v>
      </c>
      <c r="AQ102" t="s">
        <v>67</v>
      </c>
      <c r="AR102" t="s">
        <v>67</v>
      </c>
      <c r="AS102" t="s">
        <v>67</v>
      </c>
      <c r="AT102" t="s">
        <v>67</v>
      </c>
      <c r="AU102" t="s">
        <v>67</v>
      </c>
      <c r="AV102" t="s">
        <v>67</v>
      </c>
      <c r="AW102" t="s">
        <v>67</v>
      </c>
      <c r="AX102" t="s">
        <v>68</v>
      </c>
      <c r="AY102" t="s">
        <v>67</v>
      </c>
      <c r="AZ102" t="s">
        <v>67</v>
      </c>
      <c r="BA102" t="s">
        <v>67</v>
      </c>
      <c r="BB102" t="s">
        <v>67</v>
      </c>
      <c r="BC102">
        <v>3.8029555259999999</v>
      </c>
      <c r="BE102" t="str">
        <f t="shared" si="1"/>
        <v>RENTABLE</v>
      </c>
    </row>
    <row r="103" spans="1:57" x14ac:dyDescent="0.25">
      <c r="A103" t="s">
        <v>0</v>
      </c>
      <c r="B103" t="s">
        <v>715</v>
      </c>
      <c r="C103">
        <v>362</v>
      </c>
      <c r="D103">
        <v>166</v>
      </c>
      <c r="E103">
        <v>21000</v>
      </c>
      <c r="F103">
        <v>919</v>
      </c>
      <c r="G103" t="s">
        <v>716</v>
      </c>
      <c r="H103">
        <v>11000</v>
      </c>
      <c r="I103">
        <v>127490802</v>
      </c>
      <c r="J103" t="s">
        <v>717</v>
      </c>
      <c r="K103" t="s">
        <v>371</v>
      </c>
      <c r="L103" t="s">
        <v>718</v>
      </c>
      <c r="M103">
        <v>459346</v>
      </c>
      <c r="N103">
        <v>13333</v>
      </c>
      <c r="O103" t="s">
        <v>719</v>
      </c>
      <c r="P103">
        <v>2</v>
      </c>
      <c r="Q103" t="s">
        <v>720</v>
      </c>
      <c r="R103" t="s">
        <v>721</v>
      </c>
      <c r="S103">
        <v>822</v>
      </c>
      <c r="T103" t="s">
        <v>64</v>
      </c>
      <c r="U103" t="s">
        <v>65</v>
      </c>
      <c r="V103" t="s">
        <v>66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  <c r="AC103" t="s">
        <v>67</v>
      </c>
      <c r="AD103" t="s">
        <v>67</v>
      </c>
      <c r="AE103" t="s">
        <v>67</v>
      </c>
      <c r="AF103" t="s">
        <v>67</v>
      </c>
      <c r="AG103" t="s">
        <v>67</v>
      </c>
      <c r="AH103" t="s">
        <v>67</v>
      </c>
      <c r="AI103" t="s">
        <v>67</v>
      </c>
      <c r="AJ103" t="s">
        <v>67</v>
      </c>
      <c r="AK103" t="s">
        <v>67</v>
      </c>
      <c r="AL103" t="s">
        <v>67</v>
      </c>
      <c r="AM103" t="s">
        <v>67</v>
      </c>
      <c r="AN103" t="s">
        <v>67</v>
      </c>
      <c r="AO103" t="s">
        <v>67</v>
      </c>
      <c r="AP103" t="s">
        <v>67</v>
      </c>
      <c r="AQ103" t="s">
        <v>67</v>
      </c>
      <c r="AR103" t="s">
        <v>67</v>
      </c>
      <c r="AS103" t="s">
        <v>68</v>
      </c>
      <c r="AT103" t="s">
        <v>67</v>
      </c>
      <c r="AU103" t="s">
        <v>68</v>
      </c>
      <c r="AV103" t="s">
        <v>67</v>
      </c>
      <c r="AW103" t="s">
        <v>67</v>
      </c>
      <c r="AX103" t="s">
        <v>67</v>
      </c>
      <c r="AY103" t="s">
        <v>68</v>
      </c>
      <c r="AZ103" t="s">
        <v>67</v>
      </c>
      <c r="BA103" t="s">
        <v>67</v>
      </c>
      <c r="BB103" t="s">
        <v>67</v>
      </c>
      <c r="BC103">
        <v>0.84993867999999995</v>
      </c>
      <c r="BE103" t="str">
        <f t="shared" si="1"/>
        <v>PEU RENTABLE</v>
      </c>
    </row>
    <row r="104" spans="1:57" x14ac:dyDescent="0.25">
      <c r="A104" t="s">
        <v>0</v>
      </c>
      <c r="B104" t="s">
        <v>722</v>
      </c>
      <c r="C104">
        <v>500</v>
      </c>
      <c r="D104">
        <v>132</v>
      </c>
      <c r="E104">
        <v>905</v>
      </c>
      <c r="F104">
        <v>1000</v>
      </c>
      <c r="G104" t="s">
        <v>488</v>
      </c>
      <c r="H104">
        <v>34000</v>
      </c>
      <c r="I104">
        <v>146405371</v>
      </c>
      <c r="J104" t="s">
        <v>104</v>
      </c>
      <c r="K104" t="s">
        <v>378</v>
      </c>
      <c r="L104" t="s">
        <v>723</v>
      </c>
      <c r="M104">
        <v>518537</v>
      </c>
      <c r="N104">
        <v>50983</v>
      </c>
      <c r="O104" t="s">
        <v>461</v>
      </c>
      <c r="P104">
        <v>3</v>
      </c>
      <c r="Q104" t="s">
        <v>724</v>
      </c>
      <c r="R104" t="s">
        <v>725</v>
      </c>
      <c r="S104">
        <v>698</v>
      </c>
      <c r="T104" t="s">
        <v>64</v>
      </c>
      <c r="U104" t="s">
        <v>65</v>
      </c>
      <c r="V104" t="s">
        <v>66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  <c r="AC104" t="s">
        <v>67</v>
      </c>
      <c r="AD104" t="s">
        <v>68</v>
      </c>
      <c r="AE104" t="s">
        <v>67</v>
      </c>
      <c r="AF104" t="s">
        <v>67</v>
      </c>
      <c r="AG104" t="s">
        <v>67</v>
      </c>
      <c r="AH104" t="s">
        <v>67</v>
      </c>
      <c r="AI104" t="s">
        <v>67</v>
      </c>
      <c r="AJ104" t="s">
        <v>67</v>
      </c>
      <c r="AK104" t="s">
        <v>67</v>
      </c>
      <c r="AL104" t="s">
        <v>67</v>
      </c>
      <c r="AM104" t="s">
        <v>67</v>
      </c>
      <c r="AN104" t="s">
        <v>67</v>
      </c>
      <c r="AO104" t="s">
        <v>67</v>
      </c>
      <c r="AP104" t="s">
        <v>67</v>
      </c>
      <c r="AQ104" t="s">
        <v>68</v>
      </c>
      <c r="AR104" t="s">
        <v>67</v>
      </c>
      <c r="AS104" t="s">
        <v>67</v>
      </c>
      <c r="AT104" t="s">
        <v>68</v>
      </c>
      <c r="AU104" t="s">
        <v>67</v>
      </c>
      <c r="AV104" t="s">
        <v>67</v>
      </c>
      <c r="AW104" t="s">
        <v>67</v>
      </c>
      <c r="AX104" t="s">
        <v>67</v>
      </c>
      <c r="AY104" t="s">
        <v>67</v>
      </c>
      <c r="AZ104" t="s">
        <v>67</v>
      </c>
      <c r="BA104" t="s">
        <v>67</v>
      </c>
      <c r="BB104" t="s">
        <v>67</v>
      </c>
      <c r="BC104">
        <v>0.91503356899999999</v>
      </c>
      <c r="BE104" t="str">
        <f t="shared" si="1"/>
        <v>PEU RENTABLE</v>
      </c>
    </row>
    <row r="105" spans="1:57" x14ac:dyDescent="0.25">
      <c r="A105" t="s">
        <v>0</v>
      </c>
      <c r="B105" t="s">
        <v>726</v>
      </c>
      <c r="C105">
        <v>389</v>
      </c>
      <c r="D105">
        <v>137</v>
      </c>
      <c r="E105">
        <v>508</v>
      </c>
      <c r="F105">
        <v>14000</v>
      </c>
      <c r="G105" t="s">
        <v>727</v>
      </c>
      <c r="H105">
        <v>34000</v>
      </c>
      <c r="I105">
        <v>281666058</v>
      </c>
      <c r="J105" t="s">
        <v>728</v>
      </c>
      <c r="K105" t="s">
        <v>378</v>
      </c>
      <c r="L105" t="s">
        <v>729</v>
      </c>
      <c r="M105">
        <v>166137</v>
      </c>
      <c r="N105">
        <v>81385</v>
      </c>
      <c r="O105" t="s">
        <v>730</v>
      </c>
      <c r="P105">
        <v>1</v>
      </c>
      <c r="Q105" t="s">
        <v>731</v>
      </c>
      <c r="R105" t="s">
        <v>732</v>
      </c>
      <c r="S105">
        <v>383</v>
      </c>
      <c r="T105" t="s">
        <v>64</v>
      </c>
      <c r="U105" t="s">
        <v>65</v>
      </c>
      <c r="V105" t="s">
        <v>66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  <c r="AC105" t="s">
        <v>67</v>
      </c>
      <c r="AD105" t="s">
        <v>67</v>
      </c>
      <c r="AE105" t="s">
        <v>67</v>
      </c>
      <c r="AF105" t="s">
        <v>67</v>
      </c>
      <c r="AG105" t="s">
        <v>67</v>
      </c>
      <c r="AH105" t="s">
        <v>67</v>
      </c>
      <c r="AI105" t="s">
        <v>67</v>
      </c>
      <c r="AJ105" t="s">
        <v>67</v>
      </c>
      <c r="AK105" t="s">
        <v>67</v>
      </c>
      <c r="AL105" t="s">
        <v>67</v>
      </c>
      <c r="AM105" t="s">
        <v>67</v>
      </c>
      <c r="AN105" t="s">
        <v>67</v>
      </c>
      <c r="AO105" t="s">
        <v>67</v>
      </c>
      <c r="AP105" t="s">
        <v>67</v>
      </c>
      <c r="AQ105" t="s">
        <v>68</v>
      </c>
      <c r="AR105" t="s">
        <v>67</v>
      </c>
      <c r="AS105" t="s">
        <v>67</v>
      </c>
      <c r="AT105" t="s">
        <v>68</v>
      </c>
      <c r="AU105" t="s">
        <v>67</v>
      </c>
      <c r="AV105" t="s">
        <v>67</v>
      </c>
      <c r="AW105" t="s">
        <v>67</v>
      </c>
      <c r="AX105" t="s">
        <v>67</v>
      </c>
      <c r="AY105" t="s">
        <v>67</v>
      </c>
      <c r="AZ105" t="s">
        <v>67</v>
      </c>
      <c r="BA105" t="s">
        <v>67</v>
      </c>
      <c r="BB105" t="s">
        <v>67</v>
      </c>
      <c r="BC105">
        <v>1.760412863</v>
      </c>
      <c r="BE105" t="str">
        <f t="shared" si="1"/>
        <v>RENTABLE</v>
      </c>
    </row>
    <row r="106" spans="1:57" x14ac:dyDescent="0.25">
      <c r="A106" t="s">
        <v>0</v>
      </c>
      <c r="B106" t="s">
        <v>733</v>
      </c>
      <c r="C106">
        <v>235</v>
      </c>
      <c r="D106">
        <v>109</v>
      </c>
      <c r="E106">
        <v>226</v>
      </c>
      <c r="F106">
        <v>370</v>
      </c>
      <c r="G106" t="s">
        <v>734</v>
      </c>
      <c r="H106">
        <v>12000</v>
      </c>
      <c r="I106">
        <v>63143812</v>
      </c>
      <c r="J106" t="s">
        <v>179</v>
      </c>
      <c r="K106" t="s">
        <v>735</v>
      </c>
      <c r="L106" t="s">
        <v>736</v>
      </c>
      <c r="M106">
        <v>124185</v>
      </c>
      <c r="N106">
        <v>13388</v>
      </c>
      <c r="O106" t="s">
        <v>737</v>
      </c>
      <c r="P106">
        <v>0</v>
      </c>
      <c r="Q106" t="s">
        <v>738</v>
      </c>
      <c r="R106" t="s">
        <v>739</v>
      </c>
      <c r="S106">
        <v>238</v>
      </c>
      <c r="T106" t="s">
        <v>64</v>
      </c>
      <c r="U106" t="s">
        <v>65</v>
      </c>
      <c r="V106" t="s">
        <v>126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  <c r="AC106" t="s">
        <v>67</v>
      </c>
      <c r="AD106" t="s">
        <v>68</v>
      </c>
      <c r="AE106" t="s">
        <v>67</v>
      </c>
      <c r="AF106" t="s">
        <v>67</v>
      </c>
      <c r="AG106" t="s">
        <v>67</v>
      </c>
      <c r="AH106" t="s">
        <v>67</v>
      </c>
      <c r="AI106" t="s">
        <v>67</v>
      </c>
      <c r="AJ106" t="s">
        <v>67</v>
      </c>
      <c r="AK106" t="s">
        <v>67</v>
      </c>
      <c r="AL106" t="s">
        <v>67</v>
      </c>
      <c r="AM106" t="s">
        <v>67</v>
      </c>
      <c r="AN106" t="s">
        <v>67</v>
      </c>
      <c r="AO106" t="s">
        <v>67</v>
      </c>
      <c r="AP106" t="s">
        <v>67</v>
      </c>
      <c r="AQ106" t="s">
        <v>68</v>
      </c>
      <c r="AR106" t="s">
        <v>67</v>
      </c>
      <c r="AS106" t="s">
        <v>67</v>
      </c>
      <c r="AT106" t="s">
        <v>67</v>
      </c>
      <c r="AU106" t="s">
        <v>67</v>
      </c>
      <c r="AV106" t="s">
        <v>67</v>
      </c>
      <c r="AW106" t="s">
        <v>67</v>
      </c>
      <c r="AX106" t="s">
        <v>67</v>
      </c>
      <c r="AY106" t="s">
        <v>68</v>
      </c>
      <c r="AZ106" t="s">
        <v>67</v>
      </c>
      <c r="BA106" t="s">
        <v>68</v>
      </c>
      <c r="BB106" t="s">
        <v>67</v>
      </c>
      <c r="BC106">
        <v>0.42095874700000002</v>
      </c>
      <c r="BE106" t="str">
        <f t="shared" si="1"/>
        <v>PAS RENTABLE</v>
      </c>
    </row>
    <row r="107" spans="1:57" x14ac:dyDescent="0.25">
      <c r="A107" t="s">
        <v>0</v>
      </c>
      <c r="B107" t="s">
        <v>740</v>
      </c>
      <c r="C107">
        <v>231</v>
      </c>
      <c r="D107">
        <v>98</v>
      </c>
      <c r="E107">
        <v>249</v>
      </c>
      <c r="F107">
        <v>702</v>
      </c>
      <c r="G107" t="s">
        <v>741</v>
      </c>
      <c r="H107">
        <v>87000</v>
      </c>
      <c r="I107">
        <v>60655503</v>
      </c>
      <c r="J107" t="s">
        <v>742</v>
      </c>
      <c r="K107" t="s">
        <v>546</v>
      </c>
      <c r="L107" t="s">
        <v>743</v>
      </c>
      <c r="M107">
        <v>82380</v>
      </c>
      <c r="N107">
        <v>92456</v>
      </c>
      <c r="O107" t="s">
        <v>744</v>
      </c>
      <c r="P107">
        <v>0</v>
      </c>
      <c r="Q107" t="s">
        <v>745</v>
      </c>
      <c r="R107" t="s">
        <v>746</v>
      </c>
      <c r="S107">
        <v>629</v>
      </c>
      <c r="T107" t="s">
        <v>64</v>
      </c>
      <c r="U107" t="s">
        <v>65</v>
      </c>
      <c r="V107" t="s">
        <v>66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  <c r="AC107" t="s">
        <v>67</v>
      </c>
      <c r="AD107" t="s">
        <v>68</v>
      </c>
      <c r="AE107" t="s">
        <v>67</v>
      </c>
      <c r="AF107" t="s">
        <v>67</v>
      </c>
      <c r="AG107" t="s">
        <v>67</v>
      </c>
      <c r="AH107" t="s">
        <v>67</v>
      </c>
      <c r="AI107" t="s">
        <v>67</v>
      </c>
      <c r="AJ107" t="s">
        <v>68</v>
      </c>
      <c r="AK107" t="s">
        <v>67</v>
      </c>
      <c r="AL107" t="s">
        <v>67</v>
      </c>
      <c r="AM107" t="s">
        <v>67</v>
      </c>
      <c r="AN107" t="s">
        <v>67</v>
      </c>
      <c r="AO107" t="s">
        <v>67</v>
      </c>
      <c r="AP107" t="s">
        <v>67</v>
      </c>
      <c r="AQ107" t="s">
        <v>68</v>
      </c>
      <c r="AR107" t="s">
        <v>67</v>
      </c>
      <c r="AS107" t="s">
        <v>67</v>
      </c>
      <c r="AT107" t="s">
        <v>67</v>
      </c>
      <c r="AU107" t="s">
        <v>68</v>
      </c>
      <c r="AV107" t="s">
        <v>67</v>
      </c>
      <c r="AW107" t="s">
        <v>67</v>
      </c>
      <c r="AX107" t="s">
        <v>67</v>
      </c>
      <c r="AY107" t="s">
        <v>67</v>
      </c>
      <c r="AZ107" t="s">
        <v>67</v>
      </c>
      <c r="BA107" t="s">
        <v>67</v>
      </c>
      <c r="BB107" t="s">
        <v>67</v>
      </c>
      <c r="BC107">
        <v>0.37909689400000002</v>
      </c>
      <c r="BE107" t="str">
        <f t="shared" si="1"/>
        <v>PAS RENTABLE</v>
      </c>
    </row>
    <row r="108" spans="1:57" x14ac:dyDescent="0.25">
      <c r="A108" t="s">
        <v>0</v>
      </c>
      <c r="B108" t="s">
        <v>747</v>
      </c>
      <c r="C108">
        <v>218</v>
      </c>
      <c r="D108">
        <v>113</v>
      </c>
      <c r="E108">
        <v>33</v>
      </c>
      <c r="F108">
        <v>11000</v>
      </c>
      <c r="G108" t="s">
        <v>137</v>
      </c>
      <c r="H108">
        <v>40000</v>
      </c>
      <c r="I108">
        <v>76846624</v>
      </c>
      <c r="J108" t="s">
        <v>231</v>
      </c>
      <c r="K108" t="s">
        <v>73</v>
      </c>
      <c r="L108" t="s">
        <v>748</v>
      </c>
      <c r="M108">
        <v>21352</v>
      </c>
      <c r="N108">
        <v>80806</v>
      </c>
      <c r="O108" t="s">
        <v>288</v>
      </c>
      <c r="P108">
        <v>1</v>
      </c>
      <c r="Q108" t="s">
        <v>749</v>
      </c>
      <c r="R108" t="s">
        <v>750</v>
      </c>
      <c r="S108">
        <v>131</v>
      </c>
      <c r="T108" t="s">
        <v>64</v>
      </c>
      <c r="U108" t="s">
        <v>65</v>
      </c>
      <c r="V108" t="s">
        <v>126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  <c r="AC108" t="s">
        <v>67</v>
      </c>
      <c r="AD108" t="s">
        <v>67</v>
      </c>
      <c r="AE108" t="s">
        <v>67</v>
      </c>
      <c r="AF108" t="s">
        <v>67</v>
      </c>
      <c r="AG108" t="s">
        <v>67</v>
      </c>
      <c r="AH108" t="s">
        <v>67</v>
      </c>
      <c r="AI108" t="s">
        <v>67</v>
      </c>
      <c r="AJ108" t="s">
        <v>67</v>
      </c>
      <c r="AK108" t="s">
        <v>67</v>
      </c>
      <c r="AL108" t="s">
        <v>67</v>
      </c>
      <c r="AM108" t="s">
        <v>67</v>
      </c>
      <c r="AN108" t="s">
        <v>67</v>
      </c>
      <c r="AO108" t="s">
        <v>67</v>
      </c>
      <c r="AP108" t="s">
        <v>67</v>
      </c>
      <c r="AQ108" t="s">
        <v>68</v>
      </c>
      <c r="AR108" t="s">
        <v>67</v>
      </c>
      <c r="AS108" t="s">
        <v>67</v>
      </c>
      <c r="AT108" t="s">
        <v>67</v>
      </c>
      <c r="AU108" t="s">
        <v>67</v>
      </c>
      <c r="AV108" t="s">
        <v>67</v>
      </c>
      <c r="AW108" t="s">
        <v>67</v>
      </c>
      <c r="AX108" t="s">
        <v>67</v>
      </c>
      <c r="AY108" t="s">
        <v>68</v>
      </c>
      <c r="AZ108" t="s">
        <v>67</v>
      </c>
      <c r="BA108" t="s">
        <v>68</v>
      </c>
      <c r="BB108" t="s">
        <v>67</v>
      </c>
      <c r="BC108">
        <v>0.45203896500000001</v>
      </c>
      <c r="BE108" t="str">
        <f t="shared" si="1"/>
        <v>PAS RENTABLE</v>
      </c>
    </row>
    <row r="109" spans="1:57" x14ac:dyDescent="0.25">
      <c r="A109" t="s">
        <v>0</v>
      </c>
      <c r="B109" t="s">
        <v>751</v>
      </c>
      <c r="C109">
        <v>227</v>
      </c>
      <c r="D109">
        <v>93</v>
      </c>
      <c r="E109">
        <v>50</v>
      </c>
      <c r="F109">
        <v>692</v>
      </c>
      <c r="G109" t="s">
        <v>752</v>
      </c>
      <c r="H109">
        <v>3000</v>
      </c>
      <c r="I109">
        <v>320706665</v>
      </c>
      <c r="J109" t="s">
        <v>302</v>
      </c>
      <c r="K109" t="s">
        <v>753</v>
      </c>
      <c r="L109" t="s">
        <v>754</v>
      </c>
      <c r="M109">
        <v>211971</v>
      </c>
      <c r="N109">
        <v>4705</v>
      </c>
      <c r="O109" t="s">
        <v>755</v>
      </c>
      <c r="P109">
        <v>2</v>
      </c>
      <c r="Q109" t="s">
        <v>756</v>
      </c>
      <c r="R109" t="s">
        <v>757</v>
      </c>
      <c r="S109">
        <v>326</v>
      </c>
      <c r="T109" t="s">
        <v>64</v>
      </c>
      <c r="U109" t="s">
        <v>65</v>
      </c>
      <c r="V109" t="s">
        <v>126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  <c r="AC109" t="s">
        <v>67</v>
      </c>
      <c r="AD109" t="s">
        <v>67</v>
      </c>
      <c r="AE109" t="s">
        <v>67</v>
      </c>
      <c r="AF109" t="s">
        <v>67</v>
      </c>
      <c r="AG109" t="s">
        <v>67</v>
      </c>
      <c r="AH109" t="s">
        <v>67</v>
      </c>
      <c r="AI109" t="s">
        <v>67</v>
      </c>
      <c r="AJ109" t="s">
        <v>67</v>
      </c>
      <c r="AK109" t="s">
        <v>67</v>
      </c>
      <c r="AL109" t="s">
        <v>67</v>
      </c>
      <c r="AM109" t="s">
        <v>68</v>
      </c>
      <c r="AN109" t="s">
        <v>67</v>
      </c>
      <c r="AO109" t="s">
        <v>67</v>
      </c>
      <c r="AP109" t="s">
        <v>67</v>
      </c>
      <c r="AQ109" t="s">
        <v>68</v>
      </c>
      <c r="AR109" t="s">
        <v>67</v>
      </c>
      <c r="AS109" t="s">
        <v>67</v>
      </c>
      <c r="AT109" t="s">
        <v>67</v>
      </c>
      <c r="AU109" t="s">
        <v>67</v>
      </c>
      <c r="AV109" t="s">
        <v>67</v>
      </c>
      <c r="AW109" t="s">
        <v>67</v>
      </c>
      <c r="AX109" t="s">
        <v>67</v>
      </c>
      <c r="AY109" t="s">
        <v>68</v>
      </c>
      <c r="AZ109" t="s">
        <v>68</v>
      </c>
      <c r="BA109" t="s">
        <v>68</v>
      </c>
      <c r="BB109" t="s">
        <v>67</v>
      </c>
      <c r="BC109">
        <v>2.0044166560000001</v>
      </c>
      <c r="BE109" t="str">
        <f t="shared" si="1"/>
        <v>RENTABLE</v>
      </c>
    </row>
    <row r="110" spans="1:57" x14ac:dyDescent="0.25">
      <c r="A110" t="s">
        <v>0</v>
      </c>
      <c r="B110" t="s">
        <v>758</v>
      </c>
      <c r="C110">
        <v>275</v>
      </c>
      <c r="D110">
        <v>123</v>
      </c>
      <c r="E110">
        <v>0</v>
      </c>
      <c r="F110">
        <v>648</v>
      </c>
      <c r="G110" t="s">
        <v>759</v>
      </c>
      <c r="H110">
        <v>3000</v>
      </c>
      <c r="I110">
        <v>46978995</v>
      </c>
      <c r="J110" t="s">
        <v>72</v>
      </c>
      <c r="K110" t="s">
        <v>760</v>
      </c>
      <c r="L110" t="s">
        <v>761</v>
      </c>
      <c r="M110">
        <v>111609</v>
      </c>
      <c r="N110">
        <v>5505</v>
      </c>
      <c r="O110" t="s">
        <v>762</v>
      </c>
      <c r="P110">
        <v>0</v>
      </c>
      <c r="Q110" t="s">
        <v>763</v>
      </c>
      <c r="R110" t="s">
        <v>764</v>
      </c>
      <c r="S110">
        <v>781</v>
      </c>
      <c r="T110" t="s">
        <v>64</v>
      </c>
      <c r="U110" t="s">
        <v>65</v>
      </c>
      <c r="V110" t="s">
        <v>66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  <c r="AC110" t="s">
        <v>67</v>
      </c>
      <c r="AD110" t="s">
        <v>68</v>
      </c>
      <c r="AE110" t="s">
        <v>67</v>
      </c>
      <c r="AF110" t="s">
        <v>67</v>
      </c>
      <c r="AG110" t="s">
        <v>67</v>
      </c>
      <c r="AH110" t="s">
        <v>67</v>
      </c>
      <c r="AI110" t="s">
        <v>67</v>
      </c>
      <c r="AJ110" t="s">
        <v>67</v>
      </c>
      <c r="AK110" t="s">
        <v>67</v>
      </c>
      <c r="AL110" t="s">
        <v>67</v>
      </c>
      <c r="AM110" t="s">
        <v>67</v>
      </c>
      <c r="AN110" t="s">
        <v>67</v>
      </c>
      <c r="AO110" t="s">
        <v>67</v>
      </c>
      <c r="AP110" t="s">
        <v>67</v>
      </c>
      <c r="AQ110" t="s">
        <v>68</v>
      </c>
      <c r="AR110" t="s">
        <v>67</v>
      </c>
      <c r="AS110" t="s">
        <v>67</v>
      </c>
      <c r="AT110" t="s">
        <v>67</v>
      </c>
      <c r="AU110" t="s">
        <v>67</v>
      </c>
      <c r="AV110" t="s">
        <v>67</v>
      </c>
      <c r="AW110" t="s">
        <v>67</v>
      </c>
      <c r="AX110" t="s">
        <v>67</v>
      </c>
      <c r="AY110" t="s">
        <v>68</v>
      </c>
      <c r="AZ110" t="s">
        <v>67</v>
      </c>
      <c r="BA110" t="s">
        <v>67</v>
      </c>
      <c r="BB110" t="s">
        <v>67</v>
      </c>
      <c r="BC110">
        <v>0.29361871899999997</v>
      </c>
      <c r="BE110" t="str">
        <f t="shared" si="1"/>
        <v>PAS RENTABLE</v>
      </c>
    </row>
    <row r="111" spans="1:57" x14ac:dyDescent="0.25">
      <c r="A111" t="s">
        <v>0</v>
      </c>
      <c r="B111" t="s">
        <v>765</v>
      </c>
      <c r="C111">
        <v>474</v>
      </c>
      <c r="D111">
        <v>126</v>
      </c>
      <c r="E111">
        <v>230</v>
      </c>
      <c r="F111">
        <v>2000</v>
      </c>
      <c r="G111" t="s">
        <v>766</v>
      </c>
      <c r="H111">
        <v>24000</v>
      </c>
      <c r="I111">
        <v>89732035</v>
      </c>
      <c r="J111" t="s">
        <v>104</v>
      </c>
      <c r="K111" t="s">
        <v>113</v>
      </c>
      <c r="L111" t="s">
        <v>767</v>
      </c>
      <c r="M111">
        <v>188457</v>
      </c>
      <c r="N111">
        <v>38873</v>
      </c>
      <c r="O111" t="s">
        <v>768</v>
      </c>
      <c r="P111">
        <v>2</v>
      </c>
      <c r="Q111" t="s">
        <v>769</v>
      </c>
      <c r="R111" t="s">
        <v>770</v>
      </c>
      <c r="S111">
        <v>867</v>
      </c>
      <c r="T111" t="s">
        <v>64</v>
      </c>
      <c r="U111" t="s">
        <v>65</v>
      </c>
      <c r="V111" t="s">
        <v>66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  <c r="AC111" t="s">
        <v>67</v>
      </c>
      <c r="AD111" t="s">
        <v>68</v>
      </c>
      <c r="AE111" t="s">
        <v>67</v>
      </c>
      <c r="AF111" t="s">
        <v>67</v>
      </c>
      <c r="AG111" t="s">
        <v>67</v>
      </c>
      <c r="AH111" t="s">
        <v>67</v>
      </c>
      <c r="AI111" t="s">
        <v>67</v>
      </c>
      <c r="AJ111" t="s">
        <v>67</v>
      </c>
      <c r="AK111" t="s">
        <v>67</v>
      </c>
      <c r="AL111" t="s">
        <v>67</v>
      </c>
      <c r="AM111" t="s">
        <v>67</v>
      </c>
      <c r="AN111" t="s">
        <v>67</v>
      </c>
      <c r="AO111" t="s">
        <v>67</v>
      </c>
      <c r="AP111" t="s">
        <v>67</v>
      </c>
      <c r="AQ111" t="s">
        <v>68</v>
      </c>
      <c r="AR111" t="s">
        <v>67</v>
      </c>
      <c r="AS111" t="s">
        <v>67</v>
      </c>
      <c r="AT111" t="s">
        <v>68</v>
      </c>
      <c r="AU111" t="s">
        <v>67</v>
      </c>
      <c r="AV111" t="s">
        <v>67</v>
      </c>
      <c r="AW111" t="s">
        <v>67</v>
      </c>
      <c r="AX111" t="s">
        <v>67</v>
      </c>
      <c r="AY111" t="s">
        <v>67</v>
      </c>
      <c r="AZ111" t="s">
        <v>67</v>
      </c>
      <c r="BA111" t="s">
        <v>67</v>
      </c>
      <c r="BB111" t="s">
        <v>67</v>
      </c>
      <c r="BC111">
        <v>0.57891635500000005</v>
      </c>
      <c r="BE111" t="str">
        <f t="shared" si="1"/>
        <v>PAS RENTABLE</v>
      </c>
    </row>
    <row r="112" spans="1:57" x14ac:dyDescent="0.25">
      <c r="A112" t="s">
        <v>0</v>
      </c>
      <c r="B112" t="s">
        <v>771</v>
      </c>
      <c r="C112">
        <v>228</v>
      </c>
      <c r="D112">
        <v>113</v>
      </c>
      <c r="E112">
        <v>150</v>
      </c>
      <c r="F112">
        <v>59</v>
      </c>
      <c r="G112" t="s">
        <v>485</v>
      </c>
      <c r="H112">
        <v>531</v>
      </c>
      <c r="I112">
        <v>104383624</v>
      </c>
      <c r="J112" t="s">
        <v>231</v>
      </c>
      <c r="K112" t="s">
        <v>772</v>
      </c>
      <c r="L112" t="s">
        <v>773</v>
      </c>
      <c r="M112">
        <v>106446</v>
      </c>
      <c r="N112">
        <v>764</v>
      </c>
      <c r="O112" t="s">
        <v>774</v>
      </c>
      <c r="P112">
        <v>4</v>
      </c>
      <c r="Q112" t="s">
        <v>775</v>
      </c>
      <c r="R112" t="s">
        <v>776</v>
      </c>
      <c r="S112">
        <v>227</v>
      </c>
      <c r="T112" t="s">
        <v>64</v>
      </c>
      <c r="U112" t="s">
        <v>65</v>
      </c>
      <c r="V112" t="s">
        <v>126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  <c r="AC112" t="s">
        <v>67</v>
      </c>
      <c r="AD112" t="s">
        <v>67</v>
      </c>
      <c r="AE112" t="s">
        <v>67</v>
      </c>
      <c r="AF112" t="s">
        <v>67</v>
      </c>
      <c r="AG112" t="s">
        <v>67</v>
      </c>
      <c r="AH112" t="s">
        <v>67</v>
      </c>
      <c r="AI112" t="s">
        <v>67</v>
      </c>
      <c r="AJ112" t="s">
        <v>67</v>
      </c>
      <c r="AK112" t="s">
        <v>67</v>
      </c>
      <c r="AL112" t="s">
        <v>67</v>
      </c>
      <c r="AM112" t="s">
        <v>67</v>
      </c>
      <c r="AN112" t="s">
        <v>67</v>
      </c>
      <c r="AO112" t="s">
        <v>67</v>
      </c>
      <c r="AP112" t="s">
        <v>67</v>
      </c>
      <c r="AQ112" t="s">
        <v>68</v>
      </c>
      <c r="AR112" t="s">
        <v>67</v>
      </c>
      <c r="AS112" t="s">
        <v>67</v>
      </c>
      <c r="AT112" t="s">
        <v>67</v>
      </c>
      <c r="AU112" t="s">
        <v>67</v>
      </c>
      <c r="AV112" t="s">
        <v>67</v>
      </c>
      <c r="AW112" t="s">
        <v>67</v>
      </c>
      <c r="AX112" t="s">
        <v>67</v>
      </c>
      <c r="AY112" t="s">
        <v>68</v>
      </c>
      <c r="AZ112" t="s">
        <v>67</v>
      </c>
      <c r="BA112" t="s">
        <v>68</v>
      </c>
      <c r="BB112" t="s">
        <v>67</v>
      </c>
      <c r="BC112">
        <v>0.67344273600000004</v>
      </c>
      <c r="BE112" t="str">
        <f t="shared" si="1"/>
        <v>PEU RENTABLE</v>
      </c>
    </row>
    <row r="113" spans="1:57" x14ac:dyDescent="0.25">
      <c r="A113" t="s">
        <v>777</v>
      </c>
      <c r="B113" t="s">
        <v>309</v>
      </c>
      <c r="C113">
        <v>191</v>
      </c>
      <c r="D113">
        <v>184</v>
      </c>
      <c r="E113">
        <v>0</v>
      </c>
      <c r="F113">
        <v>691</v>
      </c>
      <c r="G113" t="s">
        <v>778</v>
      </c>
      <c r="H113">
        <v>3000</v>
      </c>
      <c r="I113">
        <v>198539855</v>
      </c>
      <c r="J113" t="s">
        <v>779</v>
      </c>
      <c r="K113" t="s">
        <v>780</v>
      </c>
      <c r="L113" t="s">
        <v>781</v>
      </c>
      <c r="M113">
        <v>254111</v>
      </c>
      <c r="N113">
        <v>5401</v>
      </c>
      <c r="O113" t="s">
        <v>782</v>
      </c>
      <c r="P113">
        <v>0</v>
      </c>
      <c r="Q113" t="s">
        <v>783</v>
      </c>
      <c r="R113" t="s">
        <v>784</v>
      </c>
      <c r="S113">
        <v>1999</v>
      </c>
      <c r="T113" t="s">
        <v>64</v>
      </c>
      <c r="U113" t="s">
        <v>65</v>
      </c>
      <c r="V113" t="s">
        <v>66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  <c r="AC113" t="s">
        <v>67</v>
      </c>
      <c r="AD113" t="s">
        <v>68</v>
      </c>
      <c r="AE113" t="s">
        <v>68</v>
      </c>
      <c r="AF113" t="s">
        <v>68</v>
      </c>
      <c r="AG113" t="s">
        <v>67</v>
      </c>
      <c r="AH113" t="s">
        <v>67</v>
      </c>
      <c r="AI113" t="s">
        <v>67</v>
      </c>
      <c r="AJ113" t="s">
        <v>67</v>
      </c>
      <c r="AK113" t="s">
        <v>67</v>
      </c>
      <c r="AL113" t="s">
        <v>67</v>
      </c>
      <c r="AM113" t="s">
        <v>67</v>
      </c>
      <c r="AN113" t="s">
        <v>67</v>
      </c>
      <c r="AO113" t="s">
        <v>67</v>
      </c>
      <c r="AP113" t="s">
        <v>67</v>
      </c>
      <c r="AQ113" t="s">
        <v>67</v>
      </c>
      <c r="AR113" t="s">
        <v>67</v>
      </c>
      <c r="AS113" t="s">
        <v>68</v>
      </c>
      <c r="AT113" t="s">
        <v>67</v>
      </c>
      <c r="AU113" t="s">
        <v>68</v>
      </c>
      <c r="AV113" t="s">
        <v>67</v>
      </c>
      <c r="AW113" t="s">
        <v>67</v>
      </c>
      <c r="AX113" t="s">
        <v>67</v>
      </c>
      <c r="AY113" t="s">
        <v>67</v>
      </c>
      <c r="AZ113" t="s">
        <v>67</v>
      </c>
      <c r="BA113" t="s">
        <v>67</v>
      </c>
      <c r="BB113" t="s">
        <v>67</v>
      </c>
      <c r="BC113">
        <v>1.4181418210000001</v>
      </c>
      <c r="BE113" t="str">
        <f t="shared" si="1"/>
        <v>PEU RENTABLE</v>
      </c>
    </row>
    <row r="114" spans="1:57" x14ac:dyDescent="0.25">
      <c r="A114" t="s">
        <v>0</v>
      </c>
      <c r="B114" t="s">
        <v>309</v>
      </c>
      <c r="C114">
        <v>396</v>
      </c>
      <c r="D114">
        <v>144</v>
      </c>
      <c r="E114">
        <v>0</v>
      </c>
      <c r="F114">
        <v>581</v>
      </c>
      <c r="G114" t="s">
        <v>785</v>
      </c>
      <c r="H114">
        <v>662</v>
      </c>
      <c r="I114">
        <v>318759914</v>
      </c>
      <c r="J114" t="s">
        <v>104</v>
      </c>
      <c r="K114" t="s">
        <v>786</v>
      </c>
      <c r="L114" t="s">
        <v>787</v>
      </c>
      <c r="M114">
        <v>513158</v>
      </c>
      <c r="N114">
        <v>2333</v>
      </c>
      <c r="O114" t="s">
        <v>310</v>
      </c>
      <c r="P114">
        <v>0</v>
      </c>
      <c r="Q114" t="s">
        <v>788</v>
      </c>
      <c r="R114" t="s">
        <v>789</v>
      </c>
      <c r="S114">
        <v>1782</v>
      </c>
      <c r="T114" t="s">
        <v>64</v>
      </c>
      <c r="U114" t="s">
        <v>65</v>
      </c>
      <c r="V114" t="s">
        <v>66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  <c r="AC114" t="s">
        <v>67</v>
      </c>
      <c r="AD114" t="s">
        <v>68</v>
      </c>
      <c r="AE114" t="s">
        <v>67</v>
      </c>
      <c r="AF114" t="s">
        <v>67</v>
      </c>
      <c r="AG114" t="s">
        <v>67</v>
      </c>
      <c r="AH114" t="s">
        <v>67</v>
      </c>
      <c r="AI114" t="s">
        <v>67</v>
      </c>
      <c r="AJ114" t="s">
        <v>67</v>
      </c>
      <c r="AK114" t="s">
        <v>67</v>
      </c>
      <c r="AL114" t="s">
        <v>67</v>
      </c>
      <c r="AM114" t="s">
        <v>67</v>
      </c>
      <c r="AN114" t="s">
        <v>67</v>
      </c>
      <c r="AO114" t="s">
        <v>67</v>
      </c>
      <c r="AP114" t="s">
        <v>67</v>
      </c>
      <c r="AQ114" t="s">
        <v>68</v>
      </c>
      <c r="AR114" t="s">
        <v>67</v>
      </c>
      <c r="AS114" t="s">
        <v>67</v>
      </c>
      <c r="AT114" t="s">
        <v>68</v>
      </c>
      <c r="AU114" t="s">
        <v>67</v>
      </c>
      <c r="AV114" t="s">
        <v>67</v>
      </c>
      <c r="AW114" t="s">
        <v>67</v>
      </c>
      <c r="AX114" t="s">
        <v>67</v>
      </c>
      <c r="AY114" t="s">
        <v>67</v>
      </c>
      <c r="AZ114" t="s">
        <v>67</v>
      </c>
      <c r="BA114" t="s">
        <v>67</v>
      </c>
      <c r="BB114" t="s">
        <v>67</v>
      </c>
      <c r="BC114">
        <v>2.125066093</v>
      </c>
      <c r="BE114" t="str">
        <f t="shared" si="1"/>
        <v>RENTABLE</v>
      </c>
    </row>
    <row r="115" spans="1:57" x14ac:dyDescent="0.25">
      <c r="A115" t="s">
        <v>0</v>
      </c>
      <c r="B115" t="s">
        <v>790</v>
      </c>
      <c r="C115">
        <v>248</v>
      </c>
      <c r="D115">
        <v>206</v>
      </c>
      <c r="E115">
        <v>0</v>
      </c>
      <c r="F115">
        <v>591</v>
      </c>
      <c r="G115" t="s">
        <v>595</v>
      </c>
      <c r="H115">
        <v>12000</v>
      </c>
      <c r="I115">
        <v>34293771</v>
      </c>
      <c r="J115" t="s">
        <v>791</v>
      </c>
      <c r="K115" t="s">
        <v>792</v>
      </c>
      <c r="L115" t="s">
        <v>793</v>
      </c>
      <c r="M115">
        <v>138863</v>
      </c>
      <c r="N115">
        <v>24598</v>
      </c>
      <c r="O115" t="s">
        <v>794</v>
      </c>
      <c r="P115">
        <v>3</v>
      </c>
      <c r="Q115" t="s">
        <v>795</v>
      </c>
      <c r="R115" t="s">
        <v>796</v>
      </c>
      <c r="S115">
        <v>1390</v>
      </c>
      <c r="T115" t="s">
        <v>64</v>
      </c>
      <c r="U115" t="s">
        <v>797</v>
      </c>
      <c r="V115" t="s">
        <v>615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  <c r="AC115" t="s">
        <v>67</v>
      </c>
      <c r="AD115" t="s">
        <v>68</v>
      </c>
      <c r="AE115" t="s">
        <v>68</v>
      </c>
      <c r="AF115" t="s">
        <v>68</v>
      </c>
      <c r="AG115" t="s">
        <v>67</v>
      </c>
      <c r="AH115" t="s">
        <v>67</v>
      </c>
      <c r="AI115" t="s">
        <v>67</v>
      </c>
      <c r="AJ115" t="s">
        <v>67</v>
      </c>
      <c r="AK115" t="s">
        <v>67</v>
      </c>
      <c r="AL115" t="s">
        <v>68</v>
      </c>
      <c r="AM115" t="s">
        <v>67</v>
      </c>
      <c r="AN115" t="s">
        <v>67</v>
      </c>
      <c r="AO115" t="s">
        <v>67</v>
      </c>
      <c r="AP115" t="s">
        <v>67</v>
      </c>
      <c r="AQ115" t="s">
        <v>68</v>
      </c>
      <c r="AR115" t="s">
        <v>67</v>
      </c>
      <c r="AS115" t="s">
        <v>68</v>
      </c>
      <c r="AT115" t="s">
        <v>67</v>
      </c>
      <c r="AU115" t="s">
        <v>68</v>
      </c>
      <c r="AV115" t="s">
        <v>67</v>
      </c>
      <c r="AW115" t="s">
        <v>67</v>
      </c>
      <c r="AX115" t="s">
        <v>67</v>
      </c>
      <c r="AY115" t="s">
        <v>67</v>
      </c>
      <c r="AZ115" t="s">
        <v>67</v>
      </c>
      <c r="BA115" t="s">
        <v>67</v>
      </c>
      <c r="BB115" t="s">
        <v>67</v>
      </c>
      <c r="BC115">
        <v>0.22125013599999999</v>
      </c>
      <c r="BE115" t="str">
        <f t="shared" si="1"/>
        <v>PAS RENTABLE</v>
      </c>
    </row>
    <row r="116" spans="1:57" x14ac:dyDescent="0.25">
      <c r="A116" t="s">
        <v>0</v>
      </c>
      <c r="B116" t="s">
        <v>134</v>
      </c>
      <c r="C116">
        <v>329</v>
      </c>
      <c r="D116">
        <v>138</v>
      </c>
      <c r="E116">
        <v>282</v>
      </c>
      <c r="F116">
        <v>687</v>
      </c>
      <c r="G116" t="s">
        <v>135</v>
      </c>
      <c r="H116">
        <v>21000</v>
      </c>
      <c r="I116">
        <v>292000866</v>
      </c>
      <c r="J116" t="s">
        <v>136</v>
      </c>
      <c r="K116" t="s">
        <v>798</v>
      </c>
      <c r="L116" t="s">
        <v>799</v>
      </c>
      <c r="M116">
        <v>355137</v>
      </c>
      <c r="N116">
        <v>33433</v>
      </c>
      <c r="O116" t="s">
        <v>800</v>
      </c>
      <c r="P116">
        <v>3</v>
      </c>
      <c r="Q116" t="s">
        <v>801</v>
      </c>
      <c r="R116" t="s">
        <v>802</v>
      </c>
      <c r="S116">
        <v>1108</v>
      </c>
      <c r="T116" t="s">
        <v>64</v>
      </c>
      <c r="U116" t="s">
        <v>87</v>
      </c>
      <c r="V116" t="s">
        <v>66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  <c r="AC116" t="s">
        <v>67</v>
      </c>
      <c r="AD116" t="s">
        <v>67</v>
      </c>
      <c r="AE116" t="s">
        <v>67</v>
      </c>
      <c r="AF116" t="s">
        <v>67</v>
      </c>
      <c r="AG116" t="s">
        <v>67</v>
      </c>
      <c r="AH116" t="s">
        <v>67</v>
      </c>
      <c r="AI116" t="s">
        <v>67</v>
      </c>
      <c r="AJ116" t="s">
        <v>67</v>
      </c>
      <c r="AK116" t="s">
        <v>67</v>
      </c>
      <c r="AL116" t="s">
        <v>67</v>
      </c>
      <c r="AM116" t="s">
        <v>67</v>
      </c>
      <c r="AN116" t="s">
        <v>68</v>
      </c>
      <c r="AO116" t="s">
        <v>67</v>
      </c>
      <c r="AP116" t="s">
        <v>67</v>
      </c>
      <c r="AQ116" t="s">
        <v>68</v>
      </c>
      <c r="AR116" t="s">
        <v>67</v>
      </c>
      <c r="AS116" t="s">
        <v>67</v>
      </c>
      <c r="AT116" t="s">
        <v>67</v>
      </c>
      <c r="AU116" t="s">
        <v>67</v>
      </c>
      <c r="AV116" t="s">
        <v>67</v>
      </c>
      <c r="AW116" t="s">
        <v>67</v>
      </c>
      <c r="AX116" t="s">
        <v>67</v>
      </c>
      <c r="AY116" t="s">
        <v>68</v>
      </c>
      <c r="AZ116" t="s">
        <v>67</v>
      </c>
      <c r="BA116" t="s">
        <v>68</v>
      </c>
      <c r="BB116" t="s">
        <v>67</v>
      </c>
      <c r="BC116">
        <v>1.9466724399999999</v>
      </c>
      <c r="BE116" t="str">
        <f t="shared" si="1"/>
        <v>RENTABLE</v>
      </c>
    </row>
    <row r="117" spans="1:57" x14ac:dyDescent="0.25">
      <c r="A117" t="s">
        <v>0</v>
      </c>
      <c r="B117" t="s">
        <v>402</v>
      </c>
      <c r="C117">
        <v>295</v>
      </c>
      <c r="D117">
        <v>157</v>
      </c>
      <c r="E117">
        <v>179</v>
      </c>
      <c r="F117">
        <v>10000</v>
      </c>
      <c r="G117" t="s">
        <v>135</v>
      </c>
      <c r="H117">
        <v>21000</v>
      </c>
      <c r="I117">
        <v>289994397</v>
      </c>
      <c r="J117" t="s">
        <v>136</v>
      </c>
      <c r="K117" t="s">
        <v>798</v>
      </c>
      <c r="L117" t="s">
        <v>803</v>
      </c>
      <c r="M117">
        <v>385670</v>
      </c>
      <c r="N117">
        <v>53413</v>
      </c>
      <c r="O117" t="s">
        <v>139</v>
      </c>
      <c r="P117">
        <v>1</v>
      </c>
      <c r="Q117" t="s">
        <v>804</v>
      </c>
      <c r="R117" t="s">
        <v>805</v>
      </c>
      <c r="S117">
        <v>1896</v>
      </c>
      <c r="T117" t="s">
        <v>64</v>
      </c>
      <c r="U117" t="s">
        <v>87</v>
      </c>
      <c r="V117" t="s">
        <v>66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  <c r="AC117" t="s">
        <v>67</v>
      </c>
      <c r="AD117" t="s">
        <v>67</v>
      </c>
      <c r="AE117" t="s">
        <v>67</v>
      </c>
      <c r="AF117" t="s">
        <v>67</v>
      </c>
      <c r="AG117" t="s">
        <v>67</v>
      </c>
      <c r="AH117" t="s">
        <v>67</v>
      </c>
      <c r="AI117" t="s">
        <v>67</v>
      </c>
      <c r="AJ117" t="s">
        <v>67</v>
      </c>
      <c r="AK117" t="s">
        <v>67</v>
      </c>
      <c r="AL117" t="s">
        <v>67</v>
      </c>
      <c r="AM117" t="s">
        <v>67</v>
      </c>
      <c r="AN117" t="s">
        <v>68</v>
      </c>
      <c r="AO117" t="s">
        <v>67</v>
      </c>
      <c r="AP117" t="s">
        <v>67</v>
      </c>
      <c r="AQ117" t="s">
        <v>68</v>
      </c>
      <c r="AR117" t="s">
        <v>67</v>
      </c>
      <c r="AS117" t="s">
        <v>67</v>
      </c>
      <c r="AT117" t="s">
        <v>67</v>
      </c>
      <c r="AU117" t="s">
        <v>67</v>
      </c>
      <c r="AV117" t="s">
        <v>67</v>
      </c>
      <c r="AW117" t="s">
        <v>67</v>
      </c>
      <c r="AX117" t="s">
        <v>67</v>
      </c>
      <c r="AY117" t="s">
        <v>68</v>
      </c>
      <c r="AZ117" t="s">
        <v>67</v>
      </c>
      <c r="BA117" t="s">
        <v>68</v>
      </c>
      <c r="BB117" t="s">
        <v>67</v>
      </c>
      <c r="BC117">
        <v>1.93329598</v>
      </c>
      <c r="BE117" t="str">
        <f t="shared" si="1"/>
        <v>RENTABLE</v>
      </c>
    </row>
    <row r="118" spans="1:57" x14ac:dyDescent="0.25">
      <c r="A118" t="s">
        <v>0</v>
      </c>
      <c r="B118" t="s">
        <v>256</v>
      </c>
      <c r="C118">
        <v>318</v>
      </c>
      <c r="D118">
        <v>102</v>
      </c>
      <c r="E118">
        <v>532</v>
      </c>
      <c r="F118">
        <v>979</v>
      </c>
      <c r="G118" t="s">
        <v>806</v>
      </c>
      <c r="H118">
        <v>10000</v>
      </c>
      <c r="I118">
        <v>227946274</v>
      </c>
      <c r="J118" t="s">
        <v>807</v>
      </c>
      <c r="K118" t="s">
        <v>197</v>
      </c>
      <c r="L118" t="s">
        <v>808</v>
      </c>
      <c r="M118">
        <v>343648</v>
      </c>
      <c r="N118">
        <v>21584</v>
      </c>
      <c r="O118" t="s">
        <v>390</v>
      </c>
      <c r="P118">
        <v>0</v>
      </c>
      <c r="Q118" t="s">
        <v>809</v>
      </c>
      <c r="R118" t="s">
        <v>810</v>
      </c>
      <c r="S118">
        <v>590</v>
      </c>
      <c r="T118" t="s">
        <v>64</v>
      </c>
      <c r="U118" t="s">
        <v>65</v>
      </c>
      <c r="V118" t="s">
        <v>66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  <c r="AC118" t="s">
        <v>67</v>
      </c>
      <c r="AD118" t="s">
        <v>68</v>
      </c>
      <c r="AE118" t="s">
        <v>67</v>
      </c>
      <c r="AF118" t="s">
        <v>67</v>
      </c>
      <c r="AG118" t="s">
        <v>67</v>
      </c>
      <c r="AH118" t="s">
        <v>67</v>
      </c>
      <c r="AI118" t="s">
        <v>67</v>
      </c>
      <c r="AJ118" t="s">
        <v>67</v>
      </c>
      <c r="AK118" t="s">
        <v>67</v>
      </c>
      <c r="AL118" t="s">
        <v>67</v>
      </c>
      <c r="AM118" t="s">
        <v>67</v>
      </c>
      <c r="AN118" t="s">
        <v>67</v>
      </c>
      <c r="AO118" t="s">
        <v>67</v>
      </c>
      <c r="AP118" t="s">
        <v>67</v>
      </c>
      <c r="AQ118" t="s">
        <v>67</v>
      </c>
      <c r="AR118" t="s">
        <v>67</v>
      </c>
      <c r="AS118" t="s">
        <v>67</v>
      </c>
      <c r="AT118" t="s">
        <v>67</v>
      </c>
      <c r="AU118" t="s">
        <v>68</v>
      </c>
      <c r="AV118" t="s">
        <v>67</v>
      </c>
      <c r="AW118" t="s">
        <v>67</v>
      </c>
      <c r="AX118" t="s">
        <v>67</v>
      </c>
      <c r="AY118" t="s">
        <v>67</v>
      </c>
      <c r="AZ118" t="s">
        <v>67</v>
      </c>
      <c r="BA118" t="s">
        <v>67</v>
      </c>
      <c r="BB118" t="s">
        <v>67</v>
      </c>
      <c r="BC118">
        <v>1.5196418270000001</v>
      </c>
      <c r="BE118" t="str">
        <f t="shared" si="1"/>
        <v>PEU RENTABLE</v>
      </c>
    </row>
    <row r="119" spans="1:57" x14ac:dyDescent="0.25">
      <c r="A119" t="s">
        <v>0</v>
      </c>
      <c r="B119" t="s">
        <v>726</v>
      </c>
      <c r="C119">
        <v>323</v>
      </c>
      <c r="D119">
        <v>104</v>
      </c>
      <c r="E119">
        <v>508</v>
      </c>
      <c r="F119">
        <v>558</v>
      </c>
      <c r="G119" t="s">
        <v>811</v>
      </c>
      <c r="H119">
        <v>10000</v>
      </c>
      <c r="I119">
        <v>256386216</v>
      </c>
      <c r="J119" t="s">
        <v>812</v>
      </c>
      <c r="K119" t="s">
        <v>197</v>
      </c>
      <c r="L119" t="s">
        <v>813</v>
      </c>
      <c r="M119">
        <v>530870</v>
      </c>
      <c r="N119">
        <v>13076</v>
      </c>
      <c r="O119" t="s">
        <v>814</v>
      </c>
      <c r="P119">
        <v>0</v>
      </c>
      <c r="Q119" t="s">
        <v>815</v>
      </c>
      <c r="R119" t="s">
        <v>816</v>
      </c>
      <c r="S119">
        <v>1413</v>
      </c>
      <c r="T119" t="s">
        <v>64</v>
      </c>
      <c r="U119" t="s">
        <v>65</v>
      </c>
      <c r="V119" t="s">
        <v>66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  <c r="AC119" t="s">
        <v>67</v>
      </c>
      <c r="AD119" t="s">
        <v>67</v>
      </c>
      <c r="AE119" t="s">
        <v>67</v>
      </c>
      <c r="AF119" t="s">
        <v>67</v>
      </c>
      <c r="AG119" t="s">
        <v>67</v>
      </c>
      <c r="AH119" t="s">
        <v>67</v>
      </c>
      <c r="AI119" t="s">
        <v>67</v>
      </c>
      <c r="AJ119" t="s">
        <v>67</v>
      </c>
      <c r="AK119" t="s">
        <v>67</v>
      </c>
      <c r="AL119" t="s">
        <v>67</v>
      </c>
      <c r="AM119" t="s">
        <v>67</v>
      </c>
      <c r="AN119" t="s">
        <v>67</v>
      </c>
      <c r="AO119" t="s">
        <v>67</v>
      </c>
      <c r="AP119" t="s">
        <v>67</v>
      </c>
      <c r="AQ119" t="s">
        <v>67</v>
      </c>
      <c r="AR119" t="s">
        <v>68</v>
      </c>
      <c r="AS119" t="s">
        <v>67</v>
      </c>
      <c r="AT119" t="s">
        <v>68</v>
      </c>
      <c r="AU119" t="s">
        <v>68</v>
      </c>
      <c r="AV119" t="s">
        <v>67</v>
      </c>
      <c r="AW119" t="s">
        <v>67</v>
      </c>
      <c r="AX119" t="s">
        <v>67</v>
      </c>
      <c r="AY119" t="s">
        <v>67</v>
      </c>
      <c r="AZ119" t="s">
        <v>67</v>
      </c>
      <c r="BA119" t="s">
        <v>67</v>
      </c>
      <c r="BB119" t="s">
        <v>67</v>
      </c>
      <c r="BC119">
        <v>1.70924144</v>
      </c>
      <c r="BE119" t="str">
        <f t="shared" si="1"/>
        <v>RENTABLE</v>
      </c>
    </row>
    <row r="120" spans="1:57" x14ac:dyDescent="0.25">
      <c r="A120" t="s">
        <v>0</v>
      </c>
      <c r="B120" t="s">
        <v>286</v>
      </c>
      <c r="C120">
        <v>276</v>
      </c>
      <c r="D120">
        <v>115</v>
      </c>
      <c r="E120">
        <v>13000</v>
      </c>
      <c r="F120">
        <v>588</v>
      </c>
      <c r="G120" t="s">
        <v>232</v>
      </c>
      <c r="H120">
        <v>40000</v>
      </c>
      <c r="I120">
        <v>206456431</v>
      </c>
      <c r="J120" t="s">
        <v>817</v>
      </c>
      <c r="K120" t="s">
        <v>73</v>
      </c>
      <c r="L120" t="s">
        <v>818</v>
      </c>
      <c r="M120">
        <v>320284</v>
      </c>
      <c r="N120">
        <v>57844</v>
      </c>
      <c r="O120" t="s">
        <v>819</v>
      </c>
      <c r="P120">
        <v>3</v>
      </c>
      <c r="Q120" t="s">
        <v>820</v>
      </c>
      <c r="R120" t="s">
        <v>821</v>
      </c>
      <c r="S120">
        <v>1361</v>
      </c>
      <c r="T120" t="s">
        <v>64</v>
      </c>
      <c r="U120" t="s">
        <v>65</v>
      </c>
      <c r="V120" t="s">
        <v>126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  <c r="AC120" t="s">
        <v>67</v>
      </c>
      <c r="AD120" t="s">
        <v>67</v>
      </c>
      <c r="AE120" t="s">
        <v>67</v>
      </c>
      <c r="AF120" t="s">
        <v>67</v>
      </c>
      <c r="AG120" t="s">
        <v>67</v>
      </c>
      <c r="AH120" t="s">
        <v>67</v>
      </c>
      <c r="AI120" t="s">
        <v>67</v>
      </c>
      <c r="AJ120" t="s">
        <v>67</v>
      </c>
      <c r="AK120" t="s">
        <v>67</v>
      </c>
      <c r="AL120" t="s">
        <v>67</v>
      </c>
      <c r="AM120" t="s">
        <v>68</v>
      </c>
      <c r="AN120" t="s">
        <v>67</v>
      </c>
      <c r="AO120" t="s">
        <v>67</v>
      </c>
      <c r="AP120" t="s">
        <v>67</v>
      </c>
      <c r="AQ120" t="s">
        <v>68</v>
      </c>
      <c r="AR120" t="s">
        <v>67</v>
      </c>
      <c r="AS120" t="s">
        <v>67</v>
      </c>
      <c r="AT120" t="s">
        <v>67</v>
      </c>
      <c r="AU120" t="s">
        <v>67</v>
      </c>
      <c r="AV120" t="s">
        <v>67</v>
      </c>
      <c r="AW120" t="s">
        <v>67</v>
      </c>
      <c r="AX120" t="s">
        <v>67</v>
      </c>
      <c r="AY120" t="s">
        <v>68</v>
      </c>
      <c r="AZ120" t="s">
        <v>67</v>
      </c>
      <c r="BA120" t="s">
        <v>68</v>
      </c>
      <c r="BB120" t="s">
        <v>67</v>
      </c>
      <c r="BC120">
        <v>1.3763762070000001</v>
      </c>
      <c r="BE120" t="str">
        <f t="shared" si="1"/>
        <v>PEU RENTABLE</v>
      </c>
    </row>
    <row r="121" spans="1:57" x14ac:dyDescent="0.25">
      <c r="A121" t="s">
        <v>0</v>
      </c>
      <c r="B121" t="s">
        <v>634</v>
      </c>
      <c r="C121">
        <v>318</v>
      </c>
      <c r="D121">
        <v>111</v>
      </c>
      <c r="E121">
        <v>663</v>
      </c>
      <c r="F121">
        <v>954</v>
      </c>
      <c r="G121" t="s">
        <v>352</v>
      </c>
      <c r="H121">
        <v>1000</v>
      </c>
      <c r="I121">
        <v>206435493</v>
      </c>
      <c r="J121" t="s">
        <v>822</v>
      </c>
      <c r="K121" t="s">
        <v>823</v>
      </c>
      <c r="L121" t="s">
        <v>824</v>
      </c>
      <c r="M121">
        <v>473887</v>
      </c>
      <c r="N121">
        <v>4764</v>
      </c>
      <c r="O121" t="s">
        <v>825</v>
      </c>
      <c r="P121">
        <v>0</v>
      </c>
      <c r="Q121" t="s">
        <v>826</v>
      </c>
      <c r="R121" t="s">
        <v>827</v>
      </c>
      <c r="S121">
        <v>626</v>
      </c>
      <c r="T121" t="s">
        <v>64</v>
      </c>
      <c r="U121" t="s">
        <v>65</v>
      </c>
      <c r="V121" t="s">
        <v>308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  <c r="AC121" t="s">
        <v>67</v>
      </c>
      <c r="AD121" t="s">
        <v>67</v>
      </c>
      <c r="AE121" t="s">
        <v>67</v>
      </c>
      <c r="AF121" t="s">
        <v>67</v>
      </c>
      <c r="AG121" t="s">
        <v>67</v>
      </c>
      <c r="AH121" t="s">
        <v>67</v>
      </c>
      <c r="AI121" t="s">
        <v>67</v>
      </c>
      <c r="AJ121" t="s">
        <v>67</v>
      </c>
      <c r="AK121" t="s">
        <v>67</v>
      </c>
      <c r="AL121" t="s">
        <v>67</v>
      </c>
      <c r="AM121" t="s">
        <v>68</v>
      </c>
      <c r="AN121" t="s">
        <v>67</v>
      </c>
      <c r="AO121" t="s">
        <v>67</v>
      </c>
      <c r="AP121" t="s">
        <v>67</v>
      </c>
      <c r="AQ121" t="s">
        <v>67</v>
      </c>
      <c r="AR121" t="s">
        <v>67</v>
      </c>
      <c r="AS121" t="s">
        <v>67</v>
      </c>
      <c r="AT121" t="s">
        <v>67</v>
      </c>
      <c r="AU121" t="s">
        <v>67</v>
      </c>
      <c r="AV121" t="s">
        <v>67</v>
      </c>
      <c r="AW121" t="s">
        <v>67</v>
      </c>
      <c r="AX121" t="s">
        <v>67</v>
      </c>
      <c r="AY121" t="s">
        <v>68</v>
      </c>
      <c r="AZ121" t="s">
        <v>68</v>
      </c>
      <c r="BA121" t="s">
        <v>68</v>
      </c>
      <c r="BB121" t="s">
        <v>67</v>
      </c>
      <c r="BC121">
        <v>1.37623662</v>
      </c>
      <c r="BE121" t="str">
        <f t="shared" si="1"/>
        <v>PEU RENTABLE</v>
      </c>
    </row>
    <row r="122" spans="1:57" x14ac:dyDescent="0.25">
      <c r="A122" t="s">
        <v>0</v>
      </c>
      <c r="B122" t="s">
        <v>88</v>
      </c>
      <c r="C122">
        <v>478</v>
      </c>
      <c r="D122">
        <v>128</v>
      </c>
      <c r="E122">
        <v>22000</v>
      </c>
      <c r="F122">
        <v>11000</v>
      </c>
      <c r="G122" t="s">
        <v>259</v>
      </c>
      <c r="H122">
        <v>23000</v>
      </c>
      <c r="I122">
        <v>205343774</v>
      </c>
      <c r="J122" t="s">
        <v>158</v>
      </c>
      <c r="K122" t="s">
        <v>89</v>
      </c>
      <c r="L122" t="s">
        <v>828</v>
      </c>
      <c r="M122">
        <v>980946</v>
      </c>
      <c r="N122">
        <v>59558</v>
      </c>
      <c r="O122" t="s">
        <v>496</v>
      </c>
      <c r="P122">
        <v>0</v>
      </c>
      <c r="Q122" t="s">
        <v>829</v>
      </c>
      <c r="R122" t="s">
        <v>830</v>
      </c>
      <c r="S122">
        <v>2685</v>
      </c>
      <c r="T122" t="s">
        <v>64</v>
      </c>
      <c r="U122" t="s">
        <v>65</v>
      </c>
      <c r="V122" t="s">
        <v>66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  <c r="AC122" t="s">
        <v>67</v>
      </c>
      <c r="AD122" t="s">
        <v>68</v>
      </c>
      <c r="AE122" t="s">
        <v>67</v>
      </c>
      <c r="AF122" t="s">
        <v>67</v>
      </c>
      <c r="AG122" t="s">
        <v>67</v>
      </c>
      <c r="AH122" t="s">
        <v>67</v>
      </c>
      <c r="AI122" t="s">
        <v>67</v>
      </c>
      <c r="AJ122" t="s">
        <v>67</v>
      </c>
      <c r="AK122" t="s">
        <v>67</v>
      </c>
      <c r="AL122" t="s">
        <v>67</v>
      </c>
      <c r="AM122" t="s">
        <v>67</v>
      </c>
      <c r="AN122" t="s">
        <v>67</v>
      </c>
      <c r="AO122" t="s">
        <v>67</v>
      </c>
      <c r="AP122" t="s">
        <v>67</v>
      </c>
      <c r="AQ122" t="s">
        <v>68</v>
      </c>
      <c r="AR122" t="s">
        <v>67</v>
      </c>
      <c r="AS122" t="s">
        <v>67</v>
      </c>
      <c r="AT122" t="s">
        <v>67</v>
      </c>
      <c r="AU122" t="s">
        <v>67</v>
      </c>
      <c r="AV122" t="s">
        <v>67</v>
      </c>
      <c r="AW122" t="s">
        <v>67</v>
      </c>
      <c r="AX122" t="s">
        <v>67</v>
      </c>
      <c r="AY122" t="s">
        <v>67</v>
      </c>
      <c r="AZ122" t="s">
        <v>67</v>
      </c>
      <c r="BA122" t="s">
        <v>67</v>
      </c>
      <c r="BB122" t="s">
        <v>67</v>
      </c>
      <c r="BC122">
        <v>1.3689584930000001</v>
      </c>
      <c r="BE122" t="str">
        <f t="shared" si="1"/>
        <v>PEU RENTABLE</v>
      </c>
    </row>
    <row r="123" spans="1:57" x14ac:dyDescent="0.25">
      <c r="A123" t="s">
        <v>0</v>
      </c>
      <c r="B123" t="s">
        <v>831</v>
      </c>
      <c r="C123">
        <v>167</v>
      </c>
      <c r="D123">
        <v>89</v>
      </c>
      <c r="E123">
        <v>35</v>
      </c>
      <c r="F123">
        <v>436</v>
      </c>
      <c r="G123" t="s">
        <v>832</v>
      </c>
      <c r="H123">
        <v>1000</v>
      </c>
      <c r="I123">
        <v>179982968</v>
      </c>
      <c r="J123" t="s">
        <v>833</v>
      </c>
      <c r="K123" t="s">
        <v>834</v>
      </c>
      <c r="L123" t="s">
        <v>835</v>
      </c>
      <c r="M123">
        <v>146019</v>
      </c>
      <c r="N123">
        <v>3285</v>
      </c>
      <c r="O123" t="s">
        <v>836</v>
      </c>
      <c r="P123">
        <v>0</v>
      </c>
      <c r="Q123" t="s">
        <v>837</v>
      </c>
      <c r="R123" t="s">
        <v>838</v>
      </c>
      <c r="S123">
        <v>119</v>
      </c>
      <c r="T123" t="s">
        <v>64</v>
      </c>
      <c r="U123" t="s">
        <v>65</v>
      </c>
      <c r="V123" t="s">
        <v>126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  <c r="AC123" t="s">
        <v>67</v>
      </c>
      <c r="AD123" t="s">
        <v>68</v>
      </c>
      <c r="AE123" t="s">
        <v>67</v>
      </c>
      <c r="AF123" t="s">
        <v>67</v>
      </c>
      <c r="AG123" t="s">
        <v>67</v>
      </c>
      <c r="AH123" t="s">
        <v>67</v>
      </c>
      <c r="AI123" t="s">
        <v>67</v>
      </c>
      <c r="AJ123" t="s">
        <v>67</v>
      </c>
      <c r="AK123" t="s">
        <v>67</v>
      </c>
      <c r="AL123" t="s">
        <v>67</v>
      </c>
      <c r="AM123" t="s">
        <v>68</v>
      </c>
      <c r="AN123" t="s">
        <v>67</v>
      </c>
      <c r="AO123" t="s">
        <v>67</v>
      </c>
      <c r="AP123" t="s">
        <v>67</v>
      </c>
      <c r="AQ123" t="s">
        <v>68</v>
      </c>
      <c r="AR123" t="s">
        <v>67</v>
      </c>
      <c r="AS123" t="s">
        <v>67</v>
      </c>
      <c r="AT123" t="s">
        <v>67</v>
      </c>
      <c r="AU123" t="s">
        <v>67</v>
      </c>
      <c r="AV123" t="s">
        <v>67</v>
      </c>
      <c r="AW123" t="s">
        <v>67</v>
      </c>
      <c r="AX123" t="s">
        <v>67</v>
      </c>
      <c r="AY123" t="s">
        <v>67</v>
      </c>
      <c r="AZ123" t="s">
        <v>68</v>
      </c>
      <c r="BA123" t="s">
        <v>68</v>
      </c>
      <c r="BB123" t="s">
        <v>67</v>
      </c>
      <c r="BC123">
        <v>1.199886453</v>
      </c>
      <c r="BE123" t="str">
        <f t="shared" si="1"/>
        <v>PEU RENTABLE</v>
      </c>
    </row>
    <row r="124" spans="1:57" x14ac:dyDescent="0.25">
      <c r="A124" t="s">
        <v>0</v>
      </c>
      <c r="B124" t="s">
        <v>839</v>
      </c>
      <c r="C124">
        <v>185</v>
      </c>
      <c r="D124">
        <v>105</v>
      </c>
      <c r="E124">
        <v>189</v>
      </c>
      <c r="F124">
        <v>1000</v>
      </c>
      <c r="G124" t="s">
        <v>840</v>
      </c>
      <c r="H124">
        <v>49000</v>
      </c>
      <c r="I124">
        <v>177243721</v>
      </c>
      <c r="J124" t="s">
        <v>817</v>
      </c>
      <c r="K124" t="s">
        <v>841</v>
      </c>
      <c r="L124" t="s">
        <v>842</v>
      </c>
      <c r="M124">
        <v>130272</v>
      </c>
      <c r="N124">
        <v>54039</v>
      </c>
      <c r="O124" t="s">
        <v>843</v>
      </c>
      <c r="P124">
        <v>2</v>
      </c>
      <c r="Q124" t="s">
        <v>844</v>
      </c>
      <c r="R124" t="s">
        <v>845</v>
      </c>
      <c r="S124">
        <v>209</v>
      </c>
      <c r="T124" t="s">
        <v>64</v>
      </c>
      <c r="U124" t="s">
        <v>65</v>
      </c>
      <c r="V124" t="s">
        <v>126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  <c r="AC124" t="s">
        <v>67</v>
      </c>
      <c r="AD124" t="s">
        <v>67</v>
      </c>
      <c r="AE124" t="s">
        <v>67</v>
      </c>
      <c r="AF124" t="s">
        <v>67</v>
      </c>
      <c r="AG124" t="s">
        <v>67</v>
      </c>
      <c r="AH124" t="s">
        <v>67</v>
      </c>
      <c r="AI124" t="s">
        <v>67</v>
      </c>
      <c r="AJ124" t="s">
        <v>67</v>
      </c>
      <c r="AK124" t="s">
        <v>67</v>
      </c>
      <c r="AL124" t="s">
        <v>67</v>
      </c>
      <c r="AM124" t="s">
        <v>68</v>
      </c>
      <c r="AN124" t="s">
        <v>67</v>
      </c>
      <c r="AO124" t="s">
        <v>67</v>
      </c>
      <c r="AP124" t="s">
        <v>67</v>
      </c>
      <c r="AQ124" t="s">
        <v>68</v>
      </c>
      <c r="AR124" t="s">
        <v>67</v>
      </c>
      <c r="AS124" t="s">
        <v>67</v>
      </c>
      <c r="AT124" t="s">
        <v>67</v>
      </c>
      <c r="AU124" t="s">
        <v>67</v>
      </c>
      <c r="AV124" t="s">
        <v>67</v>
      </c>
      <c r="AW124" t="s">
        <v>67</v>
      </c>
      <c r="AX124" t="s">
        <v>67</v>
      </c>
      <c r="AY124" t="s">
        <v>68</v>
      </c>
      <c r="AZ124" t="s">
        <v>67</v>
      </c>
      <c r="BA124" t="s">
        <v>68</v>
      </c>
      <c r="BB124" t="s">
        <v>67</v>
      </c>
      <c r="BC124">
        <v>1.1816248069999999</v>
      </c>
      <c r="BE124" t="str">
        <f t="shared" si="1"/>
        <v>PEU RENTABLE</v>
      </c>
    </row>
    <row r="125" spans="1:57" x14ac:dyDescent="0.25">
      <c r="A125" t="s">
        <v>0</v>
      </c>
      <c r="B125" t="s">
        <v>846</v>
      </c>
      <c r="C125">
        <v>350</v>
      </c>
      <c r="D125">
        <v>119</v>
      </c>
      <c r="E125">
        <v>151</v>
      </c>
      <c r="F125">
        <v>2000</v>
      </c>
      <c r="G125" t="s">
        <v>346</v>
      </c>
      <c r="H125">
        <v>20000</v>
      </c>
      <c r="I125">
        <v>179883016</v>
      </c>
      <c r="J125" t="s">
        <v>293</v>
      </c>
      <c r="K125" t="s">
        <v>294</v>
      </c>
      <c r="L125" t="s">
        <v>847</v>
      </c>
      <c r="M125">
        <v>361924</v>
      </c>
      <c r="N125">
        <v>40054</v>
      </c>
      <c r="O125" t="s">
        <v>848</v>
      </c>
      <c r="P125">
        <v>0</v>
      </c>
      <c r="Q125" t="s">
        <v>849</v>
      </c>
      <c r="R125" t="s">
        <v>850</v>
      </c>
      <c r="S125">
        <v>641</v>
      </c>
      <c r="T125" t="s">
        <v>64</v>
      </c>
      <c r="U125" t="s">
        <v>65</v>
      </c>
      <c r="V125" t="s">
        <v>66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  <c r="AC125" t="s">
        <v>67</v>
      </c>
      <c r="AD125" t="s">
        <v>68</v>
      </c>
      <c r="AE125" t="s">
        <v>67</v>
      </c>
      <c r="AF125" t="s">
        <v>67</v>
      </c>
      <c r="AG125" t="s">
        <v>67</v>
      </c>
      <c r="AH125" t="s">
        <v>67</v>
      </c>
      <c r="AI125" t="s">
        <v>67</v>
      </c>
      <c r="AJ125" t="s">
        <v>68</v>
      </c>
      <c r="AK125" t="s">
        <v>67</v>
      </c>
      <c r="AL125" t="s">
        <v>67</v>
      </c>
      <c r="AM125" t="s">
        <v>67</v>
      </c>
      <c r="AN125" t="s">
        <v>67</v>
      </c>
      <c r="AO125" t="s">
        <v>67</v>
      </c>
      <c r="AP125" t="s">
        <v>67</v>
      </c>
      <c r="AQ125" t="s">
        <v>68</v>
      </c>
      <c r="AR125" t="s">
        <v>67</v>
      </c>
      <c r="AS125" t="s">
        <v>67</v>
      </c>
      <c r="AT125" t="s">
        <v>68</v>
      </c>
      <c r="AU125" t="s">
        <v>67</v>
      </c>
      <c r="AV125" t="s">
        <v>67</v>
      </c>
      <c r="AW125" t="s">
        <v>67</v>
      </c>
      <c r="AX125" t="s">
        <v>67</v>
      </c>
      <c r="AY125" t="s">
        <v>68</v>
      </c>
      <c r="AZ125" t="s">
        <v>67</v>
      </c>
      <c r="BA125" t="s">
        <v>67</v>
      </c>
      <c r="BB125" t="s">
        <v>67</v>
      </c>
      <c r="BC125">
        <v>1.1992201069999999</v>
      </c>
      <c r="BE125" t="str">
        <f t="shared" si="1"/>
        <v>PEU RENTABLE</v>
      </c>
    </row>
    <row r="126" spans="1:57" x14ac:dyDescent="0.25">
      <c r="A126" t="s">
        <v>0</v>
      </c>
      <c r="B126" t="s">
        <v>473</v>
      </c>
      <c r="C126">
        <v>245</v>
      </c>
      <c r="D126">
        <v>129</v>
      </c>
      <c r="E126">
        <v>0</v>
      </c>
      <c r="F126">
        <v>233</v>
      </c>
      <c r="G126" t="s">
        <v>851</v>
      </c>
      <c r="H126">
        <v>309</v>
      </c>
      <c r="I126">
        <v>139259759</v>
      </c>
      <c r="J126" t="s">
        <v>677</v>
      </c>
      <c r="K126" t="s">
        <v>852</v>
      </c>
      <c r="L126" t="s">
        <v>853</v>
      </c>
      <c r="M126">
        <v>364948</v>
      </c>
      <c r="N126">
        <v>1062</v>
      </c>
      <c r="O126" t="s">
        <v>854</v>
      </c>
      <c r="P126">
        <v>0</v>
      </c>
      <c r="Q126" t="s">
        <v>855</v>
      </c>
      <c r="R126" t="s">
        <v>856</v>
      </c>
      <c r="S126">
        <v>2121</v>
      </c>
      <c r="T126" t="s">
        <v>64</v>
      </c>
      <c r="U126" t="s">
        <v>401</v>
      </c>
      <c r="V126" t="s">
        <v>615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  <c r="AC126" t="s">
        <v>67</v>
      </c>
      <c r="AD126" t="s">
        <v>68</v>
      </c>
      <c r="AE126" t="s">
        <v>67</v>
      </c>
      <c r="AF126" t="s">
        <v>67</v>
      </c>
      <c r="AG126" t="s">
        <v>67</v>
      </c>
      <c r="AH126" t="s">
        <v>67</v>
      </c>
      <c r="AI126" t="s">
        <v>67</v>
      </c>
      <c r="AJ126" t="s">
        <v>67</v>
      </c>
      <c r="AK126" t="s">
        <v>67</v>
      </c>
      <c r="AL126" t="s">
        <v>67</v>
      </c>
      <c r="AM126" t="s">
        <v>67</v>
      </c>
      <c r="AN126" t="s">
        <v>67</v>
      </c>
      <c r="AO126" t="s">
        <v>67</v>
      </c>
      <c r="AP126" t="s">
        <v>67</v>
      </c>
      <c r="AQ126" t="s">
        <v>67</v>
      </c>
      <c r="AR126" t="s">
        <v>67</v>
      </c>
      <c r="AS126" t="s">
        <v>67</v>
      </c>
      <c r="AT126" t="s">
        <v>68</v>
      </c>
      <c r="AU126" t="s">
        <v>67</v>
      </c>
      <c r="AV126" t="s">
        <v>67</v>
      </c>
      <c r="AW126" t="s">
        <v>67</v>
      </c>
      <c r="AX126" t="s">
        <v>67</v>
      </c>
      <c r="AY126" t="s">
        <v>67</v>
      </c>
      <c r="AZ126" t="s">
        <v>67</v>
      </c>
      <c r="BA126" t="s">
        <v>67</v>
      </c>
      <c r="BB126" t="s">
        <v>67</v>
      </c>
      <c r="BC126">
        <v>0.92839839300000004</v>
      </c>
      <c r="BE126" t="str">
        <f t="shared" si="1"/>
        <v>PEU RENTABLE</v>
      </c>
    </row>
    <row r="127" spans="1:57" x14ac:dyDescent="0.25">
      <c r="A127" t="s">
        <v>0</v>
      </c>
      <c r="B127" t="s">
        <v>857</v>
      </c>
      <c r="C127">
        <v>406</v>
      </c>
      <c r="D127">
        <v>102</v>
      </c>
      <c r="E127">
        <v>69</v>
      </c>
      <c r="F127">
        <v>490</v>
      </c>
      <c r="G127" t="s">
        <v>858</v>
      </c>
      <c r="H127">
        <v>1000</v>
      </c>
      <c r="I127">
        <v>400736600</v>
      </c>
      <c r="J127" t="s">
        <v>859</v>
      </c>
      <c r="K127" t="s">
        <v>860</v>
      </c>
      <c r="L127" t="s">
        <v>861</v>
      </c>
      <c r="M127">
        <v>421658</v>
      </c>
      <c r="N127">
        <v>2582</v>
      </c>
      <c r="O127" t="s">
        <v>862</v>
      </c>
      <c r="P127">
        <v>0</v>
      </c>
      <c r="Q127" t="s">
        <v>863</v>
      </c>
      <c r="R127" t="s">
        <v>864</v>
      </c>
      <c r="S127">
        <v>904</v>
      </c>
      <c r="T127" t="s">
        <v>64</v>
      </c>
      <c r="U127" t="s">
        <v>65</v>
      </c>
      <c r="V127" t="s">
        <v>126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  <c r="AC127" t="s">
        <v>67</v>
      </c>
      <c r="AD127" t="s">
        <v>67</v>
      </c>
      <c r="AE127" t="s">
        <v>67</v>
      </c>
      <c r="AF127" t="s">
        <v>67</v>
      </c>
      <c r="AG127" t="s">
        <v>67</v>
      </c>
      <c r="AH127" t="s">
        <v>67</v>
      </c>
      <c r="AI127" t="s">
        <v>67</v>
      </c>
      <c r="AJ127" t="s">
        <v>67</v>
      </c>
      <c r="AK127" t="s">
        <v>67</v>
      </c>
      <c r="AL127" t="s">
        <v>67</v>
      </c>
      <c r="AM127" t="s">
        <v>68</v>
      </c>
      <c r="AN127" t="s">
        <v>67</v>
      </c>
      <c r="AO127" t="s">
        <v>68</v>
      </c>
      <c r="AP127" t="s">
        <v>67</v>
      </c>
      <c r="AQ127" t="s">
        <v>68</v>
      </c>
      <c r="AR127" t="s">
        <v>67</v>
      </c>
      <c r="AS127" t="s">
        <v>67</v>
      </c>
      <c r="AT127" t="s">
        <v>67</v>
      </c>
      <c r="AU127" t="s">
        <v>67</v>
      </c>
      <c r="AV127" t="s">
        <v>68</v>
      </c>
      <c r="AW127" t="s">
        <v>67</v>
      </c>
      <c r="AX127" t="s">
        <v>67</v>
      </c>
      <c r="AY127" t="s">
        <v>68</v>
      </c>
      <c r="AZ127" t="s">
        <v>68</v>
      </c>
      <c r="BA127" t="s">
        <v>68</v>
      </c>
      <c r="BB127" t="s">
        <v>67</v>
      </c>
      <c r="BC127">
        <v>2.6715773330000001</v>
      </c>
      <c r="BE127" t="str">
        <f t="shared" si="1"/>
        <v>RENTABLE</v>
      </c>
    </row>
    <row r="128" spans="1:57" x14ac:dyDescent="0.25">
      <c r="A128" t="s">
        <v>0</v>
      </c>
      <c r="B128" t="s">
        <v>473</v>
      </c>
      <c r="C128">
        <v>275</v>
      </c>
      <c r="D128">
        <v>138</v>
      </c>
      <c r="E128">
        <v>0</v>
      </c>
      <c r="F128">
        <v>30</v>
      </c>
      <c r="G128" t="s">
        <v>865</v>
      </c>
      <c r="H128">
        <v>234</v>
      </c>
      <c r="I128">
        <v>281492479</v>
      </c>
      <c r="J128" t="s">
        <v>677</v>
      </c>
      <c r="K128" t="s">
        <v>866</v>
      </c>
      <c r="L128" t="s">
        <v>867</v>
      </c>
      <c r="M128">
        <v>421818</v>
      </c>
      <c r="N128">
        <v>534</v>
      </c>
      <c r="O128" t="s">
        <v>868</v>
      </c>
      <c r="P128">
        <v>0</v>
      </c>
      <c r="Q128" t="s">
        <v>869</v>
      </c>
      <c r="R128" t="s">
        <v>870</v>
      </c>
      <c r="S128">
        <v>2789</v>
      </c>
      <c r="T128" t="s">
        <v>64</v>
      </c>
      <c r="U128" t="s">
        <v>65</v>
      </c>
      <c r="V128" t="s">
        <v>615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  <c r="AC128" t="s">
        <v>67</v>
      </c>
      <c r="AD128" t="s">
        <v>68</v>
      </c>
      <c r="AE128" t="s">
        <v>67</v>
      </c>
      <c r="AF128" t="s">
        <v>67</v>
      </c>
      <c r="AG128" t="s">
        <v>67</v>
      </c>
      <c r="AH128" t="s">
        <v>67</v>
      </c>
      <c r="AI128" t="s">
        <v>67</v>
      </c>
      <c r="AJ128" t="s">
        <v>67</v>
      </c>
      <c r="AK128" t="s">
        <v>67</v>
      </c>
      <c r="AL128" t="s">
        <v>67</v>
      </c>
      <c r="AM128" t="s">
        <v>67</v>
      </c>
      <c r="AN128" t="s">
        <v>67</v>
      </c>
      <c r="AO128" t="s">
        <v>67</v>
      </c>
      <c r="AP128" t="s">
        <v>67</v>
      </c>
      <c r="AQ128" t="s">
        <v>67</v>
      </c>
      <c r="AR128" t="s">
        <v>67</v>
      </c>
      <c r="AS128" t="s">
        <v>67</v>
      </c>
      <c r="AT128" t="s">
        <v>68</v>
      </c>
      <c r="AU128" t="s">
        <v>67</v>
      </c>
      <c r="AV128" t="s">
        <v>67</v>
      </c>
      <c r="AW128" t="s">
        <v>67</v>
      </c>
      <c r="AX128" t="s">
        <v>67</v>
      </c>
      <c r="AY128" t="s">
        <v>67</v>
      </c>
      <c r="AZ128" t="s">
        <v>67</v>
      </c>
      <c r="BA128" t="s">
        <v>67</v>
      </c>
      <c r="BB128" t="s">
        <v>67</v>
      </c>
      <c r="BC128">
        <v>1.8766165269999999</v>
      </c>
      <c r="BE128" t="str">
        <f t="shared" si="1"/>
        <v>RENTABLE</v>
      </c>
    </row>
    <row r="129" spans="1:57" x14ac:dyDescent="0.25">
      <c r="A129" t="s">
        <v>0</v>
      </c>
      <c r="B129" t="s">
        <v>765</v>
      </c>
      <c r="C129">
        <v>486</v>
      </c>
      <c r="D129">
        <v>112</v>
      </c>
      <c r="E129">
        <v>230</v>
      </c>
      <c r="F129">
        <v>12000</v>
      </c>
      <c r="G129" t="s">
        <v>871</v>
      </c>
      <c r="H129">
        <v>26000</v>
      </c>
      <c r="I129">
        <v>206360018</v>
      </c>
      <c r="J129" t="s">
        <v>72</v>
      </c>
      <c r="K129" t="s">
        <v>129</v>
      </c>
      <c r="L129" t="s">
        <v>872</v>
      </c>
      <c r="M129">
        <v>414070</v>
      </c>
      <c r="N129">
        <v>59803</v>
      </c>
      <c r="O129" t="s">
        <v>792</v>
      </c>
      <c r="P129">
        <v>3</v>
      </c>
      <c r="Q129" t="s">
        <v>873</v>
      </c>
      <c r="R129" t="s">
        <v>874</v>
      </c>
      <c r="S129">
        <v>532</v>
      </c>
      <c r="T129" t="s">
        <v>64</v>
      </c>
      <c r="U129" t="s">
        <v>65</v>
      </c>
      <c r="V129" t="s">
        <v>66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  <c r="AC129" t="s">
        <v>67</v>
      </c>
      <c r="AD129" t="s">
        <v>68</v>
      </c>
      <c r="AE129" t="s">
        <v>67</v>
      </c>
      <c r="AF129" t="s">
        <v>67</v>
      </c>
      <c r="AG129" t="s">
        <v>67</v>
      </c>
      <c r="AH129" t="s">
        <v>67</v>
      </c>
      <c r="AI129" t="s">
        <v>67</v>
      </c>
      <c r="AJ129" t="s">
        <v>67</v>
      </c>
      <c r="AK129" t="s">
        <v>67</v>
      </c>
      <c r="AL129" t="s">
        <v>67</v>
      </c>
      <c r="AM129" t="s">
        <v>67</v>
      </c>
      <c r="AN129" t="s">
        <v>67</v>
      </c>
      <c r="AO129" t="s">
        <v>67</v>
      </c>
      <c r="AP129" t="s">
        <v>67</v>
      </c>
      <c r="AQ129" t="s">
        <v>68</v>
      </c>
      <c r="AR129" t="s">
        <v>67</v>
      </c>
      <c r="AS129" t="s">
        <v>67</v>
      </c>
      <c r="AT129" t="s">
        <v>67</v>
      </c>
      <c r="AU129" t="s">
        <v>67</v>
      </c>
      <c r="AV129" t="s">
        <v>67</v>
      </c>
      <c r="AW129" t="s">
        <v>67</v>
      </c>
      <c r="AX129" t="s">
        <v>67</v>
      </c>
      <c r="AY129" t="s">
        <v>68</v>
      </c>
      <c r="AZ129" t="s">
        <v>67</v>
      </c>
      <c r="BA129" t="s">
        <v>67</v>
      </c>
      <c r="BB129" t="s">
        <v>67</v>
      </c>
      <c r="BC129">
        <v>1.2138824589999999</v>
      </c>
      <c r="BE129" t="str">
        <f t="shared" si="1"/>
        <v>PEU RENTABLE</v>
      </c>
    </row>
    <row r="130" spans="1:57" x14ac:dyDescent="0.25">
      <c r="A130" t="s">
        <v>0</v>
      </c>
      <c r="B130" t="s">
        <v>875</v>
      </c>
      <c r="C130">
        <v>739</v>
      </c>
      <c r="D130">
        <v>120</v>
      </c>
      <c r="E130">
        <v>750</v>
      </c>
      <c r="F130">
        <v>943</v>
      </c>
      <c r="G130" t="s">
        <v>806</v>
      </c>
      <c r="H130">
        <v>27000</v>
      </c>
      <c r="I130">
        <v>153629485</v>
      </c>
      <c r="J130" t="s">
        <v>258</v>
      </c>
      <c r="K130" t="s">
        <v>91</v>
      </c>
      <c r="L130" t="s">
        <v>876</v>
      </c>
      <c r="M130">
        <v>552503</v>
      </c>
      <c r="N130">
        <v>40025</v>
      </c>
      <c r="O130" t="s">
        <v>877</v>
      </c>
      <c r="P130">
        <v>0</v>
      </c>
      <c r="Q130" t="s">
        <v>878</v>
      </c>
      <c r="R130" t="s">
        <v>879</v>
      </c>
      <c r="S130">
        <v>1588</v>
      </c>
      <c r="T130" t="s">
        <v>64</v>
      </c>
      <c r="U130" t="s">
        <v>401</v>
      </c>
      <c r="V130" t="s">
        <v>615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  <c r="AC130" t="s">
        <v>67</v>
      </c>
      <c r="AD130" t="s">
        <v>68</v>
      </c>
      <c r="AE130" t="s">
        <v>67</v>
      </c>
      <c r="AF130" t="s">
        <v>67</v>
      </c>
      <c r="AG130" t="s">
        <v>67</v>
      </c>
      <c r="AH130" t="s">
        <v>67</v>
      </c>
      <c r="AI130" t="s">
        <v>67</v>
      </c>
      <c r="AJ130" t="s">
        <v>68</v>
      </c>
      <c r="AK130" t="s">
        <v>67</v>
      </c>
      <c r="AL130" t="s">
        <v>67</v>
      </c>
      <c r="AM130" t="s">
        <v>67</v>
      </c>
      <c r="AN130" t="s">
        <v>67</v>
      </c>
      <c r="AO130" t="s">
        <v>67</v>
      </c>
      <c r="AP130" t="s">
        <v>67</v>
      </c>
      <c r="AQ130" t="s">
        <v>68</v>
      </c>
      <c r="AR130" t="s">
        <v>67</v>
      </c>
      <c r="AS130" t="s">
        <v>67</v>
      </c>
      <c r="AT130" t="s">
        <v>68</v>
      </c>
      <c r="AU130" t="s">
        <v>67</v>
      </c>
      <c r="AV130" t="s">
        <v>67</v>
      </c>
      <c r="AW130" t="s">
        <v>67</v>
      </c>
      <c r="AX130" t="s">
        <v>67</v>
      </c>
      <c r="AY130" t="s">
        <v>67</v>
      </c>
      <c r="AZ130" t="s">
        <v>67</v>
      </c>
      <c r="BA130" t="s">
        <v>67</v>
      </c>
      <c r="BB130" t="s">
        <v>67</v>
      </c>
      <c r="BC130">
        <v>1.0241965669999999</v>
      </c>
      <c r="BE130" t="str">
        <f t="shared" si="1"/>
        <v>PEU RENTABLE</v>
      </c>
    </row>
    <row r="131" spans="1:57" x14ac:dyDescent="0.25">
      <c r="A131" t="s">
        <v>0</v>
      </c>
      <c r="B131" t="s">
        <v>880</v>
      </c>
      <c r="C131">
        <v>298</v>
      </c>
      <c r="D131">
        <v>146</v>
      </c>
      <c r="E131">
        <v>2000</v>
      </c>
      <c r="F131">
        <v>294</v>
      </c>
      <c r="G131" t="s">
        <v>881</v>
      </c>
      <c r="H131">
        <v>15000</v>
      </c>
      <c r="I131">
        <v>133375846</v>
      </c>
      <c r="J131" t="s">
        <v>882</v>
      </c>
      <c r="K131" t="s">
        <v>353</v>
      </c>
      <c r="L131" t="s">
        <v>883</v>
      </c>
      <c r="M131">
        <v>207839</v>
      </c>
      <c r="N131">
        <v>16948</v>
      </c>
      <c r="O131" t="s">
        <v>884</v>
      </c>
      <c r="P131">
        <v>2</v>
      </c>
      <c r="Q131" t="s">
        <v>885</v>
      </c>
      <c r="R131" t="s">
        <v>886</v>
      </c>
      <c r="S131">
        <v>435</v>
      </c>
      <c r="T131" t="s">
        <v>64</v>
      </c>
      <c r="U131" t="s">
        <v>65</v>
      </c>
      <c r="V131" t="s">
        <v>66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  <c r="AC131" t="s">
        <v>67</v>
      </c>
      <c r="AD131" t="s">
        <v>67</v>
      </c>
      <c r="AE131" t="s">
        <v>67</v>
      </c>
      <c r="AF131" t="s">
        <v>67</v>
      </c>
      <c r="AG131" t="s">
        <v>67</v>
      </c>
      <c r="AH131" t="s">
        <v>67</v>
      </c>
      <c r="AI131" t="s">
        <v>67</v>
      </c>
      <c r="AJ131" t="s">
        <v>68</v>
      </c>
      <c r="AK131" t="s">
        <v>67</v>
      </c>
      <c r="AL131" t="s">
        <v>67</v>
      </c>
      <c r="AM131" t="s">
        <v>67</v>
      </c>
      <c r="AN131" t="s">
        <v>68</v>
      </c>
      <c r="AO131" t="s">
        <v>67</v>
      </c>
      <c r="AP131" t="s">
        <v>67</v>
      </c>
      <c r="AQ131" t="s">
        <v>67</v>
      </c>
      <c r="AR131" t="s">
        <v>67</v>
      </c>
      <c r="AS131" t="s">
        <v>67</v>
      </c>
      <c r="AT131" t="s">
        <v>67</v>
      </c>
      <c r="AU131" t="s">
        <v>67</v>
      </c>
      <c r="AV131" t="s">
        <v>67</v>
      </c>
      <c r="AW131" t="s">
        <v>67</v>
      </c>
      <c r="AX131" t="s">
        <v>67</v>
      </c>
      <c r="AY131" t="s">
        <v>67</v>
      </c>
      <c r="AZ131" t="s">
        <v>67</v>
      </c>
      <c r="BA131" t="s">
        <v>67</v>
      </c>
      <c r="BB131" t="s">
        <v>67</v>
      </c>
      <c r="BC131">
        <v>0.88917230700000005</v>
      </c>
      <c r="BE131" t="str">
        <f t="shared" ref="BE131:BE194" si="2">IF(AND(BC131&gt;=$BH$6,BC131&lt;$BH$7),"PAS RENTABLE",IF(AND(BC131&gt;=$BH$7,BC131&lt;$BH$8),"PEU RENTABLE",IF(AND(BC131&gt;=$BH$8,BC131&lt;$BH$9),"RENTABLE",IF(AND(BC131&gt;=$BH$9,BC131&lt;=$BH$10),"TRES RENTABLE"))))</f>
        <v>PEU RENTABLE</v>
      </c>
    </row>
    <row r="132" spans="1:57" x14ac:dyDescent="0.25">
      <c r="A132" t="s">
        <v>0</v>
      </c>
      <c r="B132" t="s">
        <v>887</v>
      </c>
      <c r="C132">
        <v>516</v>
      </c>
      <c r="D132">
        <v>115</v>
      </c>
      <c r="E132">
        <v>0</v>
      </c>
      <c r="F132">
        <v>12000</v>
      </c>
      <c r="G132" t="s">
        <v>871</v>
      </c>
      <c r="H132">
        <v>26000</v>
      </c>
      <c r="I132">
        <v>181015141</v>
      </c>
      <c r="J132" t="s">
        <v>72</v>
      </c>
      <c r="K132" t="s">
        <v>129</v>
      </c>
      <c r="L132" t="s">
        <v>888</v>
      </c>
      <c r="M132">
        <v>536314</v>
      </c>
      <c r="N132">
        <v>60059</v>
      </c>
      <c r="O132" t="s">
        <v>792</v>
      </c>
      <c r="P132">
        <v>1</v>
      </c>
      <c r="Q132" t="s">
        <v>889</v>
      </c>
      <c r="R132" t="s">
        <v>890</v>
      </c>
      <c r="S132">
        <v>738</v>
      </c>
      <c r="T132" t="s">
        <v>64</v>
      </c>
      <c r="U132" t="s">
        <v>65</v>
      </c>
      <c r="V132" t="s">
        <v>66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  <c r="AC132" t="s">
        <v>67</v>
      </c>
      <c r="AD132" t="s">
        <v>68</v>
      </c>
      <c r="AE132" t="s">
        <v>67</v>
      </c>
      <c r="AF132" t="s">
        <v>67</v>
      </c>
      <c r="AG132" t="s">
        <v>67</v>
      </c>
      <c r="AH132" t="s">
        <v>67</v>
      </c>
      <c r="AI132" t="s">
        <v>67</v>
      </c>
      <c r="AJ132" t="s">
        <v>67</v>
      </c>
      <c r="AK132" t="s">
        <v>67</v>
      </c>
      <c r="AL132" t="s">
        <v>67</v>
      </c>
      <c r="AM132" t="s">
        <v>67</v>
      </c>
      <c r="AN132" t="s">
        <v>67</v>
      </c>
      <c r="AO132" t="s">
        <v>67</v>
      </c>
      <c r="AP132" t="s">
        <v>67</v>
      </c>
      <c r="AQ132" t="s">
        <v>68</v>
      </c>
      <c r="AR132" t="s">
        <v>67</v>
      </c>
      <c r="AS132" t="s">
        <v>67</v>
      </c>
      <c r="AT132" t="s">
        <v>67</v>
      </c>
      <c r="AU132" t="s">
        <v>67</v>
      </c>
      <c r="AV132" t="s">
        <v>67</v>
      </c>
      <c r="AW132" t="s">
        <v>67</v>
      </c>
      <c r="AX132" t="s">
        <v>67</v>
      </c>
      <c r="AY132" t="s">
        <v>68</v>
      </c>
      <c r="AZ132" t="s">
        <v>67</v>
      </c>
      <c r="BA132" t="s">
        <v>67</v>
      </c>
      <c r="BB132" t="s">
        <v>67</v>
      </c>
      <c r="BC132">
        <v>1.206767607</v>
      </c>
      <c r="BE132" t="str">
        <f t="shared" si="2"/>
        <v>PEU RENTABLE</v>
      </c>
    </row>
    <row r="133" spans="1:57" x14ac:dyDescent="0.25">
      <c r="A133" t="s">
        <v>0</v>
      </c>
      <c r="B133" t="s">
        <v>891</v>
      </c>
      <c r="C133">
        <v>225</v>
      </c>
      <c r="D133">
        <v>96</v>
      </c>
      <c r="E133">
        <v>59</v>
      </c>
      <c r="F133">
        <v>699</v>
      </c>
      <c r="G133" t="s">
        <v>892</v>
      </c>
      <c r="H133">
        <v>17000</v>
      </c>
      <c r="I133">
        <v>114053579</v>
      </c>
      <c r="J133" t="s">
        <v>893</v>
      </c>
      <c r="K133" t="s">
        <v>519</v>
      </c>
      <c r="L133" t="s">
        <v>894</v>
      </c>
      <c r="M133">
        <v>146766</v>
      </c>
      <c r="N133">
        <v>20007</v>
      </c>
      <c r="O133" t="s">
        <v>895</v>
      </c>
      <c r="P133">
        <v>0</v>
      </c>
      <c r="Q133" t="s">
        <v>896</v>
      </c>
      <c r="R133" t="s">
        <v>897</v>
      </c>
      <c r="S133">
        <v>178</v>
      </c>
      <c r="T133" t="s">
        <v>64</v>
      </c>
      <c r="U133" t="s">
        <v>65</v>
      </c>
      <c r="V133" t="s">
        <v>126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  <c r="AC133" t="s">
        <v>67</v>
      </c>
      <c r="AD133" t="s">
        <v>67</v>
      </c>
      <c r="AE133" t="s">
        <v>67</v>
      </c>
      <c r="AF133" t="s">
        <v>67</v>
      </c>
      <c r="AG133" t="s">
        <v>67</v>
      </c>
      <c r="AH133" t="s">
        <v>67</v>
      </c>
      <c r="AI133" t="s">
        <v>67</v>
      </c>
      <c r="AJ133" t="s">
        <v>67</v>
      </c>
      <c r="AK133" t="s">
        <v>67</v>
      </c>
      <c r="AL133" t="s">
        <v>67</v>
      </c>
      <c r="AM133" t="s">
        <v>68</v>
      </c>
      <c r="AN133" t="s">
        <v>67</v>
      </c>
      <c r="AO133" t="s">
        <v>67</v>
      </c>
      <c r="AP133" t="s">
        <v>67</v>
      </c>
      <c r="AQ133" t="s">
        <v>68</v>
      </c>
      <c r="AR133" t="s">
        <v>67</v>
      </c>
      <c r="AS133" t="s">
        <v>67</v>
      </c>
      <c r="AT133" t="s">
        <v>67</v>
      </c>
      <c r="AU133" t="s">
        <v>68</v>
      </c>
      <c r="AV133" t="s">
        <v>67</v>
      </c>
      <c r="AW133" t="s">
        <v>67</v>
      </c>
      <c r="AX133" t="s">
        <v>67</v>
      </c>
      <c r="AY133" t="s">
        <v>67</v>
      </c>
      <c r="AZ133" t="s">
        <v>68</v>
      </c>
      <c r="BA133" t="s">
        <v>68</v>
      </c>
      <c r="BB133" t="s">
        <v>67</v>
      </c>
      <c r="BC133">
        <v>0.76035719300000004</v>
      </c>
      <c r="BE133" t="str">
        <f t="shared" si="2"/>
        <v>PEU RENTABLE</v>
      </c>
    </row>
    <row r="134" spans="1:57" x14ac:dyDescent="0.25">
      <c r="A134" t="s">
        <v>0</v>
      </c>
      <c r="B134" t="s">
        <v>898</v>
      </c>
      <c r="C134">
        <v>145</v>
      </c>
      <c r="D134">
        <v>88</v>
      </c>
      <c r="E134">
        <v>12</v>
      </c>
      <c r="F134">
        <v>182</v>
      </c>
      <c r="G134" t="s">
        <v>899</v>
      </c>
      <c r="H134">
        <v>730</v>
      </c>
      <c r="I134">
        <v>119420252</v>
      </c>
      <c r="J134" t="s">
        <v>900</v>
      </c>
      <c r="K134" t="s">
        <v>901</v>
      </c>
      <c r="L134" t="s">
        <v>902</v>
      </c>
      <c r="M134">
        <v>33042</v>
      </c>
      <c r="N134">
        <v>2217</v>
      </c>
      <c r="O134" t="s">
        <v>903</v>
      </c>
      <c r="P134">
        <v>0</v>
      </c>
      <c r="Q134" t="s">
        <v>904</v>
      </c>
      <c r="R134" t="s">
        <v>905</v>
      </c>
      <c r="S134">
        <v>90</v>
      </c>
      <c r="T134" t="s">
        <v>64</v>
      </c>
      <c r="U134" t="s">
        <v>65</v>
      </c>
      <c r="V134" t="s">
        <v>126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  <c r="AC134" t="s">
        <v>67</v>
      </c>
      <c r="AD134" t="s">
        <v>68</v>
      </c>
      <c r="AE134" t="s">
        <v>67</v>
      </c>
      <c r="AF134" t="s">
        <v>67</v>
      </c>
      <c r="AG134" t="s">
        <v>67</v>
      </c>
      <c r="AH134" t="s">
        <v>67</v>
      </c>
      <c r="AI134" t="s">
        <v>67</v>
      </c>
      <c r="AJ134" t="s">
        <v>67</v>
      </c>
      <c r="AK134" t="s">
        <v>67</v>
      </c>
      <c r="AL134" t="s">
        <v>67</v>
      </c>
      <c r="AM134" t="s">
        <v>68</v>
      </c>
      <c r="AN134" t="s">
        <v>67</v>
      </c>
      <c r="AO134" t="s">
        <v>67</v>
      </c>
      <c r="AP134" t="s">
        <v>67</v>
      </c>
      <c r="AQ134" t="s">
        <v>68</v>
      </c>
      <c r="AR134" t="s">
        <v>67</v>
      </c>
      <c r="AS134" t="s">
        <v>67</v>
      </c>
      <c r="AT134" t="s">
        <v>68</v>
      </c>
      <c r="AU134" t="s">
        <v>67</v>
      </c>
      <c r="AV134" t="s">
        <v>67</v>
      </c>
      <c r="AW134" t="s">
        <v>67</v>
      </c>
      <c r="AX134" t="s">
        <v>67</v>
      </c>
      <c r="AY134" t="s">
        <v>68</v>
      </c>
      <c r="AZ134" t="s">
        <v>68</v>
      </c>
      <c r="BA134" t="s">
        <v>68</v>
      </c>
      <c r="BB134" t="s">
        <v>67</v>
      </c>
      <c r="BC134">
        <v>0.796135013</v>
      </c>
      <c r="BE134" t="str">
        <f t="shared" si="2"/>
        <v>PEU RENTABLE</v>
      </c>
    </row>
    <row r="135" spans="1:57" x14ac:dyDescent="0.25">
      <c r="A135" t="s">
        <v>0</v>
      </c>
      <c r="B135" t="s">
        <v>906</v>
      </c>
      <c r="C135">
        <v>310</v>
      </c>
      <c r="D135">
        <v>99</v>
      </c>
      <c r="E135">
        <v>473</v>
      </c>
      <c r="F135">
        <v>502</v>
      </c>
      <c r="G135" t="s">
        <v>907</v>
      </c>
      <c r="H135">
        <v>14000</v>
      </c>
      <c r="I135">
        <v>83640426</v>
      </c>
      <c r="J135" t="s">
        <v>72</v>
      </c>
      <c r="K135" t="s">
        <v>259</v>
      </c>
      <c r="L135" t="s">
        <v>908</v>
      </c>
      <c r="M135">
        <v>152826</v>
      </c>
      <c r="N135">
        <v>16184</v>
      </c>
      <c r="O135" t="s">
        <v>909</v>
      </c>
      <c r="P135">
        <v>0</v>
      </c>
      <c r="Q135" t="s">
        <v>910</v>
      </c>
      <c r="R135" t="s">
        <v>911</v>
      </c>
      <c r="S135">
        <v>253</v>
      </c>
      <c r="T135" t="s">
        <v>64</v>
      </c>
      <c r="U135" t="s">
        <v>65</v>
      </c>
      <c r="V135" t="s">
        <v>66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  <c r="AC135" t="s">
        <v>67</v>
      </c>
      <c r="AD135" t="s">
        <v>68</v>
      </c>
      <c r="AE135" t="s">
        <v>67</v>
      </c>
      <c r="AF135" t="s">
        <v>67</v>
      </c>
      <c r="AG135" t="s">
        <v>67</v>
      </c>
      <c r="AH135" t="s">
        <v>67</v>
      </c>
      <c r="AI135" t="s">
        <v>67</v>
      </c>
      <c r="AJ135" t="s">
        <v>67</v>
      </c>
      <c r="AK135" t="s">
        <v>67</v>
      </c>
      <c r="AL135" t="s">
        <v>67</v>
      </c>
      <c r="AM135" t="s">
        <v>67</v>
      </c>
      <c r="AN135" t="s">
        <v>67</v>
      </c>
      <c r="AO135" t="s">
        <v>67</v>
      </c>
      <c r="AP135" t="s">
        <v>67</v>
      </c>
      <c r="AQ135" t="s">
        <v>68</v>
      </c>
      <c r="AR135" t="s">
        <v>67</v>
      </c>
      <c r="AS135" t="s">
        <v>67</v>
      </c>
      <c r="AT135" t="s">
        <v>67</v>
      </c>
      <c r="AU135" t="s">
        <v>67</v>
      </c>
      <c r="AV135" t="s">
        <v>67</v>
      </c>
      <c r="AW135" t="s">
        <v>67</v>
      </c>
      <c r="AX135" t="s">
        <v>67</v>
      </c>
      <c r="AY135" t="s">
        <v>68</v>
      </c>
      <c r="AZ135" t="s">
        <v>67</v>
      </c>
      <c r="BA135" t="s">
        <v>67</v>
      </c>
      <c r="BB135" t="s">
        <v>67</v>
      </c>
      <c r="BC135">
        <v>0.55760284000000004</v>
      </c>
      <c r="BE135" t="str">
        <f t="shared" si="2"/>
        <v>PAS RENTABLE</v>
      </c>
    </row>
    <row r="136" spans="1:57" x14ac:dyDescent="0.25">
      <c r="A136" t="s">
        <v>0</v>
      </c>
      <c r="B136" t="s">
        <v>286</v>
      </c>
      <c r="C136">
        <v>526</v>
      </c>
      <c r="D136">
        <v>113</v>
      </c>
      <c r="E136">
        <v>13000</v>
      </c>
      <c r="F136">
        <v>16000</v>
      </c>
      <c r="G136" t="s">
        <v>519</v>
      </c>
      <c r="H136">
        <v>40000</v>
      </c>
      <c r="I136">
        <v>79711678</v>
      </c>
      <c r="J136" t="s">
        <v>912</v>
      </c>
      <c r="K136" t="s">
        <v>73</v>
      </c>
      <c r="L136" t="s">
        <v>913</v>
      </c>
      <c r="M136">
        <v>199039</v>
      </c>
      <c r="N136">
        <v>80849</v>
      </c>
      <c r="O136" t="s">
        <v>232</v>
      </c>
      <c r="P136">
        <v>7</v>
      </c>
      <c r="Q136" t="s">
        <v>914</v>
      </c>
      <c r="R136" t="s">
        <v>915</v>
      </c>
      <c r="S136">
        <v>479</v>
      </c>
      <c r="T136" t="s">
        <v>64</v>
      </c>
      <c r="U136" t="s">
        <v>65</v>
      </c>
      <c r="V136" t="s">
        <v>66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  <c r="AC136" t="s">
        <v>67</v>
      </c>
      <c r="AD136" t="s">
        <v>67</v>
      </c>
      <c r="AE136" t="s">
        <v>67</v>
      </c>
      <c r="AF136" t="s">
        <v>67</v>
      </c>
      <c r="AG136" t="s">
        <v>67</v>
      </c>
      <c r="AH136" t="s">
        <v>67</v>
      </c>
      <c r="AI136" t="s">
        <v>67</v>
      </c>
      <c r="AJ136" t="s">
        <v>67</v>
      </c>
      <c r="AK136" t="s">
        <v>67</v>
      </c>
      <c r="AL136" t="s">
        <v>67</v>
      </c>
      <c r="AM136" t="s">
        <v>68</v>
      </c>
      <c r="AN136" t="s">
        <v>67</v>
      </c>
      <c r="AO136" t="s">
        <v>67</v>
      </c>
      <c r="AP136" t="s">
        <v>67</v>
      </c>
      <c r="AQ136" t="s">
        <v>67</v>
      </c>
      <c r="AR136" t="s">
        <v>68</v>
      </c>
      <c r="AS136" t="s">
        <v>67</v>
      </c>
      <c r="AT136" t="s">
        <v>67</v>
      </c>
      <c r="AU136" t="s">
        <v>67</v>
      </c>
      <c r="AV136" t="s">
        <v>67</v>
      </c>
      <c r="AW136" t="s">
        <v>67</v>
      </c>
      <c r="AX136" t="s">
        <v>67</v>
      </c>
      <c r="AY136" t="s">
        <v>68</v>
      </c>
      <c r="AZ136" t="s">
        <v>67</v>
      </c>
      <c r="BA136" t="s">
        <v>67</v>
      </c>
      <c r="BB136" t="s">
        <v>67</v>
      </c>
      <c r="BC136">
        <v>0.79711677999999997</v>
      </c>
      <c r="BE136" t="str">
        <f t="shared" si="2"/>
        <v>PEU RENTABLE</v>
      </c>
    </row>
    <row r="137" spans="1:57" x14ac:dyDescent="0.25">
      <c r="A137" t="s">
        <v>0</v>
      </c>
      <c r="B137" t="s">
        <v>916</v>
      </c>
      <c r="C137">
        <v>465</v>
      </c>
      <c r="D137">
        <v>131</v>
      </c>
      <c r="E137">
        <v>188</v>
      </c>
      <c r="F137">
        <v>641</v>
      </c>
      <c r="G137" t="s">
        <v>917</v>
      </c>
      <c r="H137">
        <v>10000</v>
      </c>
      <c r="I137">
        <v>195000874</v>
      </c>
      <c r="J137" t="s">
        <v>81</v>
      </c>
      <c r="K137" t="s">
        <v>553</v>
      </c>
      <c r="L137" t="s">
        <v>918</v>
      </c>
      <c r="M137">
        <v>232187</v>
      </c>
      <c r="N137">
        <v>21840</v>
      </c>
      <c r="O137" t="s">
        <v>919</v>
      </c>
      <c r="P137">
        <v>0</v>
      </c>
      <c r="Q137" t="s">
        <v>920</v>
      </c>
      <c r="R137" t="s">
        <v>921</v>
      </c>
      <c r="S137">
        <v>440</v>
      </c>
      <c r="T137" t="s">
        <v>64</v>
      </c>
      <c r="U137" t="s">
        <v>922</v>
      </c>
      <c r="V137" t="s">
        <v>66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  <c r="AC137" t="s">
        <v>67</v>
      </c>
      <c r="AD137" t="s">
        <v>68</v>
      </c>
      <c r="AE137" t="s">
        <v>67</v>
      </c>
      <c r="AF137" t="s">
        <v>67</v>
      </c>
      <c r="AG137" t="s">
        <v>67</v>
      </c>
      <c r="AH137" t="s">
        <v>67</v>
      </c>
      <c r="AI137" t="s">
        <v>67</v>
      </c>
      <c r="AJ137" t="s">
        <v>68</v>
      </c>
      <c r="AK137" t="s">
        <v>67</v>
      </c>
      <c r="AL137" t="s">
        <v>67</v>
      </c>
      <c r="AM137" t="s">
        <v>67</v>
      </c>
      <c r="AN137" t="s">
        <v>67</v>
      </c>
      <c r="AO137" t="s">
        <v>67</v>
      </c>
      <c r="AP137" t="s">
        <v>67</v>
      </c>
      <c r="AQ137" t="s">
        <v>68</v>
      </c>
      <c r="AR137" t="s">
        <v>67</v>
      </c>
      <c r="AS137" t="s">
        <v>67</v>
      </c>
      <c r="AT137" t="s">
        <v>67</v>
      </c>
      <c r="AU137" t="s">
        <v>67</v>
      </c>
      <c r="AV137" t="s">
        <v>67</v>
      </c>
      <c r="AW137" t="s">
        <v>67</v>
      </c>
      <c r="AX137" t="s">
        <v>67</v>
      </c>
      <c r="AY137" t="s">
        <v>67</v>
      </c>
      <c r="AZ137" t="s">
        <v>67</v>
      </c>
      <c r="BA137" t="s">
        <v>67</v>
      </c>
      <c r="BB137" t="s">
        <v>67</v>
      </c>
      <c r="BC137">
        <v>1.3000058269999999</v>
      </c>
      <c r="BE137" t="str">
        <f t="shared" si="2"/>
        <v>PEU RENTABLE</v>
      </c>
    </row>
    <row r="138" spans="1:57" x14ac:dyDescent="0.25">
      <c r="A138" t="s">
        <v>0</v>
      </c>
      <c r="B138" t="s">
        <v>923</v>
      </c>
      <c r="C138">
        <v>357</v>
      </c>
      <c r="D138">
        <v>119</v>
      </c>
      <c r="E138">
        <v>394</v>
      </c>
      <c r="F138">
        <v>162</v>
      </c>
      <c r="G138" t="s">
        <v>924</v>
      </c>
      <c r="H138">
        <v>12000</v>
      </c>
      <c r="I138">
        <v>61937495</v>
      </c>
      <c r="J138" t="s">
        <v>925</v>
      </c>
      <c r="K138" t="s">
        <v>792</v>
      </c>
      <c r="L138" t="s">
        <v>926</v>
      </c>
      <c r="M138">
        <v>89442</v>
      </c>
      <c r="N138">
        <v>13071</v>
      </c>
      <c r="O138" t="s">
        <v>927</v>
      </c>
      <c r="P138">
        <v>0</v>
      </c>
      <c r="Q138" t="s">
        <v>928</v>
      </c>
      <c r="R138" t="s">
        <v>929</v>
      </c>
      <c r="S138">
        <v>432</v>
      </c>
      <c r="T138" t="s">
        <v>64</v>
      </c>
      <c r="U138" t="s">
        <v>65</v>
      </c>
      <c r="V138" t="s">
        <v>615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  <c r="AC138" t="s">
        <v>67</v>
      </c>
      <c r="AD138" t="s">
        <v>67</v>
      </c>
      <c r="AE138" t="s">
        <v>67</v>
      </c>
      <c r="AF138" t="s">
        <v>67</v>
      </c>
      <c r="AG138" t="s">
        <v>67</v>
      </c>
      <c r="AH138" t="s">
        <v>67</v>
      </c>
      <c r="AI138" t="s">
        <v>67</v>
      </c>
      <c r="AJ138" t="s">
        <v>68</v>
      </c>
      <c r="AK138" t="s">
        <v>67</v>
      </c>
      <c r="AL138" t="s">
        <v>67</v>
      </c>
      <c r="AM138" t="s">
        <v>67</v>
      </c>
      <c r="AN138" t="s">
        <v>67</v>
      </c>
      <c r="AO138" t="s">
        <v>67</v>
      </c>
      <c r="AP138" t="s">
        <v>67</v>
      </c>
      <c r="AQ138" t="s">
        <v>67</v>
      </c>
      <c r="AR138" t="s">
        <v>68</v>
      </c>
      <c r="AS138" t="s">
        <v>67</v>
      </c>
      <c r="AT138" t="s">
        <v>67</v>
      </c>
      <c r="AU138" t="s">
        <v>68</v>
      </c>
      <c r="AV138" t="s">
        <v>67</v>
      </c>
      <c r="AW138" t="s">
        <v>67</v>
      </c>
      <c r="AX138" t="s">
        <v>67</v>
      </c>
      <c r="AY138" t="s">
        <v>68</v>
      </c>
      <c r="AZ138" t="s">
        <v>67</v>
      </c>
      <c r="BA138" t="s">
        <v>67</v>
      </c>
      <c r="BB138" t="s">
        <v>67</v>
      </c>
      <c r="BC138">
        <v>0.41291663299999998</v>
      </c>
      <c r="BE138" t="str">
        <f t="shared" si="2"/>
        <v>PAS RENTABLE</v>
      </c>
    </row>
    <row r="139" spans="1:57" x14ac:dyDescent="0.25">
      <c r="A139" t="s">
        <v>0</v>
      </c>
      <c r="B139" t="s">
        <v>134</v>
      </c>
      <c r="C139">
        <v>248</v>
      </c>
      <c r="D139">
        <v>110</v>
      </c>
      <c r="E139">
        <v>282</v>
      </c>
      <c r="F139">
        <v>103</v>
      </c>
      <c r="G139" t="s">
        <v>257</v>
      </c>
      <c r="H139">
        <v>11000</v>
      </c>
      <c r="I139">
        <v>124051759</v>
      </c>
      <c r="J139" t="s">
        <v>238</v>
      </c>
      <c r="K139" t="s">
        <v>82</v>
      </c>
      <c r="L139" t="s">
        <v>479</v>
      </c>
      <c r="M139">
        <v>42372</v>
      </c>
      <c r="N139">
        <v>21175</v>
      </c>
      <c r="O139" t="s">
        <v>480</v>
      </c>
      <c r="P139">
        <v>2</v>
      </c>
      <c r="Q139" t="s">
        <v>481</v>
      </c>
      <c r="R139" t="s">
        <v>482</v>
      </c>
      <c r="S139">
        <v>239</v>
      </c>
      <c r="T139" t="s">
        <v>64</v>
      </c>
      <c r="U139" t="s">
        <v>65</v>
      </c>
      <c r="V139" t="s">
        <v>66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  <c r="AC139" t="s">
        <v>67</v>
      </c>
      <c r="AD139" t="s">
        <v>68</v>
      </c>
      <c r="AE139" t="s">
        <v>67</v>
      </c>
      <c r="AF139" t="s">
        <v>67</v>
      </c>
      <c r="AG139" t="s">
        <v>67</v>
      </c>
      <c r="AH139" t="s">
        <v>67</v>
      </c>
      <c r="AI139" t="s">
        <v>67</v>
      </c>
      <c r="AJ139" t="s">
        <v>67</v>
      </c>
      <c r="AK139" t="s">
        <v>67</v>
      </c>
      <c r="AL139" t="s">
        <v>67</v>
      </c>
      <c r="AM139" t="s">
        <v>67</v>
      </c>
      <c r="AN139" t="s">
        <v>67</v>
      </c>
      <c r="AO139" t="s">
        <v>67</v>
      </c>
      <c r="AP139" t="s">
        <v>67</v>
      </c>
      <c r="AQ139" t="s">
        <v>68</v>
      </c>
      <c r="AR139" t="s">
        <v>67</v>
      </c>
      <c r="AS139" t="s">
        <v>68</v>
      </c>
      <c r="AT139" t="s">
        <v>67</v>
      </c>
      <c r="AU139" t="s">
        <v>68</v>
      </c>
      <c r="AV139" t="s">
        <v>67</v>
      </c>
      <c r="AW139" t="s">
        <v>67</v>
      </c>
      <c r="AX139" t="s">
        <v>67</v>
      </c>
      <c r="AY139" t="s">
        <v>67</v>
      </c>
      <c r="AZ139" t="s">
        <v>67</v>
      </c>
      <c r="BA139" t="s">
        <v>67</v>
      </c>
      <c r="BB139" t="s">
        <v>67</v>
      </c>
      <c r="BC139">
        <v>0.68917643900000003</v>
      </c>
      <c r="BE139" t="str">
        <f t="shared" si="2"/>
        <v>PEU RENTABLE</v>
      </c>
    </row>
    <row r="140" spans="1:57" x14ac:dyDescent="0.25">
      <c r="A140" t="s">
        <v>0</v>
      </c>
      <c r="B140" t="s">
        <v>930</v>
      </c>
      <c r="C140">
        <v>194</v>
      </c>
      <c r="D140">
        <v>91</v>
      </c>
      <c r="E140">
        <v>58</v>
      </c>
      <c r="F140">
        <v>826</v>
      </c>
      <c r="G140" t="s">
        <v>931</v>
      </c>
      <c r="H140">
        <v>2000</v>
      </c>
      <c r="I140">
        <v>126597121</v>
      </c>
      <c r="J140" t="s">
        <v>501</v>
      </c>
      <c r="K140" t="s">
        <v>932</v>
      </c>
      <c r="L140" t="s">
        <v>933</v>
      </c>
      <c r="M140">
        <v>105902</v>
      </c>
      <c r="N140">
        <v>6576</v>
      </c>
      <c r="O140" t="s">
        <v>934</v>
      </c>
      <c r="P140">
        <v>0</v>
      </c>
      <c r="Q140" t="s">
        <v>935</v>
      </c>
      <c r="R140" t="s">
        <v>936</v>
      </c>
      <c r="S140">
        <v>206</v>
      </c>
      <c r="T140" t="s">
        <v>64</v>
      </c>
      <c r="U140" t="s">
        <v>65</v>
      </c>
      <c r="V140" t="s">
        <v>126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  <c r="AC140" t="s">
        <v>67</v>
      </c>
      <c r="AD140" t="s">
        <v>67</v>
      </c>
      <c r="AE140" t="s">
        <v>67</v>
      </c>
      <c r="AF140" t="s">
        <v>67</v>
      </c>
      <c r="AG140" t="s">
        <v>67</v>
      </c>
      <c r="AH140" t="s">
        <v>67</v>
      </c>
      <c r="AI140" t="s">
        <v>67</v>
      </c>
      <c r="AJ140" t="s">
        <v>67</v>
      </c>
      <c r="AK140" t="s">
        <v>67</v>
      </c>
      <c r="AL140" t="s">
        <v>67</v>
      </c>
      <c r="AM140" t="s">
        <v>68</v>
      </c>
      <c r="AN140" t="s">
        <v>67</v>
      </c>
      <c r="AO140" t="s">
        <v>67</v>
      </c>
      <c r="AP140" t="s">
        <v>67</v>
      </c>
      <c r="AQ140" t="s">
        <v>68</v>
      </c>
      <c r="AR140" t="s">
        <v>67</v>
      </c>
      <c r="AS140" t="s">
        <v>67</v>
      </c>
      <c r="AT140" t="s">
        <v>67</v>
      </c>
      <c r="AU140" t="s">
        <v>67</v>
      </c>
      <c r="AV140" t="s">
        <v>67</v>
      </c>
      <c r="AW140" t="s">
        <v>67</v>
      </c>
      <c r="AX140" t="s">
        <v>67</v>
      </c>
      <c r="AY140" t="s">
        <v>67</v>
      </c>
      <c r="AZ140" t="s">
        <v>68</v>
      </c>
      <c r="BA140" t="s">
        <v>68</v>
      </c>
      <c r="BB140" t="s">
        <v>67</v>
      </c>
      <c r="BC140">
        <v>0.843980807</v>
      </c>
      <c r="BE140" t="str">
        <f t="shared" si="2"/>
        <v>PEU RENTABLE</v>
      </c>
    </row>
    <row r="141" spans="1:57" x14ac:dyDescent="0.25">
      <c r="A141" t="s">
        <v>0</v>
      </c>
      <c r="B141" t="s">
        <v>937</v>
      </c>
      <c r="C141">
        <v>284</v>
      </c>
      <c r="D141">
        <v>90</v>
      </c>
      <c r="E141">
        <v>90</v>
      </c>
      <c r="F141">
        <v>15</v>
      </c>
      <c r="G141" t="s">
        <v>470</v>
      </c>
      <c r="H141">
        <v>11000</v>
      </c>
      <c r="I141">
        <v>165230261</v>
      </c>
      <c r="J141" t="s">
        <v>833</v>
      </c>
      <c r="K141" t="s">
        <v>595</v>
      </c>
      <c r="L141" t="s">
        <v>938</v>
      </c>
      <c r="M141">
        <v>182718</v>
      </c>
      <c r="N141">
        <v>21015</v>
      </c>
      <c r="O141" t="s">
        <v>939</v>
      </c>
      <c r="P141">
        <v>0</v>
      </c>
      <c r="Q141" t="s">
        <v>940</v>
      </c>
      <c r="R141" t="s">
        <v>941</v>
      </c>
      <c r="S141">
        <v>209</v>
      </c>
      <c r="T141" t="s">
        <v>64</v>
      </c>
      <c r="U141" t="s">
        <v>65</v>
      </c>
      <c r="V141" t="s">
        <v>126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  <c r="AC141" t="s">
        <v>67</v>
      </c>
      <c r="AD141" t="s">
        <v>68</v>
      </c>
      <c r="AE141" t="s">
        <v>67</v>
      </c>
      <c r="AF141" t="s">
        <v>67</v>
      </c>
      <c r="AG141" t="s">
        <v>67</v>
      </c>
      <c r="AH141" t="s">
        <v>67</v>
      </c>
      <c r="AI141" t="s">
        <v>67</v>
      </c>
      <c r="AJ141" t="s">
        <v>67</v>
      </c>
      <c r="AK141" t="s">
        <v>67</v>
      </c>
      <c r="AL141" t="s">
        <v>67</v>
      </c>
      <c r="AM141" t="s">
        <v>68</v>
      </c>
      <c r="AN141" t="s">
        <v>67</v>
      </c>
      <c r="AO141" t="s">
        <v>67</v>
      </c>
      <c r="AP141" t="s">
        <v>67</v>
      </c>
      <c r="AQ141" t="s">
        <v>68</v>
      </c>
      <c r="AR141" t="s">
        <v>67</v>
      </c>
      <c r="AS141" t="s">
        <v>67</v>
      </c>
      <c r="AT141" t="s">
        <v>67</v>
      </c>
      <c r="AU141" t="s">
        <v>67</v>
      </c>
      <c r="AV141" t="s">
        <v>67</v>
      </c>
      <c r="AW141" t="s">
        <v>67</v>
      </c>
      <c r="AX141" t="s">
        <v>67</v>
      </c>
      <c r="AY141" t="s">
        <v>67</v>
      </c>
      <c r="AZ141" t="s">
        <v>68</v>
      </c>
      <c r="BA141" t="s">
        <v>68</v>
      </c>
      <c r="BB141" t="s">
        <v>67</v>
      </c>
      <c r="BC141">
        <v>1.101535073</v>
      </c>
      <c r="BE141" t="str">
        <f t="shared" si="2"/>
        <v>PEU RENTABLE</v>
      </c>
    </row>
    <row r="142" spans="1:57" x14ac:dyDescent="0.25">
      <c r="A142" t="s">
        <v>0</v>
      </c>
      <c r="B142" t="s">
        <v>942</v>
      </c>
      <c r="C142">
        <v>280</v>
      </c>
      <c r="D142">
        <v>103</v>
      </c>
      <c r="E142">
        <v>0</v>
      </c>
      <c r="F142">
        <v>346</v>
      </c>
      <c r="G142" t="s">
        <v>943</v>
      </c>
      <c r="H142">
        <v>1000</v>
      </c>
      <c r="I142">
        <v>131564731</v>
      </c>
      <c r="J142" t="s">
        <v>179</v>
      </c>
      <c r="K142" t="s">
        <v>944</v>
      </c>
      <c r="L142" t="s">
        <v>945</v>
      </c>
      <c r="M142">
        <v>118951</v>
      </c>
      <c r="N142">
        <v>2857</v>
      </c>
      <c r="O142" t="s">
        <v>946</v>
      </c>
      <c r="P142">
        <v>0</v>
      </c>
      <c r="Q142" t="s">
        <v>947</v>
      </c>
      <c r="R142" t="s">
        <v>948</v>
      </c>
      <c r="S142">
        <v>1382</v>
      </c>
      <c r="T142" t="s">
        <v>64</v>
      </c>
      <c r="U142" t="s">
        <v>65</v>
      </c>
      <c r="V142" t="s">
        <v>126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  <c r="AC142" t="s">
        <v>67</v>
      </c>
      <c r="AD142" t="s">
        <v>68</v>
      </c>
      <c r="AE142" t="s">
        <v>67</v>
      </c>
      <c r="AF142" t="s">
        <v>67</v>
      </c>
      <c r="AG142" t="s">
        <v>67</v>
      </c>
      <c r="AH142" t="s">
        <v>67</v>
      </c>
      <c r="AI142" t="s">
        <v>67</v>
      </c>
      <c r="AJ142" t="s">
        <v>67</v>
      </c>
      <c r="AK142" t="s">
        <v>67</v>
      </c>
      <c r="AL142" t="s">
        <v>67</v>
      </c>
      <c r="AM142" t="s">
        <v>67</v>
      </c>
      <c r="AN142" t="s">
        <v>67</v>
      </c>
      <c r="AO142" t="s">
        <v>67</v>
      </c>
      <c r="AP142" t="s">
        <v>67</v>
      </c>
      <c r="AQ142" t="s">
        <v>68</v>
      </c>
      <c r="AR142" t="s">
        <v>67</v>
      </c>
      <c r="AS142" t="s">
        <v>67</v>
      </c>
      <c r="AT142" t="s">
        <v>67</v>
      </c>
      <c r="AU142" t="s">
        <v>67</v>
      </c>
      <c r="AV142" t="s">
        <v>67</v>
      </c>
      <c r="AW142" t="s">
        <v>67</v>
      </c>
      <c r="AX142" t="s">
        <v>67</v>
      </c>
      <c r="AY142" t="s">
        <v>68</v>
      </c>
      <c r="AZ142" t="s">
        <v>67</v>
      </c>
      <c r="BA142" t="s">
        <v>68</v>
      </c>
      <c r="BB142" t="s">
        <v>67</v>
      </c>
      <c r="BC142">
        <v>0.87709820699999996</v>
      </c>
      <c r="BE142" t="str">
        <f t="shared" si="2"/>
        <v>PEU RENTABLE</v>
      </c>
    </row>
    <row r="143" spans="1:57" x14ac:dyDescent="0.25">
      <c r="A143" t="s">
        <v>0</v>
      </c>
      <c r="B143" t="s">
        <v>382</v>
      </c>
      <c r="C143">
        <v>310</v>
      </c>
      <c r="D143">
        <v>124</v>
      </c>
      <c r="E143">
        <v>14000</v>
      </c>
      <c r="F143">
        <v>979</v>
      </c>
      <c r="G143" t="s">
        <v>553</v>
      </c>
      <c r="H143">
        <v>22000</v>
      </c>
      <c r="I143">
        <v>133382309</v>
      </c>
      <c r="J143" t="s">
        <v>81</v>
      </c>
      <c r="K143" t="s">
        <v>727</v>
      </c>
      <c r="L143" t="s">
        <v>949</v>
      </c>
      <c r="M143">
        <v>256695</v>
      </c>
      <c r="N143">
        <v>34817</v>
      </c>
      <c r="O143" t="s">
        <v>390</v>
      </c>
      <c r="P143">
        <v>0</v>
      </c>
      <c r="Q143" t="s">
        <v>950</v>
      </c>
      <c r="R143" t="s">
        <v>951</v>
      </c>
      <c r="S143">
        <v>871</v>
      </c>
      <c r="T143" t="s">
        <v>64</v>
      </c>
      <c r="U143" t="s">
        <v>65</v>
      </c>
      <c r="V143" t="s">
        <v>66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  <c r="AC143" t="s">
        <v>67</v>
      </c>
      <c r="AD143" t="s">
        <v>68</v>
      </c>
      <c r="AE143" t="s">
        <v>67</v>
      </c>
      <c r="AF143" t="s">
        <v>67</v>
      </c>
      <c r="AG143" t="s">
        <v>67</v>
      </c>
      <c r="AH143" t="s">
        <v>67</v>
      </c>
      <c r="AI143" t="s">
        <v>67</v>
      </c>
      <c r="AJ143" t="s">
        <v>68</v>
      </c>
      <c r="AK143" t="s">
        <v>67</v>
      </c>
      <c r="AL143" t="s">
        <v>67</v>
      </c>
      <c r="AM143" t="s">
        <v>67</v>
      </c>
      <c r="AN143" t="s">
        <v>67</v>
      </c>
      <c r="AO143" t="s">
        <v>67</v>
      </c>
      <c r="AP143" t="s">
        <v>67</v>
      </c>
      <c r="AQ143" t="s">
        <v>68</v>
      </c>
      <c r="AR143" t="s">
        <v>67</v>
      </c>
      <c r="AS143" t="s">
        <v>67</v>
      </c>
      <c r="AT143" t="s">
        <v>67</v>
      </c>
      <c r="AU143" t="s">
        <v>67</v>
      </c>
      <c r="AV143" t="s">
        <v>67</v>
      </c>
      <c r="AW143" t="s">
        <v>67</v>
      </c>
      <c r="AX143" t="s">
        <v>67</v>
      </c>
      <c r="AY143" t="s">
        <v>67</v>
      </c>
      <c r="AZ143" t="s">
        <v>67</v>
      </c>
      <c r="BA143" t="s">
        <v>67</v>
      </c>
      <c r="BB143" t="s">
        <v>67</v>
      </c>
      <c r="BC143">
        <v>0.88921539299999997</v>
      </c>
      <c r="BE143" t="str">
        <f t="shared" si="2"/>
        <v>PEU RENTABLE</v>
      </c>
    </row>
    <row r="144" spans="1:57" x14ac:dyDescent="0.25">
      <c r="A144" t="s">
        <v>0</v>
      </c>
      <c r="B144" t="s">
        <v>459</v>
      </c>
      <c r="C144">
        <v>339</v>
      </c>
      <c r="D144">
        <v>131</v>
      </c>
      <c r="E144">
        <v>776</v>
      </c>
      <c r="F144">
        <v>256</v>
      </c>
      <c r="G144" t="s">
        <v>952</v>
      </c>
      <c r="H144">
        <v>17000</v>
      </c>
      <c r="I144">
        <v>73103784</v>
      </c>
      <c r="J144" t="s">
        <v>953</v>
      </c>
      <c r="K144" t="s">
        <v>474</v>
      </c>
      <c r="L144" t="s">
        <v>954</v>
      </c>
      <c r="M144">
        <v>164238</v>
      </c>
      <c r="N144">
        <v>18204</v>
      </c>
      <c r="O144" t="s">
        <v>955</v>
      </c>
      <c r="P144">
        <v>2</v>
      </c>
      <c r="Q144" t="s">
        <v>956</v>
      </c>
      <c r="R144" t="s">
        <v>957</v>
      </c>
      <c r="S144">
        <v>434</v>
      </c>
      <c r="T144" t="s">
        <v>64</v>
      </c>
      <c r="U144" t="s">
        <v>65</v>
      </c>
      <c r="V144" t="s">
        <v>66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  <c r="AC144" t="s">
        <v>67</v>
      </c>
      <c r="AD144" t="s">
        <v>68</v>
      </c>
      <c r="AE144" t="s">
        <v>67</v>
      </c>
      <c r="AF144" t="s">
        <v>67</v>
      </c>
      <c r="AG144" t="s">
        <v>67</v>
      </c>
      <c r="AH144" t="s">
        <v>67</v>
      </c>
      <c r="AI144" t="s">
        <v>67</v>
      </c>
      <c r="AJ144" t="s">
        <v>68</v>
      </c>
      <c r="AK144" t="s">
        <v>67</v>
      </c>
      <c r="AL144" t="s">
        <v>67</v>
      </c>
      <c r="AM144" t="s">
        <v>67</v>
      </c>
      <c r="AN144" t="s">
        <v>67</v>
      </c>
      <c r="AO144" t="s">
        <v>67</v>
      </c>
      <c r="AP144" t="s">
        <v>67</v>
      </c>
      <c r="AQ144" t="s">
        <v>67</v>
      </c>
      <c r="AR144" t="s">
        <v>67</v>
      </c>
      <c r="AS144" t="s">
        <v>67</v>
      </c>
      <c r="AT144" t="s">
        <v>67</v>
      </c>
      <c r="AU144" t="s">
        <v>68</v>
      </c>
      <c r="AV144" t="s">
        <v>67</v>
      </c>
      <c r="AW144" t="s">
        <v>67</v>
      </c>
      <c r="AX144" t="s">
        <v>67</v>
      </c>
      <c r="AY144" t="s">
        <v>67</v>
      </c>
      <c r="AZ144" t="s">
        <v>67</v>
      </c>
      <c r="BA144" t="s">
        <v>67</v>
      </c>
      <c r="BB144" t="s">
        <v>67</v>
      </c>
      <c r="BC144">
        <v>0.48735856</v>
      </c>
      <c r="BE144" t="str">
        <f t="shared" si="2"/>
        <v>PAS RENTABLE</v>
      </c>
    </row>
    <row r="145" spans="1:57" x14ac:dyDescent="0.25">
      <c r="A145" t="s">
        <v>0</v>
      </c>
      <c r="B145" t="s">
        <v>958</v>
      </c>
      <c r="C145">
        <v>132</v>
      </c>
      <c r="D145">
        <v>88</v>
      </c>
      <c r="E145">
        <v>25</v>
      </c>
      <c r="F145">
        <v>433</v>
      </c>
      <c r="G145" t="s">
        <v>959</v>
      </c>
      <c r="H145">
        <v>921</v>
      </c>
      <c r="I145">
        <v>21379315</v>
      </c>
      <c r="J145" t="s">
        <v>508</v>
      </c>
      <c r="K145" t="s">
        <v>960</v>
      </c>
      <c r="L145" t="s">
        <v>961</v>
      </c>
      <c r="M145">
        <v>17590</v>
      </c>
      <c r="N145">
        <v>2652</v>
      </c>
      <c r="O145" t="s">
        <v>962</v>
      </c>
      <c r="P145">
        <v>0</v>
      </c>
      <c r="Q145" t="s">
        <v>963</v>
      </c>
      <c r="R145" t="s">
        <v>964</v>
      </c>
      <c r="S145">
        <v>112</v>
      </c>
      <c r="T145" t="s">
        <v>64</v>
      </c>
      <c r="U145" t="s">
        <v>65</v>
      </c>
      <c r="V145" t="s">
        <v>126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  <c r="AC145" t="s">
        <v>67</v>
      </c>
      <c r="AD145" t="s">
        <v>68</v>
      </c>
      <c r="AE145" t="s">
        <v>67</v>
      </c>
      <c r="AF145" t="s">
        <v>67</v>
      </c>
      <c r="AG145" t="s">
        <v>67</v>
      </c>
      <c r="AH145" t="s">
        <v>67</v>
      </c>
      <c r="AI145" t="s">
        <v>67</v>
      </c>
      <c r="AJ145" t="s">
        <v>67</v>
      </c>
      <c r="AK145" t="s">
        <v>67</v>
      </c>
      <c r="AL145" t="s">
        <v>67</v>
      </c>
      <c r="AM145" t="s">
        <v>68</v>
      </c>
      <c r="AN145" t="s">
        <v>67</v>
      </c>
      <c r="AO145" t="s">
        <v>67</v>
      </c>
      <c r="AP145" t="s">
        <v>67</v>
      </c>
      <c r="AQ145" t="s">
        <v>68</v>
      </c>
      <c r="AR145" t="s">
        <v>67</v>
      </c>
      <c r="AS145" t="s">
        <v>67</v>
      </c>
      <c r="AT145" t="s">
        <v>68</v>
      </c>
      <c r="AU145" t="s">
        <v>67</v>
      </c>
      <c r="AV145" t="s">
        <v>67</v>
      </c>
      <c r="AW145" t="s">
        <v>67</v>
      </c>
      <c r="AX145" t="s">
        <v>67</v>
      </c>
      <c r="AY145" t="s">
        <v>67</v>
      </c>
      <c r="AZ145" t="s">
        <v>68</v>
      </c>
      <c r="BA145" t="s">
        <v>68</v>
      </c>
      <c r="BB145" t="s">
        <v>67</v>
      </c>
      <c r="BC145">
        <v>0.142528767</v>
      </c>
      <c r="BE145" t="str">
        <f t="shared" si="2"/>
        <v>PAS RENTABLE</v>
      </c>
    </row>
    <row r="146" spans="1:57" x14ac:dyDescent="0.25">
      <c r="A146" t="s">
        <v>0</v>
      </c>
      <c r="B146" t="s">
        <v>965</v>
      </c>
      <c r="C146">
        <v>135</v>
      </c>
      <c r="D146">
        <v>85</v>
      </c>
      <c r="E146">
        <v>42</v>
      </c>
      <c r="F146">
        <v>586</v>
      </c>
      <c r="G146" t="s">
        <v>244</v>
      </c>
      <c r="H146">
        <v>20000</v>
      </c>
      <c r="I146">
        <v>64459316</v>
      </c>
      <c r="J146" t="s">
        <v>501</v>
      </c>
      <c r="K146" t="s">
        <v>294</v>
      </c>
      <c r="L146" t="s">
        <v>966</v>
      </c>
      <c r="M146">
        <v>85086</v>
      </c>
      <c r="N146">
        <v>35161</v>
      </c>
      <c r="O146" t="s">
        <v>967</v>
      </c>
      <c r="P146">
        <v>0</v>
      </c>
      <c r="Q146" t="s">
        <v>968</v>
      </c>
      <c r="R146" t="s">
        <v>969</v>
      </c>
      <c r="S146">
        <v>122</v>
      </c>
      <c r="T146" t="s">
        <v>64</v>
      </c>
      <c r="U146" t="s">
        <v>87</v>
      </c>
      <c r="V146" t="s">
        <v>126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  <c r="AC146" t="s">
        <v>67</v>
      </c>
      <c r="AD146" t="s">
        <v>67</v>
      </c>
      <c r="AE146" t="s">
        <v>67</v>
      </c>
      <c r="AF146" t="s">
        <v>67</v>
      </c>
      <c r="AG146" t="s">
        <v>67</v>
      </c>
      <c r="AH146" t="s">
        <v>67</v>
      </c>
      <c r="AI146" t="s">
        <v>67</v>
      </c>
      <c r="AJ146" t="s">
        <v>67</v>
      </c>
      <c r="AK146" t="s">
        <v>67</v>
      </c>
      <c r="AL146" t="s">
        <v>67</v>
      </c>
      <c r="AM146" t="s">
        <v>68</v>
      </c>
      <c r="AN146" t="s">
        <v>67</v>
      </c>
      <c r="AO146" t="s">
        <v>67</v>
      </c>
      <c r="AP146" t="s">
        <v>67</v>
      </c>
      <c r="AQ146" t="s">
        <v>68</v>
      </c>
      <c r="AR146" t="s">
        <v>67</v>
      </c>
      <c r="AS146" t="s">
        <v>67</v>
      </c>
      <c r="AT146" t="s">
        <v>67</v>
      </c>
      <c r="AU146" t="s">
        <v>67</v>
      </c>
      <c r="AV146" t="s">
        <v>67</v>
      </c>
      <c r="AW146" t="s">
        <v>67</v>
      </c>
      <c r="AX146" t="s">
        <v>67</v>
      </c>
      <c r="AY146" t="s">
        <v>67</v>
      </c>
      <c r="AZ146" t="s">
        <v>68</v>
      </c>
      <c r="BA146" t="s">
        <v>68</v>
      </c>
      <c r="BB146" t="s">
        <v>67</v>
      </c>
      <c r="BC146">
        <v>0.43261285900000002</v>
      </c>
      <c r="BE146" t="str">
        <f t="shared" si="2"/>
        <v>PAS RENTABLE</v>
      </c>
    </row>
    <row r="147" spans="1:57" x14ac:dyDescent="0.25">
      <c r="A147" t="s">
        <v>0</v>
      </c>
      <c r="B147" t="s">
        <v>970</v>
      </c>
      <c r="C147">
        <v>256</v>
      </c>
      <c r="D147">
        <v>111</v>
      </c>
      <c r="E147">
        <v>456</v>
      </c>
      <c r="F147">
        <v>394</v>
      </c>
      <c r="G147" t="s">
        <v>971</v>
      </c>
      <c r="H147">
        <v>20000</v>
      </c>
      <c r="I147">
        <v>34964818</v>
      </c>
      <c r="J147" t="s">
        <v>231</v>
      </c>
      <c r="K147" t="s">
        <v>294</v>
      </c>
      <c r="L147" t="s">
        <v>972</v>
      </c>
      <c r="M147">
        <v>39956</v>
      </c>
      <c r="N147">
        <v>21393</v>
      </c>
      <c r="O147" t="s">
        <v>973</v>
      </c>
      <c r="P147">
        <v>4</v>
      </c>
      <c r="Q147" t="s">
        <v>974</v>
      </c>
      <c r="R147" t="s">
        <v>975</v>
      </c>
      <c r="S147">
        <v>186</v>
      </c>
      <c r="T147" t="s">
        <v>64</v>
      </c>
      <c r="U147" t="s">
        <v>65</v>
      </c>
      <c r="V147" t="s">
        <v>126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  <c r="AC147" t="s">
        <v>67</v>
      </c>
      <c r="AD147" t="s">
        <v>67</v>
      </c>
      <c r="AE147" t="s">
        <v>67</v>
      </c>
      <c r="AF147" t="s">
        <v>67</v>
      </c>
      <c r="AG147" t="s">
        <v>67</v>
      </c>
      <c r="AH147" t="s">
        <v>67</v>
      </c>
      <c r="AI147" t="s">
        <v>67</v>
      </c>
      <c r="AJ147" t="s">
        <v>67</v>
      </c>
      <c r="AK147" t="s">
        <v>67</v>
      </c>
      <c r="AL147" t="s">
        <v>67</v>
      </c>
      <c r="AM147" t="s">
        <v>67</v>
      </c>
      <c r="AN147" t="s">
        <v>67</v>
      </c>
      <c r="AO147" t="s">
        <v>67</v>
      </c>
      <c r="AP147" t="s">
        <v>67</v>
      </c>
      <c r="AQ147" t="s">
        <v>68</v>
      </c>
      <c r="AR147" t="s">
        <v>67</v>
      </c>
      <c r="AS147" t="s">
        <v>67</v>
      </c>
      <c r="AT147" t="s">
        <v>67</v>
      </c>
      <c r="AU147" t="s">
        <v>67</v>
      </c>
      <c r="AV147" t="s">
        <v>67</v>
      </c>
      <c r="AW147" t="s">
        <v>67</v>
      </c>
      <c r="AX147" t="s">
        <v>67</v>
      </c>
      <c r="AY147" t="s">
        <v>68</v>
      </c>
      <c r="AZ147" t="s">
        <v>67</v>
      </c>
      <c r="BA147" t="s">
        <v>68</v>
      </c>
      <c r="BB147" t="s">
        <v>67</v>
      </c>
      <c r="BC147">
        <v>0.233098787</v>
      </c>
      <c r="BE147" t="str">
        <f t="shared" si="2"/>
        <v>PAS RENTABLE</v>
      </c>
    </row>
    <row r="148" spans="1:57" x14ac:dyDescent="0.25">
      <c r="A148" t="s">
        <v>0</v>
      </c>
      <c r="B148" t="s">
        <v>976</v>
      </c>
      <c r="C148">
        <v>196</v>
      </c>
      <c r="D148">
        <v>92</v>
      </c>
      <c r="E148">
        <v>50</v>
      </c>
      <c r="F148">
        <v>517</v>
      </c>
      <c r="G148" t="s">
        <v>977</v>
      </c>
      <c r="H148">
        <v>3000</v>
      </c>
      <c r="I148">
        <v>111505642</v>
      </c>
      <c r="J148" t="s">
        <v>651</v>
      </c>
      <c r="K148" t="s">
        <v>978</v>
      </c>
      <c r="L148" t="s">
        <v>979</v>
      </c>
      <c r="M148">
        <v>47900</v>
      </c>
      <c r="N148">
        <v>5810</v>
      </c>
      <c r="O148" t="s">
        <v>980</v>
      </c>
      <c r="P148">
        <v>2</v>
      </c>
      <c r="Q148" t="s">
        <v>981</v>
      </c>
      <c r="R148" t="s">
        <v>982</v>
      </c>
      <c r="S148">
        <v>130</v>
      </c>
      <c r="T148" t="s">
        <v>64</v>
      </c>
      <c r="U148" t="s">
        <v>65</v>
      </c>
      <c r="V148" t="s">
        <v>126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  <c r="AC148" t="s">
        <v>67</v>
      </c>
      <c r="AD148" t="s">
        <v>67</v>
      </c>
      <c r="AE148" t="s">
        <v>67</v>
      </c>
      <c r="AF148" t="s">
        <v>67</v>
      </c>
      <c r="AG148" t="s">
        <v>67</v>
      </c>
      <c r="AH148" t="s">
        <v>67</v>
      </c>
      <c r="AI148" t="s">
        <v>67</v>
      </c>
      <c r="AJ148" t="s">
        <v>67</v>
      </c>
      <c r="AK148" t="s">
        <v>67</v>
      </c>
      <c r="AL148" t="s">
        <v>67</v>
      </c>
      <c r="AM148" t="s">
        <v>68</v>
      </c>
      <c r="AN148" t="s">
        <v>67</v>
      </c>
      <c r="AO148" t="s">
        <v>67</v>
      </c>
      <c r="AP148" t="s">
        <v>67</v>
      </c>
      <c r="AQ148" t="s">
        <v>68</v>
      </c>
      <c r="AR148" t="s">
        <v>67</v>
      </c>
      <c r="AS148" t="s">
        <v>67</v>
      </c>
      <c r="AT148" t="s">
        <v>68</v>
      </c>
      <c r="AU148" t="s">
        <v>67</v>
      </c>
      <c r="AV148" t="s">
        <v>67</v>
      </c>
      <c r="AW148" t="s">
        <v>67</v>
      </c>
      <c r="AX148" t="s">
        <v>67</v>
      </c>
      <c r="AY148" t="s">
        <v>67</v>
      </c>
      <c r="AZ148" t="s">
        <v>68</v>
      </c>
      <c r="BA148" t="s">
        <v>68</v>
      </c>
      <c r="BB148" t="s">
        <v>67</v>
      </c>
      <c r="BC148">
        <v>0.76900442800000002</v>
      </c>
      <c r="BE148" t="str">
        <f t="shared" si="2"/>
        <v>PEU RENTABLE</v>
      </c>
    </row>
    <row r="149" spans="1:57" x14ac:dyDescent="0.25">
      <c r="A149" t="s">
        <v>0</v>
      </c>
      <c r="B149" t="s">
        <v>740</v>
      </c>
      <c r="C149">
        <v>220</v>
      </c>
      <c r="D149">
        <v>196</v>
      </c>
      <c r="E149">
        <v>249</v>
      </c>
      <c r="F149">
        <v>844</v>
      </c>
      <c r="G149" t="s">
        <v>71</v>
      </c>
      <c r="H149">
        <v>11000</v>
      </c>
      <c r="I149">
        <v>133228348</v>
      </c>
      <c r="J149" t="s">
        <v>983</v>
      </c>
      <c r="K149" t="s">
        <v>371</v>
      </c>
      <c r="L149" t="s">
        <v>984</v>
      </c>
      <c r="M149">
        <v>381672</v>
      </c>
      <c r="N149">
        <v>17944</v>
      </c>
      <c r="O149" t="s">
        <v>985</v>
      </c>
      <c r="P149">
        <v>2</v>
      </c>
      <c r="Q149" t="s">
        <v>986</v>
      </c>
      <c r="R149" t="s">
        <v>987</v>
      </c>
      <c r="S149">
        <v>1694</v>
      </c>
      <c r="T149" t="s">
        <v>64</v>
      </c>
      <c r="U149" t="s">
        <v>65</v>
      </c>
      <c r="V149" t="s">
        <v>615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  <c r="AC149" t="s">
        <v>67</v>
      </c>
      <c r="AD149" t="s">
        <v>67</v>
      </c>
      <c r="AE149" t="s">
        <v>67</v>
      </c>
      <c r="AF149" t="s">
        <v>67</v>
      </c>
      <c r="AG149" t="s">
        <v>67</v>
      </c>
      <c r="AH149" t="s">
        <v>67</v>
      </c>
      <c r="AI149" t="s">
        <v>67</v>
      </c>
      <c r="AJ149" t="s">
        <v>67</v>
      </c>
      <c r="AK149" t="s">
        <v>67</v>
      </c>
      <c r="AL149" t="s">
        <v>67</v>
      </c>
      <c r="AM149" t="s">
        <v>67</v>
      </c>
      <c r="AN149" t="s">
        <v>67</v>
      </c>
      <c r="AO149" t="s">
        <v>67</v>
      </c>
      <c r="AP149" t="s">
        <v>67</v>
      </c>
      <c r="AQ149" t="s">
        <v>68</v>
      </c>
      <c r="AR149" t="s">
        <v>67</v>
      </c>
      <c r="AS149" t="s">
        <v>67</v>
      </c>
      <c r="AT149" t="s">
        <v>67</v>
      </c>
      <c r="AU149" t="s">
        <v>67</v>
      </c>
      <c r="AV149" t="s">
        <v>67</v>
      </c>
      <c r="AW149" t="s">
        <v>67</v>
      </c>
      <c r="AX149" t="s">
        <v>67</v>
      </c>
      <c r="AY149" t="s">
        <v>67</v>
      </c>
      <c r="AZ149" t="s">
        <v>67</v>
      </c>
      <c r="BA149" t="s">
        <v>67</v>
      </c>
      <c r="BB149" t="s">
        <v>67</v>
      </c>
      <c r="BC149">
        <v>0.76130484600000004</v>
      </c>
      <c r="BE149" t="str">
        <f t="shared" si="2"/>
        <v>PEU RENTABLE</v>
      </c>
    </row>
    <row r="150" spans="1:57" x14ac:dyDescent="0.25">
      <c r="A150" t="s">
        <v>0</v>
      </c>
      <c r="B150" t="s">
        <v>831</v>
      </c>
      <c r="C150">
        <v>211</v>
      </c>
      <c r="D150">
        <v>93</v>
      </c>
      <c r="E150">
        <v>35</v>
      </c>
      <c r="F150">
        <v>436</v>
      </c>
      <c r="G150" t="s">
        <v>988</v>
      </c>
      <c r="H150">
        <v>851</v>
      </c>
      <c r="I150">
        <v>216366733</v>
      </c>
      <c r="J150" t="s">
        <v>501</v>
      </c>
      <c r="K150" t="s">
        <v>832</v>
      </c>
      <c r="L150" t="s">
        <v>989</v>
      </c>
      <c r="M150">
        <v>119213</v>
      </c>
      <c r="N150">
        <v>2444</v>
      </c>
      <c r="O150" t="s">
        <v>836</v>
      </c>
      <c r="P150">
        <v>0</v>
      </c>
      <c r="Q150" t="s">
        <v>990</v>
      </c>
      <c r="R150" t="s">
        <v>991</v>
      </c>
      <c r="S150">
        <v>154</v>
      </c>
      <c r="T150" t="s">
        <v>64</v>
      </c>
      <c r="U150" t="s">
        <v>65</v>
      </c>
      <c r="V150" t="s">
        <v>126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  <c r="AC150" t="s">
        <v>67</v>
      </c>
      <c r="AD150" t="s">
        <v>67</v>
      </c>
      <c r="AE150" t="s">
        <v>67</v>
      </c>
      <c r="AF150" t="s">
        <v>67</v>
      </c>
      <c r="AG150" t="s">
        <v>67</v>
      </c>
      <c r="AH150" t="s">
        <v>67</v>
      </c>
      <c r="AI150" t="s">
        <v>67</v>
      </c>
      <c r="AJ150" t="s">
        <v>67</v>
      </c>
      <c r="AK150" t="s">
        <v>67</v>
      </c>
      <c r="AL150" t="s">
        <v>67</v>
      </c>
      <c r="AM150" t="s">
        <v>68</v>
      </c>
      <c r="AN150" t="s">
        <v>67</v>
      </c>
      <c r="AO150" t="s">
        <v>67</v>
      </c>
      <c r="AP150" t="s">
        <v>67</v>
      </c>
      <c r="AQ150" t="s">
        <v>68</v>
      </c>
      <c r="AR150" t="s">
        <v>67</v>
      </c>
      <c r="AS150" t="s">
        <v>67</v>
      </c>
      <c r="AT150" t="s">
        <v>67</v>
      </c>
      <c r="AU150" t="s">
        <v>67</v>
      </c>
      <c r="AV150" t="s">
        <v>67</v>
      </c>
      <c r="AW150" t="s">
        <v>67</v>
      </c>
      <c r="AX150" t="s">
        <v>67</v>
      </c>
      <c r="AY150" t="s">
        <v>67</v>
      </c>
      <c r="AZ150" t="s">
        <v>68</v>
      </c>
      <c r="BA150" t="s">
        <v>68</v>
      </c>
      <c r="BB150" t="s">
        <v>67</v>
      </c>
      <c r="BC150">
        <v>1.492184366</v>
      </c>
      <c r="BE150" t="str">
        <f t="shared" si="2"/>
        <v>PEU RENTABLE</v>
      </c>
    </row>
    <row r="151" spans="1:57" x14ac:dyDescent="0.25">
      <c r="A151" t="s">
        <v>777</v>
      </c>
      <c r="B151" t="s">
        <v>992</v>
      </c>
      <c r="C151">
        <v>264</v>
      </c>
      <c r="D151">
        <v>133</v>
      </c>
      <c r="E151">
        <v>93</v>
      </c>
      <c r="F151">
        <v>746</v>
      </c>
      <c r="G151" t="s">
        <v>993</v>
      </c>
      <c r="H151">
        <v>769</v>
      </c>
      <c r="I151">
        <v>160201106</v>
      </c>
      <c r="J151" t="s">
        <v>81</v>
      </c>
      <c r="K151" t="s">
        <v>994</v>
      </c>
      <c r="L151" t="s">
        <v>995</v>
      </c>
      <c r="M151">
        <v>169914</v>
      </c>
      <c r="N151">
        <v>2538</v>
      </c>
      <c r="O151" t="s">
        <v>996</v>
      </c>
      <c r="P151">
        <v>0</v>
      </c>
      <c r="Q151" t="s">
        <v>997</v>
      </c>
      <c r="R151" t="s">
        <v>998</v>
      </c>
      <c r="S151">
        <v>1185</v>
      </c>
      <c r="T151" t="s">
        <v>64</v>
      </c>
      <c r="U151" t="s">
        <v>87</v>
      </c>
      <c r="V151" t="s">
        <v>66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  <c r="AC151" t="s">
        <v>67</v>
      </c>
      <c r="AD151" t="s">
        <v>68</v>
      </c>
      <c r="AE151" t="s">
        <v>67</v>
      </c>
      <c r="AF151" t="s">
        <v>67</v>
      </c>
      <c r="AG151" t="s">
        <v>67</v>
      </c>
      <c r="AH151" t="s">
        <v>67</v>
      </c>
      <c r="AI151" t="s">
        <v>67</v>
      </c>
      <c r="AJ151" t="s">
        <v>68</v>
      </c>
      <c r="AK151" t="s">
        <v>67</v>
      </c>
      <c r="AL151" t="s">
        <v>67</v>
      </c>
      <c r="AM151" t="s">
        <v>67</v>
      </c>
      <c r="AN151" t="s">
        <v>67</v>
      </c>
      <c r="AO151" t="s">
        <v>67</v>
      </c>
      <c r="AP151" t="s">
        <v>67</v>
      </c>
      <c r="AQ151" t="s">
        <v>68</v>
      </c>
      <c r="AR151" t="s">
        <v>67</v>
      </c>
      <c r="AS151" t="s">
        <v>67</v>
      </c>
      <c r="AT151" t="s">
        <v>67</v>
      </c>
      <c r="AU151" t="s">
        <v>67</v>
      </c>
      <c r="AV151" t="s">
        <v>67</v>
      </c>
      <c r="AW151" t="s">
        <v>67</v>
      </c>
      <c r="AX151" t="s">
        <v>67</v>
      </c>
      <c r="AY151" t="s">
        <v>67</v>
      </c>
      <c r="AZ151" t="s">
        <v>67</v>
      </c>
      <c r="BA151" t="s">
        <v>67</v>
      </c>
      <c r="BB151" t="s">
        <v>67</v>
      </c>
      <c r="BC151">
        <v>1.1281768029999999</v>
      </c>
      <c r="BE151" t="str">
        <f t="shared" si="2"/>
        <v>PEU RENTABLE</v>
      </c>
    </row>
    <row r="152" spans="1:57" x14ac:dyDescent="0.25">
      <c r="A152" t="s">
        <v>0</v>
      </c>
      <c r="B152" t="s">
        <v>999</v>
      </c>
      <c r="C152">
        <v>464</v>
      </c>
      <c r="D152">
        <v>116</v>
      </c>
      <c r="E152">
        <v>176</v>
      </c>
      <c r="F152">
        <v>322</v>
      </c>
      <c r="G152" t="s">
        <v>1000</v>
      </c>
      <c r="H152">
        <v>783</v>
      </c>
      <c r="I152">
        <v>118099659</v>
      </c>
      <c r="J152" t="s">
        <v>1001</v>
      </c>
      <c r="K152" t="s">
        <v>1002</v>
      </c>
      <c r="L152" t="s">
        <v>1003</v>
      </c>
      <c r="M152">
        <v>69757</v>
      </c>
      <c r="N152">
        <v>2097</v>
      </c>
      <c r="O152" t="s">
        <v>1004</v>
      </c>
      <c r="P152">
        <v>4</v>
      </c>
      <c r="Q152" t="s">
        <v>1005</v>
      </c>
      <c r="R152" t="s">
        <v>1006</v>
      </c>
      <c r="S152">
        <v>1211</v>
      </c>
      <c r="T152" t="s">
        <v>64</v>
      </c>
      <c r="U152" t="s">
        <v>65</v>
      </c>
      <c r="V152" t="s">
        <v>66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  <c r="AC152" t="s">
        <v>67</v>
      </c>
      <c r="AD152" t="s">
        <v>68</v>
      </c>
      <c r="AE152" t="s">
        <v>67</v>
      </c>
      <c r="AF152" t="s">
        <v>67</v>
      </c>
      <c r="AG152" t="s">
        <v>67</v>
      </c>
      <c r="AH152" t="s">
        <v>67</v>
      </c>
      <c r="AI152" t="s">
        <v>67</v>
      </c>
      <c r="AJ152" t="s">
        <v>67</v>
      </c>
      <c r="AK152" t="s">
        <v>67</v>
      </c>
      <c r="AL152" t="s">
        <v>67</v>
      </c>
      <c r="AM152" t="s">
        <v>68</v>
      </c>
      <c r="AN152" t="s">
        <v>67</v>
      </c>
      <c r="AO152" t="s">
        <v>67</v>
      </c>
      <c r="AP152" t="s">
        <v>67</v>
      </c>
      <c r="AQ152" t="s">
        <v>67</v>
      </c>
      <c r="AR152" t="s">
        <v>67</v>
      </c>
      <c r="AS152" t="s">
        <v>67</v>
      </c>
      <c r="AT152" t="s">
        <v>68</v>
      </c>
      <c r="AU152" t="s">
        <v>67</v>
      </c>
      <c r="AV152" t="s">
        <v>67</v>
      </c>
      <c r="AW152" t="s">
        <v>67</v>
      </c>
      <c r="AX152" t="s">
        <v>67</v>
      </c>
      <c r="AY152" t="s">
        <v>68</v>
      </c>
      <c r="AZ152" t="s">
        <v>67</v>
      </c>
      <c r="BA152" t="s">
        <v>67</v>
      </c>
      <c r="BB152" t="s">
        <v>67</v>
      </c>
      <c r="BC152">
        <v>0.82013652100000001</v>
      </c>
      <c r="BE152" t="str">
        <f t="shared" si="2"/>
        <v>PEU RENTABLE</v>
      </c>
    </row>
    <row r="153" spans="1:57" x14ac:dyDescent="0.25">
      <c r="A153" t="s">
        <v>0</v>
      </c>
      <c r="B153" t="s">
        <v>309</v>
      </c>
      <c r="C153">
        <v>167</v>
      </c>
      <c r="D153">
        <v>153</v>
      </c>
      <c r="E153">
        <v>0</v>
      </c>
      <c r="F153">
        <v>537</v>
      </c>
      <c r="G153" t="s">
        <v>303</v>
      </c>
      <c r="H153">
        <v>13000</v>
      </c>
      <c r="I153">
        <v>201573391</v>
      </c>
      <c r="J153" t="s">
        <v>258</v>
      </c>
      <c r="K153" t="s">
        <v>1007</v>
      </c>
      <c r="L153" t="s">
        <v>1008</v>
      </c>
      <c r="M153">
        <v>322395</v>
      </c>
      <c r="N153">
        <v>26029</v>
      </c>
      <c r="O153" t="s">
        <v>1009</v>
      </c>
      <c r="P153">
        <v>0</v>
      </c>
      <c r="Q153" t="s">
        <v>1010</v>
      </c>
      <c r="R153" t="s">
        <v>1011</v>
      </c>
      <c r="S153">
        <v>1171</v>
      </c>
      <c r="T153" t="s">
        <v>64</v>
      </c>
      <c r="U153" t="s">
        <v>65</v>
      </c>
      <c r="V153" t="s">
        <v>66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  <c r="AC153" t="s">
        <v>67</v>
      </c>
      <c r="AD153" t="s">
        <v>68</v>
      </c>
      <c r="AE153" t="s">
        <v>67</v>
      </c>
      <c r="AF153" t="s">
        <v>67</v>
      </c>
      <c r="AG153" t="s">
        <v>67</v>
      </c>
      <c r="AH153" t="s">
        <v>67</v>
      </c>
      <c r="AI153" t="s">
        <v>67</v>
      </c>
      <c r="AJ153" t="s">
        <v>68</v>
      </c>
      <c r="AK153" t="s">
        <v>67</v>
      </c>
      <c r="AL153" t="s">
        <v>67</v>
      </c>
      <c r="AM153" t="s">
        <v>67</v>
      </c>
      <c r="AN153" t="s">
        <v>67</v>
      </c>
      <c r="AO153" t="s">
        <v>67</v>
      </c>
      <c r="AP153" t="s">
        <v>67</v>
      </c>
      <c r="AQ153" t="s">
        <v>68</v>
      </c>
      <c r="AR153" t="s">
        <v>67</v>
      </c>
      <c r="AS153" t="s">
        <v>67</v>
      </c>
      <c r="AT153" t="s">
        <v>68</v>
      </c>
      <c r="AU153" t="s">
        <v>67</v>
      </c>
      <c r="AV153" t="s">
        <v>67</v>
      </c>
      <c r="AW153" t="s">
        <v>67</v>
      </c>
      <c r="AX153" t="s">
        <v>67</v>
      </c>
      <c r="AY153" t="s">
        <v>67</v>
      </c>
      <c r="AZ153" t="s">
        <v>67</v>
      </c>
      <c r="BA153" t="s">
        <v>67</v>
      </c>
      <c r="BB153" t="s">
        <v>67</v>
      </c>
      <c r="BC153">
        <v>1.4398099360000001</v>
      </c>
      <c r="BE153" t="str">
        <f t="shared" si="2"/>
        <v>PEU RENTABLE</v>
      </c>
    </row>
    <row r="154" spans="1:57" x14ac:dyDescent="0.25">
      <c r="A154" t="s">
        <v>0</v>
      </c>
      <c r="B154" t="s">
        <v>194</v>
      </c>
      <c r="C154">
        <v>208</v>
      </c>
      <c r="D154">
        <v>88</v>
      </c>
      <c r="E154">
        <v>188</v>
      </c>
      <c r="F154">
        <v>826</v>
      </c>
      <c r="G154" t="s">
        <v>1012</v>
      </c>
      <c r="H154">
        <v>10000</v>
      </c>
      <c r="I154">
        <v>190418803</v>
      </c>
      <c r="J154" t="s">
        <v>1013</v>
      </c>
      <c r="K154" t="s">
        <v>197</v>
      </c>
      <c r="L154" t="s">
        <v>1014</v>
      </c>
      <c r="M154">
        <v>270207</v>
      </c>
      <c r="N154">
        <v>14823</v>
      </c>
      <c r="O154" t="s">
        <v>934</v>
      </c>
      <c r="P154">
        <v>2</v>
      </c>
      <c r="Q154" t="s">
        <v>1015</v>
      </c>
      <c r="R154" t="s">
        <v>1016</v>
      </c>
      <c r="S154">
        <v>606</v>
      </c>
      <c r="T154" t="s">
        <v>64</v>
      </c>
      <c r="U154" t="s">
        <v>65</v>
      </c>
      <c r="V154" t="s">
        <v>66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  <c r="AC154" t="s">
        <v>67</v>
      </c>
      <c r="AD154" t="s">
        <v>68</v>
      </c>
      <c r="AE154" t="s">
        <v>67</v>
      </c>
      <c r="AF154" t="s">
        <v>67</v>
      </c>
      <c r="AG154" t="s">
        <v>67</v>
      </c>
      <c r="AH154" t="s">
        <v>67</v>
      </c>
      <c r="AI154" t="s">
        <v>67</v>
      </c>
      <c r="AJ154" t="s">
        <v>67</v>
      </c>
      <c r="AK154" t="s">
        <v>67</v>
      </c>
      <c r="AL154" t="s">
        <v>67</v>
      </c>
      <c r="AM154" t="s">
        <v>68</v>
      </c>
      <c r="AN154" t="s">
        <v>68</v>
      </c>
      <c r="AO154" t="s">
        <v>67</v>
      </c>
      <c r="AP154" t="s">
        <v>67</v>
      </c>
      <c r="AQ154" t="s">
        <v>68</v>
      </c>
      <c r="AR154" t="s">
        <v>67</v>
      </c>
      <c r="AS154" t="s">
        <v>67</v>
      </c>
      <c r="AT154" t="s">
        <v>68</v>
      </c>
      <c r="AU154" t="s">
        <v>67</v>
      </c>
      <c r="AV154" t="s">
        <v>67</v>
      </c>
      <c r="AW154" t="s">
        <v>67</v>
      </c>
      <c r="AX154" t="s">
        <v>67</v>
      </c>
      <c r="AY154" t="s">
        <v>68</v>
      </c>
      <c r="AZ154" t="s">
        <v>67</v>
      </c>
      <c r="BA154" t="s">
        <v>68</v>
      </c>
      <c r="BB154" t="s">
        <v>67</v>
      </c>
      <c r="BC154">
        <v>1.360134307</v>
      </c>
      <c r="BE154" t="str">
        <f t="shared" si="2"/>
        <v>PEU RENTABLE</v>
      </c>
    </row>
    <row r="155" spans="1:57" x14ac:dyDescent="0.25">
      <c r="A155" t="s">
        <v>0</v>
      </c>
      <c r="B155" t="s">
        <v>465</v>
      </c>
      <c r="C155">
        <v>287</v>
      </c>
      <c r="D155">
        <v>115</v>
      </c>
      <c r="E155">
        <v>0</v>
      </c>
      <c r="F155">
        <v>964</v>
      </c>
      <c r="G155" t="s">
        <v>792</v>
      </c>
      <c r="H155">
        <v>18000</v>
      </c>
      <c r="I155">
        <v>82161969</v>
      </c>
      <c r="J155" t="s">
        <v>1017</v>
      </c>
      <c r="K155" t="s">
        <v>468</v>
      </c>
      <c r="L155" t="s">
        <v>1018</v>
      </c>
      <c r="M155">
        <v>142440</v>
      </c>
      <c r="N155">
        <v>31523</v>
      </c>
      <c r="O155" t="s">
        <v>1019</v>
      </c>
      <c r="P155">
        <v>1</v>
      </c>
      <c r="Q155" t="s">
        <v>1020</v>
      </c>
      <c r="R155" t="s">
        <v>1021</v>
      </c>
      <c r="S155">
        <v>505</v>
      </c>
      <c r="T155" t="s">
        <v>64</v>
      </c>
      <c r="U155" t="s">
        <v>65</v>
      </c>
      <c r="V155" t="s">
        <v>66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  <c r="AC155" t="s">
        <v>67</v>
      </c>
      <c r="AD155" t="s">
        <v>68</v>
      </c>
      <c r="AE155" t="s">
        <v>67</v>
      </c>
      <c r="AF155" t="s">
        <v>67</v>
      </c>
      <c r="AG155" t="s">
        <v>67</v>
      </c>
      <c r="AH155" t="s">
        <v>67</v>
      </c>
      <c r="AI155" t="s">
        <v>67</v>
      </c>
      <c r="AJ155" t="s">
        <v>67</v>
      </c>
      <c r="AK155" t="s">
        <v>67</v>
      </c>
      <c r="AL155" t="s">
        <v>67</v>
      </c>
      <c r="AM155" t="s">
        <v>67</v>
      </c>
      <c r="AN155" t="s">
        <v>67</v>
      </c>
      <c r="AO155" t="s">
        <v>67</v>
      </c>
      <c r="AP155" t="s">
        <v>67</v>
      </c>
      <c r="AQ155" t="s">
        <v>68</v>
      </c>
      <c r="AR155" t="s">
        <v>67</v>
      </c>
      <c r="AS155" t="s">
        <v>67</v>
      </c>
      <c r="AT155" t="s">
        <v>67</v>
      </c>
      <c r="AU155" t="s">
        <v>67</v>
      </c>
      <c r="AV155" t="s">
        <v>67</v>
      </c>
      <c r="AW155" t="s">
        <v>67</v>
      </c>
      <c r="AX155" t="s">
        <v>67</v>
      </c>
      <c r="AY155" t="s">
        <v>68</v>
      </c>
      <c r="AZ155" t="s">
        <v>68</v>
      </c>
      <c r="BA155" t="s">
        <v>67</v>
      </c>
      <c r="BB155" t="s">
        <v>67</v>
      </c>
      <c r="BC155">
        <v>0.54774646000000005</v>
      </c>
      <c r="BE155" t="str">
        <f t="shared" si="2"/>
        <v>PAS RENTABLE</v>
      </c>
    </row>
    <row r="156" spans="1:57" x14ac:dyDescent="0.25">
      <c r="A156" t="s">
        <v>0</v>
      </c>
      <c r="B156" t="s">
        <v>1022</v>
      </c>
      <c r="C156">
        <v>210</v>
      </c>
      <c r="D156">
        <v>95</v>
      </c>
      <c r="E156">
        <v>5</v>
      </c>
      <c r="F156">
        <v>967</v>
      </c>
      <c r="G156" t="s">
        <v>595</v>
      </c>
      <c r="H156">
        <v>24000</v>
      </c>
      <c r="I156">
        <v>143523463</v>
      </c>
      <c r="J156" t="s">
        <v>833</v>
      </c>
      <c r="K156" t="s">
        <v>113</v>
      </c>
      <c r="L156" t="s">
        <v>1023</v>
      </c>
      <c r="M156">
        <v>64322</v>
      </c>
      <c r="N156">
        <v>36095</v>
      </c>
      <c r="O156" t="s">
        <v>1024</v>
      </c>
      <c r="P156">
        <v>0</v>
      </c>
      <c r="Q156" t="s">
        <v>1025</v>
      </c>
      <c r="R156" t="s">
        <v>1026</v>
      </c>
      <c r="S156">
        <v>145</v>
      </c>
      <c r="T156" t="s">
        <v>64</v>
      </c>
      <c r="U156" t="s">
        <v>65</v>
      </c>
      <c r="V156" t="s">
        <v>126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  <c r="AC156" t="s">
        <v>67</v>
      </c>
      <c r="AD156" t="s">
        <v>68</v>
      </c>
      <c r="AE156" t="s">
        <v>67</v>
      </c>
      <c r="AF156" t="s">
        <v>67</v>
      </c>
      <c r="AG156" t="s">
        <v>67</v>
      </c>
      <c r="AH156" t="s">
        <v>67</v>
      </c>
      <c r="AI156" t="s">
        <v>67</v>
      </c>
      <c r="AJ156" t="s">
        <v>67</v>
      </c>
      <c r="AK156" t="s">
        <v>67</v>
      </c>
      <c r="AL156" t="s">
        <v>67</v>
      </c>
      <c r="AM156" t="s">
        <v>68</v>
      </c>
      <c r="AN156" t="s">
        <v>67</v>
      </c>
      <c r="AO156" t="s">
        <v>67</v>
      </c>
      <c r="AP156" t="s">
        <v>67</v>
      </c>
      <c r="AQ156" t="s">
        <v>68</v>
      </c>
      <c r="AR156" t="s">
        <v>67</v>
      </c>
      <c r="AS156" t="s">
        <v>67</v>
      </c>
      <c r="AT156" t="s">
        <v>67</v>
      </c>
      <c r="AU156" t="s">
        <v>67</v>
      </c>
      <c r="AV156" t="s">
        <v>67</v>
      </c>
      <c r="AW156" t="s">
        <v>67</v>
      </c>
      <c r="AX156" t="s">
        <v>67</v>
      </c>
      <c r="AY156" t="s">
        <v>67</v>
      </c>
      <c r="AZ156" t="s">
        <v>68</v>
      </c>
      <c r="BA156" t="s">
        <v>68</v>
      </c>
      <c r="BB156" t="s">
        <v>67</v>
      </c>
      <c r="BC156">
        <v>0.98981698600000001</v>
      </c>
      <c r="BE156" t="str">
        <f t="shared" si="2"/>
        <v>PEU RENTABLE</v>
      </c>
    </row>
    <row r="157" spans="1:57" x14ac:dyDescent="0.25">
      <c r="A157" t="s">
        <v>0</v>
      </c>
      <c r="B157" t="s">
        <v>634</v>
      </c>
      <c r="C157">
        <v>432</v>
      </c>
      <c r="D157">
        <v>133</v>
      </c>
      <c r="E157">
        <v>663</v>
      </c>
      <c r="F157">
        <v>690</v>
      </c>
      <c r="G157" t="s">
        <v>917</v>
      </c>
      <c r="H157">
        <v>10000</v>
      </c>
      <c r="I157">
        <v>209364921</v>
      </c>
      <c r="J157" t="s">
        <v>81</v>
      </c>
      <c r="K157" t="s">
        <v>553</v>
      </c>
      <c r="L157" t="s">
        <v>1027</v>
      </c>
      <c r="M157">
        <v>365104</v>
      </c>
      <c r="N157">
        <v>21768</v>
      </c>
      <c r="O157" t="s">
        <v>1028</v>
      </c>
      <c r="P157">
        <v>3</v>
      </c>
      <c r="Q157" t="s">
        <v>1029</v>
      </c>
      <c r="R157" t="s">
        <v>1030</v>
      </c>
      <c r="S157">
        <v>512</v>
      </c>
      <c r="T157" t="s">
        <v>64</v>
      </c>
      <c r="U157" t="s">
        <v>65</v>
      </c>
      <c r="V157" t="s">
        <v>66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  <c r="AC157" t="s">
        <v>67</v>
      </c>
      <c r="AD157" t="s">
        <v>68</v>
      </c>
      <c r="AE157" t="s">
        <v>67</v>
      </c>
      <c r="AF157" t="s">
        <v>67</v>
      </c>
      <c r="AG157" t="s">
        <v>67</v>
      </c>
      <c r="AH157" t="s">
        <v>67</v>
      </c>
      <c r="AI157" t="s">
        <v>67</v>
      </c>
      <c r="AJ157" t="s">
        <v>68</v>
      </c>
      <c r="AK157" t="s">
        <v>67</v>
      </c>
      <c r="AL157" t="s">
        <v>67</v>
      </c>
      <c r="AM157" t="s">
        <v>67</v>
      </c>
      <c r="AN157" t="s">
        <v>67</v>
      </c>
      <c r="AO157" t="s">
        <v>67</v>
      </c>
      <c r="AP157" t="s">
        <v>67</v>
      </c>
      <c r="AQ157" t="s">
        <v>68</v>
      </c>
      <c r="AR157" t="s">
        <v>67</v>
      </c>
      <c r="AS157" t="s">
        <v>67</v>
      </c>
      <c r="AT157" t="s">
        <v>67</v>
      </c>
      <c r="AU157" t="s">
        <v>67</v>
      </c>
      <c r="AV157" t="s">
        <v>67</v>
      </c>
      <c r="AW157" t="s">
        <v>67</v>
      </c>
      <c r="AX157" t="s">
        <v>67</v>
      </c>
      <c r="AY157" t="s">
        <v>67</v>
      </c>
      <c r="AZ157" t="s">
        <v>67</v>
      </c>
      <c r="BA157" t="s">
        <v>67</v>
      </c>
      <c r="BB157" t="s">
        <v>67</v>
      </c>
      <c r="BC157">
        <v>1.443896007</v>
      </c>
      <c r="BE157" t="str">
        <f t="shared" si="2"/>
        <v>PEU RENTABLE</v>
      </c>
    </row>
    <row r="158" spans="1:57" x14ac:dyDescent="0.25">
      <c r="A158" t="s">
        <v>0</v>
      </c>
      <c r="B158" t="s">
        <v>1031</v>
      </c>
      <c r="C158">
        <v>256</v>
      </c>
      <c r="D158">
        <v>97</v>
      </c>
      <c r="E158">
        <v>52</v>
      </c>
      <c r="F158">
        <v>161</v>
      </c>
      <c r="G158" t="s">
        <v>1032</v>
      </c>
      <c r="H158">
        <v>20000</v>
      </c>
      <c r="I158">
        <v>103400692</v>
      </c>
      <c r="J158" t="s">
        <v>658</v>
      </c>
      <c r="K158" t="s">
        <v>294</v>
      </c>
      <c r="L158" t="s">
        <v>1033</v>
      </c>
      <c r="M158">
        <v>123553</v>
      </c>
      <c r="N158">
        <v>20645</v>
      </c>
      <c r="O158" t="s">
        <v>1034</v>
      </c>
      <c r="P158">
        <v>0</v>
      </c>
      <c r="Q158" t="s">
        <v>1035</v>
      </c>
      <c r="R158" t="s">
        <v>1036</v>
      </c>
      <c r="S158">
        <v>174</v>
      </c>
      <c r="T158" t="s">
        <v>64</v>
      </c>
      <c r="U158" t="s">
        <v>65</v>
      </c>
      <c r="V158" t="s">
        <v>126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  <c r="AC158" t="s">
        <v>67</v>
      </c>
      <c r="AD158" t="s">
        <v>67</v>
      </c>
      <c r="AE158" t="s">
        <v>67</v>
      </c>
      <c r="AF158" t="s">
        <v>67</v>
      </c>
      <c r="AG158" t="s">
        <v>67</v>
      </c>
      <c r="AH158" t="s">
        <v>67</v>
      </c>
      <c r="AI158" t="s">
        <v>67</v>
      </c>
      <c r="AJ158" t="s">
        <v>67</v>
      </c>
      <c r="AK158" t="s">
        <v>67</v>
      </c>
      <c r="AL158" t="s">
        <v>67</v>
      </c>
      <c r="AM158" t="s">
        <v>67</v>
      </c>
      <c r="AN158" t="s">
        <v>67</v>
      </c>
      <c r="AO158" t="s">
        <v>67</v>
      </c>
      <c r="AP158" t="s">
        <v>67</v>
      </c>
      <c r="AQ158" t="s">
        <v>68</v>
      </c>
      <c r="AR158" t="s">
        <v>67</v>
      </c>
      <c r="AS158" t="s">
        <v>67</v>
      </c>
      <c r="AT158" t="s">
        <v>67</v>
      </c>
      <c r="AU158" t="s">
        <v>67</v>
      </c>
      <c r="AV158" t="s">
        <v>67</v>
      </c>
      <c r="AW158" t="s">
        <v>67</v>
      </c>
      <c r="AX158" t="s">
        <v>67</v>
      </c>
      <c r="AY158" t="s">
        <v>68</v>
      </c>
      <c r="AZ158" t="s">
        <v>68</v>
      </c>
      <c r="BA158" t="s">
        <v>68</v>
      </c>
      <c r="BB158" t="s">
        <v>67</v>
      </c>
      <c r="BC158">
        <v>0.71310822100000004</v>
      </c>
      <c r="BE158" t="str">
        <f t="shared" si="2"/>
        <v>PEU RENTABLE</v>
      </c>
    </row>
    <row r="159" spans="1:57" x14ac:dyDescent="0.25">
      <c r="A159" t="s">
        <v>0</v>
      </c>
      <c r="B159" t="s">
        <v>1037</v>
      </c>
      <c r="C159">
        <v>135</v>
      </c>
      <c r="D159">
        <v>90</v>
      </c>
      <c r="E159">
        <v>23</v>
      </c>
      <c r="F159">
        <v>233</v>
      </c>
      <c r="G159" t="s">
        <v>1038</v>
      </c>
      <c r="H159">
        <v>957</v>
      </c>
      <c r="I159">
        <v>110332737</v>
      </c>
      <c r="J159" t="s">
        <v>1039</v>
      </c>
      <c r="K159" t="s">
        <v>1040</v>
      </c>
      <c r="L159" t="s">
        <v>1041</v>
      </c>
      <c r="M159">
        <v>110788</v>
      </c>
      <c r="N159">
        <v>1997</v>
      </c>
      <c r="O159" t="s">
        <v>1042</v>
      </c>
      <c r="P159">
        <v>1</v>
      </c>
      <c r="Q159" t="s">
        <v>1043</v>
      </c>
      <c r="R159" t="s">
        <v>1044</v>
      </c>
      <c r="S159">
        <v>258</v>
      </c>
      <c r="T159" t="s">
        <v>64</v>
      </c>
      <c r="U159" t="s">
        <v>65</v>
      </c>
      <c r="V159" t="s">
        <v>66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  <c r="AC159" t="s">
        <v>67</v>
      </c>
      <c r="AD159" t="s">
        <v>67</v>
      </c>
      <c r="AE159" t="s">
        <v>67</v>
      </c>
      <c r="AF159" t="s">
        <v>67</v>
      </c>
      <c r="AG159" t="s">
        <v>67</v>
      </c>
      <c r="AH159" t="s">
        <v>67</v>
      </c>
      <c r="AI159" t="s">
        <v>67</v>
      </c>
      <c r="AJ159" t="s">
        <v>67</v>
      </c>
      <c r="AK159" t="s">
        <v>67</v>
      </c>
      <c r="AL159" t="s">
        <v>67</v>
      </c>
      <c r="AM159" t="s">
        <v>68</v>
      </c>
      <c r="AN159" t="s">
        <v>67</v>
      </c>
      <c r="AO159" t="s">
        <v>67</v>
      </c>
      <c r="AP159" t="s">
        <v>67</v>
      </c>
      <c r="AQ159" t="s">
        <v>67</v>
      </c>
      <c r="AR159" t="s">
        <v>67</v>
      </c>
      <c r="AS159" t="s">
        <v>67</v>
      </c>
      <c r="AT159" t="s">
        <v>67</v>
      </c>
      <c r="AU159" t="s">
        <v>67</v>
      </c>
      <c r="AV159" t="s">
        <v>67</v>
      </c>
      <c r="AW159" t="s">
        <v>67</v>
      </c>
      <c r="AX159" t="s">
        <v>68</v>
      </c>
      <c r="AY159" t="s">
        <v>67</v>
      </c>
      <c r="AZ159" t="s">
        <v>67</v>
      </c>
      <c r="BA159" t="s">
        <v>67</v>
      </c>
      <c r="BB159" t="s">
        <v>67</v>
      </c>
      <c r="BC159">
        <v>1.1033273699999999</v>
      </c>
      <c r="BE159" t="str">
        <f t="shared" si="2"/>
        <v>PEU RENTABLE</v>
      </c>
    </row>
    <row r="160" spans="1:57" x14ac:dyDescent="0.25">
      <c r="A160" t="s">
        <v>0</v>
      </c>
      <c r="B160" t="s">
        <v>1045</v>
      </c>
      <c r="C160">
        <v>190</v>
      </c>
      <c r="D160">
        <v>154</v>
      </c>
      <c r="E160">
        <v>380</v>
      </c>
      <c r="F160">
        <v>445</v>
      </c>
      <c r="G160" t="s">
        <v>1046</v>
      </c>
      <c r="H160">
        <v>10000</v>
      </c>
      <c r="I160">
        <v>111110575</v>
      </c>
      <c r="J160" t="s">
        <v>1047</v>
      </c>
      <c r="K160" t="s">
        <v>553</v>
      </c>
      <c r="L160" t="s">
        <v>1048</v>
      </c>
      <c r="M160">
        <v>317166</v>
      </c>
      <c r="N160">
        <v>11945</v>
      </c>
      <c r="O160" t="s">
        <v>1049</v>
      </c>
      <c r="P160">
        <v>1</v>
      </c>
      <c r="Q160" t="s">
        <v>1050</v>
      </c>
      <c r="R160" t="s">
        <v>1051</v>
      </c>
      <c r="S160">
        <v>928</v>
      </c>
      <c r="T160" t="s">
        <v>64</v>
      </c>
      <c r="U160" t="s">
        <v>65</v>
      </c>
      <c r="V160" t="s">
        <v>615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  <c r="AC160" t="s">
        <v>67</v>
      </c>
      <c r="AD160" t="s">
        <v>68</v>
      </c>
      <c r="AE160" t="s">
        <v>68</v>
      </c>
      <c r="AF160" t="s">
        <v>68</v>
      </c>
      <c r="AG160" t="s">
        <v>67</v>
      </c>
      <c r="AH160" t="s">
        <v>67</v>
      </c>
      <c r="AI160" t="s">
        <v>67</v>
      </c>
      <c r="AJ160" t="s">
        <v>67</v>
      </c>
      <c r="AK160" t="s">
        <v>67</v>
      </c>
      <c r="AL160" t="s">
        <v>67</v>
      </c>
      <c r="AM160" t="s">
        <v>67</v>
      </c>
      <c r="AN160" t="s">
        <v>67</v>
      </c>
      <c r="AO160" t="s">
        <v>67</v>
      </c>
      <c r="AP160" t="s">
        <v>67</v>
      </c>
      <c r="AQ160" t="s">
        <v>67</v>
      </c>
      <c r="AR160" t="s">
        <v>67</v>
      </c>
      <c r="AS160" t="s">
        <v>67</v>
      </c>
      <c r="AT160" t="s">
        <v>67</v>
      </c>
      <c r="AU160" t="s">
        <v>68</v>
      </c>
      <c r="AV160" t="s">
        <v>67</v>
      </c>
      <c r="AW160" t="s">
        <v>67</v>
      </c>
      <c r="AX160" t="s">
        <v>67</v>
      </c>
      <c r="AY160" t="s">
        <v>67</v>
      </c>
      <c r="AZ160" t="s">
        <v>67</v>
      </c>
      <c r="BA160" t="s">
        <v>67</v>
      </c>
      <c r="BB160" t="s">
        <v>67</v>
      </c>
      <c r="BC160">
        <v>0.79364696400000001</v>
      </c>
      <c r="BE160" t="str">
        <f t="shared" si="2"/>
        <v>PEU RENTABLE</v>
      </c>
    </row>
    <row r="161" spans="1:57" x14ac:dyDescent="0.25">
      <c r="A161" t="s">
        <v>0</v>
      </c>
      <c r="B161" t="s">
        <v>218</v>
      </c>
      <c r="C161">
        <v>314</v>
      </c>
      <c r="D161">
        <v>150</v>
      </c>
      <c r="E161">
        <v>0</v>
      </c>
      <c r="F161">
        <v>748</v>
      </c>
      <c r="G161" t="s">
        <v>1052</v>
      </c>
      <c r="H161">
        <v>23000</v>
      </c>
      <c r="I161">
        <v>65007045</v>
      </c>
      <c r="J161" t="s">
        <v>1053</v>
      </c>
      <c r="K161" t="s">
        <v>89</v>
      </c>
      <c r="L161" t="s">
        <v>1054</v>
      </c>
      <c r="M161">
        <v>128682</v>
      </c>
      <c r="N161">
        <v>26490</v>
      </c>
      <c r="O161" t="s">
        <v>1055</v>
      </c>
      <c r="P161">
        <v>0</v>
      </c>
      <c r="Q161" t="s">
        <v>1056</v>
      </c>
      <c r="R161" t="s">
        <v>1057</v>
      </c>
      <c r="S161">
        <v>657</v>
      </c>
      <c r="T161" t="s">
        <v>64</v>
      </c>
      <c r="U161" t="s">
        <v>87</v>
      </c>
      <c r="V161" t="s">
        <v>66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  <c r="AC161" t="s">
        <v>67</v>
      </c>
      <c r="AD161" t="s">
        <v>68</v>
      </c>
      <c r="AE161" t="s">
        <v>67</v>
      </c>
      <c r="AF161" t="s">
        <v>67</v>
      </c>
      <c r="AG161" t="s">
        <v>67</v>
      </c>
      <c r="AH161" t="s">
        <v>67</v>
      </c>
      <c r="AI161" t="s">
        <v>67</v>
      </c>
      <c r="AJ161" t="s">
        <v>67</v>
      </c>
      <c r="AK161" t="s">
        <v>67</v>
      </c>
      <c r="AL161" t="s">
        <v>67</v>
      </c>
      <c r="AM161" t="s">
        <v>67</v>
      </c>
      <c r="AN161" t="s">
        <v>67</v>
      </c>
      <c r="AO161" t="s">
        <v>67</v>
      </c>
      <c r="AP161" t="s">
        <v>67</v>
      </c>
      <c r="AQ161" t="s">
        <v>68</v>
      </c>
      <c r="AR161" t="s">
        <v>67</v>
      </c>
      <c r="AS161" t="s">
        <v>67</v>
      </c>
      <c r="AT161" t="s">
        <v>67</v>
      </c>
      <c r="AU161" t="s">
        <v>68</v>
      </c>
      <c r="AV161" t="s">
        <v>67</v>
      </c>
      <c r="AW161" t="s">
        <v>67</v>
      </c>
      <c r="AX161" t="s">
        <v>67</v>
      </c>
      <c r="AY161" t="s">
        <v>67</v>
      </c>
      <c r="AZ161" t="s">
        <v>67</v>
      </c>
      <c r="BA161" t="s">
        <v>67</v>
      </c>
      <c r="BB161" t="s">
        <v>67</v>
      </c>
      <c r="BC161">
        <v>0.46433603600000001</v>
      </c>
      <c r="BE161" t="str">
        <f t="shared" si="2"/>
        <v>PAS RENTABLE</v>
      </c>
    </row>
    <row r="162" spans="1:57" x14ac:dyDescent="0.25">
      <c r="A162" t="s">
        <v>0</v>
      </c>
      <c r="B162" t="s">
        <v>382</v>
      </c>
      <c r="C162">
        <v>518</v>
      </c>
      <c r="D162">
        <v>127</v>
      </c>
      <c r="E162">
        <v>14000</v>
      </c>
      <c r="F162">
        <v>981</v>
      </c>
      <c r="G162" t="s">
        <v>1058</v>
      </c>
      <c r="H162">
        <v>26000</v>
      </c>
      <c r="I162">
        <v>257704099</v>
      </c>
      <c r="J162" t="s">
        <v>104</v>
      </c>
      <c r="K162" t="s">
        <v>129</v>
      </c>
      <c r="L162" t="s">
        <v>1059</v>
      </c>
      <c r="M162">
        <v>504419</v>
      </c>
      <c r="N162">
        <v>39284</v>
      </c>
      <c r="O162" t="s">
        <v>383</v>
      </c>
      <c r="P162">
        <v>0</v>
      </c>
      <c r="Q162" t="s">
        <v>1060</v>
      </c>
      <c r="R162" t="s">
        <v>1061</v>
      </c>
      <c r="S162">
        <v>1559</v>
      </c>
      <c r="T162" t="s">
        <v>64</v>
      </c>
      <c r="U162" t="s">
        <v>65</v>
      </c>
      <c r="V162" t="s">
        <v>66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  <c r="AC162" t="s">
        <v>67</v>
      </c>
      <c r="AD162" t="s">
        <v>68</v>
      </c>
      <c r="AE162" t="s">
        <v>67</v>
      </c>
      <c r="AF162" t="s">
        <v>67</v>
      </c>
      <c r="AG162" t="s">
        <v>67</v>
      </c>
      <c r="AH162" t="s">
        <v>67</v>
      </c>
      <c r="AI162" t="s">
        <v>67</v>
      </c>
      <c r="AJ162" t="s">
        <v>67</v>
      </c>
      <c r="AK162" t="s">
        <v>67</v>
      </c>
      <c r="AL162" t="s">
        <v>67</v>
      </c>
      <c r="AM162" t="s">
        <v>67</v>
      </c>
      <c r="AN162" t="s">
        <v>67</v>
      </c>
      <c r="AO162" t="s">
        <v>67</v>
      </c>
      <c r="AP162" t="s">
        <v>67</v>
      </c>
      <c r="AQ162" t="s">
        <v>68</v>
      </c>
      <c r="AR162" t="s">
        <v>67</v>
      </c>
      <c r="AS162" t="s">
        <v>67</v>
      </c>
      <c r="AT162" t="s">
        <v>68</v>
      </c>
      <c r="AU162" t="s">
        <v>67</v>
      </c>
      <c r="AV162" t="s">
        <v>67</v>
      </c>
      <c r="AW162" t="s">
        <v>67</v>
      </c>
      <c r="AX162" t="s">
        <v>67</v>
      </c>
      <c r="AY162" t="s">
        <v>67</v>
      </c>
      <c r="AZ162" t="s">
        <v>67</v>
      </c>
      <c r="BA162" t="s">
        <v>67</v>
      </c>
      <c r="BB162" t="s">
        <v>67</v>
      </c>
      <c r="BC162">
        <v>1.7180273269999999</v>
      </c>
      <c r="BE162" t="str">
        <f t="shared" si="2"/>
        <v>RENTABLE</v>
      </c>
    </row>
    <row r="163" spans="1:57" x14ac:dyDescent="0.25">
      <c r="A163" t="s">
        <v>0</v>
      </c>
      <c r="B163" t="s">
        <v>110</v>
      </c>
      <c r="C163">
        <v>291</v>
      </c>
      <c r="D163">
        <v>121</v>
      </c>
      <c r="E163">
        <v>0</v>
      </c>
      <c r="F163">
        <v>4000</v>
      </c>
      <c r="G163" t="s">
        <v>111</v>
      </c>
      <c r="H163">
        <v>24000</v>
      </c>
      <c r="I163">
        <v>403706375</v>
      </c>
      <c r="J163" t="s">
        <v>276</v>
      </c>
      <c r="K163" t="s">
        <v>113</v>
      </c>
      <c r="L163" t="s">
        <v>1062</v>
      </c>
      <c r="M163">
        <v>544665</v>
      </c>
      <c r="N163">
        <v>40484</v>
      </c>
      <c r="O163" t="s">
        <v>115</v>
      </c>
      <c r="P163">
        <v>0</v>
      </c>
      <c r="Q163" t="s">
        <v>1063</v>
      </c>
      <c r="R163" t="s">
        <v>1064</v>
      </c>
      <c r="S163">
        <v>2012</v>
      </c>
      <c r="T163" t="s">
        <v>64</v>
      </c>
      <c r="U163" t="s">
        <v>65</v>
      </c>
      <c r="V163" t="s">
        <v>66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  <c r="AC163" t="s">
        <v>67</v>
      </c>
      <c r="AD163" t="s">
        <v>68</v>
      </c>
      <c r="AE163" t="s">
        <v>67</v>
      </c>
      <c r="AF163" t="s">
        <v>67</v>
      </c>
      <c r="AG163" t="s">
        <v>67</v>
      </c>
      <c r="AH163" t="s">
        <v>67</v>
      </c>
      <c r="AI163" t="s">
        <v>67</v>
      </c>
      <c r="AJ163" t="s">
        <v>67</v>
      </c>
      <c r="AK163" t="s">
        <v>67</v>
      </c>
      <c r="AL163" t="s">
        <v>67</v>
      </c>
      <c r="AM163" t="s">
        <v>67</v>
      </c>
      <c r="AN163" t="s">
        <v>67</v>
      </c>
      <c r="AO163" t="s">
        <v>67</v>
      </c>
      <c r="AP163" t="s">
        <v>67</v>
      </c>
      <c r="AQ163" t="s">
        <v>68</v>
      </c>
      <c r="AR163" t="s">
        <v>67</v>
      </c>
      <c r="AS163" t="s">
        <v>68</v>
      </c>
      <c r="AT163" t="s">
        <v>67</v>
      </c>
      <c r="AU163" t="s">
        <v>67</v>
      </c>
      <c r="AV163" t="s">
        <v>67</v>
      </c>
      <c r="AW163" t="s">
        <v>67</v>
      </c>
      <c r="AX163" t="s">
        <v>67</v>
      </c>
      <c r="AY163" t="s">
        <v>68</v>
      </c>
      <c r="AZ163" t="s">
        <v>67</v>
      </c>
      <c r="BA163" t="s">
        <v>67</v>
      </c>
      <c r="BB163" t="s">
        <v>67</v>
      </c>
      <c r="BC163">
        <v>2.9043624100000001</v>
      </c>
      <c r="BE163" t="str">
        <f t="shared" si="2"/>
        <v>RENTABLE</v>
      </c>
    </row>
    <row r="164" spans="1:57" x14ac:dyDescent="0.25">
      <c r="A164" t="s">
        <v>0</v>
      </c>
      <c r="B164" t="s">
        <v>669</v>
      </c>
      <c r="C164">
        <v>292</v>
      </c>
      <c r="D164">
        <v>102</v>
      </c>
      <c r="E164">
        <v>255</v>
      </c>
      <c r="F164">
        <v>953</v>
      </c>
      <c r="G164" t="s">
        <v>686</v>
      </c>
      <c r="H164">
        <v>18000</v>
      </c>
      <c r="I164">
        <v>176997107</v>
      </c>
      <c r="J164" t="s">
        <v>1065</v>
      </c>
      <c r="K164" t="s">
        <v>671</v>
      </c>
      <c r="L164" t="s">
        <v>1066</v>
      </c>
      <c r="M164">
        <v>221128</v>
      </c>
      <c r="N164">
        <v>23378</v>
      </c>
      <c r="O164" t="s">
        <v>670</v>
      </c>
      <c r="P164">
        <v>5</v>
      </c>
      <c r="Q164" t="s">
        <v>1067</v>
      </c>
      <c r="R164" t="s">
        <v>1068</v>
      </c>
      <c r="S164">
        <v>343</v>
      </c>
      <c r="T164" t="s">
        <v>64</v>
      </c>
      <c r="U164" t="s">
        <v>65</v>
      </c>
      <c r="V164" t="s">
        <v>126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  <c r="AC164" t="s">
        <v>67</v>
      </c>
      <c r="AD164" t="s">
        <v>68</v>
      </c>
      <c r="AE164" t="s">
        <v>67</v>
      </c>
      <c r="AF164" t="s">
        <v>67</v>
      </c>
      <c r="AG164" t="s">
        <v>67</v>
      </c>
      <c r="AH164" t="s">
        <v>67</v>
      </c>
      <c r="AI164" t="s">
        <v>67</v>
      </c>
      <c r="AJ164" t="s">
        <v>67</v>
      </c>
      <c r="AK164" t="s">
        <v>67</v>
      </c>
      <c r="AL164" t="s">
        <v>67</v>
      </c>
      <c r="AM164" t="s">
        <v>68</v>
      </c>
      <c r="AN164" t="s">
        <v>67</v>
      </c>
      <c r="AO164" t="s">
        <v>67</v>
      </c>
      <c r="AP164" t="s">
        <v>67</v>
      </c>
      <c r="AQ164" t="s">
        <v>68</v>
      </c>
      <c r="AR164" t="s">
        <v>67</v>
      </c>
      <c r="AS164" t="s">
        <v>67</v>
      </c>
      <c r="AT164" t="s">
        <v>67</v>
      </c>
      <c r="AU164" t="s">
        <v>67</v>
      </c>
      <c r="AV164" t="s">
        <v>67</v>
      </c>
      <c r="AW164" t="s">
        <v>67</v>
      </c>
      <c r="AX164" t="s">
        <v>67</v>
      </c>
      <c r="AY164" t="s">
        <v>68</v>
      </c>
      <c r="AZ164" t="s">
        <v>68</v>
      </c>
      <c r="BA164" t="s">
        <v>68</v>
      </c>
      <c r="BB164" t="s">
        <v>67</v>
      </c>
      <c r="BC164">
        <v>1.220669703</v>
      </c>
      <c r="BE164" t="str">
        <f t="shared" si="2"/>
        <v>PEU RENTABLE</v>
      </c>
    </row>
    <row r="165" spans="1:57" x14ac:dyDescent="0.25">
      <c r="A165" t="s">
        <v>0</v>
      </c>
      <c r="B165" t="s">
        <v>1069</v>
      </c>
      <c r="C165">
        <v>184</v>
      </c>
      <c r="D165">
        <v>126</v>
      </c>
      <c r="E165">
        <v>295</v>
      </c>
      <c r="F165">
        <v>284</v>
      </c>
      <c r="G165" t="s">
        <v>1070</v>
      </c>
      <c r="H165">
        <v>18000</v>
      </c>
      <c r="I165">
        <v>31141074</v>
      </c>
      <c r="J165" t="s">
        <v>72</v>
      </c>
      <c r="K165" t="s">
        <v>671</v>
      </c>
      <c r="L165" t="s">
        <v>1071</v>
      </c>
      <c r="M165">
        <v>51892</v>
      </c>
      <c r="N165">
        <v>19769</v>
      </c>
      <c r="O165" t="s">
        <v>1072</v>
      </c>
      <c r="P165">
        <v>4</v>
      </c>
      <c r="Q165" t="s">
        <v>1073</v>
      </c>
      <c r="R165" t="s">
        <v>1074</v>
      </c>
      <c r="S165">
        <v>273</v>
      </c>
      <c r="T165" t="s">
        <v>64</v>
      </c>
      <c r="U165" t="s">
        <v>65</v>
      </c>
      <c r="V165" t="s">
        <v>66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  <c r="AC165" t="s">
        <v>67</v>
      </c>
      <c r="AD165" t="s">
        <v>68</v>
      </c>
      <c r="AE165" t="s">
        <v>67</v>
      </c>
      <c r="AF165" t="s">
        <v>67</v>
      </c>
      <c r="AG165" t="s">
        <v>67</v>
      </c>
      <c r="AH165" t="s">
        <v>67</v>
      </c>
      <c r="AI165" t="s">
        <v>67</v>
      </c>
      <c r="AJ165" t="s">
        <v>67</v>
      </c>
      <c r="AK165" t="s">
        <v>67</v>
      </c>
      <c r="AL165" t="s">
        <v>67</v>
      </c>
      <c r="AM165" t="s">
        <v>67</v>
      </c>
      <c r="AN165" t="s">
        <v>67</v>
      </c>
      <c r="AO165" t="s">
        <v>67</v>
      </c>
      <c r="AP165" t="s">
        <v>67</v>
      </c>
      <c r="AQ165" t="s">
        <v>68</v>
      </c>
      <c r="AR165" t="s">
        <v>67</v>
      </c>
      <c r="AS165" t="s">
        <v>67</v>
      </c>
      <c r="AT165" t="s">
        <v>67</v>
      </c>
      <c r="AU165" t="s">
        <v>67</v>
      </c>
      <c r="AV165" t="s">
        <v>67</v>
      </c>
      <c r="AW165" t="s">
        <v>67</v>
      </c>
      <c r="AX165" t="s">
        <v>67</v>
      </c>
      <c r="AY165" t="s">
        <v>68</v>
      </c>
      <c r="AZ165" t="s">
        <v>67</v>
      </c>
      <c r="BA165" t="s">
        <v>67</v>
      </c>
      <c r="BB165" t="s">
        <v>67</v>
      </c>
      <c r="BC165">
        <v>0.22243624300000001</v>
      </c>
      <c r="BE165" t="str">
        <f t="shared" si="2"/>
        <v>PAS RENTABLE</v>
      </c>
    </row>
    <row r="166" spans="1:57" x14ac:dyDescent="0.25">
      <c r="A166" t="s">
        <v>0</v>
      </c>
      <c r="B166" t="s">
        <v>529</v>
      </c>
      <c r="C166">
        <v>145</v>
      </c>
      <c r="D166">
        <v>121</v>
      </c>
      <c r="E166">
        <v>357</v>
      </c>
      <c r="F166">
        <v>653</v>
      </c>
      <c r="G166" t="s">
        <v>1075</v>
      </c>
      <c r="H166">
        <v>820</v>
      </c>
      <c r="I166">
        <v>31704416</v>
      </c>
      <c r="J166" t="s">
        <v>258</v>
      </c>
      <c r="K166" t="s">
        <v>1076</v>
      </c>
      <c r="L166" t="s">
        <v>1077</v>
      </c>
      <c r="M166">
        <v>45455</v>
      </c>
      <c r="N166">
        <v>2705</v>
      </c>
      <c r="O166" t="s">
        <v>1078</v>
      </c>
      <c r="P166">
        <v>0</v>
      </c>
      <c r="Q166" t="s">
        <v>1079</v>
      </c>
      <c r="R166" t="s">
        <v>1080</v>
      </c>
      <c r="S166">
        <v>388</v>
      </c>
      <c r="T166" t="s">
        <v>64</v>
      </c>
      <c r="U166" t="s">
        <v>65</v>
      </c>
      <c r="V166" t="s">
        <v>66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  <c r="AC166" t="s">
        <v>67</v>
      </c>
      <c r="AD166" t="s">
        <v>68</v>
      </c>
      <c r="AE166" t="s">
        <v>67</v>
      </c>
      <c r="AF166" t="s">
        <v>67</v>
      </c>
      <c r="AG166" t="s">
        <v>67</v>
      </c>
      <c r="AH166" t="s">
        <v>67</v>
      </c>
      <c r="AI166" t="s">
        <v>67</v>
      </c>
      <c r="AJ166" t="s">
        <v>68</v>
      </c>
      <c r="AK166" t="s">
        <v>67</v>
      </c>
      <c r="AL166" t="s">
        <v>67</v>
      </c>
      <c r="AM166" t="s">
        <v>67</v>
      </c>
      <c r="AN166" t="s">
        <v>67</v>
      </c>
      <c r="AO166" t="s">
        <v>67</v>
      </c>
      <c r="AP166" t="s">
        <v>67</v>
      </c>
      <c r="AQ166" t="s">
        <v>68</v>
      </c>
      <c r="AR166" t="s">
        <v>67</v>
      </c>
      <c r="AS166" t="s">
        <v>67</v>
      </c>
      <c r="AT166" t="s">
        <v>68</v>
      </c>
      <c r="AU166" t="s">
        <v>67</v>
      </c>
      <c r="AV166" t="s">
        <v>67</v>
      </c>
      <c r="AW166" t="s">
        <v>67</v>
      </c>
      <c r="AX166" t="s">
        <v>67</v>
      </c>
      <c r="AY166" t="s">
        <v>67</v>
      </c>
      <c r="AZ166" t="s">
        <v>67</v>
      </c>
      <c r="BA166" t="s">
        <v>67</v>
      </c>
      <c r="BB166" t="s">
        <v>67</v>
      </c>
      <c r="BC166">
        <v>0.234847526</v>
      </c>
      <c r="BE166" t="str">
        <f t="shared" si="2"/>
        <v>PAS RENTABLE</v>
      </c>
    </row>
    <row r="167" spans="1:57" x14ac:dyDescent="0.25">
      <c r="A167" t="s">
        <v>0</v>
      </c>
      <c r="B167" t="s">
        <v>142</v>
      </c>
      <c r="C167">
        <v>451</v>
      </c>
      <c r="D167">
        <v>215</v>
      </c>
      <c r="E167">
        <v>0</v>
      </c>
      <c r="F167">
        <v>413</v>
      </c>
      <c r="G167" t="s">
        <v>1081</v>
      </c>
      <c r="H167">
        <v>986</v>
      </c>
      <c r="I167">
        <v>107503316</v>
      </c>
      <c r="J167" t="s">
        <v>1082</v>
      </c>
      <c r="K167" t="s">
        <v>1083</v>
      </c>
      <c r="L167" t="s">
        <v>1084</v>
      </c>
      <c r="M167">
        <v>392474</v>
      </c>
      <c r="N167">
        <v>2530</v>
      </c>
      <c r="O167" t="s">
        <v>1085</v>
      </c>
      <c r="P167">
        <v>1</v>
      </c>
      <c r="Q167" t="s">
        <v>1086</v>
      </c>
      <c r="R167" t="s">
        <v>1087</v>
      </c>
      <c r="S167">
        <v>1229</v>
      </c>
      <c r="T167" t="s">
        <v>64</v>
      </c>
      <c r="U167" t="s">
        <v>65</v>
      </c>
      <c r="V167" t="s">
        <v>615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  <c r="AC167" t="s">
        <v>67</v>
      </c>
      <c r="AD167" t="s">
        <v>68</v>
      </c>
      <c r="AE167" t="s">
        <v>67</v>
      </c>
      <c r="AF167" t="s">
        <v>67</v>
      </c>
      <c r="AG167" t="s">
        <v>67</v>
      </c>
      <c r="AH167" t="s">
        <v>67</v>
      </c>
      <c r="AI167" t="s">
        <v>67</v>
      </c>
      <c r="AJ167" t="s">
        <v>67</v>
      </c>
      <c r="AK167" t="s">
        <v>67</v>
      </c>
      <c r="AL167" t="s">
        <v>67</v>
      </c>
      <c r="AM167" t="s">
        <v>67</v>
      </c>
      <c r="AN167" t="s">
        <v>68</v>
      </c>
      <c r="AO167" t="s">
        <v>67</v>
      </c>
      <c r="AP167" t="s">
        <v>67</v>
      </c>
      <c r="AQ167" t="s">
        <v>67</v>
      </c>
      <c r="AR167" t="s">
        <v>67</v>
      </c>
      <c r="AS167" t="s">
        <v>67</v>
      </c>
      <c r="AT167" t="s">
        <v>68</v>
      </c>
      <c r="AU167" t="s">
        <v>68</v>
      </c>
      <c r="AV167" t="s">
        <v>67</v>
      </c>
      <c r="AW167" t="s">
        <v>67</v>
      </c>
      <c r="AX167" t="s">
        <v>67</v>
      </c>
      <c r="AY167" t="s">
        <v>67</v>
      </c>
      <c r="AZ167" t="s">
        <v>67</v>
      </c>
      <c r="BA167" t="s">
        <v>67</v>
      </c>
      <c r="BB167" t="s">
        <v>67</v>
      </c>
      <c r="BC167">
        <v>0.82694858500000001</v>
      </c>
      <c r="BE167" t="str">
        <f t="shared" si="2"/>
        <v>PEU RENTABLE</v>
      </c>
    </row>
    <row r="168" spans="1:57" x14ac:dyDescent="0.25">
      <c r="A168" t="s">
        <v>0</v>
      </c>
      <c r="B168" t="s">
        <v>1088</v>
      </c>
      <c r="C168">
        <v>141</v>
      </c>
      <c r="D168">
        <v>127</v>
      </c>
      <c r="E168">
        <v>503</v>
      </c>
      <c r="F168">
        <v>91</v>
      </c>
      <c r="G168" t="s">
        <v>1089</v>
      </c>
      <c r="H168">
        <v>5000</v>
      </c>
      <c r="I168">
        <v>129734803</v>
      </c>
      <c r="J168" t="s">
        <v>365</v>
      </c>
      <c r="K168" t="s">
        <v>532</v>
      </c>
      <c r="L168" t="s">
        <v>1090</v>
      </c>
      <c r="M168">
        <v>127497</v>
      </c>
      <c r="N168">
        <v>6171</v>
      </c>
      <c r="O168" t="s">
        <v>1091</v>
      </c>
      <c r="P168">
        <v>2</v>
      </c>
      <c r="Q168" t="s">
        <v>1092</v>
      </c>
      <c r="R168" t="s">
        <v>1093</v>
      </c>
      <c r="S168">
        <v>287</v>
      </c>
      <c r="T168" t="s">
        <v>64</v>
      </c>
      <c r="U168" t="s">
        <v>65</v>
      </c>
      <c r="V168" t="s">
        <v>615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  <c r="AC168" t="s">
        <v>67</v>
      </c>
      <c r="AD168" t="s">
        <v>68</v>
      </c>
      <c r="AE168" t="s">
        <v>67</v>
      </c>
      <c r="AF168" t="s">
        <v>67</v>
      </c>
      <c r="AG168" t="s">
        <v>67</v>
      </c>
      <c r="AH168" t="s">
        <v>67</v>
      </c>
      <c r="AI168" t="s">
        <v>67</v>
      </c>
      <c r="AJ168" t="s">
        <v>68</v>
      </c>
      <c r="AK168" t="s">
        <v>67</v>
      </c>
      <c r="AL168" t="s">
        <v>67</v>
      </c>
      <c r="AM168" t="s">
        <v>67</v>
      </c>
      <c r="AN168" t="s">
        <v>67</v>
      </c>
      <c r="AO168" t="s">
        <v>67</v>
      </c>
      <c r="AP168" t="s">
        <v>67</v>
      </c>
      <c r="AQ168" t="s">
        <v>67</v>
      </c>
      <c r="AR168" t="s">
        <v>67</v>
      </c>
      <c r="AS168" t="s">
        <v>67</v>
      </c>
      <c r="AT168" t="s">
        <v>67</v>
      </c>
      <c r="AU168" t="s">
        <v>67</v>
      </c>
      <c r="AV168" t="s">
        <v>67</v>
      </c>
      <c r="AW168" t="s">
        <v>67</v>
      </c>
      <c r="AX168" t="s">
        <v>68</v>
      </c>
      <c r="AY168" t="s">
        <v>67</v>
      </c>
      <c r="AZ168" t="s">
        <v>67</v>
      </c>
      <c r="BA168" t="s">
        <v>67</v>
      </c>
      <c r="BB168" t="s">
        <v>67</v>
      </c>
      <c r="BC168">
        <v>0.926677164</v>
      </c>
      <c r="BE168" t="str">
        <f t="shared" si="2"/>
        <v>PEU RENTABLE</v>
      </c>
    </row>
    <row r="169" spans="1:57" x14ac:dyDescent="0.25">
      <c r="A169" t="s">
        <v>0</v>
      </c>
      <c r="B169" t="s">
        <v>1094</v>
      </c>
      <c r="C169">
        <v>267</v>
      </c>
      <c r="D169">
        <v>138</v>
      </c>
      <c r="E169">
        <v>0</v>
      </c>
      <c r="F169">
        <v>258</v>
      </c>
      <c r="G169" t="s">
        <v>1095</v>
      </c>
      <c r="H169">
        <v>820</v>
      </c>
      <c r="I169">
        <v>132122995</v>
      </c>
      <c r="J169" t="s">
        <v>677</v>
      </c>
      <c r="K169" t="s">
        <v>1096</v>
      </c>
      <c r="L169" t="s">
        <v>1097</v>
      </c>
      <c r="M169">
        <v>212106</v>
      </c>
      <c r="N169">
        <v>1814</v>
      </c>
      <c r="O169" t="s">
        <v>1098</v>
      </c>
      <c r="P169">
        <v>0</v>
      </c>
      <c r="Q169" t="s">
        <v>1099</v>
      </c>
      <c r="R169" t="s">
        <v>1100</v>
      </c>
      <c r="S169">
        <v>1445</v>
      </c>
      <c r="T169" t="s">
        <v>64</v>
      </c>
      <c r="U169" t="s">
        <v>65</v>
      </c>
      <c r="V169" t="s">
        <v>66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  <c r="AC169" t="s">
        <v>67</v>
      </c>
      <c r="AD169" t="s">
        <v>68</v>
      </c>
      <c r="AE169" t="s">
        <v>67</v>
      </c>
      <c r="AF169" t="s">
        <v>67</v>
      </c>
      <c r="AG169" t="s">
        <v>67</v>
      </c>
      <c r="AH169" t="s">
        <v>67</v>
      </c>
      <c r="AI169" t="s">
        <v>67</v>
      </c>
      <c r="AJ169" t="s">
        <v>67</v>
      </c>
      <c r="AK169" t="s">
        <v>67</v>
      </c>
      <c r="AL169" t="s">
        <v>67</v>
      </c>
      <c r="AM169" t="s">
        <v>67</v>
      </c>
      <c r="AN169" t="s">
        <v>67</v>
      </c>
      <c r="AO169" t="s">
        <v>67</v>
      </c>
      <c r="AP169" t="s">
        <v>67</v>
      </c>
      <c r="AQ169" t="s">
        <v>67</v>
      </c>
      <c r="AR169" t="s">
        <v>67</v>
      </c>
      <c r="AS169" t="s">
        <v>67</v>
      </c>
      <c r="AT169" t="s">
        <v>68</v>
      </c>
      <c r="AU169" t="s">
        <v>67</v>
      </c>
      <c r="AV169" t="s">
        <v>67</v>
      </c>
      <c r="AW169" t="s">
        <v>67</v>
      </c>
      <c r="AX169" t="s">
        <v>67</v>
      </c>
      <c r="AY169" t="s">
        <v>67</v>
      </c>
      <c r="AZ169" t="s">
        <v>67</v>
      </c>
      <c r="BA169" t="s">
        <v>67</v>
      </c>
      <c r="BB169" t="s">
        <v>67</v>
      </c>
      <c r="BC169">
        <v>0.96440142299999998</v>
      </c>
      <c r="BE169" t="str">
        <f t="shared" si="2"/>
        <v>PEU RENTABLE</v>
      </c>
    </row>
    <row r="170" spans="1:57" x14ac:dyDescent="0.25">
      <c r="A170" t="s">
        <v>0</v>
      </c>
      <c r="B170" t="s">
        <v>1101</v>
      </c>
      <c r="C170">
        <v>351</v>
      </c>
      <c r="D170">
        <v>122</v>
      </c>
      <c r="E170">
        <v>209</v>
      </c>
      <c r="F170">
        <v>934</v>
      </c>
      <c r="G170" t="s">
        <v>1102</v>
      </c>
      <c r="H170">
        <v>17000</v>
      </c>
      <c r="I170">
        <v>122512052</v>
      </c>
      <c r="J170" t="s">
        <v>258</v>
      </c>
      <c r="K170" t="s">
        <v>474</v>
      </c>
      <c r="L170" t="s">
        <v>1103</v>
      </c>
      <c r="M170">
        <v>146352</v>
      </c>
      <c r="N170">
        <v>31958</v>
      </c>
      <c r="O170" t="s">
        <v>1070</v>
      </c>
      <c r="P170">
        <v>6</v>
      </c>
      <c r="Q170" t="s">
        <v>1104</v>
      </c>
      <c r="R170" t="s">
        <v>1105</v>
      </c>
      <c r="S170">
        <v>288</v>
      </c>
      <c r="T170" t="s">
        <v>64</v>
      </c>
      <c r="U170" t="s">
        <v>65</v>
      </c>
      <c r="V170" t="s">
        <v>66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  <c r="AC170" t="s">
        <v>67</v>
      </c>
      <c r="AD170" t="s">
        <v>68</v>
      </c>
      <c r="AE170" t="s">
        <v>67</v>
      </c>
      <c r="AF170" t="s">
        <v>67</v>
      </c>
      <c r="AG170" t="s">
        <v>67</v>
      </c>
      <c r="AH170" t="s">
        <v>67</v>
      </c>
      <c r="AI170" t="s">
        <v>67</v>
      </c>
      <c r="AJ170" t="s">
        <v>68</v>
      </c>
      <c r="AK170" t="s">
        <v>67</v>
      </c>
      <c r="AL170" t="s">
        <v>67</v>
      </c>
      <c r="AM170" t="s">
        <v>67</v>
      </c>
      <c r="AN170" t="s">
        <v>67</v>
      </c>
      <c r="AO170" t="s">
        <v>67</v>
      </c>
      <c r="AP170" t="s">
        <v>67</v>
      </c>
      <c r="AQ170" t="s">
        <v>68</v>
      </c>
      <c r="AR170" t="s">
        <v>67</v>
      </c>
      <c r="AS170" t="s">
        <v>67</v>
      </c>
      <c r="AT170" t="s">
        <v>68</v>
      </c>
      <c r="AU170" t="s">
        <v>67</v>
      </c>
      <c r="AV170" t="s">
        <v>67</v>
      </c>
      <c r="AW170" t="s">
        <v>67</v>
      </c>
      <c r="AX170" t="s">
        <v>67</v>
      </c>
      <c r="AY170" t="s">
        <v>67</v>
      </c>
      <c r="AZ170" t="s">
        <v>67</v>
      </c>
      <c r="BA170" t="s">
        <v>67</v>
      </c>
      <c r="BB170" t="s">
        <v>67</v>
      </c>
      <c r="BC170">
        <v>0.94240040000000003</v>
      </c>
      <c r="BE170" t="str">
        <f t="shared" si="2"/>
        <v>PEU RENTABLE</v>
      </c>
    </row>
    <row r="171" spans="1:57" x14ac:dyDescent="0.25">
      <c r="A171" t="s">
        <v>0</v>
      </c>
      <c r="B171" t="s">
        <v>1106</v>
      </c>
      <c r="C171">
        <v>163</v>
      </c>
      <c r="D171">
        <v>124</v>
      </c>
      <c r="E171">
        <v>42</v>
      </c>
      <c r="F171">
        <v>848</v>
      </c>
      <c r="G171" t="s">
        <v>507</v>
      </c>
      <c r="H171">
        <v>11000</v>
      </c>
      <c r="I171">
        <v>68642452</v>
      </c>
      <c r="J171" t="s">
        <v>1107</v>
      </c>
      <c r="K171" t="s">
        <v>690</v>
      </c>
      <c r="L171" t="s">
        <v>1108</v>
      </c>
      <c r="M171">
        <v>77673</v>
      </c>
      <c r="N171">
        <v>13073</v>
      </c>
      <c r="O171" t="s">
        <v>500</v>
      </c>
      <c r="P171">
        <v>3</v>
      </c>
      <c r="Q171" t="s">
        <v>1109</v>
      </c>
      <c r="R171" t="s">
        <v>1110</v>
      </c>
      <c r="S171">
        <v>463</v>
      </c>
      <c r="T171" t="s">
        <v>64</v>
      </c>
      <c r="U171" t="s">
        <v>87</v>
      </c>
      <c r="V171" t="s">
        <v>66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  <c r="AC171" t="s">
        <v>67</v>
      </c>
      <c r="AD171" t="s">
        <v>68</v>
      </c>
      <c r="AE171" t="s">
        <v>67</v>
      </c>
      <c r="AF171" t="s">
        <v>67</v>
      </c>
      <c r="AG171" t="s">
        <v>67</v>
      </c>
      <c r="AH171" t="s">
        <v>67</v>
      </c>
      <c r="AI171" t="s">
        <v>67</v>
      </c>
      <c r="AJ171" t="s">
        <v>68</v>
      </c>
      <c r="AK171" t="s">
        <v>67</v>
      </c>
      <c r="AL171" t="s">
        <v>67</v>
      </c>
      <c r="AM171" t="s">
        <v>68</v>
      </c>
      <c r="AN171" t="s">
        <v>67</v>
      </c>
      <c r="AO171" t="s">
        <v>67</v>
      </c>
      <c r="AP171" t="s">
        <v>67</v>
      </c>
      <c r="AQ171" t="s">
        <v>68</v>
      </c>
      <c r="AR171" t="s">
        <v>67</v>
      </c>
      <c r="AS171" t="s">
        <v>67</v>
      </c>
      <c r="AT171" t="s">
        <v>67</v>
      </c>
      <c r="AU171" t="s">
        <v>67</v>
      </c>
      <c r="AV171" t="s">
        <v>67</v>
      </c>
      <c r="AW171" t="s">
        <v>67</v>
      </c>
      <c r="AX171" t="s">
        <v>67</v>
      </c>
      <c r="AY171" t="s">
        <v>67</v>
      </c>
      <c r="AZ171" t="s">
        <v>67</v>
      </c>
      <c r="BA171" t="s">
        <v>67</v>
      </c>
      <c r="BB171" t="s">
        <v>67</v>
      </c>
      <c r="BC171">
        <v>0.52801886200000003</v>
      </c>
      <c r="BE171" t="str">
        <f t="shared" si="2"/>
        <v>PAS RENTABLE</v>
      </c>
    </row>
    <row r="172" spans="1:57" x14ac:dyDescent="0.25">
      <c r="A172" t="s">
        <v>0</v>
      </c>
      <c r="B172" t="s">
        <v>1111</v>
      </c>
      <c r="C172">
        <v>166</v>
      </c>
      <c r="D172">
        <v>106</v>
      </c>
      <c r="E172">
        <v>6</v>
      </c>
      <c r="F172">
        <v>422</v>
      </c>
      <c r="G172" t="s">
        <v>1112</v>
      </c>
      <c r="H172">
        <v>12000</v>
      </c>
      <c r="I172">
        <v>32131830</v>
      </c>
      <c r="J172" t="s">
        <v>1113</v>
      </c>
      <c r="K172" t="s">
        <v>303</v>
      </c>
      <c r="L172" t="s">
        <v>1114</v>
      </c>
      <c r="M172">
        <v>72259</v>
      </c>
      <c r="N172">
        <v>15015</v>
      </c>
      <c r="O172" t="s">
        <v>1115</v>
      </c>
      <c r="P172">
        <v>1</v>
      </c>
      <c r="Q172" t="s">
        <v>1116</v>
      </c>
      <c r="R172" t="s">
        <v>1117</v>
      </c>
      <c r="S172">
        <v>788</v>
      </c>
      <c r="T172" t="s">
        <v>64</v>
      </c>
      <c r="U172" t="s">
        <v>65</v>
      </c>
      <c r="V172" t="s">
        <v>66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  <c r="AC172" t="s">
        <v>67</v>
      </c>
      <c r="AD172" t="s">
        <v>68</v>
      </c>
      <c r="AE172" t="s">
        <v>67</v>
      </c>
      <c r="AF172" t="s">
        <v>67</v>
      </c>
      <c r="AG172" t="s">
        <v>67</v>
      </c>
      <c r="AH172" t="s">
        <v>67</v>
      </c>
      <c r="AI172" t="s">
        <v>67</v>
      </c>
      <c r="AJ172" t="s">
        <v>67</v>
      </c>
      <c r="AK172" t="s">
        <v>67</v>
      </c>
      <c r="AL172" t="s">
        <v>67</v>
      </c>
      <c r="AM172" t="s">
        <v>67</v>
      </c>
      <c r="AN172" t="s">
        <v>67</v>
      </c>
      <c r="AO172" t="s">
        <v>67</v>
      </c>
      <c r="AP172" t="s">
        <v>67</v>
      </c>
      <c r="AQ172" t="s">
        <v>68</v>
      </c>
      <c r="AR172" t="s">
        <v>67</v>
      </c>
      <c r="AS172" t="s">
        <v>68</v>
      </c>
      <c r="AT172" t="s">
        <v>68</v>
      </c>
      <c r="AU172" t="s">
        <v>67</v>
      </c>
      <c r="AV172" t="s">
        <v>67</v>
      </c>
      <c r="AW172" t="s">
        <v>67</v>
      </c>
      <c r="AX172" t="s">
        <v>67</v>
      </c>
      <c r="AY172" t="s">
        <v>68</v>
      </c>
      <c r="AZ172" t="s">
        <v>68</v>
      </c>
      <c r="BA172" t="s">
        <v>67</v>
      </c>
      <c r="BB172" t="s">
        <v>67</v>
      </c>
      <c r="BC172">
        <v>0.23453890499999999</v>
      </c>
      <c r="BE172" t="str">
        <f t="shared" si="2"/>
        <v>PAS RENTABLE</v>
      </c>
    </row>
    <row r="173" spans="1:57" x14ac:dyDescent="0.25">
      <c r="A173" t="s">
        <v>0</v>
      </c>
      <c r="B173" t="s">
        <v>923</v>
      </c>
      <c r="C173">
        <v>510</v>
      </c>
      <c r="D173">
        <v>124</v>
      </c>
      <c r="E173">
        <v>394</v>
      </c>
      <c r="F173">
        <v>2000</v>
      </c>
      <c r="G173" t="s">
        <v>760</v>
      </c>
      <c r="H173">
        <v>11000</v>
      </c>
      <c r="I173">
        <v>176636816</v>
      </c>
      <c r="J173" t="s">
        <v>104</v>
      </c>
      <c r="K173" t="s">
        <v>253</v>
      </c>
      <c r="L173" t="s">
        <v>1118</v>
      </c>
      <c r="M173">
        <v>508818</v>
      </c>
      <c r="N173">
        <v>19761</v>
      </c>
      <c r="O173" t="s">
        <v>624</v>
      </c>
      <c r="P173">
        <v>0</v>
      </c>
      <c r="Q173" t="s">
        <v>1119</v>
      </c>
      <c r="R173" t="s">
        <v>1120</v>
      </c>
      <c r="S173">
        <v>679</v>
      </c>
      <c r="T173" t="s">
        <v>64</v>
      </c>
      <c r="U173" t="s">
        <v>65</v>
      </c>
      <c r="V173" t="s">
        <v>66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  <c r="AC173" t="s">
        <v>67</v>
      </c>
      <c r="AD173" t="s">
        <v>68</v>
      </c>
      <c r="AE173" t="s">
        <v>67</v>
      </c>
      <c r="AF173" t="s">
        <v>67</v>
      </c>
      <c r="AG173" t="s">
        <v>67</v>
      </c>
      <c r="AH173" t="s">
        <v>67</v>
      </c>
      <c r="AI173" t="s">
        <v>67</v>
      </c>
      <c r="AJ173" t="s">
        <v>67</v>
      </c>
      <c r="AK173" t="s">
        <v>67</v>
      </c>
      <c r="AL173" t="s">
        <v>67</v>
      </c>
      <c r="AM173" t="s">
        <v>67</v>
      </c>
      <c r="AN173" t="s">
        <v>67</v>
      </c>
      <c r="AO173" t="s">
        <v>67</v>
      </c>
      <c r="AP173" t="s">
        <v>67</v>
      </c>
      <c r="AQ173" t="s">
        <v>68</v>
      </c>
      <c r="AR173" t="s">
        <v>67</v>
      </c>
      <c r="AS173" t="s">
        <v>67</v>
      </c>
      <c r="AT173" t="s">
        <v>68</v>
      </c>
      <c r="AU173" t="s">
        <v>67</v>
      </c>
      <c r="AV173" t="s">
        <v>67</v>
      </c>
      <c r="AW173" t="s">
        <v>67</v>
      </c>
      <c r="AX173" t="s">
        <v>67</v>
      </c>
      <c r="AY173" t="s">
        <v>67</v>
      </c>
      <c r="AZ173" t="s">
        <v>67</v>
      </c>
      <c r="BA173" t="s">
        <v>67</v>
      </c>
      <c r="BB173" t="s">
        <v>67</v>
      </c>
      <c r="BC173">
        <v>1.261691543</v>
      </c>
      <c r="BE173" t="str">
        <f t="shared" si="2"/>
        <v>PEU RENTABLE</v>
      </c>
    </row>
    <row r="174" spans="1:57" x14ac:dyDescent="0.25">
      <c r="A174" t="s">
        <v>0</v>
      </c>
      <c r="B174" t="s">
        <v>771</v>
      </c>
      <c r="C174">
        <v>197</v>
      </c>
      <c r="D174">
        <v>128</v>
      </c>
      <c r="E174">
        <v>150</v>
      </c>
      <c r="F174">
        <v>244</v>
      </c>
      <c r="G174" t="s">
        <v>1121</v>
      </c>
      <c r="H174">
        <v>766</v>
      </c>
      <c r="I174">
        <v>126930660</v>
      </c>
      <c r="J174" t="s">
        <v>81</v>
      </c>
      <c r="K174" t="s">
        <v>993</v>
      </c>
      <c r="L174" t="s">
        <v>1122</v>
      </c>
      <c r="M174">
        <v>157519</v>
      </c>
      <c r="N174">
        <v>2037</v>
      </c>
      <c r="O174" t="s">
        <v>1123</v>
      </c>
      <c r="P174">
        <v>2</v>
      </c>
      <c r="Q174" t="s">
        <v>1124</v>
      </c>
      <c r="R174" t="s">
        <v>1125</v>
      </c>
      <c r="S174">
        <v>683</v>
      </c>
      <c r="T174" t="s">
        <v>64</v>
      </c>
      <c r="U174" t="s">
        <v>87</v>
      </c>
      <c r="V174" t="s">
        <v>66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  <c r="AC174" t="s">
        <v>67</v>
      </c>
      <c r="AD174" t="s">
        <v>68</v>
      </c>
      <c r="AE174" t="s">
        <v>67</v>
      </c>
      <c r="AF174" t="s">
        <v>67</v>
      </c>
      <c r="AG174" t="s">
        <v>67</v>
      </c>
      <c r="AH174" t="s">
        <v>67</v>
      </c>
      <c r="AI174" t="s">
        <v>67</v>
      </c>
      <c r="AJ174" t="s">
        <v>68</v>
      </c>
      <c r="AK174" t="s">
        <v>67</v>
      </c>
      <c r="AL174" t="s">
        <v>67</v>
      </c>
      <c r="AM174" t="s">
        <v>67</v>
      </c>
      <c r="AN174" t="s">
        <v>67</v>
      </c>
      <c r="AO174" t="s">
        <v>67</v>
      </c>
      <c r="AP174" t="s">
        <v>67</v>
      </c>
      <c r="AQ174" t="s">
        <v>68</v>
      </c>
      <c r="AR174" t="s">
        <v>67</v>
      </c>
      <c r="AS174" t="s">
        <v>67</v>
      </c>
      <c r="AT174" t="s">
        <v>67</v>
      </c>
      <c r="AU174" t="s">
        <v>67</v>
      </c>
      <c r="AV174" t="s">
        <v>67</v>
      </c>
      <c r="AW174" t="s">
        <v>67</v>
      </c>
      <c r="AX174" t="s">
        <v>67</v>
      </c>
      <c r="AY174" t="s">
        <v>67</v>
      </c>
      <c r="AZ174" t="s">
        <v>67</v>
      </c>
      <c r="BA174" t="s">
        <v>67</v>
      </c>
      <c r="BB174" t="s">
        <v>67</v>
      </c>
      <c r="BC174">
        <v>0.940227111</v>
      </c>
      <c r="BE174" t="str">
        <f t="shared" si="2"/>
        <v>PEU RENTABLE</v>
      </c>
    </row>
    <row r="175" spans="1:57" x14ac:dyDescent="0.25">
      <c r="A175" t="s">
        <v>0</v>
      </c>
      <c r="B175" t="s">
        <v>1126</v>
      </c>
      <c r="C175">
        <v>244</v>
      </c>
      <c r="D175">
        <v>138</v>
      </c>
      <c r="E175">
        <v>608</v>
      </c>
      <c r="F175">
        <v>168</v>
      </c>
      <c r="G175" t="s">
        <v>1127</v>
      </c>
      <c r="H175">
        <v>613</v>
      </c>
      <c r="I175">
        <v>93926386</v>
      </c>
      <c r="J175" t="s">
        <v>1128</v>
      </c>
      <c r="K175" t="s">
        <v>1129</v>
      </c>
      <c r="L175" t="s">
        <v>1130</v>
      </c>
      <c r="M175">
        <v>168207</v>
      </c>
      <c r="N175">
        <v>1205</v>
      </c>
      <c r="O175" t="s">
        <v>1131</v>
      </c>
      <c r="P175">
        <v>1</v>
      </c>
      <c r="Q175" t="s">
        <v>1132</v>
      </c>
      <c r="R175" t="s">
        <v>1133</v>
      </c>
      <c r="S175">
        <v>684</v>
      </c>
      <c r="T175" t="s">
        <v>64</v>
      </c>
      <c r="U175" t="s">
        <v>65</v>
      </c>
      <c r="V175" t="s">
        <v>66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  <c r="AC175" t="s">
        <v>67</v>
      </c>
      <c r="AD175" t="s">
        <v>68</v>
      </c>
      <c r="AE175" t="s">
        <v>68</v>
      </c>
      <c r="AF175" t="s">
        <v>68</v>
      </c>
      <c r="AG175" t="s">
        <v>67</v>
      </c>
      <c r="AH175" t="s">
        <v>67</v>
      </c>
      <c r="AI175" t="s">
        <v>67</v>
      </c>
      <c r="AJ175" t="s">
        <v>67</v>
      </c>
      <c r="AK175" t="s">
        <v>67</v>
      </c>
      <c r="AL175" t="s">
        <v>67</v>
      </c>
      <c r="AM175" t="s">
        <v>67</v>
      </c>
      <c r="AN175" t="s">
        <v>67</v>
      </c>
      <c r="AO175" t="s">
        <v>67</v>
      </c>
      <c r="AP175" t="s">
        <v>67</v>
      </c>
      <c r="AQ175" t="s">
        <v>68</v>
      </c>
      <c r="AR175" t="s">
        <v>67</v>
      </c>
      <c r="AS175" t="s">
        <v>67</v>
      </c>
      <c r="AT175" t="s">
        <v>67</v>
      </c>
      <c r="AU175" t="s">
        <v>68</v>
      </c>
      <c r="AV175" t="s">
        <v>67</v>
      </c>
      <c r="AW175" t="s">
        <v>67</v>
      </c>
      <c r="AX175" t="s">
        <v>67</v>
      </c>
      <c r="AY175" t="s">
        <v>67</v>
      </c>
      <c r="AZ175" t="s">
        <v>67</v>
      </c>
      <c r="BA175" t="s">
        <v>67</v>
      </c>
      <c r="BB175" t="s">
        <v>67</v>
      </c>
      <c r="BC175">
        <v>0.62617590700000003</v>
      </c>
      <c r="BE175" t="str">
        <f t="shared" si="2"/>
        <v>PEU RENTABLE</v>
      </c>
    </row>
    <row r="176" spans="1:57" x14ac:dyDescent="0.25">
      <c r="A176" t="s">
        <v>0</v>
      </c>
      <c r="B176" t="s">
        <v>1134</v>
      </c>
      <c r="C176">
        <v>322</v>
      </c>
      <c r="D176">
        <v>115</v>
      </c>
      <c r="E176">
        <v>386</v>
      </c>
      <c r="F176">
        <v>12000</v>
      </c>
      <c r="G176" t="s">
        <v>587</v>
      </c>
      <c r="H176">
        <v>21000</v>
      </c>
      <c r="I176">
        <v>292298923</v>
      </c>
      <c r="J176" t="s">
        <v>1135</v>
      </c>
      <c r="K176" t="s">
        <v>798</v>
      </c>
      <c r="L176" t="s">
        <v>1136</v>
      </c>
      <c r="M176">
        <v>185394</v>
      </c>
      <c r="N176">
        <v>59177</v>
      </c>
      <c r="O176" t="s">
        <v>1137</v>
      </c>
      <c r="P176">
        <v>3</v>
      </c>
      <c r="Q176" t="s">
        <v>1138</v>
      </c>
      <c r="R176" t="s">
        <v>1139</v>
      </c>
      <c r="S176">
        <v>329</v>
      </c>
      <c r="T176" t="s">
        <v>64</v>
      </c>
      <c r="U176" t="s">
        <v>65</v>
      </c>
      <c r="V176" t="s">
        <v>66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  <c r="AC176" t="s">
        <v>67</v>
      </c>
      <c r="AD176" t="s">
        <v>67</v>
      </c>
      <c r="AE176" t="s">
        <v>67</v>
      </c>
      <c r="AF176" t="s">
        <v>67</v>
      </c>
      <c r="AG176" t="s">
        <v>67</v>
      </c>
      <c r="AH176" t="s">
        <v>67</v>
      </c>
      <c r="AI176" t="s">
        <v>67</v>
      </c>
      <c r="AJ176" t="s">
        <v>67</v>
      </c>
      <c r="AK176" t="s">
        <v>67</v>
      </c>
      <c r="AL176" t="s">
        <v>67</v>
      </c>
      <c r="AM176" t="s">
        <v>67</v>
      </c>
      <c r="AN176" t="s">
        <v>67</v>
      </c>
      <c r="AO176" t="s">
        <v>67</v>
      </c>
      <c r="AP176" t="s">
        <v>67</v>
      </c>
      <c r="AQ176" t="s">
        <v>68</v>
      </c>
      <c r="AR176" t="s">
        <v>67</v>
      </c>
      <c r="AS176" t="s">
        <v>68</v>
      </c>
      <c r="AT176" t="s">
        <v>67</v>
      </c>
      <c r="AU176" t="s">
        <v>68</v>
      </c>
      <c r="AV176" t="s">
        <v>67</v>
      </c>
      <c r="AW176" t="s">
        <v>67</v>
      </c>
      <c r="AX176" t="s">
        <v>67</v>
      </c>
      <c r="AY176" t="s">
        <v>68</v>
      </c>
      <c r="AZ176" t="s">
        <v>67</v>
      </c>
      <c r="BA176" t="s">
        <v>67</v>
      </c>
      <c r="BB176" t="s">
        <v>67</v>
      </c>
      <c r="BC176">
        <v>2.4358243580000001</v>
      </c>
      <c r="BE176" t="str">
        <f t="shared" si="2"/>
        <v>RENTABLE</v>
      </c>
    </row>
    <row r="177" spans="1:57" x14ac:dyDescent="0.25">
      <c r="A177" t="s">
        <v>0</v>
      </c>
      <c r="B177" t="s">
        <v>875</v>
      </c>
      <c r="C177">
        <v>156</v>
      </c>
      <c r="D177">
        <v>100</v>
      </c>
      <c r="E177">
        <v>750</v>
      </c>
      <c r="F177">
        <v>988</v>
      </c>
      <c r="G177" t="s">
        <v>371</v>
      </c>
      <c r="H177">
        <v>49000</v>
      </c>
      <c r="I177">
        <v>63992328</v>
      </c>
      <c r="J177" t="s">
        <v>1140</v>
      </c>
      <c r="K177" t="s">
        <v>841</v>
      </c>
      <c r="L177" t="s">
        <v>1141</v>
      </c>
      <c r="M177">
        <v>32399</v>
      </c>
      <c r="N177">
        <v>62644</v>
      </c>
      <c r="O177" t="s">
        <v>360</v>
      </c>
      <c r="P177">
        <v>0</v>
      </c>
      <c r="Q177" t="s">
        <v>1142</v>
      </c>
      <c r="R177" t="s">
        <v>1143</v>
      </c>
      <c r="S177">
        <v>79</v>
      </c>
      <c r="T177" t="s">
        <v>64</v>
      </c>
      <c r="U177" t="s">
        <v>401</v>
      </c>
      <c r="V177" t="s">
        <v>126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  <c r="AC177" t="s">
        <v>67</v>
      </c>
      <c r="AD177" t="s">
        <v>67</v>
      </c>
      <c r="AE177" t="s">
        <v>67</v>
      </c>
      <c r="AF177" t="s">
        <v>67</v>
      </c>
      <c r="AG177" t="s">
        <v>67</v>
      </c>
      <c r="AH177" t="s">
        <v>67</v>
      </c>
      <c r="AI177" t="s">
        <v>67</v>
      </c>
      <c r="AJ177" t="s">
        <v>67</v>
      </c>
      <c r="AK177" t="s">
        <v>67</v>
      </c>
      <c r="AL177" t="s">
        <v>67</v>
      </c>
      <c r="AM177" t="s">
        <v>68</v>
      </c>
      <c r="AN177" t="s">
        <v>67</v>
      </c>
      <c r="AO177" t="s">
        <v>68</v>
      </c>
      <c r="AP177" t="s">
        <v>67</v>
      </c>
      <c r="AQ177" t="s">
        <v>67</v>
      </c>
      <c r="AR177" t="s">
        <v>67</v>
      </c>
      <c r="AS177" t="s">
        <v>67</v>
      </c>
      <c r="AT177" t="s">
        <v>67</v>
      </c>
      <c r="AU177" t="s">
        <v>67</v>
      </c>
      <c r="AV177" t="s">
        <v>68</v>
      </c>
      <c r="AW177" t="s">
        <v>67</v>
      </c>
      <c r="AX177" t="s">
        <v>67</v>
      </c>
      <c r="AY177" t="s">
        <v>67</v>
      </c>
      <c r="AZ177" t="s">
        <v>68</v>
      </c>
      <c r="BA177" t="s">
        <v>68</v>
      </c>
      <c r="BB177" t="s">
        <v>67</v>
      </c>
      <c r="BC177">
        <v>0.474017244</v>
      </c>
      <c r="BE177" t="str">
        <f t="shared" si="2"/>
        <v>PAS RENTABLE</v>
      </c>
    </row>
    <row r="178" spans="1:57" x14ac:dyDescent="0.25">
      <c r="A178" t="s">
        <v>0</v>
      </c>
      <c r="B178" t="s">
        <v>1144</v>
      </c>
      <c r="C178">
        <v>354</v>
      </c>
      <c r="D178">
        <v>135</v>
      </c>
      <c r="E178">
        <v>255</v>
      </c>
      <c r="F178">
        <v>882</v>
      </c>
      <c r="G178" t="s">
        <v>1145</v>
      </c>
      <c r="H178">
        <v>3000</v>
      </c>
      <c r="I178">
        <v>134518390</v>
      </c>
      <c r="J178" t="s">
        <v>104</v>
      </c>
      <c r="K178" t="s">
        <v>978</v>
      </c>
      <c r="L178" t="s">
        <v>1146</v>
      </c>
      <c r="M178">
        <v>326286</v>
      </c>
      <c r="N178">
        <v>5811</v>
      </c>
      <c r="O178" t="s">
        <v>219</v>
      </c>
      <c r="P178">
        <v>0</v>
      </c>
      <c r="Q178" t="s">
        <v>1147</v>
      </c>
      <c r="R178" t="s">
        <v>1148</v>
      </c>
      <c r="S178">
        <v>643</v>
      </c>
      <c r="T178" t="s">
        <v>64</v>
      </c>
      <c r="U178" t="s">
        <v>65</v>
      </c>
      <c r="V178" t="s">
        <v>66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  <c r="AC178" t="s">
        <v>67</v>
      </c>
      <c r="AD178" t="s">
        <v>68</v>
      </c>
      <c r="AE178" t="s">
        <v>67</v>
      </c>
      <c r="AF178" t="s">
        <v>67</v>
      </c>
      <c r="AG178" t="s">
        <v>67</v>
      </c>
      <c r="AH178" t="s">
        <v>67</v>
      </c>
      <c r="AI178" t="s">
        <v>67</v>
      </c>
      <c r="AJ178" t="s">
        <v>67</v>
      </c>
      <c r="AK178" t="s">
        <v>67</v>
      </c>
      <c r="AL178" t="s">
        <v>67</v>
      </c>
      <c r="AM178" t="s">
        <v>67</v>
      </c>
      <c r="AN178" t="s">
        <v>67</v>
      </c>
      <c r="AO178" t="s">
        <v>67</v>
      </c>
      <c r="AP178" t="s">
        <v>67</v>
      </c>
      <c r="AQ178" t="s">
        <v>68</v>
      </c>
      <c r="AR178" t="s">
        <v>67</v>
      </c>
      <c r="AS178" t="s">
        <v>67</v>
      </c>
      <c r="AT178" t="s">
        <v>68</v>
      </c>
      <c r="AU178" t="s">
        <v>67</v>
      </c>
      <c r="AV178" t="s">
        <v>67</v>
      </c>
      <c r="AW178" t="s">
        <v>67</v>
      </c>
      <c r="AX178" t="s">
        <v>67</v>
      </c>
      <c r="AY178" t="s">
        <v>67</v>
      </c>
      <c r="AZ178" t="s">
        <v>67</v>
      </c>
      <c r="BA178" t="s">
        <v>67</v>
      </c>
      <c r="BB178" t="s">
        <v>67</v>
      </c>
      <c r="BC178">
        <v>0.89678926699999995</v>
      </c>
      <c r="BE178" t="str">
        <f t="shared" si="2"/>
        <v>PEU RENTABLE</v>
      </c>
    </row>
    <row r="179" spans="1:57" x14ac:dyDescent="0.25">
      <c r="A179" t="s">
        <v>0</v>
      </c>
      <c r="B179" t="s">
        <v>96</v>
      </c>
      <c r="C179">
        <v>21</v>
      </c>
      <c r="D179">
        <v>60</v>
      </c>
      <c r="E179">
        <v>686.50921240000002</v>
      </c>
      <c r="F179">
        <v>184</v>
      </c>
      <c r="G179" t="s">
        <v>1149</v>
      </c>
      <c r="H179">
        <v>982</v>
      </c>
      <c r="I179">
        <v>48468407.530000001</v>
      </c>
      <c r="J179" t="s">
        <v>1150</v>
      </c>
      <c r="K179" t="s">
        <v>1151</v>
      </c>
      <c r="L179" t="s">
        <v>1152</v>
      </c>
      <c r="M179">
        <v>16769</v>
      </c>
      <c r="N179">
        <v>1687</v>
      </c>
      <c r="O179" t="s">
        <v>1153</v>
      </c>
      <c r="P179">
        <v>2</v>
      </c>
      <c r="Q179" t="s">
        <v>1154</v>
      </c>
      <c r="R179" t="s">
        <v>1155</v>
      </c>
      <c r="S179">
        <v>74</v>
      </c>
      <c r="T179" t="s">
        <v>64</v>
      </c>
      <c r="U179" t="s">
        <v>65</v>
      </c>
      <c r="V179" t="s">
        <v>1156</v>
      </c>
      <c r="W179">
        <v>1500000</v>
      </c>
      <c r="X179">
        <v>2002.470517</v>
      </c>
      <c r="Y179">
        <v>321</v>
      </c>
      <c r="Z179">
        <v>7.5</v>
      </c>
      <c r="AA179">
        <v>1.33</v>
      </c>
      <c r="AB179">
        <v>0</v>
      </c>
      <c r="AC179" t="s">
        <v>67</v>
      </c>
      <c r="AD179" t="s">
        <v>68</v>
      </c>
      <c r="AE179" t="s">
        <v>67</v>
      </c>
      <c r="AF179" t="s">
        <v>67</v>
      </c>
      <c r="AG179" t="s">
        <v>67</v>
      </c>
      <c r="AH179" t="s">
        <v>67</v>
      </c>
      <c r="AI179" t="s">
        <v>67</v>
      </c>
      <c r="AJ179" t="s">
        <v>68</v>
      </c>
      <c r="AK179" t="s">
        <v>67</v>
      </c>
      <c r="AL179" t="s">
        <v>67</v>
      </c>
      <c r="AM179" t="s">
        <v>67</v>
      </c>
      <c r="AN179" t="s">
        <v>68</v>
      </c>
      <c r="AO179" t="s">
        <v>67</v>
      </c>
      <c r="AP179" t="s">
        <v>67</v>
      </c>
      <c r="AQ179" t="s">
        <v>67</v>
      </c>
      <c r="AR179" t="s">
        <v>67</v>
      </c>
      <c r="AS179" t="s">
        <v>67</v>
      </c>
      <c r="AT179" t="s">
        <v>67</v>
      </c>
      <c r="AU179" t="s">
        <v>68</v>
      </c>
      <c r="AV179" t="s">
        <v>67</v>
      </c>
      <c r="AW179" t="s">
        <v>67</v>
      </c>
      <c r="AX179" t="s">
        <v>68</v>
      </c>
      <c r="AY179" t="s">
        <v>67</v>
      </c>
      <c r="AZ179" t="s">
        <v>67</v>
      </c>
      <c r="BA179" t="s">
        <v>67</v>
      </c>
      <c r="BB179" t="s">
        <v>67</v>
      </c>
      <c r="BC179">
        <v>6.253747282</v>
      </c>
      <c r="BE179" t="str">
        <f t="shared" si="2"/>
        <v>TRES RENTABLE</v>
      </c>
    </row>
    <row r="180" spans="1:57" x14ac:dyDescent="0.25">
      <c r="A180" t="s">
        <v>0</v>
      </c>
      <c r="B180" t="s">
        <v>420</v>
      </c>
      <c r="C180">
        <v>252</v>
      </c>
      <c r="D180">
        <v>117</v>
      </c>
      <c r="E180">
        <v>14000</v>
      </c>
      <c r="F180">
        <v>358</v>
      </c>
      <c r="G180" t="s">
        <v>1157</v>
      </c>
      <c r="H180">
        <v>535</v>
      </c>
      <c r="I180">
        <v>52792307</v>
      </c>
      <c r="J180" t="s">
        <v>231</v>
      </c>
      <c r="K180" t="s">
        <v>1158</v>
      </c>
      <c r="L180" t="s">
        <v>1159</v>
      </c>
      <c r="M180">
        <v>12572</v>
      </c>
      <c r="N180">
        <v>1950</v>
      </c>
      <c r="O180" t="s">
        <v>1160</v>
      </c>
      <c r="P180">
        <v>0</v>
      </c>
      <c r="Q180" t="s">
        <v>1161</v>
      </c>
      <c r="R180" t="s">
        <v>1162</v>
      </c>
      <c r="S180">
        <v>106</v>
      </c>
      <c r="T180" t="s">
        <v>64</v>
      </c>
      <c r="U180" t="s">
        <v>87</v>
      </c>
      <c r="V180" t="s">
        <v>126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  <c r="AC180" t="s">
        <v>67</v>
      </c>
      <c r="AD180" t="s">
        <v>67</v>
      </c>
      <c r="AE180" t="s">
        <v>67</v>
      </c>
      <c r="AF180" t="s">
        <v>67</v>
      </c>
      <c r="AG180" t="s">
        <v>67</v>
      </c>
      <c r="AH180" t="s">
        <v>67</v>
      </c>
      <c r="AI180" t="s">
        <v>67</v>
      </c>
      <c r="AJ180" t="s">
        <v>67</v>
      </c>
      <c r="AK180" t="s">
        <v>67</v>
      </c>
      <c r="AL180" t="s">
        <v>67</v>
      </c>
      <c r="AM180" t="s">
        <v>67</v>
      </c>
      <c r="AN180" t="s">
        <v>67</v>
      </c>
      <c r="AO180" t="s">
        <v>67</v>
      </c>
      <c r="AP180" t="s">
        <v>67</v>
      </c>
      <c r="AQ180" t="s">
        <v>68</v>
      </c>
      <c r="AR180" t="s">
        <v>67</v>
      </c>
      <c r="AS180" t="s">
        <v>67</v>
      </c>
      <c r="AT180" t="s">
        <v>67</v>
      </c>
      <c r="AU180" t="s">
        <v>67</v>
      </c>
      <c r="AV180" t="s">
        <v>67</v>
      </c>
      <c r="AW180" t="s">
        <v>67</v>
      </c>
      <c r="AX180" t="s">
        <v>67</v>
      </c>
      <c r="AY180" t="s">
        <v>68</v>
      </c>
      <c r="AZ180" t="s">
        <v>67</v>
      </c>
      <c r="BA180" t="s">
        <v>68</v>
      </c>
      <c r="BB180" t="s">
        <v>67</v>
      </c>
      <c r="BC180">
        <v>0.377087907</v>
      </c>
      <c r="BE180" t="str">
        <f t="shared" si="2"/>
        <v>PAS RENTABLE</v>
      </c>
    </row>
    <row r="181" spans="1:57" x14ac:dyDescent="0.25">
      <c r="A181" t="s">
        <v>0</v>
      </c>
      <c r="B181" t="s">
        <v>1163</v>
      </c>
      <c r="C181">
        <v>556</v>
      </c>
      <c r="D181">
        <v>156</v>
      </c>
      <c r="E181">
        <v>0</v>
      </c>
      <c r="F181">
        <v>733</v>
      </c>
      <c r="G181" t="s">
        <v>91</v>
      </c>
      <c r="H181">
        <v>29000</v>
      </c>
      <c r="I181">
        <v>183635922</v>
      </c>
      <c r="J181" t="s">
        <v>1164</v>
      </c>
      <c r="K181" t="s">
        <v>246</v>
      </c>
      <c r="L181" t="s">
        <v>1165</v>
      </c>
      <c r="M181">
        <v>406020</v>
      </c>
      <c r="N181">
        <v>57108</v>
      </c>
      <c r="O181" t="s">
        <v>1166</v>
      </c>
      <c r="P181">
        <v>0</v>
      </c>
      <c r="Q181" t="s">
        <v>1167</v>
      </c>
      <c r="R181" t="s">
        <v>1168</v>
      </c>
      <c r="S181">
        <v>1188</v>
      </c>
      <c r="T181" t="s">
        <v>64</v>
      </c>
      <c r="U181" t="s">
        <v>65</v>
      </c>
      <c r="V181" t="s">
        <v>615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  <c r="AC181" t="s">
        <v>67</v>
      </c>
      <c r="AD181" t="s">
        <v>67</v>
      </c>
      <c r="AE181" t="s">
        <v>67</v>
      </c>
      <c r="AF181" t="s">
        <v>67</v>
      </c>
      <c r="AG181" t="s">
        <v>68</v>
      </c>
      <c r="AH181" t="s">
        <v>67</v>
      </c>
      <c r="AI181" t="s">
        <v>67</v>
      </c>
      <c r="AJ181" t="s">
        <v>68</v>
      </c>
      <c r="AK181" t="s">
        <v>67</v>
      </c>
      <c r="AL181" t="s">
        <v>67</v>
      </c>
      <c r="AM181" t="s">
        <v>67</v>
      </c>
      <c r="AN181" t="s">
        <v>67</v>
      </c>
      <c r="AO181" t="s">
        <v>67</v>
      </c>
      <c r="AP181" t="s">
        <v>67</v>
      </c>
      <c r="AQ181" t="s">
        <v>68</v>
      </c>
      <c r="AR181" t="s">
        <v>67</v>
      </c>
      <c r="AS181" t="s">
        <v>67</v>
      </c>
      <c r="AT181" t="s">
        <v>67</v>
      </c>
      <c r="AU181" t="s">
        <v>68</v>
      </c>
      <c r="AV181" t="s">
        <v>67</v>
      </c>
      <c r="AW181" t="s">
        <v>67</v>
      </c>
      <c r="AX181" t="s">
        <v>67</v>
      </c>
      <c r="AY181" t="s">
        <v>67</v>
      </c>
      <c r="AZ181" t="s">
        <v>67</v>
      </c>
      <c r="BA181" t="s">
        <v>67</v>
      </c>
      <c r="BB181" t="s">
        <v>67</v>
      </c>
      <c r="BC181">
        <v>1.360266089</v>
      </c>
      <c r="BE181" t="str">
        <f t="shared" si="2"/>
        <v>PEU RENTABLE</v>
      </c>
    </row>
    <row r="182" spans="1:57" x14ac:dyDescent="0.25">
      <c r="A182" t="s">
        <v>0</v>
      </c>
      <c r="B182" t="s">
        <v>1169</v>
      </c>
      <c r="C182">
        <v>166</v>
      </c>
      <c r="D182">
        <v>96</v>
      </c>
      <c r="E182">
        <v>13</v>
      </c>
      <c r="F182">
        <v>463</v>
      </c>
      <c r="G182" t="s">
        <v>1170</v>
      </c>
      <c r="H182">
        <v>16000</v>
      </c>
      <c r="I182">
        <v>83024900</v>
      </c>
      <c r="J182" t="s">
        <v>338</v>
      </c>
      <c r="K182" t="s">
        <v>346</v>
      </c>
      <c r="L182" t="s">
        <v>1171</v>
      </c>
      <c r="M182">
        <v>62424</v>
      </c>
      <c r="N182">
        <v>17416</v>
      </c>
      <c r="O182" t="s">
        <v>1172</v>
      </c>
      <c r="P182">
        <v>0</v>
      </c>
      <c r="Q182" t="s">
        <v>1173</v>
      </c>
      <c r="R182" t="s">
        <v>1174</v>
      </c>
      <c r="S182">
        <v>90</v>
      </c>
      <c r="T182" t="s">
        <v>64</v>
      </c>
      <c r="U182" t="s">
        <v>65</v>
      </c>
      <c r="V182" t="s">
        <v>126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  <c r="AC182" t="s">
        <v>67</v>
      </c>
      <c r="AD182" t="s">
        <v>67</v>
      </c>
      <c r="AE182" t="s">
        <v>67</v>
      </c>
      <c r="AF182" t="s">
        <v>67</v>
      </c>
      <c r="AG182" t="s">
        <v>67</v>
      </c>
      <c r="AH182" t="s">
        <v>67</v>
      </c>
      <c r="AI182" t="s">
        <v>68</v>
      </c>
      <c r="AJ182" t="s">
        <v>67</v>
      </c>
      <c r="AK182" t="s">
        <v>67</v>
      </c>
      <c r="AL182" t="s">
        <v>67</v>
      </c>
      <c r="AM182" t="s">
        <v>68</v>
      </c>
      <c r="AN182" t="s">
        <v>67</v>
      </c>
      <c r="AO182" t="s">
        <v>67</v>
      </c>
      <c r="AP182" t="s">
        <v>67</v>
      </c>
      <c r="AQ182" t="s">
        <v>68</v>
      </c>
      <c r="AR182" t="s">
        <v>67</v>
      </c>
      <c r="AS182" t="s">
        <v>67</v>
      </c>
      <c r="AT182" t="s">
        <v>67</v>
      </c>
      <c r="AU182" t="s">
        <v>67</v>
      </c>
      <c r="AV182" t="s">
        <v>67</v>
      </c>
      <c r="AW182" t="s">
        <v>67</v>
      </c>
      <c r="AX182" t="s">
        <v>67</v>
      </c>
      <c r="AY182" t="s">
        <v>67</v>
      </c>
      <c r="AZ182" t="s">
        <v>68</v>
      </c>
      <c r="BA182" t="s">
        <v>68</v>
      </c>
      <c r="BB182" t="s">
        <v>67</v>
      </c>
      <c r="BC182">
        <v>0.61499925899999996</v>
      </c>
      <c r="BE182" t="str">
        <f t="shared" si="2"/>
        <v>PEU RENTABLE</v>
      </c>
    </row>
    <row r="183" spans="1:57" x14ac:dyDescent="0.25">
      <c r="A183" t="s">
        <v>0</v>
      </c>
      <c r="B183" t="s">
        <v>70</v>
      </c>
      <c r="C183">
        <v>362</v>
      </c>
      <c r="D183">
        <v>107</v>
      </c>
      <c r="E183">
        <v>563</v>
      </c>
      <c r="F183">
        <v>939</v>
      </c>
      <c r="G183" t="s">
        <v>421</v>
      </c>
      <c r="H183">
        <v>40000</v>
      </c>
      <c r="I183">
        <v>123207194</v>
      </c>
      <c r="J183" t="s">
        <v>1175</v>
      </c>
      <c r="K183" t="s">
        <v>73</v>
      </c>
      <c r="L183" t="s">
        <v>1176</v>
      </c>
      <c r="M183">
        <v>183208</v>
      </c>
      <c r="N183">
        <v>43291</v>
      </c>
      <c r="O183" t="s">
        <v>1177</v>
      </c>
      <c r="P183">
        <v>0</v>
      </c>
      <c r="Q183" t="s">
        <v>1178</v>
      </c>
      <c r="R183" t="s">
        <v>1179</v>
      </c>
      <c r="S183">
        <v>337</v>
      </c>
      <c r="T183" t="s">
        <v>64</v>
      </c>
      <c r="U183" t="s">
        <v>65</v>
      </c>
      <c r="V183" t="s">
        <v>126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  <c r="AC183" t="s">
        <v>67</v>
      </c>
      <c r="AD183" t="s">
        <v>67</v>
      </c>
      <c r="AE183" t="s">
        <v>67</v>
      </c>
      <c r="AF183" t="s">
        <v>67</v>
      </c>
      <c r="AG183" t="s">
        <v>68</v>
      </c>
      <c r="AH183" t="s">
        <v>67</v>
      </c>
      <c r="AI183" t="s">
        <v>67</v>
      </c>
      <c r="AJ183" t="s">
        <v>67</v>
      </c>
      <c r="AK183" t="s">
        <v>67</v>
      </c>
      <c r="AL183" t="s">
        <v>67</v>
      </c>
      <c r="AM183" t="s">
        <v>68</v>
      </c>
      <c r="AN183" t="s">
        <v>67</v>
      </c>
      <c r="AO183" t="s">
        <v>67</v>
      </c>
      <c r="AP183" t="s">
        <v>67</v>
      </c>
      <c r="AQ183" t="s">
        <v>68</v>
      </c>
      <c r="AR183" t="s">
        <v>67</v>
      </c>
      <c r="AS183" t="s">
        <v>67</v>
      </c>
      <c r="AT183" t="s">
        <v>67</v>
      </c>
      <c r="AU183" t="s">
        <v>67</v>
      </c>
      <c r="AV183" t="s">
        <v>67</v>
      </c>
      <c r="AW183" t="s">
        <v>67</v>
      </c>
      <c r="AX183" t="s">
        <v>67</v>
      </c>
      <c r="AY183" t="s">
        <v>67</v>
      </c>
      <c r="AZ183" t="s">
        <v>68</v>
      </c>
      <c r="BA183" t="s">
        <v>68</v>
      </c>
      <c r="BB183" t="s">
        <v>67</v>
      </c>
      <c r="BC183">
        <v>0.91264588199999996</v>
      </c>
      <c r="BE183" t="str">
        <f t="shared" si="2"/>
        <v>PEU RENTABLE</v>
      </c>
    </row>
    <row r="184" spans="1:57" x14ac:dyDescent="0.25">
      <c r="A184" t="s">
        <v>0</v>
      </c>
      <c r="B184" t="s">
        <v>831</v>
      </c>
      <c r="C184">
        <v>153</v>
      </c>
      <c r="D184">
        <v>92</v>
      </c>
      <c r="E184">
        <v>35</v>
      </c>
      <c r="F184">
        <v>179</v>
      </c>
      <c r="G184" t="s">
        <v>1180</v>
      </c>
      <c r="H184">
        <v>19000</v>
      </c>
      <c r="I184">
        <v>83348920</v>
      </c>
      <c r="J184" t="s">
        <v>501</v>
      </c>
      <c r="K184" t="s">
        <v>384</v>
      </c>
      <c r="L184" t="s">
        <v>1181</v>
      </c>
      <c r="M184">
        <v>60230</v>
      </c>
      <c r="N184">
        <v>19963</v>
      </c>
      <c r="O184" t="s">
        <v>1182</v>
      </c>
      <c r="P184">
        <v>0</v>
      </c>
      <c r="Q184" t="s">
        <v>1183</v>
      </c>
      <c r="R184" t="s">
        <v>1184</v>
      </c>
      <c r="S184">
        <v>118</v>
      </c>
      <c r="T184" t="s">
        <v>64</v>
      </c>
      <c r="U184" t="s">
        <v>65</v>
      </c>
      <c r="V184" t="s">
        <v>126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  <c r="AC184" t="s">
        <v>67</v>
      </c>
      <c r="AD184" t="s">
        <v>67</v>
      </c>
      <c r="AE184" t="s">
        <v>67</v>
      </c>
      <c r="AF184" t="s">
        <v>67</v>
      </c>
      <c r="AG184" t="s">
        <v>67</v>
      </c>
      <c r="AH184" t="s">
        <v>67</v>
      </c>
      <c r="AI184" t="s">
        <v>67</v>
      </c>
      <c r="AJ184" t="s">
        <v>67</v>
      </c>
      <c r="AK184" t="s">
        <v>67</v>
      </c>
      <c r="AL184" t="s">
        <v>67</v>
      </c>
      <c r="AM184" t="s">
        <v>68</v>
      </c>
      <c r="AN184" t="s">
        <v>67</v>
      </c>
      <c r="AO184" t="s">
        <v>67</v>
      </c>
      <c r="AP184" t="s">
        <v>67</v>
      </c>
      <c r="AQ184" t="s">
        <v>68</v>
      </c>
      <c r="AR184" t="s">
        <v>67</v>
      </c>
      <c r="AS184" t="s">
        <v>67</v>
      </c>
      <c r="AT184" t="s">
        <v>67</v>
      </c>
      <c r="AU184" t="s">
        <v>67</v>
      </c>
      <c r="AV184" t="s">
        <v>67</v>
      </c>
      <c r="AW184" t="s">
        <v>67</v>
      </c>
      <c r="AX184" t="s">
        <v>67</v>
      </c>
      <c r="AY184" t="s">
        <v>67</v>
      </c>
      <c r="AZ184" t="s">
        <v>68</v>
      </c>
      <c r="BA184" t="s">
        <v>68</v>
      </c>
      <c r="BB184" t="s">
        <v>67</v>
      </c>
      <c r="BC184">
        <v>0.63143121199999996</v>
      </c>
      <c r="BE184" t="str">
        <f t="shared" si="2"/>
        <v>PEU RENTABLE</v>
      </c>
    </row>
    <row r="185" spans="1:57" x14ac:dyDescent="0.25">
      <c r="A185" t="s">
        <v>0</v>
      </c>
      <c r="B185" t="s">
        <v>1185</v>
      </c>
      <c r="C185">
        <v>329</v>
      </c>
      <c r="D185">
        <v>115</v>
      </c>
      <c r="E185">
        <v>521</v>
      </c>
      <c r="F185">
        <v>883</v>
      </c>
      <c r="G185" t="s">
        <v>907</v>
      </c>
      <c r="H185">
        <v>13000</v>
      </c>
      <c r="I185">
        <v>227137090</v>
      </c>
      <c r="J185" t="s">
        <v>1186</v>
      </c>
      <c r="K185" t="s">
        <v>1187</v>
      </c>
      <c r="L185" t="s">
        <v>1188</v>
      </c>
      <c r="M185">
        <v>491077</v>
      </c>
      <c r="N185">
        <v>17369</v>
      </c>
      <c r="O185" t="s">
        <v>272</v>
      </c>
      <c r="P185">
        <v>0</v>
      </c>
      <c r="Q185" t="s">
        <v>1189</v>
      </c>
      <c r="R185" t="s">
        <v>1190</v>
      </c>
      <c r="S185">
        <v>820</v>
      </c>
      <c r="T185" t="s">
        <v>64</v>
      </c>
      <c r="U185" t="s">
        <v>65</v>
      </c>
      <c r="V185" t="s">
        <v>66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  <c r="AC185" t="s">
        <v>67</v>
      </c>
      <c r="AD185" t="s">
        <v>68</v>
      </c>
      <c r="AE185" t="s">
        <v>67</v>
      </c>
      <c r="AF185" t="s">
        <v>67</v>
      </c>
      <c r="AG185" t="s">
        <v>67</v>
      </c>
      <c r="AH185" t="s">
        <v>67</v>
      </c>
      <c r="AI185" t="s">
        <v>67</v>
      </c>
      <c r="AJ185" t="s">
        <v>68</v>
      </c>
      <c r="AK185" t="s">
        <v>67</v>
      </c>
      <c r="AL185" t="s">
        <v>67</v>
      </c>
      <c r="AM185" t="s">
        <v>67</v>
      </c>
      <c r="AN185" t="s">
        <v>68</v>
      </c>
      <c r="AO185" t="s">
        <v>67</v>
      </c>
      <c r="AP185" t="s">
        <v>67</v>
      </c>
      <c r="AQ185" t="s">
        <v>67</v>
      </c>
      <c r="AR185" t="s">
        <v>67</v>
      </c>
      <c r="AS185" t="s">
        <v>67</v>
      </c>
      <c r="AT185" t="s">
        <v>67</v>
      </c>
      <c r="AU185" t="s">
        <v>67</v>
      </c>
      <c r="AV185" t="s">
        <v>67</v>
      </c>
      <c r="AW185" t="s">
        <v>67</v>
      </c>
      <c r="AX185" t="s">
        <v>67</v>
      </c>
      <c r="AY185" t="s">
        <v>67</v>
      </c>
      <c r="AZ185" t="s">
        <v>67</v>
      </c>
      <c r="BA185" t="s">
        <v>67</v>
      </c>
      <c r="BB185" t="s">
        <v>67</v>
      </c>
      <c r="BC185">
        <v>2.0648826360000001</v>
      </c>
      <c r="BE185" t="str">
        <f t="shared" si="2"/>
        <v>RENTABLE</v>
      </c>
    </row>
    <row r="186" spans="1:57" x14ac:dyDescent="0.25">
      <c r="A186" t="s">
        <v>0</v>
      </c>
      <c r="B186" t="s">
        <v>1191</v>
      </c>
      <c r="C186">
        <v>266</v>
      </c>
      <c r="D186">
        <v>92</v>
      </c>
      <c r="E186">
        <v>54</v>
      </c>
      <c r="F186">
        <v>562</v>
      </c>
      <c r="G186" t="s">
        <v>1024</v>
      </c>
      <c r="H186">
        <v>11000</v>
      </c>
      <c r="I186">
        <v>215395021</v>
      </c>
      <c r="J186" t="s">
        <v>833</v>
      </c>
      <c r="K186" t="s">
        <v>595</v>
      </c>
      <c r="L186" t="s">
        <v>1192</v>
      </c>
      <c r="M186">
        <v>307029</v>
      </c>
      <c r="N186">
        <v>12754</v>
      </c>
      <c r="O186" t="s">
        <v>959</v>
      </c>
      <c r="P186">
        <v>0</v>
      </c>
      <c r="Q186" t="s">
        <v>1193</v>
      </c>
      <c r="R186" t="s">
        <v>1194</v>
      </c>
      <c r="S186">
        <v>360</v>
      </c>
      <c r="T186" t="s">
        <v>64</v>
      </c>
      <c r="U186" t="s">
        <v>65</v>
      </c>
      <c r="V186" t="s">
        <v>126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  <c r="AC186" t="s">
        <v>67</v>
      </c>
      <c r="AD186" t="s">
        <v>68</v>
      </c>
      <c r="AE186" t="s">
        <v>67</v>
      </c>
      <c r="AF186" t="s">
        <v>67</v>
      </c>
      <c r="AG186" t="s">
        <v>67</v>
      </c>
      <c r="AH186" t="s">
        <v>67</v>
      </c>
      <c r="AI186" t="s">
        <v>67</v>
      </c>
      <c r="AJ186" t="s">
        <v>67</v>
      </c>
      <c r="AK186" t="s">
        <v>67</v>
      </c>
      <c r="AL186" t="s">
        <v>67</v>
      </c>
      <c r="AM186" t="s">
        <v>68</v>
      </c>
      <c r="AN186" t="s">
        <v>67</v>
      </c>
      <c r="AO186" t="s">
        <v>67</v>
      </c>
      <c r="AP186" t="s">
        <v>67</v>
      </c>
      <c r="AQ186" t="s">
        <v>68</v>
      </c>
      <c r="AR186" t="s">
        <v>67</v>
      </c>
      <c r="AS186" t="s">
        <v>67</v>
      </c>
      <c r="AT186" t="s">
        <v>67</v>
      </c>
      <c r="AU186" t="s">
        <v>67</v>
      </c>
      <c r="AV186" t="s">
        <v>67</v>
      </c>
      <c r="AW186" t="s">
        <v>67</v>
      </c>
      <c r="AX186" t="s">
        <v>67</v>
      </c>
      <c r="AY186" t="s">
        <v>67</v>
      </c>
      <c r="AZ186" t="s">
        <v>68</v>
      </c>
      <c r="BA186" t="s">
        <v>68</v>
      </c>
      <c r="BB186" t="s">
        <v>67</v>
      </c>
      <c r="BC186">
        <v>1.6568847769999999</v>
      </c>
      <c r="BE186" t="str">
        <f t="shared" si="2"/>
        <v>RENTABLE</v>
      </c>
    </row>
    <row r="187" spans="1:57" x14ac:dyDescent="0.25">
      <c r="A187" t="s">
        <v>0</v>
      </c>
      <c r="B187" t="s">
        <v>1195</v>
      </c>
      <c r="C187">
        <v>517</v>
      </c>
      <c r="D187">
        <v>117</v>
      </c>
      <c r="E187">
        <v>235</v>
      </c>
      <c r="F187">
        <v>680</v>
      </c>
      <c r="G187" t="s">
        <v>624</v>
      </c>
      <c r="H187">
        <v>2000</v>
      </c>
      <c r="I187">
        <v>180191634</v>
      </c>
      <c r="J187" t="s">
        <v>539</v>
      </c>
      <c r="K187" t="s">
        <v>265</v>
      </c>
      <c r="L187" t="s">
        <v>1196</v>
      </c>
      <c r="M187">
        <v>313866</v>
      </c>
      <c r="N187">
        <v>5730</v>
      </c>
      <c r="O187" t="s">
        <v>1197</v>
      </c>
      <c r="P187">
        <v>6</v>
      </c>
      <c r="Q187" t="s">
        <v>1198</v>
      </c>
      <c r="R187" t="s">
        <v>1199</v>
      </c>
      <c r="S187">
        <v>549</v>
      </c>
      <c r="T187" t="s">
        <v>64</v>
      </c>
      <c r="U187" t="s">
        <v>65</v>
      </c>
      <c r="V187" t="s">
        <v>66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  <c r="AC187" t="s">
        <v>67</v>
      </c>
      <c r="AD187" t="s">
        <v>68</v>
      </c>
      <c r="AE187" t="s">
        <v>67</v>
      </c>
      <c r="AF187" t="s">
        <v>67</v>
      </c>
      <c r="AG187" t="s">
        <v>67</v>
      </c>
      <c r="AH187" t="s">
        <v>67</v>
      </c>
      <c r="AI187" t="s">
        <v>67</v>
      </c>
      <c r="AJ187" t="s">
        <v>67</v>
      </c>
      <c r="AK187" t="s">
        <v>67</v>
      </c>
      <c r="AL187" t="s">
        <v>67</v>
      </c>
      <c r="AM187" t="s">
        <v>68</v>
      </c>
      <c r="AN187" t="s">
        <v>67</v>
      </c>
      <c r="AO187" t="s">
        <v>67</v>
      </c>
      <c r="AP187" t="s">
        <v>67</v>
      </c>
      <c r="AQ187" t="s">
        <v>68</v>
      </c>
      <c r="AR187" t="s">
        <v>67</v>
      </c>
      <c r="AS187" t="s">
        <v>67</v>
      </c>
      <c r="AT187" t="s">
        <v>68</v>
      </c>
      <c r="AU187" t="s">
        <v>67</v>
      </c>
      <c r="AV187" t="s">
        <v>67</v>
      </c>
      <c r="AW187" t="s">
        <v>67</v>
      </c>
      <c r="AX187" t="s">
        <v>67</v>
      </c>
      <c r="AY187" t="s">
        <v>67</v>
      </c>
      <c r="AZ187" t="s">
        <v>67</v>
      </c>
      <c r="BA187" t="s">
        <v>67</v>
      </c>
      <c r="BB187" t="s">
        <v>67</v>
      </c>
      <c r="BC187">
        <v>1.386089492</v>
      </c>
      <c r="BE187" t="str">
        <f t="shared" si="2"/>
        <v>PEU RENTABLE</v>
      </c>
    </row>
    <row r="188" spans="1:57" x14ac:dyDescent="0.25">
      <c r="A188" t="s">
        <v>0</v>
      </c>
      <c r="B188" t="s">
        <v>726</v>
      </c>
      <c r="C188">
        <v>502</v>
      </c>
      <c r="D188">
        <v>146</v>
      </c>
      <c r="E188">
        <v>508</v>
      </c>
      <c r="F188">
        <v>523</v>
      </c>
      <c r="G188" t="s">
        <v>730</v>
      </c>
      <c r="H188">
        <v>34000</v>
      </c>
      <c r="I188">
        <v>424645577</v>
      </c>
      <c r="J188" t="s">
        <v>1200</v>
      </c>
      <c r="K188" t="s">
        <v>378</v>
      </c>
      <c r="L188" t="s">
        <v>1201</v>
      </c>
      <c r="M188">
        <v>498397</v>
      </c>
      <c r="N188">
        <v>49355</v>
      </c>
      <c r="O188" t="s">
        <v>1202</v>
      </c>
      <c r="P188">
        <v>1</v>
      </c>
      <c r="Q188" t="s">
        <v>1203</v>
      </c>
      <c r="R188" t="s">
        <v>1204</v>
      </c>
      <c r="S188">
        <v>706</v>
      </c>
      <c r="T188" t="s">
        <v>64</v>
      </c>
      <c r="U188" t="s">
        <v>65</v>
      </c>
      <c r="V188" t="s">
        <v>66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  <c r="AC188" t="s">
        <v>67</v>
      </c>
      <c r="AD188" t="s">
        <v>67</v>
      </c>
      <c r="AE188" t="s">
        <v>67</v>
      </c>
      <c r="AF188" t="s">
        <v>67</v>
      </c>
      <c r="AG188" t="s">
        <v>67</v>
      </c>
      <c r="AH188" t="s">
        <v>67</v>
      </c>
      <c r="AI188" t="s">
        <v>67</v>
      </c>
      <c r="AJ188" t="s">
        <v>68</v>
      </c>
      <c r="AK188" t="s">
        <v>67</v>
      </c>
      <c r="AL188" t="s">
        <v>67</v>
      </c>
      <c r="AM188" t="s">
        <v>67</v>
      </c>
      <c r="AN188" t="s">
        <v>67</v>
      </c>
      <c r="AO188" t="s">
        <v>67</v>
      </c>
      <c r="AP188" t="s">
        <v>67</v>
      </c>
      <c r="AQ188" t="s">
        <v>68</v>
      </c>
      <c r="AR188" t="s">
        <v>67</v>
      </c>
      <c r="AS188" t="s">
        <v>67</v>
      </c>
      <c r="AT188" t="s">
        <v>68</v>
      </c>
      <c r="AU188" t="s">
        <v>67</v>
      </c>
      <c r="AV188" t="s">
        <v>67</v>
      </c>
      <c r="AW188" t="s">
        <v>67</v>
      </c>
      <c r="AX188" t="s">
        <v>67</v>
      </c>
      <c r="AY188" t="s">
        <v>67</v>
      </c>
      <c r="AZ188" t="s">
        <v>67</v>
      </c>
      <c r="BA188" t="s">
        <v>67</v>
      </c>
      <c r="BB188" t="s">
        <v>67</v>
      </c>
      <c r="BC188">
        <v>3.2665044390000002</v>
      </c>
      <c r="BE188" t="str">
        <f t="shared" si="2"/>
        <v>RENTABLE</v>
      </c>
    </row>
    <row r="189" spans="1:57" x14ac:dyDescent="0.25">
      <c r="A189" t="s">
        <v>0</v>
      </c>
      <c r="B189" t="s">
        <v>1134</v>
      </c>
      <c r="C189">
        <v>322</v>
      </c>
      <c r="D189">
        <v>115</v>
      </c>
      <c r="E189">
        <v>386</v>
      </c>
      <c r="F189">
        <v>12000</v>
      </c>
      <c r="G189" t="s">
        <v>587</v>
      </c>
      <c r="H189">
        <v>21000</v>
      </c>
      <c r="I189">
        <v>292298923</v>
      </c>
      <c r="J189" t="s">
        <v>1135</v>
      </c>
      <c r="K189" t="s">
        <v>798</v>
      </c>
      <c r="L189" t="s">
        <v>1136</v>
      </c>
      <c r="M189">
        <v>185394</v>
      </c>
      <c r="N189">
        <v>59177</v>
      </c>
      <c r="O189" t="s">
        <v>1137</v>
      </c>
      <c r="P189">
        <v>3</v>
      </c>
      <c r="Q189" t="s">
        <v>1138</v>
      </c>
      <c r="R189" t="s">
        <v>1139</v>
      </c>
      <c r="S189">
        <v>329</v>
      </c>
      <c r="T189" t="s">
        <v>64</v>
      </c>
      <c r="U189" t="s">
        <v>65</v>
      </c>
      <c r="V189" t="s">
        <v>66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  <c r="AC189" t="s">
        <v>67</v>
      </c>
      <c r="AD189" t="s">
        <v>67</v>
      </c>
      <c r="AE189" t="s">
        <v>67</v>
      </c>
      <c r="AF189" t="s">
        <v>67</v>
      </c>
      <c r="AG189" t="s">
        <v>67</v>
      </c>
      <c r="AH189" t="s">
        <v>67</v>
      </c>
      <c r="AI189" t="s">
        <v>67</v>
      </c>
      <c r="AJ189" t="s">
        <v>67</v>
      </c>
      <c r="AK189" t="s">
        <v>67</v>
      </c>
      <c r="AL189" t="s">
        <v>67</v>
      </c>
      <c r="AM189" t="s">
        <v>67</v>
      </c>
      <c r="AN189" t="s">
        <v>67</v>
      </c>
      <c r="AO189" t="s">
        <v>67</v>
      </c>
      <c r="AP189" t="s">
        <v>67</v>
      </c>
      <c r="AQ189" t="s">
        <v>68</v>
      </c>
      <c r="AR189" t="s">
        <v>67</v>
      </c>
      <c r="AS189" t="s">
        <v>68</v>
      </c>
      <c r="AT189" t="s">
        <v>67</v>
      </c>
      <c r="AU189" t="s">
        <v>68</v>
      </c>
      <c r="AV189" t="s">
        <v>67</v>
      </c>
      <c r="AW189" t="s">
        <v>67</v>
      </c>
      <c r="AX189" t="s">
        <v>67</v>
      </c>
      <c r="AY189" t="s">
        <v>68</v>
      </c>
      <c r="AZ189" t="s">
        <v>67</v>
      </c>
      <c r="BA189" t="s">
        <v>67</v>
      </c>
      <c r="BB189" t="s">
        <v>67</v>
      </c>
      <c r="BC189">
        <v>2.4358243580000001</v>
      </c>
      <c r="BE189" t="str">
        <f t="shared" si="2"/>
        <v>RENTABLE</v>
      </c>
    </row>
    <row r="190" spans="1:57" x14ac:dyDescent="0.25">
      <c r="A190" t="s">
        <v>0</v>
      </c>
      <c r="B190" t="s">
        <v>1205</v>
      </c>
      <c r="C190">
        <v>165</v>
      </c>
      <c r="D190">
        <v>94</v>
      </c>
      <c r="E190">
        <v>12</v>
      </c>
      <c r="F190">
        <v>183</v>
      </c>
      <c r="G190" t="s">
        <v>1206</v>
      </c>
      <c r="H190">
        <v>17000</v>
      </c>
      <c r="I190">
        <v>177343675</v>
      </c>
      <c r="J190" t="s">
        <v>1207</v>
      </c>
      <c r="K190" t="s">
        <v>1208</v>
      </c>
      <c r="L190" t="s">
        <v>1209</v>
      </c>
      <c r="M190">
        <v>70121</v>
      </c>
      <c r="N190">
        <v>17883</v>
      </c>
      <c r="O190" t="s">
        <v>1210</v>
      </c>
      <c r="P190">
        <v>0</v>
      </c>
      <c r="Q190" t="s">
        <v>1211</v>
      </c>
      <c r="R190" t="s">
        <v>1212</v>
      </c>
      <c r="S190">
        <v>214</v>
      </c>
      <c r="T190" t="s">
        <v>64</v>
      </c>
      <c r="U190" t="s">
        <v>65</v>
      </c>
      <c r="V190" t="s">
        <v>126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  <c r="AC190" t="s">
        <v>67</v>
      </c>
      <c r="AD190" t="s">
        <v>67</v>
      </c>
      <c r="AE190" t="s">
        <v>67</v>
      </c>
      <c r="AF190" t="s">
        <v>67</v>
      </c>
      <c r="AG190" t="s">
        <v>67</v>
      </c>
      <c r="AH190" t="s">
        <v>67</v>
      </c>
      <c r="AI190" t="s">
        <v>67</v>
      </c>
      <c r="AJ190" t="s">
        <v>67</v>
      </c>
      <c r="AK190" t="s">
        <v>67</v>
      </c>
      <c r="AL190" t="s">
        <v>67</v>
      </c>
      <c r="AM190" t="s">
        <v>68</v>
      </c>
      <c r="AN190" t="s">
        <v>67</v>
      </c>
      <c r="AO190" t="s">
        <v>67</v>
      </c>
      <c r="AP190" t="s">
        <v>67</v>
      </c>
      <c r="AQ190" t="s">
        <v>68</v>
      </c>
      <c r="AR190" t="s">
        <v>67</v>
      </c>
      <c r="AS190" t="s">
        <v>67</v>
      </c>
      <c r="AT190" t="s">
        <v>68</v>
      </c>
      <c r="AU190" t="s">
        <v>67</v>
      </c>
      <c r="AV190" t="s">
        <v>67</v>
      </c>
      <c r="AW190" t="s">
        <v>67</v>
      </c>
      <c r="AX190" t="s">
        <v>67</v>
      </c>
      <c r="AY190" t="s">
        <v>68</v>
      </c>
      <c r="AZ190" t="s">
        <v>68</v>
      </c>
      <c r="BA190" t="s">
        <v>68</v>
      </c>
      <c r="BB190" t="s">
        <v>67</v>
      </c>
      <c r="BC190">
        <v>1.313656852</v>
      </c>
      <c r="BE190" t="str">
        <f t="shared" si="2"/>
        <v>PEU RENTABLE</v>
      </c>
    </row>
    <row r="191" spans="1:57" x14ac:dyDescent="0.25">
      <c r="A191" t="s">
        <v>0</v>
      </c>
      <c r="B191" t="s">
        <v>420</v>
      </c>
      <c r="C191">
        <v>401</v>
      </c>
      <c r="D191">
        <v>116</v>
      </c>
      <c r="E191">
        <v>14000</v>
      </c>
      <c r="F191">
        <v>807</v>
      </c>
      <c r="G191" t="s">
        <v>1213</v>
      </c>
      <c r="H191">
        <v>10000</v>
      </c>
      <c r="I191">
        <v>234277056</v>
      </c>
      <c r="J191" t="s">
        <v>1200</v>
      </c>
      <c r="K191" t="s">
        <v>553</v>
      </c>
      <c r="L191" t="s">
        <v>1214</v>
      </c>
      <c r="M191">
        <v>334345</v>
      </c>
      <c r="N191">
        <v>12758</v>
      </c>
      <c r="O191" t="s">
        <v>1215</v>
      </c>
      <c r="P191">
        <v>0</v>
      </c>
      <c r="Q191" t="s">
        <v>1216</v>
      </c>
      <c r="R191" t="s">
        <v>1217</v>
      </c>
      <c r="S191">
        <v>2741</v>
      </c>
      <c r="T191" t="s">
        <v>64</v>
      </c>
      <c r="U191" t="s">
        <v>65</v>
      </c>
      <c r="V191" t="s">
        <v>66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  <c r="AC191" t="s">
        <v>67</v>
      </c>
      <c r="AD191" t="s">
        <v>67</v>
      </c>
      <c r="AE191" t="s">
        <v>67</v>
      </c>
      <c r="AF191" t="s">
        <v>67</v>
      </c>
      <c r="AG191" t="s">
        <v>67</v>
      </c>
      <c r="AH191" t="s">
        <v>67</v>
      </c>
      <c r="AI191" t="s">
        <v>67</v>
      </c>
      <c r="AJ191" t="s">
        <v>68</v>
      </c>
      <c r="AK191" t="s">
        <v>67</v>
      </c>
      <c r="AL191" t="s">
        <v>67</v>
      </c>
      <c r="AM191" t="s">
        <v>67</v>
      </c>
      <c r="AN191" t="s">
        <v>67</v>
      </c>
      <c r="AO191" t="s">
        <v>67</v>
      </c>
      <c r="AP191" t="s">
        <v>67</v>
      </c>
      <c r="AQ191" t="s">
        <v>68</v>
      </c>
      <c r="AR191" t="s">
        <v>67</v>
      </c>
      <c r="AS191" t="s">
        <v>67</v>
      </c>
      <c r="AT191" t="s">
        <v>68</v>
      </c>
      <c r="AU191" t="s">
        <v>67</v>
      </c>
      <c r="AV191" t="s">
        <v>67</v>
      </c>
      <c r="AW191" t="s">
        <v>67</v>
      </c>
      <c r="AX191" t="s">
        <v>67</v>
      </c>
      <c r="AY191" t="s">
        <v>67</v>
      </c>
      <c r="AZ191" t="s">
        <v>67</v>
      </c>
      <c r="BA191" t="s">
        <v>67</v>
      </c>
      <c r="BB191" t="s">
        <v>67</v>
      </c>
      <c r="BC191">
        <v>1.774826182</v>
      </c>
      <c r="BE191" t="str">
        <f t="shared" si="2"/>
        <v>RENTABLE</v>
      </c>
    </row>
    <row r="192" spans="1:57" x14ac:dyDescent="0.25">
      <c r="A192" t="s">
        <v>0</v>
      </c>
      <c r="B192" t="s">
        <v>309</v>
      </c>
      <c r="C192">
        <v>94</v>
      </c>
      <c r="D192">
        <v>147</v>
      </c>
      <c r="E192">
        <v>0</v>
      </c>
      <c r="F192">
        <v>877</v>
      </c>
      <c r="G192" t="s">
        <v>1218</v>
      </c>
      <c r="H192">
        <v>10000</v>
      </c>
      <c r="I192">
        <v>138396624</v>
      </c>
      <c r="J192" t="s">
        <v>453</v>
      </c>
      <c r="K192" t="s">
        <v>197</v>
      </c>
      <c r="L192" t="s">
        <v>1219</v>
      </c>
      <c r="M192">
        <v>178126</v>
      </c>
      <c r="N192">
        <v>12954</v>
      </c>
      <c r="O192" t="s">
        <v>1220</v>
      </c>
      <c r="P192">
        <v>1</v>
      </c>
      <c r="Q192" t="s">
        <v>1221</v>
      </c>
      <c r="R192" t="s">
        <v>1222</v>
      </c>
      <c r="S192">
        <v>511</v>
      </c>
      <c r="T192" t="s">
        <v>64</v>
      </c>
      <c r="U192" t="s">
        <v>65</v>
      </c>
      <c r="V192" t="s">
        <v>615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  <c r="AC192" t="s">
        <v>67</v>
      </c>
      <c r="AD192" t="s">
        <v>68</v>
      </c>
      <c r="AE192" t="s">
        <v>67</v>
      </c>
      <c r="AF192" t="s">
        <v>67</v>
      </c>
      <c r="AG192" t="s">
        <v>67</v>
      </c>
      <c r="AH192" t="s">
        <v>67</v>
      </c>
      <c r="AI192" t="s">
        <v>67</v>
      </c>
      <c r="AJ192" t="s">
        <v>68</v>
      </c>
      <c r="AK192" t="s">
        <v>67</v>
      </c>
      <c r="AL192" t="s">
        <v>67</v>
      </c>
      <c r="AM192" t="s">
        <v>68</v>
      </c>
      <c r="AN192" t="s">
        <v>67</v>
      </c>
      <c r="AO192" t="s">
        <v>67</v>
      </c>
      <c r="AP192" t="s">
        <v>67</v>
      </c>
      <c r="AQ192" t="s">
        <v>67</v>
      </c>
      <c r="AR192" t="s">
        <v>67</v>
      </c>
      <c r="AS192" t="s">
        <v>67</v>
      </c>
      <c r="AT192" t="s">
        <v>67</v>
      </c>
      <c r="AU192" t="s">
        <v>67</v>
      </c>
      <c r="AV192" t="s">
        <v>67</v>
      </c>
      <c r="AW192" t="s">
        <v>67</v>
      </c>
      <c r="AX192" t="s">
        <v>68</v>
      </c>
      <c r="AY192" t="s">
        <v>67</v>
      </c>
      <c r="AZ192" t="s">
        <v>67</v>
      </c>
      <c r="BA192" t="s">
        <v>67</v>
      </c>
      <c r="BB192" t="s">
        <v>67</v>
      </c>
      <c r="BC192">
        <v>1.0645894149999999</v>
      </c>
      <c r="BE192" t="str">
        <f t="shared" si="2"/>
        <v>PEU RENTABLE</v>
      </c>
    </row>
    <row r="193" spans="1:57" x14ac:dyDescent="0.25">
      <c r="A193" t="s">
        <v>0</v>
      </c>
      <c r="B193" t="s">
        <v>751</v>
      </c>
      <c r="C193">
        <v>246</v>
      </c>
      <c r="D193">
        <v>90</v>
      </c>
      <c r="E193">
        <v>50</v>
      </c>
      <c r="F193">
        <v>397</v>
      </c>
      <c r="G193" t="s">
        <v>1223</v>
      </c>
      <c r="H193">
        <v>4000</v>
      </c>
      <c r="I193">
        <v>149234747</v>
      </c>
      <c r="J193" t="s">
        <v>1065</v>
      </c>
      <c r="K193" t="s">
        <v>523</v>
      </c>
      <c r="L193" t="s">
        <v>1224</v>
      </c>
      <c r="M193">
        <v>114287</v>
      </c>
      <c r="N193">
        <v>5046</v>
      </c>
      <c r="O193" t="s">
        <v>1225</v>
      </c>
      <c r="P193">
        <v>0</v>
      </c>
      <c r="Q193" t="s">
        <v>1226</v>
      </c>
      <c r="R193" t="s">
        <v>1227</v>
      </c>
      <c r="S193">
        <v>137</v>
      </c>
      <c r="T193" t="s">
        <v>64</v>
      </c>
      <c r="U193" t="s">
        <v>65</v>
      </c>
      <c r="V193" t="s">
        <v>126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  <c r="AC193" t="s">
        <v>67</v>
      </c>
      <c r="AD193" t="s">
        <v>68</v>
      </c>
      <c r="AE193" t="s">
        <v>67</v>
      </c>
      <c r="AF193" t="s">
        <v>67</v>
      </c>
      <c r="AG193" t="s">
        <v>67</v>
      </c>
      <c r="AH193" t="s">
        <v>67</v>
      </c>
      <c r="AI193" t="s">
        <v>67</v>
      </c>
      <c r="AJ193" t="s">
        <v>67</v>
      </c>
      <c r="AK193" t="s">
        <v>67</v>
      </c>
      <c r="AL193" t="s">
        <v>67</v>
      </c>
      <c r="AM193" t="s">
        <v>68</v>
      </c>
      <c r="AN193" t="s">
        <v>67</v>
      </c>
      <c r="AO193" t="s">
        <v>67</v>
      </c>
      <c r="AP193" t="s">
        <v>67</v>
      </c>
      <c r="AQ193" t="s">
        <v>68</v>
      </c>
      <c r="AR193" t="s">
        <v>67</v>
      </c>
      <c r="AS193" t="s">
        <v>67</v>
      </c>
      <c r="AT193" t="s">
        <v>67</v>
      </c>
      <c r="AU193" t="s">
        <v>67</v>
      </c>
      <c r="AV193" t="s">
        <v>67</v>
      </c>
      <c r="AW193" t="s">
        <v>67</v>
      </c>
      <c r="AX193" t="s">
        <v>67</v>
      </c>
      <c r="AY193" t="s">
        <v>68</v>
      </c>
      <c r="AZ193" t="s">
        <v>68</v>
      </c>
      <c r="BA193" t="s">
        <v>68</v>
      </c>
      <c r="BB193" t="s">
        <v>67</v>
      </c>
      <c r="BC193">
        <v>1.1479595920000001</v>
      </c>
      <c r="BE193" t="str">
        <f t="shared" si="2"/>
        <v>PEU RENTABLE</v>
      </c>
    </row>
    <row r="194" spans="1:57" x14ac:dyDescent="0.25">
      <c r="A194" t="s">
        <v>0</v>
      </c>
      <c r="B194" t="s">
        <v>1228</v>
      </c>
      <c r="C194">
        <v>330</v>
      </c>
      <c r="D194">
        <v>101</v>
      </c>
      <c r="E194">
        <v>176</v>
      </c>
      <c r="F194">
        <v>282</v>
      </c>
      <c r="G194" t="s">
        <v>744</v>
      </c>
      <c r="H194">
        <v>11000</v>
      </c>
      <c r="I194">
        <v>118311368</v>
      </c>
      <c r="J194" t="s">
        <v>1229</v>
      </c>
      <c r="K194" t="s">
        <v>595</v>
      </c>
      <c r="L194" t="s">
        <v>1230</v>
      </c>
      <c r="M194">
        <v>245621</v>
      </c>
      <c r="N194">
        <v>12406</v>
      </c>
      <c r="O194" t="s">
        <v>1231</v>
      </c>
      <c r="P194">
        <v>1</v>
      </c>
      <c r="Q194" t="s">
        <v>1232</v>
      </c>
      <c r="R194" t="s">
        <v>1233</v>
      </c>
      <c r="S194">
        <v>514</v>
      </c>
      <c r="T194" t="s">
        <v>64</v>
      </c>
      <c r="U194" t="s">
        <v>65</v>
      </c>
      <c r="V194" t="s">
        <v>66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  <c r="AC194" t="s">
        <v>67</v>
      </c>
      <c r="AD194" t="s">
        <v>68</v>
      </c>
      <c r="AE194" t="s">
        <v>67</v>
      </c>
      <c r="AF194" t="s">
        <v>67</v>
      </c>
      <c r="AG194" t="s">
        <v>67</v>
      </c>
      <c r="AH194" t="s">
        <v>67</v>
      </c>
      <c r="AI194" t="s">
        <v>67</v>
      </c>
      <c r="AJ194" t="s">
        <v>68</v>
      </c>
      <c r="AK194" t="s">
        <v>67</v>
      </c>
      <c r="AL194" t="s">
        <v>67</v>
      </c>
      <c r="AM194" t="s">
        <v>67</v>
      </c>
      <c r="AN194" t="s">
        <v>68</v>
      </c>
      <c r="AO194" t="s">
        <v>67</v>
      </c>
      <c r="AP194" t="s">
        <v>67</v>
      </c>
      <c r="AQ194" t="s">
        <v>67</v>
      </c>
      <c r="AR194" t="s">
        <v>67</v>
      </c>
      <c r="AS194" t="s">
        <v>67</v>
      </c>
      <c r="AT194" t="s">
        <v>67</v>
      </c>
      <c r="AU194" t="s">
        <v>67</v>
      </c>
      <c r="AV194" t="s">
        <v>67</v>
      </c>
      <c r="AW194" t="s">
        <v>67</v>
      </c>
      <c r="AX194" t="s">
        <v>68</v>
      </c>
      <c r="AY194" t="s">
        <v>67</v>
      </c>
      <c r="AZ194" t="s">
        <v>67</v>
      </c>
      <c r="BA194" t="s">
        <v>67</v>
      </c>
      <c r="BB194" t="s">
        <v>67</v>
      </c>
      <c r="BC194">
        <v>1.0755578910000001</v>
      </c>
      <c r="BE194" t="str">
        <f t="shared" si="2"/>
        <v>PEU RENTABLE</v>
      </c>
    </row>
    <row r="195" spans="1:57" x14ac:dyDescent="0.25">
      <c r="A195" t="s">
        <v>0</v>
      </c>
      <c r="B195" t="s">
        <v>1234</v>
      </c>
      <c r="C195">
        <v>434</v>
      </c>
      <c r="D195">
        <v>138</v>
      </c>
      <c r="E195">
        <v>0</v>
      </c>
      <c r="F195">
        <v>8000</v>
      </c>
      <c r="G195" t="s">
        <v>1235</v>
      </c>
      <c r="H195">
        <v>12000</v>
      </c>
      <c r="I195">
        <v>101160529</v>
      </c>
      <c r="J195" t="s">
        <v>1053</v>
      </c>
      <c r="K195" t="s">
        <v>792</v>
      </c>
      <c r="L195" t="s">
        <v>1236</v>
      </c>
      <c r="M195">
        <v>200022</v>
      </c>
      <c r="N195">
        <v>32355</v>
      </c>
      <c r="O195" t="s">
        <v>1237</v>
      </c>
      <c r="P195">
        <v>2</v>
      </c>
      <c r="Q195" t="s">
        <v>1238</v>
      </c>
      <c r="R195" t="s">
        <v>1239</v>
      </c>
      <c r="S195">
        <v>1240</v>
      </c>
      <c r="T195" t="s">
        <v>64</v>
      </c>
      <c r="U195" t="s">
        <v>65</v>
      </c>
      <c r="V195" t="s">
        <v>66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  <c r="AC195" t="s">
        <v>67</v>
      </c>
      <c r="AD195" t="s">
        <v>68</v>
      </c>
      <c r="AE195" t="s">
        <v>67</v>
      </c>
      <c r="AF195" t="s">
        <v>67</v>
      </c>
      <c r="AG195" t="s">
        <v>67</v>
      </c>
      <c r="AH195" t="s">
        <v>67</v>
      </c>
      <c r="AI195" t="s">
        <v>67</v>
      </c>
      <c r="AJ195" t="s">
        <v>67</v>
      </c>
      <c r="AK195" t="s">
        <v>67</v>
      </c>
      <c r="AL195" t="s">
        <v>67</v>
      </c>
      <c r="AM195" t="s">
        <v>67</v>
      </c>
      <c r="AN195" t="s">
        <v>67</v>
      </c>
      <c r="AO195" t="s">
        <v>67</v>
      </c>
      <c r="AP195" t="s">
        <v>67</v>
      </c>
      <c r="AQ195" t="s">
        <v>68</v>
      </c>
      <c r="AR195" t="s">
        <v>67</v>
      </c>
      <c r="AS195" t="s">
        <v>67</v>
      </c>
      <c r="AT195" t="s">
        <v>67</v>
      </c>
      <c r="AU195" t="s">
        <v>68</v>
      </c>
      <c r="AV195" t="s">
        <v>67</v>
      </c>
      <c r="AW195" t="s">
        <v>67</v>
      </c>
      <c r="AX195" t="s">
        <v>67</v>
      </c>
      <c r="AY195" t="s">
        <v>67</v>
      </c>
      <c r="AZ195" t="s">
        <v>67</v>
      </c>
      <c r="BA195" t="s">
        <v>67</v>
      </c>
      <c r="BB195" t="s">
        <v>67</v>
      </c>
      <c r="BC195">
        <v>0.80928423199999999</v>
      </c>
      <c r="BE195" t="str">
        <f t="shared" ref="BE195:BE258" si="3">IF(AND(BC195&gt;=$BH$6,BC195&lt;$BH$7),"PAS RENTABLE",IF(AND(BC195&gt;=$BH$7,BC195&lt;$BH$8),"PEU RENTABLE",IF(AND(BC195&gt;=$BH$8,BC195&lt;$BH$9),"RENTABLE",IF(AND(BC195&gt;=$BH$9,BC195&lt;=$BH$10),"TRES RENTABLE"))))</f>
        <v>PEU RENTABLE</v>
      </c>
    </row>
    <row r="196" spans="1:57" x14ac:dyDescent="0.25">
      <c r="A196" t="s">
        <v>0</v>
      </c>
      <c r="B196" t="s">
        <v>420</v>
      </c>
      <c r="C196">
        <v>440</v>
      </c>
      <c r="D196">
        <v>107</v>
      </c>
      <c r="E196">
        <v>14000</v>
      </c>
      <c r="F196">
        <v>845</v>
      </c>
      <c r="G196" t="s">
        <v>1240</v>
      </c>
      <c r="H196">
        <v>2000</v>
      </c>
      <c r="I196">
        <v>77564037</v>
      </c>
      <c r="J196" t="s">
        <v>1241</v>
      </c>
      <c r="K196" t="s">
        <v>1242</v>
      </c>
      <c r="L196" t="s">
        <v>1243</v>
      </c>
      <c r="M196">
        <v>177383</v>
      </c>
      <c r="N196">
        <v>4631</v>
      </c>
      <c r="O196" t="s">
        <v>1244</v>
      </c>
      <c r="P196">
        <v>1</v>
      </c>
      <c r="Q196" t="s">
        <v>1245</v>
      </c>
      <c r="R196" t="s">
        <v>1246</v>
      </c>
      <c r="S196">
        <v>447</v>
      </c>
      <c r="T196" t="s">
        <v>64</v>
      </c>
      <c r="U196" t="s">
        <v>65</v>
      </c>
      <c r="V196" t="s">
        <v>126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  <c r="AC196" t="s">
        <v>67</v>
      </c>
      <c r="AD196" t="s">
        <v>68</v>
      </c>
      <c r="AE196" t="s">
        <v>67</v>
      </c>
      <c r="AF196" t="s">
        <v>67</v>
      </c>
      <c r="AG196" t="s">
        <v>67</v>
      </c>
      <c r="AH196" t="s">
        <v>67</v>
      </c>
      <c r="AI196" t="s">
        <v>67</v>
      </c>
      <c r="AJ196" t="s">
        <v>67</v>
      </c>
      <c r="AK196" t="s">
        <v>67</v>
      </c>
      <c r="AL196" t="s">
        <v>67</v>
      </c>
      <c r="AM196" t="s">
        <v>67</v>
      </c>
      <c r="AN196" t="s">
        <v>68</v>
      </c>
      <c r="AO196" t="s">
        <v>67</v>
      </c>
      <c r="AP196" t="s">
        <v>67</v>
      </c>
      <c r="AQ196" t="s">
        <v>68</v>
      </c>
      <c r="AR196" t="s">
        <v>67</v>
      </c>
      <c r="AS196" t="s">
        <v>67</v>
      </c>
      <c r="AT196" t="s">
        <v>67</v>
      </c>
      <c r="AU196" t="s">
        <v>67</v>
      </c>
      <c r="AV196" t="s">
        <v>67</v>
      </c>
      <c r="AW196" t="s">
        <v>67</v>
      </c>
      <c r="AX196" t="s">
        <v>67</v>
      </c>
      <c r="AY196" t="s">
        <v>67</v>
      </c>
      <c r="AZ196" t="s">
        <v>67</v>
      </c>
      <c r="BA196" t="s">
        <v>68</v>
      </c>
      <c r="BB196" t="s">
        <v>67</v>
      </c>
      <c r="BC196">
        <v>0.574548422</v>
      </c>
      <c r="BE196" t="str">
        <f t="shared" si="3"/>
        <v>PAS RENTABLE</v>
      </c>
    </row>
    <row r="197" spans="1:57" x14ac:dyDescent="0.25">
      <c r="A197" t="s">
        <v>0</v>
      </c>
      <c r="B197" t="s">
        <v>1247</v>
      </c>
      <c r="C197">
        <v>274</v>
      </c>
      <c r="D197">
        <v>142</v>
      </c>
      <c r="E197">
        <v>0</v>
      </c>
      <c r="F197">
        <v>10000</v>
      </c>
      <c r="G197" t="s">
        <v>470</v>
      </c>
      <c r="H197">
        <v>11000</v>
      </c>
      <c r="I197">
        <v>249358727</v>
      </c>
      <c r="J197" t="s">
        <v>136</v>
      </c>
      <c r="K197" t="s">
        <v>135</v>
      </c>
      <c r="L197" t="s">
        <v>1248</v>
      </c>
      <c r="M197">
        <v>382255</v>
      </c>
      <c r="N197">
        <v>33284</v>
      </c>
      <c r="O197" t="s">
        <v>139</v>
      </c>
      <c r="P197">
        <v>3</v>
      </c>
      <c r="Q197" t="s">
        <v>1249</v>
      </c>
      <c r="R197" t="s">
        <v>1250</v>
      </c>
      <c r="S197">
        <v>1504</v>
      </c>
      <c r="T197" t="s">
        <v>64</v>
      </c>
      <c r="U197" t="s">
        <v>87</v>
      </c>
      <c r="V197" t="s">
        <v>126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  <c r="AC197" t="s">
        <v>67</v>
      </c>
      <c r="AD197" t="s">
        <v>67</v>
      </c>
      <c r="AE197" t="s">
        <v>67</v>
      </c>
      <c r="AF197" t="s">
        <v>67</v>
      </c>
      <c r="AG197" t="s">
        <v>67</v>
      </c>
      <c r="AH197" t="s">
        <v>67</v>
      </c>
      <c r="AI197" t="s">
        <v>67</v>
      </c>
      <c r="AJ197" t="s">
        <v>67</v>
      </c>
      <c r="AK197" t="s">
        <v>67</v>
      </c>
      <c r="AL197" t="s">
        <v>67</v>
      </c>
      <c r="AM197" t="s">
        <v>67</v>
      </c>
      <c r="AN197" t="s">
        <v>68</v>
      </c>
      <c r="AO197" t="s">
        <v>67</v>
      </c>
      <c r="AP197" t="s">
        <v>67</v>
      </c>
      <c r="AQ197" t="s">
        <v>68</v>
      </c>
      <c r="AR197" t="s">
        <v>67</v>
      </c>
      <c r="AS197" t="s">
        <v>67</v>
      </c>
      <c r="AT197" t="s">
        <v>67</v>
      </c>
      <c r="AU197" t="s">
        <v>67</v>
      </c>
      <c r="AV197" t="s">
        <v>67</v>
      </c>
      <c r="AW197" t="s">
        <v>67</v>
      </c>
      <c r="AX197" t="s">
        <v>67</v>
      </c>
      <c r="AY197" t="s">
        <v>68</v>
      </c>
      <c r="AZ197" t="s">
        <v>67</v>
      </c>
      <c r="BA197" t="s">
        <v>68</v>
      </c>
      <c r="BB197" t="s">
        <v>67</v>
      </c>
      <c r="BC197">
        <v>1.9181440540000001</v>
      </c>
      <c r="BE197" t="str">
        <f t="shared" si="3"/>
        <v>RENTABLE</v>
      </c>
    </row>
    <row r="198" spans="1:57" x14ac:dyDescent="0.25">
      <c r="A198" t="s">
        <v>0</v>
      </c>
      <c r="B198" t="s">
        <v>395</v>
      </c>
      <c r="C198">
        <v>245</v>
      </c>
      <c r="D198">
        <v>165</v>
      </c>
      <c r="E198">
        <v>1000</v>
      </c>
      <c r="F198">
        <v>165</v>
      </c>
      <c r="G198" t="s">
        <v>1072</v>
      </c>
      <c r="H198">
        <v>309</v>
      </c>
      <c r="I198">
        <v>49551662</v>
      </c>
      <c r="J198" t="s">
        <v>1251</v>
      </c>
      <c r="K198" t="s">
        <v>852</v>
      </c>
      <c r="L198" t="s">
        <v>401</v>
      </c>
      <c r="M198">
        <v>102338</v>
      </c>
      <c r="N198">
        <v>921</v>
      </c>
      <c r="O198" t="s">
        <v>1252</v>
      </c>
      <c r="P198">
        <v>0</v>
      </c>
      <c r="Q198" t="s">
        <v>1253</v>
      </c>
      <c r="R198" t="s">
        <v>1254</v>
      </c>
      <c r="S198">
        <v>450</v>
      </c>
      <c r="T198" t="s">
        <v>64</v>
      </c>
      <c r="U198" t="s">
        <v>401</v>
      </c>
      <c r="V198" t="s">
        <v>66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  <c r="AC198" t="s">
        <v>67</v>
      </c>
      <c r="AD198" t="s">
        <v>67</v>
      </c>
      <c r="AE198" t="s">
        <v>68</v>
      </c>
      <c r="AF198" t="s">
        <v>67</v>
      </c>
      <c r="AG198" t="s">
        <v>67</v>
      </c>
      <c r="AH198" t="s">
        <v>67</v>
      </c>
      <c r="AI198" t="s">
        <v>67</v>
      </c>
      <c r="AJ198" t="s">
        <v>67</v>
      </c>
      <c r="AK198" t="s">
        <v>67</v>
      </c>
      <c r="AL198" t="s">
        <v>67</v>
      </c>
      <c r="AM198" t="s">
        <v>67</v>
      </c>
      <c r="AN198" t="s">
        <v>67</v>
      </c>
      <c r="AO198" t="s">
        <v>67</v>
      </c>
      <c r="AP198" t="s">
        <v>67</v>
      </c>
      <c r="AQ198" t="s">
        <v>68</v>
      </c>
      <c r="AR198" t="s">
        <v>67</v>
      </c>
      <c r="AS198" t="s">
        <v>68</v>
      </c>
      <c r="AT198" t="s">
        <v>67</v>
      </c>
      <c r="AU198" t="s">
        <v>68</v>
      </c>
      <c r="AV198" t="s">
        <v>67</v>
      </c>
      <c r="AW198" t="s">
        <v>67</v>
      </c>
      <c r="AX198" t="s">
        <v>67</v>
      </c>
      <c r="AY198" t="s">
        <v>67</v>
      </c>
      <c r="AZ198" t="s">
        <v>67</v>
      </c>
      <c r="BA198" t="s">
        <v>67</v>
      </c>
      <c r="BB198" t="s">
        <v>67</v>
      </c>
      <c r="BC198">
        <v>0.38116663099999998</v>
      </c>
      <c r="BE198" t="str">
        <f t="shared" si="3"/>
        <v>PAS RENTABLE</v>
      </c>
    </row>
    <row r="199" spans="1:57" x14ac:dyDescent="0.25">
      <c r="A199" t="s">
        <v>0</v>
      </c>
      <c r="B199" t="s">
        <v>942</v>
      </c>
      <c r="C199">
        <v>349</v>
      </c>
      <c r="D199">
        <v>100</v>
      </c>
      <c r="E199">
        <v>0</v>
      </c>
      <c r="F199">
        <v>894</v>
      </c>
      <c r="G199" t="s">
        <v>877</v>
      </c>
      <c r="H199">
        <v>10000</v>
      </c>
      <c r="I199">
        <v>60522097</v>
      </c>
      <c r="J199" t="s">
        <v>104</v>
      </c>
      <c r="K199" t="s">
        <v>197</v>
      </c>
      <c r="L199" t="s">
        <v>1255</v>
      </c>
      <c r="M199">
        <v>158720</v>
      </c>
      <c r="N199">
        <v>14168</v>
      </c>
      <c r="O199" t="s">
        <v>311</v>
      </c>
      <c r="P199">
        <v>0</v>
      </c>
      <c r="Q199" t="s">
        <v>1256</v>
      </c>
      <c r="R199" t="s">
        <v>1257</v>
      </c>
      <c r="S199">
        <v>744</v>
      </c>
      <c r="T199" t="s">
        <v>64</v>
      </c>
      <c r="U199" t="s">
        <v>65</v>
      </c>
      <c r="V199" t="s">
        <v>66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  <c r="AC199" t="s">
        <v>67</v>
      </c>
      <c r="AD199" t="s">
        <v>68</v>
      </c>
      <c r="AE199" t="s">
        <v>67</v>
      </c>
      <c r="AF199" t="s">
        <v>67</v>
      </c>
      <c r="AG199" t="s">
        <v>67</v>
      </c>
      <c r="AH199" t="s">
        <v>67</v>
      </c>
      <c r="AI199" t="s">
        <v>67</v>
      </c>
      <c r="AJ199" t="s">
        <v>67</v>
      </c>
      <c r="AK199" t="s">
        <v>67</v>
      </c>
      <c r="AL199" t="s">
        <v>67</v>
      </c>
      <c r="AM199" t="s">
        <v>67</v>
      </c>
      <c r="AN199" t="s">
        <v>67</v>
      </c>
      <c r="AO199" t="s">
        <v>67</v>
      </c>
      <c r="AP199" t="s">
        <v>67</v>
      </c>
      <c r="AQ199" t="s">
        <v>68</v>
      </c>
      <c r="AR199" t="s">
        <v>67</v>
      </c>
      <c r="AS199" t="s">
        <v>67</v>
      </c>
      <c r="AT199" t="s">
        <v>68</v>
      </c>
      <c r="AU199" t="s">
        <v>67</v>
      </c>
      <c r="AV199" t="s">
        <v>67</v>
      </c>
      <c r="AW199" t="s">
        <v>67</v>
      </c>
      <c r="AX199" t="s">
        <v>67</v>
      </c>
      <c r="AY199" t="s">
        <v>67</v>
      </c>
      <c r="AZ199" t="s">
        <v>67</v>
      </c>
      <c r="BA199" t="s">
        <v>67</v>
      </c>
      <c r="BB199" t="s">
        <v>67</v>
      </c>
      <c r="BC199">
        <v>0.46555459199999999</v>
      </c>
      <c r="BE199" t="str">
        <f t="shared" si="3"/>
        <v>PAS RENTABLE</v>
      </c>
    </row>
    <row r="200" spans="1:57" x14ac:dyDescent="0.25">
      <c r="A200" t="s">
        <v>0</v>
      </c>
      <c r="B200" t="s">
        <v>1258</v>
      </c>
      <c r="C200">
        <v>145</v>
      </c>
      <c r="D200">
        <v>82</v>
      </c>
      <c r="E200">
        <v>0</v>
      </c>
      <c r="F200">
        <v>388</v>
      </c>
      <c r="G200" t="s">
        <v>1259</v>
      </c>
      <c r="H200">
        <v>1000</v>
      </c>
      <c r="I200">
        <v>137748063</v>
      </c>
      <c r="J200" t="s">
        <v>1260</v>
      </c>
      <c r="K200" t="s">
        <v>1261</v>
      </c>
      <c r="L200" t="s">
        <v>1262</v>
      </c>
      <c r="M200">
        <v>38438</v>
      </c>
      <c r="N200">
        <v>2945</v>
      </c>
      <c r="O200" t="s">
        <v>1263</v>
      </c>
      <c r="P200">
        <v>1</v>
      </c>
      <c r="Q200" t="s">
        <v>1264</v>
      </c>
      <c r="R200" t="s">
        <v>1265</v>
      </c>
      <c r="S200">
        <v>241</v>
      </c>
      <c r="T200" t="s">
        <v>64</v>
      </c>
      <c r="U200" t="s">
        <v>65</v>
      </c>
      <c r="V200" t="s">
        <v>126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  <c r="AC200" t="s">
        <v>67</v>
      </c>
      <c r="AD200" t="s">
        <v>67</v>
      </c>
      <c r="AE200" t="s">
        <v>67</v>
      </c>
      <c r="AF200" t="s">
        <v>67</v>
      </c>
      <c r="AG200" t="s">
        <v>67</v>
      </c>
      <c r="AH200" t="s">
        <v>67</v>
      </c>
      <c r="AI200" t="s">
        <v>67</v>
      </c>
      <c r="AJ200" t="s">
        <v>68</v>
      </c>
      <c r="AK200" t="s">
        <v>67</v>
      </c>
      <c r="AL200" t="s">
        <v>67</v>
      </c>
      <c r="AM200" t="s">
        <v>67</v>
      </c>
      <c r="AN200" t="s">
        <v>67</v>
      </c>
      <c r="AO200" t="s">
        <v>67</v>
      </c>
      <c r="AP200" t="s">
        <v>67</v>
      </c>
      <c r="AQ200" t="s">
        <v>68</v>
      </c>
      <c r="AR200" t="s">
        <v>67</v>
      </c>
      <c r="AS200" t="s">
        <v>67</v>
      </c>
      <c r="AT200" t="s">
        <v>67</v>
      </c>
      <c r="AU200" t="s">
        <v>67</v>
      </c>
      <c r="AV200" t="s">
        <v>67</v>
      </c>
      <c r="AW200" t="s">
        <v>67</v>
      </c>
      <c r="AX200" t="s">
        <v>67</v>
      </c>
      <c r="AY200" t="s">
        <v>67</v>
      </c>
      <c r="AZ200" t="s">
        <v>68</v>
      </c>
      <c r="BA200" t="s">
        <v>68</v>
      </c>
      <c r="BB200" t="s">
        <v>67</v>
      </c>
      <c r="BC200">
        <v>1.0803769649999999</v>
      </c>
      <c r="BE200" t="str">
        <f t="shared" si="3"/>
        <v>PEU RENTABLE</v>
      </c>
    </row>
    <row r="201" spans="1:57" x14ac:dyDescent="0.25">
      <c r="A201" t="s">
        <v>0</v>
      </c>
      <c r="B201" t="s">
        <v>1266</v>
      </c>
      <c r="C201">
        <v>1</v>
      </c>
      <c r="D201">
        <v>107.20107400000001</v>
      </c>
      <c r="E201">
        <v>0</v>
      </c>
      <c r="F201">
        <v>159</v>
      </c>
      <c r="G201" t="s">
        <v>1267</v>
      </c>
      <c r="H201">
        <v>10000</v>
      </c>
      <c r="I201">
        <v>48468407.530000001</v>
      </c>
      <c r="J201" t="s">
        <v>1268</v>
      </c>
      <c r="K201" t="s">
        <v>139</v>
      </c>
      <c r="L201" t="s">
        <v>1269</v>
      </c>
      <c r="M201">
        <v>381</v>
      </c>
      <c r="N201">
        <v>11036</v>
      </c>
      <c r="O201" t="s">
        <v>1270</v>
      </c>
      <c r="P201">
        <v>1</v>
      </c>
      <c r="Q201" t="s">
        <v>96</v>
      </c>
      <c r="R201" t="s">
        <v>1271</v>
      </c>
      <c r="S201">
        <v>2</v>
      </c>
      <c r="T201" t="s">
        <v>64</v>
      </c>
      <c r="U201" t="s">
        <v>87</v>
      </c>
      <c r="V201" t="s">
        <v>96</v>
      </c>
      <c r="W201">
        <v>39752620.439999998</v>
      </c>
      <c r="X201">
        <v>2011</v>
      </c>
      <c r="Y201">
        <v>570</v>
      </c>
      <c r="Z201">
        <v>7.5</v>
      </c>
      <c r="AA201">
        <v>2.2204030549999998</v>
      </c>
      <c r="AB201">
        <v>40</v>
      </c>
      <c r="AC201" t="s">
        <v>67</v>
      </c>
      <c r="AD201" t="s">
        <v>68</v>
      </c>
      <c r="AE201" t="s">
        <v>67</v>
      </c>
      <c r="AF201" t="s">
        <v>67</v>
      </c>
      <c r="AG201" t="s">
        <v>67</v>
      </c>
      <c r="AH201" t="s">
        <v>67</v>
      </c>
      <c r="AI201" t="s">
        <v>67</v>
      </c>
      <c r="AJ201" t="s">
        <v>67</v>
      </c>
      <c r="AK201" t="s">
        <v>67</v>
      </c>
      <c r="AL201" t="s">
        <v>67</v>
      </c>
      <c r="AM201" t="s">
        <v>67</v>
      </c>
      <c r="AN201" t="s">
        <v>67</v>
      </c>
      <c r="AO201" t="s">
        <v>67</v>
      </c>
      <c r="AP201" t="s">
        <v>67</v>
      </c>
      <c r="AQ201" t="s">
        <v>67</v>
      </c>
      <c r="AR201" t="s">
        <v>67</v>
      </c>
      <c r="AS201" t="s">
        <v>67</v>
      </c>
      <c r="AT201" t="s">
        <v>67</v>
      </c>
      <c r="AU201" t="s">
        <v>67</v>
      </c>
      <c r="AV201" t="s">
        <v>67</v>
      </c>
      <c r="AW201" t="s">
        <v>67</v>
      </c>
      <c r="AX201" t="s">
        <v>67</v>
      </c>
      <c r="AY201" t="s">
        <v>68</v>
      </c>
      <c r="AZ201" t="s">
        <v>67</v>
      </c>
      <c r="BA201" t="s">
        <v>67</v>
      </c>
      <c r="BB201" t="s">
        <v>67</v>
      </c>
      <c r="BC201">
        <v>6.253747282</v>
      </c>
      <c r="BE201" t="str">
        <f t="shared" si="3"/>
        <v>TRES RENTABLE</v>
      </c>
    </row>
    <row r="202" spans="1:57" x14ac:dyDescent="0.25">
      <c r="A202" t="s">
        <v>0</v>
      </c>
      <c r="B202" t="s">
        <v>839</v>
      </c>
      <c r="C202">
        <v>154</v>
      </c>
      <c r="D202">
        <v>98</v>
      </c>
      <c r="E202">
        <v>189</v>
      </c>
      <c r="F202">
        <v>1000</v>
      </c>
      <c r="G202" t="s">
        <v>840</v>
      </c>
      <c r="H202">
        <v>49000</v>
      </c>
      <c r="I202">
        <v>113733726</v>
      </c>
      <c r="J202" t="s">
        <v>817</v>
      </c>
      <c r="K202" t="s">
        <v>841</v>
      </c>
      <c r="L202" t="s">
        <v>1272</v>
      </c>
      <c r="M202">
        <v>67223</v>
      </c>
      <c r="N202">
        <v>53587</v>
      </c>
      <c r="O202" t="s">
        <v>843</v>
      </c>
      <c r="P202">
        <v>7</v>
      </c>
      <c r="Q202" t="s">
        <v>1273</v>
      </c>
      <c r="R202" t="s">
        <v>1274</v>
      </c>
      <c r="S202">
        <v>126</v>
      </c>
      <c r="T202" t="s">
        <v>64</v>
      </c>
      <c r="U202" t="s">
        <v>65</v>
      </c>
      <c r="V202" t="s">
        <v>126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  <c r="AC202" t="s">
        <v>67</v>
      </c>
      <c r="AD202" t="s">
        <v>67</v>
      </c>
      <c r="AE202" t="s">
        <v>67</v>
      </c>
      <c r="AF202" t="s">
        <v>67</v>
      </c>
      <c r="AG202" t="s">
        <v>67</v>
      </c>
      <c r="AH202" t="s">
        <v>67</v>
      </c>
      <c r="AI202" t="s">
        <v>67</v>
      </c>
      <c r="AJ202" t="s">
        <v>67</v>
      </c>
      <c r="AK202" t="s">
        <v>67</v>
      </c>
      <c r="AL202" t="s">
        <v>67</v>
      </c>
      <c r="AM202" t="s">
        <v>68</v>
      </c>
      <c r="AN202" t="s">
        <v>67</v>
      </c>
      <c r="AO202" t="s">
        <v>67</v>
      </c>
      <c r="AP202" t="s">
        <v>67</v>
      </c>
      <c r="AQ202" t="s">
        <v>68</v>
      </c>
      <c r="AR202" t="s">
        <v>67</v>
      </c>
      <c r="AS202" t="s">
        <v>67</v>
      </c>
      <c r="AT202" t="s">
        <v>67</v>
      </c>
      <c r="AU202" t="s">
        <v>67</v>
      </c>
      <c r="AV202" t="s">
        <v>67</v>
      </c>
      <c r="AW202" t="s">
        <v>67</v>
      </c>
      <c r="AX202" t="s">
        <v>67</v>
      </c>
      <c r="AY202" t="s">
        <v>68</v>
      </c>
      <c r="AZ202" t="s">
        <v>67</v>
      </c>
      <c r="BA202" t="s">
        <v>68</v>
      </c>
      <c r="BB202" t="s">
        <v>67</v>
      </c>
      <c r="BC202">
        <v>0.89554115000000001</v>
      </c>
      <c r="BE202" t="str">
        <f t="shared" si="3"/>
        <v>PEU RENTABLE</v>
      </c>
    </row>
    <row r="203" spans="1:57" x14ac:dyDescent="0.25">
      <c r="A203" t="s">
        <v>0</v>
      </c>
      <c r="B203" t="s">
        <v>1275</v>
      </c>
      <c r="C203">
        <v>233</v>
      </c>
      <c r="D203">
        <v>95</v>
      </c>
      <c r="E203">
        <v>96</v>
      </c>
      <c r="F203">
        <v>8000</v>
      </c>
      <c r="G203" t="s">
        <v>371</v>
      </c>
      <c r="H203">
        <v>24000</v>
      </c>
      <c r="I203">
        <v>148337537</v>
      </c>
      <c r="J203" t="s">
        <v>1276</v>
      </c>
      <c r="K203" t="s">
        <v>113</v>
      </c>
      <c r="L203" t="s">
        <v>1277</v>
      </c>
      <c r="M203">
        <v>172754</v>
      </c>
      <c r="N203">
        <v>46120</v>
      </c>
      <c r="O203" t="s">
        <v>1278</v>
      </c>
      <c r="P203">
        <v>3</v>
      </c>
      <c r="Q203" t="s">
        <v>1279</v>
      </c>
      <c r="R203" t="s">
        <v>1280</v>
      </c>
      <c r="S203">
        <v>187</v>
      </c>
      <c r="T203" t="s">
        <v>64</v>
      </c>
      <c r="U203" t="s">
        <v>65</v>
      </c>
      <c r="V203" t="s">
        <v>126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  <c r="AC203" t="s">
        <v>67</v>
      </c>
      <c r="AD203" t="s">
        <v>68</v>
      </c>
      <c r="AE203" t="s">
        <v>67</v>
      </c>
      <c r="AF203" t="s">
        <v>67</v>
      </c>
      <c r="AG203" t="s">
        <v>67</v>
      </c>
      <c r="AH203" t="s">
        <v>67</v>
      </c>
      <c r="AI203" t="s">
        <v>67</v>
      </c>
      <c r="AJ203" t="s">
        <v>67</v>
      </c>
      <c r="AK203" t="s">
        <v>67</v>
      </c>
      <c r="AL203" t="s">
        <v>67</v>
      </c>
      <c r="AM203" t="s">
        <v>68</v>
      </c>
      <c r="AN203" t="s">
        <v>67</v>
      </c>
      <c r="AO203" t="s">
        <v>67</v>
      </c>
      <c r="AP203" t="s">
        <v>67</v>
      </c>
      <c r="AQ203" t="s">
        <v>67</v>
      </c>
      <c r="AR203" t="s">
        <v>67</v>
      </c>
      <c r="AS203" t="s">
        <v>67</v>
      </c>
      <c r="AT203" t="s">
        <v>68</v>
      </c>
      <c r="AU203" t="s">
        <v>67</v>
      </c>
      <c r="AV203" t="s">
        <v>67</v>
      </c>
      <c r="AW203" t="s">
        <v>67</v>
      </c>
      <c r="AX203" t="s">
        <v>67</v>
      </c>
      <c r="AY203" t="s">
        <v>67</v>
      </c>
      <c r="AZ203" t="s">
        <v>68</v>
      </c>
      <c r="BA203" t="s">
        <v>68</v>
      </c>
      <c r="BB203" t="s">
        <v>67</v>
      </c>
      <c r="BC203">
        <v>1.141057977</v>
      </c>
      <c r="BE203" t="str">
        <f t="shared" si="3"/>
        <v>PEU RENTABLE</v>
      </c>
    </row>
    <row r="204" spans="1:57" x14ac:dyDescent="0.25">
      <c r="A204" t="s">
        <v>0</v>
      </c>
      <c r="B204" t="s">
        <v>1281</v>
      </c>
      <c r="C204">
        <v>258</v>
      </c>
      <c r="D204">
        <v>159</v>
      </c>
      <c r="E204">
        <v>0</v>
      </c>
      <c r="F204">
        <v>645</v>
      </c>
      <c r="G204" t="s">
        <v>800</v>
      </c>
      <c r="H204">
        <v>11000</v>
      </c>
      <c r="I204">
        <v>317557891</v>
      </c>
      <c r="J204" t="s">
        <v>231</v>
      </c>
      <c r="K204" t="s">
        <v>135</v>
      </c>
      <c r="L204" t="s">
        <v>1282</v>
      </c>
      <c r="M204">
        <v>444683</v>
      </c>
      <c r="N204">
        <v>13191</v>
      </c>
      <c r="O204" t="s">
        <v>1283</v>
      </c>
      <c r="P204">
        <v>4</v>
      </c>
      <c r="Q204" t="s">
        <v>1284</v>
      </c>
      <c r="R204" t="s">
        <v>1285</v>
      </c>
      <c r="S204">
        <v>1571</v>
      </c>
      <c r="T204" t="s">
        <v>64</v>
      </c>
      <c r="U204" t="s">
        <v>87</v>
      </c>
      <c r="V204" t="s">
        <v>126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  <c r="AC204" t="s">
        <v>67</v>
      </c>
      <c r="AD204" t="s">
        <v>67</v>
      </c>
      <c r="AE204" t="s">
        <v>67</v>
      </c>
      <c r="AF204" t="s">
        <v>67</v>
      </c>
      <c r="AG204" t="s">
        <v>67</v>
      </c>
      <c r="AH204" t="s">
        <v>67</v>
      </c>
      <c r="AI204" t="s">
        <v>67</v>
      </c>
      <c r="AJ204" t="s">
        <v>67</v>
      </c>
      <c r="AK204" t="s">
        <v>67</v>
      </c>
      <c r="AL204" t="s">
        <v>67</v>
      </c>
      <c r="AM204" t="s">
        <v>67</v>
      </c>
      <c r="AN204" t="s">
        <v>67</v>
      </c>
      <c r="AO204" t="s">
        <v>67</v>
      </c>
      <c r="AP204" t="s">
        <v>67</v>
      </c>
      <c r="AQ204" t="s">
        <v>68</v>
      </c>
      <c r="AR204" t="s">
        <v>67</v>
      </c>
      <c r="AS204" t="s">
        <v>67</v>
      </c>
      <c r="AT204" t="s">
        <v>67</v>
      </c>
      <c r="AU204" t="s">
        <v>67</v>
      </c>
      <c r="AV204" t="s">
        <v>67</v>
      </c>
      <c r="AW204" t="s">
        <v>67</v>
      </c>
      <c r="AX204" t="s">
        <v>67</v>
      </c>
      <c r="AY204" t="s">
        <v>68</v>
      </c>
      <c r="AZ204" t="s">
        <v>67</v>
      </c>
      <c r="BA204" t="s">
        <v>68</v>
      </c>
      <c r="BB204" t="s">
        <v>67</v>
      </c>
      <c r="BC204">
        <v>2.5404631279999998</v>
      </c>
      <c r="BE204" t="str">
        <f t="shared" si="3"/>
        <v>RENTABLE</v>
      </c>
    </row>
    <row r="205" spans="1:57" x14ac:dyDescent="0.25">
      <c r="A205" t="s">
        <v>0</v>
      </c>
      <c r="B205" t="s">
        <v>1286</v>
      </c>
      <c r="C205">
        <v>208</v>
      </c>
      <c r="D205">
        <v>96</v>
      </c>
      <c r="E205">
        <v>124</v>
      </c>
      <c r="F205">
        <v>1000</v>
      </c>
      <c r="G205" t="s">
        <v>332</v>
      </c>
      <c r="H205">
        <v>16000</v>
      </c>
      <c r="I205">
        <v>33592415</v>
      </c>
      <c r="J205" t="s">
        <v>1287</v>
      </c>
      <c r="K205" t="s">
        <v>346</v>
      </c>
      <c r="L205" t="s">
        <v>1288</v>
      </c>
      <c r="M205">
        <v>91640</v>
      </c>
      <c r="N205">
        <v>31549</v>
      </c>
      <c r="O205" t="s">
        <v>1289</v>
      </c>
      <c r="P205">
        <v>2</v>
      </c>
      <c r="Q205" t="s">
        <v>1290</v>
      </c>
      <c r="R205" t="s">
        <v>1291</v>
      </c>
      <c r="S205">
        <v>210</v>
      </c>
      <c r="T205" t="s">
        <v>64</v>
      </c>
      <c r="U205" t="s">
        <v>65</v>
      </c>
      <c r="V205" t="s">
        <v>66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  <c r="AC205" t="s">
        <v>67</v>
      </c>
      <c r="AD205" t="s">
        <v>68</v>
      </c>
      <c r="AE205" t="s">
        <v>67</v>
      </c>
      <c r="AF205" t="s">
        <v>67</v>
      </c>
      <c r="AG205" t="s">
        <v>67</v>
      </c>
      <c r="AH205" t="s">
        <v>67</v>
      </c>
      <c r="AI205" t="s">
        <v>67</v>
      </c>
      <c r="AJ205" t="s">
        <v>67</v>
      </c>
      <c r="AK205" t="s">
        <v>67</v>
      </c>
      <c r="AL205" t="s">
        <v>67</v>
      </c>
      <c r="AM205" t="s">
        <v>68</v>
      </c>
      <c r="AN205" t="s">
        <v>67</v>
      </c>
      <c r="AO205" t="s">
        <v>67</v>
      </c>
      <c r="AP205" t="s">
        <v>67</v>
      </c>
      <c r="AQ205" t="s">
        <v>67</v>
      </c>
      <c r="AR205" t="s">
        <v>67</v>
      </c>
      <c r="AS205" t="s">
        <v>67</v>
      </c>
      <c r="AT205" t="s">
        <v>67</v>
      </c>
      <c r="AU205" t="s">
        <v>67</v>
      </c>
      <c r="AV205" t="s">
        <v>67</v>
      </c>
      <c r="AW205" t="s">
        <v>67</v>
      </c>
      <c r="AX205" t="s">
        <v>67</v>
      </c>
      <c r="AY205" t="s">
        <v>68</v>
      </c>
      <c r="AZ205" t="s">
        <v>67</v>
      </c>
      <c r="BA205" t="s">
        <v>67</v>
      </c>
      <c r="BB205" t="s">
        <v>67</v>
      </c>
      <c r="BC205">
        <v>0.258403192</v>
      </c>
      <c r="BE205" t="str">
        <f t="shared" si="3"/>
        <v>PAS RENTABLE</v>
      </c>
    </row>
    <row r="206" spans="1:57" x14ac:dyDescent="0.25">
      <c r="A206" t="s">
        <v>0</v>
      </c>
      <c r="B206" t="s">
        <v>698</v>
      </c>
      <c r="C206">
        <v>1</v>
      </c>
      <c r="D206">
        <v>120</v>
      </c>
      <c r="E206">
        <v>28</v>
      </c>
      <c r="F206">
        <v>12</v>
      </c>
      <c r="G206" t="s">
        <v>699</v>
      </c>
      <c r="H206">
        <v>544</v>
      </c>
      <c r="I206">
        <v>48468407.530000001</v>
      </c>
      <c r="J206" t="s">
        <v>700</v>
      </c>
      <c r="K206" t="s">
        <v>701</v>
      </c>
      <c r="L206" t="s">
        <v>702</v>
      </c>
      <c r="M206">
        <v>374</v>
      </c>
      <c r="N206">
        <v>699</v>
      </c>
      <c r="O206" t="s">
        <v>703</v>
      </c>
      <c r="P206">
        <v>0</v>
      </c>
      <c r="Q206" t="s">
        <v>704</v>
      </c>
      <c r="R206" t="s">
        <v>705</v>
      </c>
      <c r="S206">
        <v>13</v>
      </c>
      <c r="T206" t="s">
        <v>706</v>
      </c>
      <c r="U206" t="s">
        <v>707</v>
      </c>
      <c r="V206" t="s">
        <v>96</v>
      </c>
      <c r="W206">
        <v>39752620.439999998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  <c r="AC206" t="s">
        <v>67</v>
      </c>
      <c r="AD206" t="s">
        <v>68</v>
      </c>
      <c r="AE206" t="s">
        <v>67</v>
      </c>
      <c r="AF206" t="s">
        <v>67</v>
      </c>
      <c r="AG206" t="s">
        <v>67</v>
      </c>
      <c r="AH206" t="s">
        <v>67</v>
      </c>
      <c r="AI206" t="s">
        <v>67</v>
      </c>
      <c r="AJ206" t="s">
        <v>67</v>
      </c>
      <c r="AK206" t="s">
        <v>67</v>
      </c>
      <c r="AL206" t="s">
        <v>67</v>
      </c>
      <c r="AM206" t="s">
        <v>67</v>
      </c>
      <c r="AN206" t="s">
        <v>67</v>
      </c>
      <c r="AO206" t="s">
        <v>67</v>
      </c>
      <c r="AP206" t="s">
        <v>67</v>
      </c>
      <c r="AQ206" t="s">
        <v>68</v>
      </c>
      <c r="AR206" t="s">
        <v>68</v>
      </c>
      <c r="AS206" t="s">
        <v>67</v>
      </c>
      <c r="AT206" t="s">
        <v>68</v>
      </c>
      <c r="AU206" t="s">
        <v>68</v>
      </c>
      <c r="AV206" t="s">
        <v>67</v>
      </c>
      <c r="AW206" t="s">
        <v>67</v>
      </c>
      <c r="AX206" t="s">
        <v>67</v>
      </c>
      <c r="AY206" t="s">
        <v>67</v>
      </c>
      <c r="AZ206" t="s">
        <v>67</v>
      </c>
      <c r="BA206" t="s">
        <v>67</v>
      </c>
      <c r="BB206" t="s">
        <v>67</v>
      </c>
      <c r="BC206">
        <v>6.253747282</v>
      </c>
      <c r="BE206" t="str">
        <f t="shared" si="3"/>
        <v>TRES RENTABLE</v>
      </c>
    </row>
    <row r="207" spans="1:57" x14ac:dyDescent="0.25">
      <c r="A207" t="s">
        <v>0</v>
      </c>
      <c r="B207" t="s">
        <v>70</v>
      </c>
      <c r="C207">
        <v>271</v>
      </c>
      <c r="D207">
        <v>143</v>
      </c>
      <c r="E207">
        <v>563</v>
      </c>
      <c r="F207">
        <v>1000</v>
      </c>
      <c r="G207" t="s">
        <v>71</v>
      </c>
      <c r="H207">
        <v>40000</v>
      </c>
      <c r="I207">
        <v>305388685</v>
      </c>
      <c r="J207" t="s">
        <v>72</v>
      </c>
      <c r="K207" t="s">
        <v>73</v>
      </c>
      <c r="L207" t="s">
        <v>1292</v>
      </c>
      <c r="M207">
        <v>809474</v>
      </c>
      <c r="N207">
        <v>48184</v>
      </c>
      <c r="O207" t="s">
        <v>75</v>
      </c>
      <c r="P207">
        <v>3</v>
      </c>
      <c r="Q207" t="s">
        <v>1293</v>
      </c>
      <c r="R207" t="s">
        <v>1294</v>
      </c>
      <c r="S207">
        <v>2113</v>
      </c>
      <c r="T207" t="s">
        <v>64</v>
      </c>
      <c r="U207" t="s">
        <v>65</v>
      </c>
      <c r="V207" t="s">
        <v>66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  <c r="AC207" t="s">
        <v>67</v>
      </c>
      <c r="AD207" t="s">
        <v>68</v>
      </c>
      <c r="AE207" t="s">
        <v>67</v>
      </c>
      <c r="AF207" t="s">
        <v>67</v>
      </c>
      <c r="AG207" t="s">
        <v>67</v>
      </c>
      <c r="AH207" t="s">
        <v>67</v>
      </c>
      <c r="AI207" t="s">
        <v>67</v>
      </c>
      <c r="AJ207" t="s">
        <v>67</v>
      </c>
      <c r="AK207" t="s">
        <v>67</v>
      </c>
      <c r="AL207" t="s">
        <v>67</v>
      </c>
      <c r="AM207" t="s">
        <v>67</v>
      </c>
      <c r="AN207" t="s">
        <v>67</v>
      </c>
      <c r="AO207" t="s">
        <v>67</v>
      </c>
      <c r="AP207" t="s">
        <v>67</v>
      </c>
      <c r="AQ207" t="s">
        <v>68</v>
      </c>
      <c r="AR207" t="s">
        <v>67</v>
      </c>
      <c r="AS207" t="s">
        <v>67</v>
      </c>
      <c r="AT207" t="s">
        <v>67</v>
      </c>
      <c r="AU207" t="s">
        <v>67</v>
      </c>
      <c r="AV207" t="s">
        <v>67</v>
      </c>
      <c r="AW207" t="s">
        <v>67</v>
      </c>
      <c r="AX207" t="s">
        <v>67</v>
      </c>
      <c r="AY207" t="s">
        <v>68</v>
      </c>
      <c r="AZ207" t="s">
        <v>67</v>
      </c>
      <c r="BA207" t="s">
        <v>67</v>
      </c>
      <c r="BB207" t="s">
        <v>67</v>
      </c>
      <c r="BC207">
        <v>2.18134775</v>
      </c>
      <c r="BE207" t="str">
        <f t="shared" si="3"/>
        <v>RENTABLE</v>
      </c>
    </row>
    <row r="208" spans="1:57" x14ac:dyDescent="0.25">
      <c r="A208" t="s">
        <v>0</v>
      </c>
      <c r="B208" t="s">
        <v>1266</v>
      </c>
      <c r="C208">
        <v>4</v>
      </c>
      <c r="D208">
        <v>107.20107400000001</v>
      </c>
      <c r="E208">
        <v>0</v>
      </c>
      <c r="F208">
        <v>1000</v>
      </c>
      <c r="G208" t="s">
        <v>1242</v>
      </c>
      <c r="H208">
        <v>10000</v>
      </c>
      <c r="I208">
        <v>48468407.530000001</v>
      </c>
      <c r="J208" t="s">
        <v>1295</v>
      </c>
      <c r="K208" t="s">
        <v>139</v>
      </c>
      <c r="L208" t="s">
        <v>1296</v>
      </c>
      <c r="M208">
        <v>252</v>
      </c>
      <c r="N208">
        <v>14719</v>
      </c>
      <c r="O208" t="s">
        <v>1297</v>
      </c>
      <c r="P208">
        <v>1</v>
      </c>
      <c r="Q208" t="s">
        <v>96</v>
      </c>
      <c r="R208" t="s">
        <v>1298</v>
      </c>
      <c r="S208">
        <v>2</v>
      </c>
      <c r="T208" t="s">
        <v>64</v>
      </c>
      <c r="U208" t="s">
        <v>87</v>
      </c>
      <c r="V208" t="s">
        <v>96</v>
      </c>
      <c r="W208">
        <v>39752620.439999998</v>
      </c>
      <c r="X208">
        <v>2010</v>
      </c>
      <c r="Y208">
        <v>2000</v>
      </c>
      <c r="Z208">
        <v>6.4</v>
      </c>
      <c r="AA208">
        <v>2.2204030549999998</v>
      </c>
      <c r="AB208">
        <v>25</v>
      </c>
      <c r="AC208" t="s">
        <v>67</v>
      </c>
      <c r="AD208" t="s">
        <v>67</v>
      </c>
      <c r="AE208" t="s">
        <v>67</v>
      </c>
      <c r="AF208" t="s">
        <v>67</v>
      </c>
      <c r="AG208" t="s">
        <v>67</v>
      </c>
      <c r="AH208" t="s">
        <v>67</v>
      </c>
      <c r="AI208" t="s">
        <v>67</v>
      </c>
      <c r="AJ208" t="s">
        <v>67</v>
      </c>
      <c r="AK208" t="s">
        <v>67</v>
      </c>
      <c r="AL208" t="s">
        <v>67</v>
      </c>
      <c r="AM208" t="s">
        <v>67</v>
      </c>
      <c r="AN208" t="s">
        <v>67</v>
      </c>
      <c r="AO208" t="s">
        <v>67</v>
      </c>
      <c r="AP208" t="s">
        <v>67</v>
      </c>
      <c r="AQ208" t="s">
        <v>67</v>
      </c>
      <c r="AR208" t="s">
        <v>67</v>
      </c>
      <c r="AS208" t="s">
        <v>67</v>
      </c>
      <c r="AT208" t="s">
        <v>67</v>
      </c>
      <c r="AU208" t="s">
        <v>67</v>
      </c>
      <c r="AV208" t="s">
        <v>67</v>
      </c>
      <c r="AW208" t="s">
        <v>67</v>
      </c>
      <c r="AX208" t="s">
        <v>67</v>
      </c>
      <c r="AY208" t="s">
        <v>68</v>
      </c>
      <c r="AZ208" t="s">
        <v>67</v>
      </c>
      <c r="BA208" t="s">
        <v>67</v>
      </c>
      <c r="BB208" t="s">
        <v>67</v>
      </c>
      <c r="BC208">
        <v>6.253747282</v>
      </c>
      <c r="BE208" t="str">
        <f t="shared" si="3"/>
        <v>TRES RENTABLE</v>
      </c>
    </row>
    <row r="209" spans="1:57" x14ac:dyDescent="0.25">
      <c r="A209" t="s">
        <v>0</v>
      </c>
      <c r="B209" t="s">
        <v>726</v>
      </c>
      <c r="C209">
        <v>403</v>
      </c>
      <c r="D209">
        <v>123</v>
      </c>
      <c r="E209">
        <v>508</v>
      </c>
      <c r="F209">
        <v>14000</v>
      </c>
      <c r="G209" t="s">
        <v>727</v>
      </c>
      <c r="H209">
        <v>34000</v>
      </c>
      <c r="I209">
        <v>337103873</v>
      </c>
      <c r="J209" t="s">
        <v>1200</v>
      </c>
      <c r="K209" t="s">
        <v>378</v>
      </c>
      <c r="L209" t="s">
        <v>1299</v>
      </c>
      <c r="M209">
        <v>305008</v>
      </c>
      <c r="N209">
        <v>81385</v>
      </c>
      <c r="O209" t="s">
        <v>730</v>
      </c>
      <c r="P209">
        <v>1</v>
      </c>
      <c r="Q209" t="s">
        <v>1300</v>
      </c>
      <c r="R209" t="s">
        <v>1301</v>
      </c>
      <c r="S209">
        <v>591</v>
      </c>
      <c r="T209" t="s">
        <v>64</v>
      </c>
      <c r="U209" t="s">
        <v>65</v>
      </c>
      <c r="V209" t="s">
        <v>66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  <c r="AC209" t="s">
        <v>67</v>
      </c>
      <c r="AD209" t="s">
        <v>67</v>
      </c>
      <c r="AE209" t="s">
        <v>67</v>
      </c>
      <c r="AF209" t="s">
        <v>67</v>
      </c>
      <c r="AG209" t="s">
        <v>67</v>
      </c>
      <c r="AH209" t="s">
        <v>67</v>
      </c>
      <c r="AI209" t="s">
        <v>67</v>
      </c>
      <c r="AJ209" t="s">
        <v>68</v>
      </c>
      <c r="AK209" t="s">
        <v>67</v>
      </c>
      <c r="AL209" t="s">
        <v>67</v>
      </c>
      <c r="AM209" t="s">
        <v>67</v>
      </c>
      <c r="AN209" t="s">
        <v>67</v>
      </c>
      <c r="AO209" t="s">
        <v>67</v>
      </c>
      <c r="AP209" t="s">
        <v>67</v>
      </c>
      <c r="AQ209" t="s">
        <v>68</v>
      </c>
      <c r="AR209" t="s">
        <v>67</v>
      </c>
      <c r="AS209" t="s">
        <v>67</v>
      </c>
      <c r="AT209" t="s">
        <v>68</v>
      </c>
      <c r="AU209" t="s">
        <v>67</v>
      </c>
      <c r="AV209" t="s">
        <v>67</v>
      </c>
      <c r="AW209" t="s">
        <v>67</v>
      </c>
      <c r="AX209" t="s">
        <v>67</v>
      </c>
      <c r="AY209" t="s">
        <v>67</v>
      </c>
      <c r="AZ209" t="s">
        <v>67</v>
      </c>
      <c r="BA209" t="s">
        <v>67</v>
      </c>
      <c r="BB209" t="s">
        <v>67</v>
      </c>
      <c r="BC209">
        <v>2.696830984</v>
      </c>
      <c r="BE209" t="str">
        <f t="shared" si="3"/>
        <v>RENTABLE</v>
      </c>
    </row>
    <row r="210" spans="1:57" x14ac:dyDescent="0.25">
      <c r="A210" t="s">
        <v>0</v>
      </c>
      <c r="B210" t="s">
        <v>880</v>
      </c>
      <c r="C210">
        <v>294</v>
      </c>
      <c r="D210">
        <v>174</v>
      </c>
      <c r="E210">
        <v>2000</v>
      </c>
      <c r="F210">
        <v>362</v>
      </c>
      <c r="G210" t="s">
        <v>1302</v>
      </c>
      <c r="H210">
        <v>15000</v>
      </c>
      <c r="I210">
        <v>217536138</v>
      </c>
      <c r="J210" t="s">
        <v>882</v>
      </c>
      <c r="K210" t="s">
        <v>353</v>
      </c>
      <c r="L210" t="s">
        <v>1303</v>
      </c>
      <c r="M210">
        <v>314253</v>
      </c>
      <c r="N210">
        <v>16008</v>
      </c>
      <c r="O210" t="s">
        <v>1304</v>
      </c>
      <c r="P210">
        <v>2</v>
      </c>
      <c r="Q210" t="s">
        <v>1305</v>
      </c>
      <c r="R210" t="s">
        <v>1306</v>
      </c>
      <c r="S210">
        <v>1966</v>
      </c>
      <c r="T210" t="s">
        <v>64</v>
      </c>
      <c r="U210" t="s">
        <v>65</v>
      </c>
      <c r="V210" t="s">
        <v>66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  <c r="AC210" t="s">
        <v>67</v>
      </c>
      <c r="AD210" t="s">
        <v>67</v>
      </c>
      <c r="AE210" t="s">
        <v>67</v>
      </c>
      <c r="AF210" t="s">
        <v>67</v>
      </c>
      <c r="AG210" t="s">
        <v>67</v>
      </c>
      <c r="AH210" t="s">
        <v>67</v>
      </c>
      <c r="AI210" t="s">
        <v>67</v>
      </c>
      <c r="AJ210" t="s">
        <v>68</v>
      </c>
      <c r="AK210" t="s">
        <v>67</v>
      </c>
      <c r="AL210" t="s">
        <v>67</v>
      </c>
      <c r="AM210" t="s">
        <v>67</v>
      </c>
      <c r="AN210" t="s">
        <v>68</v>
      </c>
      <c r="AO210" t="s">
        <v>67</v>
      </c>
      <c r="AP210" t="s">
        <v>67</v>
      </c>
      <c r="AQ210" t="s">
        <v>67</v>
      </c>
      <c r="AR210" t="s">
        <v>67</v>
      </c>
      <c r="AS210" t="s">
        <v>67</v>
      </c>
      <c r="AT210" t="s">
        <v>67</v>
      </c>
      <c r="AU210" t="s">
        <v>67</v>
      </c>
      <c r="AV210" t="s">
        <v>67</v>
      </c>
      <c r="AW210" t="s">
        <v>67</v>
      </c>
      <c r="AX210" t="s">
        <v>67</v>
      </c>
      <c r="AY210" t="s">
        <v>67</v>
      </c>
      <c r="AZ210" t="s">
        <v>67</v>
      </c>
      <c r="BA210" t="s">
        <v>67</v>
      </c>
      <c r="BB210" t="s">
        <v>67</v>
      </c>
      <c r="BC210">
        <v>1.7402891039999999</v>
      </c>
      <c r="BE210" t="str">
        <f t="shared" si="3"/>
        <v>RENTABLE</v>
      </c>
    </row>
    <row r="211" spans="1:57" x14ac:dyDescent="0.25">
      <c r="A211" t="s">
        <v>0</v>
      </c>
      <c r="B211" t="s">
        <v>1307</v>
      </c>
      <c r="C211">
        <v>159</v>
      </c>
      <c r="D211">
        <v>101</v>
      </c>
      <c r="E211">
        <v>107</v>
      </c>
      <c r="F211">
        <v>56</v>
      </c>
      <c r="G211" t="s">
        <v>1308</v>
      </c>
      <c r="H211">
        <v>688</v>
      </c>
      <c r="I211">
        <v>131536019</v>
      </c>
      <c r="J211" t="s">
        <v>1309</v>
      </c>
      <c r="K211" t="s">
        <v>1310</v>
      </c>
      <c r="L211" t="s">
        <v>1311</v>
      </c>
      <c r="M211">
        <v>58498</v>
      </c>
      <c r="N211">
        <v>1031</v>
      </c>
      <c r="O211" t="s">
        <v>1312</v>
      </c>
      <c r="P211">
        <v>0</v>
      </c>
      <c r="Q211" t="s">
        <v>1313</v>
      </c>
      <c r="R211" t="s">
        <v>1314</v>
      </c>
      <c r="S211">
        <v>99</v>
      </c>
      <c r="T211" t="s">
        <v>64</v>
      </c>
      <c r="U211" t="s">
        <v>65</v>
      </c>
      <c r="V211" t="s">
        <v>308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  <c r="AC211" t="s">
        <v>67</v>
      </c>
      <c r="AD211" t="s">
        <v>67</v>
      </c>
      <c r="AE211" t="s">
        <v>67</v>
      </c>
      <c r="AF211" t="s">
        <v>67</v>
      </c>
      <c r="AG211" t="s">
        <v>67</v>
      </c>
      <c r="AH211" t="s">
        <v>67</v>
      </c>
      <c r="AI211" t="s">
        <v>67</v>
      </c>
      <c r="AJ211" t="s">
        <v>67</v>
      </c>
      <c r="AK211" t="s">
        <v>67</v>
      </c>
      <c r="AL211" t="s">
        <v>67</v>
      </c>
      <c r="AM211" t="s">
        <v>68</v>
      </c>
      <c r="AN211" t="s">
        <v>67</v>
      </c>
      <c r="AO211" t="s">
        <v>68</v>
      </c>
      <c r="AP211" t="s">
        <v>67</v>
      </c>
      <c r="AQ211" t="s">
        <v>68</v>
      </c>
      <c r="AR211" t="s">
        <v>67</v>
      </c>
      <c r="AS211" t="s">
        <v>67</v>
      </c>
      <c r="AT211" t="s">
        <v>67</v>
      </c>
      <c r="AU211" t="s">
        <v>67</v>
      </c>
      <c r="AV211" t="s">
        <v>68</v>
      </c>
      <c r="AW211" t="s">
        <v>67</v>
      </c>
      <c r="AX211" t="s">
        <v>67</v>
      </c>
      <c r="AY211" t="s">
        <v>67</v>
      </c>
      <c r="AZ211" t="s">
        <v>68</v>
      </c>
      <c r="BA211" t="s">
        <v>68</v>
      </c>
      <c r="BB211" t="s">
        <v>67</v>
      </c>
      <c r="BC211">
        <v>1.277048728</v>
      </c>
      <c r="BE211" t="str">
        <f t="shared" si="3"/>
        <v>PEU RENTABLE</v>
      </c>
    </row>
    <row r="212" spans="1:57" x14ac:dyDescent="0.25">
      <c r="A212" t="s">
        <v>0</v>
      </c>
      <c r="B212" t="s">
        <v>149</v>
      </c>
      <c r="C212">
        <v>289</v>
      </c>
      <c r="D212">
        <v>134</v>
      </c>
      <c r="E212">
        <v>0</v>
      </c>
      <c r="F212">
        <v>346</v>
      </c>
      <c r="G212" t="s">
        <v>1315</v>
      </c>
      <c r="H212">
        <v>20000</v>
      </c>
      <c r="I212">
        <v>214948780</v>
      </c>
      <c r="J212" t="s">
        <v>293</v>
      </c>
      <c r="K212" t="s">
        <v>294</v>
      </c>
      <c r="L212" t="s">
        <v>1316</v>
      </c>
      <c r="M212">
        <v>405973</v>
      </c>
      <c r="N212">
        <v>20952</v>
      </c>
      <c r="O212" t="s">
        <v>1317</v>
      </c>
      <c r="P212">
        <v>4</v>
      </c>
      <c r="Q212" t="s">
        <v>1318</v>
      </c>
      <c r="R212" t="s">
        <v>1319</v>
      </c>
      <c r="S212">
        <v>1055</v>
      </c>
      <c r="T212" t="s">
        <v>64</v>
      </c>
      <c r="U212" t="s">
        <v>299</v>
      </c>
      <c r="V212" t="s">
        <v>66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  <c r="AC212" t="s">
        <v>67</v>
      </c>
      <c r="AD212" t="s">
        <v>68</v>
      </c>
      <c r="AE212" t="s">
        <v>67</v>
      </c>
      <c r="AF212" t="s">
        <v>67</v>
      </c>
      <c r="AG212" t="s">
        <v>67</v>
      </c>
      <c r="AH212" t="s">
        <v>67</v>
      </c>
      <c r="AI212" t="s">
        <v>67</v>
      </c>
      <c r="AJ212" t="s">
        <v>68</v>
      </c>
      <c r="AK212" t="s">
        <v>67</v>
      </c>
      <c r="AL212" t="s">
        <v>67</v>
      </c>
      <c r="AM212" t="s">
        <v>67</v>
      </c>
      <c r="AN212" t="s">
        <v>67</v>
      </c>
      <c r="AO212" t="s">
        <v>67</v>
      </c>
      <c r="AP212" t="s">
        <v>67</v>
      </c>
      <c r="AQ212" t="s">
        <v>68</v>
      </c>
      <c r="AR212" t="s">
        <v>67</v>
      </c>
      <c r="AS212" t="s">
        <v>67</v>
      </c>
      <c r="AT212" t="s">
        <v>68</v>
      </c>
      <c r="AU212" t="s">
        <v>67</v>
      </c>
      <c r="AV212" t="s">
        <v>67</v>
      </c>
      <c r="AW212" t="s">
        <v>67</v>
      </c>
      <c r="AX212" t="s">
        <v>67</v>
      </c>
      <c r="AY212" t="s">
        <v>68</v>
      </c>
      <c r="AZ212" t="s">
        <v>67</v>
      </c>
      <c r="BA212" t="s">
        <v>67</v>
      </c>
      <c r="BB212" t="s">
        <v>67</v>
      </c>
      <c r="BC212">
        <v>1.9540798180000001</v>
      </c>
      <c r="BE212" t="str">
        <f t="shared" si="3"/>
        <v>RENTABLE</v>
      </c>
    </row>
    <row r="213" spans="1:57" x14ac:dyDescent="0.25">
      <c r="A213" t="s">
        <v>0</v>
      </c>
      <c r="B213" t="s">
        <v>439</v>
      </c>
      <c r="C213">
        <v>342</v>
      </c>
      <c r="D213">
        <v>132</v>
      </c>
      <c r="E213">
        <v>681</v>
      </c>
      <c r="F213">
        <v>12000</v>
      </c>
      <c r="G213" t="s">
        <v>368</v>
      </c>
      <c r="H213">
        <v>23000</v>
      </c>
      <c r="I213">
        <v>209805005</v>
      </c>
      <c r="J213" t="s">
        <v>365</v>
      </c>
      <c r="K213" t="s">
        <v>364</v>
      </c>
      <c r="L213" t="s">
        <v>1320</v>
      </c>
      <c r="M213">
        <v>284792</v>
      </c>
      <c r="N213">
        <v>55345</v>
      </c>
      <c r="O213" t="s">
        <v>1102</v>
      </c>
      <c r="P213">
        <v>3</v>
      </c>
      <c r="Q213" t="s">
        <v>1321</v>
      </c>
      <c r="R213" t="s">
        <v>1322</v>
      </c>
      <c r="S213">
        <v>366</v>
      </c>
      <c r="T213" t="s">
        <v>64</v>
      </c>
      <c r="U213" t="s">
        <v>65</v>
      </c>
      <c r="V213" t="s">
        <v>66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  <c r="AC213" t="s">
        <v>67</v>
      </c>
      <c r="AD213" t="s">
        <v>68</v>
      </c>
      <c r="AE213" t="s">
        <v>67</v>
      </c>
      <c r="AF213" t="s">
        <v>67</v>
      </c>
      <c r="AG213" t="s">
        <v>67</v>
      </c>
      <c r="AH213" t="s">
        <v>67</v>
      </c>
      <c r="AI213" t="s">
        <v>67</v>
      </c>
      <c r="AJ213" t="s">
        <v>68</v>
      </c>
      <c r="AK213" t="s">
        <v>67</v>
      </c>
      <c r="AL213" t="s">
        <v>67</v>
      </c>
      <c r="AM213" t="s">
        <v>67</v>
      </c>
      <c r="AN213" t="s">
        <v>67</v>
      </c>
      <c r="AO213" t="s">
        <v>67</v>
      </c>
      <c r="AP213" t="s">
        <v>67</v>
      </c>
      <c r="AQ213" t="s">
        <v>67</v>
      </c>
      <c r="AR213" t="s">
        <v>67</v>
      </c>
      <c r="AS213" t="s">
        <v>67</v>
      </c>
      <c r="AT213" t="s">
        <v>67</v>
      </c>
      <c r="AU213" t="s">
        <v>67</v>
      </c>
      <c r="AV213" t="s">
        <v>67</v>
      </c>
      <c r="AW213" t="s">
        <v>67</v>
      </c>
      <c r="AX213" t="s">
        <v>68</v>
      </c>
      <c r="AY213" t="s">
        <v>67</v>
      </c>
      <c r="AZ213" t="s">
        <v>67</v>
      </c>
      <c r="BA213" t="s">
        <v>67</v>
      </c>
      <c r="BB213" t="s">
        <v>67</v>
      </c>
      <c r="BC213">
        <v>1.6784400399999999</v>
      </c>
      <c r="BE213" t="str">
        <f t="shared" si="3"/>
        <v>RENTABLE</v>
      </c>
    </row>
    <row r="214" spans="1:57" x14ac:dyDescent="0.25">
      <c r="A214" t="s">
        <v>0</v>
      </c>
      <c r="B214" t="s">
        <v>1323</v>
      </c>
      <c r="C214">
        <v>382</v>
      </c>
      <c r="D214">
        <v>129</v>
      </c>
      <c r="E214">
        <v>0</v>
      </c>
      <c r="F214">
        <v>154</v>
      </c>
      <c r="G214" t="s">
        <v>390</v>
      </c>
      <c r="H214">
        <v>21000</v>
      </c>
      <c r="I214">
        <v>186830669</v>
      </c>
      <c r="J214" t="s">
        <v>1324</v>
      </c>
      <c r="K214" t="s">
        <v>128</v>
      </c>
      <c r="L214" t="s">
        <v>1325</v>
      </c>
      <c r="M214">
        <v>338635</v>
      </c>
      <c r="N214">
        <v>22403</v>
      </c>
      <c r="O214" t="s">
        <v>1326</v>
      </c>
      <c r="P214">
        <v>2</v>
      </c>
      <c r="Q214" t="s">
        <v>1327</v>
      </c>
      <c r="R214" t="s">
        <v>1328</v>
      </c>
      <c r="S214">
        <v>412</v>
      </c>
      <c r="T214" t="s">
        <v>64</v>
      </c>
      <c r="U214" t="s">
        <v>65</v>
      </c>
      <c r="V214" t="s">
        <v>66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  <c r="AC214" t="s">
        <v>67</v>
      </c>
      <c r="AD214" t="s">
        <v>68</v>
      </c>
      <c r="AE214" t="s">
        <v>67</v>
      </c>
      <c r="AF214" t="s">
        <v>67</v>
      </c>
      <c r="AG214" t="s">
        <v>67</v>
      </c>
      <c r="AH214" t="s">
        <v>67</v>
      </c>
      <c r="AI214" t="s">
        <v>67</v>
      </c>
      <c r="AJ214" t="s">
        <v>68</v>
      </c>
      <c r="AK214" t="s">
        <v>67</v>
      </c>
      <c r="AL214" t="s">
        <v>67</v>
      </c>
      <c r="AM214" t="s">
        <v>67</v>
      </c>
      <c r="AN214" t="s">
        <v>68</v>
      </c>
      <c r="AO214" t="s">
        <v>67</v>
      </c>
      <c r="AP214" t="s">
        <v>67</v>
      </c>
      <c r="AQ214" t="s">
        <v>68</v>
      </c>
      <c r="AR214" t="s">
        <v>67</v>
      </c>
      <c r="AS214" t="s">
        <v>67</v>
      </c>
      <c r="AT214" t="s">
        <v>67</v>
      </c>
      <c r="AU214" t="s">
        <v>67</v>
      </c>
      <c r="AV214" t="s">
        <v>67</v>
      </c>
      <c r="AW214" t="s">
        <v>67</v>
      </c>
      <c r="AX214" t="s">
        <v>68</v>
      </c>
      <c r="AY214" t="s">
        <v>67</v>
      </c>
      <c r="AZ214" t="s">
        <v>67</v>
      </c>
      <c r="BA214" t="s">
        <v>67</v>
      </c>
      <c r="BB214" t="s">
        <v>67</v>
      </c>
      <c r="BC214">
        <v>1.494645352</v>
      </c>
      <c r="BE214" t="str">
        <f t="shared" si="3"/>
        <v>PEU RENTABLE</v>
      </c>
    </row>
    <row r="215" spans="1:57" x14ac:dyDescent="0.25">
      <c r="A215" t="s">
        <v>0</v>
      </c>
      <c r="B215" t="s">
        <v>1144</v>
      </c>
      <c r="C215">
        <v>344</v>
      </c>
      <c r="D215">
        <v>106</v>
      </c>
      <c r="E215">
        <v>255</v>
      </c>
      <c r="F215">
        <v>850</v>
      </c>
      <c r="G215" t="s">
        <v>716</v>
      </c>
      <c r="H215">
        <v>14000</v>
      </c>
      <c r="I215">
        <v>163192114</v>
      </c>
      <c r="J215" t="s">
        <v>72</v>
      </c>
      <c r="K215" t="s">
        <v>259</v>
      </c>
      <c r="L215" t="s">
        <v>1329</v>
      </c>
      <c r="M215">
        <v>229679</v>
      </c>
      <c r="N215">
        <v>18003</v>
      </c>
      <c r="O215" t="s">
        <v>1330</v>
      </c>
      <c r="P215">
        <v>0</v>
      </c>
      <c r="Q215" t="s">
        <v>1331</v>
      </c>
      <c r="R215" t="s">
        <v>1332</v>
      </c>
      <c r="S215">
        <v>637</v>
      </c>
      <c r="T215" t="s">
        <v>64</v>
      </c>
      <c r="U215" t="s">
        <v>65</v>
      </c>
      <c r="V215" t="s">
        <v>66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  <c r="AC215" t="s">
        <v>67</v>
      </c>
      <c r="AD215" t="s">
        <v>68</v>
      </c>
      <c r="AE215" t="s">
        <v>67</v>
      </c>
      <c r="AF215" t="s">
        <v>67</v>
      </c>
      <c r="AG215" t="s">
        <v>67</v>
      </c>
      <c r="AH215" t="s">
        <v>67</v>
      </c>
      <c r="AI215" t="s">
        <v>67</v>
      </c>
      <c r="AJ215" t="s">
        <v>67</v>
      </c>
      <c r="AK215" t="s">
        <v>67</v>
      </c>
      <c r="AL215" t="s">
        <v>67</v>
      </c>
      <c r="AM215" t="s">
        <v>67</v>
      </c>
      <c r="AN215" t="s">
        <v>67</v>
      </c>
      <c r="AO215" t="s">
        <v>67</v>
      </c>
      <c r="AP215" t="s">
        <v>67</v>
      </c>
      <c r="AQ215" t="s">
        <v>68</v>
      </c>
      <c r="AR215" t="s">
        <v>67</v>
      </c>
      <c r="AS215" t="s">
        <v>67</v>
      </c>
      <c r="AT215" t="s">
        <v>67</v>
      </c>
      <c r="AU215" t="s">
        <v>67</v>
      </c>
      <c r="AV215" t="s">
        <v>67</v>
      </c>
      <c r="AW215" t="s">
        <v>67</v>
      </c>
      <c r="AX215" t="s">
        <v>67</v>
      </c>
      <c r="AY215" t="s">
        <v>68</v>
      </c>
      <c r="AZ215" t="s">
        <v>67</v>
      </c>
      <c r="BA215" t="s">
        <v>67</v>
      </c>
      <c r="BB215" t="s">
        <v>67</v>
      </c>
      <c r="BC215">
        <v>1.305536912</v>
      </c>
      <c r="BE215" t="str">
        <f t="shared" si="3"/>
        <v>PEU RENTABLE</v>
      </c>
    </row>
    <row r="216" spans="1:57" x14ac:dyDescent="0.25">
      <c r="A216" t="s">
        <v>0</v>
      </c>
      <c r="B216" t="s">
        <v>1333</v>
      </c>
      <c r="C216">
        <v>196</v>
      </c>
      <c r="D216">
        <v>113</v>
      </c>
      <c r="E216">
        <v>719</v>
      </c>
      <c r="F216">
        <v>217</v>
      </c>
      <c r="G216" t="s">
        <v>1334</v>
      </c>
      <c r="H216">
        <v>605</v>
      </c>
      <c r="I216">
        <v>119412921</v>
      </c>
      <c r="J216" t="s">
        <v>677</v>
      </c>
      <c r="K216" t="s">
        <v>1335</v>
      </c>
      <c r="L216" t="s">
        <v>1336</v>
      </c>
      <c r="M216">
        <v>240241</v>
      </c>
      <c r="N216">
        <v>1441</v>
      </c>
      <c r="O216" t="s">
        <v>1337</v>
      </c>
      <c r="P216">
        <v>0</v>
      </c>
      <c r="Q216" t="s">
        <v>1338</v>
      </c>
      <c r="R216" t="s">
        <v>1339</v>
      </c>
      <c r="S216">
        <v>391</v>
      </c>
      <c r="T216" t="s">
        <v>64</v>
      </c>
      <c r="U216" t="s">
        <v>65</v>
      </c>
      <c r="V216" t="s">
        <v>615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  <c r="AC216" t="s">
        <v>67</v>
      </c>
      <c r="AD216" t="s">
        <v>68</v>
      </c>
      <c r="AE216" t="s">
        <v>67</v>
      </c>
      <c r="AF216" t="s">
        <v>67</v>
      </c>
      <c r="AG216" t="s">
        <v>67</v>
      </c>
      <c r="AH216" t="s">
        <v>67</v>
      </c>
      <c r="AI216" t="s">
        <v>67</v>
      </c>
      <c r="AJ216" t="s">
        <v>67</v>
      </c>
      <c r="AK216" t="s">
        <v>67</v>
      </c>
      <c r="AL216" t="s">
        <v>67</v>
      </c>
      <c r="AM216" t="s">
        <v>67</v>
      </c>
      <c r="AN216" t="s">
        <v>67</v>
      </c>
      <c r="AO216" t="s">
        <v>67</v>
      </c>
      <c r="AP216" t="s">
        <v>67</v>
      </c>
      <c r="AQ216" t="s">
        <v>67</v>
      </c>
      <c r="AR216" t="s">
        <v>67</v>
      </c>
      <c r="AS216" t="s">
        <v>67</v>
      </c>
      <c r="AT216" t="s">
        <v>68</v>
      </c>
      <c r="AU216" t="s">
        <v>67</v>
      </c>
      <c r="AV216" t="s">
        <v>67</v>
      </c>
      <c r="AW216" t="s">
        <v>67</v>
      </c>
      <c r="AX216" t="s">
        <v>67</v>
      </c>
      <c r="AY216" t="s">
        <v>67</v>
      </c>
      <c r="AZ216" t="s">
        <v>67</v>
      </c>
      <c r="BA216" t="s">
        <v>67</v>
      </c>
      <c r="BB216" t="s">
        <v>67</v>
      </c>
      <c r="BC216">
        <v>1.837121862</v>
      </c>
      <c r="BE216" t="str">
        <f t="shared" si="3"/>
        <v>RENTABLE</v>
      </c>
    </row>
    <row r="217" spans="1:57" x14ac:dyDescent="0.25">
      <c r="A217" t="s">
        <v>0</v>
      </c>
      <c r="B217" t="s">
        <v>1340</v>
      </c>
      <c r="C217">
        <v>85</v>
      </c>
      <c r="D217">
        <v>102</v>
      </c>
      <c r="E217">
        <v>323</v>
      </c>
      <c r="F217">
        <v>241</v>
      </c>
      <c r="G217" t="s">
        <v>1341</v>
      </c>
      <c r="H217">
        <v>845</v>
      </c>
      <c r="I217">
        <v>32694788</v>
      </c>
      <c r="J217" t="s">
        <v>1342</v>
      </c>
      <c r="K217" t="s">
        <v>1244</v>
      </c>
      <c r="L217" t="s">
        <v>1343</v>
      </c>
      <c r="M217">
        <v>101411</v>
      </c>
      <c r="N217">
        <v>1815</v>
      </c>
      <c r="O217" t="s">
        <v>1344</v>
      </c>
      <c r="P217">
        <v>1</v>
      </c>
      <c r="Q217" t="s">
        <v>1345</v>
      </c>
      <c r="R217" t="s">
        <v>1346</v>
      </c>
      <c r="S217">
        <v>546</v>
      </c>
      <c r="T217" t="s">
        <v>64</v>
      </c>
      <c r="U217" t="s">
        <v>65</v>
      </c>
      <c r="V217" t="s">
        <v>615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  <c r="AC217" t="s">
        <v>67</v>
      </c>
      <c r="AD217" t="s">
        <v>68</v>
      </c>
      <c r="AE217" t="s">
        <v>67</v>
      </c>
      <c r="AF217" t="s">
        <v>68</v>
      </c>
      <c r="AG217" t="s">
        <v>67</v>
      </c>
      <c r="AH217" t="s">
        <v>67</v>
      </c>
      <c r="AI217" t="s">
        <v>67</v>
      </c>
      <c r="AJ217" t="s">
        <v>67</v>
      </c>
      <c r="AK217" t="s">
        <v>67</v>
      </c>
      <c r="AL217" t="s">
        <v>67</v>
      </c>
      <c r="AM217" t="s">
        <v>67</v>
      </c>
      <c r="AN217" t="s">
        <v>67</v>
      </c>
      <c r="AO217" t="s">
        <v>67</v>
      </c>
      <c r="AP217" t="s">
        <v>67</v>
      </c>
      <c r="AQ217" t="s">
        <v>68</v>
      </c>
      <c r="AR217" t="s">
        <v>67</v>
      </c>
      <c r="AS217" t="s">
        <v>67</v>
      </c>
      <c r="AT217" t="s">
        <v>67</v>
      </c>
      <c r="AU217" t="s">
        <v>67</v>
      </c>
      <c r="AV217" t="s">
        <v>67</v>
      </c>
      <c r="AW217" t="s">
        <v>67</v>
      </c>
      <c r="AX217" t="s">
        <v>67</v>
      </c>
      <c r="AY217" t="s">
        <v>67</v>
      </c>
      <c r="AZ217" t="s">
        <v>67</v>
      </c>
      <c r="BA217" t="s">
        <v>67</v>
      </c>
      <c r="BB217" t="s">
        <v>67</v>
      </c>
      <c r="BC217">
        <v>0.38464456499999999</v>
      </c>
      <c r="BE217" t="str">
        <f t="shared" si="3"/>
        <v>PAS RENTABLE</v>
      </c>
    </row>
    <row r="218" spans="1:57" x14ac:dyDescent="0.25">
      <c r="A218" t="s">
        <v>0</v>
      </c>
      <c r="B218" t="s">
        <v>1347</v>
      </c>
      <c r="C218">
        <v>436</v>
      </c>
      <c r="D218">
        <v>135</v>
      </c>
      <c r="E218">
        <v>209</v>
      </c>
      <c r="F218">
        <v>602</v>
      </c>
      <c r="G218" t="s">
        <v>1348</v>
      </c>
      <c r="H218">
        <v>10000</v>
      </c>
      <c r="I218">
        <v>113165635</v>
      </c>
      <c r="J218" t="s">
        <v>81</v>
      </c>
      <c r="K218" t="s">
        <v>917</v>
      </c>
      <c r="L218" t="s">
        <v>1349</v>
      </c>
      <c r="M218">
        <v>229823</v>
      </c>
      <c r="N218">
        <v>12175</v>
      </c>
      <c r="O218" t="s">
        <v>1350</v>
      </c>
      <c r="P218">
        <v>0</v>
      </c>
      <c r="Q218" t="s">
        <v>1351</v>
      </c>
      <c r="R218" t="s">
        <v>1352</v>
      </c>
      <c r="S218">
        <v>504</v>
      </c>
      <c r="T218" t="s">
        <v>64</v>
      </c>
      <c r="U218" t="s">
        <v>65</v>
      </c>
      <c r="V218" t="s">
        <v>66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  <c r="AC218" t="s">
        <v>67</v>
      </c>
      <c r="AD218" t="s">
        <v>68</v>
      </c>
      <c r="AE218" t="s">
        <v>67</v>
      </c>
      <c r="AF218" t="s">
        <v>67</v>
      </c>
      <c r="AG218" t="s">
        <v>67</v>
      </c>
      <c r="AH218" t="s">
        <v>67</v>
      </c>
      <c r="AI218" t="s">
        <v>67</v>
      </c>
      <c r="AJ218" t="s">
        <v>68</v>
      </c>
      <c r="AK218" t="s">
        <v>67</v>
      </c>
      <c r="AL218" t="s">
        <v>67</v>
      </c>
      <c r="AM218" t="s">
        <v>67</v>
      </c>
      <c r="AN218" t="s">
        <v>67</v>
      </c>
      <c r="AO218" t="s">
        <v>67</v>
      </c>
      <c r="AP218" t="s">
        <v>67</v>
      </c>
      <c r="AQ218" t="s">
        <v>68</v>
      </c>
      <c r="AR218" t="s">
        <v>67</v>
      </c>
      <c r="AS218" t="s">
        <v>67</v>
      </c>
      <c r="AT218" t="s">
        <v>67</v>
      </c>
      <c r="AU218" t="s">
        <v>67</v>
      </c>
      <c r="AV218" t="s">
        <v>67</v>
      </c>
      <c r="AW218" t="s">
        <v>67</v>
      </c>
      <c r="AX218" t="s">
        <v>67</v>
      </c>
      <c r="AY218" t="s">
        <v>67</v>
      </c>
      <c r="AZ218" t="s">
        <v>67</v>
      </c>
      <c r="BA218" t="s">
        <v>67</v>
      </c>
      <c r="BB218" t="s">
        <v>67</v>
      </c>
      <c r="BC218">
        <v>0.90532508</v>
      </c>
      <c r="BE218" t="str">
        <f t="shared" si="3"/>
        <v>PEU RENTABLE</v>
      </c>
    </row>
    <row r="219" spans="1:57" x14ac:dyDescent="0.25">
      <c r="A219" t="s">
        <v>0</v>
      </c>
      <c r="B219" t="s">
        <v>1353</v>
      </c>
      <c r="C219">
        <v>183</v>
      </c>
      <c r="D219">
        <v>125</v>
      </c>
      <c r="E219">
        <v>541</v>
      </c>
      <c r="F219">
        <v>409</v>
      </c>
      <c r="G219" t="s">
        <v>664</v>
      </c>
      <c r="H219">
        <v>920</v>
      </c>
      <c r="I219">
        <v>107285004</v>
      </c>
      <c r="J219" t="s">
        <v>1354</v>
      </c>
      <c r="K219" t="s">
        <v>1355</v>
      </c>
      <c r="L219" t="s">
        <v>1356</v>
      </c>
      <c r="M219">
        <v>189855</v>
      </c>
      <c r="N219">
        <v>2699</v>
      </c>
      <c r="O219" t="s">
        <v>1357</v>
      </c>
      <c r="P219">
        <v>3</v>
      </c>
      <c r="Q219" t="s">
        <v>1358</v>
      </c>
      <c r="R219" t="s">
        <v>1359</v>
      </c>
      <c r="S219">
        <v>1018</v>
      </c>
      <c r="T219" t="s">
        <v>64</v>
      </c>
      <c r="U219" t="s">
        <v>65</v>
      </c>
      <c r="V219" t="s">
        <v>66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  <c r="AC219" t="s">
        <v>67</v>
      </c>
      <c r="AD219" t="s">
        <v>68</v>
      </c>
      <c r="AE219" t="s">
        <v>67</v>
      </c>
      <c r="AF219" t="s">
        <v>67</v>
      </c>
      <c r="AG219" t="s">
        <v>67</v>
      </c>
      <c r="AH219" t="s">
        <v>67</v>
      </c>
      <c r="AI219" t="s">
        <v>67</v>
      </c>
      <c r="AJ219" t="s">
        <v>67</v>
      </c>
      <c r="AK219" t="s">
        <v>67</v>
      </c>
      <c r="AL219" t="s">
        <v>67</v>
      </c>
      <c r="AM219" t="s">
        <v>67</v>
      </c>
      <c r="AN219" t="s">
        <v>67</v>
      </c>
      <c r="AO219" t="s">
        <v>67</v>
      </c>
      <c r="AP219" t="s">
        <v>67</v>
      </c>
      <c r="AQ219" t="s">
        <v>67</v>
      </c>
      <c r="AR219" t="s">
        <v>67</v>
      </c>
      <c r="AS219" t="s">
        <v>67</v>
      </c>
      <c r="AT219" t="s">
        <v>67</v>
      </c>
      <c r="AU219" t="s">
        <v>67</v>
      </c>
      <c r="AV219" t="s">
        <v>67</v>
      </c>
      <c r="AW219" t="s">
        <v>67</v>
      </c>
      <c r="AX219" t="s">
        <v>67</v>
      </c>
      <c r="AY219" t="s">
        <v>67</v>
      </c>
      <c r="AZ219" t="s">
        <v>67</v>
      </c>
      <c r="BA219" t="s">
        <v>67</v>
      </c>
      <c r="BB219" t="s">
        <v>67</v>
      </c>
      <c r="BC219">
        <v>0.85828003200000003</v>
      </c>
      <c r="BE219" t="str">
        <f t="shared" si="3"/>
        <v>PEU RENTABLE</v>
      </c>
    </row>
    <row r="220" spans="1:57" x14ac:dyDescent="0.25">
      <c r="A220" t="s">
        <v>0</v>
      </c>
      <c r="B220" t="s">
        <v>880</v>
      </c>
      <c r="C220">
        <v>175</v>
      </c>
      <c r="D220">
        <v>110</v>
      </c>
      <c r="E220">
        <v>2000</v>
      </c>
      <c r="F220">
        <v>636</v>
      </c>
      <c r="G220" t="s">
        <v>1360</v>
      </c>
      <c r="H220">
        <v>1000</v>
      </c>
      <c r="I220">
        <v>260031035</v>
      </c>
      <c r="J220" t="s">
        <v>545</v>
      </c>
      <c r="K220" t="s">
        <v>1361</v>
      </c>
      <c r="L220" t="s">
        <v>1362</v>
      </c>
      <c r="M220">
        <v>141414</v>
      </c>
      <c r="N220">
        <v>4146</v>
      </c>
      <c r="O220" t="s">
        <v>1363</v>
      </c>
      <c r="P220">
        <v>0</v>
      </c>
      <c r="Q220" t="s">
        <v>1364</v>
      </c>
      <c r="R220" t="s">
        <v>1365</v>
      </c>
      <c r="S220">
        <v>482</v>
      </c>
      <c r="T220" t="s">
        <v>64</v>
      </c>
      <c r="U220" t="s">
        <v>65</v>
      </c>
      <c r="V220" t="s">
        <v>126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  <c r="AC220" t="s">
        <v>67</v>
      </c>
      <c r="AD220" t="s">
        <v>67</v>
      </c>
      <c r="AE220" t="s">
        <v>67</v>
      </c>
      <c r="AF220" t="s">
        <v>67</v>
      </c>
      <c r="AG220" t="s">
        <v>67</v>
      </c>
      <c r="AH220" t="s">
        <v>67</v>
      </c>
      <c r="AI220" t="s">
        <v>67</v>
      </c>
      <c r="AJ220" t="s">
        <v>67</v>
      </c>
      <c r="AK220" t="s">
        <v>67</v>
      </c>
      <c r="AL220" t="s">
        <v>67</v>
      </c>
      <c r="AM220" t="s">
        <v>68</v>
      </c>
      <c r="AN220" t="s">
        <v>67</v>
      </c>
      <c r="AO220" t="s">
        <v>67</v>
      </c>
      <c r="AP220" t="s">
        <v>67</v>
      </c>
      <c r="AQ220" t="s">
        <v>67</v>
      </c>
      <c r="AR220" t="s">
        <v>67</v>
      </c>
      <c r="AS220" t="s">
        <v>67</v>
      </c>
      <c r="AT220" t="s">
        <v>67</v>
      </c>
      <c r="AU220" t="s">
        <v>67</v>
      </c>
      <c r="AV220" t="s">
        <v>67</v>
      </c>
      <c r="AW220" t="s">
        <v>67</v>
      </c>
      <c r="AX220" t="s">
        <v>67</v>
      </c>
      <c r="AY220" t="s">
        <v>68</v>
      </c>
      <c r="AZ220" t="s">
        <v>67</v>
      </c>
      <c r="BA220" t="s">
        <v>68</v>
      </c>
      <c r="BB220" t="s">
        <v>67</v>
      </c>
      <c r="BC220">
        <v>2.1140734550000002</v>
      </c>
      <c r="BE220" t="str">
        <f t="shared" si="3"/>
        <v>RENTABLE</v>
      </c>
    </row>
    <row r="221" spans="1:57" x14ac:dyDescent="0.25">
      <c r="A221" t="s">
        <v>0</v>
      </c>
      <c r="B221" t="s">
        <v>459</v>
      </c>
      <c r="C221">
        <v>239</v>
      </c>
      <c r="D221">
        <v>124</v>
      </c>
      <c r="E221">
        <v>776</v>
      </c>
      <c r="F221">
        <v>812</v>
      </c>
      <c r="G221" t="s">
        <v>566</v>
      </c>
      <c r="H221">
        <v>15000</v>
      </c>
      <c r="I221">
        <v>186739919</v>
      </c>
      <c r="J221" t="s">
        <v>258</v>
      </c>
      <c r="K221" t="s">
        <v>404</v>
      </c>
      <c r="L221" t="s">
        <v>1366</v>
      </c>
      <c r="M221">
        <v>333248</v>
      </c>
      <c r="N221">
        <v>20553</v>
      </c>
      <c r="O221" t="s">
        <v>663</v>
      </c>
      <c r="P221">
        <v>0</v>
      </c>
      <c r="Q221" t="s">
        <v>1367</v>
      </c>
      <c r="R221" t="s">
        <v>1368</v>
      </c>
      <c r="S221">
        <v>1159</v>
      </c>
      <c r="T221" t="s">
        <v>64</v>
      </c>
      <c r="U221" t="s">
        <v>65</v>
      </c>
      <c r="V221" t="s">
        <v>66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  <c r="AC221" t="s">
        <v>67</v>
      </c>
      <c r="AD221" t="s">
        <v>68</v>
      </c>
      <c r="AE221" t="s">
        <v>67</v>
      </c>
      <c r="AF221" t="s">
        <v>67</v>
      </c>
      <c r="AG221" t="s">
        <v>67</v>
      </c>
      <c r="AH221" t="s">
        <v>67</v>
      </c>
      <c r="AI221" t="s">
        <v>67</v>
      </c>
      <c r="AJ221" t="s">
        <v>68</v>
      </c>
      <c r="AK221" t="s">
        <v>67</v>
      </c>
      <c r="AL221" t="s">
        <v>67</v>
      </c>
      <c r="AM221" t="s">
        <v>67</v>
      </c>
      <c r="AN221" t="s">
        <v>67</v>
      </c>
      <c r="AO221" t="s">
        <v>67</v>
      </c>
      <c r="AP221" t="s">
        <v>67</v>
      </c>
      <c r="AQ221" t="s">
        <v>68</v>
      </c>
      <c r="AR221" t="s">
        <v>67</v>
      </c>
      <c r="AS221" t="s">
        <v>67</v>
      </c>
      <c r="AT221" t="s">
        <v>68</v>
      </c>
      <c r="AU221" t="s">
        <v>67</v>
      </c>
      <c r="AV221" t="s">
        <v>67</v>
      </c>
      <c r="AW221" t="s">
        <v>67</v>
      </c>
      <c r="AX221" t="s">
        <v>67</v>
      </c>
      <c r="AY221" t="s">
        <v>67</v>
      </c>
      <c r="AZ221" t="s">
        <v>67</v>
      </c>
      <c r="BA221" t="s">
        <v>67</v>
      </c>
      <c r="BB221" t="s">
        <v>67</v>
      </c>
      <c r="BC221">
        <v>1.493919352</v>
      </c>
      <c r="BE221" t="str">
        <f t="shared" si="3"/>
        <v>PEU RENTABLE</v>
      </c>
    </row>
    <row r="222" spans="1:57" x14ac:dyDescent="0.25">
      <c r="A222" t="s">
        <v>0</v>
      </c>
      <c r="B222" t="s">
        <v>1369</v>
      </c>
      <c r="C222">
        <v>237</v>
      </c>
      <c r="D222">
        <v>123</v>
      </c>
      <c r="E222">
        <v>610</v>
      </c>
      <c r="F222">
        <v>653</v>
      </c>
      <c r="G222" t="s">
        <v>1370</v>
      </c>
      <c r="H222">
        <v>10000</v>
      </c>
      <c r="I222">
        <v>215397307</v>
      </c>
      <c r="J222" t="s">
        <v>81</v>
      </c>
      <c r="K222" t="s">
        <v>553</v>
      </c>
      <c r="L222" t="s">
        <v>1371</v>
      </c>
      <c r="M222">
        <v>242188</v>
      </c>
      <c r="N222">
        <v>11930</v>
      </c>
      <c r="O222" t="s">
        <v>1078</v>
      </c>
      <c r="P222">
        <v>0</v>
      </c>
      <c r="Q222" t="s">
        <v>1372</v>
      </c>
      <c r="R222" t="s">
        <v>1373</v>
      </c>
      <c r="S222">
        <v>1426</v>
      </c>
      <c r="T222" t="s">
        <v>64</v>
      </c>
      <c r="U222" t="s">
        <v>65</v>
      </c>
      <c r="V222" t="s">
        <v>66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  <c r="AC222" t="s">
        <v>67</v>
      </c>
      <c r="AD222" t="s">
        <v>68</v>
      </c>
      <c r="AE222" t="s">
        <v>67</v>
      </c>
      <c r="AF222" t="s">
        <v>67</v>
      </c>
      <c r="AG222" t="s">
        <v>67</v>
      </c>
      <c r="AH222" t="s">
        <v>67</v>
      </c>
      <c r="AI222" t="s">
        <v>67</v>
      </c>
      <c r="AJ222" t="s">
        <v>68</v>
      </c>
      <c r="AK222" t="s">
        <v>67</v>
      </c>
      <c r="AL222" t="s">
        <v>67</v>
      </c>
      <c r="AM222" t="s">
        <v>67</v>
      </c>
      <c r="AN222" t="s">
        <v>67</v>
      </c>
      <c r="AO222" t="s">
        <v>67</v>
      </c>
      <c r="AP222" t="s">
        <v>67</v>
      </c>
      <c r="AQ222" t="s">
        <v>68</v>
      </c>
      <c r="AR222" t="s">
        <v>67</v>
      </c>
      <c r="AS222" t="s">
        <v>67</v>
      </c>
      <c r="AT222" t="s">
        <v>67</v>
      </c>
      <c r="AU222" t="s">
        <v>67</v>
      </c>
      <c r="AV222" t="s">
        <v>67</v>
      </c>
      <c r="AW222" t="s">
        <v>67</v>
      </c>
      <c r="AX222" t="s">
        <v>67</v>
      </c>
      <c r="AY222" t="s">
        <v>67</v>
      </c>
      <c r="AZ222" t="s">
        <v>67</v>
      </c>
      <c r="BA222" t="s">
        <v>67</v>
      </c>
      <c r="BB222" t="s">
        <v>67</v>
      </c>
      <c r="BC222">
        <v>1.7231784560000001</v>
      </c>
      <c r="BE222" t="str">
        <f t="shared" si="3"/>
        <v>RENTABLE</v>
      </c>
    </row>
    <row r="223" spans="1:57" x14ac:dyDescent="0.25">
      <c r="A223" t="s">
        <v>0</v>
      </c>
      <c r="B223" t="s">
        <v>740</v>
      </c>
      <c r="C223">
        <v>231</v>
      </c>
      <c r="D223">
        <v>130</v>
      </c>
      <c r="E223">
        <v>249</v>
      </c>
      <c r="F223">
        <v>461</v>
      </c>
      <c r="G223" t="s">
        <v>1374</v>
      </c>
      <c r="H223">
        <v>784</v>
      </c>
      <c r="I223">
        <v>182618434</v>
      </c>
      <c r="J223" t="s">
        <v>742</v>
      </c>
      <c r="K223" t="s">
        <v>1375</v>
      </c>
      <c r="L223" t="s">
        <v>1376</v>
      </c>
      <c r="M223">
        <v>133076</v>
      </c>
      <c r="N223">
        <v>2684</v>
      </c>
      <c r="O223" t="s">
        <v>1377</v>
      </c>
      <c r="P223">
        <v>0</v>
      </c>
      <c r="Q223" t="s">
        <v>1378</v>
      </c>
      <c r="R223" t="s">
        <v>1379</v>
      </c>
      <c r="S223">
        <v>779</v>
      </c>
      <c r="T223" t="s">
        <v>64</v>
      </c>
      <c r="U223" t="s">
        <v>65</v>
      </c>
      <c r="V223" t="s">
        <v>66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  <c r="AC223" t="s">
        <v>67</v>
      </c>
      <c r="AD223" t="s">
        <v>68</v>
      </c>
      <c r="AE223" t="s">
        <v>67</v>
      </c>
      <c r="AF223" t="s">
        <v>67</v>
      </c>
      <c r="AG223" t="s">
        <v>67</v>
      </c>
      <c r="AH223" t="s">
        <v>67</v>
      </c>
      <c r="AI223" t="s">
        <v>67</v>
      </c>
      <c r="AJ223" t="s">
        <v>68</v>
      </c>
      <c r="AK223" t="s">
        <v>67</v>
      </c>
      <c r="AL223" t="s">
        <v>67</v>
      </c>
      <c r="AM223" t="s">
        <v>67</v>
      </c>
      <c r="AN223" t="s">
        <v>67</v>
      </c>
      <c r="AO223" t="s">
        <v>67</v>
      </c>
      <c r="AP223" t="s">
        <v>67</v>
      </c>
      <c r="AQ223" t="s">
        <v>68</v>
      </c>
      <c r="AR223" t="s">
        <v>67</v>
      </c>
      <c r="AS223" t="s">
        <v>67</v>
      </c>
      <c r="AT223" t="s">
        <v>67</v>
      </c>
      <c r="AU223" t="s">
        <v>68</v>
      </c>
      <c r="AV223" t="s">
        <v>67</v>
      </c>
      <c r="AW223" t="s">
        <v>67</v>
      </c>
      <c r="AX223" t="s">
        <v>67</v>
      </c>
      <c r="AY223" t="s">
        <v>67</v>
      </c>
      <c r="AZ223" t="s">
        <v>67</v>
      </c>
      <c r="BA223" t="s">
        <v>67</v>
      </c>
      <c r="BB223" t="s">
        <v>67</v>
      </c>
      <c r="BC223">
        <v>1.3044173859999999</v>
      </c>
      <c r="BE223" t="str">
        <f t="shared" si="3"/>
        <v>PEU RENTABLE</v>
      </c>
    </row>
    <row r="224" spans="1:57" x14ac:dyDescent="0.25">
      <c r="A224" t="s">
        <v>0</v>
      </c>
      <c r="B224" t="s">
        <v>1380</v>
      </c>
      <c r="C224">
        <v>262</v>
      </c>
      <c r="D224">
        <v>92</v>
      </c>
      <c r="E224">
        <v>167</v>
      </c>
      <c r="F224">
        <v>702</v>
      </c>
      <c r="G224" t="s">
        <v>1381</v>
      </c>
      <c r="H224">
        <v>11000</v>
      </c>
      <c r="I224">
        <v>131920333</v>
      </c>
      <c r="J224" t="s">
        <v>258</v>
      </c>
      <c r="K224" t="s">
        <v>253</v>
      </c>
      <c r="L224" t="s">
        <v>1382</v>
      </c>
      <c r="M224">
        <v>213275</v>
      </c>
      <c r="N224">
        <v>15302</v>
      </c>
      <c r="O224" t="s">
        <v>744</v>
      </c>
      <c r="P224">
        <v>3</v>
      </c>
      <c r="Q224" t="s">
        <v>1383</v>
      </c>
      <c r="R224" t="s">
        <v>1384</v>
      </c>
      <c r="S224">
        <v>436</v>
      </c>
      <c r="T224" t="s">
        <v>64</v>
      </c>
      <c r="U224" t="s">
        <v>65</v>
      </c>
      <c r="V224" t="s">
        <v>126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  <c r="AC224" t="s">
        <v>67</v>
      </c>
      <c r="AD224" t="s">
        <v>68</v>
      </c>
      <c r="AE224" t="s">
        <v>67</v>
      </c>
      <c r="AF224" t="s">
        <v>67</v>
      </c>
      <c r="AG224" t="s">
        <v>67</v>
      </c>
      <c r="AH224" t="s">
        <v>67</v>
      </c>
      <c r="AI224" t="s">
        <v>67</v>
      </c>
      <c r="AJ224" t="s">
        <v>68</v>
      </c>
      <c r="AK224" t="s">
        <v>67</v>
      </c>
      <c r="AL224" t="s">
        <v>67</v>
      </c>
      <c r="AM224" t="s">
        <v>67</v>
      </c>
      <c r="AN224" t="s">
        <v>67</v>
      </c>
      <c r="AO224" t="s">
        <v>67</v>
      </c>
      <c r="AP224" t="s">
        <v>67</v>
      </c>
      <c r="AQ224" t="s">
        <v>68</v>
      </c>
      <c r="AR224" t="s">
        <v>67</v>
      </c>
      <c r="AS224" t="s">
        <v>67</v>
      </c>
      <c r="AT224" t="s">
        <v>68</v>
      </c>
      <c r="AU224" t="s">
        <v>67</v>
      </c>
      <c r="AV224" t="s">
        <v>67</v>
      </c>
      <c r="AW224" t="s">
        <v>67</v>
      </c>
      <c r="AX224" t="s">
        <v>67</v>
      </c>
      <c r="AY224" t="s">
        <v>67</v>
      </c>
      <c r="AZ224" t="s">
        <v>67</v>
      </c>
      <c r="BA224" t="s">
        <v>67</v>
      </c>
      <c r="BB224" t="s">
        <v>67</v>
      </c>
      <c r="BC224">
        <v>1.0147717919999999</v>
      </c>
      <c r="BE224" t="str">
        <f t="shared" si="3"/>
        <v>PEU RENTABLE</v>
      </c>
    </row>
    <row r="225" spans="1:57" x14ac:dyDescent="0.25">
      <c r="A225" t="s">
        <v>0</v>
      </c>
      <c r="B225" t="s">
        <v>1094</v>
      </c>
      <c r="C225">
        <v>552</v>
      </c>
      <c r="D225">
        <v>127</v>
      </c>
      <c r="E225">
        <v>0</v>
      </c>
      <c r="F225">
        <v>341</v>
      </c>
      <c r="G225" t="s">
        <v>1160</v>
      </c>
      <c r="H225">
        <v>774</v>
      </c>
      <c r="I225">
        <v>124976634</v>
      </c>
      <c r="J225" t="s">
        <v>1385</v>
      </c>
      <c r="K225" t="s">
        <v>1386</v>
      </c>
      <c r="L225" t="s">
        <v>1387</v>
      </c>
      <c r="M225">
        <v>440084</v>
      </c>
      <c r="N225">
        <v>2121</v>
      </c>
      <c r="O225" t="s">
        <v>1388</v>
      </c>
      <c r="P225">
        <v>0</v>
      </c>
      <c r="Q225" t="s">
        <v>1389</v>
      </c>
      <c r="R225" t="s">
        <v>1390</v>
      </c>
      <c r="S225">
        <v>755</v>
      </c>
      <c r="T225" t="s">
        <v>64</v>
      </c>
      <c r="U225" t="s">
        <v>65</v>
      </c>
      <c r="V225" t="s">
        <v>126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  <c r="AC225" t="s">
        <v>67</v>
      </c>
      <c r="AD225" t="s">
        <v>67</v>
      </c>
      <c r="AE225" t="s">
        <v>67</v>
      </c>
      <c r="AF225" t="s">
        <v>67</v>
      </c>
      <c r="AG225" t="s">
        <v>67</v>
      </c>
      <c r="AH225" t="s">
        <v>67</v>
      </c>
      <c r="AI225" t="s">
        <v>67</v>
      </c>
      <c r="AJ225" t="s">
        <v>67</v>
      </c>
      <c r="AK225" t="s">
        <v>67</v>
      </c>
      <c r="AL225" t="s">
        <v>67</v>
      </c>
      <c r="AM225" t="s">
        <v>67</v>
      </c>
      <c r="AN225" t="s">
        <v>67</v>
      </c>
      <c r="AO225" t="s">
        <v>67</v>
      </c>
      <c r="AP225" t="s">
        <v>67</v>
      </c>
      <c r="AQ225" t="s">
        <v>68</v>
      </c>
      <c r="AR225" t="s">
        <v>67</v>
      </c>
      <c r="AS225" t="s">
        <v>67</v>
      </c>
      <c r="AT225" t="s">
        <v>67</v>
      </c>
      <c r="AU225" t="s">
        <v>68</v>
      </c>
      <c r="AV225" t="s">
        <v>67</v>
      </c>
      <c r="AW225" t="s">
        <v>67</v>
      </c>
      <c r="AX225" t="s">
        <v>67</v>
      </c>
      <c r="AY225" t="s">
        <v>68</v>
      </c>
      <c r="AZ225" t="s">
        <v>67</v>
      </c>
      <c r="BA225" t="s">
        <v>67</v>
      </c>
      <c r="BB225" t="s">
        <v>67</v>
      </c>
      <c r="BC225">
        <v>1.04147195</v>
      </c>
      <c r="BE225" t="str">
        <f t="shared" si="3"/>
        <v>PEU RENTABLE</v>
      </c>
    </row>
    <row r="226" spans="1:57" x14ac:dyDescent="0.25">
      <c r="A226" t="s">
        <v>0</v>
      </c>
      <c r="B226" t="s">
        <v>1391</v>
      </c>
      <c r="C226">
        <v>276</v>
      </c>
      <c r="D226">
        <v>123</v>
      </c>
      <c r="E226">
        <v>160</v>
      </c>
      <c r="F226">
        <v>402</v>
      </c>
      <c r="G226" t="s">
        <v>1392</v>
      </c>
      <c r="H226">
        <v>12000</v>
      </c>
      <c r="I226">
        <v>115802596</v>
      </c>
      <c r="J226" t="s">
        <v>1393</v>
      </c>
      <c r="K226" t="s">
        <v>735</v>
      </c>
      <c r="L226" t="s">
        <v>1394</v>
      </c>
      <c r="M226">
        <v>182661</v>
      </c>
      <c r="N226">
        <v>14017</v>
      </c>
      <c r="O226" t="s">
        <v>1395</v>
      </c>
      <c r="P226">
        <v>1</v>
      </c>
      <c r="Q226" t="s">
        <v>1396</v>
      </c>
      <c r="R226" t="s">
        <v>1397</v>
      </c>
      <c r="S226">
        <v>681</v>
      </c>
      <c r="T226" t="s">
        <v>64</v>
      </c>
      <c r="U226" t="s">
        <v>65</v>
      </c>
      <c r="V226" t="s">
        <v>66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  <c r="AC226" t="s">
        <v>67</v>
      </c>
      <c r="AD226" t="s">
        <v>68</v>
      </c>
      <c r="AE226" t="s">
        <v>67</v>
      </c>
      <c r="AF226" t="s">
        <v>67</v>
      </c>
      <c r="AG226" t="s">
        <v>67</v>
      </c>
      <c r="AH226" t="s">
        <v>67</v>
      </c>
      <c r="AI226" t="s">
        <v>67</v>
      </c>
      <c r="AJ226" t="s">
        <v>68</v>
      </c>
      <c r="AK226" t="s">
        <v>67</v>
      </c>
      <c r="AL226" t="s">
        <v>67</v>
      </c>
      <c r="AM226" t="s">
        <v>67</v>
      </c>
      <c r="AN226" t="s">
        <v>67</v>
      </c>
      <c r="AO226" t="s">
        <v>67</v>
      </c>
      <c r="AP226" t="s">
        <v>67</v>
      </c>
      <c r="AQ226" t="s">
        <v>67</v>
      </c>
      <c r="AR226" t="s">
        <v>67</v>
      </c>
      <c r="AS226" t="s">
        <v>67</v>
      </c>
      <c r="AT226" t="s">
        <v>67</v>
      </c>
      <c r="AU226" t="s">
        <v>67</v>
      </c>
      <c r="AV226" t="s">
        <v>67</v>
      </c>
      <c r="AW226" t="s">
        <v>67</v>
      </c>
      <c r="AX226" t="s">
        <v>67</v>
      </c>
      <c r="AY226" t="s">
        <v>68</v>
      </c>
      <c r="AZ226" t="s">
        <v>67</v>
      </c>
      <c r="BA226" t="s">
        <v>67</v>
      </c>
      <c r="BB226" t="s">
        <v>67</v>
      </c>
      <c r="BC226">
        <v>1.0527508729999999</v>
      </c>
      <c r="BE226" t="str">
        <f t="shared" si="3"/>
        <v>PEU RENTABLE</v>
      </c>
    </row>
    <row r="227" spans="1:57" x14ac:dyDescent="0.25">
      <c r="A227" t="s">
        <v>0</v>
      </c>
      <c r="B227" t="s">
        <v>1185</v>
      </c>
      <c r="C227">
        <v>267</v>
      </c>
      <c r="D227">
        <v>123</v>
      </c>
      <c r="E227">
        <v>521</v>
      </c>
      <c r="F227">
        <v>265</v>
      </c>
      <c r="G227" t="s">
        <v>1398</v>
      </c>
      <c r="H227">
        <v>13000</v>
      </c>
      <c r="I227">
        <v>108521835</v>
      </c>
      <c r="J227" t="s">
        <v>90</v>
      </c>
      <c r="K227" t="s">
        <v>1187</v>
      </c>
      <c r="L227" t="s">
        <v>1399</v>
      </c>
      <c r="M227">
        <v>40123</v>
      </c>
      <c r="N227">
        <v>13752</v>
      </c>
      <c r="O227" t="s">
        <v>1400</v>
      </c>
      <c r="P227">
        <v>0</v>
      </c>
      <c r="Q227" t="s">
        <v>1401</v>
      </c>
      <c r="R227" t="s">
        <v>1402</v>
      </c>
      <c r="S227">
        <v>297</v>
      </c>
      <c r="T227" t="s">
        <v>64</v>
      </c>
      <c r="U227" t="s">
        <v>87</v>
      </c>
      <c r="V227" t="s">
        <v>66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  <c r="AC227" t="s">
        <v>67</v>
      </c>
      <c r="AD227" t="s">
        <v>68</v>
      </c>
      <c r="AE227" t="s">
        <v>67</v>
      </c>
      <c r="AF227" t="s">
        <v>67</v>
      </c>
      <c r="AG227" t="s">
        <v>67</v>
      </c>
      <c r="AH227" t="s">
        <v>67</v>
      </c>
      <c r="AI227" t="s">
        <v>67</v>
      </c>
      <c r="AJ227" t="s">
        <v>68</v>
      </c>
      <c r="AK227" t="s">
        <v>67</v>
      </c>
      <c r="AL227" t="s">
        <v>67</v>
      </c>
      <c r="AM227" t="s">
        <v>67</v>
      </c>
      <c r="AN227" t="s">
        <v>67</v>
      </c>
      <c r="AO227" t="s">
        <v>67</v>
      </c>
      <c r="AP227" t="s">
        <v>67</v>
      </c>
      <c r="AQ227" t="s">
        <v>67</v>
      </c>
      <c r="AR227" t="s">
        <v>67</v>
      </c>
      <c r="AS227" t="s">
        <v>67</v>
      </c>
      <c r="AT227" t="s">
        <v>67</v>
      </c>
      <c r="AU227" t="s">
        <v>67</v>
      </c>
      <c r="AV227" t="s">
        <v>67</v>
      </c>
      <c r="AW227" t="s">
        <v>67</v>
      </c>
      <c r="AX227" t="s">
        <v>67</v>
      </c>
      <c r="AY227" t="s">
        <v>67</v>
      </c>
      <c r="AZ227" t="s">
        <v>67</v>
      </c>
      <c r="BA227" t="s">
        <v>67</v>
      </c>
      <c r="BB227" t="s">
        <v>67</v>
      </c>
      <c r="BC227">
        <v>0.90434862500000002</v>
      </c>
      <c r="BE227" t="str">
        <f t="shared" si="3"/>
        <v>PEU RENTABLE</v>
      </c>
    </row>
    <row r="228" spans="1:57" x14ac:dyDescent="0.25">
      <c r="A228" t="s">
        <v>0</v>
      </c>
      <c r="B228" t="s">
        <v>358</v>
      </c>
      <c r="C228">
        <v>102</v>
      </c>
      <c r="D228">
        <v>107</v>
      </c>
      <c r="E228">
        <v>368</v>
      </c>
      <c r="F228">
        <v>1000</v>
      </c>
      <c r="G228" t="s">
        <v>834</v>
      </c>
      <c r="H228">
        <v>2000</v>
      </c>
      <c r="I228">
        <v>100685880</v>
      </c>
      <c r="J228" t="s">
        <v>1403</v>
      </c>
      <c r="K228" t="s">
        <v>1404</v>
      </c>
      <c r="L228" t="s">
        <v>1405</v>
      </c>
      <c r="M228">
        <v>100821</v>
      </c>
      <c r="N228">
        <v>4046</v>
      </c>
      <c r="O228" t="s">
        <v>1406</v>
      </c>
      <c r="P228">
        <v>0</v>
      </c>
      <c r="Q228" t="s">
        <v>1407</v>
      </c>
      <c r="R228" t="s">
        <v>1408</v>
      </c>
      <c r="S228">
        <v>554</v>
      </c>
      <c r="T228" t="s">
        <v>64</v>
      </c>
      <c r="U228" t="s">
        <v>65</v>
      </c>
      <c r="V228" t="s">
        <v>66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  <c r="AC228" t="s">
        <v>67</v>
      </c>
      <c r="AD228" t="s">
        <v>68</v>
      </c>
      <c r="AE228" t="s">
        <v>67</v>
      </c>
      <c r="AF228" t="s">
        <v>67</v>
      </c>
      <c r="AG228" t="s">
        <v>67</v>
      </c>
      <c r="AH228" t="s">
        <v>67</v>
      </c>
      <c r="AI228" t="s">
        <v>67</v>
      </c>
      <c r="AJ228" t="s">
        <v>67</v>
      </c>
      <c r="AK228" t="s">
        <v>67</v>
      </c>
      <c r="AL228" t="s">
        <v>67</v>
      </c>
      <c r="AM228" t="s">
        <v>68</v>
      </c>
      <c r="AN228" t="s">
        <v>67</v>
      </c>
      <c r="AO228" t="s">
        <v>67</v>
      </c>
      <c r="AP228" t="s">
        <v>67</v>
      </c>
      <c r="AQ228" t="s">
        <v>68</v>
      </c>
      <c r="AR228" t="s">
        <v>67</v>
      </c>
      <c r="AS228" t="s">
        <v>67</v>
      </c>
      <c r="AT228" t="s">
        <v>67</v>
      </c>
      <c r="AU228" t="s">
        <v>67</v>
      </c>
      <c r="AV228" t="s">
        <v>67</v>
      </c>
      <c r="AW228" t="s">
        <v>67</v>
      </c>
      <c r="AX228" t="s">
        <v>68</v>
      </c>
      <c r="AY228" t="s">
        <v>67</v>
      </c>
      <c r="AZ228" t="s">
        <v>67</v>
      </c>
      <c r="BA228" t="s">
        <v>67</v>
      </c>
      <c r="BB228" t="s">
        <v>67</v>
      </c>
      <c r="BC228">
        <v>0.83904900000000004</v>
      </c>
      <c r="BE228" t="str">
        <f t="shared" si="3"/>
        <v>PEU RENTABLE</v>
      </c>
    </row>
    <row r="229" spans="1:57" x14ac:dyDescent="0.25">
      <c r="A229" t="s">
        <v>0</v>
      </c>
      <c r="B229" t="s">
        <v>218</v>
      </c>
      <c r="C229">
        <v>775</v>
      </c>
      <c r="D229">
        <v>124</v>
      </c>
      <c r="E229">
        <v>0</v>
      </c>
      <c r="F229">
        <v>641</v>
      </c>
      <c r="G229" t="s">
        <v>806</v>
      </c>
      <c r="H229">
        <v>13000</v>
      </c>
      <c r="I229">
        <v>126464904</v>
      </c>
      <c r="J229" t="s">
        <v>1409</v>
      </c>
      <c r="K229" t="s">
        <v>488</v>
      </c>
      <c r="L229" t="s">
        <v>1410</v>
      </c>
      <c r="M229">
        <v>456260</v>
      </c>
      <c r="N229">
        <v>24098</v>
      </c>
      <c r="O229" t="s">
        <v>919</v>
      </c>
      <c r="P229">
        <v>0</v>
      </c>
      <c r="Q229" t="s">
        <v>1411</v>
      </c>
      <c r="R229" t="s">
        <v>1412</v>
      </c>
      <c r="S229">
        <v>2326</v>
      </c>
      <c r="T229" t="s">
        <v>64</v>
      </c>
      <c r="U229" t="s">
        <v>65</v>
      </c>
      <c r="V229" t="s">
        <v>615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  <c r="AC229" t="s">
        <v>67</v>
      </c>
      <c r="AD229" t="s">
        <v>67</v>
      </c>
      <c r="AE229" t="s">
        <v>67</v>
      </c>
      <c r="AF229" t="s">
        <v>67</v>
      </c>
      <c r="AG229" t="s">
        <v>67</v>
      </c>
      <c r="AH229" t="s">
        <v>67</v>
      </c>
      <c r="AI229" t="s">
        <v>67</v>
      </c>
      <c r="AJ229" t="s">
        <v>67</v>
      </c>
      <c r="AK229" t="s">
        <v>67</v>
      </c>
      <c r="AL229" t="s">
        <v>67</v>
      </c>
      <c r="AM229" t="s">
        <v>67</v>
      </c>
      <c r="AN229" t="s">
        <v>68</v>
      </c>
      <c r="AO229" t="s">
        <v>67</v>
      </c>
      <c r="AP229" t="s">
        <v>67</v>
      </c>
      <c r="AQ229" t="s">
        <v>68</v>
      </c>
      <c r="AR229" t="s">
        <v>67</v>
      </c>
      <c r="AS229" t="s">
        <v>67</v>
      </c>
      <c r="AT229" t="s">
        <v>68</v>
      </c>
      <c r="AU229" t="s">
        <v>67</v>
      </c>
      <c r="AV229" t="s">
        <v>67</v>
      </c>
      <c r="AW229" t="s">
        <v>67</v>
      </c>
      <c r="AX229" t="s">
        <v>67</v>
      </c>
      <c r="AY229" t="s">
        <v>67</v>
      </c>
      <c r="AZ229" t="s">
        <v>67</v>
      </c>
      <c r="BA229" t="s">
        <v>67</v>
      </c>
      <c r="BB229" t="s">
        <v>67</v>
      </c>
      <c r="BC229">
        <v>0.97280695399999995</v>
      </c>
      <c r="BE229" t="str">
        <f t="shared" si="3"/>
        <v>PEU RENTABLE</v>
      </c>
    </row>
    <row r="230" spans="1:57" x14ac:dyDescent="0.25">
      <c r="A230" t="s">
        <v>0</v>
      </c>
      <c r="B230" t="s">
        <v>976</v>
      </c>
      <c r="C230">
        <v>71</v>
      </c>
      <c r="D230">
        <v>77</v>
      </c>
      <c r="E230">
        <v>50</v>
      </c>
      <c r="F230">
        <v>537</v>
      </c>
      <c r="G230" t="s">
        <v>121</v>
      </c>
      <c r="H230">
        <v>886</v>
      </c>
      <c r="I230">
        <v>64736114</v>
      </c>
      <c r="J230" t="s">
        <v>302</v>
      </c>
      <c r="K230" t="s">
        <v>1413</v>
      </c>
      <c r="L230" t="s">
        <v>1414</v>
      </c>
      <c r="M230">
        <v>36471</v>
      </c>
      <c r="N230">
        <v>2682</v>
      </c>
      <c r="O230" t="s">
        <v>1415</v>
      </c>
      <c r="P230">
        <v>0</v>
      </c>
      <c r="Q230" t="s">
        <v>1416</v>
      </c>
      <c r="R230" t="s">
        <v>1417</v>
      </c>
      <c r="S230">
        <v>69</v>
      </c>
      <c r="T230" t="s">
        <v>64</v>
      </c>
      <c r="U230" t="s">
        <v>65</v>
      </c>
      <c r="V230" t="s">
        <v>126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  <c r="AC230" t="s">
        <v>67</v>
      </c>
      <c r="AD230" t="s">
        <v>67</v>
      </c>
      <c r="AE230" t="s">
        <v>67</v>
      </c>
      <c r="AF230" t="s">
        <v>67</v>
      </c>
      <c r="AG230" t="s">
        <v>67</v>
      </c>
      <c r="AH230" t="s">
        <v>67</v>
      </c>
      <c r="AI230" t="s">
        <v>67</v>
      </c>
      <c r="AJ230" t="s">
        <v>67</v>
      </c>
      <c r="AK230" t="s">
        <v>67</v>
      </c>
      <c r="AL230" t="s">
        <v>67</v>
      </c>
      <c r="AM230" t="s">
        <v>68</v>
      </c>
      <c r="AN230" t="s">
        <v>67</v>
      </c>
      <c r="AO230" t="s">
        <v>67</v>
      </c>
      <c r="AP230" t="s">
        <v>67</v>
      </c>
      <c r="AQ230" t="s">
        <v>68</v>
      </c>
      <c r="AR230" t="s">
        <v>67</v>
      </c>
      <c r="AS230" t="s">
        <v>67</v>
      </c>
      <c r="AT230" t="s">
        <v>67</v>
      </c>
      <c r="AU230" t="s">
        <v>67</v>
      </c>
      <c r="AV230" t="s">
        <v>67</v>
      </c>
      <c r="AW230" t="s">
        <v>67</v>
      </c>
      <c r="AX230" t="s">
        <v>67</v>
      </c>
      <c r="AY230" t="s">
        <v>68</v>
      </c>
      <c r="AZ230" t="s">
        <v>68</v>
      </c>
      <c r="BA230" t="s">
        <v>68</v>
      </c>
      <c r="BB230" t="s">
        <v>67</v>
      </c>
      <c r="BC230">
        <v>0.53946761700000001</v>
      </c>
      <c r="BE230" t="str">
        <f t="shared" si="3"/>
        <v>PAS RENTABLE</v>
      </c>
    </row>
    <row r="231" spans="1:57" x14ac:dyDescent="0.25">
      <c r="A231" t="s">
        <v>0</v>
      </c>
      <c r="B231" t="s">
        <v>1418</v>
      </c>
      <c r="C231">
        <v>476</v>
      </c>
      <c r="D231">
        <v>109</v>
      </c>
      <c r="E231">
        <v>662</v>
      </c>
      <c r="F231">
        <v>1000</v>
      </c>
      <c r="G231" t="s">
        <v>593</v>
      </c>
      <c r="H231">
        <v>13000</v>
      </c>
      <c r="I231">
        <v>93050117</v>
      </c>
      <c r="J231" t="s">
        <v>1419</v>
      </c>
      <c r="K231" t="s">
        <v>1187</v>
      </c>
      <c r="L231" t="s">
        <v>1420</v>
      </c>
      <c r="M231">
        <v>338087</v>
      </c>
      <c r="N231">
        <v>17689</v>
      </c>
      <c r="O231" t="s">
        <v>811</v>
      </c>
      <c r="P231">
        <v>0</v>
      </c>
      <c r="Q231" t="s">
        <v>1421</v>
      </c>
      <c r="R231" t="s">
        <v>1422</v>
      </c>
      <c r="S231">
        <v>814</v>
      </c>
      <c r="T231" t="s">
        <v>64</v>
      </c>
      <c r="U231" t="s">
        <v>65</v>
      </c>
      <c r="V231" t="s">
        <v>615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  <c r="AC231" t="s">
        <v>67</v>
      </c>
      <c r="AD231" t="s">
        <v>68</v>
      </c>
      <c r="AE231" t="s">
        <v>67</v>
      </c>
      <c r="AF231" t="s">
        <v>67</v>
      </c>
      <c r="AG231" t="s">
        <v>67</v>
      </c>
      <c r="AH231" t="s">
        <v>67</v>
      </c>
      <c r="AI231" t="s">
        <v>67</v>
      </c>
      <c r="AJ231" t="s">
        <v>68</v>
      </c>
      <c r="AK231" t="s">
        <v>67</v>
      </c>
      <c r="AL231" t="s">
        <v>67</v>
      </c>
      <c r="AM231" t="s">
        <v>67</v>
      </c>
      <c r="AN231" t="s">
        <v>67</v>
      </c>
      <c r="AO231" t="s">
        <v>67</v>
      </c>
      <c r="AP231" t="s">
        <v>67</v>
      </c>
      <c r="AQ231" t="s">
        <v>67</v>
      </c>
      <c r="AR231" t="s">
        <v>67</v>
      </c>
      <c r="AS231" t="s">
        <v>67</v>
      </c>
      <c r="AT231" t="s">
        <v>68</v>
      </c>
      <c r="AU231" t="s">
        <v>68</v>
      </c>
      <c r="AV231" t="s">
        <v>67</v>
      </c>
      <c r="AW231" t="s">
        <v>67</v>
      </c>
      <c r="AX231" t="s">
        <v>67</v>
      </c>
      <c r="AY231" t="s">
        <v>67</v>
      </c>
      <c r="AZ231" t="s">
        <v>67</v>
      </c>
      <c r="BA231" t="s">
        <v>67</v>
      </c>
      <c r="BB231" t="s">
        <v>67</v>
      </c>
      <c r="BC231">
        <v>0.80913145200000003</v>
      </c>
      <c r="BE231" t="str">
        <f t="shared" si="3"/>
        <v>PEU RENTABLE</v>
      </c>
    </row>
    <row r="232" spans="1:57" x14ac:dyDescent="0.25">
      <c r="A232" t="s">
        <v>0</v>
      </c>
      <c r="B232" t="s">
        <v>1423</v>
      </c>
      <c r="C232">
        <v>207</v>
      </c>
      <c r="D232">
        <v>134</v>
      </c>
      <c r="E232">
        <v>123</v>
      </c>
      <c r="F232">
        <v>567</v>
      </c>
      <c r="G232" t="s">
        <v>1330</v>
      </c>
      <c r="H232">
        <v>14000</v>
      </c>
      <c r="I232">
        <v>57637485</v>
      </c>
      <c r="J232" t="s">
        <v>258</v>
      </c>
      <c r="K232" t="s">
        <v>368</v>
      </c>
      <c r="L232" t="s">
        <v>1424</v>
      </c>
      <c r="M232">
        <v>183909</v>
      </c>
      <c r="N232">
        <v>17159</v>
      </c>
      <c r="O232" t="s">
        <v>1425</v>
      </c>
      <c r="P232">
        <v>0</v>
      </c>
      <c r="Q232" t="s">
        <v>1426</v>
      </c>
      <c r="R232" t="s">
        <v>1427</v>
      </c>
      <c r="S232">
        <v>666</v>
      </c>
      <c r="T232" t="s">
        <v>64</v>
      </c>
      <c r="U232" t="s">
        <v>65</v>
      </c>
      <c r="V232" t="s">
        <v>66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  <c r="AC232" t="s">
        <v>67</v>
      </c>
      <c r="AD232" t="s">
        <v>68</v>
      </c>
      <c r="AE232" t="s">
        <v>67</v>
      </c>
      <c r="AF232" t="s">
        <v>67</v>
      </c>
      <c r="AG232" t="s">
        <v>67</v>
      </c>
      <c r="AH232" t="s">
        <v>67</v>
      </c>
      <c r="AI232" t="s">
        <v>67</v>
      </c>
      <c r="AJ232" t="s">
        <v>68</v>
      </c>
      <c r="AK232" t="s">
        <v>67</v>
      </c>
      <c r="AL232" t="s">
        <v>67</v>
      </c>
      <c r="AM232" t="s">
        <v>67</v>
      </c>
      <c r="AN232" t="s">
        <v>67</v>
      </c>
      <c r="AO232" t="s">
        <v>67</v>
      </c>
      <c r="AP232" t="s">
        <v>67</v>
      </c>
      <c r="AQ232" t="s">
        <v>68</v>
      </c>
      <c r="AR232" t="s">
        <v>67</v>
      </c>
      <c r="AS232" t="s">
        <v>67</v>
      </c>
      <c r="AT232" t="s">
        <v>68</v>
      </c>
      <c r="AU232" t="s">
        <v>67</v>
      </c>
      <c r="AV232" t="s">
        <v>67</v>
      </c>
      <c r="AW232" t="s">
        <v>67</v>
      </c>
      <c r="AX232" t="s">
        <v>67</v>
      </c>
      <c r="AY232" t="s">
        <v>67</v>
      </c>
      <c r="AZ232" t="s">
        <v>67</v>
      </c>
      <c r="BA232" t="s">
        <v>67</v>
      </c>
      <c r="BB232" t="s">
        <v>67</v>
      </c>
      <c r="BC232">
        <v>0.54892842900000005</v>
      </c>
      <c r="BE232" t="str">
        <f t="shared" si="3"/>
        <v>PAS RENTABLE</v>
      </c>
    </row>
    <row r="233" spans="1:57" x14ac:dyDescent="0.25">
      <c r="A233" t="s">
        <v>0</v>
      </c>
      <c r="B233" t="s">
        <v>1428</v>
      </c>
      <c r="C233">
        <v>492</v>
      </c>
      <c r="D233">
        <v>117</v>
      </c>
      <c r="E233">
        <v>294</v>
      </c>
      <c r="F233">
        <v>1000</v>
      </c>
      <c r="G233" t="s">
        <v>1429</v>
      </c>
      <c r="H233">
        <v>10000</v>
      </c>
      <c r="I233">
        <v>58607007</v>
      </c>
      <c r="J233" t="s">
        <v>1430</v>
      </c>
      <c r="K233" t="s">
        <v>470</v>
      </c>
      <c r="L233" t="s">
        <v>1431</v>
      </c>
      <c r="M233">
        <v>182899</v>
      </c>
      <c r="N233">
        <v>14161</v>
      </c>
      <c r="O233" t="s">
        <v>1432</v>
      </c>
      <c r="P233">
        <v>0</v>
      </c>
      <c r="Q233" t="s">
        <v>1433</v>
      </c>
      <c r="R233" t="s">
        <v>1434</v>
      </c>
      <c r="S233">
        <v>630</v>
      </c>
      <c r="T233" t="s">
        <v>64</v>
      </c>
      <c r="U233" t="s">
        <v>65</v>
      </c>
      <c r="V233" t="s">
        <v>66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  <c r="AC233" t="s">
        <v>67</v>
      </c>
      <c r="AD233" t="s">
        <v>68</v>
      </c>
      <c r="AE233" t="s">
        <v>67</v>
      </c>
      <c r="AF233" t="s">
        <v>67</v>
      </c>
      <c r="AG233" t="s">
        <v>67</v>
      </c>
      <c r="AH233" t="s">
        <v>67</v>
      </c>
      <c r="AI233" t="s">
        <v>67</v>
      </c>
      <c r="AJ233" t="s">
        <v>68</v>
      </c>
      <c r="AK233" t="s">
        <v>67</v>
      </c>
      <c r="AL233" t="s">
        <v>67</v>
      </c>
      <c r="AM233" t="s">
        <v>67</v>
      </c>
      <c r="AN233" t="s">
        <v>67</v>
      </c>
      <c r="AO233" t="s">
        <v>67</v>
      </c>
      <c r="AP233" t="s">
        <v>67</v>
      </c>
      <c r="AQ233" t="s">
        <v>67</v>
      </c>
      <c r="AR233" t="s">
        <v>67</v>
      </c>
      <c r="AS233" t="s">
        <v>67</v>
      </c>
      <c r="AT233" t="s">
        <v>68</v>
      </c>
      <c r="AU233" t="s">
        <v>67</v>
      </c>
      <c r="AV233" t="s">
        <v>67</v>
      </c>
      <c r="AW233" t="s">
        <v>67</v>
      </c>
      <c r="AX233" t="s">
        <v>68</v>
      </c>
      <c r="AY233" t="s">
        <v>67</v>
      </c>
      <c r="AZ233" t="s">
        <v>67</v>
      </c>
      <c r="BA233" t="s">
        <v>67</v>
      </c>
      <c r="BB233" t="s">
        <v>67</v>
      </c>
      <c r="BC233">
        <v>0.58607007</v>
      </c>
      <c r="BE233" t="str">
        <f t="shared" si="3"/>
        <v>PAS RENTABLE</v>
      </c>
    </row>
    <row r="234" spans="1:57" x14ac:dyDescent="0.25">
      <c r="A234" t="s">
        <v>0</v>
      </c>
      <c r="B234" t="s">
        <v>473</v>
      </c>
      <c r="C234">
        <v>284</v>
      </c>
      <c r="D234">
        <v>135</v>
      </c>
      <c r="E234">
        <v>0</v>
      </c>
      <c r="F234">
        <v>87</v>
      </c>
      <c r="G234" t="s">
        <v>1435</v>
      </c>
      <c r="H234">
        <v>690</v>
      </c>
      <c r="I234">
        <v>43929341</v>
      </c>
      <c r="J234" t="s">
        <v>1436</v>
      </c>
      <c r="K234" t="s">
        <v>1437</v>
      </c>
      <c r="L234" t="s">
        <v>1438</v>
      </c>
      <c r="M234">
        <v>57873</v>
      </c>
      <c r="N234">
        <v>902</v>
      </c>
      <c r="O234" t="s">
        <v>1439</v>
      </c>
      <c r="P234">
        <v>0</v>
      </c>
      <c r="Q234" t="s">
        <v>1440</v>
      </c>
      <c r="R234" t="s">
        <v>1441</v>
      </c>
      <c r="S234">
        <v>414</v>
      </c>
      <c r="T234" t="s">
        <v>64</v>
      </c>
      <c r="U234" t="s">
        <v>65</v>
      </c>
      <c r="V234" t="s">
        <v>126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  <c r="AC234" t="s">
        <v>67</v>
      </c>
      <c r="AD234" t="s">
        <v>68</v>
      </c>
      <c r="AE234" t="s">
        <v>67</v>
      </c>
      <c r="AF234" t="s">
        <v>67</v>
      </c>
      <c r="AG234" t="s">
        <v>67</v>
      </c>
      <c r="AH234" t="s">
        <v>67</v>
      </c>
      <c r="AI234" t="s">
        <v>68</v>
      </c>
      <c r="AJ234" t="s">
        <v>67</v>
      </c>
      <c r="AK234" t="s">
        <v>67</v>
      </c>
      <c r="AL234" t="s">
        <v>67</v>
      </c>
      <c r="AM234" t="s">
        <v>67</v>
      </c>
      <c r="AN234" t="s">
        <v>67</v>
      </c>
      <c r="AO234" t="s">
        <v>67</v>
      </c>
      <c r="AP234" t="s">
        <v>67</v>
      </c>
      <c r="AQ234" t="s">
        <v>67</v>
      </c>
      <c r="AR234" t="s">
        <v>67</v>
      </c>
      <c r="AS234" t="s">
        <v>67</v>
      </c>
      <c r="AT234" t="s">
        <v>67</v>
      </c>
      <c r="AU234" t="s">
        <v>67</v>
      </c>
      <c r="AV234" t="s">
        <v>67</v>
      </c>
      <c r="AW234" t="s">
        <v>67</v>
      </c>
      <c r="AX234" t="s">
        <v>67</v>
      </c>
      <c r="AY234" t="s">
        <v>67</v>
      </c>
      <c r="AZ234" t="s">
        <v>67</v>
      </c>
      <c r="BA234" t="s">
        <v>68</v>
      </c>
      <c r="BB234" t="s">
        <v>67</v>
      </c>
      <c r="BC234">
        <v>0.36607784199999999</v>
      </c>
      <c r="BE234" t="str">
        <f t="shared" si="3"/>
        <v>PAS RENTABLE</v>
      </c>
    </row>
    <row r="235" spans="1:57" x14ac:dyDescent="0.25">
      <c r="A235" t="s">
        <v>0</v>
      </c>
      <c r="B235" t="s">
        <v>1442</v>
      </c>
      <c r="C235">
        <v>168</v>
      </c>
      <c r="D235">
        <v>121</v>
      </c>
      <c r="E235">
        <v>274</v>
      </c>
      <c r="F235">
        <v>157</v>
      </c>
      <c r="G235" t="s">
        <v>1443</v>
      </c>
      <c r="H235">
        <v>273</v>
      </c>
      <c r="I235">
        <v>30212620</v>
      </c>
      <c r="J235" t="s">
        <v>1444</v>
      </c>
      <c r="K235" t="s">
        <v>1445</v>
      </c>
      <c r="L235" t="s">
        <v>1446</v>
      </c>
      <c r="M235">
        <v>35066</v>
      </c>
      <c r="N235">
        <v>993</v>
      </c>
      <c r="O235" t="s">
        <v>1447</v>
      </c>
      <c r="P235">
        <v>4</v>
      </c>
      <c r="Q235" t="s">
        <v>1448</v>
      </c>
      <c r="R235" t="s">
        <v>1449</v>
      </c>
      <c r="S235">
        <v>196</v>
      </c>
      <c r="T235" t="s">
        <v>64</v>
      </c>
      <c r="U235" t="s">
        <v>65</v>
      </c>
      <c r="V235" t="s">
        <v>66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  <c r="AC235" t="s">
        <v>67</v>
      </c>
      <c r="AD235" t="s">
        <v>67</v>
      </c>
      <c r="AE235" t="s">
        <v>67</v>
      </c>
      <c r="AF235" t="s">
        <v>67</v>
      </c>
      <c r="AG235" t="s">
        <v>67</v>
      </c>
      <c r="AH235" t="s">
        <v>67</v>
      </c>
      <c r="AI235" t="s">
        <v>67</v>
      </c>
      <c r="AJ235" t="s">
        <v>67</v>
      </c>
      <c r="AK235" t="s">
        <v>67</v>
      </c>
      <c r="AL235" t="s">
        <v>67</v>
      </c>
      <c r="AM235" t="s">
        <v>68</v>
      </c>
      <c r="AN235" t="s">
        <v>67</v>
      </c>
      <c r="AO235" t="s">
        <v>67</v>
      </c>
      <c r="AP235" t="s">
        <v>67</v>
      </c>
      <c r="AQ235" t="s">
        <v>67</v>
      </c>
      <c r="AR235" t="s">
        <v>67</v>
      </c>
      <c r="AS235" t="s">
        <v>68</v>
      </c>
      <c r="AT235" t="s">
        <v>67</v>
      </c>
      <c r="AU235" t="s">
        <v>68</v>
      </c>
      <c r="AV235" t="s">
        <v>67</v>
      </c>
      <c r="AW235" t="s">
        <v>67</v>
      </c>
      <c r="AX235" t="s">
        <v>67</v>
      </c>
      <c r="AY235" t="s">
        <v>67</v>
      </c>
      <c r="AZ235" t="s">
        <v>67</v>
      </c>
      <c r="BA235" t="s">
        <v>67</v>
      </c>
      <c r="BB235" t="s">
        <v>67</v>
      </c>
      <c r="BC235">
        <v>0.251771833</v>
      </c>
      <c r="BE235" t="str">
        <f t="shared" si="3"/>
        <v>PAS RENTABLE</v>
      </c>
    </row>
    <row r="236" spans="1:57" x14ac:dyDescent="0.25">
      <c r="A236" t="s">
        <v>0</v>
      </c>
      <c r="B236" t="s">
        <v>1450</v>
      </c>
      <c r="C236">
        <v>283</v>
      </c>
      <c r="D236">
        <v>117</v>
      </c>
      <c r="E236">
        <v>446</v>
      </c>
      <c r="F236">
        <v>877</v>
      </c>
      <c r="G236" t="s">
        <v>1451</v>
      </c>
      <c r="H236">
        <v>10000</v>
      </c>
      <c r="I236">
        <v>76418654</v>
      </c>
      <c r="J236" t="s">
        <v>1452</v>
      </c>
      <c r="K236" t="s">
        <v>553</v>
      </c>
      <c r="L236" t="s">
        <v>1453</v>
      </c>
      <c r="M236">
        <v>148280</v>
      </c>
      <c r="N236">
        <v>12731</v>
      </c>
      <c r="O236" t="s">
        <v>1220</v>
      </c>
      <c r="P236">
        <v>0</v>
      </c>
      <c r="Q236" t="s">
        <v>1454</v>
      </c>
      <c r="R236" t="s">
        <v>1455</v>
      </c>
      <c r="S236">
        <v>348</v>
      </c>
      <c r="T236" t="s">
        <v>64</v>
      </c>
      <c r="U236" t="s">
        <v>65</v>
      </c>
      <c r="V236" t="s">
        <v>66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  <c r="AC236" t="s">
        <v>67</v>
      </c>
      <c r="AD236" t="s">
        <v>68</v>
      </c>
      <c r="AE236" t="s">
        <v>67</v>
      </c>
      <c r="AF236" t="s">
        <v>67</v>
      </c>
      <c r="AG236" t="s">
        <v>67</v>
      </c>
      <c r="AH236" t="s">
        <v>67</v>
      </c>
      <c r="AI236" t="s">
        <v>67</v>
      </c>
      <c r="AJ236" t="s">
        <v>67</v>
      </c>
      <c r="AK236" t="s">
        <v>67</v>
      </c>
      <c r="AL236" t="s">
        <v>67</v>
      </c>
      <c r="AM236" t="s">
        <v>68</v>
      </c>
      <c r="AN236" t="s">
        <v>67</v>
      </c>
      <c r="AO236" t="s">
        <v>67</v>
      </c>
      <c r="AP236" t="s">
        <v>67</v>
      </c>
      <c r="AQ236" t="s">
        <v>67</v>
      </c>
      <c r="AR236" t="s">
        <v>67</v>
      </c>
      <c r="AS236" t="s">
        <v>68</v>
      </c>
      <c r="AT236" t="s">
        <v>67</v>
      </c>
      <c r="AU236" t="s">
        <v>67</v>
      </c>
      <c r="AV236" t="s">
        <v>67</v>
      </c>
      <c r="AW236" t="s">
        <v>67</v>
      </c>
      <c r="AX236" t="s">
        <v>67</v>
      </c>
      <c r="AY236" t="s">
        <v>67</v>
      </c>
      <c r="AZ236" t="s">
        <v>67</v>
      </c>
      <c r="BA236" t="s">
        <v>67</v>
      </c>
      <c r="BB236" t="s">
        <v>67</v>
      </c>
      <c r="BC236">
        <v>0.65315088899999996</v>
      </c>
      <c r="BE236" t="str">
        <f t="shared" si="3"/>
        <v>PEU RENTABLE</v>
      </c>
    </row>
    <row r="237" spans="1:57" x14ac:dyDescent="0.25">
      <c r="A237" t="s">
        <v>0</v>
      </c>
      <c r="B237" t="s">
        <v>330</v>
      </c>
      <c r="C237">
        <v>539</v>
      </c>
      <c r="D237">
        <v>124</v>
      </c>
      <c r="E237">
        <v>364</v>
      </c>
      <c r="F237">
        <v>1000</v>
      </c>
      <c r="G237" t="s">
        <v>553</v>
      </c>
      <c r="H237">
        <v>11000</v>
      </c>
      <c r="I237">
        <v>89021735</v>
      </c>
      <c r="J237" t="s">
        <v>1456</v>
      </c>
      <c r="K237" t="s">
        <v>496</v>
      </c>
      <c r="L237" t="s">
        <v>1457</v>
      </c>
      <c r="M237">
        <v>387436</v>
      </c>
      <c r="N237">
        <v>22004</v>
      </c>
      <c r="O237" t="s">
        <v>1458</v>
      </c>
      <c r="P237">
        <v>0</v>
      </c>
      <c r="Q237" t="s">
        <v>1459</v>
      </c>
      <c r="R237" t="s">
        <v>1460</v>
      </c>
      <c r="S237">
        <v>892</v>
      </c>
      <c r="T237" t="s">
        <v>64</v>
      </c>
      <c r="U237" t="s">
        <v>65</v>
      </c>
      <c r="V237" t="s">
        <v>66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  <c r="AC237" t="s">
        <v>67</v>
      </c>
      <c r="AD237" t="s">
        <v>68</v>
      </c>
      <c r="AE237" t="s">
        <v>67</v>
      </c>
      <c r="AF237" t="s">
        <v>67</v>
      </c>
      <c r="AG237" t="s">
        <v>67</v>
      </c>
      <c r="AH237" t="s">
        <v>67</v>
      </c>
      <c r="AI237" t="s">
        <v>67</v>
      </c>
      <c r="AJ237" t="s">
        <v>67</v>
      </c>
      <c r="AK237" t="s">
        <v>67</v>
      </c>
      <c r="AL237" t="s">
        <v>67</v>
      </c>
      <c r="AM237" t="s">
        <v>67</v>
      </c>
      <c r="AN237" t="s">
        <v>68</v>
      </c>
      <c r="AO237" t="s">
        <v>67</v>
      </c>
      <c r="AP237" t="s">
        <v>67</v>
      </c>
      <c r="AQ237" t="s">
        <v>68</v>
      </c>
      <c r="AR237" t="s">
        <v>67</v>
      </c>
      <c r="AS237" t="s">
        <v>67</v>
      </c>
      <c r="AT237" t="s">
        <v>68</v>
      </c>
      <c r="AU237" t="s">
        <v>67</v>
      </c>
      <c r="AV237" t="s">
        <v>67</v>
      </c>
      <c r="AW237" t="s">
        <v>67</v>
      </c>
      <c r="AX237" t="s">
        <v>67</v>
      </c>
      <c r="AY237" t="s">
        <v>67</v>
      </c>
      <c r="AZ237" t="s">
        <v>67</v>
      </c>
      <c r="BA237" t="s">
        <v>67</v>
      </c>
      <c r="BB237" t="s">
        <v>67</v>
      </c>
      <c r="BC237">
        <v>0.74184779199999995</v>
      </c>
      <c r="BE237" t="str">
        <f t="shared" si="3"/>
        <v>PEU RENTABLE</v>
      </c>
    </row>
    <row r="238" spans="1:57" x14ac:dyDescent="0.25">
      <c r="A238" t="s">
        <v>0</v>
      </c>
      <c r="B238" t="s">
        <v>1461</v>
      </c>
      <c r="C238">
        <v>359</v>
      </c>
      <c r="D238">
        <v>140</v>
      </c>
      <c r="E238">
        <v>0</v>
      </c>
      <c r="F238">
        <v>4000</v>
      </c>
      <c r="G238" t="s">
        <v>232</v>
      </c>
      <c r="H238">
        <v>20000</v>
      </c>
      <c r="I238">
        <v>380262555</v>
      </c>
      <c r="J238" t="s">
        <v>58</v>
      </c>
      <c r="K238" t="s">
        <v>871</v>
      </c>
      <c r="L238" t="s">
        <v>1462</v>
      </c>
      <c r="M238">
        <v>520104</v>
      </c>
      <c r="N238">
        <v>44042</v>
      </c>
      <c r="O238" t="s">
        <v>1463</v>
      </c>
      <c r="P238">
        <v>4</v>
      </c>
      <c r="Q238" t="s">
        <v>1464</v>
      </c>
      <c r="R238" t="s">
        <v>1465</v>
      </c>
      <c r="S238">
        <v>3286</v>
      </c>
      <c r="T238" t="s">
        <v>64</v>
      </c>
      <c r="U238" t="s">
        <v>65</v>
      </c>
      <c r="V238" t="s">
        <v>66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  <c r="AC238" t="s">
        <v>67</v>
      </c>
      <c r="AD238" t="s">
        <v>68</v>
      </c>
      <c r="AE238" t="s">
        <v>67</v>
      </c>
      <c r="AF238" t="s">
        <v>67</v>
      </c>
      <c r="AG238" t="s">
        <v>67</v>
      </c>
      <c r="AH238" t="s">
        <v>67</v>
      </c>
      <c r="AI238" t="s">
        <v>67</v>
      </c>
      <c r="AJ238" t="s">
        <v>67</v>
      </c>
      <c r="AK238" t="s">
        <v>67</v>
      </c>
      <c r="AL238" t="s">
        <v>67</v>
      </c>
      <c r="AM238" t="s">
        <v>67</v>
      </c>
      <c r="AN238" t="s">
        <v>67</v>
      </c>
      <c r="AO238" t="s">
        <v>67</v>
      </c>
      <c r="AP238" t="s">
        <v>67</v>
      </c>
      <c r="AQ238" t="s">
        <v>68</v>
      </c>
      <c r="AR238" t="s">
        <v>67</v>
      </c>
      <c r="AS238" t="s">
        <v>67</v>
      </c>
      <c r="AT238" t="s">
        <v>68</v>
      </c>
      <c r="AU238" t="s">
        <v>67</v>
      </c>
      <c r="AV238" t="s">
        <v>67</v>
      </c>
      <c r="AW238" t="s">
        <v>67</v>
      </c>
      <c r="AX238" t="s">
        <v>67</v>
      </c>
      <c r="AY238" t="s">
        <v>68</v>
      </c>
      <c r="AZ238" t="s">
        <v>67</v>
      </c>
      <c r="BA238" t="s">
        <v>67</v>
      </c>
      <c r="BB238" t="s">
        <v>67</v>
      </c>
      <c r="BC238">
        <v>3.3651553540000001</v>
      </c>
      <c r="BE238" t="str">
        <f t="shared" si="3"/>
        <v>RENTABLE</v>
      </c>
    </row>
    <row r="239" spans="1:57" x14ac:dyDescent="0.25">
      <c r="A239" t="s">
        <v>0</v>
      </c>
      <c r="B239" t="s">
        <v>1461</v>
      </c>
      <c r="C239">
        <v>284</v>
      </c>
      <c r="D239">
        <v>142</v>
      </c>
      <c r="E239">
        <v>0</v>
      </c>
      <c r="F239">
        <v>4000</v>
      </c>
      <c r="G239" t="s">
        <v>232</v>
      </c>
      <c r="H239">
        <v>20000</v>
      </c>
      <c r="I239">
        <v>310675583</v>
      </c>
      <c r="J239" t="s">
        <v>58</v>
      </c>
      <c r="K239" t="s">
        <v>871</v>
      </c>
      <c r="L239" t="s">
        <v>1466</v>
      </c>
      <c r="M239">
        <v>464310</v>
      </c>
      <c r="N239">
        <v>42990</v>
      </c>
      <c r="O239" t="s">
        <v>1463</v>
      </c>
      <c r="P239">
        <v>3</v>
      </c>
      <c r="Q239" t="s">
        <v>1467</v>
      </c>
      <c r="R239" t="s">
        <v>1468</v>
      </c>
      <c r="S239">
        <v>3516</v>
      </c>
      <c r="T239" t="s">
        <v>64</v>
      </c>
      <c r="U239" t="s">
        <v>65</v>
      </c>
      <c r="V239" t="s">
        <v>126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  <c r="AC239" t="s">
        <v>67</v>
      </c>
      <c r="AD239" t="s">
        <v>68</v>
      </c>
      <c r="AE239" t="s">
        <v>67</v>
      </c>
      <c r="AF239" t="s">
        <v>67</v>
      </c>
      <c r="AG239" t="s">
        <v>67</v>
      </c>
      <c r="AH239" t="s">
        <v>67</v>
      </c>
      <c r="AI239" t="s">
        <v>67</v>
      </c>
      <c r="AJ239" t="s">
        <v>67</v>
      </c>
      <c r="AK239" t="s">
        <v>67</v>
      </c>
      <c r="AL239" t="s">
        <v>67</v>
      </c>
      <c r="AM239" t="s">
        <v>67</v>
      </c>
      <c r="AN239" t="s">
        <v>67</v>
      </c>
      <c r="AO239" t="s">
        <v>67</v>
      </c>
      <c r="AP239" t="s">
        <v>67</v>
      </c>
      <c r="AQ239" t="s">
        <v>68</v>
      </c>
      <c r="AR239" t="s">
        <v>67</v>
      </c>
      <c r="AS239" t="s">
        <v>67</v>
      </c>
      <c r="AT239" t="s">
        <v>68</v>
      </c>
      <c r="AU239" t="s">
        <v>67</v>
      </c>
      <c r="AV239" t="s">
        <v>67</v>
      </c>
      <c r="AW239" t="s">
        <v>67</v>
      </c>
      <c r="AX239" t="s">
        <v>67</v>
      </c>
      <c r="AY239" t="s">
        <v>68</v>
      </c>
      <c r="AZ239" t="s">
        <v>67</v>
      </c>
      <c r="BA239" t="s">
        <v>67</v>
      </c>
      <c r="BB239" t="s">
        <v>67</v>
      </c>
      <c r="BC239">
        <v>2.7015268090000002</v>
      </c>
      <c r="BE239" t="str">
        <f t="shared" si="3"/>
        <v>RENTABLE</v>
      </c>
    </row>
    <row r="240" spans="1:57" x14ac:dyDescent="0.25">
      <c r="A240" t="s">
        <v>0</v>
      </c>
      <c r="B240" t="s">
        <v>499</v>
      </c>
      <c r="C240">
        <v>250</v>
      </c>
      <c r="D240">
        <v>92</v>
      </c>
      <c r="E240">
        <v>0</v>
      </c>
      <c r="F240">
        <v>773</v>
      </c>
      <c r="G240" t="s">
        <v>352</v>
      </c>
      <c r="H240">
        <v>12000</v>
      </c>
      <c r="I240">
        <v>289907418</v>
      </c>
      <c r="J240" t="s">
        <v>302</v>
      </c>
      <c r="K240" t="s">
        <v>303</v>
      </c>
      <c r="L240" t="s">
        <v>1469</v>
      </c>
      <c r="M240">
        <v>585659</v>
      </c>
      <c r="N240">
        <v>15013</v>
      </c>
      <c r="O240" t="s">
        <v>1470</v>
      </c>
      <c r="P240">
        <v>0</v>
      </c>
      <c r="Q240" t="s">
        <v>1471</v>
      </c>
      <c r="R240" t="s">
        <v>1472</v>
      </c>
      <c r="S240">
        <v>593</v>
      </c>
      <c r="T240" t="s">
        <v>64</v>
      </c>
      <c r="U240" t="s">
        <v>65</v>
      </c>
      <c r="V240" t="s">
        <v>308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  <c r="AC240" t="s">
        <v>67</v>
      </c>
      <c r="AD240" t="s">
        <v>67</v>
      </c>
      <c r="AE240" t="s">
        <v>67</v>
      </c>
      <c r="AF240" t="s">
        <v>67</v>
      </c>
      <c r="AG240" t="s">
        <v>67</v>
      </c>
      <c r="AH240" t="s">
        <v>67</v>
      </c>
      <c r="AI240" t="s">
        <v>67</v>
      </c>
      <c r="AJ240" t="s">
        <v>67</v>
      </c>
      <c r="AK240" t="s">
        <v>67</v>
      </c>
      <c r="AL240" t="s">
        <v>67</v>
      </c>
      <c r="AM240" t="s">
        <v>68</v>
      </c>
      <c r="AN240" t="s">
        <v>67</v>
      </c>
      <c r="AO240" t="s">
        <v>67</v>
      </c>
      <c r="AP240" t="s">
        <v>67</v>
      </c>
      <c r="AQ240" t="s">
        <v>68</v>
      </c>
      <c r="AR240" t="s">
        <v>67</v>
      </c>
      <c r="AS240" t="s">
        <v>67</v>
      </c>
      <c r="AT240" t="s">
        <v>67</v>
      </c>
      <c r="AU240" t="s">
        <v>67</v>
      </c>
      <c r="AV240" t="s">
        <v>67</v>
      </c>
      <c r="AW240" t="s">
        <v>67</v>
      </c>
      <c r="AX240" t="s">
        <v>67</v>
      </c>
      <c r="AY240" t="s">
        <v>68</v>
      </c>
      <c r="AZ240" t="s">
        <v>68</v>
      </c>
      <c r="BA240" t="s">
        <v>68</v>
      </c>
      <c r="BB240" t="s">
        <v>67</v>
      </c>
      <c r="BC240">
        <v>2.52093407</v>
      </c>
      <c r="BE240" t="str">
        <f t="shared" si="3"/>
        <v>RENTABLE</v>
      </c>
    </row>
    <row r="241" spans="1:57" x14ac:dyDescent="0.25">
      <c r="A241" t="s">
        <v>0</v>
      </c>
      <c r="B241" t="s">
        <v>1450</v>
      </c>
      <c r="C241">
        <v>440</v>
      </c>
      <c r="D241">
        <v>138</v>
      </c>
      <c r="E241">
        <v>446</v>
      </c>
      <c r="F241">
        <v>929</v>
      </c>
      <c r="G241" t="s">
        <v>1473</v>
      </c>
      <c r="H241">
        <v>20000</v>
      </c>
      <c r="I241">
        <v>132550960</v>
      </c>
      <c r="J241" t="s">
        <v>258</v>
      </c>
      <c r="K241" t="s">
        <v>294</v>
      </c>
      <c r="L241" t="s">
        <v>1474</v>
      </c>
      <c r="M241">
        <v>328067</v>
      </c>
      <c r="N241">
        <v>23755</v>
      </c>
      <c r="O241" t="s">
        <v>1475</v>
      </c>
      <c r="P241">
        <v>1</v>
      </c>
      <c r="Q241" t="s">
        <v>1476</v>
      </c>
      <c r="R241" t="s">
        <v>1477</v>
      </c>
      <c r="S241">
        <v>533</v>
      </c>
      <c r="T241" t="s">
        <v>64</v>
      </c>
      <c r="U241" t="s">
        <v>65</v>
      </c>
      <c r="V241" t="s">
        <v>66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  <c r="AC241" t="s">
        <v>67</v>
      </c>
      <c r="AD241" t="s">
        <v>68</v>
      </c>
      <c r="AE241" t="s">
        <v>67</v>
      </c>
      <c r="AF241" t="s">
        <v>67</v>
      </c>
      <c r="AG241" t="s">
        <v>67</v>
      </c>
      <c r="AH241" t="s">
        <v>67</v>
      </c>
      <c r="AI241" t="s">
        <v>67</v>
      </c>
      <c r="AJ241" t="s">
        <v>68</v>
      </c>
      <c r="AK241" t="s">
        <v>67</v>
      </c>
      <c r="AL241" t="s">
        <v>67</v>
      </c>
      <c r="AM241" t="s">
        <v>67</v>
      </c>
      <c r="AN241" t="s">
        <v>67</v>
      </c>
      <c r="AO241" t="s">
        <v>67</v>
      </c>
      <c r="AP241" t="s">
        <v>67</v>
      </c>
      <c r="AQ241" t="s">
        <v>68</v>
      </c>
      <c r="AR241" t="s">
        <v>67</v>
      </c>
      <c r="AS241" t="s">
        <v>67</v>
      </c>
      <c r="AT241" t="s">
        <v>68</v>
      </c>
      <c r="AU241" t="s">
        <v>67</v>
      </c>
      <c r="AV241" t="s">
        <v>67</v>
      </c>
      <c r="AW241" t="s">
        <v>67</v>
      </c>
      <c r="AX241" t="s">
        <v>67</v>
      </c>
      <c r="AY241" t="s">
        <v>67</v>
      </c>
      <c r="AZ241" t="s">
        <v>67</v>
      </c>
      <c r="BA241" t="s">
        <v>67</v>
      </c>
      <c r="BB241" t="s">
        <v>67</v>
      </c>
      <c r="BC241">
        <v>1.1045913329999999</v>
      </c>
      <c r="BE241" t="str">
        <f t="shared" si="3"/>
        <v>PEU RENTABLE</v>
      </c>
    </row>
    <row r="242" spans="1:57" x14ac:dyDescent="0.25">
      <c r="A242" t="s">
        <v>0</v>
      </c>
      <c r="B242" t="s">
        <v>1461</v>
      </c>
      <c r="C242">
        <v>320</v>
      </c>
      <c r="D242">
        <v>136</v>
      </c>
      <c r="E242">
        <v>0</v>
      </c>
      <c r="F242">
        <v>1000</v>
      </c>
      <c r="G242" t="s">
        <v>259</v>
      </c>
      <c r="H242">
        <v>20000</v>
      </c>
      <c r="I242">
        <v>474544677</v>
      </c>
      <c r="J242" t="s">
        <v>58</v>
      </c>
      <c r="K242" t="s">
        <v>871</v>
      </c>
      <c r="L242" t="s">
        <v>1478</v>
      </c>
      <c r="M242">
        <v>534658</v>
      </c>
      <c r="N242">
        <v>37723</v>
      </c>
      <c r="O242" t="s">
        <v>1479</v>
      </c>
      <c r="P242">
        <v>1</v>
      </c>
      <c r="Q242" t="s">
        <v>1480</v>
      </c>
      <c r="R242" t="s">
        <v>1481</v>
      </c>
      <c r="S242">
        <v>3597</v>
      </c>
      <c r="T242" t="s">
        <v>64</v>
      </c>
      <c r="U242" t="s">
        <v>65</v>
      </c>
      <c r="V242" t="s">
        <v>126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  <c r="AC242" t="s">
        <v>67</v>
      </c>
      <c r="AD242" t="s">
        <v>68</v>
      </c>
      <c r="AE242" t="s">
        <v>67</v>
      </c>
      <c r="AF242" t="s">
        <v>67</v>
      </c>
      <c r="AG242" t="s">
        <v>67</v>
      </c>
      <c r="AH242" t="s">
        <v>67</v>
      </c>
      <c r="AI242" t="s">
        <v>67</v>
      </c>
      <c r="AJ242" t="s">
        <v>67</v>
      </c>
      <c r="AK242" t="s">
        <v>67</v>
      </c>
      <c r="AL242" t="s">
        <v>67</v>
      </c>
      <c r="AM242" t="s">
        <v>67</v>
      </c>
      <c r="AN242" t="s">
        <v>67</v>
      </c>
      <c r="AO242" t="s">
        <v>67</v>
      </c>
      <c r="AP242" t="s">
        <v>67</v>
      </c>
      <c r="AQ242" t="s">
        <v>68</v>
      </c>
      <c r="AR242" t="s">
        <v>67</v>
      </c>
      <c r="AS242" t="s">
        <v>67</v>
      </c>
      <c r="AT242" t="s">
        <v>68</v>
      </c>
      <c r="AU242" t="s">
        <v>67</v>
      </c>
      <c r="AV242" t="s">
        <v>67</v>
      </c>
      <c r="AW242" t="s">
        <v>67</v>
      </c>
      <c r="AX242" t="s">
        <v>67</v>
      </c>
      <c r="AY242" t="s">
        <v>68</v>
      </c>
      <c r="AZ242" t="s">
        <v>67</v>
      </c>
      <c r="BA242" t="s">
        <v>67</v>
      </c>
      <c r="BB242" t="s">
        <v>67</v>
      </c>
      <c r="BC242">
        <v>4.1264754520000002</v>
      </c>
      <c r="BE242" t="str">
        <f t="shared" si="3"/>
        <v>RENTABLE</v>
      </c>
    </row>
    <row r="243" spans="1:57" x14ac:dyDescent="0.25">
      <c r="A243" t="s">
        <v>0</v>
      </c>
      <c r="B243" t="s">
        <v>1482</v>
      </c>
      <c r="C243">
        <v>257</v>
      </c>
      <c r="D243">
        <v>98</v>
      </c>
      <c r="E243">
        <v>16</v>
      </c>
      <c r="F243">
        <v>12000</v>
      </c>
      <c r="G243" t="s">
        <v>213</v>
      </c>
      <c r="H243">
        <v>16000</v>
      </c>
      <c r="I243">
        <v>187165546</v>
      </c>
      <c r="J243" t="s">
        <v>302</v>
      </c>
      <c r="K243" t="s">
        <v>346</v>
      </c>
      <c r="L243" t="s">
        <v>1483</v>
      </c>
      <c r="M243">
        <v>150618</v>
      </c>
      <c r="N243">
        <v>43286</v>
      </c>
      <c r="O243" t="s">
        <v>735</v>
      </c>
      <c r="P243">
        <v>3</v>
      </c>
      <c r="Q243" t="s">
        <v>1484</v>
      </c>
      <c r="R243" t="s">
        <v>1485</v>
      </c>
      <c r="S243">
        <v>195</v>
      </c>
      <c r="T243" t="s">
        <v>64</v>
      </c>
      <c r="U243" t="s">
        <v>65</v>
      </c>
      <c r="V243" t="s">
        <v>126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  <c r="AC243" t="s">
        <v>67</v>
      </c>
      <c r="AD243" t="s">
        <v>67</v>
      </c>
      <c r="AE243" t="s">
        <v>67</v>
      </c>
      <c r="AF243" t="s">
        <v>67</v>
      </c>
      <c r="AG243" t="s">
        <v>67</v>
      </c>
      <c r="AH243" t="s">
        <v>67</v>
      </c>
      <c r="AI243" t="s">
        <v>67</v>
      </c>
      <c r="AJ243" t="s">
        <v>67</v>
      </c>
      <c r="AK243" t="s">
        <v>67</v>
      </c>
      <c r="AL243" t="s">
        <v>67</v>
      </c>
      <c r="AM243" t="s">
        <v>68</v>
      </c>
      <c r="AN243" t="s">
        <v>67</v>
      </c>
      <c r="AO243" t="s">
        <v>67</v>
      </c>
      <c r="AP243" t="s">
        <v>67</v>
      </c>
      <c r="AQ243" t="s">
        <v>68</v>
      </c>
      <c r="AR243" t="s">
        <v>67</v>
      </c>
      <c r="AS243" t="s">
        <v>67</v>
      </c>
      <c r="AT243" t="s">
        <v>67</v>
      </c>
      <c r="AU243" t="s">
        <v>67</v>
      </c>
      <c r="AV243" t="s">
        <v>67</v>
      </c>
      <c r="AW243" t="s">
        <v>67</v>
      </c>
      <c r="AX243" t="s">
        <v>67</v>
      </c>
      <c r="AY243" t="s">
        <v>68</v>
      </c>
      <c r="AZ243" t="s">
        <v>68</v>
      </c>
      <c r="BA243" t="s">
        <v>68</v>
      </c>
      <c r="BB243" t="s">
        <v>67</v>
      </c>
      <c r="BC243">
        <v>1.3864114519999999</v>
      </c>
      <c r="BE243" t="str">
        <f t="shared" si="3"/>
        <v>PEU RENTABLE</v>
      </c>
    </row>
    <row r="244" spans="1:57" x14ac:dyDescent="0.25">
      <c r="A244" t="s">
        <v>0</v>
      </c>
      <c r="B244" t="s">
        <v>1486</v>
      </c>
      <c r="C244">
        <v>33</v>
      </c>
      <c r="D244">
        <v>116</v>
      </c>
      <c r="E244">
        <v>0</v>
      </c>
      <c r="F244">
        <v>141</v>
      </c>
      <c r="G244" t="s">
        <v>1487</v>
      </c>
      <c r="H244">
        <v>936</v>
      </c>
      <c r="I244">
        <v>48468407.530000001</v>
      </c>
      <c r="J244" t="s">
        <v>817</v>
      </c>
      <c r="K244" t="s">
        <v>1488</v>
      </c>
      <c r="L244" t="s">
        <v>1489</v>
      </c>
      <c r="M244">
        <v>20567</v>
      </c>
      <c r="N244">
        <v>1609</v>
      </c>
      <c r="O244" t="s">
        <v>1490</v>
      </c>
      <c r="P244">
        <v>1</v>
      </c>
      <c r="Q244" t="s">
        <v>1491</v>
      </c>
      <c r="R244" t="s">
        <v>1492</v>
      </c>
      <c r="S244">
        <v>36</v>
      </c>
      <c r="T244" t="s">
        <v>1493</v>
      </c>
      <c r="U244" t="s">
        <v>1494</v>
      </c>
      <c r="V244" t="s">
        <v>96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  <c r="AC244" t="s">
        <v>67</v>
      </c>
      <c r="AD244" t="s">
        <v>67</v>
      </c>
      <c r="AE244" t="s">
        <v>67</v>
      </c>
      <c r="AF244" t="s">
        <v>67</v>
      </c>
      <c r="AG244" t="s">
        <v>67</v>
      </c>
      <c r="AH244" t="s">
        <v>67</v>
      </c>
      <c r="AI244" t="s">
        <v>67</v>
      </c>
      <c r="AJ244" t="s">
        <v>67</v>
      </c>
      <c r="AK244" t="s">
        <v>67</v>
      </c>
      <c r="AL244" t="s">
        <v>67</v>
      </c>
      <c r="AM244" t="s">
        <v>68</v>
      </c>
      <c r="AN244" t="s">
        <v>67</v>
      </c>
      <c r="AO244" t="s">
        <v>67</v>
      </c>
      <c r="AP244" t="s">
        <v>67</v>
      </c>
      <c r="AQ244" t="s">
        <v>68</v>
      </c>
      <c r="AR244" t="s">
        <v>67</v>
      </c>
      <c r="AS244" t="s">
        <v>67</v>
      </c>
      <c r="AT244" t="s">
        <v>67</v>
      </c>
      <c r="AU244" t="s">
        <v>67</v>
      </c>
      <c r="AV244" t="s">
        <v>67</v>
      </c>
      <c r="AW244" t="s">
        <v>67</v>
      </c>
      <c r="AX244" t="s">
        <v>67</v>
      </c>
      <c r="AY244" t="s">
        <v>68</v>
      </c>
      <c r="AZ244" t="s">
        <v>67</v>
      </c>
      <c r="BA244" t="s">
        <v>68</v>
      </c>
      <c r="BB244" t="s">
        <v>67</v>
      </c>
      <c r="BC244">
        <v>6.253747282</v>
      </c>
      <c r="BE244" t="str">
        <f t="shared" si="3"/>
        <v>TRES RENTABLE</v>
      </c>
    </row>
    <row r="245" spans="1:57" x14ac:dyDescent="0.25">
      <c r="A245" t="s">
        <v>0</v>
      </c>
      <c r="B245" t="s">
        <v>1369</v>
      </c>
      <c r="C245">
        <v>152</v>
      </c>
      <c r="D245">
        <v>153</v>
      </c>
      <c r="E245">
        <v>610</v>
      </c>
      <c r="F245">
        <v>617</v>
      </c>
      <c r="G245" t="s">
        <v>1495</v>
      </c>
      <c r="H245">
        <v>12000</v>
      </c>
      <c r="I245">
        <v>40911830</v>
      </c>
      <c r="J245" t="s">
        <v>1496</v>
      </c>
      <c r="K245" t="s">
        <v>735</v>
      </c>
      <c r="L245" t="s">
        <v>1497</v>
      </c>
      <c r="M245">
        <v>55994</v>
      </c>
      <c r="N245">
        <v>15046</v>
      </c>
      <c r="O245" t="s">
        <v>1498</v>
      </c>
      <c r="P245">
        <v>0</v>
      </c>
      <c r="Q245" t="s">
        <v>1499</v>
      </c>
      <c r="R245" t="s">
        <v>1500</v>
      </c>
      <c r="S245">
        <v>454</v>
      </c>
      <c r="T245" t="s">
        <v>64</v>
      </c>
      <c r="U245" t="s">
        <v>65</v>
      </c>
      <c r="V245" t="s">
        <v>615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  <c r="AC245" t="s">
        <v>67</v>
      </c>
      <c r="AD245" t="s">
        <v>68</v>
      </c>
      <c r="AE245" t="s">
        <v>68</v>
      </c>
      <c r="AF245" t="s">
        <v>67</v>
      </c>
      <c r="AG245" t="s">
        <v>67</v>
      </c>
      <c r="AH245" t="s">
        <v>67</v>
      </c>
      <c r="AI245" t="s">
        <v>67</v>
      </c>
      <c r="AJ245" t="s">
        <v>67</v>
      </c>
      <c r="AK245" t="s">
        <v>67</v>
      </c>
      <c r="AL245" t="s">
        <v>67</v>
      </c>
      <c r="AM245" t="s">
        <v>67</v>
      </c>
      <c r="AN245" t="s">
        <v>67</v>
      </c>
      <c r="AO245" t="s">
        <v>67</v>
      </c>
      <c r="AP245" t="s">
        <v>67</v>
      </c>
      <c r="AQ245" t="s">
        <v>67</v>
      </c>
      <c r="AR245" t="s">
        <v>67</v>
      </c>
      <c r="AS245" t="s">
        <v>67</v>
      </c>
      <c r="AT245" t="s">
        <v>67</v>
      </c>
      <c r="AU245" t="s">
        <v>68</v>
      </c>
      <c r="AV245" t="s">
        <v>67</v>
      </c>
      <c r="AW245" t="s">
        <v>67</v>
      </c>
      <c r="AX245" t="s">
        <v>67</v>
      </c>
      <c r="AY245" t="s">
        <v>67</v>
      </c>
      <c r="AZ245" t="s">
        <v>67</v>
      </c>
      <c r="BA245" t="s">
        <v>67</v>
      </c>
      <c r="BB245" t="s">
        <v>67</v>
      </c>
      <c r="BC245">
        <v>0.35575504400000002</v>
      </c>
      <c r="BE245" t="str">
        <f t="shared" si="3"/>
        <v>PAS RENTABLE</v>
      </c>
    </row>
    <row r="246" spans="1:57" x14ac:dyDescent="0.25">
      <c r="A246" t="s">
        <v>0</v>
      </c>
      <c r="B246" t="s">
        <v>1501</v>
      </c>
      <c r="C246">
        <v>231</v>
      </c>
      <c r="D246">
        <v>120</v>
      </c>
      <c r="E246">
        <v>19</v>
      </c>
      <c r="F246">
        <v>9000</v>
      </c>
      <c r="G246" t="s">
        <v>189</v>
      </c>
      <c r="H246">
        <v>26000</v>
      </c>
      <c r="I246">
        <v>47952020</v>
      </c>
      <c r="J246" t="s">
        <v>588</v>
      </c>
      <c r="K246" t="s">
        <v>129</v>
      </c>
      <c r="L246" t="s">
        <v>1502</v>
      </c>
      <c r="M246">
        <v>37750</v>
      </c>
      <c r="N246">
        <v>46719</v>
      </c>
      <c r="O246" t="s">
        <v>806</v>
      </c>
      <c r="P246">
        <v>2</v>
      </c>
      <c r="Q246" t="s">
        <v>1503</v>
      </c>
      <c r="R246" t="s">
        <v>1504</v>
      </c>
      <c r="S246">
        <v>134</v>
      </c>
      <c r="T246" t="s">
        <v>64</v>
      </c>
      <c r="U246" t="s">
        <v>65</v>
      </c>
      <c r="V246" t="s">
        <v>66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  <c r="AC246" t="s">
        <v>67</v>
      </c>
      <c r="AD246" t="s">
        <v>68</v>
      </c>
      <c r="AE246" t="s">
        <v>67</v>
      </c>
      <c r="AF246" t="s">
        <v>67</v>
      </c>
      <c r="AG246" t="s">
        <v>67</v>
      </c>
      <c r="AH246" t="s">
        <v>67</v>
      </c>
      <c r="AI246" t="s">
        <v>67</v>
      </c>
      <c r="AJ246" t="s">
        <v>67</v>
      </c>
      <c r="AK246" t="s">
        <v>67</v>
      </c>
      <c r="AL246" t="s">
        <v>67</v>
      </c>
      <c r="AM246" t="s">
        <v>67</v>
      </c>
      <c r="AN246" t="s">
        <v>67</v>
      </c>
      <c r="AO246" t="s">
        <v>67</v>
      </c>
      <c r="AP246" t="s">
        <v>67</v>
      </c>
      <c r="AQ246" t="s">
        <v>68</v>
      </c>
      <c r="AR246" t="s">
        <v>67</v>
      </c>
      <c r="AS246" t="s">
        <v>67</v>
      </c>
      <c r="AT246" t="s">
        <v>67</v>
      </c>
      <c r="AU246" t="s">
        <v>68</v>
      </c>
      <c r="AV246" t="s">
        <v>67</v>
      </c>
      <c r="AW246" t="s">
        <v>67</v>
      </c>
      <c r="AX246" t="s">
        <v>67</v>
      </c>
      <c r="AY246" t="s">
        <v>68</v>
      </c>
      <c r="AZ246" t="s">
        <v>67</v>
      </c>
      <c r="BA246" t="s">
        <v>67</v>
      </c>
      <c r="BB246" t="s">
        <v>67</v>
      </c>
      <c r="BC246">
        <v>0.41697408699999999</v>
      </c>
      <c r="BE246" t="str">
        <f t="shared" si="3"/>
        <v>PAS RENTABLE</v>
      </c>
    </row>
    <row r="247" spans="1:57" x14ac:dyDescent="0.25">
      <c r="A247" t="s">
        <v>0</v>
      </c>
      <c r="B247" t="s">
        <v>906</v>
      </c>
      <c r="C247">
        <v>348</v>
      </c>
      <c r="D247">
        <v>101</v>
      </c>
      <c r="E247">
        <v>473</v>
      </c>
      <c r="F247">
        <v>429</v>
      </c>
      <c r="G247" t="s">
        <v>1505</v>
      </c>
      <c r="H247">
        <v>833</v>
      </c>
      <c r="I247">
        <v>190871240</v>
      </c>
      <c r="J247" t="s">
        <v>539</v>
      </c>
      <c r="K247" t="s">
        <v>1506</v>
      </c>
      <c r="L247" t="s">
        <v>1507</v>
      </c>
      <c r="M247">
        <v>167085</v>
      </c>
      <c r="N247">
        <v>2690</v>
      </c>
      <c r="O247" t="s">
        <v>1508</v>
      </c>
      <c r="P247">
        <v>0</v>
      </c>
      <c r="Q247" t="s">
        <v>1509</v>
      </c>
      <c r="R247" t="s">
        <v>1510</v>
      </c>
      <c r="S247">
        <v>491</v>
      </c>
      <c r="T247" t="s">
        <v>64</v>
      </c>
      <c r="U247" t="s">
        <v>65</v>
      </c>
      <c r="V247" t="s">
        <v>66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  <c r="AC247" t="s">
        <v>67</v>
      </c>
      <c r="AD247" t="s">
        <v>68</v>
      </c>
      <c r="AE247" t="s">
        <v>67</v>
      </c>
      <c r="AF247" t="s">
        <v>67</v>
      </c>
      <c r="AG247" t="s">
        <v>67</v>
      </c>
      <c r="AH247" t="s">
        <v>67</v>
      </c>
      <c r="AI247" t="s">
        <v>67</v>
      </c>
      <c r="AJ247" t="s">
        <v>67</v>
      </c>
      <c r="AK247" t="s">
        <v>67</v>
      </c>
      <c r="AL247" t="s">
        <v>67</v>
      </c>
      <c r="AM247" t="s">
        <v>68</v>
      </c>
      <c r="AN247" t="s">
        <v>67</v>
      </c>
      <c r="AO247" t="s">
        <v>67</v>
      </c>
      <c r="AP247" t="s">
        <v>67</v>
      </c>
      <c r="AQ247" t="s">
        <v>68</v>
      </c>
      <c r="AR247" t="s">
        <v>67</v>
      </c>
      <c r="AS247" t="s">
        <v>67</v>
      </c>
      <c r="AT247" t="s">
        <v>68</v>
      </c>
      <c r="AU247" t="s">
        <v>67</v>
      </c>
      <c r="AV247" t="s">
        <v>67</v>
      </c>
      <c r="AW247" t="s">
        <v>67</v>
      </c>
      <c r="AX247" t="s">
        <v>67</v>
      </c>
      <c r="AY247" t="s">
        <v>67</v>
      </c>
      <c r="AZ247" t="s">
        <v>67</v>
      </c>
      <c r="BA247" t="s">
        <v>67</v>
      </c>
      <c r="BB247" t="s">
        <v>67</v>
      </c>
      <c r="BC247">
        <v>1.52696992</v>
      </c>
      <c r="BE247" t="str">
        <f t="shared" si="3"/>
        <v>PEU RENTABLE</v>
      </c>
    </row>
    <row r="248" spans="1:57" x14ac:dyDescent="0.25">
      <c r="A248" t="s">
        <v>0</v>
      </c>
      <c r="B248" t="s">
        <v>1247</v>
      </c>
      <c r="C248">
        <v>738</v>
      </c>
      <c r="D248">
        <v>91</v>
      </c>
      <c r="E248">
        <v>0</v>
      </c>
      <c r="F248">
        <v>13</v>
      </c>
      <c r="G248" t="s">
        <v>1511</v>
      </c>
      <c r="H248">
        <v>39</v>
      </c>
      <c r="I248">
        <v>274084951</v>
      </c>
      <c r="J248" t="s">
        <v>1512</v>
      </c>
      <c r="K248" t="s">
        <v>1513</v>
      </c>
      <c r="L248" t="s">
        <v>1514</v>
      </c>
      <c r="M248">
        <v>582917</v>
      </c>
      <c r="N248">
        <v>87</v>
      </c>
      <c r="O248" t="s">
        <v>1515</v>
      </c>
      <c r="P248">
        <v>0</v>
      </c>
      <c r="Q248" t="s">
        <v>1516</v>
      </c>
      <c r="R248" t="s">
        <v>1517</v>
      </c>
      <c r="S248">
        <v>1885</v>
      </c>
      <c r="T248" t="s">
        <v>64</v>
      </c>
      <c r="U248" t="s">
        <v>87</v>
      </c>
      <c r="V248" t="s">
        <v>66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  <c r="AC248" t="s">
        <v>67</v>
      </c>
      <c r="AD248" t="s">
        <v>67</v>
      </c>
      <c r="AE248" t="s">
        <v>67</v>
      </c>
      <c r="AF248" t="s">
        <v>67</v>
      </c>
      <c r="AG248" t="s">
        <v>67</v>
      </c>
      <c r="AH248" t="s">
        <v>67</v>
      </c>
      <c r="AI248" t="s">
        <v>67</v>
      </c>
      <c r="AJ248" t="s">
        <v>68</v>
      </c>
      <c r="AK248" t="s">
        <v>67</v>
      </c>
      <c r="AL248" t="s">
        <v>67</v>
      </c>
      <c r="AM248" t="s">
        <v>67</v>
      </c>
      <c r="AN248" t="s">
        <v>67</v>
      </c>
      <c r="AO248" t="s">
        <v>67</v>
      </c>
      <c r="AP248" t="s">
        <v>67</v>
      </c>
      <c r="AQ248" t="s">
        <v>68</v>
      </c>
      <c r="AR248" t="s">
        <v>67</v>
      </c>
      <c r="AS248" t="s">
        <v>67</v>
      </c>
      <c r="AT248" t="s">
        <v>68</v>
      </c>
      <c r="AU248" t="s">
        <v>68</v>
      </c>
      <c r="AV248" t="s">
        <v>67</v>
      </c>
      <c r="AW248" t="s">
        <v>67</v>
      </c>
      <c r="AX248" t="s">
        <v>67</v>
      </c>
      <c r="AY248" t="s">
        <v>67</v>
      </c>
      <c r="AZ248" t="s">
        <v>67</v>
      </c>
      <c r="BA248" t="s">
        <v>67</v>
      </c>
      <c r="BB248" t="s">
        <v>67</v>
      </c>
      <c r="BC248">
        <v>2.7408495099999999</v>
      </c>
      <c r="BE248" t="str">
        <f t="shared" si="3"/>
        <v>RENTABLE</v>
      </c>
    </row>
    <row r="249" spans="1:57" x14ac:dyDescent="0.25">
      <c r="A249" t="s">
        <v>0</v>
      </c>
      <c r="B249" t="s">
        <v>1518</v>
      </c>
      <c r="C249">
        <v>93</v>
      </c>
      <c r="D249">
        <v>108</v>
      </c>
      <c r="E249">
        <v>79</v>
      </c>
      <c r="F249">
        <v>268</v>
      </c>
      <c r="G249" t="s">
        <v>1519</v>
      </c>
      <c r="H249">
        <v>650</v>
      </c>
      <c r="I249">
        <v>67155742</v>
      </c>
      <c r="J249" t="s">
        <v>81</v>
      </c>
      <c r="K249" t="s">
        <v>1520</v>
      </c>
      <c r="L249" t="s">
        <v>1521</v>
      </c>
      <c r="M249">
        <v>62271</v>
      </c>
      <c r="N249">
        <v>1569</v>
      </c>
      <c r="O249" t="s">
        <v>454</v>
      </c>
      <c r="P249">
        <v>1</v>
      </c>
      <c r="Q249" t="s">
        <v>1522</v>
      </c>
      <c r="R249" t="s">
        <v>1523</v>
      </c>
      <c r="S249">
        <v>277</v>
      </c>
      <c r="T249" t="s">
        <v>64</v>
      </c>
      <c r="U249" t="s">
        <v>65</v>
      </c>
      <c r="V249" t="s">
        <v>66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  <c r="AC249" t="s">
        <v>67</v>
      </c>
      <c r="AD249" t="s">
        <v>68</v>
      </c>
      <c r="AE249" t="s">
        <v>67</v>
      </c>
      <c r="AF249" t="s">
        <v>67</v>
      </c>
      <c r="AG249" t="s">
        <v>67</v>
      </c>
      <c r="AH249" t="s">
        <v>67</v>
      </c>
      <c r="AI249" t="s">
        <v>67</v>
      </c>
      <c r="AJ249" t="s">
        <v>68</v>
      </c>
      <c r="AK249" t="s">
        <v>67</v>
      </c>
      <c r="AL249" t="s">
        <v>67</v>
      </c>
      <c r="AM249" t="s">
        <v>67</v>
      </c>
      <c r="AN249" t="s">
        <v>67</v>
      </c>
      <c r="AO249" t="s">
        <v>67</v>
      </c>
      <c r="AP249" t="s">
        <v>67</v>
      </c>
      <c r="AQ249" t="s">
        <v>68</v>
      </c>
      <c r="AR249" t="s">
        <v>67</v>
      </c>
      <c r="AS249" t="s">
        <v>67</v>
      </c>
      <c r="AT249" t="s">
        <v>67</v>
      </c>
      <c r="AU249" t="s">
        <v>67</v>
      </c>
      <c r="AV249" t="s">
        <v>67</v>
      </c>
      <c r="AW249" t="s">
        <v>67</v>
      </c>
      <c r="AX249" t="s">
        <v>67</v>
      </c>
      <c r="AY249" t="s">
        <v>67</v>
      </c>
      <c r="AZ249" t="s">
        <v>67</v>
      </c>
      <c r="BA249" t="s">
        <v>67</v>
      </c>
      <c r="BB249" t="s">
        <v>67</v>
      </c>
      <c r="BC249">
        <v>0.57892880999999996</v>
      </c>
      <c r="BE249" t="str">
        <f t="shared" si="3"/>
        <v>PAS RENTABLE</v>
      </c>
    </row>
    <row r="250" spans="1:57" x14ac:dyDescent="0.25">
      <c r="A250" t="s">
        <v>0</v>
      </c>
      <c r="B250" t="s">
        <v>1524</v>
      </c>
      <c r="C250">
        <v>181</v>
      </c>
      <c r="D250">
        <v>112</v>
      </c>
      <c r="E250">
        <v>13</v>
      </c>
      <c r="F250">
        <v>799</v>
      </c>
      <c r="G250" t="s">
        <v>1506</v>
      </c>
      <c r="H250">
        <v>5000</v>
      </c>
      <c r="I250">
        <v>81638674</v>
      </c>
      <c r="J250" t="s">
        <v>539</v>
      </c>
      <c r="K250" t="s">
        <v>1525</v>
      </c>
      <c r="L250" t="s">
        <v>1526</v>
      </c>
      <c r="M250">
        <v>17533</v>
      </c>
      <c r="N250">
        <v>8306</v>
      </c>
      <c r="O250" t="s">
        <v>121</v>
      </c>
      <c r="P250">
        <v>1.3711729619999999</v>
      </c>
      <c r="Q250" t="s">
        <v>1527</v>
      </c>
      <c r="R250" t="s">
        <v>1528</v>
      </c>
      <c r="S250">
        <v>115</v>
      </c>
      <c r="T250" t="s">
        <v>64</v>
      </c>
      <c r="U250" t="s">
        <v>65</v>
      </c>
      <c r="V250" t="s">
        <v>66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  <c r="AC250" t="s">
        <v>67</v>
      </c>
      <c r="AD250" t="s">
        <v>68</v>
      </c>
      <c r="AE250" t="s">
        <v>67</v>
      </c>
      <c r="AF250" t="s">
        <v>67</v>
      </c>
      <c r="AG250" t="s">
        <v>67</v>
      </c>
      <c r="AH250" t="s">
        <v>67</v>
      </c>
      <c r="AI250" t="s">
        <v>67</v>
      </c>
      <c r="AJ250" t="s">
        <v>67</v>
      </c>
      <c r="AK250" t="s">
        <v>67</v>
      </c>
      <c r="AL250" t="s">
        <v>67</v>
      </c>
      <c r="AM250" t="s">
        <v>68</v>
      </c>
      <c r="AN250" t="s">
        <v>67</v>
      </c>
      <c r="AO250" t="s">
        <v>67</v>
      </c>
      <c r="AP250" t="s">
        <v>67</v>
      </c>
      <c r="AQ250" t="s">
        <v>68</v>
      </c>
      <c r="AR250" t="s">
        <v>67</v>
      </c>
      <c r="AS250" t="s">
        <v>67</v>
      </c>
      <c r="AT250" t="s">
        <v>68</v>
      </c>
      <c r="AU250" t="s">
        <v>67</v>
      </c>
      <c r="AV250" t="s">
        <v>67</v>
      </c>
      <c r="AW250" t="s">
        <v>67</v>
      </c>
      <c r="AX250" t="s">
        <v>67</v>
      </c>
      <c r="AY250" t="s">
        <v>67</v>
      </c>
      <c r="AZ250" t="s">
        <v>67</v>
      </c>
      <c r="BA250" t="s">
        <v>67</v>
      </c>
      <c r="BB250" t="s">
        <v>67</v>
      </c>
      <c r="BC250">
        <v>0.60473091899999998</v>
      </c>
      <c r="BE250" t="str">
        <f t="shared" si="3"/>
        <v>PAS RENTABLE</v>
      </c>
    </row>
    <row r="251" spans="1:57" x14ac:dyDescent="0.25">
      <c r="A251" t="s">
        <v>0</v>
      </c>
      <c r="B251" t="s">
        <v>1529</v>
      </c>
      <c r="C251">
        <v>369</v>
      </c>
      <c r="D251">
        <v>100</v>
      </c>
      <c r="E251">
        <v>128</v>
      </c>
      <c r="F251">
        <v>78</v>
      </c>
      <c r="G251" t="s">
        <v>1530</v>
      </c>
      <c r="H251">
        <v>596</v>
      </c>
      <c r="I251">
        <v>56114221</v>
      </c>
      <c r="J251" t="s">
        <v>104</v>
      </c>
      <c r="K251" t="s">
        <v>1531</v>
      </c>
      <c r="L251" t="s">
        <v>1532</v>
      </c>
      <c r="M251">
        <v>110486</v>
      </c>
      <c r="N251">
        <v>1261</v>
      </c>
      <c r="O251" t="s">
        <v>1533</v>
      </c>
      <c r="P251">
        <v>3</v>
      </c>
      <c r="Q251" t="s">
        <v>1534</v>
      </c>
      <c r="R251" t="s">
        <v>1535</v>
      </c>
      <c r="S251">
        <v>695</v>
      </c>
      <c r="T251" t="s">
        <v>64</v>
      </c>
      <c r="U251" t="s">
        <v>65</v>
      </c>
      <c r="V251" t="s">
        <v>66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  <c r="AC251" t="s">
        <v>67</v>
      </c>
      <c r="AD251" t="s">
        <v>68</v>
      </c>
      <c r="AE251" t="s">
        <v>67</v>
      </c>
      <c r="AF251" t="s">
        <v>67</v>
      </c>
      <c r="AG251" t="s">
        <v>67</v>
      </c>
      <c r="AH251" t="s">
        <v>67</v>
      </c>
      <c r="AI251" t="s">
        <v>67</v>
      </c>
      <c r="AJ251" t="s">
        <v>67</v>
      </c>
      <c r="AK251" t="s">
        <v>67</v>
      </c>
      <c r="AL251" t="s">
        <v>67</v>
      </c>
      <c r="AM251" t="s">
        <v>67</v>
      </c>
      <c r="AN251" t="s">
        <v>67</v>
      </c>
      <c r="AO251" t="s">
        <v>67</v>
      </c>
      <c r="AP251" t="s">
        <v>67</v>
      </c>
      <c r="AQ251" t="s">
        <v>68</v>
      </c>
      <c r="AR251" t="s">
        <v>67</v>
      </c>
      <c r="AS251" t="s">
        <v>67</v>
      </c>
      <c r="AT251" t="s">
        <v>68</v>
      </c>
      <c r="AU251" t="s">
        <v>67</v>
      </c>
      <c r="AV251" t="s">
        <v>67</v>
      </c>
      <c r="AW251" t="s">
        <v>67</v>
      </c>
      <c r="AX251" t="s">
        <v>67</v>
      </c>
      <c r="AY251" t="s">
        <v>67</v>
      </c>
      <c r="AZ251" t="s">
        <v>67</v>
      </c>
      <c r="BA251" t="s">
        <v>67</v>
      </c>
      <c r="BB251" t="s">
        <v>67</v>
      </c>
      <c r="BC251">
        <v>0.46761850799999999</v>
      </c>
      <c r="BE251" t="str">
        <f t="shared" si="3"/>
        <v>PAS RENTABLE</v>
      </c>
    </row>
    <row r="252" spans="1:57" x14ac:dyDescent="0.25">
      <c r="A252" t="s">
        <v>0</v>
      </c>
      <c r="B252" t="s">
        <v>839</v>
      </c>
      <c r="C252">
        <v>179</v>
      </c>
      <c r="D252">
        <v>108</v>
      </c>
      <c r="E252">
        <v>189</v>
      </c>
      <c r="F252">
        <v>1000</v>
      </c>
      <c r="G252" t="s">
        <v>840</v>
      </c>
      <c r="H252">
        <v>49000</v>
      </c>
      <c r="I252">
        <v>250863268</v>
      </c>
      <c r="J252" t="s">
        <v>1536</v>
      </c>
      <c r="K252" t="s">
        <v>841</v>
      </c>
      <c r="L252" t="s">
        <v>1537</v>
      </c>
      <c r="M252">
        <v>234480</v>
      </c>
      <c r="N252">
        <v>55486</v>
      </c>
      <c r="O252" t="s">
        <v>843</v>
      </c>
      <c r="P252">
        <v>2</v>
      </c>
      <c r="Q252" t="s">
        <v>1538</v>
      </c>
      <c r="R252" t="s">
        <v>1539</v>
      </c>
      <c r="S252">
        <v>444</v>
      </c>
      <c r="T252" t="s">
        <v>64</v>
      </c>
      <c r="U252" t="s">
        <v>65</v>
      </c>
      <c r="V252" t="s">
        <v>126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  <c r="AC252" t="s">
        <v>67</v>
      </c>
      <c r="AD252" t="s">
        <v>68</v>
      </c>
      <c r="AE252" t="s">
        <v>67</v>
      </c>
      <c r="AF252" t="s">
        <v>67</v>
      </c>
      <c r="AG252" t="s">
        <v>67</v>
      </c>
      <c r="AH252" t="s">
        <v>67</v>
      </c>
      <c r="AI252" t="s">
        <v>67</v>
      </c>
      <c r="AJ252" t="s">
        <v>67</v>
      </c>
      <c r="AK252" t="s">
        <v>67</v>
      </c>
      <c r="AL252" t="s">
        <v>67</v>
      </c>
      <c r="AM252" t="s">
        <v>68</v>
      </c>
      <c r="AN252" t="s">
        <v>67</v>
      </c>
      <c r="AO252" t="s">
        <v>67</v>
      </c>
      <c r="AP252" t="s">
        <v>67</v>
      </c>
      <c r="AQ252" t="s">
        <v>68</v>
      </c>
      <c r="AR252" t="s">
        <v>67</v>
      </c>
      <c r="AS252" t="s">
        <v>67</v>
      </c>
      <c r="AT252" t="s">
        <v>67</v>
      </c>
      <c r="AU252" t="s">
        <v>67</v>
      </c>
      <c r="AV252" t="s">
        <v>67</v>
      </c>
      <c r="AW252" t="s">
        <v>67</v>
      </c>
      <c r="AX252" t="s">
        <v>67</v>
      </c>
      <c r="AY252" t="s">
        <v>68</v>
      </c>
      <c r="AZ252" t="s">
        <v>67</v>
      </c>
      <c r="BA252" t="s">
        <v>68</v>
      </c>
      <c r="BB252" t="s">
        <v>67</v>
      </c>
      <c r="BC252">
        <v>2.280575164</v>
      </c>
      <c r="BE252" t="str">
        <f t="shared" si="3"/>
        <v>RENTABLE</v>
      </c>
    </row>
    <row r="253" spans="1:57" x14ac:dyDescent="0.25">
      <c r="A253" t="s">
        <v>0</v>
      </c>
      <c r="B253" t="s">
        <v>1540</v>
      </c>
      <c r="C253">
        <v>358</v>
      </c>
      <c r="D253">
        <v>114</v>
      </c>
      <c r="E253">
        <v>62</v>
      </c>
      <c r="F253">
        <v>884</v>
      </c>
      <c r="G253" t="s">
        <v>1381</v>
      </c>
      <c r="H253">
        <v>12000</v>
      </c>
      <c r="I253">
        <v>155181732</v>
      </c>
      <c r="J253" t="s">
        <v>742</v>
      </c>
      <c r="K253" t="s">
        <v>1102</v>
      </c>
      <c r="L253" t="s">
        <v>1541</v>
      </c>
      <c r="M253">
        <v>147497</v>
      </c>
      <c r="N253">
        <v>16718</v>
      </c>
      <c r="O253" t="s">
        <v>1542</v>
      </c>
      <c r="P253">
        <v>0</v>
      </c>
      <c r="Q253" t="s">
        <v>1543</v>
      </c>
      <c r="R253" t="s">
        <v>1544</v>
      </c>
      <c r="S253">
        <v>499</v>
      </c>
      <c r="T253" t="s">
        <v>64</v>
      </c>
      <c r="U253" t="s">
        <v>65</v>
      </c>
      <c r="V253" t="s">
        <v>66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  <c r="AC253" t="s">
        <v>67</v>
      </c>
      <c r="AD253" t="s">
        <v>68</v>
      </c>
      <c r="AE253" t="s">
        <v>67</v>
      </c>
      <c r="AF253" t="s">
        <v>67</v>
      </c>
      <c r="AG253" t="s">
        <v>67</v>
      </c>
      <c r="AH253" t="s">
        <v>67</v>
      </c>
      <c r="AI253" t="s">
        <v>67</v>
      </c>
      <c r="AJ253" t="s">
        <v>68</v>
      </c>
      <c r="AK253" t="s">
        <v>67</v>
      </c>
      <c r="AL253" t="s">
        <v>67</v>
      </c>
      <c r="AM253" t="s">
        <v>67</v>
      </c>
      <c r="AN253" t="s">
        <v>67</v>
      </c>
      <c r="AO253" t="s">
        <v>67</v>
      </c>
      <c r="AP253" t="s">
        <v>67</v>
      </c>
      <c r="AQ253" t="s">
        <v>68</v>
      </c>
      <c r="AR253" t="s">
        <v>67</v>
      </c>
      <c r="AS253" t="s">
        <v>67</v>
      </c>
      <c r="AT253" t="s">
        <v>67</v>
      </c>
      <c r="AU253" t="s">
        <v>68</v>
      </c>
      <c r="AV253" t="s">
        <v>67</v>
      </c>
      <c r="AW253" t="s">
        <v>67</v>
      </c>
      <c r="AX253" t="s">
        <v>67</v>
      </c>
      <c r="AY253" t="s">
        <v>67</v>
      </c>
      <c r="AZ253" t="s">
        <v>67</v>
      </c>
      <c r="BA253" t="s">
        <v>67</v>
      </c>
      <c r="BB253" t="s">
        <v>67</v>
      </c>
      <c r="BC253">
        <v>1.410743018</v>
      </c>
      <c r="BE253" t="str">
        <f t="shared" si="3"/>
        <v>PEU RENTABLE</v>
      </c>
    </row>
    <row r="254" spans="1:57" x14ac:dyDescent="0.25">
      <c r="A254" t="s">
        <v>0</v>
      </c>
      <c r="B254" t="s">
        <v>1545</v>
      </c>
      <c r="C254">
        <v>160</v>
      </c>
      <c r="D254">
        <v>119</v>
      </c>
      <c r="E254">
        <v>55</v>
      </c>
      <c r="F254">
        <v>387</v>
      </c>
      <c r="G254" t="s">
        <v>993</v>
      </c>
      <c r="H254">
        <v>811</v>
      </c>
      <c r="I254">
        <v>125332007</v>
      </c>
      <c r="J254" t="s">
        <v>81</v>
      </c>
      <c r="K254" t="s">
        <v>1546</v>
      </c>
      <c r="L254" t="s">
        <v>1547</v>
      </c>
      <c r="M254">
        <v>149680</v>
      </c>
      <c r="N254">
        <v>2958</v>
      </c>
      <c r="O254" t="s">
        <v>1548</v>
      </c>
      <c r="P254">
        <v>3</v>
      </c>
      <c r="Q254" t="s">
        <v>1549</v>
      </c>
      <c r="R254" t="s">
        <v>1550</v>
      </c>
      <c r="S254">
        <v>328</v>
      </c>
      <c r="T254" t="s">
        <v>64</v>
      </c>
      <c r="U254" t="s">
        <v>87</v>
      </c>
      <c r="V254" t="s">
        <v>66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  <c r="AC254" t="s">
        <v>67</v>
      </c>
      <c r="AD254" t="s">
        <v>68</v>
      </c>
      <c r="AE254" t="s">
        <v>67</v>
      </c>
      <c r="AF254" t="s">
        <v>67</v>
      </c>
      <c r="AG254" t="s">
        <v>67</v>
      </c>
      <c r="AH254" t="s">
        <v>67</v>
      </c>
      <c r="AI254" t="s">
        <v>67</v>
      </c>
      <c r="AJ254" t="s">
        <v>68</v>
      </c>
      <c r="AK254" t="s">
        <v>67</v>
      </c>
      <c r="AL254" t="s">
        <v>67</v>
      </c>
      <c r="AM254" t="s">
        <v>67</v>
      </c>
      <c r="AN254" t="s">
        <v>67</v>
      </c>
      <c r="AO254" t="s">
        <v>67</v>
      </c>
      <c r="AP254" t="s">
        <v>67</v>
      </c>
      <c r="AQ254" t="s">
        <v>68</v>
      </c>
      <c r="AR254" t="s">
        <v>67</v>
      </c>
      <c r="AS254" t="s">
        <v>67</v>
      </c>
      <c r="AT254" t="s">
        <v>67</v>
      </c>
      <c r="AU254" t="s">
        <v>67</v>
      </c>
      <c r="AV254" t="s">
        <v>67</v>
      </c>
      <c r="AW254" t="s">
        <v>67</v>
      </c>
      <c r="AX254" t="s">
        <v>67</v>
      </c>
      <c r="AY254" t="s">
        <v>67</v>
      </c>
      <c r="AZ254" t="s">
        <v>67</v>
      </c>
      <c r="BA254" t="s">
        <v>67</v>
      </c>
      <c r="BB254" t="s">
        <v>67</v>
      </c>
      <c r="BC254">
        <v>1.1393818819999999</v>
      </c>
      <c r="BE254" t="str">
        <f t="shared" si="3"/>
        <v>PEU RENTABLE</v>
      </c>
    </row>
    <row r="255" spans="1:57" x14ac:dyDescent="0.25">
      <c r="A255" t="s">
        <v>0</v>
      </c>
      <c r="B255" t="s">
        <v>459</v>
      </c>
      <c r="C255">
        <v>192</v>
      </c>
      <c r="D255">
        <v>142</v>
      </c>
      <c r="E255">
        <v>776</v>
      </c>
      <c r="F255">
        <v>1000</v>
      </c>
      <c r="G255" t="s">
        <v>1551</v>
      </c>
      <c r="H255">
        <v>13000</v>
      </c>
      <c r="I255">
        <v>113330342</v>
      </c>
      <c r="J255" t="s">
        <v>1047</v>
      </c>
      <c r="K255" t="s">
        <v>493</v>
      </c>
      <c r="L255" t="s">
        <v>1552</v>
      </c>
      <c r="M255">
        <v>207613</v>
      </c>
      <c r="N255">
        <v>19454</v>
      </c>
      <c r="O255" t="s">
        <v>169</v>
      </c>
      <c r="P255">
        <v>1</v>
      </c>
      <c r="Q255" t="s">
        <v>1553</v>
      </c>
      <c r="R255" t="s">
        <v>1554</v>
      </c>
      <c r="S255">
        <v>1144</v>
      </c>
      <c r="T255" t="s">
        <v>64</v>
      </c>
      <c r="U255" t="s">
        <v>65</v>
      </c>
      <c r="V255" t="s">
        <v>615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  <c r="AC255" t="s">
        <v>67</v>
      </c>
      <c r="AD255" t="s">
        <v>68</v>
      </c>
      <c r="AE255" t="s">
        <v>68</v>
      </c>
      <c r="AF255" t="s">
        <v>68</v>
      </c>
      <c r="AG255" t="s">
        <v>67</v>
      </c>
      <c r="AH255" t="s">
        <v>67</v>
      </c>
      <c r="AI255" t="s">
        <v>67</v>
      </c>
      <c r="AJ255" t="s">
        <v>67</v>
      </c>
      <c r="AK255" t="s">
        <v>67</v>
      </c>
      <c r="AL255" t="s">
        <v>67</v>
      </c>
      <c r="AM255" t="s">
        <v>67</v>
      </c>
      <c r="AN255" t="s">
        <v>67</v>
      </c>
      <c r="AO255" t="s">
        <v>67</v>
      </c>
      <c r="AP255" t="s">
        <v>67</v>
      </c>
      <c r="AQ255" t="s">
        <v>67</v>
      </c>
      <c r="AR255" t="s">
        <v>67</v>
      </c>
      <c r="AS255" t="s">
        <v>67</v>
      </c>
      <c r="AT255" t="s">
        <v>67</v>
      </c>
      <c r="AU255" t="s">
        <v>68</v>
      </c>
      <c r="AV255" t="s">
        <v>67</v>
      </c>
      <c r="AW255" t="s">
        <v>67</v>
      </c>
      <c r="AX255" t="s">
        <v>67</v>
      </c>
      <c r="AY255" t="s">
        <v>67</v>
      </c>
      <c r="AZ255" t="s">
        <v>67</v>
      </c>
      <c r="BA255" t="s">
        <v>67</v>
      </c>
      <c r="BB255" t="s">
        <v>67</v>
      </c>
      <c r="BC255">
        <v>1.0302758359999999</v>
      </c>
      <c r="BE255" t="str">
        <f t="shared" si="3"/>
        <v>PEU RENTABLE</v>
      </c>
    </row>
    <row r="256" spans="1:57" x14ac:dyDescent="0.25">
      <c r="A256" t="s">
        <v>0</v>
      </c>
      <c r="B256" t="s">
        <v>1555</v>
      </c>
      <c r="C256">
        <v>198</v>
      </c>
      <c r="D256">
        <v>125</v>
      </c>
      <c r="E256">
        <v>0</v>
      </c>
      <c r="F256">
        <v>350</v>
      </c>
      <c r="G256" t="s">
        <v>1556</v>
      </c>
      <c r="H256">
        <v>11000</v>
      </c>
      <c r="I256">
        <v>125531634</v>
      </c>
      <c r="J256" t="s">
        <v>1557</v>
      </c>
      <c r="K256" t="s">
        <v>371</v>
      </c>
      <c r="L256" t="s">
        <v>1558</v>
      </c>
      <c r="M256">
        <v>284852</v>
      </c>
      <c r="N256">
        <v>19359</v>
      </c>
      <c r="O256" t="s">
        <v>1559</v>
      </c>
      <c r="P256">
        <v>0</v>
      </c>
      <c r="Q256" t="s">
        <v>1560</v>
      </c>
      <c r="R256" t="s">
        <v>1561</v>
      </c>
      <c r="S256">
        <v>627</v>
      </c>
      <c r="T256" t="s">
        <v>64</v>
      </c>
      <c r="U256" t="s">
        <v>65</v>
      </c>
      <c r="V256" t="s">
        <v>66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  <c r="AC256" t="s">
        <v>67</v>
      </c>
      <c r="AD256" t="s">
        <v>67</v>
      </c>
      <c r="AE256" t="s">
        <v>67</v>
      </c>
      <c r="AF256" t="s">
        <v>67</v>
      </c>
      <c r="AG256" t="s">
        <v>67</v>
      </c>
      <c r="AH256" t="s">
        <v>67</v>
      </c>
      <c r="AI256" t="s">
        <v>67</v>
      </c>
      <c r="AJ256" t="s">
        <v>68</v>
      </c>
      <c r="AK256" t="s">
        <v>67</v>
      </c>
      <c r="AL256" t="s">
        <v>67</v>
      </c>
      <c r="AM256" t="s">
        <v>67</v>
      </c>
      <c r="AN256" t="s">
        <v>67</v>
      </c>
      <c r="AO256" t="s">
        <v>67</v>
      </c>
      <c r="AP256" t="s">
        <v>67</v>
      </c>
      <c r="AQ256" t="s">
        <v>67</v>
      </c>
      <c r="AR256" t="s">
        <v>67</v>
      </c>
      <c r="AS256" t="s">
        <v>67</v>
      </c>
      <c r="AT256" t="s">
        <v>67</v>
      </c>
      <c r="AU256" t="s">
        <v>67</v>
      </c>
      <c r="AV256" t="s">
        <v>67</v>
      </c>
      <c r="AW256" t="s">
        <v>67</v>
      </c>
      <c r="AX256" t="s">
        <v>68</v>
      </c>
      <c r="AY256" t="s">
        <v>67</v>
      </c>
      <c r="AZ256" t="s">
        <v>67</v>
      </c>
      <c r="BA256" t="s">
        <v>67</v>
      </c>
      <c r="BB256" t="s">
        <v>67</v>
      </c>
      <c r="BC256">
        <v>1.1411966730000001</v>
      </c>
      <c r="BE256" t="str">
        <f t="shared" si="3"/>
        <v>PEU RENTABLE</v>
      </c>
    </row>
    <row r="257" spans="1:57" x14ac:dyDescent="0.25">
      <c r="A257" t="s">
        <v>0</v>
      </c>
      <c r="B257" t="s">
        <v>551</v>
      </c>
      <c r="C257">
        <v>233</v>
      </c>
      <c r="D257">
        <v>126</v>
      </c>
      <c r="E257">
        <v>218</v>
      </c>
      <c r="F257">
        <v>322</v>
      </c>
      <c r="G257" t="s">
        <v>595</v>
      </c>
      <c r="H257">
        <v>11000</v>
      </c>
      <c r="I257">
        <v>186336103</v>
      </c>
      <c r="J257" t="s">
        <v>1562</v>
      </c>
      <c r="K257" t="s">
        <v>371</v>
      </c>
      <c r="L257" t="s">
        <v>1563</v>
      </c>
      <c r="M257">
        <v>348861</v>
      </c>
      <c r="N257">
        <v>22722</v>
      </c>
      <c r="O257" t="s">
        <v>1564</v>
      </c>
      <c r="P257">
        <v>2</v>
      </c>
      <c r="Q257" t="s">
        <v>1565</v>
      </c>
      <c r="R257" t="s">
        <v>1566</v>
      </c>
      <c r="S257">
        <v>798</v>
      </c>
      <c r="T257" t="s">
        <v>64</v>
      </c>
      <c r="U257" t="s">
        <v>65</v>
      </c>
      <c r="V257" t="s">
        <v>66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  <c r="AC257" t="s">
        <v>67</v>
      </c>
      <c r="AD257" t="s">
        <v>68</v>
      </c>
      <c r="AE257" t="s">
        <v>67</v>
      </c>
      <c r="AF257" t="s">
        <v>67</v>
      </c>
      <c r="AG257" t="s">
        <v>67</v>
      </c>
      <c r="AH257" t="s">
        <v>67</v>
      </c>
      <c r="AI257" t="s">
        <v>67</v>
      </c>
      <c r="AJ257" t="s">
        <v>68</v>
      </c>
      <c r="AK257" t="s">
        <v>67</v>
      </c>
      <c r="AL257" t="s">
        <v>67</v>
      </c>
      <c r="AM257" t="s">
        <v>68</v>
      </c>
      <c r="AN257" t="s">
        <v>67</v>
      </c>
      <c r="AO257" t="s">
        <v>67</v>
      </c>
      <c r="AP257" t="s">
        <v>67</v>
      </c>
      <c r="AQ257" t="s">
        <v>67</v>
      </c>
      <c r="AR257" t="s">
        <v>67</v>
      </c>
      <c r="AS257" t="s">
        <v>68</v>
      </c>
      <c r="AT257" t="s">
        <v>67</v>
      </c>
      <c r="AU257" t="s">
        <v>67</v>
      </c>
      <c r="AV257" t="s">
        <v>67</v>
      </c>
      <c r="AW257" t="s">
        <v>67</v>
      </c>
      <c r="AX257" t="s">
        <v>68</v>
      </c>
      <c r="AY257" t="s">
        <v>67</v>
      </c>
      <c r="AZ257" t="s">
        <v>67</v>
      </c>
      <c r="BA257" t="s">
        <v>67</v>
      </c>
      <c r="BB257" t="s">
        <v>67</v>
      </c>
      <c r="BC257">
        <v>1.5528008579999999</v>
      </c>
      <c r="BE257" t="str">
        <f t="shared" si="3"/>
        <v>PEU RENTABLE</v>
      </c>
    </row>
    <row r="258" spans="1:57" x14ac:dyDescent="0.25">
      <c r="A258" t="s">
        <v>0</v>
      </c>
      <c r="B258" t="s">
        <v>1286</v>
      </c>
      <c r="C258">
        <v>263</v>
      </c>
      <c r="D258">
        <v>119</v>
      </c>
      <c r="E258">
        <v>124</v>
      </c>
      <c r="F258">
        <v>1000</v>
      </c>
      <c r="G258" t="s">
        <v>1567</v>
      </c>
      <c r="H258">
        <v>14000</v>
      </c>
      <c r="I258">
        <v>129995817</v>
      </c>
      <c r="J258" t="s">
        <v>1200</v>
      </c>
      <c r="K258" t="s">
        <v>244</v>
      </c>
      <c r="L258" t="s">
        <v>1568</v>
      </c>
      <c r="M258">
        <v>154621</v>
      </c>
      <c r="N258">
        <v>22622</v>
      </c>
      <c r="O258" t="s">
        <v>1569</v>
      </c>
      <c r="P258">
        <v>0</v>
      </c>
      <c r="Q258" t="s">
        <v>1570</v>
      </c>
      <c r="R258" t="s">
        <v>1571</v>
      </c>
      <c r="S258">
        <v>258</v>
      </c>
      <c r="T258" t="s">
        <v>64</v>
      </c>
      <c r="U258" t="s">
        <v>65</v>
      </c>
      <c r="V258" t="s">
        <v>66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  <c r="AC258" t="s">
        <v>67</v>
      </c>
      <c r="AD258" t="s">
        <v>67</v>
      </c>
      <c r="AE258" t="s">
        <v>67</v>
      </c>
      <c r="AF258" t="s">
        <v>67</v>
      </c>
      <c r="AG258" t="s">
        <v>67</v>
      </c>
      <c r="AH258" t="s">
        <v>67</v>
      </c>
      <c r="AI258" t="s">
        <v>67</v>
      </c>
      <c r="AJ258" t="s">
        <v>68</v>
      </c>
      <c r="AK258" t="s">
        <v>67</v>
      </c>
      <c r="AL258" t="s">
        <v>67</v>
      </c>
      <c r="AM258" t="s">
        <v>67</v>
      </c>
      <c r="AN258" t="s">
        <v>67</v>
      </c>
      <c r="AO258" t="s">
        <v>67</v>
      </c>
      <c r="AP258" t="s">
        <v>67</v>
      </c>
      <c r="AQ258" t="s">
        <v>68</v>
      </c>
      <c r="AR258" t="s">
        <v>67</v>
      </c>
      <c r="AS258" t="s">
        <v>67</v>
      </c>
      <c r="AT258" t="s">
        <v>68</v>
      </c>
      <c r="AU258" t="s">
        <v>67</v>
      </c>
      <c r="AV258" t="s">
        <v>67</v>
      </c>
      <c r="AW258" t="s">
        <v>67</v>
      </c>
      <c r="AX258" t="s">
        <v>67</v>
      </c>
      <c r="AY258" t="s">
        <v>67</v>
      </c>
      <c r="AZ258" t="s">
        <v>67</v>
      </c>
      <c r="BA258" t="s">
        <v>67</v>
      </c>
      <c r="BB258" t="s">
        <v>67</v>
      </c>
      <c r="BC258">
        <v>1.181780155</v>
      </c>
      <c r="BE258" t="str">
        <f t="shared" si="3"/>
        <v>PEU RENTABLE</v>
      </c>
    </row>
    <row r="259" spans="1:57" x14ac:dyDescent="0.25">
      <c r="A259" t="s">
        <v>777</v>
      </c>
      <c r="B259" t="s">
        <v>517</v>
      </c>
      <c r="C259">
        <v>267</v>
      </c>
      <c r="D259">
        <v>170</v>
      </c>
      <c r="E259">
        <v>17000</v>
      </c>
      <c r="F259">
        <v>827</v>
      </c>
      <c r="G259" t="s">
        <v>1572</v>
      </c>
      <c r="H259">
        <v>29000</v>
      </c>
      <c r="I259">
        <v>102608827</v>
      </c>
      <c r="J259" t="s">
        <v>1573</v>
      </c>
      <c r="K259" t="s">
        <v>246</v>
      </c>
      <c r="L259" t="s">
        <v>1574</v>
      </c>
      <c r="M259">
        <v>264318</v>
      </c>
      <c r="N259">
        <v>34582</v>
      </c>
      <c r="O259" t="s">
        <v>1575</v>
      </c>
      <c r="P259">
        <v>0</v>
      </c>
      <c r="Q259" t="s">
        <v>1576</v>
      </c>
      <c r="R259" t="s">
        <v>1577</v>
      </c>
      <c r="S259">
        <v>799</v>
      </c>
      <c r="T259" t="s">
        <v>64</v>
      </c>
      <c r="U259" t="s">
        <v>65</v>
      </c>
      <c r="V259" t="s">
        <v>66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  <c r="AC259" t="s">
        <v>67</v>
      </c>
      <c r="AD259" t="s">
        <v>67</v>
      </c>
      <c r="AE259" t="s">
        <v>67</v>
      </c>
      <c r="AF259" t="s">
        <v>67</v>
      </c>
      <c r="AG259" t="s">
        <v>67</v>
      </c>
      <c r="AH259" t="s">
        <v>67</v>
      </c>
      <c r="AI259" t="s">
        <v>67</v>
      </c>
      <c r="AJ259" t="s">
        <v>67</v>
      </c>
      <c r="AK259" t="s">
        <v>67</v>
      </c>
      <c r="AL259" t="s">
        <v>68</v>
      </c>
      <c r="AM259" t="s">
        <v>67</v>
      </c>
      <c r="AN259" t="s">
        <v>67</v>
      </c>
      <c r="AO259" t="s">
        <v>67</v>
      </c>
      <c r="AP259" t="s">
        <v>67</v>
      </c>
      <c r="AQ259" t="s">
        <v>67</v>
      </c>
      <c r="AR259" t="s">
        <v>67</v>
      </c>
      <c r="AS259" t="s">
        <v>67</v>
      </c>
      <c r="AT259" t="s">
        <v>67</v>
      </c>
      <c r="AU259" t="s">
        <v>68</v>
      </c>
      <c r="AV259" t="s">
        <v>67</v>
      </c>
      <c r="AW259" t="s">
        <v>67</v>
      </c>
      <c r="AX259" t="s">
        <v>67</v>
      </c>
      <c r="AY259" t="s">
        <v>67</v>
      </c>
      <c r="AZ259" t="s">
        <v>67</v>
      </c>
      <c r="BA259" t="s">
        <v>67</v>
      </c>
      <c r="BB259" t="s">
        <v>67</v>
      </c>
      <c r="BC259">
        <v>0.93280751799999995</v>
      </c>
      <c r="BE259" t="str">
        <f t="shared" ref="BE259:BE322" si="4">IF(AND(BC259&gt;=$BH$6,BC259&lt;$BH$7),"PAS RENTABLE",IF(AND(BC259&gt;=$BH$7,BC259&lt;$BH$8),"PEU RENTABLE",IF(AND(BC259&gt;=$BH$8,BC259&lt;$BH$9),"RENTABLE",IF(AND(BC259&gt;=$BH$9,BC259&lt;=$BH$10),"TRES RENTABLE"))))</f>
        <v>PEU RENTABLE</v>
      </c>
    </row>
    <row r="260" spans="1:57" x14ac:dyDescent="0.25">
      <c r="A260" t="s">
        <v>0</v>
      </c>
      <c r="B260" t="s">
        <v>506</v>
      </c>
      <c r="C260">
        <v>184</v>
      </c>
      <c r="D260">
        <v>85</v>
      </c>
      <c r="E260">
        <v>11</v>
      </c>
      <c r="F260">
        <v>116</v>
      </c>
      <c r="G260" t="s">
        <v>1578</v>
      </c>
      <c r="H260">
        <v>480</v>
      </c>
      <c r="I260">
        <v>42776259</v>
      </c>
      <c r="J260" t="s">
        <v>817</v>
      </c>
      <c r="K260" t="s">
        <v>1579</v>
      </c>
      <c r="L260" t="s">
        <v>1580</v>
      </c>
      <c r="M260">
        <v>53160</v>
      </c>
      <c r="N260">
        <v>1173</v>
      </c>
      <c r="O260" t="s">
        <v>1581</v>
      </c>
      <c r="P260">
        <v>1</v>
      </c>
      <c r="Q260" t="s">
        <v>1582</v>
      </c>
      <c r="R260" t="s">
        <v>1583</v>
      </c>
      <c r="S260">
        <v>121</v>
      </c>
      <c r="T260" t="s">
        <v>64</v>
      </c>
      <c r="U260" t="s">
        <v>65</v>
      </c>
      <c r="V260" t="s">
        <v>126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  <c r="AC260" t="s">
        <v>67</v>
      </c>
      <c r="AD260" t="s">
        <v>67</v>
      </c>
      <c r="AE260" t="s">
        <v>67</v>
      </c>
      <c r="AF260" t="s">
        <v>67</v>
      </c>
      <c r="AG260" t="s">
        <v>67</v>
      </c>
      <c r="AH260" t="s">
        <v>67</v>
      </c>
      <c r="AI260" t="s">
        <v>67</v>
      </c>
      <c r="AJ260" t="s">
        <v>67</v>
      </c>
      <c r="AK260" t="s">
        <v>67</v>
      </c>
      <c r="AL260" t="s">
        <v>67</v>
      </c>
      <c r="AM260" t="s">
        <v>68</v>
      </c>
      <c r="AN260" t="s">
        <v>67</v>
      </c>
      <c r="AO260" t="s">
        <v>67</v>
      </c>
      <c r="AP260" t="s">
        <v>67</v>
      </c>
      <c r="AQ260" t="s">
        <v>68</v>
      </c>
      <c r="AR260" t="s">
        <v>67</v>
      </c>
      <c r="AS260" t="s">
        <v>67</v>
      </c>
      <c r="AT260" t="s">
        <v>67</v>
      </c>
      <c r="AU260" t="s">
        <v>67</v>
      </c>
      <c r="AV260" t="s">
        <v>67</v>
      </c>
      <c r="AW260" t="s">
        <v>67</v>
      </c>
      <c r="AX260" t="s">
        <v>67</v>
      </c>
      <c r="AY260" t="s">
        <v>68</v>
      </c>
      <c r="AZ260" t="s">
        <v>67</v>
      </c>
      <c r="BA260" t="s">
        <v>68</v>
      </c>
      <c r="BB260" t="s">
        <v>67</v>
      </c>
      <c r="BC260">
        <v>0.38193088400000003</v>
      </c>
      <c r="BE260" t="str">
        <f t="shared" si="4"/>
        <v>PAS RENTABLE</v>
      </c>
    </row>
    <row r="261" spans="1:57" x14ac:dyDescent="0.25">
      <c r="A261" t="s">
        <v>0</v>
      </c>
      <c r="B261" t="s">
        <v>1584</v>
      </c>
      <c r="C261">
        <v>447</v>
      </c>
      <c r="D261">
        <v>119</v>
      </c>
      <c r="E261">
        <v>1000</v>
      </c>
      <c r="F261">
        <v>741</v>
      </c>
      <c r="G261" t="s">
        <v>169</v>
      </c>
      <c r="H261">
        <v>11000</v>
      </c>
      <c r="I261">
        <v>98780042</v>
      </c>
      <c r="J261" t="s">
        <v>1585</v>
      </c>
      <c r="K261" t="s">
        <v>82</v>
      </c>
      <c r="L261" t="s">
        <v>1586</v>
      </c>
      <c r="M261">
        <v>136019</v>
      </c>
      <c r="N261">
        <v>13391</v>
      </c>
      <c r="O261" t="s">
        <v>1587</v>
      </c>
      <c r="P261">
        <v>0</v>
      </c>
      <c r="Q261" t="s">
        <v>1588</v>
      </c>
      <c r="R261" t="s">
        <v>1589</v>
      </c>
      <c r="S261">
        <v>443</v>
      </c>
      <c r="T261" t="s">
        <v>64</v>
      </c>
      <c r="U261" t="s">
        <v>65</v>
      </c>
      <c r="V261" t="s">
        <v>66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  <c r="AC261" t="s">
        <v>67</v>
      </c>
      <c r="AD261" t="s">
        <v>68</v>
      </c>
      <c r="AE261" t="s">
        <v>67</v>
      </c>
      <c r="AF261" t="s">
        <v>67</v>
      </c>
      <c r="AG261" t="s">
        <v>67</v>
      </c>
      <c r="AH261" t="s">
        <v>67</v>
      </c>
      <c r="AI261" t="s">
        <v>67</v>
      </c>
      <c r="AJ261" t="s">
        <v>68</v>
      </c>
      <c r="AK261" t="s">
        <v>67</v>
      </c>
      <c r="AL261" t="s">
        <v>67</v>
      </c>
      <c r="AM261" t="s">
        <v>68</v>
      </c>
      <c r="AN261" t="s">
        <v>67</v>
      </c>
      <c r="AO261" t="s">
        <v>67</v>
      </c>
      <c r="AP261" t="s">
        <v>67</v>
      </c>
      <c r="AQ261" t="s">
        <v>67</v>
      </c>
      <c r="AR261" t="s">
        <v>67</v>
      </c>
      <c r="AS261" t="s">
        <v>67</v>
      </c>
      <c r="AT261" t="s">
        <v>68</v>
      </c>
      <c r="AU261" t="s">
        <v>67</v>
      </c>
      <c r="AV261" t="s">
        <v>67</v>
      </c>
      <c r="AW261" t="s">
        <v>67</v>
      </c>
      <c r="AX261" t="s">
        <v>68</v>
      </c>
      <c r="AY261" t="s">
        <v>67</v>
      </c>
      <c r="AZ261" t="s">
        <v>67</v>
      </c>
      <c r="BA261" t="s">
        <v>67</v>
      </c>
      <c r="BB261" t="s">
        <v>67</v>
      </c>
      <c r="BC261">
        <v>0.82316701699999995</v>
      </c>
      <c r="BE261" t="str">
        <f t="shared" si="4"/>
        <v>PEU RENTABLE</v>
      </c>
    </row>
    <row r="262" spans="1:57" x14ac:dyDescent="0.25">
      <c r="A262" t="s">
        <v>0</v>
      </c>
      <c r="B262" t="s">
        <v>96</v>
      </c>
      <c r="C262">
        <v>29</v>
      </c>
      <c r="D262">
        <v>60</v>
      </c>
      <c r="E262">
        <v>686.50921240000002</v>
      </c>
      <c r="F262">
        <v>432</v>
      </c>
      <c r="G262" t="s">
        <v>1590</v>
      </c>
      <c r="H262">
        <v>669</v>
      </c>
      <c r="I262">
        <v>48468407.530000001</v>
      </c>
      <c r="J262" t="s">
        <v>1591</v>
      </c>
      <c r="K262" t="s">
        <v>1592</v>
      </c>
      <c r="L262" t="s">
        <v>1593</v>
      </c>
      <c r="M262">
        <v>25402</v>
      </c>
      <c r="N262">
        <v>1655</v>
      </c>
      <c r="O262" t="s">
        <v>1594</v>
      </c>
      <c r="P262">
        <v>4</v>
      </c>
      <c r="Q262" t="s">
        <v>1595</v>
      </c>
      <c r="R262" t="s">
        <v>1596</v>
      </c>
      <c r="S262">
        <v>97</v>
      </c>
      <c r="T262" t="s">
        <v>64</v>
      </c>
      <c r="U262" t="s">
        <v>65</v>
      </c>
      <c r="V262" t="s">
        <v>1597</v>
      </c>
      <c r="W262">
        <v>39752620.439999998</v>
      </c>
      <c r="X262">
        <v>2002.470517</v>
      </c>
      <c r="Y262">
        <v>554</v>
      </c>
      <c r="Z262">
        <v>7.6</v>
      </c>
      <c r="AA262">
        <v>4</v>
      </c>
      <c r="AB262">
        <v>0</v>
      </c>
      <c r="AC262" t="s">
        <v>67</v>
      </c>
      <c r="AD262" t="s">
        <v>68</v>
      </c>
      <c r="AE262" t="s">
        <v>67</v>
      </c>
      <c r="AF262" t="s">
        <v>67</v>
      </c>
      <c r="AG262" t="s">
        <v>67</v>
      </c>
      <c r="AH262" t="s">
        <v>67</v>
      </c>
      <c r="AI262" t="s">
        <v>67</v>
      </c>
      <c r="AJ262" t="s">
        <v>67</v>
      </c>
      <c r="AK262" t="s">
        <v>67</v>
      </c>
      <c r="AL262" t="s">
        <v>67</v>
      </c>
      <c r="AM262" t="s">
        <v>67</v>
      </c>
      <c r="AN262" t="s">
        <v>67</v>
      </c>
      <c r="AO262" t="s">
        <v>67</v>
      </c>
      <c r="AP262" t="s">
        <v>67</v>
      </c>
      <c r="AQ262" t="s">
        <v>68</v>
      </c>
      <c r="AR262" t="s">
        <v>67</v>
      </c>
      <c r="AS262" t="s">
        <v>67</v>
      </c>
      <c r="AT262" t="s">
        <v>67</v>
      </c>
      <c r="AU262" t="s">
        <v>67</v>
      </c>
      <c r="AV262" t="s">
        <v>67</v>
      </c>
      <c r="AW262" t="s">
        <v>67</v>
      </c>
      <c r="AX262" t="s">
        <v>68</v>
      </c>
      <c r="AY262" t="s">
        <v>67</v>
      </c>
      <c r="AZ262" t="s">
        <v>67</v>
      </c>
      <c r="BA262" t="s">
        <v>67</v>
      </c>
      <c r="BB262" t="s">
        <v>67</v>
      </c>
      <c r="BC262">
        <v>6.253747282</v>
      </c>
      <c r="BE262" t="str">
        <f t="shared" si="4"/>
        <v>TRES RENTABLE</v>
      </c>
    </row>
    <row r="263" spans="1:57" x14ac:dyDescent="0.25">
      <c r="A263" t="s">
        <v>0</v>
      </c>
      <c r="B263" t="s">
        <v>1598</v>
      </c>
      <c r="C263">
        <v>366</v>
      </c>
      <c r="D263">
        <v>102</v>
      </c>
      <c r="E263">
        <v>263</v>
      </c>
      <c r="F263">
        <v>1000</v>
      </c>
      <c r="G263" t="s">
        <v>1599</v>
      </c>
      <c r="H263">
        <v>6000</v>
      </c>
      <c r="I263">
        <v>106369117</v>
      </c>
      <c r="J263" t="s">
        <v>1600</v>
      </c>
      <c r="K263" t="s">
        <v>230</v>
      </c>
      <c r="L263" t="s">
        <v>1601</v>
      </c>
      <c r="M263">
        <v>225273</v>
      </c>
      <c r="N263">
        <v>10583</v>
      </c>
      <c r="O263" t="s">
        <v>1145</v>
      </c>
      <c r="P263">
        <v>0</v>
      </c>
      <c r="Q263" t="s">
        <v>1602</v>
      </c>
      <c r="R263" t="s">
        <v>1603</v>
      </c>
      <c r="S263">
        <v>523</v>
      </c>
      <c r="T263" t="s">
        <v>64</v>
      </c>
      <c r="U263" t="s">
        <v>65</v>
      </c>
      <c r="V263" t="s">
        <v>615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  <c r="AC263" t="s">
        <v>67</v>
      </c>
      <c r="AD263" t="s">
        <v>68</v>
      </c>
      <c r="AE263" t="s">
        <v>68</v>
      </c>
      <c r="AF263" t="s">
        <v>67</v>
      </c>
      <c r="AG263" t="s">
        <v>67</v>
      </c>
      <c r="AH263" t="s">
        <v>67</v>
      </c>
      <c r="AI263" t="s">
        <v>67</v>
      </c>
      <c r="AJ263" t="s">
        <v>67</v>
      </c>
      <c r="AK263" t="s">
        <v>67</v>
      </c>
      <c r="AL263" t="s">
        <v>67</v>
      </c>
      <c r="AM263" t="s">
        <v>67</v>
      </c>
      <c r="AN263" t="s">
        <v>67</v>
      </c>
      <c r="AO263" t="s">
        <v>67</v>
      </c>
      <c r="AP263" t="s">
        <v>67</v>
      </c>
      <c r="AQ263" t="s">
        <v>67</v>
      </c>
      <c r="AR263" t="s">
        <v>67</v>
      </c>
      <c r="AS263" t="s">
        <v>67</v>
      </c>
      <c r="AT263" t="s">
        <v>67</v>
      </c>
      <c r="AU263" t="s">
        <v>68</v>
      </c>
      <c r="AV263" t="s">
        <v>67</v>
      </c>
      <c r="AW263" t="s">
        <v>67</v>
      </c>
      <c r="AX263" t="s">
        <v>67</v>
      </c>
      <c r="AY263" t="s">
        <v>68</v>
      </c>
      <c r="AZ263" t="s">
        <v>67</v>
      </c>
      <c r="BA263" t="s">
        <v>67</v>
      </c>
      <c r="BB263" t="s">
        <v>67</v>
      </c>
      <c r="BC263">
        <v>0.96699197299999995</v>
      </c>
      <c r="BE263" t="str">
        <f t="shared" si="4"/>
        <v>PEU RENTABLE</v>
      </c>
    </row>
    <row r="264" spans="1:57" x14ac:dyDescent="0.25">
      <c r="A264" t="s">
        <v>0</v>
      </c>
      <c r="B264" t="s">
        <v>1604</v>
      </c>
      <c r="C264">
        <v>172</v>
      </c>
      <c r="D264">
        <v>103</v>
      </c>
      <c r="E264">
        <v>67</v>
      </c>
      <c r="F264">
        <v>111</v>
      </c>
      <c r="G264" t="s">
        <v>1605</v>
      </c>
      <c r="H264">
        <v>383</v>
      </c>
      <c r="I264">
        <v>142614158</v>
      </c>
      <c r="J264" t="s">
        <v>302</v>
      </c>
      <c r="K264" t="s">
        <v>1606</v>
      </c>
      <c r="L264" t="s">
        <v>1607</v>
      </c>
      <c r="M264">
        <v>66593</v>
      </c>
      <c r="N264">
        <v>692</v>
      </c>
      <c r="O264" t="s">
        <v>1608</v>
      </c>
      <c r="P264">
        <v>3</v>
      </c>
      <c r="Q264" t="s">
        <v>1609</v>
      </c>
      <c r="R264" t="s">
        <v>1610</v>
      </c>
      <c r="S264">
        <v>153</v>
      </c>
      <c r="T264" t="s">
        <v>64</v>
      </c>
      <c r="U264" t="s">
        <v>65</v>
      </c>
      <c r="V264" t="s">
        <v>126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  <c r="AC264" t="s">
        <v>67</v>
      </c>
      <c r="AD264" t="s">
        <v>67</v>
      </c>
      <c r="AE264" t="s">
        <v>67</v>
      </c>
      <c r="AF264" t="s">
        <v>67</v>
      </c>
      <c r="AG264" t="s">
        <v>67</v>
      </c>
      <c r="AH264" t="s">
        <v>67</v>
      </c>
      <c r="AI264" t="s">
        <v>67</v>
      </c>
      <c r="AJ264" t="s">
        <v>67</v>
      </c>
      <c r="AK264" t="s">
        <v>67</v>
      </c>
      <c r="AL264" t="s">
        <v>67</v>
      </c>
      <c r="AM264" t="s">
        <v>68</v>
      </c>
      <c r="AN264" t="s">
        <v>67</v>
      </c>
      <c r="AO264" t="s">
        <v>67</v>
      </c>
      <c r="AP264" t="s">
        <v>67</v>
      </c>
      <c r="AQ264" t="s">
        <v>68</v>
      </c>
      <c r="AR264" t="s">
        <v>67</v>
      </c>
      <c r="AS264" t="s">
        <v>67</v>
      </c>
      <c r="AT264" t="s">
        <v>67</v>
      </c>
      <c r="AU264" t="s">
        <v>67</v>
      </c>
      <c r="AV264" t="s">
        <v>67</v>
      </c>
      <c r="AW264" t="s">
        <v>67</v>
      </c>
      <c r="AX264" t="s">
        <v>67</v>
      </c>
      <c r="AY264" t="s">
        <v>68</v>
      </c>
      <c r="AZ264" t="s">
        <v>68</v>
      </c>
      <c r="BA264" t="s">
        <v>68</v>
      </c>
      <c r="BB264" t="s">
        <v>67</v>
      </c>
      <c r="BC264">
        <v>1.296492346</v>
      </c>
      <c r="BE264" t="str">
        <f t="shared" si="4"/>
        <v>PEU RENTABLE</v>
      </c>
    </row>
    <row r="265" spans="1:57" x14ac:dyDescent="0.25">
      <c r="A265" t="s">
        <v>0</v>
      </c>
      <c r="B265" t="s">
        <v>1611</v>
      </c>
      <c r="C265">
        <v>104</v>
      </c>
      <c r="D265">
        <v>76</v>
      </c>
      <c r="E265">
        <v>6</v>
      </c>
      <c r="F265">
        <v>421</v>
      </c>
      <c r="G265" t="s">
        <v>1612</v>
      </c>
      <c r="H265">
        <v>12000</v>
      </c>
      <c r="I265">
        <v>50026353</v>
      </c>
      <c r="J265" t="s">
        <v>1613</v>
      </c>
      <c r="K265" t="s">
        <v>303</v>
      </c>
      <c r="L265" t="s">
        <v>1614</v>
      </c>
      <c r="M265">
        <v>13581</v>
      </c>
      <c r="N265">
        <v>13607</v>
      </c>
      <c r="O265" t="s">
        <v>1615</v>
      </c>
      <c r="P265">
        <v>0</v>
      </c>
      <c r="Q265" t="s">
        <v>1616</v>
      </c>
      <c r="R265" t="s">
        <v>1617</v>
      </c>
      <c r="S265">
        <v>88</v>
      </c>
      <c r="T265" t="s">
        <v>64</v>
      </c>
      <c r="U265" t="s">
        <v>65</v>
      </c>
      <c r="V265" t="s">
        <v>126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  <c r="AC265" t="s">
        <v>67</v>
      </c>
      <c r="AD265" t="s">
        <v>67</v>
      </c>
      <c r="AE265" t="s">
        <v>67</v>
      </c>
      <c r="AF265" t="s">
        <v>67</v>
      </c>
      <c r="AG265" t="s">
        <v>68</v>
      </c>
      <c r="AH265" t="s">
        <v>67</v>
      </c>
      <c r="AI265" t="s">
        <v>67</v>
      </c>
      <c r="AJ265" t="s">
        <v>67</v>
      </c>
      <c r="AK265" t="s">
        <v>67</v>
      </c>
      <c r="AL265" t="s">
        <v>67</v>
      </c>
      <c r="AM265" t="s">
        <v>68</v>
      </c>
      <c r="AN265" t="s">
        <v>67</v>
      </c>
      <c r="AO265" t="s">
        <v>67</v>
      </c>
      <c r="AP265" t="s">
        <v>67</v>
      </c>
      <c r="AQ265" t="s">
        <v>67</v>
      </c>
      <c r="AR265" t="s">
        <v>67</v>
      </c>
      <c r="AS265" t="s">
        <v>67</v>
      </c>
      <c r="AT265" t="s">
        <v>67</v>
      </c>
      <c r="AU265" t="s">
        <v>67</v>
      </c>
      <c r="AV265" t="s">
        <v>68</v>
      </c>
      <c r="AW265" t="s">
        <v>67</v>
      </c>
      <c r="AX265" t="s">
        <v>67</v>
      </c>
      <c r="AY265" t="s">
        <v>67</v>
      </c>
      <c r="AZ265" t="s">
        <v>68</v>
      </c>
      <c r="BA265" t="s">
        <v>68</v>
      </c>
      <c r="BB265" t="s">
        <v>67</v>
      </c>
      <c r="BC265">
        <v>0.45478502700000001</v>
      </c>
      <c r="BE265" t="str">
        <f t="shared" si="4"/>
        <v>PAS RENTABLE</v>
      </c>
    </row>
    <row r="266" spans="1:57" x14ac:dyDescent="0.25">
      <c r="A266" t="s">
        <v>0</v>
      </c>
      <c r="B266" t="s">
        <v>1286</v>
      </c>
      <c r="C266">
        <v>181</v>
      </c>
      <c r="D266">
        <v>120</v>
      </c>
      <c r="E266">
        <v>124</v>
      </c>
      <c r="F266">
        <v>943</v>
      </c>
      <c r="G266" t="s">
        <v>1567</v>
      </c>
      <c r="H266">
        <v>6000</v>
      </c>
      <c r="I266">
        <v>66002193</v>
      </c>
      <c r="J266" t="s">
        <v>1618</v>
      </c>
      <c r="K266" t="s">
        <v>239</v>
      </c>
      <c r="L266" t="s">
        <v>1619</v>
      </c>
      <c r="M266">
        <v>44296</v>
      </c>
      <c r="N266">
        <v>12452</v>
      </c>
      <c r="O266" t="s">
        <v>877</v>
      </c>
      <c r="P266">
        <v>3</v>
      </c>
      <c r="Q266" t="s">
        <v>1620</v>
      </c>
      <c r="R266" t="s">
        <v>1621</v>
      </c>
      <c r="S266">
        <v>144</v>
      </c>
      <c r="T266" t="s">
        <v>64</v>
      </c>
      <c r="U266" t="s">
        <v>65</v>
      </c>
      <c r="V266" t="s">
        <v>66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  <c r="AC266" t="s">
        <v>67</v>
      </c>
      <c r="AD266" t="s">
        <v>68</v>
      </c>
      <c r="AE266" t="s">
        <v>67</v>
      </c>
      <c r="AF266" t="s">
        <v>67</v>
      </c>
      <c r="AG266" t="s">
        <v>67</v>
      </c>
      <c r="AH266" t="s">
        <v>67</v>
      </c>
      <c r="AI266" t="s">
        <v>67</v>
      </c>
      <c r="AJ266" t="s">
        <v>68</v>
      </c>
      <c r="AK266" t="s">
        <v>67</v>
      </c>
      <c r="AL266" t="s">
        <v>67</v>
      </c>
      <c r="AM266" t="s">
        <v>67</v>
      </c>
      <c r="AN266" t="s">
        <v>68</v>
      </c>
      <c r="AO266" t="s">
        <v>67</v>
      </c>
      <c r="AP266" t="s">
        <v>67</v>
      </c>
      <c r="AQ266" t="s">
        <v>68</v>
      </c>
      <c r="AR266" t="s">
        <v>67</v>
      </c>
      <c r="AS266" t="s">
        <v>67</v>
      </c>
      <c r="AT266" t="s">
        <v>68</v>
      </c>
      <c r="AU266" t="s">
        <v>67</v>
      </c>
      <c r="AV266" t="s">
        <v>67</v>
      </c>
      <c r="AW266" t="s">
        <v>67</v>
      </c>
      <c r="AX266" t="s">
        <v>67</v>
      </c>
      <c r="AY266" t="s">
        <v>67</v>
      </c>
      <c r="AZ266" t="s">
        <v>67</v>
      </c>
      <c r="BA266" t="s">
        <v>67</v>
      </c>
      <c r="BB266" t="s">
        <v>67</v>
      </c>
      <c r="BC266">
        <v>0.60001993600000003</v>
      </c>
      <c r="BE266" t="str">
        <f t="shared" si="4"/>
        <v>PAS RENTABLE</v>
      </c>
    </row>
    <row r="267" spans="1:57" x14ac:dyDescent="0.25">
      <c r="A267" t="s">
        <v>0</v>
      </c>
      <c r="B267" t="s">
        <v>839</v>
      </c>
      <c r="C267">
        <v>327</v>
      </c>
      <c r="D267">
        <v>127</v>
      </c>
      <c r="E267">
        <v>189</v>
      </c>
      <c r="F267">
        <v>544</v>
      </c>
      <c r="G267" t="s">
        <v>1622</v>
      </c>
      <c r="H267">
        <v>20000</v>
      </c>
      <c r="I267">
        <v>85463309</v>
      </c>
      <c r="J267" t="s">
        <v>1623</v>
      </c>
      <c r="K267" t="s">
        <v>294</v>
      </c>
      <c r="L267" t="s">
        <v>1624</v>
      </c>
      <c r="M267">
        <v>254841</v>
      </c>
      <c r="N267">
        <v>22254</v>
      </c>
      <c r="O267" t="s">
        <v>1625</v>
      </c>
      <c r="P267">
        <v>1</v>
      </c>
      <c r="Q267" t="s">
        <v>1626</v>
      </c>
      <c r="R267" t="s">
        <v>1627</v>
      </c>
      <c r="S267">
        <v>426</v>
      </c>
      <c r="T267" t="s">
        <v>64</v>
      </c>
      <c r="U267" t="s">
        <v>65</v>
      </c>
      <c r="V267" t="s">
        <v>66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  <c r="AC267" t="s">
        <v>67</v>
      </c>
      <c r="AD267" t="s">
        <v>68</v>
      </c>
      <c r="AE267" t="s">
        <v>67</v>
      </c>
      <c r="AF267" t="s">
        <v>67</v>
      </c>
      <c r="AG267" t="s">
        <v>67</v>
      </c>
      <c r="AH267" t="s">
        <v>67</v>
      </c>
      <c r="AI267" t="s">
        <v>68</v>
      </c>
      <c r="AJ267" t="s">
        <v>67</v>
      </c>
      <c r="AK267" t="s">
        <v>67</v>
      </c>
      <c r="AL267" t="s">
        <v>67</v>
      </c>
      <c r="AM267" t="s">
        <v>67</v>
      </c>
      <c r="AN267" t="s">
        <v>67</v>
      </c>
      <c r="AO267" t="s">
        <v>67</v>
      </c>
      <c r="AP267" t="s">
        <v>67</v>
      </c>
      <c r="AQ267" t="s">
        <v>67</v>
      </c>
      <c r="AR267" t="s">
        <v>67</v>
      </c>
      <c r="AS267" t="s">
        <v>67</v>
      </c>
      <c r="AT267" t="s">
        <v>68</v>
      </c>
      <c r="AU267" t="s">
        <v>68</v>
      </c>
      <c r="AV267" t="s">
        <v>67</v>
      </c>
      <c r="AW267" t="s">
        <v>67</v>
      </c>
      <c r="AX267" t="s">
        <v>67</v>
      </c>
      <c r="AY267" t="s">
        <v>67</v>
      </c>
      <c r="AZ267" t="s">
        <v>67</v>
      </c>
      <c r="BA267" t="s">
        <v>67</v>
      </c>
      <c r="BB267" t="s">
        <v>67</v>
      </c>
      <c r="BC267">
        <v>0.77693917300000004</v>
      </c>
      <c r="BE267" t="str">
        <f t="shared" si="4"/>
        <v>PEU RENTABLE</v>
      </c>
    </row>
    <row r="268" spans="1:57" x14ac:dyDescent="0.25">
      <c r="A268" t="s">
        <v>0</v>
      </c>
      <c r="B268" t="s">
        <v>1604</v>
      </c>
      <c r="C268">
        <v>125</v>
      </c>
      <c r="D268">
        <v>105</v>
      </c>
      <c r="E268">
        <v>67</v>
      </c>
      <c r="F268">
        <v>40</v>
      </c>
      <c r="G268" t="s">
        <v>1628</v>
      </c>
      <c r="H268">
        <v>681</v>
      </c>
      <c r="I268">
        <v>71017784</v>
      </c>
      <c r="J268" t="s">
        <v>302</v>
      </c>
      <c r="K268" t="s">
        <v>1629</v>
      </c>
      <c r="L268" t="s">
        <v>1630</v>
      </c>
      <c r="M268">
        <v>27257</v>
      </c>
      <c r="N268">
        <v>914</v>
      </c>
      <c r="O268" t="s">
        <v>1631</v>
      </c>
      <c r="P268">
        <v>3</v>
      </c>
      <c r="Q268" t="s">
        <v>1632</v>
      </c>
      <c r="R268" t="s">
        <v>1633</v>
      </c>
      <c r="S268">
        <v>59</v>
      </c>
      <c r="T268" t="s">
        <v>64</v>
      </c>
      <c r="U268" t="s">
        <v>65</v>
      </c>
      <c r="V268" t="s">
        <v>126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  <c r="AC268" t="s">
        <v>67</v>
      </c>
      <c r="AD268" t="s">
        <v>67</v>
      </c>
      <c r="AE268" t="s">
        <v>67</v>
      </c>
      <c r="AF268" t="s">
        <v>67</v>
      </c>
      <c r="AG268" t="s">
        <v>67</v>
      </c>
      <c r="AH268" t="s">
        <v>67</v>
      </c>
      <c r="AI268" t="s">
        <v>67</v>
      </c>
      <c r="AJ268" t="s">
        <v>67</v>
      </c>
      <c r="AK268" t="s">
        <v>67</v>
      </c>
      <c r="AL268" t="s">
        <v>67</v>
      </c>
      <c r="AM268" t="s">
        <v>68</v>
      </c>
      <c r="AN268" t="s">
        <v>67</v>
      </c>
      <c r="AO268" t="s">
        <v>67</v>
      </c>
      <c r="AP268" t="s">
        <v>67</v>
      </c>
      <c r="AQ268" t="s">
        <v>68</v>
      </c>
      <c r="AR268" t="s">
        <v>67</v>
      </c>
      <c r="AS268" t="s">
        <v>67</v>
      </c>
      <c r="AT268" t="s">
        <v>67</v>
      </c>
      <c r="AU268" t="s">
        <v>67</v>
      </c>
      <c r="AV268" t="s">
        <v>67</v>
      </c>
      <c r="AW268" t="s">
        <v>67</v>
      </c>
      <c r="AX268" t="s">
        <v>67</v>
      </c>
      <c r="AY268" t="s">
        <v>68</v>
      </c>
      <c r="AZ268" t="s">
        <v>68</v>
      </c>
      <c r="BA268" t="s">
        <v>68</v>
      </c>
      <c r="BB268" t="s">
        <v>67</v>
      </c>
      <c r="BC268">
        <v>0.67635984800000004</v>
      </c>
      <c r="BE268" t="str">
        <f t="shared" si="4"/>
        <v>PEU RENTABLE</v>
      </c>
    </row>
    <row r="269" spans="1:57" x14ac:dyDescent="0.25">
      <c r="A269" t="s">
        <v>0</v>
      </c>
      <c r="B269" t="s">
        <v>1634</v>
      </c>
      <c r="C269">
        <v>79</v>
      </c>
      <c r="D269">
        <v>121</v>
      </c>
      <c r="E269">
        <v>101</v>
      </c>
      <c r="F269">
        <v>202</v>
      </c>
      <c r="G269" t="s">
        <v>345</v>
      </c>
      <c r="H269">
        <v>673</v>
      </c>
      <c r="I269">
        <v>48068396</v>
      </c>
      <c r="J269" t="s">
        <v>1635</v>
      </c>
      <c r="K269" t="s">
        <v>1636</v>
      </c>
      <c r="L269" t="s">
        <v>1637</v>
      </c>
      <c r="M269">
        <v>60573</v>
      </c>
      <c r="N269">
        <v>2027</v>
      </c>
      <c r="O269" t="s">
        <v>1638</v>
      </c>
      <c r="P269">
        <v>0</v>
      </c>
      <c r="Q269" t="s">
        <v>1639</v>
      </c>
      <c r="R269" t="s">
        <v>1640</v>
      </c>
      <c r="S269">
        <v>248</v>
      </c>
      <c r="T269" t="s">
        <v>64</v>
      </c>
      <c r="U269" t="s">
        <v>65</v>
      </c>
      <c r="V269" t="s">
        <v>66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  <c r="AC269" t="s">
        <v>67</v>
      </c>
      <c r="AD269" t="s">
        <v>68</v>
      </c>
      <c r="AE269" t="s">
        <v>67</v>
      </c>
      <c r="AF269" t="s">
        <v>67</v>
      </c>
      <c r="AG269" t="s">
        <v>67</v>
      </c>
      <c r="AH269" t="s">
        <v>67</v>
      </c>
      <c r="AI269" t="s">
        <v>67</v>
      </c>
      <c r="AJ269" t="s">
        <v>68</v>
      </c>
      <c r="AK269" t="s">
        <v>67</v>
      </c>
      <c r="AL269" t="s">
        <v>67</v>
      </c>
      <c r="AM269" t="s">
        <v>67</v>
      </c>
      <c r="AN269" t="s">
        <v>67</v>
      </c>
      <c r="AO269" t="s">
        <v>67</v>
      </c>
      <c r="AP269" t="s">
        <v>67</v>
      </c>
      <c r="AQ269" t="s">
        <v>67</v>
      </c>
      <c r="AR269" t="s">
        <v>67</v>
      </c>
      <c r="AS269" t="s">
        <v>68</v>
      </c>
      <c r="AT269" t="s">
        <v>67</v>
      </c>
      <c r="AU269" t="s">
        <v>67</v>
      </c>
      <c r="AV269" t="s">
        <v>67</v>
      </c>
      <c r="AW269" t="s">
        <v>67</v>
      </c>
      <c r="AX269" t="s">
        <v>68</v>
      </c>
      <c r="AY269" t="s">
        <v>67</v>
      </c>
      <c r="AZ269" t="s">
        <v>67</v>
      </c>
      <c r="BA269" t="s">
        <v>67</v>
      </c>
      <c r="BB269" t="s">
        <v>67</v>
      </c>
      <c r="BC269">
        <v>0.300427475</v>
      </c>
      <c r="BE269" t="str">
        <f t="shared" si="4"/>
        <v>PAS RENTABLE</v>
      </c>
    </row>
    <row r="270" spans="1:57" x14ac:dyDescent="0.25">
      <c r="A270" t="s">
        <v>0</v>
      </c>
      <c r="B270" t="s">
        <v>846</v>
      </c>
      <c r="C270">
        <v>326</v>
      </c>
      <c r="D270">
        <v>114</v>
      </c>
      <c r="E270">
        <v>151</v>
      </c>
      <c r="F270">
        <v>430</v>
      </c>
      <c r="G270" t="s">
        <v>1641</v>
      </c>
      <c r="H270">
        <v>11000</v>
      </c>
      <c r="I270">
        <v>61656849</v>
      </c>
      <c r="J270" t="s">
        <v>677</v>
      </c>
      <c r="K270" t="s">
        <v>422</v>
      </c>
      <c r="L270" t="s">
        <v>1642</v>
      </c>
      <c r="M270">
        <v>184561</v>
      </c>
      <c r="N270">
        <v>12908</v>
      </c>
      <c r="O270" t="s">
        <v>1643</v>
      </c>
      <c r="P270">
        <v>4</v>
      </c>
      <c r="Q270" t="s">
        <v>1644</v>
      </c>
      <c r="R270" t="s">
        <v>1645</v>
      </c>
      <c r="S270">
        <v>554</v>
      </c>
      <c r="T270" t="s">
        <v>64</v>
      </c>
      <c r="U270" t="s">
        <v>65</v>
      </c>
      <c r="V270" t="s">
        <v>66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  <c r="AC270" t="s">
        <v>67</v>
      </c>
      <c r="AD270" t="s">
        <v>68</v>
      </c>
      <c r="AE270" t="s">
        <v>67</v>
      </c>
      <c r="AF270" t="s">
        <v>67</v>
      </c>
      <c r="AG270" t="s">
        <v>67</v>
      </c>
      <c r="AH270" t="s">
        <v>67</v>
      </c>
      <c r="AI270" t="s">
        <v>67</v>
      </c>
      <c r="AJ270" t="s">
        <v>67</v>
      </c>
      <c r="AK270" t="s">
        <v>67</v>
      </c>
      <c r="AL270" t="s">
        <v>67</v>
      </c>
      <c r="AM270" t="s">
        <v>67</v>
      </c>
      <c r="AN270" t="s">
        <v>67</v>
      </c>
      <c r="AO270" t="s">
        <v>67</v>
      </c>
      <c r="AP270" t="s">
        <v>67</v>
      </c>
      <c r="AQ270" t="s">
        <v>67</v>
      </c>
      <c r="AR270" t="s">
        <v>67</v>
      </c>
      <c r="AS270" t="s">
        <v>67</v>
      </c>
      <c r="AT270" t="s">
        <v>68</v>
      </c>
      <c r="AU270" t="s">
        <v>67</v>
      </c>
      <c r="AV270" t="s">
        <v>67</v>
      </c>
      <c r="AW270" t="s">
        <v>67</v>
      </c>
      <c r="AX270" t="s">
        <v>67</v>
      </c>
      <c r="AY270" t="s">
        <v>67</v>
      </c>
      <c r="AZ270" t="s">
        <v>67</v>
      </c>
      <c r="BA270" t="s">
        <v>67</v>
      </c>
      <c r="BB270" t="s">
        <v>67</v>
      </c>
      <c r="BC270">
        <v>0.560516809</v>
      </c>
      <c r="BE270" t="str">
        <f t="shared" si="4"/>
        <v>PAS RENTABLE</v>
      </c>
    </row>
    <row r="271" spans="1:57" x14ac:dyDescent="0.25">
      <c r="A271" t="s">
        <v>0</v>
      </c>
      <c r="B271" t="s">
        <v>1646</v>
      </c>
      <c r="C271">
        <v>354</v>
      </c>
      <c r="D271">
        <v>129</v>
      </c>
      <c r="E271">
        <v>235</v>
      </c>
      <c r="F271">
        <v>297</v>
      </c>
      <c r="G271" t="s">
        <v>1647</v>
      </c>
      <c r="H271">
        <v>13000</v>
      </c>
      <c r="I271">
        <v>134520804</v>
      </c>
      <c r="J271" t="s">
        <v>81</v>
      </c>
      <c r="K271" t="s">
        <v>1007</v>
      </c>
      <c r="L271" t="s">
        <v>1648</v>
      </c>
      <c r="M271">
        <v>336235</v>
      </c>
      <c r="N271">
        <v>13961</v>
      </c>
      <c r="O271" t="s">
        <v>1649</v>
      </c>
      <c r="P271">
        <v>1</v>
      </c>
      <c r="Q271" t="s">
        <v>1650</v>
      </c>
      <c r="R271" t="s">
        <v>1651</v>
      </c>
      <c r="S271">
        <v>782</v>
      </c>
      <c r="T271" t="s">
        <v>64</v>
      </c>
      <c r="U271" t="s">
        <v>65</v>
      </c>
      <c r="V271" t="s">
        <v>66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  <c r="AC271" t="s">
        <v>67</v>
      </c>
      <c r="AD271" t="s">
        <v>68</v>
      </c>
      <c r="AE271" t="s">
        <v>67</v>
      </c>
      <c r="AF271" t="s">
        <v>67</v>
      </c>
      <c r="AG271" t="s">
        <v>67</v>
      </c>
      <c r="AH271" t="s">
        <v>67</v>
      </c>
      <c r="AI271" t="s">
        <v>67</v>
      </c>
      <c r="AJ271" t="s">
        <v>68</v>
      </c>
      <c r="AK271" t="s">
        <v>67</v>
      </c>
      <c r="AL271" t="s">
        <v>67</v>
      </c>
      <c r="AM271" t="s">
        <v>67</v>
      </c>
      <c r="AN271" t="s">
        <v>67</v>
      </c>
      <c r="AO271" t="s">
        <v>67</v>
      </c>
      <c r="AP271" t="s">
        <v>67</v>
      </c>
      <c r="AQ271" t="s">
        <v>68</v>
      </c>
      <c r="AR271" t="s">
        <v>67</v>
      </c>
      <c r="AS271" t="s">
        <v>67</v>
      </c>
      <c r="AT271" t="s">
        <v>67</v>
      </c>
      <c r="AU271" t="s">
        <v>67</v>
      </c>
      <c r="AV271" t="s">
        <v>67</v>
      </c>
      <c r="AW271" t="s">
        <v>67</v>
      </c>
      <c r="AX271" t="s">
        <v>67</v>
      </c>
      <c r="AY271" t="s">
        <v>67</v>
      </c>
      <c r="AZ271" t="s">
        <v>67</v>
      </c>
      <c r="BA271" t="s">
        <v>67</v>
      </c>
      <c r="BB271" t="s">
        <v>67</v>
      </c>
      <c r="BC271">
        <v>1.2229163999999999</v>
      </c>
      <c r="BE271" t="str">
        <f t="shared" si="4"/>
        <v>PEU RENTABLE</v>
      </c>
    </row>
    <row r="272" spans="1:57" x14ac:dyDescent="0.25">
      <c r="A272" t="s">
        <v>0</v>
      </c>
      <c r="B272" t="s">
        <v>202</v>
      </c>
      <c r="C272">
        <v>297</v>
      </c>
      <c r="D272">
        <v>171</v>
      </c>
      <c r="E272">
        <v>0</v>
      </c>
      <c r="F272">
        <v>857</v>
      </c>
      <c r="G272" t="s">
        <v>71</v>
      </c>
      <c r="H272">
        <v>16000</v>
      </c>
      <c r="I272">
        <v>313837577</v>
      </c>
      <c r="J272" t="s">
        <v>588</v>
      </c>
      <c r="K272" t="s">
        <v>232</v>
      </c>
      <c r="L272" t="s">
        <v>1652</v>
      </c>
      <c r="M272">
        <v>1238746</v>
      </c>
      <c r="N272">
        <v>22342</v>
      </c>
      <c r="O272" t="s">
        <v>1653</v>
      </c>
      <c r="P272">
        <v>2</v>
      </c>
      <c r="Q272" t="s">
        <v>1654</v>
      </c>
      <c r="R272" t="s">
        <v>1655</v>
      </c>
      <c r="S272">
        <v>5060</v>
      </c>
      <c r="T272" t="s">
        <v>64</v>
      </c>
      <c r="U272" t="s">
        <v>210</v>
      </c>
      <c r="V272" t="s">
        <v>66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  <c r="AC272" t="s">
        <v>67</v>
      </c>
      <c r="AD272" t="s">
        <v>68</v>
      </c>
      <c r="AE272" t="s">
        <v>67</v>
      </c>
      <c r="AF272" t="s">
        <v>67</v>
      </c>
      <c r="AG272" t="s">
        <v>67</v>
      </c>
      <c r="AH272" t="s">
        <v>67</v>
      </c>
      <c r="AI272" t="s">
        <v>67</v>
      </c>
      <c r="AJ272" t="s">
        <v>67</v>
      </c>
      <c r="AK272" t="s">
        <v>67</v>
      </c>
      <c r="AL272" t="s">
        <v>67</v>
      </c>
      <c r="AM272" t="s">
        <v>67</v>
      </c>
      <c r="AN272" t="s">
        <v>67</v>
      </c>
      <c r="AO272" t="s">
        <v>67</v>
      </c>
      <c r="AP272" t="s">
        <v>67</v>
      </c>
      <c r="AQ272" t="s">
        <v>68</v>
      </c>
      <c r="AR272" t="s">
        <v>67</v>
      </c>
      <c r="AS272" t="s">
        <v>67</v>
      </c>
      <c r="AT272" t="s">
        <v>67</v>
      </c>
      <c r="AU272" t="s">
        <v>68</v>
      </c>
      <c r="AV272" t="s">
        <v>67</v>
      </c>
      <c r="AW272" t="s">
        <v>67</v>
      </c>
      <c r="AX272" t="s">
        <v>67</v>
      </c>
      <c r="AY272" t="s">
        <v>68</v>
      </c>
      <c r="AZ272" t="s">
        <v>67</v>
      </c>
      <c r="BA272" t="s">
        <v>67</v>
      </c>
      <c r="BB272" t="s">
        <v>67</v>
      </c>
      <c r="BC272">
        <v>3.3745976020000001</v>
      </c>
      <c r="BE272" t="str">
        <f t="shared" si="4"/>
        <v>RENTABLE</v>
      </c>
    </row>
    <row r="273" spans="1:57" x14ac:dyDescent="0.25">
      <c r="A273" t="s">
        <v>0</v>
      </c>
      <c r="B273" t="s">
        <v>1656</v>
      </c>
      <c r="C273">
        <v>188</v>
      </c>
      <c r="D273">
        <v>120</v>
      </c>
      <c r="E273">
        <v>153</v>
      </c>
      <c r="F273">
        <v>447</v>
      </c>
      <c r="G273" t="s">
        <v>843</v>
      </c>
      <c r="H273">
        <v>1000</v>
      </c>
      <c r="I273">
        <v>24004159</v>
      </c>
      <c r="J273" t="s">
        <v>1657</v>
      </c>
      <c r="K273" t="s">
        <v>424</v>
      </c>
      <c r="L273" t="s">
        <v>1658</v>
      </c>
      <c r="M273">
        <v>68720</v>
      </c>
      <c r="N273">
        <v>3175</v>
      </c>
      <c r="O273" t="s">
        <v>1659</v>
      </c>
      <c r="P273">
        <v>0</v>
      </c>
      <c r="Q273" t="s">
        <v>1660</v>
      </c>
      <c r="R273" t="s">
        <v>1661</v>
      </c>
      <c r="S273">
        <v>191</v>
      </c>
      <c r="T273" t="s">
        <v>64</v>
      </c>
      <c r="U273" t="s">
        <v>65</v>
      </c>
      <c r="V273" t="s">
        <v>126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  <c r="AC273" t="s">
        <v>67</v>
      </c>
      <c r="AD273" t="s">
        <v>68</v>
      </c>
      <c r="AE273" t="s">
        <v>67</v>
      </c>
      <c r="AF273" t="s">
        <v>67</v>
      </c>
      <c r="AG273" t="s">
        <v>67</v>
      </c>
      <c r="AH273" t="s">
        <v>67</v>
      </c>
      <c r="AI273" t="s">
        <v>67</v>
      </c>
      <c r="AJ273" t="s">
        <v>67</v>
      </c>
      <c r="AK273" t="s">
        <v>67</v>
      </c>
      <c r="AL273" t="s">
        <v>67</v>
      </c>
      <c r="AM273" t="s">
        <v>68</v>
      </c>
      <c r="AN273" t="s">
        <v>67</v>
      </c>
      <c r="AO273" t="s">
        <v>67</v>
      </c>
      <c r="AP273" t="s">
        <v>67</v>
      </c>
      <c r="AQ273" t="s">
        <v>68</v>
      </c>
      <c r="AR273" t="s">
        <v>67</v>
      </c>
      <c r="AS273" t="s">
        <v>67</v>
      </c>
      <c r="AT273" t="s">
        <v>67</v>
      </c>
      <c r="AU273" t="s">
        <v>67</v>
      </c>
      <c r="AV273" t="s">
        <v>67</v>
      </c>
      <c r="AW273" t="s">
        <v>67</v>
      </c>
      <c r="AX273" t="s">
        <v>67</v>
      </c>
      <c r="AY273" t="s">
        <v>67</v>
      </c>
      <c r="AZ273" t="s">
        <v>67</v>
      </c>
      <c r="BA273" t="s">
        <v>67</v>
      </c>
      <c r="BB273" t="s">
        <v>67</v>
      </c>
      <c r="BC273">
        <v>0.218219627</v>
      </c>
      <c r="BE273" t="str">
        <f t="shared" si="4"/>
        <v>PAS RENTABLE</v>
      </c>
    </row>
    <row r="274" spans="1:57" x14ac:dyDescent="0.25">
      <c r="A274" t="s">
        <v>777</v>
      </c>
      <c r="B274" t="s">
        <v>1662</v>
      </c>
      <c r="C274">
        <v>174</v>
      </c>
      <c r="D274">
        <v>165</v>
      </c>
      <c r="E274">
        <v>0</v>
      </c>
      <c r="F274">
        <v>780</v>
      </c>
      <c r="G274" t="s">
        <v>832</v>
      </c>
      <c r="H274">
        <v>10000</v>
      </c>
      <c r="I274">
        <v>58183966</v>
      </c>
      <c r="J274" t="s">
        <v>1663</v>
      </c>
      <c r="K274" t="s">
        <v>197</v>
      </c>
      <c r="L274" t="s">
        <v>1664</v>
      </c>
      <c r="M274">
        <v>79186</v>
      </c>
      <c r="N274">
        <v>14196</v>
      </c>
      <c r="O274" t="s">
        <v>1075</v>
      </c>
      <c r="P274">
        <v>1</v>
      </c>
      <c r="Q274" t="s">
        <v>1665</v>
      </c>
      <c r="R274" t="s">
        <v>1666</v>
      </c>
      <c r="S274">
        <v>386</v>
      </c>
      <c r="T274" t="s">
        <v>64</v>
      </c>
      <c r="U274" t="s">
        <v>65</v>
      </c>
      <c r="V274" t="s">
        <v>615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  <c r="AC274" t="s">
        <v>67</v>
      </c>
      <c r="AD274" t="s">
        <v>67</v>
      </c>
      <c r="AE274" t="s">
        <v>67</v>
      </c>
      <c r="AF274" t="s">
        <v>67</v>
      </c>
      <c r="AG274" t="s">
        <v>67</v>
      </c>
      <c r="AH274" t="s">
        <v>67</v>
      </c>
      <c r="AI274" t="s">
        <v>68</v>
      </c>
      <c r="AJ274" t="s">
        <v>67</v>
      </c>
      <c r="AK274" t="s">
        <v>67</v>
      </c>
      <c r="AL274" t="s">
        <v>68</v>
      </c>
      <c r="AM274" t="s">
        <v>67</v>
      </c>
      <c r="AN274" t="s">
        <v>67</v>
      </c>
      <c r="AO274" t="s">
        <v>67</v>
      </c>
      <c r="AP274" t="s">
        <v>67</v>
      </c>
      <c r="AQ274" t="s">
        <v>67</v>
      </c>
      <c r="AR274" t="s">
        <v>67</v>
      </c>
      <c r="AS274" t="s">
        <v>67</v>
      </c>
      <c r="AT274" t="s">
        <v>67</v>
      </c>
      <c r="AU274" t="s">
        <v>68</v>
      </c>
      <c r="AV274" t="s">
        <v>67</v>
      </c>
      <c r="AW274" t="s">
        <v>67</v>
      </c>
      <c r="AX274" t="s">
        <v>67</v>
      </c>
      <c r="AY274" t="s">
        <v>67</v>
      </c>
      <c r="AZ274" t="s">
        <v>67</v>
      </c>
      <c r="BA274" t="s">
        <v>67</v>
      </c>
      <c r="BB274" t="s">
        <v>67</v>
      </c>
      <c r="BC274">
        <v>0.54377538299999995</v>
      </c>
      <c r="BE274" t="str">
        <f t="shared" si="4"/>
        <v>PAS RENTABLE</v>
      </c>
    </row>
    <row r="275" spans="1:57" x14ac:dyDescent="0.25">
      <c r="A275" t="s">
        <v>0</v>
      </c>
      <c r="B275" t="s">
        <v>1667</v>
      </c>
      <c r="C275">
        <v>109</v>
      </c>
      <c r="D275">
        <v>82</v>
      </c>
      <c r="E275">
        <v>34</v>
      </c>
      <c r="F275">
        <v>434</v>
      </c>
      <c r="G275" t="s">
        <v>1668</v>
      </c>
      <c r="H275">
        <v>760</v>
      </c>
      <c r="I275">
        <v>100446895</v>
      </c>
      <c r="J275" t="s">
        <v>817</v>
      </c>
      <c r="K275" t="s">
        <v>305</v>
      </c>
      <c r="L275" t="s">
        <v>1669</v>
      </c>
      <c r="M275">
        <v>36033</v>
      </c>
      <c r="N275">
        <v>2762</v>
      </c>
      <c r="O275" t="s">
        <v>1670</v>
      </c>
      <c r="P275">
        <v>1</v>
      </c>
      <c r="Q275" t="s">
        <v>1671</v>
      </c>
      <c r="R275" t="s">
        <v>1672</v>
      </c>
      <c r="S275">
        <v>456</v>
      </c>
      <c r="T275" t="s">
        <v>64</v>
      </c>
      <c r="U275" t="s">
        <v>65</v>
      </c>
      <c r="V275" t="s">
        <v>126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  <c r="AC275" t="s">
        <v>67</v>
      </c>
      <c r="AD275" t="s">
        <v>67</v>
      </c>
      <c r="AE275" t="s">
        <v>67</v>
      </c>
      <c r="AF275" t="s">
        <v>67</v>
      </c>
      <c r="AG275" t="s">
        <v>67</v>
      </c>
      <c r="AH275" t="s">
        <v>67</v>
      </c>
      <c r="AI275" t="s">
        <v>67</v>
      </c>
      <c r="AJ275" t="s">
        <v>67</v>
      </c>
      <c r="AK275" t="s">
        <v>67</v>
      </c>
      <c r="AL275" t="s">
        <v>67</v>
      </c>
      <c r="AM275" t="s">
        <v>68</v>
      </c>
      <c r="AN275" t="s">
        <v>67</v>
      </c>
      <c r="AO275" t="s">
        <v>67</v>
      </c>
      <c r="AP275" t="s">
        <v>67</v>
      </c>
      <c r="AQ275" t="s">
        <v>68</v>
      </c>
      <c r="AR275" t="s">
        <v>67</v>
      </c>
      <c r="AS275" t="s">
        <v>67</v>
      </c>
      <c r="AT275" t="s">
        <v>67</v>
      </c>
      <c r="AU275" t="s">
        <v>67</v>
      </c>
      <c r="AV275" t="s">
        <v>67</v>
      </c>
      <c r="AW275" t="s">
        <v>67</v>
      </c>
      <c r="AX275" t="s">
        <v>67</v>
      </c>
      <c r="AY275" t="s">
        <v>68</v>
      </c>
      <c r="AZ275" t="s">
        <v>67</v>
      </c>
      <c r="BA275" t="s">
        <v>68</v>
      </c>
      <c r="BB275" t="s">
        <v>67</v>
      </c>
      <c r="BC275">
        <v>0.92153114700000005</v>
      </c>
      <c r="BE275" t="str">
        <f t="shared" si="4"/>
        <v>PEU RENTABLE</v>
      </c>
    </row>
    <row r="276" spans="1:57" x14ac:dyDescent="0.25">
      <c r="A276" t="s">
        <v>0</v>
      </c>
      <c r="B276" t="s">
        <v>1069</v>
      </c>
      <c r="C276">
        <v>225</v>
      </c>
      <c r="D276">
        <v>115</v>
      </c>
      <c r="E276">
        <v>295</v>
      </c>
      <c r="F276">
        <v>466</v>
      </c>
      <c r="G276" t="s">
        <v>383</v>
      </c>
      <c r="H276">
        <v>10000</v>
      </c>
      <c r="I276">
        <v>144795350</v>
      </c>
      <c r="J276" t="s">
        <v>1673</v>
      </c>
      <c r="K276" t="s">
        <v>197</v>
      </c>
      <c r="L276" t="s">
        <v>1674</v>
      </c>
      <c r="M276">
        <v>387632</v>
      </c>
      <c r="N276">
        <v>12068</v>
      </c>
      <c r="O276" t="s">
        <v>1675</v>
      </c>
      <c r="P276">
        <v>1</v>
      </c>
      <c r="Q276" t="s">
        <v>1676</v>
      </c>
      <c r="R276" t="s">
        <v>1677</v>
      </c>
      <c r="S276">
        <v>789</v>
      </c>
      <c r="T276" t="s">
        <v>64</v>
      </c>
      <c r="U276" t="s">
        <v>65</v>
      </c>
      <c r="V276" t="s">
        <v>66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  <c r="AC276" t="s">
        <v>67</v>
      </c>
      <c r="AD276" t="s">
        <v>68</v>
      </c>
      <c r="AE276" t="s">
        <v>67</v>
      </c>
      <c r="AF276" t="s">
        <v>67</v>
      </c>
      <c r="AG276" t="s">
        <v>67</v>
      </c>
      <c r="AH276" t="s">
        <v>67</v>
      </c>
      <c r="AI276" t="s">
        <v>67</v>
      </c>
      <c r="AJ276" t="s">
        <v>68</v>
      </c>
      <c r="AK276" t="s">
        <v>67</v>
      </c>
      <c r="AL276" t="s">
        <v>67</v>
      </c>
      <c r="AM276" t="s">
        <v>67</v>
      </c>
      <c r="AN276" t="s">
        <v>68</v>
      </c>
      <c r="AO276" t="s">
        <v>67</v>
      </c>
      <c r="AP276" t="s">
        <v>67</v>
      </c>
      <c r="AQ276" t="s">
        <v>67</v>
      </c>
      <c r="AR276" t="s">
        <v>67</v>
      </c>
      <c r="AS276" t="s">
        <v>67</v>
      </c>
      <c r="AT276" t="s">
        <v>68</v>
      </c>
      <c r="AU276" t="s">
        <v>67</v>
      </c>
      <c r="AV276" t="s">
        <v>67</v>
      </c>
      <c r="AW276" t="s">
        <v>67</v>
      </c>
      <c r="AX276" t="s">
        <v>67</v>
      </c>
      <c r="AY276" t="s">
        <v>67</v>
      </c>
      <c r="AZ276" t="s">
        <v>67</v>
      </c>
      <c r="BA276" t="s">
        <v>67</v>
      </c>
      <c r="BB276" t="s">
        <v>67</v>
      </c>
      <c r="BC276">
        <v>1.206627917</v>
      </c>
      <c r="BE276" t="str">
        <f t="shared" si="4"/>
        <v>PEU RENTABLE</v>
      </c>
    </row>
    <row r="277" spans="1:57" x14ac:dyDescent="0.25">
      <c r="A277" t="s">
        <v>0</v>
      </c>
      <c r="B277" t="s">
        <v>218</v>
      </c>
      <c r="C277">
        <v>239</v>
      </c>
      <c r="D277">
        <v>194</v>
      </c>
      <c r="E277">
        <v>0</v>
      </c>
      <c r="F277">
        <v>195</v>
      </c>
      <c r="G277" t="s">
        <v>71</v>
      </c>
      <c r="H277">
        <v>14000</v>
      </c>
      <c r="I277">
        <v>47396698</v>
      </c>
      <c r="J277" t="s">
        <v>1128</v>
      </c>
      <c r="K277" t="s">
        <v>259</v>
      </c>
      <c r="L277" t="s">
        <v>1678</v>
      </c>
      <c r="M277">
        <v>217373</v>
      </c>
      <c r="N277">
        <v>19600</v>
      </c>
      <c r="O277" t="s">
        <v>1679</v>
      </c>
      <c r="P277">
        <v>1</v>
      </c>
      <c r="Q277" t="s">
        <v>1680</v>
      </c>
      <c r="R277" t="s">
        <v>1681</v>
      </c>
      <c r="S277">
        <v>942</v>
      </c>
      <c r="T277" t="s">
        <v>64</v>
      </c>
      <c r="U277" t="s">
        <v>65</v>
      </c>
      <c r="V277" t="s">
        <v>615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  <c r="AC277" t="s">
        <v>67</v>
      </c>
      <c r="AD277" t="s">
        <v>68</v>
      </c>
      <c r="AE277" t="s">
        <v>68</v>
      </c>
      <c r="AF277" t="s">
        <v>68</v>
      </c>
      <c r="AG277" t="s">
        <v>67</v>
      </c>
      <c r="AH277" t="s">
        <v>67</v>
      </c>
      <c r="AI277" t="s">
        <v>67</v>
      </c>
      <c r="AJ277" t="s">
        <v>67</v>
      </c>
      <c r="AK277" t="s">
        <v>67</v>
      </c>
      <c r="AL277" t="s">
        <v>67</v>
      </c>
      <c r="AM277" t="s">
        <v>67</v>
      </c>
      <c r="AN277" t="s">
        <v>67</v>
      </c>
      <c r="AO277" t="s">
        <v>67</v>
      </c>
      <c r="AP277" t="s">
        <v>67</v>
      </c>
      <c r="AQ277" t="s">
        <v>68</v>
      </c>
      <c r="AR277" t="s">
        <v>67</v>
      </c>
      <c r="AS277" t="s">
        <v>67</v>
      </c>
      <c r="AT277" t="s">
        <v>67</v>
      </c>
      <c r="AU277" t="s">
        <v>68</v>
      </c>
      <c r="AV277" t="s">
        <v>67</v>
      </c>
      <c r="AW277" t="s">
        <v>67</v>
      </c>
      <c r="AX277" t="s">
        <v>67</v>
      </c>
      <c r="AY277" t="s">
        <v>67</v>
      </c>
      <c r="AZ277" t="s">
        <v>67</v>
      </c>
      <c r="BA277" t="s">
        <v>67</v>
      </c>
      <c r="BB277" t="s">
        <v>67</v>
      </c>
      <c r="BC277">
        <v>0.36458998500000001</v>
      </c>
      <c r="BE277" t="str">
        <f t="shared" si="4"/>
        <v>PAS RENTABLE</v>
      </c>
    </row>
    <row r="278" spans="1:57" x14ac:dyDescent="0.25">
      <c r="A278" t="s">
        <v>0</v>
      </c>
      <c r="B278" t="s">
        <v>976</v>
      </c>
      <c r="C278">
        <v>101</v>
      </c>
      <c r="D278">
        <v>84</v>
      </c>
      <c r="E278">
        <v>50</v>
      </c>
      <c r="F278">
        <v>692</v>
      </c>
      <c r="G278" t="s">
        <v>1413</v>
      </c>
      <c r="H278">
        <v>979</v>
      </c>
      <c r="I278">
        <v>140015224</v>
      </c>
      <c r="J278" t="s">
        <v>817</v>
      </c>
      <c r="K278" t="s">
        <v>1682</v>
      </c>
      <c r="L278" t="s">
        <v>1683</v>
      </c>
      <c r="M278">
        <v>94172</v>
      </c>
      <c r="N278">
        <v>3382</v>
      </c>
      <c r="O278" t="s">
        <v>1684</v>
      </c>
      <c r="P278">
        <v>0</v>
      </c>
      <c r="Q278" t="s">
        <v>1685</v>
      </c>
      <c r="R278" t="s">
        <v>1686</v>
      </c>
      <c r="S278">
        <v>179</v>
      </c>
      <c r="T278" t="s">
        <v>64</v>
      </c>
      <c r="U278" t="s">
        <v>797</v>
      </c>
      <c r="V278" t="s">
        <v>126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  <c r="AC278" t="s">
        <v>67</v>
      </c>
      <c r="AD278" t="s">
        <v>67</v>
      </c>
      <c r="AE278" t="s">
        <v>67</v>
      </c>
      <c r="AF278" t="s">
        <v>67</v>
      </c>
      <c r="AG278" t="s">
        <v>67</v>
      </c>
      <c r="AH278" t="s">
        <v>67</v>
      </c>
      <c r="AI278" t="s">
        <v>67</v>
      </c>
      <c r="AJ278" t="s">
        <v>67</v>
      </c>
      <c r="AK278" t="s">
        <v>67</v>
      </c>
      <c r="AL278" t="s">
        <v>67</v>
      </c>
      <c r="AM278" t="s">
        <v>68</v>
      </c>
      <c r="AN278" t="s">
        <v>67</v>
      </c>
      <c r="AO278" t="s">
        <v>67</v>
      </c>
      <c r="AP278" t="s">
        <v>67</v>
      </c>
      <c r="AQ278" t="s">
        <v>68</v>
      </c>
      <c r="AR278" t="s">
        <v>67</v>
      </c>
      <c r="AS278" t="s">
        <v>67</v>
      </c>
      <c r="AT278" t="s">
        <v>67</v>
      </c>
      <c r="AU278" t="s">
        <v>67</v>
      </c>
      <c r="AV278" t="s">
        <v>67</v>
      </c>
      <c r="AW278" t="s">
        <v>67</v>
      </c>
      <c r="AX278" t="s">
        <v>67</v>
      </c>
      <c r="AY278" t="s">
        <v>68</v>
      </c>
      <c r="AZ278" t="s">
        <v>67</v>
      </c>
      <c r="BA278" t="s">
        <v>68</v>
      </c>
      <c r="BB278" t="s">
        <v>67</v>
      </c>
      <c r="BC278">
        <v>1.0527460449999999</v>
      </c>
      <c r="BE278" t="str">
        <f t="shared" si="4"/>
        <v>PEU RENTABLE</v>
      </c>
    </row>
    <row r="279" spans="1:57" x14ac:dyDescent="0.25">
      <c r="A279" t="s">
        <v>0</v>
      </c>
      <c r="B279" t="s">
        <v>1687</v>
      </c>
      <c r="C279">
        <v>228</v>
      </c>
      <c r="D279">
        <v>97</v>
      </c>
      <c r="E279">
        <v>63</v>
      </c>
      <c r="F279">
        <v>525</v>
      </c>
      <c r="G279" t="s">
        <v>1688</v>
      </c>
      <c r="H279">
        <v>852</v>
      </c>
      <c r="I279">
        <v>104374107</v>
      </c>
      <c r="J279" t="s">
        <v>1689</v>
      </c>
      <c r="K279" t="s">
        <v>931</v>
      </c>
      <c r="L279" t="s">
        <v>1690</v>
      </c>
      <c r="M279">
        <v>89351</v>
      </c>
      <c r="N279">
        <v>2480</v>
      </c>
      <c r="O279" t="s">
        <v>1691</v>
      </c>
      <c r="P279">
        <v>0</v>
      </c>
      <c r="Q279" t="s">
        <v>1692</v>
      </c>
      <c r="R279" t="s">
        <v>1693</v>
      </c>
      <c r="S279">
        <v>214</v>
      </c>
      <c r="T279" t="s">
        <v>64</v>
      </c>
      <c r="U279" t="s">
        <v>65</v>
      </c>
      <c r="V279" t="s">
        <v>308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  <c r="AC279" t="s">
        <v>67</v>
      </c>
      <c r="AD279" t="s">
        <v>67</v>
      </c>
      <c r="AE279" t="s">
        <v>67</v>
      </c>
      <c r="AF279" t="s">
        <v>67</v>
      </c>
      <c r="AG279" t="s">
        <v>67</v>
      </c>
      <c r="AH279" t="s">
        <v>67</v>
      </c>
      <c r="AI279" t="s">
        <v>67</v>
      </c>
      <c r="AJ279" t="s">
        <v>67</v>
      </c>
      <c r="AK279" t="s">
        <v>67</v>
      </c>
      <c r="AL279" t="s">
        <v>67</v>
      </c>
      <c r="AM279" t="s">
        <v>67</v>
      </c>
      <c r="AN279" t="s">
        <v>67</v>
      </c>
      <c r="AO279" t="s">
        <v>68</v>
      </c>
      <c r="AP279" t="s">
        <v>67</v>
      </c>
      <c r="AQ279" t="s">
        <v>67</v>
      </c>
      <c r="AR279" t="s">
        <v>67</v>
      </c>
      <c r="AS279" t="s">
        <v>68</v>
      </c>
      <c r="AT279" t="s">
        <v>67</v>
      </c>
      <c r="AU279" t="s">
        <v>67</v>
      </c>
      <c r="AV279" t="s">
        <v>68</v>
      </c>
      <c r="AW279" t="s">
        <v>67</v>
      </c>
      <c r="AX279" t="s">
        <v>67</v>
      </c>
      <c r="AY279" t="s">
        <v>68</v>
      </c>
      <c r="AZ279" t="s">
        <v>68</v>
      </c>
      <c r="BA279" t="s">
        <v>68</v>
      </c>
      <c r="BB279" t="s">
        <v>67</v>
      </c>
      <c r="BC279">
        <v>0.994039114</v>
      </c>
      <c r="BE279" t="str">
        <f t="shared" si="4"/>
        <v>PEU RENTABLE</v>
      </c>
    </row>
    <row r="280" spans="1:57" x14ac:dyDescent="0.25">
      <c r="A280" t="s">
        <v>0</v>
      </c>
      <c r="B280" t="s">
        <v>218</v>
      </c>
      <c r="C280">
        <v>568</v>
      </c>
      <c r="D280">
        <v>151</v>
      </c>
      <c r="E280">
        <v>0</v>
      </c>
      <c r="F280">
        <v>372</v>
      </c>
      <c r="G280" t="s">
        <v>1694</v>
      </c>
      <c r="H280">
        <v>13000</v>
      </c>
      <c r="I280">
        <v>228430993</v>
      </c>
      <c r="J280" t="s">
        <v>689</v>
      </c>
      <c r="K280" t="s">
        <v>1187</v>
      </c>
      <c r="L280" t="s">
        <v>1695</v>
      </c>
      <c r="M280">
        <v>472488</v>
      </c>
      <c r="N280">
        <v>14831</v>
      </c>
      <c r="O280" t="s">
        <v>1696</v>
      </c>
      <c r="P280">
        <v>1</v>
      </c>
      <c r="Q280" t="s">
        <v>1697</v>
      </c>
      <c r="R280" t="s">
        <v>1698</v>
      </c>
      <c r="S280">
        <v>1023</v>
      </c>
      <c r="T280" t="s">
        <v>64</v>
      </c>
      <c r="U280" t="s">
        <v>65</v>
      </c>
      <c r="V280" t="s">
        <v>66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  <c r="AC280" t="s">
        <v>67</v>
      </c>
      <c r="AD280" t="s">
        <v>67</v>
      </c>
      <c r="AE280" t="s">
        <v>67</v>
      </c>
      <c r="AF280" t="s">
        <v>67</v>
      </c>
      <c r="AG280" t="s">
        <v>67</v>
      </c>
      <c r="AH280" t="s">
        <v>67</v>
      </c>
      <c r="AI280" t="s">
        <v>67</v>
      </c>
      <c r="AJ280" t="s">
        <v>67</v>
      </c>
      <c r="AK280" t="s">
        <v>67</v>
      </c>
      <c r="AL280" t="s">
        <v>67</v>
      </c>
      <c r="AM280" t="s">
        <v>67</v>
      </c>
      <c r="AN280" t="s">
        <v>67</v>
      </c>
      <c r="AO280" t="s">
        <v>67</v>
      </c>
      <c r="AP280" t="s">
        <v>67</v>
      </c>
      <c r="AQ280" t="s">
        <v>68</v>
      </c>
      <c r="AR280" t="s">
        <v>67</v>
      </c>
      <c r="AS280" t="s">
        <v>67</v>
      </c>
      <c r="AT280" t="s">
        <v>68</v>
      </c>
      <c r="AU280" t="s">
        <v>68</v>
      </c>
      <c r="AV280" t="s">
        <v>67</v>
      </c>
      <c r="AW280" t="s">
        <v>67</v>
      </c>
      <c r="AX280" t="s">
        <v>67</v>
      </c>
      <c r="AY280" t="s">
        <v>67</v>
      </c>
      <c r="AZ280" t="s">
        <v>67</v>
      </c>
      <c r="BA280" t="s">
        <v>67</v>
      </c>
      <c r="BB280" t="s">
        <v>67</v>
      </c>
      <c r="BC280">
        <v>2.115101787</v>
      </c>
      <c r="BE280" t="str">
        <f t="shared" si="4"/>
        <v>RENTABLE</v>
      </c>
    </row>
    <row r="281" spans="1:57" x14ac:dyDescent="0.25">
      <c r="A281" t="s">
        <v>96</v>
      </c>
      <c r="B281" t="s">
        <v>1699</v>
      </c>
      <c r="C281">
        <v>140.19427200000001</v>
      </c>
      <c r="D281">
        <v>22</v>
      </c>
      <c r="E281">
        <v>0</v>
      </c>
      <c r="F281">
        <v>645.00976100000003</v>
      </c>
      <c r="G281" t="s">
        <v>96</v>
      </c>
      <c r="H281">
        <v>5</v>
      </c>
      <c r="I281">
        <v>48468407.530000001</v>
      </c>
      <c r="J281" t="s">
        <v>1700</v>
      </c>
      <c r="K281" t="s">
        <v>1701</v>
      </c>
      <c r="L281" t="s">
        <v>1702</v>
      </c>
      <c r="M281">
        <v>6</v>
      </c>
      <c r="N281">
        <v>5</v>
      </c>
      <c r="O281" t="s">
        <v>96</v>
      </c>
      <c r="P281">
        <v>0</v>
      </c>
      <c r="Q281" t="s">
        <v>96</v>
      </c>
      <c r="R281" t="s">
        <v>1703</v>
      </c>
      <c r="S281">
        <v>272.77080840000002</v>
      </c>
      <c r="T281" t="s">
        <v>96</v>
      </c>
      <c r="U281" t="s">
        <v>96</v>
      </c>
      <c r="V281" t="s">
        <v>96</v>
      </c>
      <c r="W281">
        <v>39752620.439999998</v>
      </c>
      <c r="X281">
        <v>2002.470517</v>
      </c>
      <c r="Y281">
        <v>1651.754473</v>
      </c>
      <c r="Z281">
        <v>7.2</v>
      </c>
      <c r="AA281">
        <v>2.2204030549999998</v>
      </c>
      <c r="AB281">
        <v>0</v>
      </c>
      <c r="AC281" t="s">
        <v>67</v>
      </c>
      <c r="AD281" t="s">
        <v>67</v>
      </c>
      <c r="AE281" t="s">
        <v>67</v>
      </c>
      <c r="AF281" t="s">
        <v>67</v>
      </c>
      <c r="AG281" t="s">
        <v>67</v>
      </c>
      <c r="AH281" t="s">
        <v>67</v>
      </c>
      <c r="AI281" t="s">
        <v>67</v>
      </c>
      <c r="AJ281" t="s">
        <v>67</v>
      </c>
      <c r="AK281" t="s">
        <v>67</v>
      </c>
      <c r="AL281" t="s">
        <v>67</v>
      </c>
      <c r="AM281" t="s">
        <v>68</v>
      </c>
      <c r="AN281" t="s">
        <v>67</v>
      </c>
      <c r="AO281" t="s">
        <v>67</v>
      </c>
      <c r="AP281" t="s">
        <v>67</v>
      </c>
      <c r="AQ281" t="s">
        <v>67</v>
      </c>
      <c r="AR281" t="s">
        <v>67</v>
      </c>
      <c r="AS281" t="s">
        <v>67</v>
      </c>
      <c r="AT281" t="s">
        <v>67</v>
      </c>
      <c r="AU281" t="s">
        <v>67</v>
      </c>
      <c r="AV281" t="s">
        <v>67</v>
      </c>
      <c r="AW281" t="s">
        <v>67</v>
      </c>
      <c r="AX281" t="s">
        <v>67</v>
      </c>
      <c r="AY281" t="s">
        <v>67</v>
      </c>
      <c r="AZ281" t="s">
        <v>67</v>
      </c>
      <c r="BA281" t="s">
        <v>67</v>
      </c>
      <c r="BB281" t="s">
        <v>67</v>
      </c>
      <c r="BC281">
        <v>6.253747282</v>
      </c>
      <c r="BE281" t="str">
        <f t="shared" si="4"/>
        <v>TRES RENTABLE</v>
      </c>
    </row>
    <row r="282" spans="1:57" x14ac:dyDescent="0.25">
      <c r="A282" t="s">
        <v>0</v>
      </c>
      <c r="B282" t="s">
        <v>309</v>
      </c>
      <c r="C282">
        <v>257</v>
      </c>
      <c r="D282">
        <v>136</v>
      </c>
      <c r="E282">
        <v>0</v>
      </c>
      <c r="F282">
        <v>3000</v>
      </c>
      <c r="G282" t="s">
        <v>303</v>
      </c>
      <c r="H282">
        <v>19000</v>
      </c>
      <c r="I282">
        <v>35799026</v>
      </c>
      <c r="J282" t="s">
        <v>1704</v>
      </c>
      <c r="K282" t="s">
        <v>131</v>
      </c>
      <c r="L282" t="s">
        <v>1705</v>
      </c>
      <c r="M282">
        <v>263329</v>
      </c>
      <c r="N282">
        <v>34839</v>
      </c>
      <c r="O282" t="s">
        <v>686</v>
      </c>
      <c r="P282">
        <v>1</v>
      </c>
      <c r="Q282" t="s">
        <v>1706</v>
      </c>
      <c r="R282" t="s">
        <v>1707</v>
      </c>
      <c r="S282">
        <v>899</v>
      </c>
      <c r="T282" t="s">
        <v>64</v>
      </c>
      <c r="U282" t="s">
        <v>65</v>
      </c>
      <c r="V282" t="s">
        <v>66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  <c r="AC282" t="s">
        <v>67</v>
      </c>
      <c r="AD282" t="s">
        <v>68</v>
      </c>
      <c r="AE282" t="s">
        <v>67</v>
      </c>
      <c r="AF282" t="s">
        <v>67</v>
      </c>
      <c r="AG282" t="s">
        <v>67</v>
      </c>
      <c r="AH282" t="s">
        <v>67</v>
      </c>
      <c r="AI282" t="s">
        <v>67</v>
      </c>
      <c r="AJ282" t="s">
        <v>68</v>
      </c>
      <c r="AK282" t="s">
        <v>67</v>
      </c>
      <c r="AL282" t="s">
        <v>67</v>
      </c>
      <c r="AM282" t="s">
        <v>67</v>
      </c>
      <c r="AN282" t="s">
        <v>67</v>
      </c>
      <c r="AO282" t="s">
        <v>67</v>
      </c>
      <c r="AP282" t="s">
        <v>67</v>
      </c>
      <c r="AQ282" t="s">
        <v>68</v>
      </c>
      <c r="AR282" t="s">
        <v>67</v>
      </c>
      <c r="AS282" t="s">
        <v>68</v>
      </c>
      <c r="AT282" t="s">
        <v>68</v>
      </c>
      <c r="AU282" t="s">
        <v>67</v>
      </c>
      <c r="AV282" t="s">
        <v>67</v>
      </c>
      <c r="AW282" t="s">
        <v>67</v>
      </c>
      <c r="AX282" t="s">
        <v>67</v>
      </c>
      <c r="AY282" t="s">
        <v>67</v>
      </c>
      <c r="AZ282" t="s">
        <v>67</v>
      </c>
      <c r="BA282" t="s">
        <v>67</v>
      </c>
      <c r="BB282" t="s">
        <v>67</v>
      </c>
      <c r="BC282">
        <v>0.28411925399999999</v>
      </c>
      <c r="BE282" t="str">
        <f t="shared" si="4"/>
        <v>PAS RENTABLE</v>
      </c>
    </row>
    <row r="283" spans="1:57" x14ac:dyDescent="0.25">
      <c r="A283" t="s">
        <v>0</v>
      </c>
      <c r="B283" t="s">
        <v>1708</v>
      </c>
      <c r="C283">
        <v>62</v>
      </c>
      <c r="D283">
        <v>104</v>
      </c>
      <c r="E283">
        <v>23</v>
      </c>
      <c r="F283">
        <v>591</v>
      </c>
      <c r="G283" t="s">
        <v>1709</v>
      </c>
      <c r="H283">
        <v>752</v>
      </c>
      <c r="I283">
        <v>6712451</v>
      </c>
      <c r="J283" t="s">
        <v>1710</v>
      </c>
      <c r="K283" t="s">
        <v>1711</v>
      </c>
      <c r="L283" t="s">
        <v>1712</v>
      </c>
      <c r="M283">
        <v>4102</v>
      </c>
      <c r="N283">
        <v>3133</v>
      </c>
      <c r="O283" t="s">
        <v>580</v>
      </c>
      <c r="P283">
        <v>0</v>
      </c>
      <c r="Q283" t="s">
        <v>1713</v>
      </c>
      <c r="R283" t="s">
        <v>1714</v>
      </c>
      <c r="S283">
        <v>89</v>
      </c>
      <c r="T283" t="s">
        <v>64</v>
      </c>
      <c r="U283" t="s">
        <v>1715</v>
      </c>
      <c r="V283" t="s">
        <v>615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  <c r="AC283" t="s">
        <v>67</v>
      </c>
      <c r="AD283" t="s">
        <v>67</v>
      </c>
      <c r="AE283" t="s">
        <v>67</v>
      </c>
      <c r="AF283" t="s">
        <v>67</v>
      </c>
      <c r="AG283" t="s">
        <v>67</v>
      </c>
      <c r="AH283" t="s">
        <v>67</v>
      </c>
      <c r="AI283" t="s">
        <v>67</v>
      </c>
      <c r="AJ283" t="s">
        <v>67</v>
      </c>
      <c r="AK283" t="s">
        <v>67</v>
      </c>
      <c r="AL283" t="s">
        <v>67</v>
      </c>
      <c r="AM283" t="s">
        <v>68</v>
      </c>
      <c r="AN283" t="s">
        <v>67</v>
      </c>
      <c r="AO283" t="s">
        <v>67</v>
      </c>
      <c r="AP283" t="s">
        <v>67</v>
      </c>
      <c r="AQ283" t="s">
        <v>67</v>
      </c>
      <c r="AR283" t="s">
        <v>67</v>
      </c>
      <c r="AS283" t="s">
        <v>68</v>
      </c>
      <c r="AT283" t="s">
        <v>67</v>
      </c>
      <c r="AU283" t="s">
        <v>67</v>
      </c>
      <c r="AV283" t="s">
        <v>67</v>
      </c>
      <c r="AW283" t="s">
        <v>67</v>
      </c>
      <c r="AX283" t="s">
        <v>67</v>
      </c>
      <c r="AY283" t="s">
        <v>67</v>
      </c>
      <c r="AZ283" t="s">
        <v>67</v>
      </c>
      <c r="BA283" t="s">
        <v>67</v>
      </c>
      <c r="BB283" t="s">
        <v>67</v>
      </c>
      <c r="BC283">
        <v>7.4582788999999997E-2</v>
      </c>
      <c r="BE283" t="str">
        <f t="shared" si="4"/>
        <v>PAS RENTABLE</v>
      </c>
    </row>
    <row r="284" spans="1:57" x14ac:dyDescent="0.25">
      <c r="A284" t="s">
        <v>0</v>
      </c>
      <c r="B284" t="s">
        <v>1716</v>
      </c>
      <c r="C284">
        <v>175</v>
      </c>
      <c r="D284">
        <v>127</v>
      </c>
      <c r="E284">
        <v>57</v>
      </c>
      <c r="F284">
        <v>3000</v>
      </c>
      <c r="G284" t="s">
        <v>595</v>
      </c>
      <c r="H284">
        <v>12000</v>
      </c>
      <c r="I284">
        <v>101643008</v>
      </c>
      <c r="J284" t="s">
        <v>365</v>
      </c>
      <c r="K284" t="s">
        <v>735</v>
      </c>
      <c r="L284" t="s">
        <v>1717</v>
      </c>
      <c r="M284">
        <v>218341</v>
      </c>
      <c r="N284">
        <v>29069</v>
      </c>
      <c r="O284" t="s">
        <v>1718</v>
      </c>
      <c r="P284">
        <v>1</v>
      </c>
      <c r="Q284" t="s">
        <v>1719</v>
      </c>
      <c r="R284" t="s">
        <v>1720</v>
      </c>
      <c r="S284">
        <v>498</v>
      </c>
      <c r="T284" t="s">
        <v>64</v>
      </c>
      <c r="U284" t="s">
        <v>65</v>
      </c>
      <c r="V284" t="s">
        <v>66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  <c r="AC284" t="s">
        <v>67</v>
      </c>
      <c r="AD284" t="s">
        <v>68</v>
      </c>
      <c r="AE284" t="s">
        <v>67</v>
      </c>
      <c r="AF284" t="s">
        <v>67</v>
      </c>
      <c r="AG284" t="s">
        <v>67</v>
      </c>
      <c r="AH284" t="s">
        <v>67</v>
      </c>
      <c r="AI284" t="s">
        <v>67</v>
      </c>
      <c r="AJ284" t="s">
        <v>68</v>
      </c>
      <c r="AK284" t="s">
        <v>67</v>
      </c>
      <c r="AL284" t="s">
        <v>67</v>
      </c>
      <c r="AM284" t="s">
        <v>67</v>
      </c>
      <c r="AN284" t="s">
        <v>67</v>
      </c>
      <c r="AO284" t="s">
        <v>67</v>
      </c>
      <c r="AP284" t="s">
        <v>67</v>
      </c>
      <c r="AQ284" t="s">
        <v>67</v>
      </c>
      <c r="AR284" t="s">
        <v>67</v>
      </c>
      <c r="AS284" t="s">
        <v>67</v>
      </c>
      <c r="AT284" t="s">
        <v>67</v>
      </c>
      <c r="AU284" t="s">
        <v>67</v>
      </c>
      <c r="AV284" t="s">
        <v>67</v>
      </c>
      <c r="AW284" t="s">
        <v>67</v>
      </c>
      <c r="AX284" t="s">
        <v>68</v>
      </c>
      <c r="AY284" t="s">
        <v>67</v>
      </c>
      <c r="AZ284" t="s">
        <v>67</v>
      </c>
      <c r="BA284" t="s">
        <v>67</v>
      </c>
      <c r="BB284" t="s">
        <v>67</v>
      </c>
      <c r="BC284">
        <v>1.129366756</v>
      </c>
      <c r="BE284" t="str">
        <f t="shared" si="4"/>
        <v>PEU RENTABLE</v>
      </c>
    </row>
    <row r="285" spans="1:57" x14ac:dyDescent="0.25">
      <c r="A285" t="s">
        <v>0</v>
      </c>
      <c r="B285" t="s">
        <v>218</v>
      </c>
      <c r="C285">
        <v>265</v>
      </c>
      <c r="D285">
        <v>171</v>
      </c>
      <c r="E285">
        <v>0</v>
      </c>
      <c r="F285">
        <v>695</v>
      </c>
      <c r="G285" t="s">
        <v>1721</v>
      </c>
      <c r="H285">
        <v>3000</v>
      </c>
      <c r="I285">
        <v>187670866</v>
      </c>
      <c r="J285" t="s">
        <v>1722</v>
      </c>
      <c r="K285" t="s">
        <v>686</v>
      </c>
      <c r="L285" t="s">
        <v>1723</v>
      </c>
      <c r="M285">
        <v>982637</v>
      </c>
      <c r="N285">
        <v>6521</v>
      </c>
      <c r="O285" t="s">
        <v>1724</v>
      </c>
      <c r="P285">
        <v>0</v>
      </c>
      <c r="Q285" t="s">
        <v>1725</v>
      </c>
      <c r="R285" t="s">
        <v>1726</v>
      </c>
      <c r="S285">
        <v>2368</v>
      </c>
      <c r="T285" t="s">
        <v>64</v>
      </c>
      <c r="U285" t="s">
        <v>65</v>
      </c>
      <c r="V285" t="s">
        <v>615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  <c r="AC285" t="s">
        <v>67</v>
      </c>
      <c r="AD285" t="s">
        <v>68</v>
      </c>
      <c r="AE285" t="s">
        <v>67</v>
      </c>
      <c r="AF285" t="s">
        <v>67</v>
      </c>
      <c r="AG285" t="s">
        <v>67</v>
      </c>
      <c r="AH285" t="s">
        <v>67</v>
      </c>
      <c r="AI285" t="s">
        <v>67</v>
      </c>
      <c r="AJ285" t="s">
        <v>67</v>
      </c>
      <c r="AK285" t="s">
        <v>67</v>
      </c>
      <c r="AL285" t="s">
        <v>67</v>
      </c>
      <c r="AM285" t="s">
        <v>67</v>
      </c>
      <c r="AN285" t="s">
        <v>67</v>
      </c>
      <c r="AO285" t="s">
        <v>67</v>
      </c>
      <c r="AP285" t="s">
        <v>67</v>
      </c>
      <c r="AQ285" t="s">
        <v>67</v>
      </c>
      <c r="AR285" t="s">
        <v>67</v>
      </c>
      <c r="AS285" t="s">
        <v>68</v>
      </c>
      <c r="AT285" t="s">
        <v>67</v>
      </c>
      <c r="AU285" t="s">
        <v>68</v>
      </c>
      <c r="AV285" t="s">
        <v>67</v>
      </c>
      <c r="AW285" t="s">
        <v>67</v>
      </c>
      <c r="AX285" t="s">
        <v>67</v>
      </c>
      <c r="AY285" t="s">
        <v>67</v>
      </c>
      <c r="AZ285" t="s">
        <v>67</v>
      </c>
      <c r="BA285" t="s">
        <v>67</v>
      </c>
      <c r="BB285" t="s">
        <v>67</v>
      </c>
      <c r="BC285">
        <v>1.8220472430000001</v>
      </c>
      <c r="BE285" t="str">
        <f t="shared" si="4"/>
        <v>RENTABLE</v>
      </c>
    </row>
    <row r="286" spans="1:57" x14ac:dyDescent="0.25">
      <c r="A286" t="s">
        <v>0</v>
      </c>
      <c r="B286" t="s">
        <v>420</v>
      </c>
      <c r="C286">
        <v>252</v>
      </c>
      <c r="D286">
        <v>145</v>
      </c>
      <c r="E286">
        <v>14000</v>
      </c>
      <c r="F286">
        <v>533</v>
      </c>
      <c r="G286" t="s">
        <v>1727</v>
      </c>
      <c r="H286">
        <v>10000</v>
      </c>
      <c r="I286">
        <v>132014112</v>
      </c>
      <c r="J286" t="s">
        <v>1673</v>
      </c>
      <c r="K286" t="s">
        <v>553</v>
      </c>
      <c r="L286" t="s">
        <v>1728</v>
      </c>
      <c r="M286">
        <v>399651</v>
      </c>
      <c r="N286">
        <v>12546</v>
      </c>
      <c r="O286" t="s">
        <v>1729</v>
      </c>
      <c r="P286">
        <v>0</v>
      </c>
      <c r="Q286" t="s">
        <v>1730</v>
      </c>
      <c r="R286" t="s">
        <v>1731</v>
      </c>
      <c r="S286">
        <v>1331</v>
      </c>
      <c r="T286" t="s">
        <v>64</v>
      </c>
      <c r="U286" t="s">
        <v>65</v>
      </c>
      <c r="V286" t="s">
        <v>66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  <c r="AC286" t="s">
        <v>67</v>
      </c>
      <c r="AD286" t="s">
        <v>68</v>
      </c>
      <c r="AE286" t="s">
        <v>67</v>
      </c>
      <c r="AF286" t="s">
        <v>67</v>
      </c>
      <c r="AG286" t="s">
        <v>67</v>
      </c>
      <c r="AH286" t="s">
        <v>67</v>
      </c>
      <c r="AI286" t="s">
        <v>67</v>
      </c>
      <c r="AJ286" t="s">
        <v>68</v>
      </c>
      <c r="AK286" t="s">
        <v>67</v>
      </c>
      <c r="AL286" t="s">
        <v>67</v>
      </c>
      <c r="AM286" t="s">
        <v>67</v>
      </c>
      <c r="AN286" t="s">
        <v>68</v>
      </c>
      <c r="AO286" t="s">
        <v>67</v>
      </c>
      <c r="AP286" t="s">
        <v>67</v>
      </c>
      <c r="AQ286" t="s">
        <v>67</v>
      </c>
      <c r="AR286" t="s">
        <v>67</v>
      </c>
      <c r="AS286" t="s">
        <v>67</v>
      </c>
      <c r="AT286" t="s">
        <v>68</v>
      </c>
      <c r="AU286" t="s">
        <v>67</v>
      </c>
      <c r="AV286" t="s">
        <v>67</v>
      </c>
      <c r="AW286" t="s">
        <v>67</v>
      </c>
      <c r="AX286" t="s">
        <v>67</v>
      </c>
      <c r="AY286" t="s">
        <v>67</v>
      </c>
      <c r="AZ286" t="s">
        <v>67</v>
      </c>
      <c r="BA286" t="s">
        <v>67</v>
      </c>
      <c r="BB286" t="s">
        <v>67</v>
      </c>
      <c r="BC286">
        <v>1.2942560000000001</v>
      </c>
      <c r="BE286" t="str">
        <f t="shared" si="4"/>
        <v>PEU RENTABLE</v>
      </c>
    </row>
    <row r="287" spans="1:57" x14ac:dyDescent="0.25">
      <c r="A287" t="s">
        <v>0</v>
      </c>
      <c r="B287" t="s">
        <v>1281</v>
      </c>
      <c r="C287">
        <v>232</v>
      </c>
      <c r="D287">
        <v>174</v>
      </c>
      <c r="E287">
        <v>0</v>
      </c>
      <c r="F287">
        <v>9000</v>
      </c>
      <c r="G287" t="s">
        <v>139</v>
      </c>
      <c r="H287">
        <v>11000</v>
      </c>
      <c r="I287">
        <v>261970615</v>
      </c>
      <c r="J287" t="s">
        <v>136</v>
      </c>
      <c r="K287" t="s">
        <v>135</v>
      </c>
      <c r="L287" t="s">
        <v>1732</v>
      </c>
      <c r="M287">
        <v>387616</v>
      </c>
      <c r="N287">
        <v>35672</v>
      </c>
      <c r="O287" t="s">
        <v>1235</v>
      </c>
      <c r="P287">
        <v>1</v>
      </c>
      <c r="Q287" t="s">
        <v>1733</v>
      </c>
      <c r="R287" t="s">
        <v>1734</v>
      </c>
      <c r="S287">
        <v>858</v>
      </c>
      <c r="T287" t="s">
        <v>64</v>
      </c>
      <c r="U287" t="s">
        <v>87</v>
      </c>
      <c r="V287" t="s">
        <v>126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  <c r="AC287" t="s">
        <v>67</v>
      </c>
      <c r="AD287" t="s">
        <v>67</v>
      </c>
      <c r="AE287" t="s">
        <v>67</v>
      </c>
      <c r="AF287" t="s">
        <v>67</v>
      </c>
      <c r="AG287" t="s">
        <v>67</v>
      </c>
      <c r="AH287" t="s">
        <v>67</v>
      </c>
      <c r="AI287" t="s">
        <v>67</v>
      </c>
      <c r="AJ287" t="s">
        <v>67</v>
      </c>
      <c r="AK287" t="s">
        <v>67</v>
      </c>
      <c r="AL287" t="s">
        <v>67</v>
      </c>
      <c r="AM287" t="s">
        <v>67</v>
      </c>
      <c r="AN287" t="s">
        <v>68</v>
      </c>
      <c r="AO287" t="s">
        <v>67</v>
      </c>
      <c r="AP287" t="s">
        <v>67</v>
      </c>
      <c r="AQ287" t="s">
        <v>68</v>
      </c>
      <c r="AR287" t="s">
        <v>67</v>
      </c>
      <c r="AS287" t="s">
        <v>67</v>
      </c>
      <c r="AT287" t="s">
        <v>67</v>
      </c>
      <c r="AU287" t="s">
        <v>67</v>
      </c>
      <c r="AV287" t="s">
        <v>67</v>
      </c>
      <c r="AW287" t="s">
        <v>67</v>
      </c>
      <c r="AX287" t="s">
        <v>67</v>
      </c>
      <c r="AY287" t="s">
        <v>68</v>
      </c>
      <c r="AZ287" t="s">
        <v>67</v>
      </c>
      <c r="BA287" t="s">
        <v>68</v>
      </c>
      <c r="BB287" t="s">
        <v>67</v>
      </c>
      <c r="BC287">
        <v>2.6197061499999998</v>
      </c>
      <c r="BE287" t="str">
        <f t="shared" si="4"/>
        <v>RENTABLE</v>
      </c>
    </row>
    <row r="288" spans="1:57" x14ac:dyDescent="0.25">
      <c r="A288" t="s">
        <v>777</v>
      </c>
      <c r="B288" t="s">
        <v>344</v>
      </c>
      <c r="C288">
        <v>400</v>
      </c>
      <c r="D288">
        <v>144</v>
      </c>
      <c r="E288">
        <v>258</v>
      </c>
      <c r="F288">
        <v>834</v>
      </c>
      <c r="G288" t="s">
        <v>1735</v>
      </c>
      <c r="H288">
        <v>6000</v>
      </c>
      <c r="I288">
        <v>167007184</v>
      </c>
      <c r="J288" t="s">
        <v>81</v>
      </c>
      <c r="K288" t="s">
        <v>230</v>
      </c>
      <c r="L288" t="s">
        <v>1736</v>
      </c>
      <c r="M288">
        <v>470483</v>
      </c>
      <c r="N288">
        <v>9125</v>
      </c>
      <c r="O288" t="s">
        <v>1737</v>
      </c>
      <c r="P288">
        <v>1</v>
      </c>
      <c r="Q288" t="s">
        <v>1738</v>
      </c>
      <c r="R288" t="s">
        <v>1739</v>
      </c>
      <c r="S288">
        <v>2301</v>
      </c>
      <c r="T288" t="s">
        <v>64</v>
      </c>
      <c r="U288" t="s">
        <v>87</v>
      </c>
      <c r="V288" t="s">
        <v>66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  <c r="AC288" t="s">
        <v>67</v>
      </c>
      <c r="AD288" t="s">
        <v>68</v>
      </c>
      <c r="AE288" t="s">
        <v>67</v>
      </c>
      <c r="AF288" t="s">
        <v>67</v>
      </c>
      <c r="AG288" t="s">
        <v>67</v>
      </c>
      <c r="AH288" t="s">
        <v>67</v>
      </c>
      <c r="AI288" t="s">
        <v>67</v>
      </c>
      <c r="AJ288" t="s">
        <v>68</v>
      </c>
      <c r="AK288" t="s">
        <v>67</v>
      </c>
      <c r="AL288" t="s">
        <v>67</v>
      </c>
      <c r="AM288" t="s">
        <v>67</v>
      </c>
      <c r="AN288" t="s">
        <v>67</v>
      </c>
      <c r="AO288" t="s">
        <v>67</v>
      </c>
      <c r="AP288" t="s">
        <v>67</v>
      </c>
      <c r="AQ288" t="s">
        <v>68</v>
      </c>
      <c r="AR288" t="s">
        <v>67</v>
      </c>
      <c r="AS288" t="s">
        <v>67</v>
      </c>
      <c r="AT288" t="s">
        <v>67</v>
      </c>
      <c r="AU288" t="s">
        <v>67</v>
      </c>
      <c r="AV288" t="s">
        <v>67</v>
      </c>
      <c r="AW288" t="s">
        <v>67</v>
      </c>
      <c r="AX288" t="s">
        <v>67</v>
      </c>
      <c r="AY288" t="s">
        <v>67</v>
      </c>
      <c r="AZ288" t="s">
        <v>67</v>
      </c>
      <c r="BA288" t="s">
        <v>67</v>
      </c>
      <c r="BB288" t="s">
        <v>67</v>
      </c>
      <c r="BC288">
        <v>1.1133812270000001</v>
      </c>
      <c r="BE288" t="str">
        <f t="shared" si="4"/>
        <v>PEU RENTABLE</v>
      </c>
    </row>
    <row r="289" spans="1:57" x14ac:dyDescent="0.25">
      <c r="A289" t="s">
        <v>0</v>
      </c>
      <c r="B289" t="s">
        <v>286</v>
      </c>
      <c r="C289">
        <v>230</v>
      </c>
      <c r="D289">
        <v>119</v>
      </c>
      <c r="E289">
        <v>13000</v>
      </c>
      <c r="F289">
        <v>567</v>
      </c>
      <c r="G289" t="s">
        <v>1740</v>
      </c>
      <c r="H289">
        <v>1000</v>
      </c>
      <c r="I289">
        <v>180011740</v>
      </c>
      <c r="J289" t="s">
        <v>258</v>
      </c>
      <c r="K289" t="s">
        <v>617</v>
      </c>
      <c r="L289" t="s">
        <v>1741</v>
      </c>
      <c r="M289">
        <v>177725</v>
      </c>
      <c r="N289">
        <v>2776</v>
      </c>
      <c r="O289" t="s">
        <v>1742</v>
      </c>
      <c r="P289">
        <v>0</v>
      </c>
      <c r="Q289" t="s">
        <v>1743</v>
      </c>
      <c r="R289" t="s">
        <v>1744</v>
      </c>
      <c r="S289">
        <v>1368</v>
      </c>
      <c r="T289" t="s">
        <v>64</v>
      </c>
      <c r="U289" t="s">
        <v>65</v>
      </c>
      <c r="V289" t="s">
        <v>66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  <c r="AC289" t="s">
        <v>67</v>
      </c>
      <c r="AD289" t="s">
        <v>68</v>
      </c>
      <c r="AE289" t="s">
        <v>67</v>
      </c>
      <c r="AF289" t="s">
        <v>67</v>
      </c>
      <c r="AG289" t="s">
        <v>67</v>
      </c>
      <c r="AH289" t="s">
        <v>67</v>
      </c>
      <c r="AI289" t="s">
        <v>67</v>
      </c>
      <c r="AJ289" t="s">
        <v>68</v>
      </c>
      <c r="AK289" t="s">
        <v>67</v>
      </c>
      <c r="AL289" t="s">
        <v>67</v>
      </c>
      <c r="AM289" t="s">
        <v>67</v>
      </c>
      <c r="AN289" t="s">
        <v>67</v>
      </c>
      <c r="AO289" t="s">
        <v>67</v>
      </c>
      <c r="AP289" t="s">
        <v>67</v>
      </c>
      <c r="AQ289" t="s">
        <v>68</v>
      </c>
      <c r="AR289" t="s">
        <v>67</v>
      </c>
      <c r="AS289" t="s">
        <v>67</v>
      </c>
      <c r="AT289" t="s">
        <v>68</v>
      </c>
      <c r="AU289" t="s">
        <v>67</v>
      </c>
      <c r="AV289" t="s">
        <v>67</v>
      </c>
      <c r="AW289" t="s">
        <v>67</v>
      </c>
      <c r="AX289" t="s">
        <v>67</v>
      </c>
      <c r="AY289" t="s">
        <v>67</v>
      </c>
      <c r="AZ289" t="s">
        <v>67</v>
      </c>
      <c r="BA289" t="s">
        <v>67</v>
      </c>
      <c r="BB289" t="s">
        <v>67</v>
      </c>
      <c r="BC289">
        <v>1.8001174</v>
      </c>
      <c r="BE289" t="str">
        <f t="shared" si="4"/>
        <v>RENTABLE</v>
      </c>
    </row>
    <row r="290" spans="1:57" x14ac:dyDescent="0.25">
      <c r="A290" t="s">
        <v>0</v>
      </c>
      <c r="B290" t="s">
        <v>56</v>
      </c>
      <c r="C290">
        <v>210</v>
      </c>
      <c r="D290">
        <v>153</v>
      </c>
      <c r="E290">
        <v>0</v>
      </c>
      <c r="F290">
        <v>539</v>
      </c>
      <c r="G290" t="s">
        <v>1745</v>
      </c>
      <c r="H290">
        <v>780</v>
      </c>
      <c r="I290">
        <v>204843350</v>
      </c>
      <c r="J290" t="s">
        <v>677</v>
      </c>
      <c r="K290" t="s">
        <v>1075</v>
      </c>
      <c r="L290" t="s">
        <v>1746</v>
      </c>
      <c r="M290">
        <v>744891</v>
      </c>
      <c r="N290">
        <v>2829</v>
      </c>
      <c r="O290" t="s">
        <v>1747</v>
      </c>
      <c r="P290">
        <v>0</v>
      </c>
      <c r="Q290" t="s">
        <v>1748</v>
      </c>
      <c r="R290" t="s">
        <v>1749</v>
      </c>
      <c r="S290">
        <v>983</v>
      </c>
      <c r="T290" t="s">
        <v>64</v>
      </c>
      <c r="U290" t="s">
        <v>65</v>
      </c>
      <c r="V290" t="s">
        <v>615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  <c r="AC290" t="s">
        <v>67</v>
      </c>
      <c r="AD290" t="s">
        <v>68</v>
      </c>
      <c r="AE290" t="s">
        <v>67</v>
      </c>
      <c r="AF290" t="s">
        <v>67</v>
      </c>
      <c r="AG290" t="s">
        <v>67</v>
      </c>
      <c r="AH290" t="s">
        <v>67</v>
      </c>
      <c r="AI290" t="s">
        <v>67</v>
      </c>
      <c r="AJ290" t="s">
        <v>67</v>
      </c>
      <c r="AK290" t="s">
        <v>67</v>
      </c>
      <c r="AL290" t="s">
        <v>67</v>
      </c>
      <c r="AM290" t="s">
        <v>67</v>
      </c>
      <c r="AN290" t="s">
        <v>67</v>
      </c>
      <c r="AO290" t="s">
        <v>67</v>
      </c>
      <c r="AP290" t="s">
        <v>67</v>
      </c>
      <c r="AQ290" t="s">
        <v>67</v>
      </c>
      <c r="AR290" t="s">
        <v>67</v>
      </c>
      <c r="AS290" t="s">
        <v>67</v>
      </c>
      <c r="AT290" t="s">
        <v>68</v>
      </c>
      <c r="AU290" t="s">
        <v>67</v>
      </c>
      <c r="AV290" t="s">
        <v>67</v>
      </c>
      <c r="AW290" t="s">
        <v>67</v>
      </c>
      <c r="AX290" t="s">
        <v>67</v>
      </c>
      <c r="AY290" t="s">
        <v>67</v>
      </c>
      <c r="AZ290" t="s">
        <v>67</v>
      </c>
      <c r="BA290" t="s">
        <v>67</v>
      </c>
      <c r="BB290" t="s">
        <v>67</v>
      </c>
      <c r="BC290">
        <v>2.008268137</v>
      </c>
      <c r="BE290" t="str">
        <f t="shared" si="4"/>
        <v>RENTABLE</v>
      </c>
    </row>
    <row r="291" spans="1:57" x14ac:dyDescent="0.25">
      <c r="A291" t="s">
        <v>0</v>
      </c>
      <c r="B291" t="s">
        <v>1662</v>
      </c>
      <c r="C291">
        <v>357</v>
      </c>
      <c r="D291">
        <v>140</v>
      </c>
      <c r="E291">
        <v>0</v>
      </c>
      <c r="F291">
        <v>1000</v>
      </c>
      <c r="G291" t="s">
        <v>89</v>
      </c>
      <c r="H291">
        <v>40000</v>
      </c>
      <c r="I291">
        <v>97030725</v>
      </c>
      <c r="J291" t="s">
        <v>1750</v>
      </c>
      <c r="K291" t="s">
        <v>73</v>
      </c>
      <c r="L291" t="s">
        <v>1751</v>
      </c>
      <c r="M291">
        <v>230931</v>
      </c>
      <c r="N291">
        <v>64599</v>
      </c>
      <c r="O291" t="s">
        <v>191</v>
      </c>
      <c r="P291">
        <v>1</v>
      </c>
      <c r="Q291" t="s">
        <v>1752</v>
      </c>
      <c r="R291" t="s">
        <v>1753</v>
      </c>
      <c r="S291">
        <v>585</v>
      </c>
      <c r="T291" t="s">
        <v>64</v>
      </c>
      <c r="U291" t="s">
        <v>65</v>
      </c>
      <c r="V291" t="s">
        <v>615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  <c r="AC291" t="s">
        <v>67</v>
      </c>
      <c r="AD291" t="s">
        <v>67</v>
      </c>
      <c r="AE291" t="s">
        <v>67</v>
      </c>
      <c r="AF291" t="s">
        <v>68</v>
      </c>
      <c r="AG291" t="s">
        <v>67</v>
      </c>
      <c r="AH291" t="s">
        <v>67</v>
      </c>
      <c r="AI291" t="s">
        <v>67</v>
      </c>
      <c r="AJ291" t="s">
        <v>67</v>
      </c>
      <c r="AK291" t="s">
        <v>67</v>
      </c>
      <c r="AL291" t="s">
        <v>68</v>
      </c>
      <c r="AM291" t="s">
        <v>67</v>
      </c>
      <c r="AN291" t="s">
        <v>67</v>
      </c>
      <c r="AO291" t="s">
        <v>67</v>
      </c>
      <c r="AP291" t="s">
        <v>67</v>
      </c>
      <c r="AQ291" t="s">
        <v>67</v>
      </c>
      <c r="AR291" t="s">
        <v>67</v>
      </c>
      <c r="AS291" t="s">
        <v>68</v>
      </c>
      <c r="AT291" t="s">
        <v>67</v>
      </c>
      <c r="AU291" t="s">
        <v>68</v>
      </c>
      <c r="AV291" t="s">
        <v>67</v>
      </c>
      <c r="AW291" t="s">
        <v>67</v>
      </c>
      <c r="AX291" t="s">
        <v>68</v>
      </c>
      <c r="AY291" t="s">
        <v>67</v>
      </c>
      <c r="AZ291" t="s">
        <v>67</v>
      </c>
      <c r="BA291" t="s">
        <v>67</v>
      </c>
      <c r="BB291" t="s">
        <v>67</v>
      </c>
      <c r="BC291">
        <v>0.97030724999999995</v>
      </c>
      <c r="BE291" t="str">
        <f t="shared" si="4"/>
        <v>PEU RENTABLE</v>
      </c>
    </row>
    <row r="292" spans="1:57" x14ac:dyDescent="0.25">
      <c r="A292" t="s">
        <v>0</v>
      </c>
      <c r="B292" t="s">
        <v>218</v>
      </c>
      <c r="C292">
        <v>300</v>
      </c>
      <c r="D292">
        <v>176</v>
      </c>
      <c r="E292">
        <v>0</v>
      </c>
      <c r="F292">
        <v>561</v>
      </c>
      <c r="G292" t="s">
        <v>1754</v>
      </c>
      <c r="H292">
        <v>18000</v>
      </c>
      <c r="I292">
        <v>130127620</v>
      </c>
      <c r="J292" t="s">
        <v>1755</v>
      </c>
      <c r="K292" t="s">
        <v>1756</v>
      </c>
      <c r="L292" t="s">
        <v>1757</v>
      </c>
      <c r="M292">
        <v>324671</v>
      </c>
      <c r="N292">
        <v>20354</v>
      </c>
      <c r="O292" t="s">
        <v>1758</v>
      </c>
      <c r="P292">
        <v>0</v>
      </c>
      <c r="Q292" t="s">
        <v>1759</v>
      </c>
      <c r="R292" t="s">
        <v>1760</v>
      </c>
      <c r="S292">
        <v>458</v>
      </c>
      <c r="T292" t="s">
        <v>64</v>
      </c>
      <c r="U292" t="s">
        <v>65</v>
      </c>
      <c r="V292" t="s">
        <v>615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  <c r="AC292" t="s">
        <v>67</v>
      </c>
      <c r="AD292" t="s">
        <v>67</v>
      </c>
      <c r="AE292" t="s">
        <v>67</v>
      </c>
      <c r="AF292" t="s">
        <v>67</v>
      </c>
      <c r="AG292" t="s">
        <v>67</v>
      </c>
      <c r="AH292" t="s">
        <v>67</v>
      </c>
      <c r="AI292" t="s">
        <v>67</v>
      </c>
      <c r="AJ292" t="s">
        <v>67</v>
      </c>
      <c r="AK292" t="s">
        <v>67</v>
      </c>
      <c r="AL292" t="s">
        <v>68</v>
      </c>
      <c r="AM292" t="s">
        <v>67</v>
      </c>
      <c r="AN292" t="s">
        <v>67</v>
      </c>
      <c r="AO292" t="s">
        <v>67</v>
      </c>
      <c r="AP292" t="s">
        <v>67</v>
      </c>
      <c r="AQ292" t="s">
        <v>67</v>
      </c>
      <c r="AR292" t="s">
        <v>67</v>
      </c>
      <c r="AS292" t="s">
        <v>67</v>
      </c>
      <c r="AT292" t="s">
        <v>67</v>
      </c>
      <c r="AU292" t="s">
        <v>68</v>
      </c>
      <c r="AV292" t="s">
        <v>67</v>
      </c>
      <c r="AW292" t="s">
        <v>67</v>
      </c>
      <c r="AX292" t="s">
        <v>68</v>
      </c>
      <c r="AY292" t="s">
        <v>67</v>
      </c>
      <c r="AZ292" t="s">
        <v>67</v>
      </c>
      <c r="BA292" t="s">
        <v>67</v>
      </c>
      <c r="BB292" t="s">
        <v>67</v>
      </c>
      <c r="BC292">
        <v>1.3012762</v>
      </c>
      <c r="BE292" t="str">
        <f t="shared" si="4"/>
        <v>PEU RENTABLE</v>
      </c>
    </row>
    <row r="293" spans="1:57" x14ac:dyDescent="0.25">
      <c r="A293" t="s">
        <v>0</v>
      </c>
      <c r="B293" t="s">
        <v>56</v>
      </c>
      <c r="C293">
        <v>94</v>
      </c>
      <c r="D293">
        <v>141</v>
      </c>
      <c r="E293">
        <v>0</v>
      </c>
      <c r="F293">
        <v>618</v>
      </c>
      <c r="G293" t="s">
        <v>1761</v>
      </c>
      <c r="H293">
        <v>2000</v>
      </c>
      <c r="I293">
        <v>146282411</v>
      </c>
      <c r="J293" t="s">
        <v>1762</v>
      </c>
      <c r="K293" t="s">
        <v>1763</v>
      </c>
      <c r="L293" t="s">
        <v>1764</v>
      </c>
      <c r="M293">
        <v>190439</v>
      </c>
      <c r="N293">
        <v>4528</v>
      </c>
      <c r="O293" t="s">
        <v>1765</v>
      </c>
      <c r="P293">
        <v>0</v>
      </c>
      <c r="Q293" t="s">
        <v>1766</v>
      </c>
      <c r="R293" t="s">
        <v>1767</v>
      </c>
      <c r="S293">
        <v>351</v>
      </c>
      <c r="T293" t="s">
        <v>64</v>
      </c>
      <c r="U293" t="s">
        <v>65</v>
      </c>
      <c r="V293" t="s">
        <v>615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  <c r="AC293" t="s">
        <v>67</v>
      </c>
      <c r="AD293" t="s">
        <v>68</v>
      </c>
      <c r="AE293" t="s">
        <v>67</v>
      </c>
      <c r="AF293" t="s">
        <v>67</v>
      </c>
      <c r="AG293" t="s">
        <v>67</v>
      </c>
      <c r="AH293" t="s">
        <v>67</v>
      </c>
      <c r="AI293" t="s">
        <v>67</v>
      </c>
      <c r="AJ293" t="s">
        <v>68</v>
      </c>
      <c r="AK293" t="s">
        <v>67</v>
      </c>
      <c r="AL293" t="s">
        <v>67</v>
      </c>
      <c r="AM293" t="s">
        <v>68</v>
      </c>
      <c r="AN293" t="s">
        <v>67</v>
      </c>
      <c r="AO293" t="s">
        <v>67</v>
      </c>
      <c r="AP293" t="s">
        <v>67</v>
      </c>
      <c r="AQ293" t="s">
        <v>67</v>
      </c>
      <c r="AR293" t="s">
        <v>67</v>
      </c>
      <c r="AS293" t="s">
        <v>67</v>
      </c>
      <c r="AT293" t="s">
        <v>67</v>
      </c>
      <c r="AU293" t="s">
        <v>67</v>
      </c>
      <c r="AV293" t="s">
        <v>67</v>
      </c>
      <c r="AW293" t="s">
        <v>67</v>
      </c>
      <c r="AX293" t="s">
        <v>67</v>
      </c>
      <c r="AY293" t="s">
        <v>67</v>
      </c>
      <c r="AZ293" t="s">
        <v>67</v>
      </c>
      <c r="BA293" t="s">
        <v>67</v>
      </c>
      <c r="BB293" t="s">
        <v>67</v>
      </c>
      <c r="BC293">
        <v>1.2720209650000001</v>
      </c>
      <c r="BE293" t="str">
        <f t="shared" si="4"/>
        <v>PEU RENTABLE</v>
      </c>
    </row>
    <row r="294" spans="1:57" x14ac:dyDescent="0.25">
      <c r="A294" t="s">
        <v>0</v>
      </c>
      <c r="B294" t="s">
        <v>1768</v>
      </c>
      <c r="C294">
        <v>267</v>
      </c>
      <c r="D294">
        <v>106</v>
      </c>
      <c r="E294">
        <v>12000</v>
      </c>
      <c r="F294">
        <v>385</v>
      </c>
      <c r="G294" t="s">
        <v>313</v>
      </c>
      <c r="H294">
        <v>18000</v>
      </c>
      <c r="I294">
        <v>65452312</v>
      </c>
      <c r="J294" t="s">
        <v>365</v>
      </c>
      <c r="K294" t="s">
        <v>1756</v>
      </c>
      <c r="L294" t="s">
        <v>1769</v>
      </c>
      <c r="M294">
        <v>149998</v>
      </c>
      <c r="N294">
        <v>19906</v>
      </c>
      <c r="O294" t="s">
        <v>1770</v>
      </c>
      <c r="P294">
        <v>1</v>
      </c>
      <c r="Q294" t="s">
        <v>1771</v>
      </c>
      <c r="R294" t="s">
        <v>1772</v>
      </c>
      <c r="S294">
        <v>285</v>
      </c>
      <c r="T294" t="s">
        <v>64</v>
      </c>
      <c r="U294" t="s">
        <v>65</v>
      </c>
      <c r="V294" t="s">
        <v>615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  <c r="AC294" t="s">
        <v>67</v>
      </c>
      <c r="AD294" t="s">
        <v>68</v>
      </c>
      <c r="AE294" t="s">
        <v>67</v>
      </c>
      <c r="AF294" t="s">
        <v>67</v>
      </c>
      <c r="AG294" t="s">
        <v>67</v>
      </c>
      <c r="AH294" t="s">
        <v>67</v>
      </c>
      <c r="AI294" t="s">
        <v>67</v>
      </c>
      <c r="AJ294" t="s">
        <v>68</v>
      </c>
      <c r="AK294" t="s">
        <v>67</v>
      </c>
      <c r="AL294" t="s">
        <v>67</v>
      </c>
      <c r="AM294" t="s">
        <v>67</v>
      </c>
      <c r="AN294" t="s">
        <v>67</v>
      </c>
      <c r="AO294" t="s">
        <v>67</v>
      </c>
      <c r="AP294" t="s">
        <v>67</v>
      </c>
      <c r="AQ294" t="s">
        <v>67</v>
      </c>
      <c r="AR294" t="s">
        <v>67</v>
      </c>
      <c r="AS294" t="s">
        <v>67</v>
      </c>
      <c r="AT294" t="s">
        <v>67</v>
      </c>
      <c r="AU294" t="s">
        <v>67</v>
      </c>
      <c r="AV294" t="s">
        <v>67</v>
      </c>
      <c r="AW294" t="s">
        <v>67</v>
      </c>
      <c r="AX294" t="s">
        <v>68</v>
      </c>
      <c r="AY294" t="s">
        <v>67</v>
      </c>
      <c r="AZ294" t="s">
        <v>67</v>
      </c>
      <c r="BA294" t="s">
        <v>67</v>
      </c>
      <c r="BB294" t="s">
        <v>67</v>
      </c>
      <c r="BC294">
        <v>0.65452312000000001</v>
      </c>
      <c r="BE294" t="str">
        <f t="shared" si="4"/>
        <v>PEU RENTABLE</v>
      </c>
    </row>
    <row r="295" spans="1:57" x14ac:dyDescent="0.25">
      <c r="A295" t="s">
        <v>0</v>
      </c>
      <c r="B295" t="s">
        <v>1773</v>
      </c>
      <c r="C295">
        <v>180</v>
      </c>
      <c r="D295">
        <v>98</v>
      </c>
      <c r="E295">
        <v>80</v>
      </c>
      <c r="F295">
        <v>708</v>
      </c>
      <c r="G295" t="s">
        <v>1774</v>
      </c>
      <c r="H295">
        <v>22000</v>
      </c>
      <c r="I295">
        <v>148383780</v>
      </c>
      <c r="J295" t="s">
        <v>1710</v>
      </c>
      <c r="K295" t="s">
        <v>1775</v>
      </c>
      <c r="L295" t="s">
        <v>1776</v>
      </c>
      <c r="M295">
        <v>85531</v>
      </c>
      <c r="N295">
        <v>24082</v>
      </c>
      <c r="O295" t="s">
        <v>1777</v>
      </c>
      <c r="P295">
        <v>10</v>
      </c>
      <c r="Q295" t="s">
        <v>1778</v>
      </c>
      <c r="R295" t="s">
        <v>1779</v>
      </c>
      <c r="S295">
        <v>152</v>
      </c>
      <c r="T295" t="s">
        <v>64</v>
      </c>
      <c r="U295" t="s">
        <v>65</v>
      </c>
      <c r="V295" t="s">
        <v>66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  <c r="AC295" t="s">
        <v>67</v>
      </c>
      <c r="AD295" t="s">
        <v>67</v>
      </c>
      <c r="AE295" t="s">
        <v>67</v>
      </c>
      <c r="AF295" t="s">
        <v>67</v>
      </c>
      <c r="AG295" t="s">
        <v>67</v>
      </c>
      <c r="AH295" t="s">
        <v>67</v>
      </c>
      <c r="AI295" t="s">
        <v>67</v>
      </c>
      <c r="AJ295" t="s">
        <v>67</v>
      </c>
      <c r="AK295" t="s">
        <v>67</v>
      </c>
      <c r="AL295" t="s">
        <v>67</v>
      </c>
      <c r="AM295" t="s">
        <v>68</v>
      </c>
      <c r="AN295" t="s">
        <v>67</v>
      </c>
      <c r="AO295" t="s">
        <v>67</v>
      </c>
      <c r="AP295" t="s">
        <v>67</v>
      </c>
      <c r="AQ295" t="s">
        <v>67</v>
      </c>
      <c r="AR295" t="s">
        <v>67</v>
      </c>
      <c r="AS295" t="s">
        <v>68</v>
      </c>
      <c r="AT295" t="s">
        <v>67</v>
      </c>
      <c r="AU295" t="s">
        <v>67</v>
      </c>
      <c r="AV295" t="s">
        <v>67</v>
      </c>
      <c r="AW295" t="s">
        <v>67</v>
      </c>
      <c r="AX295" t="s">
        <v>67</v>
      </c>
      <c r="AY295" t="s">
        <v>67</v>
      </c>
      <c r="AZ295" t="s">
        <v>67</v>
      </c>
      <c r="BA295" t="s">
        <v>67</v>
      </c>
      <c r="BB295" t="s">
        <v>67</v>
      </c>
      <c r="BC295">
        <v>1.4838378000000001</v>
      </c>
      <c r="BE295" t="str">
        <f t="shared" si="4"/>
        <v>PEU RENTABLE</v>
      </c>
    </row>
    <row r="296" spans="1:57" x14ac:dyDescent="0.25">
      <c r="A296" t="s">
        <v>0</v>
      </c>
      <c r="B296" t="s">
        <v>1780</v>
      </c>
      <c r="C296">
        <v>265</v>
      </c>
      <c r="D296">
        <v>116</v>
      </c>
      <c r="E296">
        <v>285</v>
      </c>
      <c r="F296">
        <v>107</v>
      </c>
      <c r="G296" t="s">
        <v>1278</v>
      </c>
      <c r="H296">
        <v>12000</v>
      </c>
      <c r="I296">
        <v>119219978</v>
      </c>
      <c r="J296" t="s">
        <v>1781</v>
      </c>
      <c r="K296" t="s">
        <v>1102</v>
      </c>
      <c r="L296" t="s">
        <v>1782</v>
      </c>
      <c r="M296">
        <v>189806</v>
      </c>
      <c r="N296">
        <v>20233</v>
      </c>
      <c r="O296" t="s">
        <v>1783</v>
      </c>
      <c r="P296">
        <v>2</v>
      </c>
      <c r="Q296" t="s">
        <v>1784</v>
      </c>
      <c r="R296" t="s">
        <v>1785</v>
      </c>
      <c r="S296">
        <v>316</v>
      </c>
      <c r="T296" t="s">
        <v>64</v>
      </c>
      <c r="U296" t="s">
        <v>65</v>
      </c>
      <c r="V296" t="s">
        <v>66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  <c r="AC296" t="s">
        <v>67</v>
      </c>
      <c r="AD296" t="s">
        <v>68</v>
      </c>
      <c r="AE296" t="s">
        <v>67</v>
      </c>
      <c r="AF296" t="s">
        <v>67</v>
      </c>
      <c r="AG296" t="s">
        <v>67</v>
      </c>
      <c r="AH296" t="s">
        <v>67</v>
      </c>
      <c r="AI296" t="s">
        <v>67</v>
      </c>
      <c r="AJ296" t="s">
        <v>67</v>
      </c>
      <c r="AK296" t="s">
        <v>67</v>
      </c>
      <c r="AL296" t="s">
        <v>67</v>
      </c>
      <c r="AM296" t="s">
        <v>68</v>
      </c>
      <c r="AN296" t="s">
        <v>67</v>
      </c>
      <c r="AO296" t="s">
        <v>67</v>
      </c>
      <c r="AP296" t="s">
        <v>67</v>
      </c>
      <c r="AQ296" t="s">
        <v>67</v>
      </c>
      <c r="AR296" t="s">
        <v>67</v>
      </c>
      <c r="AS296" t="s">
        <v>67</v>
      </c>
      <c r="AT296" t="s">
        <v>67</v>
      </c>
      <c r="AU296" t="s">
        <v>67</v>
      </c>
      <c r="AV296" t="s">
        <v>67</v>
      </c>
      <c r="AW296" t="s">
        <v>67</v>
      </c>
      <c r="AX296" t="s">
        <v>68</v>
      </c>
      <c r="AY296" t="s">
        <v>67</v>
      </c>
      <c r="AZ296" t="s">
        <v>67</v>
      </c>
      <c r="BA296" t="s">
        <v>67</v>
      </c>
      <c r="BB296" t="s">
        <v>67</v>
      </c>
      <c r="BC296">
        <v>1.1921997799999999</v>
      </c>
      <c r="BE296" t="str">
        <f t="shared" si="4"/>
        <v>PEU RENTABLE</v>
      </c>
    </row>
    <row r="297" spans="1:57" x14ac:dyDescent="0.25">
      <c r="A297" t="s">
        <v>0</v>
      </c>
      <c r="B297" t="s">
        <v>1786</v>
      </c>
      <c r="C297">
        <v>81</v>
      </c>
      <c r="D297">
        <v>115</v>
      </c>
      <c r="E297">
        <v>55</v>
      </c>
      <c r="F297">
        <v>383</v>
      </c>
      <c r="G297" t="s">
        <v>1470</v>
      </c>
      <c r="H297">
        <v>1000</v>
      </c>
      <c r="I297">
        <v>101228120</v>
      </c>
      <c r="J297" t="s">
        <v>1787</v>
      </c>
      <c r="K297" t="s">
        <v>1788</v>
      </c>
      <c r="L297" t="s">
        <v>1789</v>
      </c>
      <c r="M297">
        <v>84424</v>
      </c>
      <c r="N297">
        <v>3454</v>
      </c>
      <c r="O297" t="s">
        <v>1790</v>
      </c>
      <c r="P297">
        <v>1</v>
      </c>
      <c r="Q297" t="s">
        <v>1791</v>
      </c>
      <c r="R297" t="s">
        <v>1792</v>
      </c>
      <c r="S297">
        <v>131</v>
      </c>
      <c r="T297" t="s">
        <v>64</v>
      </c>
      <c r="U297" t="s">
        <v>65</v>
      </c>
      <c r="V297" t="s">
        <v>615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  <c r="AC297" t="s">
        <v>67</v>
      </c>
      <c r="AD297" t="s">
        <v>68</v>
      </c>
      <c r="AE297" t="s">
        <v>67</v>
      </c>
      <c r="AF297" t="s">
        <v>67</v>
      </c>
      <c r="AG297" t="s">
        <v>67</v>
      </c>
      <c r="AH297" t="s">
        <v>67</v>
      </c>
      <c r="AI297" t="s">
        <v>67</v>
      </c>
      <c r="AJ297" t="s">
        <v>68</v>
      </c>
      <c r="AK297" t="s">
        <v>67</v>
      </c>
      <c r="AL297" t="s">
        <v>67</v>
      </c>
      <c r="AM297" t="s">
        <v>67</v>
      </c>
      <c r="AN297" t="s">
        <v>68</v>
      </c>
      <c r="AO297" t="s">
        <v>67</v>
      </c>
      <c r="AP297" t="s">
        <v>67</v>
      </c>
      <c r="AQ297" t="s">
        <v>67</v>
      </c>
      <c r="AR297" t="s">
        <v>67</v>
      </c>
      <c r="AS297" t="s">
        <v>67</v>
      </c>
      <c r="AT297" t="s">
        <v>67</v>
      </c>
      <c r="AU297" t="s">
        <v>68</v>
      </c>
      <c r="AV297" t="s">
        <v>67</v>
      </c>
      <c r="AW297" t="s">
        <v>67</v>
      </c>
      <c r="AX297" t="s">
        <v>67</v>
      </c>
      <c r="AY297" t="s">
        <v>67</v>
      </c>
      <c r="AZ297" t="s">
        <v>67</v>
      </c>
      <c r="BA297" t="s">
        <v>67</v>
      </c>
      <c r="BB297" t="s">
        <v>67</v>
      </c>
      <c r="BC297">
        <v>1.0122812000000001</v>
      </c>
      <c r="BE297" t="str">
        <f t="shared" si="4"/>
        <v>PEU RENTABLE</v>
      </c>
    </row>
    <row r="298" spans="1:57" x14ac:dyDescent="0.25">
      <c r="A298" t="s">
        <v>0</v>
      </c>
      <c r="B298" t="s">
        <v>1793</v>
      </c>
      <c r="C298">
        <v>765</v>
      </c>
      <c r="D298">
        <v>165</v>
      </c>
      <c r="E298">
        <v>16000</v>
      </c>
      <c r="F298">
        <v>265</v>
      </c>
      <c r="G298" t="s">
        <v>82</v>
      </c>
      <c r="H298">
        <v>29000</v>
      </c>
      <c r="I298">
        <v>162804648</v>
      </c>
      <c r="J298" t="s">
        <v>1794</v>
      </c>
      <c r="K298" t="s">
        <v>246</v>
      </c>
      <c r="L298" t="s">
        <v>1795</v>
      </c>
      <c r="M298">
        <v>955174</v>
      </c>
      <c r="N298">
        <v>40978</v>
      </c>
      <c r="O298" t="s">
        <v>1400</v>
      </c>
      <c r="P298">
        <v>1</v>
      </c>
      <c r="Q298" t="s">
        <v>1796</v>
      </c>
      <c r="R298" t="s">
        <v>1797</v>
      </c>
      <c r="S298">
        <v>1193</v>
      </c>
      <c r="T298" t="s">
        <v>64</v>
      </c>
      <c r="U298" t="s">
        <v>65</v>
      </c>
      <c r="V298" t="s">
        <v>615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  <c r="AC298" t="s">
        <v>67</v>
      </c>
      <c r="AD298" t="s">
        <v>67</v>
      </c>
      <c r="AE298" t="s">
        <v>67</v>
      </c>
      <c r="AF298" t="s">
        <v>67</v>
      </c>
      <c r="AG298" t="s">
        <v>68</v>
      </c>
      <c r="AH298" t="s">
        <v>67</v>
      </c>
      <c r="AI298" t="s">
        <v>67</v>
      </c>
      <c r="AJ298" t="s">
        <v>67</v>
      </c>
      <c r="AK298" t="s">
        <v>67</v>
      </c>
      <c r="AL298" t="s">
        <v>67</v>
      </c>
      <c r="AM298" t="s">
        <v>67</v>
      </c>
      <c r="AN298" t="s">
        <v>67</v>
      </c>
      <c r="AO298" t="s">
        <v>67</v>
      </c>
      <c r="AP298" t="s">
        <v>67</v>
      </c>
      <c r="AQ298" t="s">
        <v>67</v>
      </c>
      <c r="AR298" t="s">
        <v>67</v>
      </c>
      <c r="AS298" t="s">
        <v>67</v>
      </c>
      <c r="AT298" t="s">
        <v>67</v>
      </c>
      <c r="AU298" t="s">
        <v>68</v>
      </c>
      <c r="AV298" t="s">
        <v>67</v>
      </c>
      <c r="AW298" t="s">
        <v>67</v>
      </c>
      <c r="AX298" t="s">
        <v>67</v>
      </c>
      <c r="AY298" t="s">
        <v>67</v>
      </c>
      <c r="AZ298" t="s">
        <v>67</v>
      </c>
      <c r="BA298" t="s">
        <v>67</v>
      </c>
      <c r="BB298" t="s">
        <v>67</v>
      </c>
      <c r="BC298">
        <v>1.6280464800000001</v>
      </c>
      <c r="BE298" t="str">
        <f t="shared" si="4"/>
        <v>PEU RENTABLE</v>
      </c>
    </row>
    <row r="299" spans="1:57" x14ac:dyDescent="0.25">
      <c r="A299" t="s">
        <v>0</v>
      </c>
      <c r="B299" t="s">
        <v>1798</v>
      </c>
      <c r="C299">
        <v>80</v>
      </c>
      <c r="D299">
        <v>91</v>
      </c>
      <c r="E299">
        <v>21</v>
      </c>
      <c r="F299">
        <v>542</v>
      </c>
      <c r="G299" t="s">
        <v>1799</v>
      </c>
      <c r="H299">
        <v>2000</v>
      </c>
      <c r="I299">
        <v>100117603</v>
      </c>
      <c r="J299" t="s">
        <v>1800</v>
      </c>
      <c r="K299" t="s">
        <v>1404</v>
      </c>
      <c r="L299" t="s">
        <v>1801</v>
      </c>
      <c r="M299">
        <v>102933</v>
      </c>
      <c r="N299">
        <v>4842</v>
      </c>
      <c r="O299" t="s">
        <v>1802</v>
      </c>
      <c r="P299">
        <v>0</v>
      </c>
      <c r="Q299" t="s">
        <v>1803</v>
      </c>
      <c r="R299" t="s">
        <v>1804</v>
      </c>
      <c r="S299">
        <v>230</v>
      </c>
      <c r="T299" t="s">
        <v>64</v>
      </c>
      <c r="U299" t="s">
        <v>65</v>
      </c>
      <c r="V299" t="s">
        <v>308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  <c r="AC299" t="s">
        <v>67</v>
      </c>
      <c r="AD299" t="s">
        <v>67</v>
      </c>
      <c r="AE299" t="s">
        <v>67</v>
      </c>
      <c r="AF299" t="s">
        <v>67</v>
      </c>
      <c r="AG299" t="s">
        <v>67</v>
      </c>
      <c r="AH299" t="s">
        <v>67</v>
      </c>
      <c r="AI299" t="s">
        <v>67</v>
      </c>
      <c r="AJ299" t="s">
        <v>67</v>
      </c>
      <c r="AK299" t="s">
        <v>67</v>
      </c>
      <c r="AL299" t="s">
        <v>67</v>
      </c>
      <c r="AM299" t="s">
        <v>67</v>
      </c>
      <c r="AN299" t="s">
        <v>67</v>
      </c>
      <c r="AO299" t="s">
        <v>68</v>
      </c>
      <c r="AP299" t="s">
        <v>67</v>
      </c>
      <c r="AQ299" t="s">
        <v>67</v>
      </c>
      <c r="AR299" t="s">
        <v>67</v>
      </c>
      <c r="AS299" t="s">
        <v>68</v>
      </c>
      <c r="AT299" t="s">
        <v>67</v>
      </c>
      <c r="AU299" t="s">
        <v>68</v>
      </c>
      <c r="AV299" t="s">
        <v>68</v>
      </c>
      <c r="AW299" t="s">
        <v>67</v>
      </c>
      <c r="AX299" t="s">
        <v>67</v>
      </c>
      <c r="AY299" t="s">
        <v>67</v>
      </c>
      <c r="AZ299" t="s">
        <v>68</v>
      </c>
      <c r="BA299" t="s">
        <v>68</v>
      </c>
      <c r="BB299" t="s">
        <v>67</v>
      </c>
      <c r="BC299">
        <v>1.0011760300000001</v>
      </c>
      <c r="BE299" t="str">
        <f t="shared" si="4"/>
        <v>PEU RENTABLE</v>
      </c>
    </row>
    <row r="300" spans="1:57" x14ac:dyDescent="0.25">
      <c r="A300" t="s">
        <v>0</v>
      </c>
      <c r="B300" t="s">
        <v>1805</v>
      </c>
      <c r="C300">
        <v>141</v>
      </c>
      <c r="D300">
        <v>78</v>
      </c>
      <c r="E300">
        <v>10</v>
      </c>
      <c r="F300">
        <v>253</v>
      </c>
      <c r="G300" t="s">
        <v>1806</v>
      </c>
      <c r="H300">
        <v>558</v>
      </c>
      <c r="I300">
        <v>89296573</v>
      </c>
      <c r="J300" t="s">
        <v>302</v>
      </c>
      <c r="K300" t="s">
        <v>1807</v>
      </c>
      <c r="L300" t="s">
        <v>1808</v>
      </c>
      <c r="M300">
        <v>128285</v>
      </c>
      <c r="N300">
        <v>2039</v>
      </c>
      <c r="O300" t="s">
        <v>1809</v>
      </c>
      <c r="P300">
        <v>1</v>
      </c>
      <c r="Q300" t="s">
        <v>1810</v>
      </c>
      <c r="R300" t="s">
        <v>1811</v>
      </c>
      <c r="S300">
        <v>297</v>
      </c>
      <c r="T300" t="s">
        <v>64</v>
      </c>
      <c r="U300" t="s">
        <v>65</v>
      </c>
      <c r="V300" t="s">
        <v>308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  <c r="AC300" t="s">
        <v>67</v>
      </c>
      <c r="AD300" t="s">
        <v>67</v>
      </c>
      <c r="AE300" t="s">
        <v>67</v>
      </c>
      <c r="AF300" t="s">
        <v>67</v>
      </c>
      <c r="AG300" t="s">
        <v>67</v>
      </c>
      <c r="AH300" t="s">
        <v>67</v>
      </c>
      <c r="AI300" t="s">
        <v>67</v>
      </c>
      <c r="AJ300" t="s">
        <v>67</v>
      </c>
      <c r="AK300" t="s">
        <v>67</v>
      </c>
      <c r="AL300" t="s">
        <v>67</v>
      </c>
      <c r="AM300" t="s">
        <v>68</v>
      </c>
      <c r="AN300" t="s">
        <v>67</v>
      </c>
      <c r="AO300" t="s">
        <v>67</v>
      </c>
      <c r="AP300" t="s">
        <v>67</v>
      </c>
      <c r="AQ300" t="s">
        <v>68</v>
      </c>
      <c r="AR300" t="s">
        <v>67</v>
      </c>
      <c r="AS300" t="s">
        <v>67</v>
      </c>
      <c r="AT300" t="s">
        <v>67</v>
      </c>
      <c r="AU300" t="s">
        <v>67</v>
      </c>
      <c r="AV300" t="s">
        <v>67</v>
      </c>
      <c r="AW300" t="s">
        <v>67</v>
      </c>
      <c r="AX300" t="s">
        <v>67</v>
      </c>
      <c r="AY300" t="s">
        <v>68</v>
      </c>
      <c r="AZ300" t="s">
        <v>68</v>
      </c>
      <c r="BA300" t="s">
        <v>68</v>
      </c>
      <c r="BB300" t="s">
        <v>67</v>
      </c>
      <c r="BC300">
        <v>0.89296573000000001</v>
      </c>
      <c r="BE300" t="str">
        <f t="shared" si="4"/>
        <v>PEU RENTABLE</v>
      </c>
    </row>
    <row r="301" spans="1:57" x14ac:dyDescent="0.25">
      <c r="A301" t="s">
        <v>0</v>
      </c>
      <c r="B301" t="s">
        <v>1812</v>
      </c>
      <c r="C301">
        <v>383</v>
      </c>
      <c r="D301">
        <v>103</v>
      </c>
      <c r="E301">
        <v>165</v>
      </c>
      <c r="F301">
        <v>13000</v>
      </c>
      <c r="G301" t="s">
        <v>1813</v>
      </c>
      <c r="H301">
        <v>26000</v>
      </c>
      <c r="I301">
        <v>85017401</v>
      </c>
      <c r="J301" t="s">
        <v>81</v>
      </c>
      <c r="K301" t="s">
        <v>366</v>
      </c>
      <c r="L301" t="s">
        <v>1814</v>
      </c>
      <c r="M301">
        <v>246803</v>
      </c>
      <c r="N301">
        <v>57881</v>
      </c>
      <c r="O301" t="s">
        <v>1007</v>
      </c>
      <c r="P301">
        <v>3</v>
      </c>
      <c r="Q301" t="s">
        <v>1815</v>
      </c>
      <c r="R301" t="s">
        <v>1816</v>
      </c>
      <c r="S301">
        <v>474</v>
      </c>
      <c r="T301" t="s">
        <v>64</v>
      </c>
      <c r="U301" t="s">
        <v>65</v>
      </c>
      <c r="V301" t="s">
        <v>615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  <c r="AC301" t="s">
        <v>67</v>
      </c>
      <c r="AD301" t="s">
        <v>68</v>
      </c>
      <c r="AE301" t="s">
        <v>67</v>
      </c>
      <c r="AF301" t="s">
        <v>67</v>
      </c>
      <c r="AG301" t="s">
        <v>67</v>
      </c>
      <c r="AH301" t="s">
        <v>67</v>
      </c>
      <c r="AI301" t="s">
        <v>67</v>
      </c>
      <c r="AJ301" t="s">
        <v>68</v>
      </c>
      <c r="AK301" t="s">
        <v>67</v>
      </c>
      <c r="AL301" t="s">
        <v>67</v>
      </c>
      <c r="AM301" t="s">
        <v>67</v>
      </c>
      <c r="AN301" t="s">
        <v>67</v>
      </c>
      <c r="AO301" t="s">
        <v>67</v>
      </c>
      <c r="AP301" t="s">
        <v>67</v>
      </c>
      <c r="AQ301" t="s">
        <v>68</v>
      </c>
      <c r="AR301" t="s">
        <v>67</v>
      </c>
      <c r="AS301" t="s">
        <v>67</v>
      </c>
      <c r="AT301" t="s">
        <v>67</v>
      </c>
      <c r="AU301" t="s">
        <v>67</v>
      </c>
      <c r="AV301" t="s">
        <v>67</v>
      </c>
      <c r="AW301" t="s">
        <v>67</v>
      </c>
      <c r="AX301" t="s">
        <v>67</v>
      </c>
      <c r="AY301" t="s">
        <v>67</v>
      </c>
      <c r="AZ301" t="s">
        <v>67</v>
      </c>
      <c r="BA301" t="s">
        <v>67</v>
      </c>
      <c r="BB301" t="s">
        <v>67</v>
      </c>
      <c r="BC301">
        <v>0.92410218499999996</v>
      </c>
      <c r="BE301" t="str">
        <f t="shared" si="4"/>
        <v>PEU RENTABLE</v>
      </c>
    </row>
    <row r="302" spans="1:57" x14ac:dyDescent="0.25">
      <c r="A302" t="s">
        <v>0</v>
      </c>
      <c r="B302" t="s">
        <v>733</v>
      </c>
      <c r="C302">
        <v>193</v>
      </c>
      <c r="D302">
        <v>131</v>
      </c>
      <c r="E302">
        <v>226</v>
      </c>
      <c r="F302">
        <v>341</v>
      </c>
      <c r="G302" t="s">
        <v>1817</v>
      </c>
      <c r="H302">
        <v>12000</v>
      </c>
      <c r="I302">
        <v>173005002</v>
      </c>
      <c r="J302" t="s">
        <v>1818</v>
      </c>
      <c r="K302" t="s">
        <v>735</v>
      </c>
      <c r="L302" t="s">
        <v>1819</v>
      </c>
      <c r="M302">
        <v>255447</v>
      </c>
      <c r="N302">
        <v>13679</v>
      </c>
      <c r="O302" t="s">
        <v>1820</v>
      </c>
      <c r="P302">
        <v>0</v>
      </c>
      <c r="Q302" t="s">
        <v>1821</v>
      </c>
      <c r="R302" t="s">
        <v>1822</v>
      </c>
      <c r="S302">
        <v>692</v>
      </c>
      <c r="T302" t="s">
        <v>64</v>
      </c>
      <c r="U302" t="s">
        <v>65</v>
      </c>
      <c r="V302" t="s">
        <v>126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  <c r="AC302" t="s">
        <v>67</v>
      </c>
      <c r="AD302" t="s">
        <v>68</v>
      </c>
      <c r="AE302" t="s">
        <v>67</v>
      </c>
      <c r="AF302" t="s">
        <v>67</v>
      </c>
      <c r="AG302" t="s">
        <v>67</v>
      </c>
      <c r="AH302" t="s">
        <v>67</v>
      </c>
      <c r="AI302" t="s">
        <v>67</v>
      </c>
      <c r="AJ302" t="s">
        <v>67</v>
      </c>
      <c r="AK302" t="s">
        <v>67</v>
      </c>
      <c r="AL302" t="s">
        <v>67</v>
      </c>
      <c r="AM302" t="s">
        <v>68</v>
      </c>
      <c r="AN302" t="s">
        <v>68</v>
      </c>
      <c r="AO302" t="s">
        <v>67</v>
      </c>
      <c r="AP302" t="s">
        <v>67</v>
      </c>
      <c r="AQ302" t="s">
        <v>68</v>
      </c>
      <c r="AR302" t="s">
        <v>67</v>
      </c>
      <c r="AS302" t="s">
        <v>67</v>
      </c>
      <c r="AT302" t="s">
        <v>67</v>
      </c>
      <c r="AU302" t="s">
        <v>67</v>
      </c>
      <c r="AV302" t="s">
        <v>67</v>
      </c>
      <c r="AW302" t="s">
        <v>67</v>
      </c>
      <c r="AX302" t="s">
        <v>67</v>
      </c>
      <c r="AY302" t="s">
        <v>67</v>
      </c>
      <c r="AZ302" t="s">
        <v>67</v>
      </c>
      <c r="BA302" t="s">
        <v>68</v>
      </c>
      <c r="BB302" t="s">
        <v>67</v>
      </c>
      <c r="BC302">
        <v>1.73005002</v>
      </c>
      <c r="BE302" t="str">
        <f t="shared" si="4"/>
        <v>RENTABLE</v>
      </c>
    </row>
    <row r="303" spans="1:57" x14ac:dyDescent="0.25">
      <c r="A303" t="s">
        <v>777</v>
      </c>
      <c r="B303" t="s">
        <v>1823</v>
      </c>
      <c r="C303">
        <v>170</v>
      </c>
      <c r="D303">
        <v>104</v>
      </c>
      <c r="E303">
        <v>14</v>
      </c>
      <c r="F303">
        <v>203</v>
      </c>
      <c r="G303" t="s">
        <v>1824</v>
      </c>
      <c r="H303">
        <v>3000</v>
      </c>
      <c r="I303">
        <v>75030163</v>
      </c>
      <c r="J303" t="s">
        <v>179</v>
      </c>
      <c r="K303" t="s">
        <v>686</v>
      </c>
      <c r="L303" t="s">
        <v>1825</v>
      </c>
      <c r="M303">
        <v>108076</v>
      </c>
      <c r="N303">
        <v>4487</v>
      </c>
      <c r="O303" t="s">
        <v>1826</v>
      </c>
      <c r="P303">
        <v>0</v>
      </c>
      <c r="Q303" t="s">
        <v>1827</v>
      </c>
      <c r="R303" t="s">
        <v>1828</v>
      </c>
      <c r="S303">
        <v>1690</v>
      </c>
      <c r="T303" t="s">
        <v>64</v>
      </c>
      <c r="U303" t="s">
        <v>65</v>
      </c>
      <c r="V303" t="s">
        <v>126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  <c r="AC303" t="s">
        <v>67</v>
      </c>
      <c r="AD303" t="s">
        <v>68</v>
      </c>
      <c r="AE303" t="s">
        <v>67</v>
      </c>
      <c r="AF303" t="s">
        <v>67</v>
      </c>
      <c r="AG303" t="s">
        <v>67</v>
      </c>
      <c r="AH303" t="s">
        <v>67</v>
      </c>
      <c r="AI303" t="s">
        <v>67</v>
      </c>
      <c r="AJ303" t="s">
        <v>67</v>
      </c>
      <c r="AK303" t="s">
        <v>67</v>
      </c>
      <c r="AL303" t="s">
        <v>67</v>
      </c>
      <c r="AM303" t="s">
        <v>67</v>
      </c>
      <c r="AN303" t="s">
        <v>67</v>
      </c>
      <c r="AO303" t="s">
        <v>67</v>
      </c>
      <c r="AP303" t="s">
        <v>67</v>
      </c>
      <c r="AQ303" t="s">
        <v>68</v>
      </c>
      <c r="AR303" t="s">
        <v>67</v>
      </c>
      <c r="AS303" t="s">
        <v>67</v>
      </c>
      <c r="AT303" t="s">
        <v>67</v>
      </c>
      <c r="AU303" t="s">
        <v>67</v>
      </c>
      <c r="AV303" t="s">
        <v>67</v>
      </c>
      <c r="AW303" t="s">
        <v>67</v>
      </c>
      <c r="AX303" t="s">
        <v>67</v>
      </c>
      <c r="AY303" t="s">
        <v>68</v>
      </c>
      <c r="AZ303" t="s">
        <v>67</v>
      </c>
      <c r="BA303" t="s">
        <v>68</v>
      </c>
      <c r="BB303" t="s">
        <v>67</v>
      </c>
      <c r="BC303">
        <v>0.75030163000000005</v>
      </c>
      <c r="BE303" t="str">
        <f t="shared" si="4"/>
        <v>PEU RENTABLE</v>
      </c>
    </row>
    <row r="304" spans="1:57" x14ac:dyDescent="0.25">
      <c r="A304" t="s">
        <v>0</v>
      </c>
      <c r="B304" t="s">
        <v>1829</v>
      </c>
      <c r="C304">
        <v>333</v>
      </c>
      <c r="D304">
        <v>101</v>
      </c>
      <c r="E304">
        <v>0</v>
      </c>
      <c r="F304">
        <v>279</v>
      </c>
      <c r="G304" t="s">
        <v>1830</v>
      </c>
      <c r="H304">
        <v>925</v>
      </c>
      <c r="I304">
        <v>77222184</v>
      </c>
      <c r="J304" t="s">
        <v>578</v>
      </c>
      <c r="K304" t="s">
        <v>1831</v>
      </c>
      <c r="L304" t="s">
        <v>1832</v>
      </c>
      <c r="M304">
        <v>87677</v>
      </c>
      <c r="N304">
        <v>1738</v>
      </c>
      <c r="O304" t="s">
        <v>1833</v>
      </c>
      <c r="P304">
        <v>0</v>
      </c>
      <c r="Q304" t="s">
        <v>1834</v>
      </c>
      <c r="R304" t="s">
        <v>1835</v>
      </c>
      <c r="S304">
        <v>388</v>
      </c>
      <c r="T304" t="s">
        <v>64</v>
      </c>
      <c r="U304" t="s">
        <v>797</v>
      </c>
      <c r="V304" t="s">
        <v>126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  <c r="AC304" t="s">
        <v>67</v>
      </c>
      <c r="AD304" t="s">
        <v>67</v>
      </c>
      <c r="AE304" t="s">
        <v>67</v>
      </c>
      <c r="AF304" t="s">
        <v>67</v>
      </c>
      <c r="AG304" t="s">
        <v>67</v>
      </c>
      <c r="AH304" t="s">
        <v>67</v>
      </c>
      <c r="AI304" t="s">
        <v>67</v>
      </c>
      <c r="AJ304" t="s">
        <v>67</v>
      </c>
      <c r="AK304" t="s">
        <v>67</v>
      </c>
      <c r="AL304" t="s">
        <v>67</v>
      </c>
      <c r="AM304" t="s">
        <v>67</v>
      </c>
      <c r="AN304" t="s">
        <v>67</v>
      </c>
      <c r="AO304" t="s">
        <v>67</v>
      </c>
      <c r="AP304" t="s">
        <v>67</v>
      </c>
      <c r="AQ304" t="s">
        <v>68</v>
      </c>
      <c r="AR304" t="s">
        <v>67</v>
      </c>
      <c r="AS304" t="s">
        <v>67</v>
      </c>
      <c r="AT304" t="s">
        <v>67</v>
      </c>
      <c r="AU304" t="s">
        <v>68</v>
      </c>
      <c r="AV304" t="s">
        <v>67</v>
      </c>
      <c r="AW304" t="s">
        <v>67</v>
      </c>
      <c r="AX304" t="s">
        <v>67</v>
      </c>
      <c r="AY304" t="s">
        <v>68</v>
      </c>
      <c r="AZ304" t="s">
        <v>67</v>
      </c>
      <c r="BA304" t="s">
        <v>68</v>
      </c>
      <c r="BB304" t="s">
        <v>67</v>
      </c>
      <c r="BC304">
        <v>0.77222184000000005</v>
      </c>
      <c r="BE304" t="str">
        <f t="shared" si="4"/>
        <v>PEU RENTABLE</v>
      </c>
    </row>
    <row r="305" spans="1:57" x14ac:dyDescent="0.25">
      <c r="A305" t="s">
        <v>0</v>
      </c>
      <c r="B305" t="s">
        <v>970</v>
      </c>
      <c r="C305">
        <v>256</v>
      </c>
      <c r="D305">
        <v>111</v>
      </c>
      <c r="E305">
        <v>456</v>
      </c>
      <c r="F305">
        <v>394</v>
      </c>
      <c r="G305" t="s">
        <v>971</v>
      </c>
      <c r="H305">
        <v>20000</v>
      </c>
      <c r="I305">
        <v>34964818</v>
      </c>
      <c r="J305" t="s">
        <v>231</v>
      </c>
      <c r="K305" t="s">
        <v>294</v>
      </c>
      <c r="L305" t="s">
        <v>972</v>
      </c>
      <c r="M305">
        <v>39956</v>
      </c>
      <c r="N305">
        <v>21393</v>
      </c>
      <c r="O305" t="s">
        <v>973</v>
      </c>
      <c r="P305">
        <v>4</v>
      </c>
      <c r="Q305" t="s">
        <v>974</v>
      </c>
      <c r="R305" t="s">
        <v>975</v>
      </c>
      <c r="S305">
        <v>186</v>
      </c>
      <c r="T305" t="s">
        <v>64</v>
      </c>
      <c r="U305" t="s">
        <v>65</v>
      </c>
      <c r="V305" t="s">
        <v>126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  <c r="AC305" t="s">
        <v>67</v>
      </c>
      <c r="AD305" t="s">
        <v>67</v>
      </c>
      <c r="AE305" t="s">
        <v>67</v>
      </c>
      <c r="AF305" t="s">
        <v>67</v>
      </c>
      <c r="AG305" t="s">
        <v>67</v>
      </c>
      <c r="AH305" t="s">
        <v>67</v>
      </c>
      <c r="AI305" t="s">
        <v>67</v>
      </c>
      <c r="AJ305" t="s">
        <v>67</v>
      </c>
      <c r="AK305" t="s">
        <v>67</v>
      </c>
      <c r="AL305" t="s">
        <v>67</v>
      </c>
      <c r="AM305" t="s">
        <v>67</v>
      </c>
      <c r="AN305" t="s">
        <v>67</v>
      </c>
      <c r="AO305" t="s">
        <v>67</v>
      </c>
      <c r="AP305" t="s">
        <v>67</v>
      </c>
      <c r="AQ305" t="s">
        <v>68</v>
      </c>
      <c r="AR305" t="s">
        <v>67</v>
      </c>
      <c r="AS305" t="s">
        <v>67</v>
      </c>
      <c r="AT305" t="s">
        <v>67</v>
      </c>
      <c r="AU305" t="s">
        <v>67</v>
      </c>
      <c r="AV305" t="s">
        <v>67</v>
      </c>
      <c r="AW305" t="s">
        <v>67</v>
      </c>
      <c r="AX305" t="s">
        <v>67</v>
      </c>
      <c r="AY305" t="s">
        <v>68</v>
      </c>
      <c r="AZ305" t="s">
        <v>67</v>
      </c>
      <c r="BA305" t="s">
        <v>68</v>
      </c>
      <c r="BB305" t="s">
        <v>67</v>
      </c>
      <c r="BC305">
        <v>0.233098787</v>
      </c>
      <c r="BE305" t="str">
        <f t="shared" si="4"/>
        <v>PAS RENTABLE</v>
      </c>
    </row>
    <row r="306" spans="1:57" x14ac:dyDescent="0.25">
      <c r="A306" t="s">
        <v>0</v>
      </c>
      <c r="B306" t="s">
        <v>1836</v>
      </c>
      <c r="C306">
        <v>203</v>
      </c>
      <c r="D306">
        <v>102</v>
      </c>
      <c r="E306">
        <v>77</v>
      </c>
      <c r="F306">
        <v>120</v>
      </c>
      <c r="G306" t="s">
        <v>1837</v>
      </c>
      <c r="H306">
        <v>14000</v>
      </c>
      <c r="I306">
        <v>107515297</v>
      </c>
      <c r="J306" t="s">
        <v>658</v>
      </c>
      <c r="K306" t="s">
        <v>730</v>
      </c>
      <c r="L306" t="s">
        <v>1838</v>
      </c>
      <c r="M306">
        <v>85833</v>
      </c>
      <c r="N306">
        <v>14552</v>
      </c>
      <c r="O306" t="s">
        <v>1839</v>
      </c>
      <c r="P306">
        <v>2</v>
      </c>
      <c r="Q306" t="s">
        <v>1840</v>
      </c>
      <c r="R306" t="s">
        <v>1841</v>
      </c>
      <c r="S306">
        <v>113</v>
      </c>
      <c r="T306" t="s">
        <v>64</v>
      </c>
      <c r="U306" t="s">
        <v>65</v>
      </c>
      <c r="V306" t="s">
        <v>126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  <c r="AC306" t="s">
        <v>67</v>
      </c>
      <c r="AD306" t="s">
        <v>67</v>
      </c>
      <c r="AE306" t="s">
        <v>67</v>
      </c>
      <c r="AF306" t="s">
        <v>67</v>
      </c>
      <c r="AG306" t="s">
        <v>67</v>
      </c>
      <c r="AH306" t="s">
        <v>67</v>
      </c>
      <c r="AI306" t="s">
        <v>67</v>
      </c>
      <c r="AJ306" t="s">
        <v>67</v>
      </c>
      <c r="AK306" t="s">
        <v>67</v>
      </c>
      <c r="AL306" t="s">
        <v>67</v>
      </c>
      <c r="AM306" t="s">
        <v>67</v>
      </c>
      <c r="AN306" t="s">
        <v>67</v>
      </c>
      <c r="AO306" t="s">
        <v>67</v>
      </c>
      <c r="AP306" t="s">
        <v>67</v>
      </c>
      <c r="AQ306" t="s">
        <v>68</v>
      </c>
      <c r="AR306" t="s">
        <v>67</v>
      </c>
      <c r="AS306" t="s">
        <v>67</v>
      </c>
      <c r="AT306" t="s">
        <v>67</v>
      </c>
      <c r="AU306" t="s">
        <v>67</v>
      </c>
      <c r="AV306" t="s">
        <v>67</v>
      </c>
      <c r="AW306" t="s">
        <v>67</v>
      </c>
      <c r="AX306" t="s">
        <v>67</v>
      </c>
      <c r="AY306" t="s">
        <v>68</v>
      </c>
      <c r="AZ306" t="s">
        <v>68</v>
      </c>
      <c r="BA306" t="s">
        <v>68</v>
      </c>
      <c r="BB306" t="s">
        <v>67</v>
      </c>
      <c r="BC306">
        <v>1.07515297</v>
      </c>
      <c r="BE306" t="str">
        <f t="shared" si="4"/>
        <v>PEU RENTABLE</v>
      </c>
    </row>
    <row r="307" spans="1:57" x14ac:dyDescent="0.25">
      <c r="A307" t="s">
        <v>0</v>
      </c>
      <c r="B307" t="s">
        <v>1842</v>
      </c>
      <c r="C307">
        <v>321</v>
      </c>
      <c r="D307">
        <v>103</v>
      </c>
      <c r="E307">
        <v>207</v>
      </c>
      <c r="F307">
        <v>3000</v>
      </c>
      <c r="G307" t="s">
        <v>595</v>
      </c>
      <c r="H307">
        <v>40000</v>
      </c>
      <c r="I307">
        <v>67631157</v>
      </c>
      <c r="J307" t="s">
        <v>1843</v>
      </c>
      <c r="K307" t="s">
        <v>73</v>
      </c>
      <c r="L307" t="s">
        <v>1844</v>
      </c>
      <c r="M307">
        <v>176598</v>
      </c>
      <c r="N307">
        <v>55175</v>
      </c>
      <c r="O307" t="s">
        <v>1845</v>
      </c>
      <c r="P307">
        <v>0</v>
      </c>
      <c r="Q307" t="s">
        <v>1846</v>
      </c>
      <c r="R307" t="s">
        <v>1847</v>
      </c>
      <c r="S307">
        <v>374</v>
      </c>
      <c r="T307" t="s">
        <v>64</v>
      </c>
      <c r="U307" t="s">
        <v>65</v>
      </c>
      <c r="V307" t="s">
        <v>66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  <c r="AC307" t="s">
        <v>67</v>
      </c>
      <c r="AD307" t="s">
        <v>68</v>
      </c>
      <c r="AE307" t="s">
        <v>67</v>
      </c>
      <c r="AF307" t="s">
        <v>67</v>
      </c>
      <c r="AG307" t="s">
        <v>67</v>
      </c>
      <c r="AH307" t="s">
        <v>67</v>
      </c>
      <c r="AI307" t="s">
        <v>67</v>
      </c>
      <c r="AJ307" t="s">
        <v>68</v>
      </c>
      <c r="AK307" t="s">
        <v>67</v>
      </c>
      <c r="AL307" t="s">
        <v>67</v>
      </c>
      <c r="AM307" t="s">
        <v>67</v>
      </c>
      <c r="AN307" t="s">
        <v>67</v>
      </c>
      <c r="AO307" t="s">
        <v>67</v>
      </c>
      <c r="AP307" t="s">
        <v>67</v>
      </c>
      <c r="AQ307" t="s">
        <v>67</v>
      </c>
      <c r="AR307" t="s">
        <v>67</v>
      </c>
      <c r="AS307" t="s">
        <v>68</v>
      </c>
      <c r="AT307" t="s">
        <v>67</v>
      </c>
      <c r="AU307" t="s">
        <v>67</v>
      </c>
      <c r="AV307" t="s">
        <v>67</v>
      </c>
      <c r="AW307" t="s">
        <v>67</v>
      </c>
      <c r="AX307" t="s">
        <v>67</v>
      </c>
      <c r="AY307" t="s">
        <v>67</v>
      </c>
      <c r="AZ307" t="s">
        <v>67</v>
      </c>
      <c r="BA307" t="s">
        <v>67</v>
      </c>
      <c r="BB307" t="s">
        <v>67</v>
      </c>
      <c r="BC307">
        <v>0.67631156999999997</v>
      </c>
      <c r="BE307" t="str">
        <f t="shared" si="4"/>
        <v>PEU RENTABLE</v>
      </c>
    </row>
    <row r="308" spans="1:57" x14ac:dyDescent="0.25">
      <c r="A308" t="s">
        <v>0</v>
      </c>
      <c r="B308" t="s">
        <v>1848</v>
      </c>
      <c r="C308">
        <v>174</v>
      </c>
      <c r="D308">
        <v>121</v>
      </c>
      <c r="E308">
        <v>0</v>
      </c>
      <c r="F308">
        <v>595</v>
      </c>
      <c r="G308" t="s">
        <v>1849</v>
      </c>
      <c r="H308">
        <v>1000</v>
      </c>
      <c r="I308">
        <v>66862068</v>
      </c>
      <c r="J308" t="s">
        <v>1850</v>
      </c>
      <c r="K308" t="s">
        <v>59</v>
      </c>
      <c r="L308" t="s">
        <v>1851</v>
      </c>
      <c r="M308">
        <v>89509</v>
      </c>
      <c r="N308">
        <v>3903</v>
      </c>
      <c r="O308" t="s">
        <v>1852</v>
      </c>
      <c r="P308">
        <v>0</v>
      </c>
      <c r="Q308" t="s">
        <v>1853</v>
      </c>
      <c r="R308" t="s">
        <v>1854</v>
      </c>
      <c r="S308">
        <v>524</v>
      </c>
      <c r="T308" t="s">
        <v>64</v>
      </c>
      <c r="U308" t="s">
        <v>65</v>
      </c>
      <c r="V308" t="s">
        <v>615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  <c r="AC308" t="s">
        <v>67</v>
      </c>
      <c r="AD308" t="s">
        <v>68</v>
      </c>
      <c r="AE308" t="s">
        <v>67</v>
      </c>
      <c r="AF308" t="s">
        <v>67</v>
      </c>
      <c r="AG308" t="s">
        <v>67</v>
      </c>
      <c r="AH308" t="s">
        <v>67</v>
      </c>
      <c r="AI308" t="s">
        <v>67</v>
      </c>
      <c r="AJ308" t="s">
        <v>67</v>
      </c>
      <c r="AK308" t="s">
        <v>67</v>
      </c>
      <c r="AL308" t="s">
        <v>67</v>
      </c>
      <c r="AM308" t="s">
        <v>67</v>
      </c>
      <c r="AN308" t="s">
        <v>68</v>
      </c>
      <c r="AO308" t="s">
        <v>67</v>
      </c>
      <c r="AP308" t="s">
        <v>67</v>
      </c>
      <c r="AQ308" t="s">
        <v>67</v>
      </c>
      <c r="AR308" t="s">
        <v>68</v>
      </c>
      <c r="AS308" t="s">
        <v>67</v>
      </c>
      <c r="AT308" t="s">
        <v>67</v>
      </c>
      <c r="AU308" t="s">
        <v>67</v>
      </c>
      <c r="AV308" t="s">
        <v>67</v>
      </c>
      <c r="AW308" t="s">
        <v>67</v>
      </c>
      <c r="AX308" t="s">
        <v>67</v>
      </c>
      <c r="AY308" t="s">
        <v>68</v>
      </c>
      <c r="AZ308" t="s">
        <v>67</v>
      </c>
      <c r="BA308" t="s">
        <v>67</v>
      </c>
      <c r="BB308" t="s">
        <v>67</v>
      </c>
      <c r="BC308">
        <v>0.80556708399999999</v>
      </c>
      <c r="BE308" t="str">
        <f t="shared" si="4"/>
        <v>PEU RENTABLE</v>
      </c>
    </row>
    <row r="309" spans="1:57" x14ac:dyDescent="0.25">
      <c r="A309" t="s">
        <v>0</v>
      </c>
      <c r="B309" t="s">
        <v>1045</v>
      </c>
      <c r="C309">
        <v>166</v>
      </c>
      <c r="D309">
        <v>143</v>
      </c>
      <c r="E309">
        <v>380</v>
      </c>
      <c r="F309">
        <v>452</v>
      </c>
      <c r="G309" t="s">
        <v>686</v>
      </c>
      <c r="H309">
        <v>29000</v>
      </c>
      <c r="I309">
        <v>57366262</v>
      </c>
      <c r="J309" t="s">
        <v>1855</v>
      </c>
      <c r="K309" t="s">
        <v>246</v>
      </c>
      <c r="L309" t="s">
        <v>1856</v>
      </c>
      <c r="M309">
        <v>400292</v>
      </c>
      <c r="N309">
        <v>33160</v>
      </c>
      <c r="O309" t="s">
        <v>1857</v>
      </c>
      <c r="P309">
        <v>0</v>
      </c>
      <c r="Q309" t="s">
        <v>1858</v>
      </c>
      <c r="R309" t="s">
        <v>1859</v>
      </c>
      <c r="S309">
        <v>657</v>
      </c>
      <c r="T309" t="s">
        <v>64</v>
      </c>
      <c r="U309" t="s">
        <v>797</v>
      </c>
      <c r="V309" t="s">
        <v>615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  <c r="AC309" t="s">
        <v>67</v>
      </c>
      <c r="AD309" t="s">
        <v>67</v>
      </c>
      <c r="AE309" t="s">
        <v>67</v>
      </c>
      <c r="AF309" t="s">
        <v>67</v>
      </c>
      <c r="AG309" t="s">
        <v>67</v>
      </c>
      <c r="AH309" t="s">
        <v>67</v>
      </c>
      <c r="AI309" t="s">
        <v>67</v>
      </c>
      <c r="AJ309" t="s">
        <v>68</v>
      </c>
      <c r="AK309" t="s">
        <v>67</v>
      </c>
      <c r="AL309" t="s">
        <v>67</v>
      </c>
      <c r="AM309" t="s">
        <v>67</v>
      </c>
      <c r="AN309" t="s">
        <v>67</v>
      </c>
      <c r="AO309" t="s">
        <v>67</v>
      </c>
      <c r="AP309" t="s">
        <v>67</v>
      </c>
      <c r="AQ309" t="s">
        <v>68</v>
      </c>
      <c r="AR309" t="s">
        <v>67</v>
      </c>
      <c r="AS309" t="s">
        <v>67</v>
      </c>
      <c r="AT309" t="s">
        <v>67</v>
      </c>
      <c r="AU309" t="s">
        <v>68</v>
      </c>
      <c r="AV309" t="s">
        <v>67</v>
      </c>
      <c r="AW309" t="s">
        <v>67</v>
      </c>
      <c r="AX309" t="s">
        <v>67</v>
      </c>
      <c r="AY309" t="s">
        <v>67</v>
      </c>
      <c r="AZ309" t="s">
        <v>67</v>
      </c>
      <c r="BA309" t="s">
        <v>67</v>
      </c>
      <c r="BB309" t="s">
        <v>67</v>
      </c>
      <c r="BC309">
        <v>0.57366262000000001</v>
      </c>
      <c r="BE309" t="str">
        <f t="shared" si="4"/>
        <v>PAS RENTABLE</v>
      </c>
    </row>
    <row r="310" spans="1:57" x14ac:dyDescent="0.25">
      <c r="A310" t="s">
        <v>0</v>
      </c>
      <c r="B310" t="s">
        <v>517</v>
      </c>
      <c r="C310">
        <v>606</v>
      </c>
      <c r="D310">
        <v>240</v>
      </c>
      <c r="E310">
        <v>17000</v>
      </c>
      <c r="F310">
        <v>4000</v>
      </c>
      <c r="G310" t="s">
        <v>690</v>
      </c>
      <c r="H310">
        <v>29000</v>
      </c>
      <c r="I310">
        <v>116866727</v>
      </c>
      <c r="J310" t="s">
        <v>1860</v>
      </c>
      <c r="K310" t="s">
        <v>246</v>
      </c>
      <c r="L310" t="s">
        <v>1861</v>
      </c>
      <c r="M310">
        <v>780588</v>
      </c>
      <c r="N310">
        <v>46057</v>
      </c>
      <c r="O310" t="s">
        <v>281</v>
      </c>
      <c r="P310">
        <v>3</v>
      </c>
      <c r="Q310" t="s">
        <v>1862</v>
      </c>
      <c r="R310" t="s">
        <v>1863</v>
      </c>
      <c r="S310">
        <v>1138</v>
      </c>
      <c r="T310" t="s">
        <v>64</v>
      </c>
      <c r="U310" t="s">
        <v>65</v>
      </c>
      <c r="V310" t="s">
        <v>615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  <c r="AC310" t="s">
        <v>67</v>
      </c>
      <c r="AD310" t="s">
        <v>67</v>
      </c>
      <c r="AE310" t="s">
        <v>67</v>
      </c>
      <c r="AF310" t="s">
        <v>67</v>
      </c>
      <c r="AG310" t="s">
        <v>67</v>
      </c>
      <c r="AH310" t="s">
        <v>67</v>
      </c>
      <c r="AI310" t="s">
        <v>67</v>
      </c>
      <c r="AJ310" t="s">
        <v>67</v>
      </c>
      <c r="AK310" t="s">
        <v>67</v>
      </c>
      <c r="AL310" t="s">
        <v>68</v>
      </c>
      <c r="AM310" t="s">
        <v>68</v>
      </c>
      <c r="AN310" t="s">
        <v>67</v>
      </c>
      <c r="AO310" t="s">
        <v>67</v>
      </c>
      <c r="AP310" t="s">
        <v>67</v>
      </c>
      <c r="AQ310" t="s">
        <v>67</v>
      </c>
      <c r="AR310" t="s">
        <v>67</v>
      </c>
      <c r="AS310" t="s">
        <v>67</v>
      </c>
      <c r="AT310" t="s">
        <v>67</v>
      </c>
      <c r="AU310" t="s">
        <v>68</v>
      </c>
      <c r="AV310" t="s">
        <v>67</v>
      </c>
      <c r="AW310" t="s">
        <v>67</v>
      </c>
      <c r="AX310" t="s">
        <v>68</v>
      </c>
      <c r="AY310" t="s">
        <v>67</v>
      </c>
      <c r="AZ310" t="s">
        <v>67</v>
      </c>
      <c r="BA310" t="s">
        <v>67</v>
      </c>
      <c r="BB310" t="s">
        <v>67</v>
      </c>
      <c r="BC310">
        <v>1.16866727</v>
      </c>
      <c r="BE310" t="str">
        <f t="shared" si="4"/>
        <v>PEU RENTABLE</v>
      </c>
    </row>
    <row r="311" spans="1:57" x14ac:dyDescent="0.25">
      <c r="A311" t="s">
        <v>0</v>
      </c>
      <c r="B311" t="s">
        <v>1353</v>
      </c>
      <c r="C311">
        <v>144</v>
      </c>
      <c r="D311">
        <v>121</v>
      </c>
      <c r="E311">
        <v>541</v>
      </c>
      <c r="F311">
        <v>680</v>
      </c>
      <c r="G311" t="s">
        <v>1864</v>
      </c>
      <c r="H311">
        <v>920</v>
      </c>
      <c r="I311">
        <v>184031112</v>
      </c>
      <c r="J311" t="s">
        <v>72</v>
      </c>
      <c r="K311" t="s">
        <v>1355</v>
      </c>
      <c r="L311" t="s">
        <v>1865</v>
      </c>
      <c r="M311">
        <v>190786</v>
      </c>
      <c r="N311">
        <v>2880</v>
      </c>
      <c r="O311" t="s">
        <v>1866</v>
      </c>
      <c r="P311">
        <v>4</v>
      </c>
      <c r="Q311" t="s">
        <v>1867</v>
      </c>
      <c r="R311" t="s">
        <v>1868</v>
      </c>
      <c r="S311">
        <v>539</v>
      </c>
      <c r="T311" t="s">
        <v>64</v>
      </c>
      <c r="U311" t="s">
        <v>65</v>
      </c>
      <c r="V311" t="s">
        <v>66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  <c r="AC311" t="s">
        <v>67</v>
      </c>
      <c r="AD311" t="s">
        <v>68</v>
      </c>
      <c r="AE311" t="s">
        <v>67</v>
      </c>
      <c r="AF311" t="s">
        <v>67</v>
      </c>
      <c r="AG311" t="s">
        <v>67</v>
      </c>
      <c r="AH311" t="s">
        <v>67</v>
      </c>
      <c r="AI311" t="s">
        <v>67</v>
      </c>
      <c r="AJ311" t="s">
        <v>67</v>
      </c>
      <c r="AK311" t="s">
        <v>67</v>
      </c>
      <c r="AL311" t="s">
        <v>67</v>
      </c>
      <c r="AM311" t="s">
        <v>67</v>
      </c>
      <c r="AN311" t="s">
        <v>67</v>
      </c>
      <c r="AO311" t="s">
        <v>67</v>
      </c>
      <c r="AP311" t="s">
        <v>67</v>
      </c>
      <c r="AQ311" t="s">
        <v>68</v>
      </c>
      <c r="AR311" t="s">
        <v>67</v>
      </c>
      <c r="AS311" t="s">
        <v>67</v>
      </c>
      <c r="AT311" t="s">
        <v>67</v>
      </c>
      <c r="AU311" t="s">
        <v>67</v>
      </c>
      <c r="AV311" t="s">
        <v>67</v>
      </c>
      <c r="AW311" t="s">
        <v>67</v>
      </c>
      <c r="AX311" t="s">
        <v>67</v>
      </c>
      <c r="AY311" t="s">
        <v>68</v>
      </c>
      <c r="AZ311" t="s">
        <v>67</v>
      </c>
      <c r="BA311" t="s">
        <v>67</v>
      </c>
      <c r="BB311" t="s">
        <v>67</v>
      </c>
      <c r="BC311">
        <v>1.84031112</v>
      </c>
      <c r="BE311" t="str">
        <f t="shared" si="4"/>
        <v>RENTABLE</v>
      </c>
    </row>
    <row r="312" spans="1:57" x14ac:dyDescent="0.25">
      <c r="A312" t="s">
        <v>0</v>
      </c>
      <c r="B312" t="s">
        <v>1333</v>
      </c>
      <c r="C312">
        <v>192</v>
      </c>
      <c r="D312">
        <v>129</v>
      </c>
      <c r="E312">
        <v>719</v>
      </c>
      <c r="F312">
        <v>423</v>
      </c>
      <c r="G312" t="s">
        <v>1869</v>
      </c>
      <c r="H312">
        <v>660</v>
      </c>
      <c r="I312">
        <v>54700065</v>
      </c>
      <c r="J312" t="s">
        <v>1870</v>
      </c>
      <c r="K312" t="s">
        <v>1871</v>
      </c>
      <c r="L312" t="s">
        <v>1872</v>
      </c>
      <c r="M312">
        <v>221521</v>
      </c>
      <c r="N312">
        <v>2031</v>
      </c>
      <c r="O312" t="s">
        <v>1873</v>
      </c>
      <c r="P312">
        <v>0</v>
      </c>
      <c r="Q312" t="s">
        <v>1874</v>
      </c>
      <c r="R312" t="s">
        <v>1875</v>
      </c>
      <c r="S312">
        <v>1049</v>
      </c>
      <c r="T312" t="s">
        <v>64</v>
      </c>
      <c r="U312" t="s">
        <v>65</v>
      </c>
      <c r="V312" t="s">
        <v>615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  <c r="AC312" t="s">
        <v>67</v>
      </c>
      <c r="AD312" t="s">
        <v>68</v>
      </c>
      <c r="AE312" t="s">
        <v>68</v>
      </c>
      <c r="AF312" t="s">
        <v>67</v>
      </c>
      <c r="AG312" t="s">
        <v>67</v>
      </c>
      <c r="AH312" t="s">
        <v>67</v>
      </c>
      <c r="AI312" t="s">
        <v>67</v>
      </c>
      <c r="AJ312" t="s">
        <v>67</v>
      </c>
      <c r="AK312" t="s">
        <v>67</v>
      </c>
      <c r="AL312" t="s">
        <v>67</v>
      </c>
      <c r="AM312" t="s">
        <v>67</v>
      </c>
      <c r="AN312" t="s">
        <v>67</v>
      </c>
      <c r="AO312" t="s">
        <v>67</v>
      </c>
      <c r="AP312" t="s">
        <v>67</v>
      </c>
      <c r="AQ312" t="s">
        <v>67</v>
      </c>
      <c r="AR312" t="s">
        <v>67</v>
      </c>
      <c r="AS312" t="s">
        <v>67</v>
      </c>
      <c r="AT312" t="s">
        <v>68</v>
      </c>
      <c r="AU312" t="s">
        <v>67</v>
      </c>
      <c r="AV312" t="s">
        <v>67</v>
      </c>
      <c r="AW312" t="s">
        <v>67</v>
      </c>
      <c r="AX312" t="s">
        <v>67</v>
      </c>
      <c r="AY312" t="s">
        <v>67</v>
      </c>
      <c r="AZ312" t="s">
        <v>67</v>
      </c>
      <c r="BA312" t="s">
        <v>67</v>
      </c>
      <c r="BB312" t="s">
        <v>67</v>
      </c>
      <c r="BC312">
        <v>0.520953</v>
      </c>
      <c r="BE312" t="str">
        <f t="shared" si="4"/>
        <v>PAS RENTABLE</v>
      </c>
    </row>
    <row r="313" spans="1:57" x14ac:dyDescent="0.25">
      <c r="A313" t="s">
        <v>0</v>
      </c>
      <c r="B313" t="s">
        <v>1876</v>
      </c>
      <c r="C313">
        <v>511</v>
      </c>
      <c r="D313">
        <v>172</v>
      </c>
      <c r="E313">
        <v>670</v>
      </c>
      <c r="F313">
        <v>1000</v>
      </c>
      <c r="G313" t="s">
        <v>1877</v>
      </c>
      <c r="H313">
        <v>15000</v>
      </c>
      <c r="I313">
        <v>27098580</v>
      </c>
      <c r="J313" t="s">
        <v>1878</v>
      </c>
      <c r="K313" t="s">
        <v>353</v>
      </c>
      <c r="L313" t="s">
        <v>1879</v>
      </c>
      <c r="M313">
        <v>284825</v>
      </c>
      <c r="N313">
        <v>22686</v>
      </c>
      <c r="O313" t="s">
        <v>424</v>
      </c>
      <c r="P313">
        <v>5</v>
      </c>
      <c r="Q313" t="s">
        <v>1880</v>
      </c>
      <c r="R313" t="s">
        <v>1881</v>
      </c>
      <c r="S313">
        <v>828</v>
      </c>
      <c r="T313" t="s">
        <v>64</v>
      </c>
      <c r="U313" t="s">
        <v>797</v>
      </c>
      <c r="V313" t="s">
        <v>615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  <c r="AC313" t="s">
        <v>67</v>
      </c>
      <c r="AD313" t="s">
        <v>67</v>
      </c>
      <c r="AE313" t="s">
        <v>67</v>
      </c>
      <c r="AF313" t="s">
        <v>67</v>
      </c>
      <c r="AG313" t="s">
        <v>67</v>
      </c>
      <c r="AH313" t="s">
        <v>67</v>
      </c>
      <c r="AI313" t="s">
        <v>67</v>
      </c>
      <c r="AJ313" t="s">
        <v>67</v>
      </c>
      <c r="AK313" t="s">
        <v>67</v>
      </c>
      <c r="AL313" t="s">
        <v>67</v>
      </c>
      <c r="AM313" t="s">
        <v>67</v>
      </c>
      <c r="AN313" t="s">
        <v>67</v>
      </c>
      <c r="AO313" t="s">
        <v>67</v>
      </c>
      <c r="AP313" t="s">
        <v>67</v>
      </c>
      <c r="AQ313" t="s">
        <v>67</v>
      </c>
      <c r="AR313" t="s">
        <v>67</v>
      </c>
      <c r="AS313" t="s">
        <v>67</v>
      </c>
      <c r="AT313" t="s">
        <v>68</v>
      </c>
      <c r="AU313" t="s">
        <v>68</v>
      </c>
      <c r="AV313" t="s">
        <v>67</v>
      </c>
      <c r="AW313" t="s">
        <v>67</v>
      </c>
      <c r="AX313" t="s">
        <v>67</v>
      </c>
      <c r="AY313" t="s">
        <v>67</v>
      </c>
      <c r="AZ313" t="s">
        <v>67</v>
      </c>
      <c r="BA313" t="s">
        <v>67</v>
      </c>
      <c r="BB313" t="s">
        <v>67</v>
      </c>
      <c r="BC313">
        <v>0.26567235300000003</v>
      </c>
      <c r="BE313" t="str">
        <f t="shared" si="4"/>
        <v>PAS RENTABLE</v>
      </c>
    </row>
    <row r="314" spans="1:57" x14ac:dyDescent="0.25">
      <c r="A314" t="s">
        <v>0</v>
      </c>
      <c r="B314" t="s">
        <v>142</v>
      </c>
      <c r="C314">
        <v>188</v>
      </c>
      <c r="D314">
        <v>101</v>
      </c>
      <c r="E314">
        <v>0</v>
      </c>
      <c r="F314">
        <v>577</v>
      </c>
      <c r="G314" t="s">
        <v>1078</v>
      </c>
      <c r="H314">
        <v>2000</v>
      </c>
      <c r="I314">
        <v>55673333</v>
      </c>
      <c r="J314" t="s">
        <v>1882</v>
      </c>
      <c r="K314" t="s">
        <v>1429</v>
      </c>
      <c r="L314" t="s">
        <v>1883</v>
      </c>
      <c r="M314">
        <v>65785</v>
      </c>
      <c r="N314">
        <v>4286</v>
      </c>
      <c r="O314" t="s">
        <v>1884</v>
      </c>
      <c r="P314">
        <v>1</v>
      </c>
      <c r="Q314" t="s">
        <v>1885</v>
      </c>
      <c r="R314" t="s">
        <v>1886</v>
      </c>
      <c r="S314">
        <v>160</v>
      </c>
      <c r="T314" t="s">
        <v>64</v>
      </c>
      <c r="U314" t="s">
        <v>65</v>
      </c>
      <c r="V314" t="s">
        <v>126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  <c r="AC314" t="s">
        <v>67</v>
      </c>
      <c r="AD314" t="s">
        <v>68</v>
      </c>
      <c r="AE314" t="s">
        <v>67</v>
      </c>
      <c r="AF314" t="s">
        <v>67</v>
      </c>
      <c r="AG314" t="s">
        <v>67</v>
      </c>
      <c r="AH314" t="s">
        <v>67</v>
      </c>
      <c r="AI314" t="s">
        <v>67</v>
      </c>
      <c r="AJ314" t="s">
        <v>67</v>
      </c>
      <c r="AK314" t="s">
        <v>67</v>
      </c>
      <c r="AL314" t="s">
        <v>67</v>
      </c>
      <c r="AM314" t="s">
        <v>67</v>
      </c>
      <c r="AN314" t="s">
        <v>67</v>
      </c>
      <c r="AO314" t="s">
        <v>67</v>
      </c>
      <c r="AP314" t="s">
        <v>67</v>
      </c>
      <c r="AQ314" t="s">
        <v>68</v>
      </c>
      <c r="AR314" t="s">
        <v>67</v>
      </c>
      <c r="AS314" t="s">
        <v>67</v>
      </c>
      <c r="AT314" t="s">
        <v>67</v>
      </c>
      <c r="AU314" t="s">
        <v>67</v>
      </c>
      <c r="AV314" t="s">
        <v>67</v>
      </c>
      <c r="AW314" t="s">
        <v>67</v>
      </c>
      <c r="AX314" t="s">
        <v>67</v>
      </c>
      <c r="AY314" t="s">
        <v>68</v>
      </c>
      <c r="AZ314" t="s">
        <v>68</v>
      </c>
      <c r="BA314" t="s">
        <v>68</v>
      </c>
      <c r="BB314" t="s">
        <v>67</v>
      </c>
      <c r="BC314">
        <v>0.69591666299999999</v>
      </c>
      <c r="BE314" t="str">
        <f t="shared" si="4"/>
        <v>PEU RENTABLE</v>
      </c>
    </row>
    <row r="315" spans="1:57" x14ac:dyDescent="0.25">
      <c r="A315" t="s">
        <v>0</v>
      </c>
      <c r="B315" t="s">
        <v>1887</v>
      </c>
      <c r="C315">
        <v>212</v>
      </c>
      <c r="D315">
        <v>87</v>
      </c>
      <c r="E315">
        <v>26</v>
      </c>
      <c r="F315">
        <v>566</v>
      </c>
      <c r="G315" t="s">
        <v>1888</v>
      </c>
      <c r="H315">
        <v>827</v>
      </c>
      <c r="I315">
        <v>40198710</v>
      </c>
      <c r="J315" t="s">
        <v>1889</v>
      </c>
      <c r="K315" t="s">
        <v>1575</v>
      </c>
      <c r="L315" t="s">
        <v>1890</v>
      </c>
      <c r="M315">
        <v>87451</v>
      </c>
      <c r="N315">
        <v>3144</v>
      </c>
      <c r="O315" t="s">
        <v>1891</v>
      </c>
      <c r="P315">
        <v>0</v>
      </c>
      <c r="Q315" t="s">
        <v>1892</v>
      </c>
      <c r="R315" t="s">
        <v>1893</v>
      </c>
      <c r="S315">
        <v>660</v>
      </c>
      <c r="T315" t="s">
        <v>64</v>
      </c>
      <c r="U315" t="s">
        <v>65</v>
      </c>
      <c r="V315" t="s">
        <v>66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  <c r="AC315" t="s">
        <v>67</v>
      </c>
      <c r="AD315" t="s">
        <v>68</v>
      </c>
      <c r="AE315" t="s">
        <v>67</v>
      </c>
      <c r="AF315" t="s">
        <v>67</v>
      </c>
      <c r="AG315" t="s">
        <v>67</v>
      </c>
      <c r="AH315" t="s">
        <v>67</v>
      </c>
      <c r="AI315" t="s">
        <v>67</v>
      </c>
      <c r="AJ315" t="s">
        <v>68</v>
      </c>
      <c r="AK315" t="s">
        <v>67</v>
      </c>
      <c r="AL315" t="s">
        <v>67</v>
      </c>
      <c r="AM315" t="s">
        <v>67</v>
      </c>
      <c r="AN315" t="s">
        <v>67</v>
      </c>
      <c r="AO315" t="s">
        <v>67</v>
      </c>
      <c r="AP315" t="s">
        <v>67</v>
      </c>
      <c r="AQ315" t="s">
        <v>67</v>
      </c>
      <c r="AR315" t="s">
        <v>67</v>
      </c>
      <c r="AS315" t="s">
        <v>68</v>
      </c>
      <c r="AT315" t="s">
        <v>67</v>
      </c>
      <c r="AU315" t="s">
        <v>67</v>
      </c>
      <c r="AV315" t="s">
        <v>67</v>
      </c>
      <c r="AW315" t="s">
        <v>67</v>
      </c>
      <c r="AX315" t="s">
        <v>68</v>
      </c>
      <c r="AY315" t="s">
        <v>68</v>
      </c>
      <c r="AZ315" t="s">
        <v>67</v>
      </c>
      <c r="BA315" t="s">
        <v>67</v>
      </c>
      <c r="BB315" t="s">
        <v>67</v>
      </c>
      <c r="BC315">
        <v>0.40198709999999999</v>
      </c>
      <c r="BE315" t="str">
        <f t="shared" si="4"/>
        <v>PAS RENTABLE</v>
      </c>
    </row>
    <row r="316" spans="1:57" x14ac:dyDescent="0.25">
      <c r="A316" t="s">
        <v>0</v>
      </c>
      <c r="B316" t="s">
        <v>291</v>
      </c>
      <c r="C316">
        <v>245</v>
      </c>
      <c r="D316">
        <v>101</v>
      </c>
      <c r="E316">
        <v>420</v>
      </c>
      <c r="F316">
        <v>467</v>
      </c>
      <c r="G316" t="s">
        <v>1845</v>
      </c>
      <c r="H316">
        <v>12000</v>
      </c>
      <c r="I316">
        <v>72660029</v>
      </c>
      <c r="J316" t="s">
        <v>158</v>
      </c>
      <c r="K316" t="s">
        <v>1102</v>
      </c>
      <c r="L316" t="s">
        <v>1894</v>
      </c>
      <c r="M316">
        <v>115687</v>
      </c>
      <c r="N316">
        <v>16235</v>
      </c>
      <c r="O316" t="s">
        <v>1895</v>
      </c>
      <c r="P316">
        <v>0</v>
      </c>
      <c r="Q316" t="s">
        <v>1896</v>
      </c>
      <c r="R316" t="s">
        <v>1897</v>
      </c>
      <c r="S316">
        <v>269</v>
      </c>
      <c r="T316" t="s">
        <v>64</v>
      </c>
      <c r="U316" t="s">
        <v>65</v>
      </c>
      <c r="V316" t="s">
        <v>66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  <c r="AC316" t="s">
        <v>67</v>
      </c>
      <c r="AD316" t="s">
        <v>68</v>
      </c>
      <c r="AE316" t="s">
        <v>67</v>
      </c>
      <c r="AF316" t="s">
        <v>67</v>
      </c>
      <c r="AG316" t="s">
        <v>67</v>
      </c>
      <c r="AH316" t="s">
        <v>67</v>
      </c>
      <c r="AI316" t="s">
        <v>67</v>
      </c>
      <c r="AJ316" t="s">
        <v>67</v>
      </c>
      <c r="AK316" t="s">
        <v>67</v>
      </c>
      <c r="AL316" t="s">
        <v>67</v>
      </c>
      <c r="AM316" t="s">
        <v>67</v>
      </c>
      <c r="AN316" t="s">
        <v>67</v>
      </c>
      <c r="AO316" t="s">
        <v>67</v>
      </c>
      <c r="AP316" t="s">
        <v>67</v>
      </c>
      <c r="AQ316" t="s">
        <v>68</v>
      </c>
      <c r="AR316" t="s">
        <v>67</v>
      </c>
      <c r="AS316" t="s">
        <v>67</v>
      </c>
      <c r="AT316" t="s">
        <v>67</v>
      </c>
      <c r="AU316" t="s">
        <v>67</v>
      </c>
      <c r="AV316" t="s">
        <v>67</v>
      </c>
      <c r="AW316" t="s">
        <v>67</v>
      </c>
      <c r="AX316" t="s">
        <v>67</v>
      </c>
      <c r="AY316" t="s">
        <v>67</v>
      </c>
      <c r="AZ316" t="s">
        <v>67</v>
      </c>
      <c r="BA316" t="s">
        <v>67</v>
      </c>
      <c r="BB316" t="s">
        <v>67</v>
      </c>
      <c r="BC316">
        <v>0.72660029000000004</v>
      </c>
      <c r="BE316" t="str">
        <f t="shared" si="4"/>
        <v>PEU RENTABLE</v>
      </c>
    </row>
    <row r="317" spans="1:57" x14ac:dyDescent="0.25">
      <c r="A317" t="s">
        <v>0</v>
      </c>
      <c r="B317" t="s">
        <v>1687</v>
      </c>
      <c r="C317">
        <v>127</v>
      </c>
      <c r="D317">
        <v>95</v>
      </c>
      <c r="E317">
        <v>63</v>
      </c>
      <c r="F317">
        <v>720</v>
      </c>
      <c r="G317" t="s">
        <v>988</v>
      </c>
      <c r="H317">
        <v>23000</v>
      </c>
      <c r="I317">
        <v>38120554</v>
      </c>
      <c r="J317" t="s">
        <v>447</v>
      </c>
      <c r="K317" t="s">
        <v>93</v>
      </c>
      <c r="L317" t="s">
        <v>1898</v>
      </c>
      <c r="M317">
        <v>71527</v>
      </c>
      <c r="N317">
        <v>26940</v>
      </c>
      <c r="O317" t="s">
        <v>1899</v>
      </c>
      <c r="P317">
        <v>0</v>
      </c>
      <c r="Q317" t="s">
        <v>1900</v>
      </c>
      <c r="R317" t="s">
        <v>1901</v>
      </c>
      <c r="S317">
        <v>217</v>
      </c>
      <c r="T317" t="s">
        <v>64</v>
      </c>
      <c r="U317" t="s">
        <v>65</v>
      </c>
      <c r="V317" t="s">
        <v>126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  <c r="AC317" t="s">
        <v>67</v>
      </c>
      <c r="AD317" t="s">
        <v>67</v>
      </c>
      <c r="AE317" t="s">
        <v>67</v>
      </c>
      <c r="AF317" t="s">
        <v>67</v>
      </c>
      <c r="AG317" t="s">
        <v>67</v>
      </c>
      <c r="AH317" t="s">
        <v>67</v>
      </c>
      <c r="AI317" t="s">
        <v>67</v>
      </c>
      <c r="AJ317" t="s">
        <v>67</v>
      </c>
      <c r="AK317" t="s">
        <v>67</v>
      </c>
      <c r="AL317" t="s">
        <v>67</v>
      </c>
      <c r="AM317" t="s">
        <v>67</v>
      </c>
      <c r="AN317" t="s">
        <v>67</v>
      </c>
      <c r="AO317" t="s">
        <v>67</v>
      </c>
      <c r="AP317" t="s">
        <v>67</v>
      </c>
      <c r="AQ317" t="s">
        <v>68</v>
      </c>
      <c r="AR317" t="s">
        <v>67</v>
      </c>
      <c r="AS317" t="s">
        <v>67</v>
      </c>
      <c r="AT317" t="s">
        <v>68</v>
      </c>
      <c r="AU317" t="s">
        <v>67</v>
      </c>
      <c r="AV317" t="s">
        <v>67</v>
      </c>
      <c r="AW317" t="s">
        <v>67</v>
      </c>
      <c r="AX317" t="s">
        <v>67</v>
      </c>
      <c r="AY317" t="s">
        <v>67</v>
      </c>
      <c r="AZ317" t="s">
        <v>68</v>
      </c>
      <c r="BA317" t="s">
        <v>68</v>
      </c>
      <c r="BB317" t="s">
        <v>67</v>
      </c>
      <c r="BC317">
        <v>0.27228967100000001</v>
      </c>
      <c r="BE317" t="str">
        <f t="shared" si="4"/>
        <v>PAS RENTABLE</v>
      </c>
    </row>
    <row r="318" spans="1:57" x14ac:dyDescent="0.25">
      <c r="A318" t="s">
        <v>0</v>
      </c>
      <c r="B318" t="s">
        <v>1902</v>
      </c>
      <c r="C318">
        <v>167</v>
      </c>
      <c r="D318">
        <v>102</v>
      </c>
      <c r="E318">
        <v>52</v>
      </c>
      <c r="F318">
        <v>526</v>
      </c>
      <c r="G318" t="s">
        <v>1903</v>
      </c>
      <c r="H318">
        <v>8000</v>
      </c>
      <c r="I318">
        <v>49392095</v>
      </c>
      <c r="J318" t="s">
        <v>1904</v>
      </c>
      <c r="K318" t="s">
        <v>1278</v>
      </c>
      <c r="L318" t="s">
        <v>1905</v>
      </c>
      <c r="M318">
        <v>52029</v>
      </c>
      <c r="N318">
        <v>10552</v>
      </c>
      <c r="O318" t="s">
        <v>1906</v>
      </c>
      <c r="P318">
        <v>1</v>
      </c>
      <c r="Q318" t="s">
        <v>1907</v>
      </c>
      <c r="R318" t="s">
        <v>1908</v>
      </c>
      <c r="S318">
        <v>224</v>
      </c>
      <c r="T318" t="s">
        <v>64</v>
      </c>
      <c r="U318" t="s">
        <v>65</v>
      </c>
      <c r="V318" t="s">
        <v>66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  <c r="AC318" t="s">
        <v>67</v>
      </c>
      <c r="AD318" t="s">
        <v>67</v>
      </c>
      <c r="AE318" t="s">
        <v>67</v>
      </c>
      <c r="AF318" t="s">
        <v>67</v>
      </c>
      <c r="AG318" t="s">
        <v>67</v>
      </c>
      <c r="AH318" t="s">
        <v>67</v>
      </c>
      <c r="AI318" t="s">
        <v>67</v>
      </c>
      <c r="AJ318" t="s">
        <v>67</v>
      </c>
      <c r="AK318" t="s">
        <v>67</v>
      </c>
      <c r="AL318" t="s">
        <v>67</v>
      </c>
      <c r="AM318" t="s">
        <v>68</v>
      </c>
      <c r="AN318" t="s">
        <v>67</v>
      </c>
      <c r="AO318" t="s">
        <v>67</v>
      </c>
      <c r="AP318" t="s">
        <v>67</v>
      </c>
      <c r="AQ318" t="s">
        <v>68</v>
      </c>
      <c r="AR318" t="s">
        <v>67</v>
      </c>
      <c r="AS318" t="s">
        <v>67</v>
      </c>
      <c r="AT318" t="s">
        <v>68</v>
      </c>
      <c r="AU318" t="s">
        <v>67</v>
      </c>
      <c r="AV318" t="s">
        <v>67</v>
      </c>
      <c r="AW318" t="s">
        <v>67</v>
      </c>
      <c r="AX318" t="s">
        <v>67</v>
      </c>
      <c r="AY318" t="s">
        <v>67</v>
      </c>
      <c r="AZ318" t="s">
        <v>67</v>
      </c>
      <c r="BA318" t="s">
        <v>67</v>
      </c>
      <c r="BB318" t="s">
        <v>67</v>
      </c>
      <c r="BC318">
        <v>0.49392095000000003</v>
      </c>
      <c r="BE318" t="str">
        <f t="shared" si="4"/>
        <v>PAS RENTABLE</v>
      </c>
    </row>
    <row r="319" spans="1:57" x14ac:dyDescent="0.25">
      <c r="A319" t="s">
        <v>0</v>
      </c>
      <c r="B319" t="s">
        <v>1909</v>
      </c>
      <c r="C319">
        <v>320</v>
      </c>
      <c r="D319">
        <v>131</v>
      </c>
      <c r="E319">
        <v>385</v>
      </c>
      <c r="F319">
        <v>11000</v>
      </c>
      <c r="G319" t="s">
        <v>1813</v>
      </c>
      <c r="H319">
        <v>26000</v>
      </c>
      <c r="I319">
        <v>39292022</v>
      </c>
      <c r="J319" t="s">
        <v>81</v>
      </c>
      <c r="K319" t="s">
        <v>366</v>
      </c>
      <c r="L319" t="s">
        <v>1910</v>
      </c>
      <c r="M319">
        <v>127258</v>
      </c>
      <c r="N319">
        <v>52610</v>
      </c>
      <c r="O319" t="s">
        <v>422</v>
      </c>
      <c r="P319">
        <v>15</v>
      </c>
      <c r="Q319" t="s">
        <v>1911</v>
      </c>
      <c r="R319" t="s">
        <v>1912</v>
      </c>
      <c r="S319">
        <v>351</v>
      </c>
      <c r="T319" t="s">
        <v>64</v>
      </c>
      <c r="U319" t="s">
        <v>65</v>
      </c>
      <c r="V319" t="s">
        <v>66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  <c r="AC319" t="s">
        <v>67</v>
      </c>
      <c r="AD319" t="s">
        <v>68</v>
      </c>
      <c r="AE319" t="s">
        <v>67</v>
      </c>
      <c r="AF319" t="s">
        <v>67</v>
      </c>
      <c r="AG319" t="s">
        <v>67</v>
      </c>
      <c r="AH319" t="s">
        <v>67</v>
      </c>
      <c r="AI319" t="s">
        <v>67</v>
      </c>
      <c r="AJ319" t="s">
        <v>68</v>
      </c>
      <c r="AK319" t="s">
        <v>67</v>
      </c>
      <c r="AL319" t="s">
        <v>67</v>
      </c>
      <c r="AM319" t="s">
        <v>67</v>
      </c>
      <c r="AN319" t="s">
        <v>67</v>
      </c>
      <c r="AO319" t="s">
        <v>67</v>
      </c>
      <c r="AP319" t="s">
        <v>67</v>
      </c>
      <c r="AQ319" t="s">
        <v>68</v>
      </c>
      <c r="AR319" t="s">
        <v>67</v>
      </c>
      <c r="AS319" t="s">
        <v>67</v>
      </c>
      <c r="AT319" t="s">
        <v>67</v>
      </c>
      <c r="AU319" t="s">
        <v>67</v>
      </c>
      <c r="AV319" t="s">
        <v>67</v>
      </c>
      <c r="AW319" t="s">
        <v>67</v>
      </c>
      <c r="AX319" t="s">
        <v>67</v>
      </c>
      <c r="AY319" t="s">
        <v>67</v>
      </c>
      <c r="AZ319" t="s">
        <v>67</v>
      </c>
      <c r="BA319" t="s">
        <v>67</v>
      </c>
      <c r="BB319" t="s">
        <v>67</v>
      </c>
      <c r="BC319">
        <v>0.43657802200000001</v>
      </c>
      <c r="BE319" t="str">
        <f t="shared" si="4"/>
        <v>PAS RENTABLE</v>
      </c>
    </row>
    <row r="320" spans="1:57" x14ac:dyDescent="0.25">
      <c r="A320" t="s">
        <v>0</v>
      </c>
      <c r="B320" t="s">
        <v>1913</v>
      </c>
      <c r="C320">
        <v>163</v>
      </c>
      <c r="D320">
        <v>114</v>
      </c>
      <c r="E320">
        <v>19</v>
      </c>
      <c r="F320">
        <v>848</v>
      </c>
      <c r="G320" t="s">
        <v>907</v>
      </c>
      <c r="H320">
        <v>1000</v>
      </c>
      <c r="I320">
        <v>28772222</v>
      </c>
      <c r="J320" t="s">
        <v>1914</v>
      </c>
      <c r="K320" t="s">
        <v>421</v>
      </c>
      <c r="L320" t="s">
        <v>1915</v>
      </c>
      <c r="M320">
        <v>33953</v>
      </c>
      <c r="N320">
        <v>3962</v>
      </c>
      <c r="O320" t="s">
        <v>500</v>
      </c>
      <c r="P320">
        <v>1</v>
      </c>
      <c r="Q320" t="s">
        <v>1916</v>
      </c>
      <c r="R320" t="s">
        <v>1917</v>
      </c>
      <c r="S320">
        <v>163</v>
      </c>
      <c r="T320" t="s">
        <v>64</v>
      </c>
      <c r="U320" t="s">
        <v>65</v>
      </c>
      <c r="V320" t="s">
        <v>66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  <c r="AC320" t="s">
        <v>67</v>
      </c>
      <c r="AD320" t="s">
        <v>68</v>
      </c>
      <c r="AE320" t="s">
        <v>67</v>
      </c>
      <c r="AF320" t="s">
        <v>67</v>
      </c>
      <c r="AG320" t="s">
        <v>67</v>
      </c>
      <c r="AH320" t="s">
        <v>67</v>
      </c>
      <c r="AI320" t="s">
        <v>68</v>
      </c>
      <c r="AJ320" t="s">
        <v>68</v>
      </c>
      <c r="AK320" t="s">
        <v>67</v>
      </c>
      <c r="AL320" t="s">
        <v>67</v>
      </c>
      <c r="AM320" t="s">
        <v>67</v>
      </c>
      <c r="AN320" t="s">
        <v>67</v>
      </c>
      <c r="AO320" t="s">
        <v>67</v>
      </c>
      <c r="AP320" t="s">
        <v>67</v>
      </c>
      <c r="AQ320" t="s">
        <v>67</v>
      </c>
      <c r="AR320" t="s">
        <v>67</v>
      </c>
      <c r="AS320" t="s">
        <v>67</v>
      </c>
      <c r="AT320" t="s">
        <v>67</v>
      </c>
      <c r="AU320" t="s">
        <v>67</v>
      </c>
      <c r="AV320" t="s">
        <v>67</v>
      </c>
      <c r="AW320" t="s">
        <v>67</v>
      </c>
      <c r="AX320" t="s">
        <v>68</v>
      </c>
      <c r="AY320" t="s">
        <v>67</v>
      </c>
      <c r="AZ320" t="s">
        <v>67</v>
      </c>
      <c r="BA320" t="s">
        <v>67</v>
      </c>
      <c r="BB320" t="s">
        <v>67</v>
      </c>
      <c r="BC320">
        <v>0.27402116199999998</v>
      </c>
      <c r="BE320" t="str">
        <f t="shared" si="4"/>
        <v>PAS RENTABLE</v>
      </c>
    </row>
    <row r="321" spans="1:57" x14ac:dyDescent="0.25">
      <c r="A321" t="s">
        <v>0</v>
      </c>
      <c r="B321" t="s">
        <v>1918</v>
      </c>
      <c r="C321">
        <v>78</v>
      </c>
      <c r="D321">
        <v>94</v>
      </c>
      <c r="E321">
        <v>6</v>
      </c>
      <c r="F321">
        <v>227</v>
      </c>
      <c r="G321" t="s">
        <v>1919</v>
      </c>
      <c r="H321">
        <v>490</v>
      </c>
      <c r="I321">
        <v>17010646</v>
      </c>
      <c r="J321" t="s">
        <v>545</v>
      </c>
      <c r="K321" t="s">
        <v>1920</v>
      </c>
      <c r="L321" t="s">
        <v>1921</v>
      </c>
      <c r="M321">
        <v>40751</v>
      </c>
      <c r="N321">
        <v>1195</v>
      </c>
      <c r="O321" t="s">
        <v>1922</v>
      </c>
      <c r="P321">
        <v>0</v>
      </c>
      <c r="Q321" t="s">
        <v>1923</v>
      </c>
      <c r="R321" t="s">
        <v>1924</v>
      </c>
      <c r="S321">
        <v>239</v>
      </c>
      <c r="T321" t="s">
        <v>64</v>
      </c>
      <c r="U321" t="s">
        <v>65</v>
      </c>
      <c r="V321" t="s">
        <v>126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  <c r="AC321" t="s">
        <v>67</v>
      </c>
      <c r="AD321" t="s">
        <v>67</v>
      </c>
      <c r="AE321" t="s">
        <v>67</v>
      </c>
      <c r="AF321" t="s">
        <v>67</v>
      </c>
      <c r="AG321" t="s">
        <v>67</v>
      </c>
      <c r="AH321" t="s">
        <v>67</v>
      </c>
      <c r="AI321" t="s">
        <v>67</v>
      </c>
      <c r="AJ321" t="s">
        <v>67</v>
      </c>
      <c r="AK321" t="s">
        <v>67</v>
      </c>
      <c r="AL321" t="s">
        <v>67</v>
      </c>
      <c r="AM321" t="s">
        <v>68</v>
      </c>
      <c r="AN321" t="s">
        <v>67</v>
      </c>
      <c r="AO321" t="s">
        <v>67</v>
      </c>
      <c r="AP321" t="s">
        <v>67</v>
      </c>
      <c r="AQ321" t="s">
        <v>67</v>
      </c>
      <c r="AR321" t="s">
        <v>67</v>
      </c>
      <c r="AS321" t="s">
        <v>67</v>
      </c>
      <c r="AT321" t="s">
        <v>67</v>
      </c>
      <c r="AU321" t="s">
        <v>67</v>
      </c>
      <c r="AV321" t="s">
        <v>67</v>
      </c>
      <c r="AW321" t="s">
        <v>67</v>
      </c>
      <c r="AX321" t="s">
        <v>67</v>
      </c>
      <c r="AY321" t="s">
        <v>68</v>
      </c>
      <c r="AZ321" t="s">
        <v>67</v>
      </c>
      <c r="BA321" t="s">
        <v>68</v>
      </c>
      <c r="BB321" t="s">
        <v>67</v>
      </c>
      <c r="BC321">
        <v>0.20250769099999999</v>
      </c>
      <c r="BE321" t="str">
        <f t="shared" si="4"/>
        <v>PAS RENTABLE</v>
      </c>
    </row>
    <row r="322" spans="1:57" x14ac:dyDescent="0.25">
      <c r="A322" t="s">
        <v>0</v>
      </c>
      <c r="B322" t="s">
        <v>880</v>
      </c>
      <c r="C322">
        <v>289</v>
      </c>
      <c r="D322">
        <v>122</v>
      </c>
      <c r="E322">
        <v>2000</v>
      </c>
      <c r="F322">
        <v>571</v>
      </c>
      <c r="G322" t="s">
        <v>1925</v>
      </c>
      <c r="H322">
        <v>26000</v>
      </c>
      <c r="I322">
        <v>24985612</v>
      </c>
      <c r="J322" t="s">
        <v>1926</v>
      </c>
      <c r="K322" t="s">
        <v>129</v>
      </c>
      <c r="L322" t="s">
        <v>1927</v>
      </c>
      <c r="M322">
        <v>71782</v>
      </c>
      <c r="N322">
        <v>28328</v>
      </c>
      <c r="O322" t="s">
        <v>1928</v>
      </c>
      <c r="P322">
        <v>0</v>
      </c>
      <c r="Q322" t="s">
        <v>1929</v>
      </c>
      <c r="R322" t="s">
        <v>1930</v>
      </c>
      <c r="S322">
        <v>161</v>
      </c>
      <c r="T322" t="s">
        <v>64</v>
      </c>
      <c r="U322" t="s">
        <v>65</v>
      </c>
      <c r="V322" t="s">
        <v>66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  <c r="AC322" t="s">
        <v>67</v>
      </c>
      <c r="AD322" t="s">
        <v>68</v>
      </c>
      <c r="AE322" t="s">
        <v>67</v>
      </c>
      <c r="AF322" t="s">
        <v>68</v>
      </c>
      <c r="AG322" t="s">
        <v>67</v>
      </c>
      <c r="AH322" t="s">
        <v>67</v>
      </c>
      <c r="AI322" t="s">
        <v>67</v>
      </c>
      <c r="AJ322" t="s">
        <v>68</v>
      </c>
      <c r="AK322" t="s">
        <v>67</v>
      </c>
      <c r="AL322" t="s">
        <v>68</v>
      </c>
      <c r="AM322" t="s">
        <v>67</v>
      </c>
      <c r="AN322" t="s">
        <v>67</v>
      </c>
      <c r="AO322" t="s">
        <v>67</v>
      </c>
      <c r="AP322" t="s">
        <v>67</v>
      </c>
      <c r="AQ322" t="s">
        <v>68</v>
      </c>
      <c r="AR322" t="s">
        <v>67</v>
      </c>
      <c r="AS322" t="s">
        <v>67</v>
      </c>
      <c r="AT322" t="s">
        <v>67</v>
      </c>
      <c r="AU322" t="s">
        <v>68</v>
      </c>
      <c r="AV322" t="s">
        <v>67</v>
      </c>
      <c r="AW322" t="s">
        <v>67</v>
      </c>
      <c r="AX322" t="s">
        <v>67</v>
      </c>
      <c r="AY322" t="s">
        <v>67</v>
      </c>
      <c r="AZ322" t="s">
        <v>67</v>
      </c>
      <c r="BA322" t="s">
        <v>67</v>
      </c>
      <c r="BB322" t="s">
        <v>67</v>
      </c>
      <c r="BC322">
        <v>0.24985611999999999</v>
      </c>
      <c r="BE322" t="str">
        <f t="shared" si="4"/>
        <v>PAS RENTABLE</v>
      </c>
    </row>
    <row r="323" spans="1:57" x14ac:dyDescent="0.25">
      <c r="A323" t="s">
        <v>0</v>
      </c>
      <c r="B323" t="s">
        <v>1931</v>
      </c>
      <c r="C323">
        <v>66</v>
      </c>
      <c r="D323">
        <v>95</v>
      </c>
      <c r="E323">
        <v>31</v>
      </c>
      <c r="F323">
        <v>683</v>
      </c>
      <c r="G323" t="s">
        <v>1932</v>
      </c>
      <c r="H323">
        <v>3000</v>
      </c>
      <c r="I323">
        <v>4411102</v>
      </c>
      <c r="J323" t="s">
        <v>1933</v>
      </c>
      <c r="K323" t="s">
        <v>1012</v>
      </c>
      <c r="L323" t="s">
        <v>1934</v>
      </c>
      <c r="M323">
        <v>20295</v>
      </c>
      <c r="N323">
        <v>6161</v>
      </c>
      <c r="O323" t="s">
        <v>1935</v>
      </c>
      <c r="P323">
        <v>1</v>
      </c>
      <c r="Q323" t="s">
        <v>1936</v>
      </c>
      <c r="R323" t="s">
        <v>1937</v>
      </c>
      <c r="S323">
        <v>164</v>
      </c>
      <c r="T323" t="s">
        <v>64</v>
      </c>
      <c r="U323" t="s">
        <v>65</v>
      </c>
      <c r="V323" t="s">
        <v>66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  <c r="AC323" t="s">
        <v>67</v>
      </c>
      <c r="AD323" t="s">
        <v>68</v>
      </c>
      <c r="AE323" t="s">
        <v>67</v>
      </c>
      <c r="AF323" t="s">
        <v>67</v>
      </c>
      <c r="AG323" t="s">
        <v>67</v>
      </c>
      <c r="AH323" t="s">
        <v>67</v>
      </c>
      <c r="AI323" t="s">
        <v>67</v>
      </c>
      <c r="AJ323" t="s">
        <v>67</v>
      </c>
      <c r="AK323" t="s">
        <v>67</v>
      </c>
      <c r="AL323" t="s">
        <v>67</v>
      </c>
      <c r="AM323" t="s">
        <v>68</v>
      </c>
      <c r="AN323" t="s">
        <v>67</v>
      </c>
      <c r="AO323" t="s">
        <v>67</v>
      </c>
      <c r="AP323" t="s">
        <v>67</v>
      </c>
      <c r="AQ323" t="s">
        <v>67</v>
      </c>
      <c r="AR323" t="s">
        <v>67</v>
      </c>
      <c r="AS323" t="s">
        <v>67</v>
      </c>
      <c r="AT323" t="s">
        <v>68</v>
      </c>
      <c r="AU323" t="s">
        <v>67</v>
      </c>
      <c r="AV323" t="s">
        <v>67</v>
      </c>
      <c r="AW323" t="s">
        <v>67</v>
      </c>
      <c r="AX323" t="s">
        <v>67</v>
      </c>
      <c r="AY323" t="s">
        <v>67</v>
      </c>
      <c r="AZ323" t="s">
        <v>67</v>
      </c>
      <c r="BA323" t="s">
        <v>67</v>
      </c>
      <c r="BB323" t="s">
        <v>67</v>
      </c>
      <c r="BC323">
        <v>4.4111020000000001E-2</v>
      </c>
      <c r="BE323" t="str">
        <f t="shared" ref="BE323:BE386" si="5">IF(AND(BC323&gt;=$BH$6,BC323&lt;$BH$7),"PAS RENTABLE",IF(AND(BC323&gt;=$BH$7,BC323&lt;$BH$8),"PEU RENTABLE",IF(AND(BC323&gt;=$BH$8,BC323&lt;$BH$9),"RENTABLE",IF(AND(BC323&gt;=$BH$9,BC323&lt;=$BH$10),"TRES RENTABLE"))))</f>
        <v>PAS RENTABLE</v>
      </c>
    </row>
    <row r="324" spans="1:57" x14ac:dyDescent="0.25">
      <c r="A324" t="s">
        <v>0</v>
      </c>
      <c r="B324" t="s">
        <v>1185</v>
      </c>
      <c r="C324">
        <v>266</v>
      </c>
      <c r="D324">
        <v>115</v>
      </c>
      <c r="E324">
        <v>521</v>
      </c>
      <c r="F324">
        <v>95</v>
      </c>
      <c r="G324" t="s">
        <v>1938</v>
      </c>
      <c r="H324">
        <v>13000</v>
      </c>
      <c r="I324">
        <v>35024475</v>
      </c>
      <c r="J324" t="s">
        <v>1939</v>
      </c>
      <c r="K324" t="s">
        <v>1187</v>
      </c>
      <c r="L324" t="s">
        <v>1940</v>
      </c>
      <c r="M324">
        <v>110364</v>
      </c>
      <c r="N324">
        <v>13761</v>
      </c>
      <c r="O324" t="s">
        <v>1941</v>
      </c>
      <c r="P324">
        <v>1</v>
      </c>
      <c r="Q324" t="s">
        <v>1942</v>
      </c>
      <c r="R324" t="s">
        <v>1943</v>
      </c>
      <c r="S324">
        <v>261</v>
      </c>
      <c r="T324" t="s">
        <v>64</v>
      </c>
      <c r="U324" t="s">
        <v>1494</v>
      </c>
      <c r="V324" t="s">
        <v>615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  <c r="AC324" t="s">
        <v>67</v>
      </c>
      <c r="AD324" t="s">
        <v>68</v>
      </c>
      <c r="AE324" t="s">
        <v>68</v>
      </c>
      <c r="AF324" t="s">
        <v>67</v>
      </c>
      <c r="AG324" t="s">
        <v>67</v>
      </c>
      <c r="AH324" t="s">
        <v>67</v>
      </c>
      <c r="AI324" t="s">
        <v>67</v>
      </c>
      <c r="AJ324" t="s">
        <v>68</v>
      </c>
      <c r="AK324" t="s">
        <v>67</v>
      </c>
      <c r="AL324" t="s">
        <v>67</v>
      </c>
      <c r="AM324" t="s">
        <v>67</v>
      </c>
      <c r="AN324" t="s">
        <v>67</v>
      </c>
      <c r="AO324" t="s">
        <v>67</v>
      </c>
      <c r="AP324" t="s">
        <v>67</v>
      </c>
      <c r="AQ324" t="s">
        <v>67</v>
      </c>
      <c r="AR324" t="s">
        <v>67</v>
      </c>
      <c r="AS324" t="s">
        <v>67</v>
      </c>
      <c r="AT324" t="s">
        <v>67</v>
      </c>
      <c r="AU324" t="s">
        <v>68</v>
      </c>
      <c r="AV324" t="s">
        <v>67</v>
      </c>
      <c r="AW324" t="s">
        <v>67</v>
      </c>
      <c r="AX324" t="s">
        <v>67</v>
      </c>
      <c r="AY324" t="s">
        <v>67</v>
      </c>
      <c r="AZ324" t="s">
        <v>67</v>
      </c>
      <c r="BA324" t="s">
        <v>67</v>
      </c>
      <c r="BB324" t="s">
        <v>67</v>
      </c>
      <c r="BC324">
        <v>0.35024474999999999</v>
      </c>
      <c r="BE324" t="str">
        <f t="shared" si="5"/>
        <v>PAS RENTABLE</v>
      </c>
    </row>
    <row r="325" spans="1:57" x14ac:dyDescent="0.25">
      <c r="A325" t="s">
        <v>0</v>
      </c>
      <c r="B325" t="s">
        <v>1944</v>
      </c>
      <c r="C325">
        <v>208</v>
      </c>
      <c r="D325">
        <v>88</v>
      </c>
      <c r="E325">
        <v>20</v>
      </c>
      <c r="F325">
        <v>36</v>
      </c>
      <c r="G325" t="s">
        <v>1945</v>
      </c>
      <c r="H325">
        <v>144</v>
      </c>
      <c r="I325">
        <v>130174897</v>
      </c>
      <c r="J325" t="s">
        <v>501</v>
      </c>
      <c r="K325" t="s">
        <v>1946</v>
      </c>
      <c r="L325" t="s">
        <v>1947</v>
      </c>
      <c r="M325">
        <v>27918</v>
      </c>
      <c r="N325">
        <v>309</v>
      </c>
      <c r="O325" t="s">
        <v>1948</v>
      </c>
      <c r="P325">
        <v>0</v>
      </c>
      <c r="Q325" t="s">
        <v>1949</v>
      </c>
      <c r="R325" t="s">
        <v>1950</v>
      </c>
      <c r="S325">
        <v>155</v>
      </c>
      <c r="T325" t="s">
        <v>64</v>
      </c>
      <c r="U325" t="s">
        <v>65</v>
      </c>
      <c r="V325" t="s">
        <v>308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  <c r="AC325" t="s">
        <v>67</v>
      </c>
      <c r="AD325" t="s">
        <v>67</v>
      </c>
      <c r="AE325" t="s">
        <v>67</v>
      </c>
      <c r="AF325" t="s">
        <v>67</v>
      </c>
      <c r="AG325" t="s">
        <v>67</v>
      </c>
      <c r="AH325" t="s">
        <v>67</v>
      </c>
      <c r="AI325" t="s">
        <v>67</v>
      </c>
      <c r="AJ325" t="s">
        <v>67</v>
      </c>
      <c r="AK325" t="s">
        <v>67</v>
      </c>
      <c r="AL325" t="s">
        <v>67</v>
      </c>
      <c r="AM325" t="s">
        <v>68</v>
      </c>
      <c r="AN325" t="s">
        <v>67</v>
      </c>
      <c r="AO325" t="s">
        <v>67</v>
      </c>
      <c r="AP325" t="s">
        <v>67</v>
      </c>
      <c r="AQ325" t="s">
        <v>68</v>
      </c>
      <c r="AR325" t="s">
        <v>67</v>
      </c>
      <c r="AS325" t="s">
        <v>67</v>
      </c>
      <c r="AT325" t="s">
        <v>67</v>
      </c>
      <c r="AU325" t="s">
        <v>67</v>
      </c>
      <c r="AV325" t="s">
        <v>67</v>
      </c>
      <c r="AW325" t="s">
        <v>67</v>
      </c>
      <c r="AX325" t="s">
        <v>67</v>
      </c>
      <c r="AY325" t="s">
        <v>67</v>
      </c>
      <c r="AZ325" t="s">
        <v>68</v>
      </c>
      <c r="BA325" t="s">
        <v>68</v>
      </c>
      <c r="BB325" t="s">
        <v>67</v>
      </c>
      <c r="BC325">
        <v>1.31489795</v>
      </c>
      <c r="BE325" t="str">
        <f t="shared" si="5"/>
        <v>PEU RENTABLE</v>
      </c>
    </row>
    <row r="326" spans="1:57" x14ac:dyDescent="0.25">
      <c r="A326" t="s">
        <v>0</v>
      </c>
      <c r="B326" t="s">
        <v>1951</v>
      </c>
      <c r="C326">
        <v>97</v>
      </c>
      <c r="D326">
        <v>110</v>
      </c>
      <c r="E326">
        <v>342</v>
      </c>
      <c r="F326">
        <v>393</v>
      </c>
      <c r="G326" t="s">
        <v>1952</v>
      </c>
      <c r="H326">
        <v>623</v>
      </c>
      <c r="I326">
        <v>10200000</v>
      </c>
      <c r="J326" t="s">
        <v>1953</v>
      </c>
      <c r="K326" t="s">
        <v>1954</v>
      </c>
      <c r="L326" t="s">
        <v>1955</v>
      </c>
      <c r="M326">
        <v>18697</v>
      </c>
      <c r="N326">
        <v>1722</v>
      </c>
      <c r="O326" t="s">
        <v>1956</v>
      </c>
      <c r="P326">
        <v>0</v>
      </c>
      <c r="Q326" t="s">
        <v>1957</v>
      </c>
      <c r="R326" t="s">
        <v>1958</v>
      </c>
      <c r="S326">
        <v>263</v>
      </c>
      <c r="T326" t="s">
        <v>64</v>
      </c>
      <c r="U326" t="s">
        <v>65</v>
      </c>
      <c r="V326" t="s">
        <v>126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  <c r="AC326" t="s">
        <v>67</v>
      </c>
      <c r="AD326" t="s">
        <v>67</v>
      </c>
      <c r="AE326" t="s">
        <v>67</v>
      </c>
      <c r="AF326" t="s">
        <v>67</v>
      </c>
      <c r="AG326" t="s">
        <v>67</v>
      </c>
      <c r="AH326" t="s">
        <v>67</v>
      </c>
      <c r="AI326" t="s">
        <v>67</v>
      </c>
      <c r="AJ326" t="s">
        <v>68</v>
      </c>
      <c r="AK326" t="s">
        <v>67</v>
      </c>
      <c r="AL326" t="s">
        <v>67</v>
      </c>
      <c r="AM326" t="s">
        <v>67</v>
      </c>
      <c r="AN326" t="s">
        <v>68</v>
      </c>
      <c r="AO326" t="s">
        <v>67</v>
      </c>
      <c r="AP326" t="s">
        <v>67</v>
      </c>
      <c r="AQ326" t="s">
        <v>67</v>
      </c>
      <c r="AR326" t="s">
        <v>67</v>
      </c>
      <c r="AS326" t="s">
        <v>67</v>
      </c>
      <c r="AT326" t="s">
        <v>67</v>
      </c>
      <c r="AU326" t="s">
        <v>68</v>
      </c>
      <c r="AV326" t="s">
        <v>67</v>
      </c>
      <c r="AW326" t="s">
        <v>67</v>
      </c>
      <c r="AX326" t="s">
        <v>67</v>
      </c>
      <c r="AY326" t="s">
        <v>67</v>
      </c>
      <c r="AZ326" t="s">
        <v>67</v>
      </c>
      <c r="BA326" t="s">
        <v>67</v>
      </c>
      <c r="BB326" t="s">
        <v>67</v>
      </c>
      <c r="BC326">
        <v>1.02</v>
      </c>
      <c r="BE326" t="str">
        <f t="shared" si="5"/>
        <v>PEU RENTABLE</v>
      </c>
    </row>
    <row r="327" spans="1:57" x14ac:dyDescent="0.25">
      <c r="A327" t="s">
        <v>0</v>
      </c>
      <c r="B327" t="s">
        <v>565</v>
      </c>
      <c r="C327">
        <v>202</v>
      </c>
      <c r="D327">
        <v>130</v>
      </c>
      <c r="E327">
        <v>208</v>
      </c>
      <c r="F327">
        <v>591</v>
      </c>
      <c r="G327" t="s">
        <v>530</v>
      </c>
      <c r="H327">
        <v>12000</v>
      </c>
      <c r="I327">
        <v>202007640</v>
      </c>
      <c r="J327" t="s">
        <v>1959</v>
      </c>
      <c r="K327" t="s">
        <v>1102</v>
      </c>
      <c r="L327" t="s">
        <v>1960</v>
      </c>
      <c r="M327">
        <v>248045</v>
      </c>
      <c r="N327">
        <v>15972</v>
      </c>
      <c r="O327" t="s">
        <v>1961</v>
      </c>
      <c r="P327">
        <v>5</v>
      </c>
      <c r="Q327" t="s">
        <v>1962</v>
      </c>
      <c r="R327" t="s">
        <v>1963</v>
      </c>
      <c r="S327">
        <v>890</v>
      </c>
      <c r="T327" t="s">
        <v>64</v>
      </c>
      <c r="U327" t="s">
        <v>65</v>
      </c>
      <c r="V327" t="s">
        <v>66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  <c r="AC327" t="s">
        <v>67</v>
      </c>
      <c r="AD327" t="s">
        <v>68</v>
      </c>
      <c r="AE327" t="s">
        <v>67</v>
      </c>
      <c r="AF327" t="s">
        <v>67</v>
      </c>
      <c r="AG327" t="s">
        <v>67</v>
      </c>
      <c r="AH327" t="s">
        <v>67</v>
      </c>
      <c r="AI327" t="s">
        <v>67</v>
      </c>
      <c r="AJ327" t="s">
        <v>68</v>
      </c>
      <c r="AK327" t="s">
        <v>67</v>
      </c>
      <c r="AL327" t="s">
        <v>67</v>
      </c>
      <c r="AM327" t="s">
        <v>67</v>
      </c>
      <c r="AN327" t="s">
        <v>67</v>
      </c>
      <c r="AO327" t="s">
        <v>67</v>
      </c>
      <c r="AP327" t="s">
        <v>67</v>
      </c>
      <c r="AQ327" t="s">
        <v>68</v>
      </c>
      <c r="AR327" t="s">
        <v>67</v>
      </c>
      <c r="AS327" t="s">
        <v>67</v>
      </c>
      <c r="AT327" t="s">
        <v>67</v>
      </c>
      <c r="AU327" t="s">
        <v>67</v>
      </c>
      <c r="AV327" t="s">
        <v>67</v>
      </c>
      <c r="AW327" t="s">
        <v>67</v>
      </c>
      <c r="AX327" t="s">
        <v>67</v>
      </c>
      <c r="AY327" t="s">
        <v>68</v>
      </c>
      <c r="AZ327" t="s">
        <v>67</v>
      </c>
      <c r="BA327" t="s">
        <v>67</v>
      </c>
      <c r="BB327" t="s">
        <v>67</v>
      </c>
      <c r="BC327">
        <v>2.0613024489999998</v>
      </c>
      <c r="BE327" t="str">
        <f t="shared" si="5"/>
        <v>RENTABLE</v>
      </c>
    </row>
    <row r="328" spans="1:57" x14ac:dyDescent="0.25">
      <c r="A328" t="s">
        <v>0</v>
      </c>
      <c r="B328" t="s">
        <v>517</v>
      </c>
      <c r="C328">
        <v>233</v>
      </c>
      <c r="D328">
        <v>216</v>
      </c>
      <c r="E328">
        <v>17000</v>
      </c>
      <c r="F328">
        <v>1000</v>
      </c>
      <c r="G328" t="s">
        <v>259</v>
      </c>
      <c r="H328">
        <v>29000</v>
      </c>
      <c r="I328">
        <v>77679638</v>
      </c>
      <c r="J328" t="s">
        <v>1964</v>
      </c>
      <c r="K328" t="s">
        <v>246</v>
      </c>
      <c r="L328" t="s">
        <v>1965</v>
      </c>
      <c r="M328">
        <v>314033</v>
      </c>
      <c r="N328">
        <v>47657</v>
      </c>
      <c r="O328" t="s">
        <v>424</v>
      </c>
      <c r="P328">
        <v>3</v>
      </c>
      <c r="Q328" t="s">
        <v>1966</v>
      </c>
      <c r="R328" t="s">
        <v>1967</v>
      </c>
      <c r="S328">
        <v>1166</v>
      </c>
      <c r="T328" t="s">
        <v>64</v>
      </c>
      <c r="U328" t="s">
        <v>65</v>
      </c>
      <c r="V328" t="s">
        <v>615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  <c r="AC328" t="s">
        <v>67</v>
      </c>
      <c r="AD328" t="s">
        <v>67</v>
      </c>
      <c r="AE328" t="s">
        <v>67</v>
      </c>
      <c r="AF328" t="s">
        <v>67</v>
      </c>
      <c r="AG328" t="s">
        <v>67</v>
      </c>
      <c r="AH328" t="s">
        <v>67</v>
      </c>
      <c r="AI328" t="s">
        <v>67</v>
      </c>
      <c r="AJ328" t="s">
        <v>67</v>
      </c>
      <c r="AK328" t="s">
        <v>67</v>
      </c>
      <c r="AL328" t="s">
        <v>67</v>
      </c>
      <c r="AM328" t="s">
        <v>67</v>
      </c>
      <c r="AN328" t="s">
        <v>67</v>
      </c>
      <c r="AO328" t="s">
        <v>67</v>
      </c>
      <c r="AP328" t="s">
        <v>67</v>
      </c>
      <c r="AQ328" t="s">
        <v>67</v>
      </c>
      <c r="AR328" t="s">
        <v>67</v>
      </c>
      <c r="AS328" t="s">
        <v>67</v>
      </c>
      <c r="AT328" t="s">
        <v>67</v>
      </c>
      <c r="AU328" t="s">
        <v>68</v>
      </c>
      <c r="AV328" t="s">
        <v>67</v>
      </c>
      <c r="AW328" t="s">
        <v>67</v>
      </c>
      <c r="AX328" t="s">
        <v>68</v>
      </c>
      <c r="AY328" t="s">
        <v>67</v>
      </c>
      <c r="AZ328" t="s">
        <v>67</v>
      </c>
      <c r="BA328" t="s">
        <v>67</v>
      </c>
      <c r="BB328" t="s">
        <v>67</v>
      </c>
      <c r="BC328">
        <v>0.77679637999999995</v>
      </c>
      <c r="BE328" t="str">
        <f t="shared" si="5"/>
        <v>PEU RENTABLE</v>
      </c>
    </row>
    <row r="329" spans="1:57" x14ac:dyDescent="0.25">
      <c r="A329" t="s">
        <v>0</v>
      </c>
      <c r="B329" t="s">
        <v>1968</v>
      </c>
      <c r="C329">
        <v>136</v>
      </c>
      <c r="D329">
        <v>146</v>
      </c>
      <c r="E329">
        <v>611</v>
      </c>
      <c r="F329">
        <v>28</v>
      </c>
      <c r="G329" t="s">
        <v>1969</v>
      </c>
      <c r="H329">
        <v>23000</v>
      </c>
      <c r="I329">
        <v>9213</v>
      </c>
      <c r="J329" t="s">
        <v>1970</v>
      </c>
      <c r="K329" t="s">
        <v>89</v>
      </c>
      <c r="L329" t="s">
        <v>1971</v>
      </c>
      <c r="M329">
        <v>38690</v>
      </c>
      <c r="N329">
        <v>23240</v>
      </c>
      <c r="O329" t="s">
        <v>1972</v>
      </c>
      <c r="P329">
        <v>2</v>
      </c>
      <c r="Q329" t="s">
        <v>1973</v>
      </c>
      <c r="R329" t="s">
        <v>1974</v>
      </c>
      <c r="S329">
        <v>130</v>
      </c>
      <c r="T329" t="s">
        <v>1975</v>
      </c>
      <c r="U329" t="s">
        <v>922</v>
      </c>
      <c r="V329" t="s">
        <v>615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  <c r="AC329" t="s">
        <v>67</v>
      </c>
      <c r="AD329" t="s">
        <v>67</v>
      </c>
      <c r="AE329" t="s">
        <v>68</v>
      </c>
      <c r="AF329" t="s">
        <v>68</v>
      </c>
      <c r="AG329" t="s">
        <v>67</v>
      </c>
      <c r="AH329" t="s">
        <v>67</v>
      </c>
      <c r="AI329" t="s">
        <v>67</v>
      </c>
      <c r="AJ329" t="s">
        <v>67</v>
      </c>
      <c r="AK329" t="s">
        <v>67</v>
      </c>
      <c r="AL329" t="s">
        <v>67</v>
      </c>
      <c r="AM329" t="s">
        <v>67</v>
      </c>
      <c r="AN329" t="s">
        <v>67</v>
      </c>
      <c r="AO329" t="s">
        <v>67</v>
      </c>
      <c r="AP329" t="s">
        <v>67</v>
      </c>
      <c r="AQ329" t="s">
        <v>67</v>
      </c>
      <c r="AR329" t="s">
        <v>67</v>
      </c>
      <c r="AS329" t="s">
        <v>68</v>
      </c>
      <c r="AT329" t="s">
        <v>67</v>
      </c>
      <c r="AU329" t="s">
        <v>68</v>
      </c>
      <c r="AV329" t="s">
        <v>67</v>
      </c>
      <c r="AW329" t="s">
        <v>67</v>
      </c>
      <c r="AX329" t="s">
        <v>67</v>
      </c>
      <c r="AY329" t="s">
        <v>67</v>
      </c>
      <c r="AZ329" t="s">
        <v>67</v>
      </c>
      <c r="BA329" t="s">
        <v>67</v>
      </c>
      <c r="BB329" t="s">
        <v>67</v>
      </c>
      <c r="BC329" s="1">
        <v>9.8010600000000007E-5</v>
      </c>
      <c r="BE329" t="str">
        <f t="shared" si="5"/>
        <v>PAS RENTABLE</v>
      </c>
    </row>
    <row r="330" spans="1:57" x14ac:dyDescent="0.25">
      <c r="A330" t="s">
        <v>0</v>
      </c>
      <c r="B330" t="s">
        <v>1976</v>
      </c>
      <c r="C330">
        <v>154</v>
      </c>
      <c r="D330">
        <v>85</v>
      </c>
      <c r="E330">
        <v>9</v>
      </c>
      <c r="F330">
        <v>970</v>
      </c>
      <c r="G330" t="s">
        <v>1977</v>
      </c>
      <c r="H330">
        <v>12000</v>
      </c>
      <c r="I330">
        <v>58867694</v>
      </c>
      <c r="J330" t="s">
        <v>1978</v>
      </c>
      <c r="K330" t="s">
        <v>332</v>
      </c>
      <c r="L330" t="s">
        <v>1979</v>
      </c>
      <c r="M330">
        <v>54077</v>
      </c>
      <c r="N330">
        <v>25590</v>
      </c>
      <c r="O330" t="s">
        <v>1980</v>
      </c>
      <c r="P330">
        <v>0</v>
      </c>
      <c r="Q330" t="s">
        <v>1981</v>
      </c>
      <c r="R330" t="s">
        <v>1982</v>
      </c>
      <c r="S330">
        <v>112</v>
      </c>
      <c r="T330" t="s">
        <v>64</v>
      </c>
      <c r="U330" t="s">
        <v>65</v>
      </c>
      <c r="V330" t="s">
        <v>126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  <c r="AC330" t="s">
        <v>67</v>
      </c>
      <c r="AD330" t="s">
        <v>67</v>
      </c>
      <c r="AE330" t="s">
        <v>67</v>
      </c>
      <c r="AF330" t="s">
        <v>67</v>
      </c>
      <c r="AG330" t="s">
        <v>67</v>
      </c>
      <c r="AH330" t="s">
        <v>67</v>
      </c>
      <c r="AI330" t="s">
        <v>68</v>
      </c>
      <c r="AJ330" t="s">
        <v>67</v>
      </c>
      <c r="AK330" t="s">
        <v>67</v>
      </c>
      <c r="AL330" t="s">
        <v>67</v>
      </c>
      <c r="AM330" t="s">
        <v>68</v>
      </c>
      <c r="AN330" t="s">
        <v>67</v>
      </c>
      <c r="AO330" t="s">
        <v>67</v>
      </c>
      <c r="AP330" t="s">
        <v>67</v>
      </c>
      <c r="AQ330" t="s">
        <v>67</v>
      </c>
      <c r="AR330" t="s">
        <v>67</v>
      </c>
      <c r="AS330" t="s">
        <v>67</v>
      </c>
      <c r="AT330" t="s">
        <v>67</v>
      </c>
      <c r="AU330" t="s">
        <v>67</v>
      </c>
      <c r="AV330" t="s">
        <v>67</v>
      </c>
      <c r="AW330" t="s">
        <v>67</v>
      </c>
      <c r="AX330" t="s">
        <v>67</v>
      </c>
      <c r="AY330" t="s">
        <v>67</v>
      </c>
      <c r="AZ330" t="s">
        <v>68</v>
      </c>
      <c r="BA330" t="s">
        <v>68</v>
      </c>
      <c r="BB330" t="s">
        <v>67</v>
      </c>
      <c r="BC330">
        <v>0.58867694000000004</v>
      </c>
      <c r="BE330" t="str">
        <f t="shared" si="5"/>
        <v>PAS RENTABLE</v>
      </c>
    </row>
    <row r="331" spans="1:57" x14ac:dyDescent="0.25">
      <c r="A331" t="s">
        <v>0</v>
      </c>
      <c r="B331" t="s">
        <v>1983</v>
      </c>
      <c r="C331">
        <v>169</v>
      </c>
      <c r="D331">
        <v>93</v>
      </c>
      <c r="E331">
        <v>0</v>
      </c>
      <c r="F331">
        <v>465</v>
      </c>
      <c r="G331" t="s">
        <v>932</v>
      </c>
      <c r="H331">
        <v>11000</v>
      </c>
      <c r="I331">
        <v>59475623</v>
      </c>
      <c r="J331" t="s">
        <v>1984</v>
      </c>
      <c r="K331" t="s">
        <v>1985</v>
      </c>
      <c r="L331" t="s">
        <v>1986</v>
      </c>
      <c r="M331">
        <v>49739</v>
      </c>
      <c r="N331">
        <v>13748</v>
      </c>
      <c r="O331" t="s">
        <v>1987</v>
      </c>
      <c r="P331">
        <v>1</v>
      </c>
      <c r="Q331" t="s">
        <v>1988</v>
      </c>
      <c r="R331" t="s">
        <v>1989</v>
      </c>
      <c r="S331">
        <v>407</v>
      </c>
      <c r="T331" t="s">
        <v>64</v>
      </c>
      <c r="U331" t="s">
        <v>65</v>
      </c>
      <c r="V331" t="s">
        <v>66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  <c r="AC331" t="s">
        <v>67</v>
      </c>
      <c r="AD331" t="s">
        <v>67</v>
      </c>
      <c r="AE331" t="s">
        <v>67</v>
      </c>
      <c r="AF331" t="s">
        <v>67</v>
      </c>
      <c r="AG331" t="s">
        <v>67</v>
      </c>
      <c r="AH331" t="s">
        <v>67</v>
      </c>
      <c r="AI331" t="s">
        <v>67</v>
      </c>
      <c r="AJ331" t="s">
        <v>68</v>
      </c>
      <c r="AK331" t="s">
        <v>67</v>
      </c>
      <c r="AL331" t="s">
        <v>67</v>
      </c>
      <c r="AM331" t="s">
        <v>68</v>
      </c>
      <c r="AN331" t="s">
        <v>67</v>
      </c>
      <c r="AO331" t="s">
        <v>67</v>
      </c>
      <c r="AP331" t="s">
        <v>67</v>
      </c>
      <c r="AQ331" t="s">
        <v>67</v>
      </c>
      <c r="AR331" t="s">
        <v>67</v>
      </c>
      <c r="AS331" t="s">
        <v>67</v>
      </c>
      <c r="AT331" t="s">
        <v>68</v>
      </c>
      <c r="AU331" t="s">
        <v>67</v>
      </c>
      <c r="AV331" t="s">
        <v>67</v>
      </c>
      <c r="AW331" t="s">
        <v>67</v>
      </c>
      <c r="AX331" t="s">
        <v>67</v>
      </c>
      <c r="AY331" t="s">
        <v>67</v>
      </c>
      <c r="AZ331" t="s">
        <v>67</v>
      </c>
      <c r="BA331" t="s">
        <v>67</v>
      </c>
      <c r="BB331" t="s">
        <v>67</v>
      </c>
      <c r="BC331">
        <v>0.66084025599999996</v>
      </c>
      <c r="BE331" t="str">
        <f t="shared" si="5"/>
        <v>PEU RENTABLE</v>
      </c>
    </row>
    <row r="332" spans="1:57" x14ac:dyDescent="0.25">
      <c r="A332" t="s">
        <v>0</v>
      </c>
      <c r="B332" t="s">
        <v>218</v>
      </c>
      <c r="C332">
        <v>200</v>
      </c>
      <c r="D332">
        <v>152</v>
      </c>
      <c r="E332">
        <v>0</v>
      </c>
      <c r="F332">
        <v>557</v>
      </c>
      <c r="G332" t="s">
        <v>1076</v>
      </c>
      <c r="H332">
        <v>2000</v>
      </c>
      <c r="I332">
        <v>108638745</v>
      </c>
      <c r="J332" t="s">
        <v>1990</v>
      </c>
      <c r="K332" t="s">
        <v>1381</v>
      </c>
      <c r="L332" t="s">
        <v>1991</v>
      </c>
      <c r="M332">
        <v>292022</v>
      </c>
      <c r="N332">
        <v>4270</v>
      </c>
      <c r="O332" t="s">
        <v>389</v>
      </c>
      <c r="P332">
        <v>0</v>
      </c>
      <c r="Q332" t="s">
        <v>1992</v>
      </c>
      <c r="R332" t="s">
        <v>1993</v>
      </c>
      <c r="S332">
        <v>1103</v>
      </c>
      <c r="T332" t="s">
        <v>64</v>
      </c>
      <c r="U332" t="s">
        <v>65</v>
      </c>
      <c r="V332" t="s">
        <v>615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  <c r="AC332" t="s">
        <v>67</v>
      </c>
      <c r="AD332" t="s">
        <v>67</v>
      </c>
      <c r="AE332" t="s">
        <v>68</v>
      </c>
      <c r="AF332" t="s">
        <v>68</v>
      </c>
      <c r="AG332" t="s">
        <v>67</v>
      </c>
      <c r="AH332" t="s">
        <v>67</v>
      </c>
      <c r="AI332" t="s">
        <v>67</v>
      </c>
      <c r="AJ332" t="s">
        <v>67</v>
      </c>
      <c r="AK332" t="s">
        <v>67</v>
      </c>
      <c r="AL332" t="s">
        <v>67</v>
      </c>
      <c r="AM332" t="s">
        <v>67</v>
      </c>
      <c r="AN332" t="s">
        <v>67</v>
      </c>
      <c r="AO332" t="s">
        <v>67</v>
      </c>
      <c r="AP332" t="s">
        <v>67</v>
      </c>
      <c r="AQ332" t="s">
        <v>67</v>
      </c>
      <c r="AR332" t="s">
        <v>67</v>
      </c>
      <c r="AS332" t="s">
        <v>67</v>
      </c>
      <c r="AT332" t="s">
        <v>67</v>
      </c>
      <c r="AU332" t="s">
        <v>68</v>
      </c>
      <c r="AV332" t="s">
        <v>67</v>
      </c>
      <c r="AW332" t="s">
        <v>67</v>
      </c>
      <c r="AX332" t="s">
        <v>67</v>
      </c>
      <c r="AY332" t="s">
        <v>67</v>
      </c>
      <c r="AZ332" t="s">
        <v>67</v>
      </c>
      <c r="BA332" t="s">
        <v>67</v>
      </c>
      <c r="BB332" t="s">
        <v>67</v>
      </c>
      <c r="BC332">
        <v>1.1808559240000001</v>
      </c>
      <c r="BE332" t="str">
        <f t="shared" si="5"/>
        <v>PEU RENTABLE</v>
      </c>
    </row>
    <row r="333" spans="1:57" x14ac:dyDescent="0.25">
      <c r="A333" t="s">
        <v>0</v>
      </c>
      <c r="B333" t="s">
        <v>1994</v>
      </c>
      <c r="C333">
        <v>255</v>
      </c>
      <c r="D333">
        <v>85</v>
      </c>
      <c r="E333">
        <v>116</v>
      </c>
      <c r="F333">
        <v>329</v>
      </c>
      <c r="G333" t="s">
        <v>1995</v>
      </c>
      <c r="H333">
        <v>8000</v>
      </c>
      <c r="I333">
        <v>86897182</v>
      </c>
      <c r="J333" t="s">
        <v>1700</v>
      </c>
      <c r="K333" t="s">
        <v>1278</v>
      </c>
      <c r="L333" t="s">
        <v>1996</v>
      </c>
      <c r="M333">
        <v>106790</v>
      </c>
      <c r="N333">
        <v>9271</v>
      </c>
      <c r="O333" t="s">
        <v>1997</v>
      </c>
      <c r="P333">
        <v>0</v>
      </c>
      <c r="Q333" t="s">
        <v>1998</v>
      </c>
      <c r="R333" t="s">
        <v>1999</v>
      </c>
      <c r="S333">
        <v>177</v>
      </c>
      <c r="T333" t="s">
        <v>64</v>
      </c>
      <c r="U333" t="s">
        <v>65</v>
      </c>
      <c r="V333" t="s">
        <v>615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  <c r="AC333" t="s">
        <v>67</v>
      </c>
      <c r="AD333" t="s">
        <v>67</v>
      </c>
      <c r="AE333" t="s">
        <v>67</v>
      </c>
      <c r="AF333" t="s">
        <v>67</v>
      </c>
      <c r="AG333" t="s">
        <v>67</v>
      </c>
      <c r="AH333" t="s">
        <v>67</v>
      </c>
      <c r="AI333" t="s">
        <v>67</v>
      </c>
      <c r="AJ333" t="s">
        <v>67</v>
      </c>
      <c r="AK333" t="s">
        <v>67</v>
      </c>
      <c r="AL333" t="s">
        <v>67</v>
      </c>
      <c r="AM333" t="s">
        <v>68</v>
      </c>
      <c r="AN333" t="s">
        <v>67</v>
      </c>
      <c r="AO333" t="s">
        <v>67</v>
      </c>
      <c r="AP333" t="s">
        <v>67</v>
      </c>
      <c r="AQ333" t="s">
        <v>67</v>
      </c>
      <c r="AR333" t="s">
        <v>67</v>
      </c>
      <c r="AS333" t="s">
        <v>67</v>
      </c>
      <c r="AT333" t="s">
        <v>67</v>
      </c>
      <c r="AU333" t="s">
        <v>67</v>
      </c>
      <c r="AV333" t="s">
        <v>67</v>
      </c>
      <c r="AW333" t="s">
        <v>67</v>
      </c>
      <c r="AX333" t="s">
        <v>67</v>
      </c>
      <c r="AY333" t="s">
        <v>67</v>
      </c>
      <c r="AZ333" t="s">
        <v>67</v>
      </c>
      <c r="BA333" t="s">
        <v>67</v>
      </c>
      <c r="BB333" t="s">
        <v>67</v>
      </c>
      <c r="BC333">
        <v>0.91470717899999998</v>
      </c>
      <c r="BE333" t="str">
        <f t="shared" si="5"/>
        <v>PEU RENTABLE</v>
      </c>
    </row>
    <row r="334" spans="1:57" x14ac:dyDescent="0.25">
      <c r="A334" t="s">
        <v>0</v>
      </c>
      <c r="B334" t="s">
        <v>2000</v>
      </c>
      <c r="C334">
        <v>173</v>
      </c>
      <c r="D334">
        <v>126</v>
      </c>
      <c r="E334">
        <v>0</v>
      </c>
      <c r="F334">
        <v>10000</v>
      </c>
      <c r="G334" t="s">
        <v>1007</v>
      </c>
      <c r="H334">
        <v>14000</v>
      </c>
      <c r="I334">
        <v>63540020</v>
      </c>
      <c r="J334" t="s">
        <v>104</v>
      </c>
      <c r="K334" t="s">
        <v>2001</v>
      </c>
      <c r="L334" t="s">
        <v>2002</v>
      </c>
      <c r="M334">
        <v>343274</v>
      </c>
      <c r="N334">
        <v>39319</v>
      </c>
      <c r="O334" t="s">
        <v>470</v>
      </c>
      <c r="P334">
        <v>2</v>
      </c>
      <c r="Q334" t="s">
        <v>2003</v>
      </c>
      <c r="R334" t="s">
        <v>2004</v>
      </c>
      <c r="S334">
        <v>742</v>
      </c>
      <c r="T334" t="s">
        <v>64</v>
      </c>
      <c r="U334" t="s">
        <v>1494</v>
      </c>
      <c r="V334" t="s">
        <v>66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  <c r="AC334" t="s">
        <v>67</v>
      </c>
      <c r="AD334" t="s">
        <v>68</v>
      </c>
      <c r="AE334" t="s">
        <v>67</v>
      </c>
      <c r="AF334" t="s">
        <v>67</v>
      </c>
      <c r="AG334" t="s">
        <v>67</v>
      </c>
      <c r="AH334" t="s">
        <v>67</v>
      </c>
      <c r="AI334" t="s">
        <v>67</v>
      </c>
      <c r="AJ334" t="s">
        <v>67</v>
      </c>
      <c r="AK334" t="s">
        <v>67</v>
      </c>
      <c r="AL334" t="s">
        <v>67</v>
      </c>
      <c r="AM334" t="s">
        <v>67</v>
      </c>
      <c r="AN334" t="s">
        <v>67</v>
      </c>
      <c r="AO334" t="s">
        <v>67</v>
      </c>
      <c r="AP334" t="s">
        <v>67</v>
      </c>
      <c r="AQ334" t="s">
        <v>68</v>
      </c>
      <c r="AR334" t="s">
        <v>67</v>
      </c>
      <c r="AS334" t="s">
        <v>67</v>
      </c>
      <c r="AT334" t="s">
        <v>68</v>
      </c>
      <c r="AU334" t="s">
        <v>67</v>
      </c>
      <c r="AV334" t="s">
        <v>67</v>
      </c>
      <c r="AW334" t="s">
        <v>67</v>
      </c>
      <c r="AX334" t="s">
        <v>67</v>
      </c>
      <c r="AY334" t="s">
        <v>67</v>
      </c>
      <c r="AZ334" t="s">
        <v>67</v>
      </c>
      <c r="BA334" t="s">
        <v>67</v>
      </c>
      <c r="BB334" t="s">
        <v>67</v>
      </c>
      <c r="BC334">
        <v>0.68322602200000004</v>
      </c>
      <c r="BE334" t="str">
        <f t="shared" si="5"/>
        <v>PEU RENTABLE</v>
      </c>
    </row>
    <row r="335" spans="1:57" x14ac:dyDescent="0.25">
      <c r="A335" t="s">
        <v>0</v>
      </c>
      <c r="B335" t="s">
        <v>2005</v>
      </c>
      <c r="C335">
        <v>221</v>
      </c>
      <c r="D335">
        <v>146</v>
      </c>
      <c r="E335">
        <v>127</v>
      </c>
      <c r="F335">
        <v>722</v>
      </c>
      <c r="G335" t="s">
        <v>2006</v>
      </c>
      <c r="H335">
        <v>962</v>
      </c>
      <c r="I335">
        <v>95328937</v>
      </c>
      <c r="J335" t="s">
        <v>1444</v>
      </c>
      <c r="K335" t="s">
        <v>2007</v>
      </c>
      <c r="L335" t="s">
        <v>2008</v>
      </c>
      <c r="M335">
        <v>59581</v>
      </c>
      <c r="N335">
        <v>4555</v>
      </c>
      <c r="O335" t="s">
        <v>2009</v>
      </c>
      <c r="P335">
        <v>4</v>
      </c>
      <c r="Q335" t="s">
        <v>2010</v>
      </c>
      <c r="R335" t="s">
        <v>2011</v>
      </c>
      <c r="S335">
        <v>293</v>
      </c>
      <c r="T335" t="s">
        <v>64</v>
      </c>
      <c r="U335" t="s">
        <v>65</v>
      </c>
      <c r="V335" t="s">
        <v>615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  <c r="AC335" t="s">
        <v>67</v>
      </c>
      <c r="AD335" t="s">
        <v>67</v>
      </c>
      <c r="AE335" t="s">
        <v>67</v>
      </c>
      <c r="AF335" t="s">
        <v>67</v>
      </c>
      <c r="AG335" t="s">
        <v>67</v>
      </c>
      <c r="AH335" t="s">
        <v>67</v>
      </c>
      <c r="AI335" t="s">
        <v>67</v>
      </c>
      <c r="AJ335" t="s">
        <v>67</v>
      </c>
      <c r="AK335" t="s">
        <v>67</v>
      </c>
      <c r="AL335" t="s">
        <v>67</v>
      </c>
      <c r="AM335" t="s">
        <v>68</v>
      </c>
      <c r="AN335" t="s">
        <v>67</v>
      </c>
      <c r="AO335" t="s">
        <v>67</v>
      </c>
      <c r="AP335" t="s">
        <v>67</v>
      </c>
      <c r="AQ335" t="s">
        <v>67</v>
      </c>
      <c r="AR335" t="s">
        <v>67</v>
      </c>
      <c r="AS335" t="s">
        <v>68</v>
      </c>
      <c r="AT335" t="s">
        <v>67</v>
      </c>
      <c r="AU335" t="s">
        <v>68</v>
      </c>
      <c r="AV335" t="s">
        <v>67</v>
      </c>
      <c r="AW335" t="s">
        <v>67</v>
      </c>
      <c r="AX335" t="s">
        <v>67</v>
      </c>
      <c r="AY335" t="s">
        <v>67</v>
      </c>
      <c r="AZ335" t="s">
        <v>67</v>
      </c>
      <c r="BA335" t="s">
        <v>67</v>
      </c>
      <c r="BB335" t="s">
        <v>67</v>
      </c>
      <c r="BC335">
        <v>0.95328937000000002</v>
      </c>
      <c r="BE335" t="str">
        <f t="shared" si="5"/>
        <v>PEU RENTABLE</v>
      </c>
    </row>
    <row r="336" spans="1:57" x14ac:dyDescent="0.25">
      <c r="A336" t="s">
        <v>0</v>
      </c>
      <c r="B336" t="s">
        <v>2012</v>
      </c>
      <c r="C336">
        <v>82</v>
      </c>
      <c r="D336">
        <v>89</v>
      </c>
      <c r="E336">
        <v>10</v>
      </c>
      <c r="F336">
        <v>442</v>
      </c>
      <c r="G336" t="s">
        <v>2013</v>
      </c>
      <c r="H336">
        <v>2000</v>
      </c>
      <c r="I336">
        <v>50802661</v>
      </c>
      <c r="J336" t="s">
        <v>2014</v>
      </c>
      <c r="K336" t="s">
        <v>2015</v>
      </c>
      <c r="L336" t="s">
        <v>2016</v>
      </c>
      <c r="M336">
        <v>58300</v>
      </c>
      <c r="N336">
        <v>3372</v>
      </c>
      <c r="O336" t="s">
        <v>2017</v>
      </c>
      <c r="P336">
        <v>1</v>
      </c>
      <c r="Q336" t="s">
        <v>2018</v>
      </c>
      <c r="R336" t="s">
        <v>2019</v>
      </c>
      <c r="S336">
        <v>139</v>
      </c>
      <c r="T336" t="s">
        <v>64</v>
      </c>
      <c r="U336" t="s">
        <v>65</v>
      </c>
      <c r="V336" t="s">
        <v>126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  <c r="AC336" t="s">
        <v>67</v>
      </c>
      <c r="AD336" t="s">
        <v>67</v>
      </c>
      <c r="AE336" t="s">
        <v>67</v>
      </c>
      <c r="AF336" t="s">
        <v>67</v>
      </c>
      <c r="AG336" t="s">
        <v>67</v>
      </c>
      <c r="AH336" t="s">
        <v>67</v>
      </c>
      <c r="AI336" t="s">
        <v>67</v>
      </c>
      <c r="AJ336" t="s">
        <v>67</v>
      </c>
      <c r="AK336" t="s">
        <v>67</v>
      </c>
      <c r="AL336" t="s">
        <v>67</v>
      </c>
      <c r="AM336" t="s">
        <v>68</v>
      </c>
      <c r="AN336" t="s">
        <v>67</v>
      </c>
      <c r="AO336" t="s">
        <v>67</v>
      </c>
      <c r="AP336" t="s">
        <v>67</v>
      </c>
      <c r="AQ336" t="s">
        <v>68</v>
      </c>
      <c r="AR336" t="s">
        <v>67</v>
      </c>
      <c r="AS336" t="s">
        <v>68</v>
      </c>
      <c r="AT336" t="s">
        <v>67</v>
      </c>
      <c r="AU336" t="s">
        <v>67</v>
      </c>
      <c r="AV336" t="s">
        <v>67</v>
      </c>
      <c r="AW336" t="s">
        <v>67</v>
      </c>
      <c r="AX336" t="s">
        <v>67</v>
      </c>
      <c r="AY336" t="s">
        <v>67</v>
      </c>
      <c r="AZ336" t="s">
        <v>68</v>
      </c>
      <c r="BA336" t="s">
        <v>68</v>
      </c>
      <c r="BB336" t="s">
        <v>67</v>
      </c>
      <c r="BC336">
        <v>0.53476485299999998</v>
      </c>
      <c r="BE336" t="str">
        <f t="shared" si="5"/>
        <v>PAS RENTABLE</v>
      </c>
    </row>
    <row r="337" spans="1:57" x14ac:dyDescent="0.25">
      <c r="A337" t="s">
        <v>0</v>
      </c>
      <c r="B337" t="s">
        <v>1944</v>
      </c>
      <c r="C337">
        <v>233</v>
      </c>
      <c r="D337">
        <v>88</v>
      </c>
      <c r="E337">
        <v>20</v>
      </c>
      <c r="F337">
        <v>916</v>
      </c>
      <c r="G337" t="s">
        <v>860</v>
      </c>
      <c r="H337">
        <v>22000</v>
      </c>
      <c r="I337">
        <v>161317423</v>
      </c>
      <c r="J337" t="s">
        <v>501</v>
      </c>
      <c r="K337" t="s">
        <v>180</v>
      </c>
      <c r="L337" t="s">
        <v>2020</v>
      </c>
      <c r="M337">
        <v>145321</v>
      </c>
      <c r="N337">
        <v>25354</v>
      </c>
      <c r="O337" t="s">
        <v>2021</v>
      </c>
      <c r="P337">
        <v>0</v>
      </c>
      <c r="Q337" t="s">
        <v>2022</v>
      </c>
      <c r="R337" t="s">
        <v>2023</v>
      </c>
      <c r="S337">
        <v>139</v>
      </c>
      <c r="T337" t="s">
        <v>64</v>
      </c>
      <c r="U337" t="s">
        <v>65</v>
      </c>
      <c r="V337" t="s">
        <v>126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  <c r="AC337" t="s">
        <v>67</v>
      </c>
      <c r="AD337" t="s">
        <v>67</v>
      </c>
      <c r="AE337" t="s">
        <v>67</v>
      </c>
      <c r="AF337" t="s">
        <v>67</v>
      </c>
      <c r="AG337" t="s">
        <v>67</v>
      </c>
      <c r="AH337" t="s">
        <v>67</v>
      </c>
      <c r="AI337" t="s">
        <v>67</v>
      </c>
      <c r="AJ337" t="s">
        <v>67</v>
      </c>
      <c r="AK337" t="s">
        <v>67</v>
      </c>
      <c r="AL337" t="s">
        <v>67</v>
      </c>
      <c r="AM337" t="s">
        <v>68</v>
      </c>
      <c r="AN337" t="s">
        <v>67</v>
      </c>
      <c r="AO337" t="s">
        <v>67</v>
      </c>
      <c r="AP337" t="s">
        <v>67</v>
      </c>
      <c r="AQ337" t="s">
        <v>68</v>
      </c>
      <c r="AR337" t="s">
        <v>67</v>
      </c>
      <c r="AS337" t="s">
        <v>67</v>
      </c>
      <c r="AT337" t="s">
        <v>67</v>
      </c>
      <c r="AU337" t="s">
        <v>67</v>
      </c>
      <c r="AV337" t="s">
        <v>67</v>
      </c>
      <c r="AW337" t="s">
        <v>67</v>
      </c>
      <c r="AX337" t="s">
        <v>67</v>
      </c>
      <c r="AY337" t="s">
        <v>67</v>
      </c>
      <c r="AZ337" t="s">
        <v>68</v>
      </c>
      <c r="BA337" t="s">
        <v>68</v>
      </c>
      <c r="BB337" t="s">
        <v>67</v>
      </c>
      <c r="BC337">
        <v>1.698078137</v>
      </c>
      <c r="BE337" t="str">
        <f t="shared" si="5"/>
        <v>RENTABLE</v>
      </c>
    </row>
    <row r="338" spans="1:57" x14ac:dyDescent="0.25">
      <c r="A338" t="s">
        <v>0</v>
      </c>
      <c r="B338" t="s">
        <v>887</v>
      </c>
      <c r="C338">
        <v>343</v>
      </c>
      <c r="D338">
        <v>105</v>
      </c>
      <c r="E338">
        <v>0</v>
      </c>
      <c r="F338">
        <v>502</v>
      </c>
      <c r="G338" t="s">
        <v>2024</v>
      </c>
      <c r="H338">
        <v>2000</v>
      </c>
      <c r="I338">
        <v>201148159</v>
      </c>
      <c r="J338" t="s">
        <v>2025</v>
      </c>
      <c r="K338" t="s">
        <v>624</v>
      </c>
      <c r="L338" t="s">
        <v>2026</v>
      </c>
      <c r="M338">
        <v>103737</v>
      </c>
      <c r="N338">
        <v>4671</v>
      </c>
      <c r="O338" t="s">
        <v>909</v>
      </c>
      <c r="P338">
        <v>1</v>
      </c>
      <c r="Q338" t="s">
        <v>2027</v>
      </c>
      <c r="R338" t="s">
        <v>2028</v>
      </c>
      <c r="S338">
        <v>322</v>
      </c>
      <c r="T338" t="s">
        <v>64</v>
      </c>
      <c r="U338" t="s">
        <v>65</v>
      </c>
      <c r="V338" t="s">
        <v>126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  <c r="AC338" t="s">
        <v>67</v>
      </c>
      <c r="AD338" t="s">
        <v>67</v>
      </c>
      <c r="AE338" t="s">
        <v>67</v>
      </c>
      <c r="AF338" t="s">
        <v>67</v>
      </c>
      <c r="AG338" t="s">
        <v>67</v>
      </c>
      <c r="AH338" t="s">
        <v>67</v>
      </c>
      <c r="AI338" t="s">
        <v>67</v>
      </c>
      <c r="AJ338" t="s">
        <v>67</v>
      </c>
      <c r="AK338" t="s">
        <v>67</v>
      </c>
      <c r="AL338" t="s">
        <v>67</v>
      </c>
      <c r="AM338" t="s">
        <v>67</v>
      </c>
      <c r="AN338" t="s">
        <v>67</v>
      </c>
      <c r="AO338" t="s">
        <v>67</v>
      </c>
      <c r="AP338" t="s">
        <v>67</v>
      </c>
      <c r="AQ338" t="s">
        <v>67</v>
      </c>
      <c r="AR338" t="s">
        <v>67</v>
      </c>
      <c r="AS338" t="s">
        <v>68</v>
      </c>
      <c r="AT338" t="s">
        <v>67</v>
      </c>
      <c r="AU338" t="s">
        <v>68</v>
      </c>
      <c r="AV338" t="s">
        <v>67</v>
      </c>
      <c r="AW338" t="s">
        <v>67</v>
      </c>
      <c r="AX338" t="s">
        <v>67</v>
      </c>
      <c r="AY338" t="s">
        <v>68</v>
      </c>
      <c r="AZ338" t="s">
        <v>67</v>
      </c>
      <c r="BA338" t="s">
        <v>68</v>
      </c>
      <c r="BB338" t="s">
        <v>67</v>
      </c>
      <c r="BC338">
        <v>2.1173490419999998</v>
      </c>
      <c r="BE338" t="str">
        <f t="shared" si="5"/>
        <v>RENTABLE</v>
      </c>
    </row>
    <row r="339" spans="1:57" x14ac:dyDescent="0.25">
      <c r="A339" t="s">
        <v>0</v>
      </c>
      <c r="B339" t="s">
        <v>202</v>
      </c>
      <c r="C339">
        <v>308</v>
      </c>
      <c r="D339">
        <v>135</v>
      </c>
      <c r="E339">
        <v>0</v>
      </c>
      <c r="F339">
        <v>310</v>
      </c>
      <c r="G339" t="s">
        <v>2029</v>
      </c>
      <c r="H339">
        <v>873</v>
      </c>
      <c r="I339">
        <v>43982842</v>
      </c>
      <c r="J339" t="s">
        <v>2030</v>
      </c>
      <c r="K339" t="s">
        <v>2031</v>
      </c>
      <c r="L339" t="s">
        <v>2032</v>
      </c>
      <c r="M339">
        <v>125109</v>
      </c>
      <c r="N339">
        <v>2370</v>
      </c>
      <c r="O339" t="s">
        <v>462</v>
      </c>
      <c r="P339">
        <v>1</v>
      </c>
      <c r="Q339" t="s">
        <v>2033</v>
      </c>
      <c r="R339" t="s">
        <v>2034</v>
      </c>
      <c r="S339">
        <v>593</v>
      </c>
      <c r="T339" t="s">
        <v>64</v>
      </c>
      <c r="U339" t="s">
        <v>65</v>
      </c>
      <c r="V339" t="s">
        <v>66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  <c r="AC339" t="s">
        <v>67</v>
      </c>
      <c r="AD339" t="s">
        <v>67</v>
      </c>
      <c r="AE339" t="s">
        <v>67</v>
      </c>
      <c r="AF339" t="s">
        <v>67</v>
      </c>
      <c r="AG339" t="s">
        <v>67</v>
      </c>
      <c r="AH339" t="s">
        <v>67</v>
      </c>
      <c r="AI339" t="s">
        <v>67</v>
      </c>
      <c r="AJ339" t="s">
        <v>68</v>
      </c>
      <c r="AK339" t="s">
        <v>67</v>
      </c>
      <c r="AL339" t="s">
        <v>67</v>
      </c>
      <c r="AM339" t="s">
        <v>67</v>
      </c>
      <c r="AN339" t="s">
        <v>67</v>
      </c>
      <c r="AO339" t="s">
        <v>67</v>
      </c>
      <c r="AP339" t="s">
        <v>67</v>
      </c>
      <c r="AQ339" t="s">
        <v>67</v>
      </c>
      <c r="AR339" t="s">
        <v>67</v>
      </c>
      <c r="AS339" t="s">
        <v>67</v>
      </c>
      <c r="AT339" t="s">
        <v>67</v>
      </c>
      <c r="AU339" t="s">
        <v>68</v>
      </c>
      <c r="AV339" t="s">
        <v>67</v>
      </c>
      <c r="AW339" t="s">
        <v>67</v>
      </c>
      <c r="AX339" t="s">
        <v>67</v>
      </c>
      <c r="AY339" t="s">
        <v>68</v>
      </c>
      <c r="AZ339" t="s">
        <v>67</v>
      </c>
      <c r="BA339" t="s">
        <v>67</v>
      </c>
      <c r="BB339" t="s">
        <v>67</v>
      </c>
      <c r="BC339">
        <v>0.67665910799999995</v>
      </c>
      <c r="BE339" t="str">
        <f t="shared" si="5"/>
        <v>PEU RENTABLE</v>
      </c>
    </row>
    <row r="340" spans="1:57" x14ac:dyDescent="0.25">
      <c r="A340" t="s">
        <v>0</v>
      </c>
      <c r="B340" t="s">
        <v>102</v>
      </c>
      <c r="C340">
        <v>301</v>
      </c>
      <c r="D340">
        <v>100</v>
      </c>
      <c r="E340">
        <v>475</v>
      </c>
      <c r="F340">
        <v>799</v>
      </c>
      <c r="G340" t="s">
        <v>1177</v>
      </c>
      <c r="H340">
        <v>1000</v>
      </c>
      <c r="I340">
        <v>380838870</v>
      </c>
      <c r="J340" t="s">
        <v>501</v>
      </c>
      <c r="K340" t="s">
        <v>2035</v>
      </c>
      <c r="L340" t="s">
        <v>2036</v>
      </c>
      <c r="M340">
        <v>692482</v>
      </c>
      <c r="N340">
        <v>5641</v>
      </c>
      <c r="O340" t="s">
        <v>121</v>
      </c>
      <c r="P340">
        <v>0</v>
      </c>
      <c r="Q340" t="s">
        <v>2037</v>
      </c>
      <c r="R340" t="s">
        <v>2038</v>
      </c>
      <c r="S340">
        <v>866</v>
      </c>
      <c r="T340" t="s">
        <v>64</v>
      </c>
      <c r="U340" t="s">
        <v>65</v>
      </c>
      <c r="V340" t="s">
        <v>308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  <c r="AC340" t="s">
        <v>67</v>
      </c>
      <c r="AD340" t="s">
        <v>67</v>
      </c>
      <c r="AE340" t="s">
        <v>67</v>
      </c>
      <c r="AF340" t="s">
        <v>67</v>
      </c>
      <c r="AG340" t="s">
        <v>67</v>
      </c>
      <c r="AH340" t="s">
        <v>67</v>
      </c>
      <c r="AI340" t="s">
        <v>67</v>
      </c>
      <c r="AJ340" t="s">
        <v>67</v>
      </c>
      <c r="AK340" t="s">
        <v>67</v>
      </c>
      <c r="AL340" t="s">
        <v>67</v>
      </c>
      <c r="AM340" t="s">
        <v>68</v>
      </c>
      <c r="AN340" t="s">
        <v>67</v>
      </c>
      <c r="AO340" t="s">
        <v>67</v>
      </c>
      <c r="AP340" t="s">
        <v>67</v>
      </c>
      <c r="AQ340" t="s">
        <v>68</v>
      </c>
      <c r="AR340" t="s">
        <v>67</v>
      </c>
      <c r="AS340" t="s">
        <v>67</v>
      </c>
      <c r="AT340" t="s">
        <v>67</v>
      </c>
      <c r="AU340" t="s">
        <v>67</v>
      </c>
      <c r="AV340" t="s">
        <v>67</v>
      </c>
      <c r="AW340" t="s">
        <v>67</v>
      </c>
      <c r="AX340" t="s">
        <v>67</v>
      </c>
      <c r="AY340" t="s">
        <v>67</v>
      </c>
      <c r="AZ340" t="s">
        <v>68</v>
      </c>
      <c r="BA340" t="s">
        <v>68</v>
      </c>
      <c r="BB340" t="s">
        <v>67</v>
      </c>
      <c r="BC340">
        <v>4.0514773399999999</v>
      </c>
      <c r="BE340" t="str">
        <f t="shared" si="5"/>
        <v>RENTABLE</v>
      </c>
    </row>
    <row r="341" spans="1:57" x14ac:dyDescent="0.25">
      <c r="A341" t="s">
        <v>0</v>
      </c>
      <c r="B341" t="s">
        <v>202</v>
      </c>
      <c r="C341">
        <v>328</v>
      </c>
      <c r="D341">
        <v>192</v>
      </c>
      <c r="E341">
        <v>0</v>
      </c>
      <c r="F341">
        <v>416</v>
      </c>
      <c r="G341" t="s">
        <v>1653</v>
      </c>
      <c r="H341">
        <v>5000</v>
      </c>
      <c r="I341">
        <v>377019252</v>
      </c>
      <c r="J341" t="s">
        <v>588</v>
      </c>
      <c r="K341" t="s">
        <v>71</v>
      </c>
      <c r="L341" t="s">
        <v>2039</v>
      </c>
      <c r="M341">
        <v>1215718</v>
      </c>
      <c r="N341">
        <v>6434</v>
      </c>
      <c r="O341" t="s">
        <v>2040</v>
      </c>
      <c r="P341">
        <v>2</v>
      </c>
      <c r="Q341" t="s">
        <v>2041</v>
      </c>
      <c r="R341" t="s">
        <v>2042</v>
      </c>
      <c r="S341">
        <v>3189</v>
      </c>
      <c r="T341" t="s">
        <v>64</v>
      </c>
      <c r="U341" t="s">
        <v>65</v>
      </c>
      <c r="V341" t="s">
        <v>66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  <c r="AC341" t="s">
        <v>67</v>
      </c>
      <c r="AD341" t="s">
        <v>68</v>
      </c>
      <c r="AE341" t="s">
        <v>67</v>
      </c>
      <c r="AF341" t="s">
        <v>67</v>
      </c>
      <c r="AG341" t="s">
        <v>67</v>
      </c>
      <c r="AH341" t="s">
        <v>67</v>
      </c>
      <c r="AI341" t="s">
        <v>67</v>
      </c>
      <c r="AJ341" t="s">
        <v>67</v>
      </c>
      <c r="AK341" t="s">
        <v>67</v>
      </c>
      <c r="AL341" t="s">
        <v>67</v>
      </c>
      <c r="AM341" t="s">
        <v>67</v>
      </c>
      <c r="AN341" t="s">
        <v>67</v>
      </c>
      <c r="AO341" t="s">
        <v>67</v>
      </c>
      <c r="AP341" t="s">
        <v>67</v>
      </c>
      <c r="AQ341" t="s">
        <v>68</v>
      </c>
      <c r="AR341" t="s">
        <v>67</v>
      </c>
      <c r="AS341" t="s">
        <v>67</v>
      </c>
      <c r="AT341" t="s">
        <v>67</v>
      </c>
      <c r="AU341" t="s">
        <v>68</v>
      </c>
      <c r="AV341" t="s">
        <v>67</v>
      </c>
      <c r="AW341" t="s">
        <v>67</v>
      </c>
      <c r="AX341" t="s">
        <v>67</v>
      </c>
      <c r="AY341" t="s">
        <v>68</v>
      </c>
      <c r="AZ341" t="s">
        <v>67</v>
      </c>
      <c r="BA341" t="s">
        <v>67</v>
      </c>
      <c r="BB341" t="s">
        <v>67</v>
      </c>
      <c r="BC341">
        <v>4.0108431060000003</v>
      </c>
      <c r="BE341" t="str">
        <f t="shared" si="5"/>
        <v>RENTABLE</v>
      </c>
    </row>
    <row r="342" spans="1:57" x14ac:dyDescent="0.25">
      <c r="A342" t="s">
        <v>0</v>
      </c>
      <c r="B342" t="s">
        <v>202</v>
      </c>
      <c r="C342">
        <v>294</v>
      </c>
      <c r="D342">
        <v>172</v>
      </c>
      <c r="E342">
        <v>0</v>
      </c>
      <c r="F342">
        <v>857</v>
      </c>
      <c r="G342" t="s">
        <v>71</v>
      </c>
      <c r="H342">
        <v>16000</v>
      </c>
      <c r="I342">
        <v>340478898</v>
      </c>
      <c r="J342" t="s">
        <v>588</v>
      </c>
      <c r="K342" t="s">
        <v>232</v>
      </c>
      <c r="L342" t="s">
        <v>2043</v>
      </c>
      <c r="M342">
        <v>1100446</v>
      </c>
      <c r="N342">
        <v>23052</v>
      </c>
      <c r="O342" t="s">
        <v>1653</v>
      </c>
      <c r="P342">
        <v>1</v>
      </c>
      <c r="Q342" t="s">
        <v>2044</v>
      </c>
      <c r="R342" t="s">
        <v>2045</v>
      </c>
      <c r="S342">
        <v>2417</v>
      </c>
      <c r="T342" t="s">
        <v>64</v>
      </c>
      <c r="U342" t="s">
        <v>65</v>
      </c>
      <c r="V342" t="s">
        <v>66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  <c r="AC342" t="s">
        <v>67</v>
      </c>
      <c r="AD342" t="s">
        <v>68</v>
      </c>
      <c r="AE342" t="s">
        <v>67</v>
      </c>
      <c r="AF342" t="s">
        <v>67</v>
      </c>
      <c r="AG342" t="s">
        <v>67</v>
      </c>
      <c r="AH342" t="s">
        <v>67</v>
      </c>
      <c r="AI342" t="s">
        <v>67</v>
      </c>
      <c r="AJ342" t="s">
        <v>67</v>
      </c>
      <c r="AK342" t="s">
        <v>67</v>
      </c>
      <c r="AL342" t="s">
        <v>67</v>
      </c>
      <c r="AM342" t="s">
        <v>67</v>
      </c>
      <c r="AN342" t="s">
        <v>67</v>
      </c>
      <c r="AO342" t="s">
        <v>67</v>
      </c>
      <c r="AP342" t="s">
        <v>67</v>
      </c>
      <c r="AQ342" t="s">
        <v>68</v>
      </c>
      <c r="AR342" t="s">
        <v>67</v>
      </c>
      <c r="AS342" t="s">
        <v>67</v>
      </c>
      <c r="AT342" t="s">
        <v>67</v>
      </c>
      <c r="AU342" t="s">
        <v>68</v>
      </c>
      <c r="AV342" t="s">
        <v>67</v>
      </c>
      <c r="AW342" t="s">
        <v>67</v>
      </c>
      <c r="AX342" t="s">
        <v>67</v>
      </c>
      <c r="AY342" t="s">
        <v>68</v>
      </c>
      <c r="AZ342" t="s">
        <v>67</v>
      </c>
      <c r="BA342" t="s">
        <v>67</v>
      </c>
      <c r="BB342" t="s">
        <v>67</v>
      </c>
      <c r="BC342">
        <v>3.6221159360000001</v>
      </c>
      <c r="BE342" t="str">
        <f t="shared" si="5"/>
        <v>RENTABLE</v>
      </c>
    </row>
    <row r="343" spans="1:57" x14ac:dyDescent="0.25">
      <c r="A343" t="s">
        <v>0</v>
      </c>
      <c r="B343" t="s">
        <v>2046</v>
      </c>
      <c r="C343">
        <v>175</v>
      </c>
      <c r="D343">
        <v>102</v>
      </c>
      <c r="E343">
        <v>44</v>
      </c>
      <c r="F343">
        <v>766</v>
      </c>
      <c r="G343" t="s">
        <v>686</v>
      </c>
      <c r="H343">
        <v>12000</v>
      </c>
      <c r="I343">
        <v>17176900</v>
      </c>
      <c r="J343" t="s">
        <v>72</v>
      </c>
      <c r="K343" t="s">
        <v>332</v>
      </c>
      <c r="L343" t="s">
        <v>2047</v>
      </c>
      <c r="M343">
        <v>54501</v>
      </c>
      <c r="N343">
        <v>17098</v>
      </c>
      <c r="O343" t="s">
        <v>2048</v>
      </c>
      <c r="P343">
        <v>4</v>
      </c>
      <c r="Q343" t="s">
        <v>2049</v>
      </c>
      <c r="R343" t="s">
        <v>2050</v>
      </c>
      <c r="S343">
        <v>154</v>
      </c>
      <c r="T343" t="s">
        <v>64</v>
      </c>
      <c r="U343" t="s">
        <v>65</v>
      </c>
      <c r="V343" t="s">
        <v>66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  <c r="AC343" t="s">
        <v>67</v>
      </c>
      <c r="AD343" t="s">
        <v>68</v>
      </c>
      <c r="AE343" t="s">
        <v>67</v>
      </c>
      <c r="AF343" t="s">
        <v>67</v>
      </c>
      <c r="AG343" t="s">
        <v>67</v>
      </c>
      <c r="AH343" t="s">
        <v>67</v>
      </c>
      <c r="AI343" t="s">
        <v>67</v>
      </c>
      <c r="AJ343" t="s">
        <v>67</v>
      </c>
      <c r="AK343" t="s">
        <v>67</v>
      </c>
      <c r="AL343" t="s">
        <v>67</v>
      </c>
      <c r="AM343" t="s">
        <v>67</v>
      </c>
      <c r="AN343" t="s">
        <v>67</v>
      </c>
      <c r="AO343" t="s">
        <v>67</v>
      </c>
      <c r="AP343" t="s">
        <v>67</v>
      </c>
      <c r="AQ343" t="s">
        <v>68</v>
      </c>
      <c r="AR343" t="s">
        <v>67</v>
      </c>
      <c r="AS343" t="s">
        <v>67</v>
      </c>
      <c r="AT343" t="s">
        <v>67</v>
      </c>
      <c r="AU343" t="s">
        <v>67</v>
      </c>
      <c r="AV343" t="s">
        <v>67</v>
      </c>
      <c r="AW343" t="s">
        <v>67</v>
      </c>
      <c r="AX343" t="s">
        <v>67</v>
      </c>
      <c r="AY343" t="s">
        <v>68</v>
      </c>
      <c r="AZ343" t="s">
        <v>67</v>
      </c>
      <c r="BA343" t="s">
        <v>67</v>
      </c>
      <c r="BB343" t="s">
        <v>67</v>
      </c>
      <c r="BC343">
        <v>0.180809474</v>
      </c>
      <c r="BE343" t="str">
        <f t="shared" si="5"/>
        <v>PAS RENTABLE</v>
      </c>
    </row>
    <row r="344" spans="1:57" x14ac:dyDescent="0.25">
      <c r="A344" t="s">
        <v>0</v>
      </c>
      <c r="B344" t="s">
        <v>1812</v>
      </c>
      <c r="C344">
        <v>199</v>
      </c>
      <c r="D344">
        <v>100</v>
      </c>
      <c r="E344">
        <v>165</v>
      </c>
      <c r="F344">
        <v>240</v>
      </c>
      <c r="G344" t="s">
        <v>555</v>
      </c>
      <c r="H344">
        <v>11000</v>
      </c>
      <c r="I344">
        <v>131144183</v>
      </c>
      <c r="J344" t="s">
        <v>1959</v>
      </c>
      <c r="K344" t="s">
        <v>595</v>
      </c>
      <c r="L344" t="s">
        <v>2051</v>
      </c>
      <c r="M344">
        <v>157016</v>
      </c>
      <c r="N344">
        <v>12150</v>
      </c>
      <c r="O344" t="s">
        <v>2052</v>
      </c>
      <c r="P344">
        <v>1</v>
      </c>
      <c r="Q344" t="s">
        <v>2053</v>
      </c>
      <c r="R344" t="s">
        <v>2054</v>
      </c>
      <c r="S344">
        <v>824</v>
      </c>
      <c r="T344" t="s">
        <v>64</v>
      </c>
      <c r="U344" t="s">
        <v>65</v>
      </c>
      <c r="V344" t="s">
        <v>66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  <c r="AC344" t="s">
        <v>67</v>
      </c>
      <c r="AD344" t="s">
        <v>68</v>
      </c>
      <c r="AE344" t="s">
        <v>67</v>
      </c>
      <c r="AF344" t="s">
        <v>67</v>
      </c>
      <c r="AG344" t="s">
        <v>67</v>
      </c>
      <c r="AH344" t="s">
        <v>67</v>
      </c>
      <c r="AI344" t="s">
        <v>67</v>
      </c>
      <c r="AJ344" t="s">
        <v>68</v>
      </c>
      <c r="AK344" t="s">
        <v>67</v>
      </c>
      <c r="AL344" t="s">
        <v>67</v>
      </c>
      <c r="AM344" t="s">
        <v>67</v>
      </c>
      <c r="AN344" t="s">
        <v>67</v>
      </c>
      <c r="AO344" t="s">
        <v>67</v>
      </c>
      <c r="AP344" t="s">
        <v>67</v>
      </c>
      <c r="AQ344" t="s">
        <v>68</v>
      </c>
      <c r="AR344" t="s">
        <v>67</v>
      </c>
      <c r="AS344" t="s">
        <v>67</v>
      </c>
      <c r="AT344" t="s">
        <v>67</v>
      </c>
      <c r="AU344" t="s">
        <v>67</v>
      </c>
      <c r="AV344" t="s">
        <v>67</v>
      </c>
      <c r="AW344" t="s">
        <v>67</v>
      </c>
      <c r="AX344" t="s">
        <v>67</v>
      </c>
      <c r="AY344" t="s">
        <v>68</v>
      </c>
      <c r="AZ344" t="s">
        <v>67</v>
      </c>
      <c r="BA344" t="s">
        <v>67</v>
      </c>
      <c r="BB344" t="s">
        <v>67</v>
      </c>
      <c r="BC344">
        <v>1.1403842</v>
      </c>
      <c r="BE344" t="str">
        <f t="shared" si="5"/>
        <v>PEU RENTABLE</v>
      </c>
    </row>
    <row r="345" spans="1:57" x14ac:dyDescent="0.25">
      <c r="A345" t="s">
        <v>0</v>
      </c>
      <c r="B345" t="s">
        <v>2055</v>
      </c>
      <c r="C345">
        <v>355</v>
      </c>
      <c r="D345">
        <v>119</v>
      </c>
      <c r="E345">
        <v>0</v>
      </c>
      <c r="F345">
        <v>968</v>
      </c>
      <c r="G345" t="s">
        <v>496</v>
      </c>
      <c r="H345">
        <v>40000</v>
      </c>
      <c r="I345">
        <v>23014504</v>
      </c>
      <c r="J345" t="s">
        <v>2056</v>
      </c>
      <c r="K345" t="s">
        <v>73</v>
      </c>
      <c r="L345" t="s">
        <v>2057</v>
      </c>
      <c r="M345">
        <v>172707</v>
      </c>
      <c r="N345">
        <v>54031</v>
      </c>
      <c r="O345" t="s">
        <v>410</v>
      </c>
      <c r="P345">
        <v>1</v>
      </c>
      <c r="Q345" t="s">
        <v>2058</v>
      </c>
      <c r="R345" t="s">
        <v>2059</v>
      </c>
      <c r="S345">
        <v>462</v>
      </c>
      <c r="T345" t="s">
        <v>64</v>
      </c>
      <c r="U345" t="s">
        <v>87</v>
      </c>
      <c r="V345" t="s">
        <v>66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  <c r="AC345" t="s">
        <v>67</v>
      </c>
      <c r="AD345" t="s">
        <v>67</v>
      </c>
      <c r="AE345" t="s">
        <v>67</v>
      </c>
      <c r="AF345" t="s">
        <v>67</v>
      </c>
      <c r="AG345" t="s">
        <v>67</v>
      </c>
      <c r="AH345" t="s">
        <v>67</v>
      </c>
      <c r="AI345" t="s">
        <v>67</v>
      </c>
      <c r="AJ345" t="s">
        <v>68</v>
      </c>
      <c r="AK345" t="s">
        <v>67</v>
      </c>
      <c r="AL345" t="s">
        <v>67</v>
      </c>
      <c r="AM345" t="s">
        <v>67</v>
      </c>
      <c r="AN345" t="s">
        <v>68</v>
      </c>
      <c r="AO345" t="s">
        <v>67</v>
      </c>
      <c r="AP345" t="s">
        <v>67</v>
      </c>
      <c r="AQ345" t="s">
        <v>67</v>
      </c>
      <c r="AR345" t="s">
        <v>67</v>
      </c>
      <c r="AS345" t="s">
        <v>68</v>
      </c>
      <c r="AT345" t="s">
        <v>68</v>
      </c>
      <c r="AU345" t="s">
        <v>68</v>
      </c>
      <c r="AV345" t="s">
        <v>67</v>
      </c>
      <c r="AW345" t="s">
        <v>67</v>
      </c>
      <c r="AX345" t="s">
        <v>67</v>
      </c>
      <c r="AY345" t="s">
        <v>67</v>
      </c>
      <c r="AZ345" t="s">
        <v>67</v>
      </c>
      <c r="BA345" t="s">
        <v>67</v>
      </c>
      <c r="BB345" t="s">
        <v>67</v>
      </c>
      <c r="BC345">
        <v>0.23014504</v>
      </c>
      <c r="BE345" t="str">
        <f t="shared" si="5"/>
        <v>PAS RENTABLE</v>
      </c>
    </row>
    <row r="346" spans="1:57" x14ac:dyDescent="0.25">
      <c r="A346" t="s">
        <v>0</v>
      </c>
      <c r="B346" t="s">
        <v>923</v>
      </c>
      <c r="C346">
        <v>198</v>
      </c>
      <c r="D346">
        <v>92</v>
      </c>
      <c r="E346">
        <v>394</v>
      </c>
      <c r="F346">
        <v>527</v>
      </c>
      <c r="G346" t="s">
        <v>2060</v>
      </c>
      <c r="H346">
        <v>693</v>
      </c>
      <c r="I346">
        <v>181166115</v>
      </c>
      <c r="J346" t="s">
        <v>258</v>
      </c>
      <c r="K346" t="s">
        <v>2061</v>
      </c>
      <c r="L346" t="s">
        <v>2062</v>
      </c>
      <c r="M346">
        <v>219501</v>
      </c>
      <c r="N346">
        <v>2574</v>
      </c>
      <c r="O346" t="s">
        <v>2063</v>
      </c>
      <c r="P346">
        <v>0</v>
      </c>
      <c r="Q346" t="s">
        <v>2064</v>
      </c>
      <c r="R346" t="s">
        <v>2065</v>
      </c>
      <c r="S346">
        <v>1236</v>
      </c>
      <c r="T346" t="s">
        <v>64</v>
      </c>
      <c r="U346" t="s">
        <v>65</v>
      </c>
      <c r="V346" t="s">
        <v>66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  <c r="AC346" t="s">
        <v>67</v>
      </c>
      <c r="AD346" t="s">
        <v>68</v>
      </c>
      <c r="AE346" t="s">
        <v>67</v>
      </c>
      <c r="AF346" t="s">
        <v>67</v>
      </c>
      <c r="AG346" t="s">
        <v>67</v>
      </c>
      <c r="AH346" t="s">
        <v>67</v>
      </c>
      <c r="AI346" t="s">
        <v>67</v>
      </c>
      <c r="AJ346" t="s">
        <v>68</v>
      </c>
      <c r="AK346" t="s">
        <v>67</v>
      </c>
      <c r="AL346" t="s">
        <v>67</v>
      </c>
      <c r="AM346" t="s">
        <v>67</v>
      </c>
      <c r="AN346" t="s">
        <v>67</v>
      </c>
      <c r="AO346" t="s">
        <v>67</v>
      </c>
      <c r="AP346" t="s">
        <v>67</v>
      </c>
      <c r="AQ346" t="s">
        <v>68</v>
      </c>
      <c r="AR346" t="s">
        <v>67</v>
      </c>
      <c r="AS346" t="s">
        <v>67</v>
      </c>
      <c r="AT346" t="s">
        <v>68</v>
      </c>
      <c r="AU346" t="s">
        <v>67</v>
      </c>
      <c r="AV346" t="s">
        <v>67</v>
      </c>
      <c r="AW346" t="s">
        <v>67</v>
      </c>
      <c r="AX346" t="s">
        <v>67</v>
      </c>
      <c r="AY346" t="s">
        <v>67</v>
      </c>
      <c r="AZ346" t="s">
        <v>67</v>
      </c>
      <c r="BA346" t="s">
        <v>67</v>
      </c>
      <c r="BB346" t="s">
        <v>67</v>
      </c>
      <c r="BC346">
        <v>1.948022742</v>
      </c>
      <c r="BE346" t="str">
        <f t="shared" si="5"/>
        <v>RENTABLE</v>
      </c>
    </row>
    <row r="347" spans="1:57" x14ac:dyDescent="0.25">
      <c r="A347" t="s">
        <v>0</v>
      </c>
      <c r="B347" t="s">
        <v>2066</v>
      </c>
      <c r="C347">
        <v>529</v>
      </c>
      <c r="D347">
        <v>105</v>
      </c>
      <c r="E347">
        <v>81</v>
      </c>
      <c r="F347">
        <v>779</v>
      </c>
      <c r="G347" t="s">
        <v>2067</v>
      </c>
      <c r="H347">
        <v>11000</v>
      </c>
      <c r="I347">
        <v>176740650</v>
      </c>
      <c r="J347" t="s">
        <v>1419</v>
      </c>
      <c r="K347" t="s">
        <v>111</v>
      </c>
      <c r="L347" t="s">
        <v>2068</v>
      </c>
      <c r="M347">
        <v>403836</v>
      </c>
      <c r="N347">
        <v>13118</v>
      </c>
      <c r="O347" t="s">
        <v>301</v>
      </c>
      <c r="P347">
        <v>0</v>
      </c>
      <c r="Q347" t="s">
        <v>2069</v>
      </c>
      <c r="R347" t="s">
        <v>2070</v>
      </c>
      <c r="S347">
        <v>646</v>
      </c>
      <c r="T347" t="s">
        <v>64</v>
      </c>
      <c r="U347" t="s">
        <v>65</v>
      </c>
      <c r="V347" t="s">
        <v>66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  <c r="AC347" t="s">
        <v>67</v>
      </c>
      <c r="AD347" t="s">
        <v>68</v>
      </c>
      <c r="AE347" t="s">
        <v>67</v>
      </c>
      <c r="AF347" t="s">
        <v>67</v>
      </c>
      <c r="AG347" t="s">
        <v>67</v>
      </c>
      <c r="AH347" t="s">
        <v>67</v>
      </c>
      <c r="AI347" t="s">
        <v>67</v>
      </c>
      <c r="AJ347" t="s">
        <v>68</v>
      </c>
      <c r="AK347" t="s">
        <v>67</v>
      </c>
      <c r="AL347" t="s">
        <v>67</v>
      </c>
      <c r="AM347" t="s">
        <v>67</v>
      </c>
      <c r="AN347" t="s">
        <v>67</v>
      </c>
      <c r="AO347" t="s">
        <v>67</v>
      </c>
      <c r="AP347" t="s">
        <v>67</v>
      </c>
      <c r="AQ347" t="s">
        <v>67</v>
      </c>
      <c r="AR347" t="s">
        <v>67</v>
      </c>
      <c r="AS347" t="s">
        <v>67</v>
      </c>
      <c r="AT347" t="s">
        <v>68</v>
      </c>
      <c r="AU347" t="s">
        <v>68</v>
      </c>
      <c r="AV347" t="s">
        <v>67</v>
      </c>
      <c r="AW347" t="s">
        <v>67</v>
      </c>
      <c r="AX347" t="s">
        <v>67</v>
      </c>
      <c r="AY347" t="s">
        <v>67</v>
      </c>
      <c r="AZ347" t="s">
        <v>67</v>
      </c>
      <c r="BA347" t="s">
        <v>67</v>
      </c>
      <c r="BB347" t="s">
        <v>67</v>
      </c>
      <c r="BC347">
        <v>1.900437097</v>
      </c>
      <c r="BE347" t="str">
        <f t="shared" si="5"/>
        <v>RENTABLE</v>
      </c>
    </row>
    <row r="348" spans="1:57" x14ac:dyDescent="0.25">
      <c r="A348" t="s">
        <v>0</v>
      </c>
      <c r="B348" t="s">
        <v>2071</v>
      </c>
      <c r="C348">
        <v>198</v>
      </c>
      <c r="D348">
        <v>107</v>
      </c>
      <c r="E348">
        <v>70</v>
      </c>
      <c r="F348">
        <v>330</v>
      </c>
      <c r="G348" t="s">
        <v>2072</v>
      </c>
      <c r="H348">
        <v>770</v>
      </c>
      <c r="I348">
        <v>71148699</v>
      </c>
      <c r="J348" t="s">
        <v>231</v>
      </c>
      <c r="K348" t="s">
        <v>988</v>
      </c>
      <c r="L348" t="s">
        <v>2073</v>
      </c>
      <c r="M348">
        <v>68935</v>
      </c>
      <c r="N348">
        <v>1614</v>
      </c>
      <c r="O348" t="s">
        <v>2074</v>
      </c>
      <c r="P348">
        <v>0</v>
      </c>
      <c r="Q348" t="s">
        <v>2075</v>
      </c>
      <c r="R348" t="s">
        <v>2076</v>
      </c>
      <c r="S348">
        <v>125</v>
      </c>
      <c r="T348" t="s">
        <v>64</v>
      </c>
      <c r="U348" t="s">
        <v>65</v>
      </c>
      <c r="V348" t="s">
        <v>126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  <c r="AC348" t="s">
        <v>67</v>
      </c>
      <c r="AD348" t="s">
        <v>67</v>
      </c>
      <c r="AE348" t="s">
        <v>67</v>
      </c>
      <c r="AF348" t="s">
        <v>67</v>
      </c>
      <c r="AG348" t="s">
        <v>67</v>
      </c>
      <c r="AH348" t="s">
        <v>67</v>
      </c>
      <c r="AI348" t="s">
        <v>67</v>
      </c>
      <c r="AJ348" t="s">
        <v>67</v>
      </c>
      <c r="AK348" t="s">
        <v>67</v>
      </c>
      <c r="AL348" t="s">
        <v>67</v>
      </c>
      <c r="AM348" t="s">
        <v>67</v>
      </c>
      <c r="AN348" t="s">
        <v>67</v>
      </c>
      <c r="AO348" t="s">
        <v>67</v>
      </c>
      <c r="AP348" t="s">
        <v>67</v>
      </c>
      <c r="AQ348" t="s">
        <v>68</v>
      </c>
      <c r="AR348" t="s">
        <v>67</v>
      </c>
      <c r="AS348" t="s">
        <v>67</v>
      </c>
      <c r="AT348" t="s">
        <v>67</v>
      </c>
      <c r="AU348" t="s">
        <v>67</v>
      </c>
      <c r="AV348" t="s">
        <v>67</v>
      </c>
      <c r="AW348" t="s">
        <v>67</v>
      </c>
      <c r="AX348" t="s">
        <v>67</v>
      </c>
      <c r="AY348" t="s">
        <v>68</v>
      </c>
      <c r="AZ348" t="s">
        <v>67</v>
      </c>
      <c r="BA348" t="s">
        <v>68</v>
      </c>
      <c r="BB348" t="s">
        <v>67</v>
      </c>
      <c r="BC348">
        <v>0.7905411</v>
      </c>
      <c r="BE348" t="str">
        <f t="shared" si="5"/>
        <v>PEU RENTABLE</v>
      </c>
    </row>
    <row r="349" spans="1:57" x14ac:dyDescent="0.25">
      <c r="A349" t="s">
        <v>0</v>
      </c>
      <c r="B349" t="s">
        <v>2077</v>
      </c>
      <c r="C349">
        <v>412</v>
      </c>
      <c r="D349">
        <v>101</v>
      </c>
      <c r="E349">
        <v>212</v>
      </c>
      <c r="F349">
        <v>476</v>
      </c>
      <c r="G349" t="s">
        <v>2078</v>
      </c>
      <c r="H349">
        <v>13000</v>
      </c>
      <c r="I349">
        <v>67344392</v>
      </c>
      <c r="J349" t="s">
        <v>90</v>
      </c>
      <c r="K349" t="s">
        <v>1007</v>
      </c>
      <c r="L349" t="s">
        <v>2079</v>
      </c>
      <c r="M349">
        <v>165618</v>
      </c>
      <c r="N349">
        <v>15481</v>
      </c>
      <c r="O349" t="s">
        <v>2080</v>
      </c>
      <c r="P349">
        <v>2</v>
      </c>
      <c r="Q349" t="s">
        <v>2081</v>
      </c>
      <c r="R349" t="s">
        <v>2082</v>
      </c>
      <c r="S349">
        <v>503</v>
      </c>
      <c r="T349" t="s">
        <v>64</v>
      </c>
      <c r="U349" t="s">
        <v>65</v>
      </c>
      <c r="V349" t="s">
        <v>615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  <c r="AC349" t="s">
        <v>67</v>
      </c>
      <c r="AD349" t="s">
        <v>68</v>
      </c>
      <c r="AE349" t="s">
        <v>67</v>
      </c>
      <c r="AF349" t="s">
        <v>67</v>
      </c>
      <c r="AG349" t="s">
        <v>67</v>
      </c>
      <c r="AH349" t="s">
        <v>67</v>
      </c>
      <c r="AI349" t="s">
        <v>67</v>
      </c>
      <c r="AJ349" t="s">
        <v>68</v>
      </c>
      <c r="AK349" t="s">
        <v>67</v>
      </c>
      <c r="AL349" t="s">
        <v>67</v>
      </c>
      <c r="AM349" t="s">
        <v>67</v>
      </c>
      <c r="AN349" t="s">
        <v>67</v>
      </c>
      <c r="AO349" t="s">
        <v>67</v>
      </c>
      <c r="AP349" t="s">
        <v>67</v>
      </c>
      <c r="AQ349" t="s">
        <v>67</v>
      </c>
      <c r="AR349" t="s">
        <v>67</v>
      </c>
      <c r="AS349" t="s">
        <v>67</v>
      </c>
      <c r="AT349" t="s">
        <v>67</v>
      </c>
      <c r="AU349" t="s">
        <v>67</v>
      </c>
      <c r="AV349" t="s">
        <v>67</v>
      </c>
      <c r="AW349" t="s">
        <v>67</v>
      </c>
      <c r="AX349" t="s">
        <v>67</v>
      </c>
      <c r="AY349" t="s">
        <v>67</v>
      </c>
      <c r="AZ349" t="s">
        <v>67</v>
      </c>
      <c r="BA349" t="s">
        <v>67</v>
      </c>
      <c r="BB349" t="s">
        <v>67</v>
      </c>
      <c r="BC349">
        <v>0.73200426100000004</v>
      </c>
      <c r="BE349" t="str">
        <f t="shared" si="5"/>
        <v>PEU RENTABLE</v>
      </c>
    </row>
    <row r="350" spans="1:57" x14ac:dyDescent="0.25">
      <c r="A350" t="s">
        <v>0</v>
      </c>
      <c r="B350" t="s">
        <v>2083</v>
      </c>
      <c r="C350">
        <v>106</v>
      </c>
      <c r="D350">
        <v>137</v>
      </c>
      <c r="E350">
        <v>102</v>
      </c>
      <c r="F350">
        <v>877</v>
      </c>
      <c r="G350" t="s">
        <v>1451</v>
      </c>
      <c r="H350">
        <v>2000</v>
      </c>
      <c r="I350">
        <v>22406362</v>
      </c>
      <c r="J350" t="s">
        <v>2084</v>
      </c>
      <c r="K350" t="s">
        <v>566</v>
      </c>
      <c r="L350" t="s">
        <v>2085</v>
      </c>
      <c r="M350">
        <v>16832</v>
      </c>
      <c r="N350">
        <v>5780</v>
      </c>
      <c r="O350" t="s">
        <v>1220</v>
      </c>
      <c r="P350">
        <v>0</v>
      </c>
      <c r="Q350" t="s">
        <v>2086</v>
      </c>
      <c r="R350" t="s">
        <v>2087</v>
      </c>
      <c r="S350">
        <v>267</v>
      </c>
      <c r="T350" t="s">
        <v>64</v>
      </c>
      <c r="U350" t="s">
        <v>65</v>
      </c>
      <c r="V350" t="s">
        <v>66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  <c r="AC350" t="s">
        <v>67</v>
      </c>
      <c r="AD350" t="s">
        <v>67</v>
      </c>
      <c r="AE350" t="s">
        <v>68</v>
      </c>
      <c r="AF350" t="s">
        <v>68</v>
      </c>
      <c r="AG350" t="s">
        <v>68</v>
      </c>
      <c r="AH350" t="s">
        <v>67</v>
      </c>
      <c r="AI350" t="s">
        <v>67</v>
      </c>
      <c r="AJ350" t="s">
        <v>67</v>
      </c>
      <c r="AK350" t="s">
        <v>67</v>
      </c>
      <c r="AL350" t="s">
        <v>67</v>
      </c>
      <c r="AM350" t="s">
        <v>67</v>
      </c>
      <c r="AN350" t="s">
        <v>67</v>
      </c>
      <c r="AO350" t="s">
        <v>67</v>
      </c>
      <c r="AP350" t="s">
        <v>67</v>
      </c>
      <c r="AQ350" t="s">
        <v>67</v>
      </c>
      <c r="AR350" t="s">
        <v>67</v>
      </c>
      <c r="AS350" t="s">
        <v>67</v>
      </c>
      <c r="AT350" t="s">
        <v>67</v>
      </c>
      <c r="AU350" t="s">
        <v>68</v>
      </c>
      <c r="AV350" t="s">
        <v>67</v>
      </c>
      <c r="AW350" t="s">
        <v>67</v>
      </c>
      <c r="AX350" t="s">
        <v>67</v>
      </c>
      <c r="AY350" t="s">
        <v>67</v>
      </c>
      <c r="AZ350" t="s">
        <v>67</v>
      </c>
      <c r="BA350" t="s">
        <v>67</v>
      </c>
      <c r="BB350" t="s">
        <v>67</v>
      </c>
      <c r="BC350">
        <v>0.20940525199999999</v>
      </c>
      <c r="BE350" t="str">
        <f t="shared" si="5"/>
        <v>PAS RENTABLE</v>
      </c>
    </row>
    <row r="351" spans="1:57" x14ac:dyDescent="0.25">
      <c r="A351" t="s">
        <v>0</v>
      </c>
      <c r="B351" t="s">
        <v>634</v>
      </c>
      <c r="C351">
        <v>283</v>
      </c>
      <c r="D351">
        <v>115</v>
      </c>
      <c r="E351">
        <v>663</v>
      </c>
      <c r="F351">
        <v>55</v>
      </c>
      <c r="G351" t="s">
        <v>2088</v>
      </c>
      <c r="H351">
        <v>1000</v>
      </c>
      <c r="I351">
        <v>261437578</v>
      </c>
      <c r="J351" t="s">
        <v>2089</v>
      </c>
      <c r="K351" t="s">
        <v>2090</v>
      </c>
      <c r="L351" t="s">
        <v>2091</v>
      </c>
      <c r="M351">
        <v>479166</v>
      </c>
      <c r="N351">
        <v>1901</v>
      </c>
      <c r="O351" t="s">
        <v>2092</v>
      </c>
      <c r="P351">
        <v>0</v>
      </c>
      <c r="Q351" t="s">
        <v>2093</v>
      </c>
      <c r="R351" t="s">
        <v>2094</v>
      </c>
      <c r="S351">
        <v>815</v>
      </c>
      <c r="T351" t="s">
        <v>64</v>
      </c>
      <c r="U351" t="s">
        <v>65</v>
      </c>
      <c r="V351" t="s">
        <v>126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  <c r="AC351" t="s">
        <v>67</v>
      </c>
      <c r="AD351" t="s">
        <v>68</v>
      </c>
      <c r="AE351" t="s">
        <v>67</v>
      </c>
      <c r="AF351" t="s">
        <v>67</v>
      </c>
      <c r="AG351" t="s">
        <v>67</v>
      </c>
      <c r="AH351" t="s">
        <v>67</v>
      </c>
      <c r="AI351" t="s">
        <v>67</v>
      </c>
      <c r="AJ351" t="s">
        <v>67</v>
      </c>
      <c r="AK351" t="s">
        <v>67</v>
      </c>
      <c r="AL351" t="s">
        <v>67</v>
      </c>
      <c r="AM351" t="s">
        <v>67</v>
      </c>
      <c r="AN351" t="s">
        <v>67</v>
      </c>
      <c r="AO351" t="s">
        <v>67</v>
      </c>
      <c r="AP351" t="s">
        <v>67</v>
      </c>
      <c r="AQ351" t="s">
        <v>68</v>
      </c>
      <c r="AR351" t="s">
        <v>67</v>
      </c>
      <c r="AS351" t="s">
        <v>67</v>
      </c>
      <c r="AT351" t="s">
        <v>67</v>
      </c>
      <c r="AU351" t="s">
        <v>67</v>
      </c>
      <c r="AV351" t="s">
        <v>67</v>
      </c>
      <c r="AW351" t="s">
        <v>67</v>
      </c>
      <c r="AX351" t="s">
        <v>67</v>
      </c>
      <c r="AY351" t="s">
        <v>67</v>
      </c>
      <c r="AZ351" t="s">
        <v>68</v>
      </c>
      <c r="BA351" t="s">
        <v>68</v>
      </c>
      <c r="BB351" t="s">
        <v>67</v>
      </c>
      <c r="BC351">
        <v>2.8417128040000001</v>
      </c>
      <c r="BE351" t="str">
        <f t="shared" si="5"/>
        <v>RENTABLE</v>
      </c>
    </row>
    <row r="352" spans="1:57" x14ac:dyDescent="0.25">
      <c r="A352" t="s">
        <v>0</v>
      </c>
      <c r="B352" t="s">
        <v>2095</v>
      </c>
      <c r="C352">
        <v>61</v>
      </c>
      <c r="D352">
        <v>124</v>
      </c>
      <c r="E352">
        <v>212</v>
      </c>
      <c r="F352">
        <v>810</v>
      </c>
      <c r="G352" t="s">
        <v>153</v>
      </c>
      <c r="H352">
        <v>1000</v>
      </c>
      <c r="I352">
        <v>11000000</v>
      </c>
      <c r="J352" t="s">
        <v>1657</v>
      </c>
      <c r="K352" t="s">
        <v>2096</v>
      </c>
      <c r="L352" t="s">
        <v>2097</v>
      </c>
      <c r="M352">
        <v>21102</v>
      </c>
      <c r="N352">
        <v>3611</v>
      </c>
      <c r="O352" t="s">
        <v>2098</v>
      </c>
      <c r="P352">
        <v>3</v>
      </c>
      <c r="Q352" t="s">
        <v>2099</v>
      </c>
      <c r="R352" t="s">
        <v>2100</v>
      </c>
      <c r="S352">
        <v>169</v>
      </c>
      <c r="T352" t="s">
        <v>64</v>
      </c>
      <c r="U352" t="s">
        <v>65</v>
      </c>
      <c r="V352" t="s">
        <v>66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  <c r="AC352" t="s">
        <v>67</v>
      </c>
      <c r="AD352" t="s">
        <v>68</v>
      </c>
      <c r="AE352" t="s">
        <v>67</v>
      </c>
      <c r="AF352" t="s">
        <v>67</v>
      </c>
      <c r="AG352" t="s">
        <v>67</v>
      </c>
      <c r="AH352" t="s">
        <v>67</v>
      </c>
      <c r="AI352" t="s">
        <v>67</v>
      </c>
      <c r="AJ352" t="s">
        <v>67</v>
      </c>
      <c r="AK352" t="s">
        <v>67</v>
      </c>
      <c r="AL352" t="s">
        <v>67</v>
      </c>
      <c r="AM352" t="s">
        <v>68</v>
      </c>
      <c r="AN352" t="s">
        <v>67</v>
      </c>
      <c r="AO352" t="s">
        <v>67</v>
      </c>
      <c r="AP352" t="s">
        <v>67</v>
      </c>
      <c r="AQ352" t="s">
        <v>68</v>
      </c>
      <c r="AR352" t="s">
        <v>67</v>
      </c>
      <c r="AS352" t="s">
        <v>67</v>
      </c>
      <c r="AT352" t="s">
        <v>67</v>
      </c>
      <c r="AU352" t="s">
        <v>67</v>
      </c>
      <c r="AV352" t="s">
        <v>67</v>
      </c>
      <c r="AW352" t="s">
        <v>67</v>
      </c>
      <c r="AX352" t="s">
        <v>67</v>
      </c>
      <c r="AY352" t="s">
        <v>67</v>
      </c>
      <c r="AZ352" t="s">
        <v>67</v>
      </c>
      <c r="BA352" t="s">
        <v>67</v>
      </c>
      <c r="BB352" t="s">
        <v>67</v>
      </c>
      <c r="BC352">
        <v>0.112244898</v>
      </c>
      <c r="BE352" t="str">
        <f t="shared" si="5"/>
        <v>PAS RENTABLE</v>
      </c>
    </row>
    <row r="353" spans="1:57" x14ac:dyDescent="0.25">
      <c r="A353" t="s">
        <v>0</v>
      </c>
      <c r="B353" t="s">
        <v>1281</v>
      </c>
      <c r="C353">
        <v>217</v>
      </c>
      <c r="D353">
        <v>118</v>
      </c>
      <c r="E353">
        <v>0</v>
      </c>
      <c r="F353">
        <v>1000</v>
      </c>
      <c r="G353" t="s">
        <v>1012</v>
      </c>
      <c r="H353">
        <v>8000</v>
      </c>
      <c r="I353">
        <v>88761720</v>
      </c>
      <c r="J353" t="s">
        <v>231</v>
      </c>
      <c r="K353" t="s">
        <v>1237</v>
      </c>
      <c r="L353" t="s">
        <v>2101</v>
      </c>
      <c r="M353">
        <v>141179</v>
      </c>
      <c r="N353">
        <v>14024</v>
      </c>
      <c r="O353" t="s">
        <v>843</v>
      </c>
      <c r="P353">
        <v>0</v>
      </c>
      <c r="Q353" t="s">
        <v>2102</v>
      </c>
      <c r="R353" t="s">
        <v>2103</v>
      </c>
      <c r="S353">
        <v>419</v>
      </c>
      <c r="T353" t="s">
        <v>64</v>
      </c>
      <c r="U353" t="s">
        <v>87</v>
      </c>
      <c r="V353" t="s">
        <v>126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  <c r="AC353" t="s">
        <v>67</v>
      </c>
      <c r="AD353" t="s">
        <v>67</v>
      </c>
      <c r="AE353" t="s">
        <v>67</v>
      </c>
      <c r="AF353" t="s">
        <v>67</v>
      </c>
      <c r="AG353" t="s">
        <v>67</v>
      </c>
      <c r="AH353" t="s">
        <v>67</v>
      </c>
      <c r="AI353" t="s">
        <v>67</v>
      </c>
      <c r="AJ353" t="s">
        <v>67</v>
      </c>
      <c r="AK353" t="s">
        <v>67</v>
      </c>
      <c r="AL353" t="s">
        <v>67</v>
      </c>
      <c r="AM353" t="s">
        <v>67</v>
      </c>
      <c r="AN353" t="s">
        <v>67</v>
      </c>
      <c r="AO353" t="s">
        <v>67</v>
      </c>
      <c r="AP353" t="s">
        <v>67</v>
      </c>
      <c r="AQ353" t="s">
        <v>68</v>
      </c>
      <c r="AR353" t="s">
        <v>67</v>
      </c>
      <c r="AS353" t="s">
        <v>67</v>
      </c>
      <c r="AT353" t="s">
        <v>67</v>
      </c>
      <c r="AU353" t="s">
        <v>67</v>
      </c>
      <c r="AV353" t="s">
        <v>67</v>
      </c>
      <c r="AW353" t="s">
        <v>67</v>
      </c>
      <c r="AX353" t="s">
        <v>67</v>
      </c>
      <c r="AY353" t="s">
        <v>68</v>
      </c>
      <c r="AZ353" t="s">
        <v>67</v>
      </c>
      <c r="BA353" t="s">
        <v>68</v>
      </c>
      <c r="BB353" t="s">
        <v>67</v>
      </c>
      <c r="BC353">
        <v>0.93433389499999997</v>
      </c>
      <c r="BE353" t="str">
        <f t="shared" si="5"/>
        <v>PEU RENTABLE</v>
      </c>
    </row>
    <row r="354" spans="1:57" x14ac:dyDescent="0.25">
      <c r="A354" t="s">
        <v>0</v>
      </c>
      <c r="B354" t="s">
        <v>194</v>
      </c>
      <c r="C354">
        <v>175</v>
      </c>
      <c r="D354">
        <v>98</v>
      </c>
      <c r="E354">
        <v>188</v>
      </c>
      <c r="F354">
        <v>602</v>
      </c>
      <c r="G354" t="s">
        <v>934</v>
      </c>
      <c r="H354">
        <v>10000</v>
      </c>
      <c r="I354">
        <v>250147615</v>
      </c>
      <c r="J354" t="s">
        <v>2104</v>
      </c>
      <c r="K354" t="s">
        <v>197</v>
      </c>
      <c r="L354" t="s">
        <v>2105</v>
      </c>
      <c r="M354">
        <v>403014</v>
      </c>
      <c r="N354">
        <v>12998</v>
      </c>
      <c r="O354" t="s">
        <v>2106</v>
      </c>
      <c r="P354">
        <v>0</v>
      </c>
      <c r="Q354" t="s">
        <v>2107</v>
      </c>
      <c r="R354" t="s">
        <v>2108</v>
      </c>
      <c r="S354">
        <v>289</v>
      </c>
      <c r="T354" t="s">
        <v>64</v>
      </c>
      <c r="U354" t="s">
        <v>65</v>
      </c>
      <c r="V354" t="s">
        <v>66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  <c r="AC354" t="s">
        <v>67</v>
      </c>
      <c r="AD354" t="s">
        <v>67</v>
      </c>
      <c r="AE354" t="s">
        <v>67</v>
      </c>
      <c r="AF354" t="s">
        <v>67</v>
      </c>
      <c r="AG354" t="s">
        <v>67</v>
      </c>
      <c r="AH354" t="s">
        <v>67</v>
      </c>
      <c r="AI354" t="s">
        <v>67</v>
      </c>
      <c r="AJ354" t="s">
        <v>67</v>
      </c>
      <c r="AK354" t="s">
        <v>67</v>
      </c>
      <c r="AL354" t="s">
        <v>67</v>
      </c>
      <c r="AM354" t="s">
        <v>68</v>
      </c>
      <c r="AN354" t="s">
        <v>68</v>
      </c>
      <c r="AO354" t="s">
        <v>67</v>
      </c>
      <c r="AP354" t="s">
        <v>67</v>
      </c>
      <c r="AQ354" t="s">
        <v>68</v>
      </c>
      <c r="AR354" t="s">
        <v>67</v>
      </c>
      <c r="AS354" t="s">
        <v>67</v>
      </c>
      <c r="AT354" t="s">
        <v>68</v>
      </c>
      <c r="AU354" t="s">
        <v>67</v>
      </c>
      <c r="AV354" t="s">
        <v>67</v>
      </c>
      <c r="AW354" t="s">
        <v>67</v>
      </c>
      <c r="AX354" t="s">
        <v>67</v>
      </c>
      <c r="AY354" t="s">
        <v>67</v>
      </c>
      <c r="AZ354" t="s">
        <v>67</v>
      </c>
      <c r="BA354" t="s">
        <v>68</v>
      </c>
      <c r="BB354" t="s">
        <v>67</v>
      </c>
      <c r="BC354">
        <v>2.779417944</v>
      </c>
      <c r="BE354" t="str">
        <f t="shared" si="5"/>
        <v>RENTABLE</v>
      </c>
    </row>
    <row r="355" spans="1:57" x14ac:dyDescent="0.25">
      <c r="A355" t="s">
        <v>0</v>
      </c>
      <c r="B355" t="s">
        <v>337</v>
      </c>
      <c r="C355">
        <v>191</v>
      </c>
      <c r="D355">
        <v>82</v>
      </c>
      <c r="E355">
        <v>487</v>
      </c>
      <c r="F355">
        <v>967</v>
      </c>
      <c r="G355" t="s">
        <v>352</v>
      </c>
      <c r="H355">
        <v>15000</v>
      </c>
      <c r="I355">
        <v>245823397</v>
      </c>
      <c r="J355" t="s">
        <v>302</v>
      </c>
      <c r="K355" t="s">
        <v>353</v>
      </c>
      <c r="L355" t="s">
        <v>2109</v>
      </c>
      <c r="M355">
        <v>385871</v>
      </c>
      <c r="N355">
        <v>21275</v>
      </c>
      <c r="O355" t="s">
        <v>1024</v>
      </c>
      <c r="P355">
        <v>2</v>
      </c>
      <c r="Q355" t="s">
        <v>2110</v>
      </c>
      <c r="R355" t="s">
        <v>2111</v>
      </c>
      <c r="S355">
        <v>515</v>
      </c>
      <c r="T355" t="s">
        <v>64</v>
      </c>
      <c r="U355" t="s">
        <v>65</v>
      </c>
      <c r="V355" t="s">
        <v>308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  <c r="AC355" t="s">
        <v>67</v>
      </c>
      <c r="AD355" t="s">
        <v>67</v>
      </c>
      <c r="AE355" t="s">
        <v>67</v>
      </c>
      <c r="AF355" t="s">
        <v>67</v>
      </c>
      <c r="AG355" t="s">
        <v>67</v>
      </c>
      <c r="AH355" t="s">
        <v>67</v>
      </c>
      <c r="AI355" t="s">
        <v>67</v>
      </c>
      <c r="AJ355" t="s">
        <v>67</v>
      </c>
      <c r="AK355" t="s">
        <v>67</v>
      </c>
      <c r="AL355" t="s">
        <v>67</v>
      </c>
      <c r="AM355" t="s">
        <v>68</v>
      </c>
      <c r="AN355" t="s">
        <v>67</v>
      </c>
      <c r="AO355" t="s">
        <v>67</v>
      </c>
      <c r="AP355" t="s">
        <v>67</v>
      </c>
      <c r="AQ355" t="s">
        <v>68</v>
      </c>
      <c r="AR355" t="s">
        <v>67</v>
      </c>
      <c r="AS355" t="s">
        <v>67</v>
      </c>
      <c r="AT355" t="s">
        <v>67</v>
      </c>
      <c r="AU355" t="s">
        <v>67</v>
      </c>
      <c r="AV355" t="s">
        <v>67</v>
      </c>
      <c r="AW355" t="s">
        <v>67</v>
      </c>
      <c r="AX355" t="s">
        <v>67</v>
      </c>
      <c r="AY355" t="s">
        <v>68</v>
      </c>
      <c r="AZ355" t="s">
        <v>68</v>
      </c>
      <c r="BA355" t="s">
        <v>68</v>
      </c>
      <c r="BB355" t="s">
        <v>67</v>
      </c>
      <c r="BC355">
        <v>2.731371078</v>
      </c>
      <c r="BE355" t="str">
        <f t="shared" si="5"/>
        <v>RENTABLE</v>
      </c>
    </row>
    <row r="356" spans="1:57" x14ac:dyDescent="0.25">
      <c r="A356" t="s">
        <v>0</v>
      </c>
      <c r="B356" t="s">
        <v>1768</v>
      </c>
      <c r="C356">
        <v>316</v>
      </c>
      <c r="D356">
        <v>98</v>
      </c>
      <c r="E356">
        <v>12000</v>
      </c>
      <c r="F356">
        <v>1000</v>
      </c>
      <c r="G356" t="s">
        <v>1012</v>
      </c>
      <c r="H356">
        <v>18000</v>
      </c>
      <c r="I356">
        <v>81557479</v>
      </c>
      <c r="J356" t="s">
        <v>90</v>
      </c>
      <c r="K356" t="s">
        <v>1756</v>
      </c>
      <c r="L356" t="s">
        <v>2112</v>
      </c>
      <c r="M356">
        <v>149947</v>
      </c>
      <c r="N356">
        <v>25780</v>
      </c>
      <c r="O356" t="s">
        <v>2113</v>
      </c>
      <c r="P356">
        <v>1</v>
      </c>
      <c r="Q356" t="s">
        <v>2114</v>
      </c>
      <c r="R356" t="s">
        <v>2115</v>
      </c>
      <c r="S356">
        <v>326</v>
      </c>
      <c r="T356" t="s">
        <v>64</v>
      </c>
      <c r="U356" t="s">
        <v>65</v>
      </c>
      <c r="V356" t="s">
        <v>66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  <c r="AC356" t="s">
        <v>67</v>
      </c>
      <c r="AD356" t="s">
        <v>68</v>
      </c>
      <c r="AE356" t="s">
        <v>67</v>
      </c>
      <c r="AF356" t="s">
        <v>67</v>
      </c>
      <c r="AG356" t="s">
        <v>67</v>
      </c>
      <c r="AH356" t="s">
        <v>67</v>
      </c>
      <c r="AI356" t="s">
        <v>67</v>
      </c>
      <c r="AJ356" t="s">
        <v>68</v>
      </c>
      <c r="AK356" t="s">
        <v>67</v>
      </c>
      <c r="AL356" t="s">
        <v>67</v>
      </c>
      <c r="AM356" t="s">
        <v>67</v>
      </c>
      <c r="AN356" t="s">
        <v>67</v>
      </c>
      <c r="AO356" t="s">
        <v>67</v>
      </c>
      <c r="AP356" t="s">
        <v>67</v>
      </c>
      <c r="AQ356" t="s">
        <v>67</v>
      </c>
      <c r="AR356" t="s">
        <v>67</v>
      </c>
      <c r="AS356" t="s">
        <v>67</v>
      </c>
      <c r="AT356" t="s">
        <v>67</v>
      </c>
      <c r="AU356" t="s">
        <v>67</v>
      </c>
      <c r="AV356" t="s">
        <v>67</v>
      </c>
      <c r="AW356" t="s">
        <v>67</v>
      </c>
      <c r="AX356" t="s">
        <v>67</v>
      </c>
      <c r="AY356" t="s">
        <v>67</v>
      </c>
      <c r="AZ356" t="s">
        <v>67</v>
      </c>
      <c r="BA356" t="s">
        <v>67</v>
      </c>
      <c r="BB356" t="s">
        <v>67</v>
      </c>
      <c r="BC356">
        <v>0.81557478999999999</v>
      </c>
      <c r="BE356" t="str">
        <f t="shared" si="5"/>
        <v>PEU RENTABLE</v>
      </c>
    </row>
    <row r="357" spans="1:57" x14ac:dyDescent="0.25">
      <c r="A357" t="s">
        <v>0</v>
      </c>
      <c r="B357" t="s">
        <v>291</v>
      </c>
      <c r="C357">
        <v>127</v>
      </c>
      <c r="D357">
        <v>90</v>
      </c>
      <c r="E357">
        <v>420</v>
      </c>
      <c r="F357">
        <v>141</v>
      </c>
      <c r="G357" t="s">
        <v>2116</v>
      </c>
      <c r="H357">
        <v>191</v>
      </c>
      <c r="I357">
        <v>226138454</v>
      </c>
      <c r="J357" t="s">
        <v>453</v>
      </c>
      <c r="K357" t="s">
        <v>2117</v>
      </c>
      <c r="L357" t="s">
        <v>2118</v>
      </c>
      <c r="M357">
        <v>160440</v>
      </c>
      <c r="N357">
        <v>664</v>
      </c>
      <c r="O357" t="s">
        <v>2119</v>
      </c>
      <c r="P357">
        <v>2</v>
      </c>
      <c r="Q357" t="s">
        <v>2120</v>
      </c>
      <c r="R357" t="s">
        <v>2121</v>
      </c>
      <c r="S357">
        <v>394</v>
      </c>
      <c r="T357" t="s">
        <v>64</v>
      </c>
      <c r="U357" t="s">
        <v>65</v>
      </c>
      <c r="V357" t="s">
        <v>66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  <c r="AC357" t="s">
        <v>67</v>
      </c>
      <c r="AD357" t="s">
        <v>68</v>
      </c>
      <c r="AE357" t="s">
        <v>67</v>
      </c>
      <c r="AF357" t="s">
        <v>67</v>
      </c>
      <c r="AG357" t="s">
        <v>67</v>
      </c>
      <c r="AH357" t="s">
        <v>67</v>
      </c>
      <c r="AI357" t="s">
        <v>67</v>
      </c>
      <c r="AJ357" t="s">
        <v>68</v>
      </c>
      <c r="AK357" t="s">
        <v>67</v>
      </c>
      <c r="AL357" t="s">
        <v>67</v>
      </c>
      <c r="AM357" t="s">
        <v>68</v>
      </c>
      <c r="AN357" t="s">
        <v>67</v>
      </c>
      <c r="AO357" t="s">
        <v>67</v>
      </c>
      <c r="AP357" t="s">
        <v>67</v>
      </c>
      <c r="AQ357" t="s">
        <v>67</v>
      </c>
      <c r="AR357" t="s">
        <v>67</v>
      </c>
      <c r="AS357" t="s">
        <v>67</v>
      </c>
      <c r="AT357" t="s">
        <v>67</v>
      </c>
      <c r="AU357" t="s">
        <v>67</v>
      </c>
      <c r="AV357" t="s">
        <v>67</v>
      </c>
      <c r="AW357" t="s">
        <v>67</v>
      </c>
      <c r="AX357" t="s">
        <v>68</v>
      </c>
      <c r="AY357" t="s">
        <v>67</v>
      </c>
      <c r="AZ357" t="s">
        <v>67</v>
      </c>
      <c r="BA357" t="s">
        <v>67</v>
      </c>
      <c r="BB357" t="s">
        <v>67</v>
      </c>
      <c r="BC357">
        <v>2.5126494890000002</v>
      </c>
      <c r="BE357" t="str">
        <f t="shared" si="5"/>
        <v>RENTABLE</v>
      </c>
    </row>
    <row r="358" spans="1:57" x14ac:dyDescent="0.25">
      <c r="A358" t="s">
        <v>0</v>
      </c>
      <c r="B358" t="s">
        <v>465</v>
      </c>
      <c r="C358">
        <v>185</v>
      </c>
      <c r="D358">
        <v>130</v>
      </c>
      <c r="E358">
        <v>0</v>
      </c>
      <c r="F358">
        <v>568</v>
      </c>
      <c r="G358" t="s">
        <v>2122</v>
      </c>
      <c r="H358">
        <v>11000</v>
      </c>
      <c r="I358">
        <v>155370362</v>
      </c>
      <c r="J358" t="s">
        <v>2123</v>
      </c>
      <c r="K358" t="s">
        <v>422</v>
      </c>
      <c r="L358" t="s">
        <v>2124</v>
      </c>
      <c r="M358">
        <v>98403</v>
      </c>
      <c r="N358">
        <v>12890</v>
      </c>
      <c r="O358" t="s">
        <v>2125</v>
      </c>
      <c r="P358">
        <v>0</v>
      </c>
      <c r="Q358" t="s">
        <v>2126</v>
      </c>
      <c r="R358" t="s">
        <v>2127</v>
      </c>
      <c r="S358">
        <v>683</v>
      </c>
      <c r="T358" t="s">
        <v>64</v>
      </c>
      <c r="U358" t="s">
        <v>65</v>
      </c>
      <c r="V358" t="s">
        <v>66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  <c r="AC358" t="s">
        <v>67</v>
      </c>
      <c r="AD358" t="s">
        <v>67</v>
      </c>
      <c r="AE358" t="s">
        <v>67</v>
      </c>
      <c r="AF358" t="s">
        <v>67</v>
      </c>
      <c r="AG358" t="s">
        <v>67</v>
      </c>
      <c r="AH358" t="s">
        <v>67</v>
      </c>
      <c r="AI358" t="s">
        <v>67</v>
      </c>
      <c r="AJ358" t="s">
        <v>68</v>
      </c>
      <c r="AK358" t="s">
        <v>67</v>
      </c>
      <c r="AL358" t="s">
        <v>67</v>
      </c>
      <c r="AM358" t="s">
        <v>67</v>
      </c>
      <c r="AN358" t="s">
        <v>68</v>
      </c>
      <c r="AO358" t="s">
        <v>67</v>
      </c>
      <c r="AP358" t="s">
        <v>67</v>
      </c>
      <c r="AQ358" t="s">
        <v>67</v>
      </c>
      <c r="AR358" t="s">
        <v>68</v>
      </c>
      <c r="AS358" t="s">
        <v>67</v>
      </c>
      <c r="AT358" t="s">
        <v>67</v>
      </c>
      <c r="AU358" t="s">
        <v>68</v>
      </c>
      <c r="AV358" t="s">
        <v>67</v>
      </c>
      <c r="AW358" t="s">
        <v>67</v>
      </c>
      <c r="AX358" t="s">
        <v>67</v>
      </c>
      <c r="AY358" t="s">
        <v>68</v>
      </c>
      <c r="AZ358" t="s">
        <v>67</v>
      </c>
      <c r="BA358" t="s">
        <v>67</v>
      </c>
      <c r="BB358" t="s">
        <v>67</v>
      </c>
      <c r="BC358">
        <v>1.5537036200000001</v>
      </c>
      <c r="BE358" t="str">
        <f t="shared" si="5"/>
        <v>PEU RENTABLE</v>
      </c>
    </row>
    <row r="359" spans="1:57" x14ac:dyDescent="0.25">
      <c r="A359" t="s">
        <v>0</v>
      </c>
      <c r="B359" t="s">
        <v>2128</v>
      </c>
      <c r="C359">
        <v>191</v>
      </c>
      <c r="D359">
        <v>90</v>
      </c>
      <c r="E359">
        <v>97</v>
      </c>
      <c r="F359">
        <v>56</v>
      </c>
      <c r="G359" t="s">
        <v>1906</v>
      </c>
      <c r="H359">
        <v>622</v>
      </c>
      <c r="I359">
        <v>124870275</v>
      </c>
      <c r="J359" t="s">
        <v>2129</v>
      </c>
      <c r="K359" t="s">
        <v>2130</v>
      </c>
      <c r="L359" t="s">
        <v>2131</v>
      </c>
      <c r="M359">
        <v>152601</v>
      </c>
      <c r="N359">
        <v>1227</v>
      </c>
      <c r="O359" t="s">
        <v>2132</v>
      </c>
      <c r="P359">
        <v>1</v>
      </c>
      <c r="Q359" t="s">
        <v>2133</v>
      </c>
      <c r="R359" t="s">
        <v>2134</v>
      </c>
      <c r="S359">
        <v>156</v>
      </c>
      <c r="T359" t="s">
        <v>64</v>
      </c>
      <c r="U359" t="s">
        <v>65</v>
      </c>
      <c r="V359" t="s">
        <v>126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  <c r="AC359" t="s">
        <v>67</v>
      </c>
      <c r="AD359" t="s">
        <v>67</v>
      </c>
      <c r="AE359" t="s">
        <v>67</v>
      </c>
      <c r="AF359" t="s">
        <v>67</v>
      </c>
      <c r="AG359" t="s">
        <v>67</v>
      </c>
      <c r="AH359" t="s">
        <v>67</v>
      </c>
      <c r="AI359" t="s">
        <v>67</v>
      </c>
      <c r="AJ359" t="s">
        <v>67</v>
      </c>
      <c r="AK359" t="s">
        <v>67</v>
      </c>
      <c r="AL359" t="s">
        <v>67</v>
      </c>
      <c r="AM359" t="s">
        <v>68</v>
      </c>
      <c r="AN359" t="s">
        <v>67</v>
      </c>
      <c r="AO359" t="s">
        <v>67</v>
      </c>
      <c r="AP359" t="s">
        <v>67</v>
      </c>
      <c r="AQ359" t="s">
        <v>67</v>
      </c>
      <c r="AR359" t="s">
        <v>67</v>
      </c>
      <c r="AS359" t="s">
        <v>67</v>
      </c>
      <c r="AT359" t="s">
        <v>68</v>
      </c>
      <c r="AU359" t="s">
        <v>67</v>
      </c>
      <c r="AV359" t="s">
        <v>67</v>
      </c>
      <c r="AW359" t="s">
        <v>67</v>
      </c>
      <c r="AX359" t="s">
        <v>67</v>
      </c>
      <c r="AY359" t="s">
        <v>67</v>
      </c>
      <c r="AZ359" t="s">
        <v>68</v>
      </c>
      <c r="BA359" t="s">
        <v>68</v>
      </c>
      <c r="BB359" t="s">
        <v>67</v>
      </c>
      <c r="BC359">
        <v>1.2487027500000001</v>
      </c>
      <c r="BE359" t="str">
        <f t="shared" si="5"/>
        <v>PEU RENTABLE</v>
      </c>
    </row>
    <row r="360" spans="1:57" x14ac:dyDescent="0.25">
      <c r="A360" t="s">
        <v>0</v>
      </c>
      <c r="B360" t="s">
        <v>1307</v>
      </c>
      <c r="C360">
        <v>188</v>
      </c>
      <c r="D360">
        <v>94</v>
      </c>
      <c r="E360">
        <v>107</v>
      </c>
      <c r="F360">
        <v>117</v>
      </c>
      <c r="G360" t="s">
        <v>2135</v>
      </c>
      <c r="H360">
        <v>835</v>
      </c>
      <c r="I360">
        <v>196573705</v>
      </c>
      <c r="J360" t="s">
        <v>833</v>
      </c>
      <c r="K360" t="s">
        <v>2136</v>
      </c>
      <c r="L360" t="s">
        <v>2137</v>
      </c>
      <c r="M360">
        <v>166791</v>
      </c>
      <c r="N360">
        <v>1258</v>
      </c>
      <c r="O360" t="s">
        <v>2138</v>
      </c>
      <c r="P360">
        <v>0</v>
      </c>
      <c r="Q360" t="s">
        <v>2139</v>
      </c>
      <c r="R360" t="s">
        <v>2140</v>
      </c>
      <c r="S360">
        <v>132</v>
      </c>
      <c r="T360" t="s">
        <v>64</v>
      </c>
      <c r="U360" t="s">
        <v>65</v>
      </c>
      <c r="V360" t="s">
        <v>126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  <c r="AC360" t="s">
        <v>67</v>
      </c>
      <c r="AD360" t="s">
        <v>68</v>
      </c>
      <c r="AE360" t="s">
        <v>67</v>
      </c>
      <c r="AF360" t="s">
        <v>67</v>
      </c>
      <c r="AG360" t="s">
        <v>67</v>
      </c>
      <c r="AH360" t="s">
        <v>67</v>
      </c>
      <c r="AI360" t="s">
        <v>67</v>
      </c>
      <c r="AJ360" t="s">
        <v>67</v>
      </c>
      <c r="AK360" t="s">
        <v>67</v>
      </c>
      <c r="AL360" t="s">
        <v>67</v>
      </c>
      <c r="AM360" t="s">
        <v>68</v>
      </c>
      <c r="AN360" t="s">
        <v>67</v>
      </c>
      <c r="AO360" t="s">
        <v>67</v>
      </c>
      <c r="AP360" t="s">
        <v>67</v>
      </c>
      <c r="AQ360" t="s">
        <v>68</v>
      </c>
      <c r="AR360" t="s">
        <v>67</v>
      </c>
      <c r="AS360" t="s">
        <v>67</v>
      </c>
      <c r="AT360" t="s">
        <v>67</v>
      </c>
      <c r="AU360" t="s">
        <v>67</v>
      </c>
      <c r="AV360" t="s">
        <v>67</v>
      </c>
      <c r="AW360" t="s">
        <v>67</v>
      </c>
      <c r="AX360" t="s">
        <v>67</v>
      </c>
      <c r="AY360" t="s">
        <v>67</v>
      </c>
      <c r="AZ360" t="s">
        <v>68</v>
      </c>
      <c r="BA360" t="s">
        <v>68</v>
      </c>
      <c r="BB360" t="s">
        <v>67</v>
      </c>
      <c r="BC360">
        <v>2.184152278</v>
      </c>
      <c r="BE360" t="str">
        <f t="shared" si="5"/>
        <v>RENTABLE</v>
      </c>
    </row>
    <row r="361" spans="1:57" x14ac:dyDescent="0.25">
      <c r="A361" t="s">
        <v>0</v>
      </c>
      <c r="B361" t="s">
        <v>2141</v>
      </c>
      <c r="C361">
        <v>362</v>
      </c>
      <c r="D361">
        <v>114</v>
      </c>
      <c r="E361">
        <v>0</v>
      </c>
      <c r="F361">
        <v>423</v>
      </c>
      <c r="G361" t="s">
        <v>2142</v>
      </c>
      <c r="H361">
        <v>3000</v>
      </c>
      <c r="I361">
        <v>58229120</v>
      </c>
      <c r="J361" t="s">
        <v>2143</v>
      </c>
      <c r="K361" t="s">
        <v>1572</v>
      </c>
      <c r="L361" t="s">
        <v>2144</v>
      </c>
      <c r="M361">
        <v>236421</v>
      </c>
      <c r="N361">
        <v>5095</v>
      </c>
      <c r="O361" t="s">
        <v>2145</v>
      </c>
      <c r="P361">
        <v>1</v>
      </c>
      <c r="Q361" t="s">
        <v>2146</v>
      </c>
      <c r="R361" t="s">
        <v>2147</v>
      </c>
      <c r="S361">
        <v>515</v>
      </c>
      <c r="T361" t="s">
        <v>64</v>
      </c>
      <c r="U361" t="s">
        <v>65</v>
      </c>
      <c r="V361" t="s">
        <v>126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  <c r="AC361" t="s">
        <v>67</v>
      </c>
      <c r="AD361" t="s">
        <v>67</v>
      </c>
      <c r="AE361" t="s">
        <v>67</v>
      </c>
      <c r="AF361" t="s">
        <v>67</v>
      </c>
      <c r="AG361" t="s">
        <v>67</v>
      </c>
      <c r="AH361" t="s">
        <v>67</v>
      </c>
      <c r="AI361" t="s">
        <v>67</v>
      </c>
      <c r="AJ361" t="s">
        <v>67</v>
      </c>
      <c r="AK361" t="s">
        <v>67</v>
      </c>
      <c r="AL361" t="s">
        <v>67</v>
      </c>
      <c r="AM361" t="s">
        <v>68</v>
      </c>
      <c r="AN361" t="s">
        <v>67</v>
      </c>
      <c r="AO361" t="s">
        <v>67</v>
      </c>
      <c r="AP361" t="s">
        <v>67</v>
      </c>
      <c r="AQ361" t="s">
        <v>68</v>
      </c>
      <c r="AR361" t="s">
        <v>67</v>
      </c>
      <c r="AS361" t="s">
        <v>68</v>
      </c>
      <c r="AT361" t="s">
        <v>67</v>
      </c>
      <c r="AU361" t="s">
        <v>68</v>
      </c>
      <c r="AV361" t="s">
        <v>67</v>
      </c>
      <c r="AW361" t="s">
        <v>67</v>
      </c>
      <c r="AX361" t="s">
        <v>67</v>
      </c>
      <c r="AY361" t="s">
        <v>68</v>
      </c>
      <c r="AZ361" t="s">
        <v>67</v>
      </c>
      <c r="BA361" t="s">
        <v>67</v>
      </c>
      <c r="BB361" t="s">
        <v>67</v>
      </c>
      <c r="BC361">
        <v>0.646990222</v>
      </c>
      <c r="BE361" t="str">
        <f t="shared" si="5"/>
        <v>PEU RENTABLE</v>
      </c>
    </row>
    <row r="362" spans="1:57" x14ac:dyDescent="0.25">
      <c r="A362" t="s">
        <v>0</v>
      </c>
      <c r="B362" t="s">
        <v>358</v>
      </c>
      <c r="C362">
        <v>181</v>
      </c>
      <c r="D362">
        <v>94</v>
      </c>
      <c r="E362">
        <v>368</v>
      </c>
      <c r="F362">
        <v>466</v>
      </c>
      <c r="G362" t="s">
        <v>2148</v>
      </c>
      <c r="H362">
        <v>13000</v>
      </c>
      <c r="I362">
        <v>125305545</v>
      </c>
      <c r="J362" t="s">
        <v>2149</v>
      </c>
      <c r="K362" t="s">
        <v>577</v>
      </c>
      <c r="L362" t="s">
        <v>2150</v>
      </c>
      <c r="M362">
        <v>145350</v>
      </c>
      <c r="N362">
        <v>15419</v>
      </c>
      <c r="O362" t="s">
        <v>2151</v>
      </c>
      <c r="P362">
        <v>0</v>
      </c>
      <c r="Q362" t="s">
        <v>2152</v>
      </c>
      <c r="R362" t="s">
        <v>2153</v>
      </c>
      <c r="S362">
        <v>643</v>
      </c>
      <c r="T362" t="s">
        <v>64</v>
      </c>
      <c r="U362" t="s">
        <v>65</v>
      </c>
      <c r="V362" t="s">
        <v>66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  <c r="AC362" t="s">
        <v>67</v>
      </c>
      <c r="AD362" t="s">
        <v>68</v>
      </c>
      <c r="AE362" t="s">
        <v>67</v>
      </c>
      <c r="AF362" t="s">
        <v>67</v>
      </c>
      <c r="AG362" t="s">
        <v>67</v>
      </c>
      <c r="AH362" t="s">
        <v>67</v>
      </c>
      <c r="AI362" t="s">
        <v>67</v>
      </c>
      <c r="AJ362" t="s">
        <v>68</v>
      </c>
      <c r="AK362" t="s">
        <v>67</v>
      </c>
      <c r="AL362" t="s">
        <v>67</v>
      </c>
      <c r="AM362" t="s">
        <v>68</v>
      </c>
      <c r="AN362" t="s">
        <v>67</v>
      </c>
      <c r="AO362" t="s">
        <v>67</v>
      </c>
      <c r="AP362" t="s">
        <v>67</v>
      </c>
      <c r="AQ362" t="s">
        <v>68</v>
      </c>
      <c r="AR362" t="s">
        <v>67</v>
      </c>
      <c r="AS362" t="s">
        <v>67</v>
      </c>
      <c r="AT362" t="s">
        <v>67</v>
      </c>
      <c r="AU362" t="s">
        <v>67</v>
      </c>
      <c r="AV362" t="s">
        <v>67</v>
      </c>
      <c r="AW362" t="s">
        <v>67</v>
      </c>
      <c r="AX362" t="s">
        <v>68</v>
      </c>
      <c r="AY362" t="s">
        <v>67</v>
      </c>
      <c r="AZ362" t="s">
        <v>67</v>
      </c>
      <c r="BA362" t="s">
        <v>67</v>
      </c>
      <c r="BB362" t="s">
        <v>67</v>
      </c>
      <c r="BC362">
        <v>1.3620167940000001</v>
      </c>
      <c r="BE362" t="str">
        <f t="shared" si="5"/>
        <v>PEU RENTABLE</v>
      </c>
    </row>
    <row r="363" spans="1:57" x14ac:dyDescent="0.25">
      <c r="A363" t="s">
        <v>0</v>
      </c>
      <c r="B363" t="s">
        <v>517</v>
      </c>
      <c r="C363">
        <v>352</v>
      </c>
      <c r="D363">
        <v>151</v>
      </c>
      <c r="E363">
        <v>17000</v>
      </c>
      <c r="F363">
        <v>1000</v>
      </c>
      <c r="G363" t="s">
        <v>1187</v>
      </c>
      <c r="H363">
        <v>29000</v>
      </c>
      <c r="I363">
        <v>132373442</v>
      </c>
      <c r="J363" t="s">
        <v>2154</v>
      </c>
      <c r="K363" t="s">
        <v>246</v>
      </c>
      <c r="L363" t="s">
        <v>2155</v>
      </c>
      <c r="M363">
        <v>873649</v>
      </c>
      <c r="N363">
        <v>45648</v>
      </c>
      <c r="O363" t="s">
        <v>421</v>
      </c>
      <c r="P363">
        <v>0</v>
      </c>
      <c r="Q363" t="s">
        <v>2156</v>
      </c>
      <c r="R363" t="s">
        <v>2157</v>
      </c>
      <c r="S363">
        <v>2054</v>
      </c>
      <c r="T363" t="s">
        <v>64</v>
      </c>
      <c r="U363" t="s">
        <v>65</v>
      </c>
      <c r="V363" t="s">
        <v>615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  <c r="AC363" t="s">
        <v>67</v>
      </c>
      <c r="AD363" t="s">
        <v>67</v>
      </c>
      <c r="AE363" t="s">
        <v>67</v>
      </c>
      <c r="AF363" t="s">
        <v>67</v>
      </c>
      <c r="AG363" t="s">
        <v>67</v>
      </c>
      <c r="AH363" t="s">
        <v>67</v>
      </c>
      <c r="AI363" t="s">
        <v>67</v>
      </c>
      <c r="AJ363" t="s">
        <v>68</v>
      </c>
      <c r="AK363" t="s">
        <v>67</v>
      </c>
      <c r="AL363" t="s">
        <v>67</v>
      </c>
      <c r="AM363" t="s">
        <v>67</v>
      </c>
      <c r="AN363" t="s">
        <v>67</v>
      </c>
      <c r="AO363" t="s">
        <v>67</v>
      </c>
      <c r="AP363" t="s">
        <v>67</v>
      </c>
      <c r="AQ363" t="s">
        <v>67</v>
      </c>
      <c r="AR363" t="s">
        <v>67</v>
      </c>
      <c r="AS363" t="s">
        <v>67</v>
      </c>
      <c r="AT363" t="s">
        <v>67</v>
      </c>
      <c r="AU363" t="s">
        <v>68</v>
      </c>
      <c r="AV363" t="s">
        <v>67</v>
      </c>
      <c r="AW363" t="s">
        <v>67</v>
      </c>
      <c r="AX363" t="s">
        <v>68</v>
      </c>
      <c r="AY363" t="s">
        <v>67</v>
      </c>
      <c r="AZ363" t="s">
        <v>67</v>
      </c>
      <c r="BA363" t="s">
        <v>67</v>
      </c>
      <c r="BB363" t="s">
        <v>67</v>
      </c>
      <c r="BC363">
        <v>1.4708160219999999</v>
      </c>
      <c r="BE363" t="str">
        <f t="shared" si="5"/>
        <v>PEU RENTABLE</v>
      </c>
    </row>
    <row r="364" spans="1:57" x14ac:dyDescent="0.25">
      <c r="A364" t="s">
        <v>0</v>
      </c>
      <c r="B364" t="s">
        <v>2158</v>
      </c>
      <c r="C364">
        <v>143</v>
      </c>
      <c r="D364">
        <v>88</v>
      </c>
      <c r="E364">
        <v>7</v>
      </c>
      <c r="F364">
        <v>484</v>
      </c>
      <c r="G364" t="s">
        <v>2159</v>
      </c>
      <c r="H364">
        <v>2000</v>
      </c>
      <c r="I364">
        <v>120618403</v>
      </c>
      <c r="J364" t="s">
        <v>2160</v>
      </c>
      <c r="K364" t="s">
        <v>1112</v>
      </c>
      <c r="L364" t="s">
        <v>2161</v>
      </c>
      <c r="M364">
        <v>171792</v>
      </c>
      <c r="N364">
        <v>4478</v>
      </c>
      <c r="O364" t="s">
        <v>2162</v>
      </c>
      <c r="P364">
        <v>0</v>
      </c>
      <c r="Q364" t="s">
        <v>2163</v>
      </c>
      <c r="R364" t="s">
        <v>2164</v>
      </c>
      <c r="S364">
        <v>222</v>
      </c>
      <c r="T364" t="s">
        <v>64</v>
      </c>
      <c r="U364" t="s">
        <v>65</v>
      </c>
      <c r="V364" t="s">
        <v>308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  <c r="AC364" t="s">
        <v>67</v>
      </c>
      <c r="AD364" t="s">
        <v>67</v>
      </c>
      <c r="AE364" t="s">
        <v>68</v>
      </c>
      <c r="AF364" t="s">
        <v>67</v>
      </c>
      <c r="AG364" t="s">
        <v>67</v>
      </c>
      <c r="AH364" t="s">
        <v>67</v>
      </c>
      <c r="AI364" t="s">
        <v>67</v>
      </c>
      <c r="AJ364" t="s">
        <v>67</v>
      </c>
      <c r="AK364" t="s">
        <v>67</v>
      </c>
      <c r="AL364" t="s">
        <v>67</v>
      </c>
      <c r="AM364" t="s">
        <v>67</v>
      </c>
      <c r="AN364" t="s">
        <v>67</v>
      </c>
      <c r="AO364" t="s">
        <v>68</v>
      </c>
      <c r="AP364" t="s">
        <v>67</v>
      </c>
      <c r="AQ364" t="s">
        <v>68</v>
      </c>
      <c r="AR364" t="s">
        <v>67</v>
      </c>
      <c r="AS364" t="s">
        <v>67</v>
      </c>
      <c r="AT364" t="s">
        <v>67</v>
      </c>
      <c r="AU364" t="s">
        <v>67</v>
      </c>
      <c r="AV364" t="s">
        <v>68</v>
      </c>
      <c r="AW364" t="s">
        <v>67</v>
      </c>
      <c r="AX364" t="s">
        <v>67</v>
      </c>
      <c r="AY364" t="s">
        <v>68</v>
      </c>
      <c r="AZ364" t="s">
        <v>68</v>
      </c>
      <c r="BA364" t="s">
        <v>68</v>
      </c>
      <c r="BB364" t="s">
        <v>67</v>
      </c>
      <c r="BC364">
        <v>1.340204478</v>
      </c>
      <c r="BE364" t="str">
        <f t="shared" si="5"/>
        <v>PEU RENTABLE</v>
      </c>
    </row>
    <row r="365" spans="1:57" x14ac:dyDescent="0.25">
      <c r="A365" t="s">
        <v>0</v>
      </c>
      <c r="B365" t="s">
        <v>2141</v>
      </c>
      <c r="C365">
        <v>308</v>
      </c>
      <c r="D365">
        <v>121</v>
      </c>
      <c r="E365">
        <v>0</v>
      </c>
      <c r="F365">
        <v>918</v>
      </c>
      <c r="G365" t="s">
        <v>843</v>
      </c>
      <c r="H365">
        <v>21000</v>
      </c>
      <c r="I365">
        <v>110416702</v>
      </c>
      <c r="J365" t="s">
        <v>2165</v>
      </c>
      <c r="K365" t="s">
        <v>128</v>
      </c>
      <c r="L365" t="s">
        <v>2166</v>
      </c>
      <c r="M365">
        <v>307539</v>
      </c>
      <c r="N365">
        <v>23484</v>
      </c>
      <c r="O365" t="s">
        <v>2167</v>
      </c>
      <c r="P365">
        <v>3</v>
      </c>
      <c r="Q365" t="s">
        <v>2168</v>
      </c>
      <c r="R365" t="s">
        <v>2169</v>
      </c>
      <c r="S365">
        <v>577</v>
      </c>
      <c r="T365" t="s">
        <v>64</v>
      </c>
      <c r="U365" t="s">
        <v>65</v>
      </c>
      <c r="V365" t="s">
        <v>615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  <c r="AC365" t="s">
        <v>67</v>
      </c>
      <c r="AD365" t="s">
        <v>68</v>
      </c>
      <c r="AE365" t="s">
        <v>67</v>
      </c>
      <c r="AF365" t="s">
        <v>67</v>
      </c>
      <c r="AG365" t="s">
        <v>67</v>
      </c>
      <c r="AH365" t="s">
        <v>67</v>
      </c>
      <c r="AI365" t="s">
        <v>67</v>
      </c>
      <c r="AJ365" t="s">
        <v>67</v>
      </c>
      <c r="AK365" t="s">
        <v>67</v>
      </c>
      <c r="AL365" t="s">
        <v>67</v>
      </c>
      <c r="AM365" t="s">
        <v>68</v>
      </c>
      <c r="AN365" t="s">
        <v>67</v>
      </c>
      <c r="AO365" t="s">
        <v>67</v>
      </c>
      <c r="AP365" t="s">
        <v>67</v>
      </c>
      <c r="AQ365" t="s">
        <v>67</v>
      </c>
      <c r="AR365" t="s">
        <v>67</v>
      </c>
      <c r="AS365" t="s">
        <v>67</v>
      </c>
      <c r="AT365" t="s">
        <v>67</v>
      </c>
      <c r="AU365" t="s">
        <v>67</v>
      </c>
      <c r="AV365" t="s">
        <v>67</v>
      </c>
      <c r="AW365" t="s">
        <v>67</v>
      </c>
      <c r="AX365" t="s">
        <v>67</v>
      </c>
      <c r="AY365" t="s">
        <v>67</v>
      </c>
      <c r="AZ365" t="s">
        <v>67</v>
      </c>
      <c r="BA365" t="s">
        <v>67</v>
      </c>
      <c r="BB365" t="s">
        <v>67</v>
      </c>
      <c r="BC365">
        <v>1.2001815440000001</v>
      </c>
      <c r="BE365" t="str">
        <f t="shared" si="5"/>
        <v>PEU RENTABLE</v>
      </c>
    </row>
    <row r="366" spans="1:57" x14ac:dyDescent="0.25">
      <c r="A366" t="s">
        <v>0</v>
      </c>
      <c r="B366" t="s">
        <v>715</v>
      </c>
      <c r="C366">
        <v>517</v>
      </c>
      <c r="D366">
        <v>158</v>
      </c>
      <c r="E366">
        <v>21000</v>
      </c>
      <c r="F366">
        <v>585</v>
      </c>
      <c r="G366" t="s">
        <v>2170</v>
      </c>
      <c r="H366">
        <v>18000</v>
      </c>
      <c r="I366">
        <v>102515793</v>
      </c>
      <c r="J366" t="s">
        <v>2171</v>
      </c>
      <c r="K366" t="s">
        <v>468</v>
      </c>
      <c r="L366" t="s">
        <v>2172</v>
      </c>
      <c r="M366">
        <v>330152</v>
      </c>
      <c r="N366">
        <v>20388</v>
      </c>
      <c r="O366" t="s">
        <v>2173</v>
      </c>
      <c r="P366">
        <v>1</v>
      </c>
      <c r="Q366" t="s">
        <v>2174</v>
      </c>
      <c r="R366" t="s">
        <v>2175</v>
      </c>
      <c r="S366">
        <v>632</v>
      </c>
      <c r="T366" t="s">
        <v>64</v>
      </c>
      <c r="U366" t="s">
        <v>65</v>
      </c>
      <c r="V366" t="s">
        <v>615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  <c r="AC366" t="s">
        <v>67</v>
      </c>
      <c r="AD366" t="s">
        <v>67</v>
      </c>
      <c r="AE366" t="s">
        <v>67</v>
      </c>
      <c r="AF366" t="s">
        <v>67</v>
      </c>
      <c r="AG366" t="s">
        <v>67</v>
      </c>
      <c r="AH366" t="s">
        <v>67</v>
      </c>
      <c r="AI366" t="s">
        <v>67</v>
      </c>
      <c r="AJ366" t="s">
        <v>68</v>
      </c>
      <c r="AK366" t="s">
        <v>67</v>
      </c>
      <c r="AL366" t="s">
        <v>67</v>
      </c>
      <c r="AM366" t="s">
        <v>67</v>
      </c>
      <c r="AN366" t="s">
        <v>68</v>
      </c>
      <c r="AO366" t="s">
        <v>67</v>
      </c>
      <c r="AP366" t="s">
        <v>67</v>
      </c>
      <c r="AQ366" t="s">
        <v>67</v>
      </c>
      <c r="AR366" t="s">
        <v>67</v>
      </c>
      <c r="AS366" t="s">
        <v>67</v>
      </c>
      <c r="AT366" t="s">
        <v>67</v>
      </c>
      <c r="AU366" t="s">
        <v>68</v>
      </c>
      <c r="AV366" t="s">
        <v>67</v>
      </c>
      <c r="AW366" t="s">
        <v>67</v>
      </c>
      <c r="AX366" t="s">
        <v>68</v>
      </c>
      <c r="AY366" t="s">
        <v>67</v>
      </c>
      <c r="AZ366" t="s">
        <v>67</v>
      </c>
      <c r="BA366" t="s">
        <v>67</v>
      </c>
      <c r="BB366" t="s">
        <v>67</v>
      </c>
      <c r="BC366">
        <v>1.139064367</v>
      </c>
      <c r="BE366" t="str">
        <f t="shared" si="5"/>
        <v>PEU RENTABLE</v>
      </c>
    </row>
    <row r="367" spans="1:57" x14ac:dyDescent="0.25">
      <c r="A367" t="s">
        <v>0</v>
      </c>
      <c r="B367" t="s">
        <v>1340</v>
      </c>
      <c r="C367">
        <v>148</v>
      </c>
      <c r="D367">
        <v>128</v>
      </c>
      <c r="E367">
        <v>323</v>
      </c>
      <c r="F367">
        <v>489</v>
      </c>
      <c r="G367" t="s">
        <v>2176</v>
      </c>
      <c r="H367">
        <v>13000</v>
      </c>
      <c r="I367">
        <v>100012500</v>
      </c>
      <c r="J367" t="s">
        <v>81</v>
      </c>
      <c r="K367" t="s">
        <v>1007</v>
      </c>
      <c r="L367" t="s">
        <v>2177</v>
      </c>
      <c r="M367">
        <v>299258</v>
      </c>
      <c r="N367">
        <v>14274</v>
      </c>
      <c r="O367" t="s">
        <v>2178</v>
      </c>
      <c r="P367">
        <v>1</v>
      </c>
      <c r="Q367" t="s">
        <v>2179</v>
      </c>
      <c r="R367" t="s">
        <v>2180</v>
      </c>
      <c r="S367">
        <v>346</v>
      </c>
      <c r="T367" t="s">
        <v>64</v>
      </c>
      <c r="U367" t="s">
        <v>65</v>
      </c>
      <c r="V367" t="s">
        <v>615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  <c r="AC367" t="s">
        <v>67</v>
      </c>
      <c r="AD367" t="s">
        <v>68</v>
      </c>
      <c r="AE367" t="s">
        <v>67</v>
      </c>
      <c r="AF367" t="s">
        <v>67</v>
      </c>
      <c r="AG367" t="s">
        <v>67</v>
      </c>
      <c r="AH367" t="s">
        <v>67</v>
      </c>
      <c r="AI367" t="s">
        <v>67</v>
      </c>
      <c r="AJ367" t="s">
        <v>68</v>
      </c>
      <c r="AK367" t="s">
        <v>67</v>
      </c>
      <c r="AL367" t="s">
        <v>67</v>
      </c>
      <c r="AM367" t="s">
        <v>67</v>
      </c>
      <c r="AN367" t="s">
        <v>67</v>
      </c>
      <c r="AO367" t="s">
        <v>67</v>
      </c>
      <c r="AP367" t="s">
        <v>67</v>
      </c>
      <c r="AQ367" t="s">
        <v>68</v>
      </c>
      <c r="AR367" t="s">
        <v>67</v>
      </c>
      <c r="AS367" t="s">
        <v>67</v>
      </c>
      <c r="AT367" t="s">
        <v>67</v>
      </c>
      <c r="AU367" t="s">
        <v>67</v>
      </c>
      <c r="AV367" t="s">
        <v>67</v>
      </c>
      <c r="AW367" t="s">
        <v>67</v>
      </c>
      <c r="AX367" t="s">
        <v>67</v>
      </c>
      <c r="AY367" t="s">
        <v>67</v>
      </c>
      <c r="AZ367" t="s">
        <v>67</v>
      </c>
      <c r="BA367" t="s">
        <v>67</v>
      </c>
      <c r="BB367" t="s">
        <v>67</v>
      </c>
      <c r="BC367">
        <v>1.1112500000000001</v>
      </c>
      <c r="BE367" t="str">
        <f t="shared" si="5"/>
        <v>PEU RENTABLE</v>
      </c>
    </row>
    <row r="368" spans="1:57" x14ac:dyDescent="0.25">
      <c r="A368" t="s">
        <v>0</v>
      </c>
      <c r="B368" t="s">
        <v>1323</v>
      </c>
      <c r="C368">
        <v>415</v>
      </c>
      <c r="D368">
        <v>128</v>
      </c>
      <c r="E368">
        <v>0</v>
      </c>
      <c r="F368">
        <v>727</v>
      </c>
      <c r="G368" t="s">
        <v>390</v>
      </c>
      <c r="H368">
        <v>21000</v>
      </c>
      <c r="I368">
        <v>209019489</v>
      </c>
      <c r="J368" t="s">
        <v>1324</v>
      </c>
      <c r="K368" t="s">
        <v>128</v>
      </c>
      <c r="L368" t="s">
        <v>2181</v>
      </c>
      <c r="M368">
        <v>477300</v>
      </c>
      <c r="N368">
        <v>23996</v>
      </c>
      <c r="O368" t="s">
        <v>2182</v>
      </c>
      <c r="P368">
        <v>3</v>
      </c>
      <c r="Q368" t="s">
        <v>2183</v>
      </c>
      <c r="R368" t="s">
        <v>2184</v>
      </c>
      <c r="S368">
        <v>621</v>
      </c>
      <c r="T368" t="s">
        <v>64</v>
      </c>
      <c r="U368" t="s">
        <v>65</v>
      </c>
      <c r="V368" t="s">
        <v>66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  <c r="AC368" t="s">
        <v>67</v>
      </c>
      <c r="AD368" t="s">
        <v>68</v>
      </c>
      <c r="AE368" t="s">
        <v>67</v>
      </c>
      <c r="AF368" t="s">
        <v>67</v>
      </c>
      <c r="AG368" t="s">
        <v>67</v>
      </c>
      <c r="AH368" t="s">
        <v>67</v>
      </c>
      <c r="AI368" t="s">
        <v>67</v>
      </c>
      <c r="AJ368" t="s">
        <v>68</v>
      </c>
      <c r="AK368" t="s">
        <v>67</v>
      </c>
      <c r="AL368" t="s">
        <v>67</v>
      </c>
      <c r="AM368" t="s">
        <v>67</v>
      </c>
      <c r="AN368" t="s">
        <v>68</v>
      </c>
      <c r="AO368" t="s">
        <v>67</v>
      </c>
      <c r="AP368" t="s">
        <v>67</v>
      </c>
      <c r="AQ368" t="s">
        <v>68</v>
      </c>
      <c r="AR368" t="s">
        <v>67</v>
      </c>
      <c r="AS368" t="s">
        <v>67</v>
      </c>
      <c r="AT368" t="s">
        <v>67</v>
      </c>
      <c r="AU368" t="s">
        <v>67</v>
      </c>
      <c r="AV368" t="s">
        <v>67</v>
      </c>
      <c r="AW368" t="s">
        <v>67</v>
      </c>
      <c r="AX368" t="s">
        <v>68</v>
      </c>
      <c r="AY368" t="s">
        <v>67</v>
      </c>
      <c r="AZ368" t="s">
        <v>67</v>
      </c>
      <c r="BA368" t="s">
        <v>67</v>
      </c>
      <c r="BB368" t="s">
        <v>67</v>
      </c>
      <c r="BC368">
        <v>2.322438767</v>
      </c>
      <c r="BE368" t="str">
        <f t="shared" si="5"/>
        <v>RENTABLE</v>
      </c>
    </row>
    <row r="369" spans="1:57" x14ac:dyDescent="0.25">
      <c r="A369" t="s">
        <v>0</v>
      </c>
      <c r="B369" t="s">
        <v>2185</v>
      </c>
      <c r="C369">
        <v>1</v>
      </c>
      <c r="D369">
        <v>141</v>
      </c>
      <c r="E369">
        <v>335</v>
      </c>
      <c r="F369">
        <v>635</v>
      </c>
      <c r="G369" t="s">
        <v>881</v>
      </c>
      <c r="H369">
        <v>11000</v>
      </c>
      <c r="I369">
        <v>48468407.530000001</v>
      </c>
      <c r="J369" t="s">
        <v>2186</v>
      </c>
      <c r="K369" t="s">
        <v>496</v>
      </c>
      <c r="L369" t="s">
        <v>2187</v>
      </c>
      <c r="M369">
        <v>57</v>
      </c>
      <c r="N369">
        <v>13379</v>
      </c>
      <c r="O369" t="s">
        <v>1641</v>
      </c>
      <c r="P369">
        <v>2</v>
      </c>
      <c r="Q369" t="s">
        <v>96</v>
      </c>
      <c r="R369" t="s">
        <v>2188</v>
      </c>
      <c r="S369">
        <v>1</v>
      </c>
      <c r="T369" t="s">
        <v>64</v>
      </c>
      <c r="U369" t="s">
        <v>65</v>
      </c>
      <c r="V369" t="s">
        <v>66</v>
      </c>
      <c r="W369">
        <v>39752620.439999998</v>
      </c>
      <c r="X369">
        <v>2016</v>
      </c>
      <c r="Y369">
        <v>745</v>
      </c>
      <c r="Z369">
        <v>6.1</v>
      </c>
      <c r="AA369">
        <v>2.35</v>
      </c>
      <c r="AB369">
        <v>0</v>
      </c>
      <c r="AC369" t="s">
        <v>67</v>
      </c>
      <c r="AD369" t="s">
        <v>67</v>
      </c>
      <c r="AE369" t="s">
        <v>67</v>
      </c>
      <c r="AF369" t="s">
        <v>68</v>
      </c>
      <c r="AG369" t="s">
        <v>67</v>
      </c>
      <c r="AH369" t="s">
        <v>67</v>
      </c>
      <c r="AI369" t="s">
        <v>67</v>
      </c>
      <c r="AJ369" t="s">
        <v>67</v>
      </c>
      <c r="AK369" t="s">
        <v>67</v>
      </c>
      <c r="AL369" t="s">
        <v>67</v>
      </c>
      <c r="AM369" t="s">
        <v>67</v>
      </c>
      <c r="AN369" t="s">
        <v>67</v>
      </c>
      <c r="AO369" t="s">
        <v>67</v>
      </c>
      <c r="AP369" t="s">
        <v>67</v>
      </c>
      <c r="AQ369" t="s">
        <v>68</v>
      </c>
      <c r="AR369" t="s">
        <v>67</v>
      </c>
      <c r="AS369" t="s">
        <v>67</v>
      </c>
      <c r="AT369" t="s">
        <v>67</v>
      </c>
      <c r="AU369" t="s">
        <v>68</v>
      </c>
      <c r="AV369" t="s">
        <v>67</v>
      </c>
      <c r="AW369" t="s">
        <v>67</v>
      </c>
      <c r="AX369" t="s">
        <v>67</v>
      </c>
      <c r="AY369" t="s">
        <v>67</v>
      </c>
      <c r="AZ369" t="s">
        <v>67</v>
      </c>
      <c r="BA369" t="s">
        <v>67</v>
      </c>
      <c r="BB369" t="s">
        <v>67</v>
      </c>
      <c r="BC369">
        <v>6.253747282</v>
      </c>
      <c r="BE369" t="str">
        <f t="shared" si="5"/>
        <v>TRES RENTABLE</v>
      </c>
    </row>
    <row r="370" spans="1:57" x14ac:dyDescent="0.25">
      <c r="A370" t="s">
        <v>0</v>
      </c>
      <c r="B370" t="s">
        <v>1798</v>
      </c>
      <c r="C370">
        <v>146</v>
      </c>
      <c r="D370">
        <v>95</v>
      </c>
      <c r="E370">
        <v>21</v>
      </c>
      <c r="F370">
        <v>503</v>
      </c>
      <c r="G370" t="s">
        <v>2189</v>
      </c>
      <c r="H370">
        <v>12000</v>
      </c>
      <c r="I370">
        <v>84037039</v>
      </c>
      <c r="J370" t="s">
        <v>2190</v>
      </c>
      <c r="K370" t="s">
        <v>1058</v>
      </c>
      <c r="L370" t="s">
        <v>2191</v>
      </c>
      <c r="M370">
        <v>72591</v>
      </c>
      <c r="N370">
        <v>15237</v>
      </c>
      <c r="O370" t="s">
        <v>2192</v>
      </c>
      <c r="P370">
        <v>0</v>
      </c>
      <c r="Q370" t="s">
        <v>2193</v>
      </c>
      <c r="R370" t="s">
        <v>2194</v>
      </c>
      <c r="S370">
        <v>289</v>
      </c>
      <c r="T370" t="s">
        <v>64</v>
      </c>
      <c r="U370" t="s">
        <v>65</v>
      </c>
      <c r="V370" t="s">
        <v>126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  <c r="AC370" t="s">
        <v>67</v>
      </c>
      <c r="AD370" t="s">
        <v>68</v>
      </c>
      <c r="AE370" t="s">
        <v>67</v>
      </c>
      <c r="AF370" t="s">
        <v>67</v>
      </c>
      <c r="AG370" t="s">
        <v>67</v>
      </c>
      <c r="AH370" t="s">
        <v>67</v>
      </c>
      <c r="AI370" t="s">
        <v>67</v>
      </c>
      <c r="AJ370" t="s">
        <v>67</v>
      </c>
      <c r="AK370" t="s">
        <v>67</v>
      </c>
      <c r="AL370" t="s">
        <v>67</v>
      </c>
      <c r="AM370" t="s">
        <v>67</v>
      </c>
      <c r="AN370" t="s">
        <v>67</v>
      </c>
      <c r="AO370" t="s">
        <v>67</v>
      </c>
      <c r="AP370" t="s">
        <v>67</v>
      </c>
      <c r="AQ370" t="s">
        <v>68</v>
      </c>
      <c r="AR370" t="s">
        <v>67</v>
      </c>
      <c r="AS370" t="s">
        <v>67</v>
      </c>
      <c r="AT370" t="s">
        <v>68</v>
      </c>
      <c r="AU370" t="s">
        <v>67</v>
      </c>
      <c r="AV370" t="s">
        <v>67</v>
      </c>
      <c r="AW370" t="s">
        <v>67</v>
      </c>
      <c r="AX370" t="s">
        <v>67</v>
      </c>
      <c r="AY370" t="s">
        <v>68</v>
      </c>
      <c r="AZ370" t="s">
        <v>68</v>
      </c>
      <c r="BA370" t="s">
        <v>68</v>
      </c>
      <c r="BB370" t="s">
        <v>67</v>
      </c>
      <c r="BC370">
        <v>0.70030865799999997</v>
      </c>
      <c r="BE370" t="str">
        <f t="shared" si="5"/>
        <v>PEU RENTABLE</v>
      </c>
    </row>
    <row r="371" spans="1:57" x14ac:dyDescent="0.25">
      <c r="A371" t="s">
        <v>0</v>
      </c>
      <c r="B371" t="s">
        <v>2195</v>
      </c>
      <c r="C371">
        <v>70</v>
      </c>
      <c r="D371">
        <v>92</v>
      </c>
      <c r="E371">
        <v>12</v>
      </c>
      <c r="F371">
        <v>1000</v>
      </c>
      <c r="G371" t="s">
        <v>2196</v>
      </c>
      <c r="H371">
        <v>35000</v>
      </c>
      <c r="I371">
        <v>85884815</v>
      </c>
      <c r="J371" t="s">
        <v>2197</v>
      </c>
      <c r="K371" t="s">
        <v>2198</v>
      </c>
      <c r="L371" t="s">
        <v>2199</v>
      </c>
      <c r="M371">
        <v>9418</v>
      </c>
      <c r="N371">
        <v>38450</v>
      </c>
      <c r="O371" t="s">
        <v>2200</v>
      </c>
      <c r="P371">
        <v>0</v>
      </c>
      <c r="Q371" t="s">
        <v>2201</v>
      </c>
      <c r="R371" t="s">
        <v>2202</v>
      </c>
      <c r="S371">
        <v>53</v>
      </c>
      <c r="T371" t="s">
        <v>64</v>
      </c>
      <c r="U371" t="s">
        <v>65</v>
      </c>
      <c r="V371" t="s">
        <v>126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  <c r="AC371" t="s">
        <v>67</v>
      </c>
      <c r="AD371" t="s">
        <v>67</v>
      </c>
      <c r="AE371" t="s">
        <v>67</v>
      </c>
      <c r="AF371" t="s">
        <v>67</v>
      </c>
      <c r="AG371" t="s">
        <v>67</v>
      </c>
      <c r="AH371" t="s">
        <v>67</v>
      </c>
      <c r="AI371" t="s">
        <v>67</v>
      </c>
      <c r="AJ371" t="s">
        <v>67</v>
      </c>
      <c r="AK371" t="s">
        <v>67</v>
      </c>
      <c r="AL371" t="s">
        <v>67</v>
      </c>
      <c r="AM371" t="s">
        <v>68</v>
      </c>
      <c r="AN371" t="s">
        <v>67</v>
      </c>
      <c r="AO371" t="s">
        <v>67</v>
      </c>
      <c r="AP371" t="s">
        <v>67</v>
      </c>
      <c r="AQ371" t="s">
        <v>68</v>
      </c>
      <c r="AR371" t="s">
        <v>67</v>
      </c>
      <c r="AS371" t="s">
        <v>67</v>
      </c>
      <c r="AT371" t="s">
        <v>67</v>
      </c>
      <c r="AU371" t="s">
        <v>67</v>
      </c>
      <c r="AV371" t="s">
        <v>68</v>
      </c>
      <c r="AW371" t="s">
        <v>67</v>
      </c>
      <c r="AX371" t="s">
        <v>67</v>
      </c>
      <c r="AY371" t="s">
        <v>68</v>
      </c>
      <c r="AZ371" t="s">
        <v>68</v>
      </c>
      <c r="BA371" t="s">
        <v>68</v>
      </c>
      <c r="BB371" t="s">
        <v>67</v>
      </c>
      <c r="BC371">
        <v>0.95427572199999999</v>
      </c>
      <c r="BE371" t="str">
        <f t="shared" si="5"/>
        <v>PEU RENTABLE</v>
      </c>
    </row>
    <row r="372" spans="1:57" x14ac:dyDescent="0.25">
      <c r="A372" t="s">
        <v>0</v>
      </c>
      <c r="B372" t="s">
        <v>149</v>
      </c>
      <c r="C372">
        <v>269</v>
      </c>
      <c r="D372">
        <v>121</v>
      </c>
      <c r="E372">
        <v>0</v>
      </c>
      <c r="F372">
        <v>919</v>
      </c>
      <c r="G372" t="s">
        <v>169</v>
      </c>
      <c r="H372">
        <v>10000</v>
      </c>
      <c r="I372">
        <v>83077470</v>
      </c>
      <c r="J372" t="s">
        <v>2203</v>
      </c>
      <c r="K372" t="s">
        <v>553</v>
      </c>
      <c r="L372" t="s">
        <v>2204</v>
      </c>
      <c r="M372">
        <v>183247</v>
      </c>
      <c r="N372">
        <v>14165</v>
      </c>
      <c r="O372" t="s">
        <v>237</v>
      </c>
      <c r="P372">
        <v>0</v>
      </c>
      <c r="Q372" t="s">
        <v>2205</v>
      </c>
      <c r="R372" t="s">
        <v>2206</v>
      </c>
      <c r="S372">
        <v>440</v>
      </c>
      <c r="T372" t="s">
        <v>64</v>
      </c>
      <c r="U372" t="s">
        <v>65</v>
      </c>
      <c r="V372" t="s">
        <v>66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  <c r="AC372" t="s">
        <v>67</v>
      </c>
      <c r="AD372" t="s">
        <v>67</v>
      </c>
      <c r="AE372" t="s">
        <v>68</v>
      </c>
      <c r="AF372" t="s">
        <v>68</v>
      </c>
      <c r="AG372" t="s">
        <v>67</v>
      </c>
      <c r="AH372" t="s">
        <v>67</v>
      </c>
      <c r="AI372" t="s">
        <v>67</v>
      </c>
      <c r="AJ372" t="s">
        <v>68</v>
      </c>
      <c r="AK372" t="s">
        <v>67</v>
      </c>
      <c r="AL372" t="s">
        <v>67</v>
      </c>
      <c r="AM372" t="s">
        <v>67</v>
      </c>
      <c r="AN372" t="s">
        <v>67</v>
      </c>
      <c r="AO372" t="s">
        <v>67</v>
      </c>
      <c r="AP372" t="s">
        <v>67</v>
      </c>
      <c r="AQ372" t="s">
        <v>67</v>
      </c>
      <c r="AR372" t="s">
        <v>67</v>
      </c>
      <c r="AS372" t="s">
        <v>67</v>
      </c>
      <c r="AT372" t="s">
        <v>67</v>
      </c>
      <c r="AU372" t="s">
        <v>68</v>
      </c>
      <c r="AV372" t="s">
        <v>67</v>
      </c>
      <c r="AW372" t="s">
        <v>67</v>
      </c>
      <c r="AX372" t="s">
        <v>67</v>
      </c>
      <c r="AY372" t="s">
        <v>67</v>
      </c>
      <c r="AZ372" t="s">
        <v>67</v>
      </c>
      <c r="BA372" t="s">
        <v>67</v>
      </c>
      <c r="BB372" t="s">
        <v>67</v>
      </c>
      <c r="BC372">
        <v>1.1076995999999999</v>
      </c>
      <c r="BE372" t="str">
        <f t="shared" si="5"/>
        <v>PEU RENTABLE</v>
      </c>
    </row>
    <row r="373" spans="1:57" x14ac:dyDescent="0.25">
      <c r="A373" t="s">
        <v>0</v>
      </c>
      <c r="B373" t="s">
        <v>2207</v>
      </c>
      <c r="C373">
        <v>198</v>
      </c>
      <c r="D373">
        <v>113</v>
      </c>
      <c r="E373">
        <v>221</v>
      </c>
      <c r="F373">
        <v>503</v>
      </c>
      <c r="G373" t="s">
        <v>2208</v>
      </c>
      <c r="H373">
        <v>11000</v>
      </c>
      <c r="I373">
        <v>100018837</v>
      </c>
      <c r="J373" t="s">
        <v>2165</v>
      </c>
      <c r="K373" t="s">
        <v>2209</v>
      </c>
      <c r="L373" t="s">
        <v>2210</v>
      </c>
      <c r="M373">
        <v>156348</v>
      </c>
      <c r="N373">
        <v>13446</v>
      </c>
      <c r="O373" t="s">
        <v>2211</v>
      </c>
      <c r="P373">
        <v>0</v>
      </c>
      <c r="Q373" t="s">
        <v>2212</v>
      </c>
      <c r="R373" t="s">
        <v>2213</v>
      </c>
      <c r="S373">
        <v>380</v>
      </c>
      <c r="T373" t="s">
        <v>64</v>
      </c>
      <c r="U373" t="s">
        <v>65</v>
      </c>
      <c r="V373" t="s">
        <v>66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  <c r="AC373" t="s">
        <v>67</v>
      </c>
      <c r="AD373" t="s">
        <v>68</v>
      </c>
      <c r="AE373" t="s">
        <v>67</v>
      </c>
      <c r="AF373" t="s">
        <v>67</v>
      </c>
      <c r="AG373" t="s">
        <v>67</v>
      </c>
      <c r="AH373" t="s">
        <v>67</v>
      </c>
      <c r="AI373" t="s">
        <v>67</v>
      </c>
      <c r="AJ373" t="s">
        <v>67</v>
      </c>
      <c r="AK373" t="s">
        <v>67</v>
      </c>
      <c r="AL373" t="s">
        <v>67</v>
      </c>
      <c r="AM373" t="s">
        <v>68</v>
      </c>
      <c r="AN373" t="s">
        <v>67</v>
      </c>
      <c r="AO373" t="s">
        <v>67</v>
      </c>
      <c r="AP373" t="s">
        <v>67</v>
      </c>
      <c r="AQ373" t="s">
        <v>67</v>
      </c>
      <c r="AR373" t="s">
        <v>67</v>
      </c>
      <c r="AS373" t="s">
        <v>67</v>
      </c>
      <c r="AT373" t="s">
        <v>67</v>
      </c>
      <c r="AU373" t="s">
        <v>67</v>
      </c>
      <c r="AV373" t="s">
        <v>67</v>
      </c>
      <c r="AW373" t="s">
        <v>67</v>
      </c>
      <c r="AX373" t="s">
        <v>67</v>
      </c>
      <c r="AY373" t="s">
        <v>67</v>
      </c>
      <c r="AZ373" t="s">
        <v>67</v>
      </c>
      <c r="BA373" t="s">
        <v>67</v>
      </c>
      <c r="BB373" t="s">
        <v>67</v>
      </c>
      <c r="BC373">
        <v>1.1113204109999999</v>
      </c>
      <c r="BE373" t="str">
        <f t="shared" si="5"/>
        <v>PEU RENTABLE</v>
      </c>
    </row>
    <row r="374" spans="1:57" x14ac:dyDescent="0.25">
      <c r="A374" t="s">
        <v>0</v>
      </c>
      <c r="B374" t="s">
        <v>1281</v>
      </c>
      <c r="C374">
        <v>253</v>
      </c>
      <c r="D374">
        <v>106</v>
      </c>
      <c r="E374">
        <v>0</v>
      </c>
      <c r="F374">
        <v>1000</v>
      </c>
      <c r="G374" t="s">
        <v>2209</v>
      </c>
      <c r="H374">
        <v>22000</v>
      </c>
      <c r="I374">
        <v>78747585</v>
      </c>
      <c r="J374" t="s">
        <v>2214</v>
      </c>
      <c r="K374" t="s">
        <v>180</v>
      </c>
      <c r="L374" t="s">
        <v>2215</v>
      </c>
      <c r="M374">
        <v>89770</v>
      </c>
      <c r="N374">
        <v>35367</v>
      </c>
      <c r="O374" t="s">
        <v>860</v>
      </c>
      <c r="P374">
        <v>0</v>
      </c>
      <c r="Q374" t="s">
        <v>2216</v>
      </c>
      <c r="R374" t="s">
        <v>2217</v>
      </c>
      <c r="S374">
        <v>342</v>
      </c>
      <c r="T374" t="s">
        <v>64</v>
      </c>
      <c r="U374" t="s">
        <v>65</v>
      </c>
      <c r="V374" t="s">
        <v>66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  <c r="AC374" t="s">
        <v>67</v>
      </c>
      <c r="AD374" t="s">
        <v>68</v>
      </c>
      <c r="AE374" t="s">
        <v>67</v>
      </c>
      <c r="AF374" t="s">
        <v>67</v>
      </c>
      <c r="AG374" t="s">
        <v>67</v>
      </c>
      <c r="AH374" t="s">
        <v>67</v>
      </c>
      <c r="AI374" t="s">
        <v>67</v>
      </c>
      <c r="AJ374" t="s">
        <v>67</v>
      </c>
      <c r="AK374" t="s">
        <v>67</v>
      </c>
      <c r="AL374" t="s">
        <v>67</v>
      </c>
      <c r="AM374" t="s">
        <v>68</v>
      </c>
      <c r="AN374" t="s">
        <v>67</v>
      </c>
      <c r="AO374" t="s">
        <v>67</v>
      </c>
      <c r="AP374" t="s">
        <v>67</v>
      </c>
      <c r="AQ374" t="s">
        <v>67</v>
      </c>
      <c r="AR374" t="s">
        <v>67</v>
      </c>
      <c r="AS374" t="s">
        <v>67</v>
      </c>
      <c r="AT374" t="s">
        <v>68</v>
      </c>
      <c r="AU374" t="s">
        <v>67</v>
      </c>
      <c r="AV374" t="s">
        <v>67</v>
      </c>
      <c r="AW374" t="s">
        <v>67</v>
      </c>
      <c r="AX374" t="s">
        <v>67</v>
      </c>
      <c r="AY374" t="s">
        <v>67</v>
      </c>
      <c r="AZ374" t="s">
        <v>68</v>
      </c>
      <c r="BA374" t="s">
        <v>67</v>
      </c>
      <c r="BB374" t="s">
        <v>67</v>
      </c>
      <c r="BC374">
        <v>0.89485892099999997</v>
      </c>
      <c r="BE374" t="str">
        <f t="shared" si="5"/>
        <v>PEU RENTABLE</v>
      </c>
    </row>
    <row r="375" spans="1:57" x14ac:dyDescent="0.25">
      <c r="A375" t="s">
        <v>0</v>
      </c>
      <c r="B375" t="s">
        <v>420</v>
      </c>
      <c r="C375">
        <v>281</v>
      </c>
      <c r="D375">
        <v>146</v>
      </c>
      <c r="E375">
        <v>14000</v>
      </c>
      <c r="F375">
        <v>681</v>
      </c>
      <c r="G375" t="s">
        <v>219</v>
      </c>
      <c r="H375">
        <v>3000</v>
      </c>
      <c r="I375">
        <v>78616689</v>
      </c>
      <c r="J375" t="s">
        <v>689</v>
      </c>
      <c r="K375" t="s">
        <v>2218</v>
      </c>
      <c r="L375" t="s">
        <v>2219</v>
      </c>
      <c r="M375">
        <v>238747</v>
      </c>
      <c r="N375">
        <v>6217</v>
      </c>
      <c r="O375" t="s">
        <v>2220</v>
      </c>
      <c r="P375">
        <v>0</v>
      </c>
      <c r="Q375" t="s">
        <v>2221</v>
      </c>
      <c r="R375" t="s">
        <v>2222</v>
      </c>
      <c r="S375">
        <v>2153</v>
      </c>
      <c r="T375" t="s">
        <v>64</v>
      </c>
      <c r="U375" t="s">
        <v>65</v>
      </c>
      <c r="V375" t="s">
        <v>66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  <c r="AC375" t="s">
        <v>67</v>
      </c>
      <c r="AD375" t="s">
        <v>67</v>
      </c>
      <c r="AE375" t="s">
        <v>67</v>
      </c>
      <c r="AF375" t="s">
        <v>67</v>
      </c>
      <c r="AG375" t="s">
        <v>67</v>
      </c>
      <c r="AH375" t="s">
        <v>67</v>
      </c>
      <c r="AI375" t="s">
        <v>67</v>
      </c>
      <c r="AJ375" t="s">
        <v>67</v>
      </c>
      <c r="AK375" t="s">
        <v>67</v>
      </c>
      <c r="AL375" t="s">
        <v>67</v>
      </c>
      <c r="AM375" t="s">
        <v>67</v>
      </c>
      <c r="AN375" t="s">
        <v>67</v>
      </c>
      <c r="AO375" t="s">
        <v>67</v>
      </c>
      <c r="AP375" t="s">
        <v>67</v>
      </c>
      <c r="AQ375" t="s">
        <v>68</v>
      </c>
      <c r="AR375" t="s">
        <v>67</v>
      </c>
      <c r="AS375" t="s">
        <v>67</v>
      </c>
      <c r="AT375" t="s">
        <v>68</v>
      </c>
      <c r="AU375" t="s">
        <v>68</v>
      </c>
      <c r="AV375" t="s">
        <v>67</v>
      </c>
      <c r="AW375" t="s">
        <v>67</v>
      </c>
      <c r="AX375" t="s">
        <v>67</v>
      </c>
      <c r="AY375" t="s">
        <v>67</v>
      </c>
      <c r="AZ375" t="s">
        <v>67</v>
      </c>
      <c r="BA375" t="s">
        <v>67</v>
      </c>
      <c r="BB375" t="s">
        <v>67</v>
      </c>
      <c r="BC375">
        <v>0.78616688999999995</v>
      </c>
      <c r="BE375" t="str">
        <f t="shared" si="5"/>
        <v>PEU RENTABLE</v>
      </c>
    </row>
    <row r="376" spans="1:57" x14ac:dyDescent="0.25">
      <c r="A376" t="s">
        <v>0</v>
      </c>
      <c r="B376" t="s">
        <v>976</v>
      </c>
      <c r="C376">
        <v>122</v>
      </c>
      <c r="D376">
        <v>88</v>
      </c>
      <c r="E376">
        <v>50</v>
      </c>
      <c r="F376">
        <v>441</v>
      </c>
      <c r="G376" t="s">
        <v>2223</v>
      </c>
      <c r="H376">
        <v>691</v>
      </c>
      <c r="I376">
        <v>75817994</v>
      </c>
      <c r="J376" t="s">
        <v>2224</v>
      </c>
      <c r="K376" t="s">
        <v>2225</v>
      </c>
      <c r="L376" t="s">
        <v>2226</v>
      </c>
      <c r="M376">
        <v>32049</v>
      </c>
      <c r="N376">
        <v>2622</v>
      </c>
      <c r="O376" t="s">
        <v>2227</v>
      </c>
      <c r="P376">
        <v>0</v>
      </c>
      <c r="Q376" t="s">
        <v>2228</v>
      </c>
      <c r="R376" t="s">
        <v>2229</v>
      </c>
      <c r="S376">
        <v>179</v>
      </c>
      <c r="T376" t="s">
        <v>64</v>
      </c>
      <c r="U376" t="s">
        <v>65</v>
      </c>
      <c r="V376" t="s">
        <v>126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  <c r="AC376" t="s">
        <v>67</v>
      </c>
      <c r="AD376" t="s">
        <v>67</v>
      </c>
      <c r="AE376" t="s">
        <v>67</v>
      </c>
      <c r="AF376" t="s">
        <v>67</v>
      </c>
      <c r="AG376" t="s">
        <v>67</v>
      </c>
      <c r="AH376" t="s">
        <v>67</v>
      </c>
      <c r="AI376" t="s">
        <v>67</v>
      </c>
      <c r="AJ376" t="s">
        <v>67</v>
      </c>
      <c r="AK376" t="s">
        <v>67</v>
      </c>
      <c r="AL376" t="s">
        <v>67</v>
      </c>
      <c r="AM376" t="s">
        <v>68</v>
      </c>
      <c r="AN376" t="s">
        <v>68</v>
      </c>
      <c r="AO376" t="s">
        <v>67</v>
      </c>
      <c r="AP376" t="s">
        <v>67</v>
      </c>
      <c r="AQ376" t="s">
        <v>67</v>
      </c>
      <c r="AR376" t="s">
        <v>68</v>
      </c>
      <c r="AS376" t="s">
        <v>67</v>
      </c>
      <c r="AT376" t="s">
        <v>67</v>
      </c>
      <c r="AU376" t="s">
        <v>67</v>
      </c>
      <c r="AV376" t="s">
        <v>67</v>
      </c>
      <c r="AW376" t="s">
        <v>67</v>
      </c>
      <c r="AX376" t="s">
        <v>67</v>
      </c>
      <c r="AY376" t="s">
        <v>68</v>
      </c>
      <c r="AZ376" t="s">
        <v>67</v>
      </c>
      <c r="BA376" t="s">
        <v>68</v>
      </c>
      <c r="BB376" t="s">
        <v>67</v>
      </c>
      <c r="BC376">
        <v>0.84242215600000003</v>
      </c>
      <c r="BE376" t="str">
        <f t="shared" si="5"/>
        <v>PEU RENTABLE</v>
      </c>
    </row>
    <row r="377" spans="1:57" x14ac:dyDescent="0.25">
      <c r="A377" t="s">
        <v>0</v>
      </c>
      <c r="B377" t="s">
        <v>465</v>
      </c>
      <c r="C377">
        <v>159</v>
      </c>
      <c r="D377">
        <v>150</v>
      </c>
      <c r="E377">
        <v>0</v>
      </c>
      <c r="F377">
        <v>135</v>
      </c>
      <c r="G377" t="s">
        <v>2230</v>
      </c>
      <c r="H377">
        <v>11000</v>
      </c>
      <c r="I377">
        <v>100853835</v>
      </c>
      <c r="J377" t="s">
        <v>2231</v>
      </c>
      <c r="K377" t="s">
        <v>690</v>
      </c>
      <c r="L377" t="s">
        <v>2232</v>
      </c>
      <c r="M377">
        <v>200556</v>
      </c>
      <c r="N377">
        <v>12289</v>
      </c>
      <c r="O377" t="s">
        <v>2233</v>
      </c>
      <c r="P377">
        <v>2</v>
      </c>
      <c r="Q377" t="s">
        <v>2234</v>
      </c>
      <c r="R377" t="s">
        <v>2235</v>
      </c>
      <c r="S377">
        <v>611</v>
      </c>
      <c r="T377" t="s">
        <v>64</v>
      </c>
      <c r="U377" t="s">
        <v>65</v>
      </c>
      <c r="V377" t="s">
        <v>126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  <c r="AC377" t="s">
        <v>67</v>
      </c>
      <c r="AD377" t="s">
        <v>67</v>
      </c>
      <c r="AE377" t="s">
        <v>67</v>
      </c>
      <c r="AF377" t="s">
        <v>67</v>
      </c>
      <c r="AG377" t="s">
        <v>67</v>
      </c>
      <c r="AH377" t="s">
        <v>67</v>
      </c>
      <c r="AI377" t="s">
        <v>67</v>
      </c>
      <c r="AJ377" t="s">
        <v>68</v>
      </c>
      <c r="AK377" t="s">
        <v>67</v>
      </c>
      <c r="AL377" t="s">
        <v>67</v>
      </c>
      <c r="AM377" t="s">
        <v>67</v>
      </c>
      <c r="AN377" t="s">
        <v>68</v>
      </c>
      <c r="AO377" t="s">
        <v>67</v>
      </c>
      <c r="AP377" t="s">
        <v>67</v>
      </c>
      <c r="AQ377" t="s">
        <v>67</v>
      </c>
      <c r="AR377" t="s">
        <v>67</v>
      </c>
      <c r="AS377" t="s">
        <v>67</v>
      </c>
      <c r="AT377" t="s">
        <v>68</v>
      </c>
      <c r="AU377" t="s">
        <v>68</v>
      </c>
      <c r="AV377" t="s">
        <v>67</v>
      </c>
      <c r="AW377" t="s">
        <v>67</v>
      </c>
      <c r="AX377" t="s">
        <v>67</v>
      </c>
      <c r="AY377" t="s">
        <v>67</v>
      </c>
      <c r="AZ377" t="s">
        <v>67</v>
      </c>
      <c r="BA377" t="s">
        <v>67</v>
      </c>
      <c r="BB377" t="s">
        <v>67</v>
      </c>
      <c r="BC377">
        <v>1.120598167</v>
      </c>
      <c r="BE377" t="str">
        <f t="shared" si="5"/>
        <v>PEU RENTABLE</v>
      </c>
    </row>
    <row r="378" spans="1:57" x14ac:dyDescent="0.25">
      <c r="A378" t="s">
        <v>0</v>
      </c>
      <c r="B378" t="s">
        <v>1333</v>
      </c>
      <c r="C378">
        <v>180</v>
      </c>
      <c r="D378">
        <v>119</v>
      </c>
      <c r="E378">
        <v>719</v>
      </c>
      <c r="F378">
        <v>423</v>
      </c>
      <c r="G378" t="s">
        <v>2236</v>
      </c>
      <c r="H378">
        <v>833</v>
      </c>
      <c r="I378">
        <v>73209340</v>
      </c>
      <c r="J378" t="s">
        <v>2237</v>
      </c>
      <c r="K378" t="s">
        <v>2238</v>
      </c>
      <c r="L378" t="s">
        <v>2239</v>
      </c>
      <c r="M378">
        <v>101834</v>
      </c>
      <c r="N378">
        <v>2356</v>
      </c>
      <c r="O378" t="s">
        <v>2145</v>
      </c>
      <c r="P378">
        <v>0</v>
      </c>
      <c r="Q378" t="s">
        <v>2240</v>
      </c>
      <c r="R378" t="s">
        <v>2241</v>
      </c>
      <c r="S378">
        <v>628</v>
      </c>
      <c r="T378" t="s">
        <v>64</v>
      </c>
      <c r="U378" t="s">
        <v>65</v>
      </c>
      <c r="V378" t="s">
        <v>615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  <c r="AC378" t="s">
        <v>67</v>
      </c>
      <c r="AD378" t="s">
        <v>68</v>
      </c>
      <c r="AE378" t="s">
        <v>67</v>
      </c>
      <c r="AF378" t="s">
        <v>67</v>
      </c>
      <c r="AG378" t="s">
        <v>67</v>
      </c>
      <c r="AH378" t="s">
        <v>67</v>
      </c>
      <c r="AI378" t="s">
        <v>67</v>
      </c>
      <c r="AJ378" t="s">
        <v>68</v>
      </c>
      <c r="AK378" t="s">
        <v>67</v>
      </c>
      <c r="AL378" t="s">
        <v>67</v>
      </c>
      <c r="AM378" t="s">
        <v>67</v>
      </c>
      <c r="AN378" t="s">
        <v>67</v>
      </c>
      <c r="AO378" t="s">
        <v>67</v>
      </c>
      <c r="AP378" t="s">
        <v>67</v>
      </c>
      <c r="AQ378" t="s">
        <v>67</v>
      </c>
      <c r="AR378" t="s">
        <v>68</v>
      </c>
      <c r="AS378" t="s">
        <v>67</v>
      </c>
      <c r="AT378" t="s">
        <v>68</v>
      </c>
      <c r="AU378" t="s">
        <v>67</v>
      </c>
      <c r="AV378" t="s">
        <v>67</v>
      </c>
      <c r="AW378" t="s">
        <v>67</v>
      </c>
      <c r="AX378" t="s">
        <v>67</v>
      </c>
      <c r="AY378" t="s">
        <v>67</v>
      </c>
      <c r="AZ378" t="s">
        <v>67</v>
      </c>
      <c r="BA378" t="s">
        <v>67</v>
      </c>
      <c r="BB378" t="s">
        <v>67</v>
      </c>
      <c r="BC378">
        <v>0.77062463199999998</v>
      </c>
      <c r="BE378" t="str">
        <f t="shared" si="5"/>
        <v>PEU RENTABLE</v>
      </c>
    </row>
    <row r="379" spans="1:57" x14ac:dyDescent="0.25">
      <c r="A379" t="s">
        <v>0</v>
      </c>
      <c r="B379" t="s">
        <v>2242</v>
      </c>
      <c r="C379">
        <v>227</v>
      </c>
      <c r="D379">
        <v>128</v>
      </c>
      <c r="E379">
        <v>521</v>
      </c>
      <c r="F379">
        <v>249</v>
      </c>
      <c r="G379" t="s">
        <v>2243</v>
      </c>
      <c r="H379">
        <v>591</v>
      </c>
      <c r="I379">
        <v>72515360</v>
      </c>
      <c r="J379" t="s">
        <v>2244</v>
      </c>
      <c r="K379" t="s">
        <v>2245</v>
      </c>
      <c r="L379" t="s">
        <v>2246</v>
      </c>
      <c r="M379">
        <v>86152</v>
      </c>
      <c r="N379">
        <v>2100</v>
      </c>
      <c r="O379" t="s">
        <v>2247</v>
      </c>
      <c r="P379">
        <v>1</v>
      </c>
      <c r="Q379" t="s">
        <v>2248</v>
      </c>
      <c r="R379" t="s">
        <v>2249</v>
      </c>
      <c r="S379">
        <v>411</v>
      </c>
      <c r="T379" t="s">
        <v>2250</v>
      </c>
      <c r="U379" t="s">
        <v>87</v>
      </c>
      <c r="V379" t="s">
        <v>66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  <c r="AC379" t="s">
        <v>67</v>
      </c>
      <c r="AD379" t="s">
        <v>67</v>
      </c>
      <c r="AE379" t="s">
        <v>67</v>
      </c>
      <c r="AF379" t="s">
        <v>67</v>
      </c>
      <c r="AG379" t="s">
        <v>67</v>
      </c>
      <c r="AH379" t="s">
        <v>67</v>
      </c>
      <c r="AI379" t="s">
        <v>67</v>
      </c>
      <c r="AJ379" t="s">
        <v>68</v>
      </c>
      <c r="AK379" t="s">
        <v>67</v>
      </c>
      <c r="AL379" t="s">
        <v>67</v>
      </c>
      <c r="AM379" t="s">
        <v>67</v>
      </c>
      <c r="AN379" t="s">
        <v>68</v>
      </c>
      <c r="AO379" t="s">
        <v>67</v>
      </c>
      <c r="AP379" t="s">
        <v>67</v>
      </c>
      <c r="AQ379" t="s">
        <v>67</v>
      </c>
      <c r="AR379" t="s">
        <v>67</v>
      </c>
      <c r="AS379" t="s">
        <v>67</v>
      </c>
      <c r="AT379" t="s">
        <v>67</v>
      </c>
      <c r="AU379" t="s">
        <v>67</v>
      </c>
      <c r="AV379" t="s">
        <v>67</v>
      </c>
      <c r="AW379" t="s">
        <v>67</v>
      </c>
      <c r="AX379" t="s">
        <v>68</v>
      </c>
      <c r="AY379" t="s">
        <v>67</v>
      </c>
      <c r="AZ379" t="s">
        <v>67</v>
      </c>
      <c r="BA379" t="s">
        <v>67</v>
      </c>
      <c r="BB379" t="s">
        <v>67</v>
      </c>
      <c r="BC379">
        <v>0.90644199999999997</v>
      </c>
      <c r="BE379" t="str">
        <f t="shared" si="5"/>
        <v>PEU RENTABLE</v>
      </c>
    </row>
    <row r="380" spans="1:57" x14ac:dyDescent="0.25">
      <c r="A380" t="s">
        <v>0</v>
      </c>
      <c r="B380" t="s">
        <v>2251</v>
      </c>
      <c r="C380">
        <v>183</v>
      </c>
      <c r="D380">
        <v>106</v>
      </c>
      <c r="E380">
        <v>87</v>
      </c>
      <c r="F380">
        <v>918</v>
      </c>
      <c r="G380" t="s">
        <v>2252</v>
      </c>
      <c r="H380">
        <v>8000</v>
      </c>
      <c r="I380">
        <v>68558662</v>
      </c>
      <c r="J380" t="s">
        <v>231</v>
      </c>
      <c r="K380" t="s">
        <v>1237</v>
      </c>
      <c r="L380" t="s">
        <v>2253</v>
      </c>
      <c r="M380">
        <v>86627</v>
      </c>
      <c r="N380">
        <v>10882</v>
      </c>
      <c r="O380" t="s">
        <v>2167</v>
      </c>
      <c r="P380">
        <v>0</v>
      </c>
      <c r="Q380" t="s">
        <v>2254</v>
      </c>
      <c r="R380" t="s">
        <v>2255</v>
      </c>
      <c r="S380">
        <v>204</v>
      </c>
      <c r="T380" t="s">
        <v>64</v>
      </c>
      <c r="U380" t="s">
        <v>65</v>
      </c>
      <c r="V380" t="s">
        <v>126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  <c r="AC380" t="s">
        <v>67</v>
      </c>
      <c r="AD380" t="s">
        <v>67</v>
      </c>
      <c r="AE380" t="s">
        <v>67</v>
      </c>
      <c r="AF380" t="s">
        <v>67</v>
      </c>
      <c r="AG380" t="s">
        <v>67</v>
      </c>
      <c r="AH380" t="s">
        <v>67</v>
      </c>
      <c r="AI380" t="s">
        <v>67</v>
      </c>
      <c r="AJ380" t="s">
        <v>67</v>
      </c>
      <c r="AK380" t="s">
        <v>67</v>
      </c>
      <c r="AL380" t="s">
        <v>67</v>
      </c>
      <c r="AM380" t="s">
        <v>67</v>
      </c>
      <c r="AN380" t="s">
        <v>67</v>
      </c>
      <c r="AO380" t="s">
        <v>67</v>
      </c>
      <c r="AP380" t="s">
        <v>67</v>
      </c>
      <c r="AQ380" t="s">
        <v>68</v>
      </c>
      <c r="AR380" t="s">
        <v>67</v>
      </c>
      <c r="AS380" t="s">
        <v>67</v>
      </c>
      <c r="AT380" t="s">
        <v>67</v>
      </c>
      <c r="AU380" t="s">
        <v>67</v>
      </c>
      <c r="AV380" t="s">
        <v>67</v>
      </c>
      <c r="AW380" t="s">
        <v>67</v>
      </c>
      <c r="AX380" t="s">
        <v>67</v>
      </c>
      <c r="AY380" t="s">
        <v>68</v>
      </c>
      <c r="AZ380" t="s">
        <v>67</v>
      </c>
      <c r="BA380" t="s">
        <v>68</v>
      </c>
      <c r="BB380" t="s">
        <v>67</v>
      </c>
      <c r="BC380">
        <v>0.76176291100000004</v>
      </c>
      <c r="BE380" t="str">
        <f t="shared" si="5"/>
        <v>PEU RENTABLE</v>
      </c>
    </row>
    <row r="381" spans="1:57" x14ac:dyDescent="0.25">
      <c r="A381" t="s">
        <v>0</v>
      </c>
      <c r="B381" t="s">
        <v>1634</v>
      </c>
      <c r="C381">
        <v>157</v>
      </c>
      <c r="D381">
        <v>117</v>
      </c>
      <c r="E381">
        <v>101</v>
      </c>
      <c r="F381">
        <v>3000</v>
      </c>
      <c r="G381" t="s">
        <v>595</v>
      </c>
      <c r="H381">
        <v>18000</v>
      </c>
      <c r="I381">
        <v>65653758</v>
      </c>
      <c r="J381" t="s">
        <v>72</v>
      </c>
      <c r="K381" t="s">
        <v>671</v>
      </c>
      <c r="L381" t="s">
        <v>2256</v>
      </c>
      <c r="M381">
        <v>102747</v>
      </c>
      <c r="N381">
        <v>33154</v>
      </c>
      <c r="O381" t="s">
        <v>686</v>
      </c>
      <c r="P381">
        <v>1</v>
      </c>
      <c r="Q381" t="s">
        <v>2257</v>
      </c>
      <c r="R381" t="s">
        <v>2258</v>
      </c>
      <c r="S381">
        <v>316</v>
      </c>
      <c r="T381" t="s">
        <v>64</v>
      </c>
      <c r="U381" t="s">
        <v>65</v>
      </c>
      <c r="V381" t="s">
        <v>66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  <c r="AC381" t="s">
        <v>67</v>
      </c>
      <c r="AD381" t="s">
        <v>68</v>
      </c>
      <c r="AE381" t="s">
        <v>67</v>
      </c>
      <c r="AF381" t="s">
        <v>67</v>
      </c>
      <c r="AG381" t="s">
        <v>67</v>
      </c>
      <c r="AH381" t="s">
        <v>67</v>
      </c>
      <c r="AI381" t="s">
        <v>67</v>
      </c>
      <c r="AJ381" t="s">
        <v>67</v>
      </c>
      <c r="AK381" t="s">
        <v>67</v>
      </c>
      <c r="AL381" t="s">
        <v>67</v>
      </c>
      <c r="AM381" t="s">
        <v>67</v>
      </c>
      <c r="AN381" t="s">
        <v>67</v>
      </c>
      <c r="AO381" t="s">
        <v>67</v>
      </c>
      <c r="AP381" t="s">
        <v>67</v>
      </c>
      <c r="AQ381" t="s">
        <v>68</v>
      </c>
      <c r="AR381" t="s">
        <v>67</v>
      </c>
      <c r="AS381" t="s">
        <v>67</v>
      </c>
      <c r="AT381" t="s">
        <v>67</v>
      </c>
      <c r="AU381" t="s">
        <v>67</v>
      </c>
      <c r="AV381" t="s">
        <v>67</v>
      </c>
      <c r="AW381" t="s">
        <v>67</v>
      </c>
      <c r="AX381" t="s">
        <v>67</v>
      </c>
      <c r="AY381" t="s">
        <v>68</v>
      </c>
      <c r="AZ381" t="s">
        <v>67</v>
      </c>
      <c r="BA381" t="s">
        <v>67</v>
      </c>
      <c r="BB381" t="s">
        <v>67</v>
      </c>
      <c r="BC381">
        <v>0.69109219</v>
      </c>
      <c r="BE381" t="str">
        <f t="shared" si="5"/>
        <v>PEU RENTABLE</v>
      </c>
    </row>
    <row r="382" spans="1:57" x14ac:dyDescent="0.25">
      <c r="A382" t="s">
        <v>0</v>
      </c>
      <c r="B382" t="s">
        <v>1101</v>
      </c>
      <c r="C382">
        <v>196</v>
      </c>
      <c r="D382">
        <v>129</v>
      </c>
      <c r="E382">
        <v>209</v>
      </c>
      <c r="F382">
        <v>886</v>
      </c>
      <c r="G382" t="s">
        <v>496</v>
      </c>
      <c r="H382">
        <v>11000</v>
      </c>
      <c r="I382">
        <v>64685359</v>
      </c>
      <c r="J382" t="s">
        <v>2259</v>
      </c>
      <c r="K382" t="s">
        <v>135</v>
      </c>
      <c r="L382" t="s">
        <v>2260</v>
      </c>
      <c r="M382">
        <v>40862</v>
      </c>
      <c r="N382">
        <v>23031</v>
      </c>
      <c r="O382" t="s">
        <v>2261</v>
      </c>
      <c r="P382">
        <v>6</v>
      </c>
      <c r="Q382" t="s">
        <v>2262</v>
      </c>
      <c r="R382" t="s">
        <v>2263</v>
      </c>
      <c r="S382">
        <v>139</v>
      </c>
      <c r="T382" t="s">
        <v>64</v>
      </c>
      <c r="U382" t="s">
        <v>65</v>
      </c>
      <c r="V382" t="s">
        <v>66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  <c r="AC382" t="s">
        <v>67</v>
      </c>
      <c r="AD382" t="s">
        <v>68</v>
      </c>
      <c r="AE382" t="s">
        <v>67</v>
      </c>
      <c r="AF382" t="s">
        <v>67</v>
      </c>
      <c r="AG382" t="s">
        <v>67</v>
      </c>
      <c r="AH382" t="s">
        <v>67</v>
      </c>
      <c r="AI382" t="s">
        <v>67</v>
      </c>
      <c r="AJ382" t="s">
        <v>68</v>
      </c>
      <c r="AK382" t="s">
        <v>67</v>
      </c>
      <c r="AL382" t="s">
        <v>67</v>
      </c>
      <c r="AM382" t="s">
        <v>68</v>
      </c>
      <c r="AN382" t="s">
        <v>68</v>
      </c>
      <c r="AO382" t="s">
        <v>67</v>
      </c>
      <c r="AP382" t="s">
        <v>67</v>
      </c>
      <c r="AQ382" t="s">
        <v>68</v>
      </c>
      <c r="AR382" t="s">
        <v>67</v>
      </c>
      <c r="AS382" t="s">
        <v>67</v>
      </c>
      <c r="AT382" t="s">
        <v>67</v>
      </c>
      <c r="AU382" t="s">
        <v>67</v>
      </c>
      <c r="AV382" t="s">
        <v>67</v>
      </c>
      <c r="AW382" t="s">
        <v>67</v>
      </c>
      <c r="AX382" t="s">
        <v>68</v>
      </c>
      <c r="AY382" t="s">
        <v>67</v>
      </c>
      <c r="AZ382" t="s">
        <v>67</v>
      </c>
      <c r="BA382" t="s">
        <v>67</v>
      </c>
      <c r="BB382" t="s">
        <v>67</v>
      </c>
      <c r="BC382">
        <v>0.718726211</v>
      </c>
      <c r="BE382" t="str">
        <f t="shared" si="5"/>
        <v>PEU RENTABLE</v>
      </c>
    </row>
    <row r="383" spans="1:57" x14ac:dyDescent="0.25">
      <c r="A383" t="s">
        <v>0</v>
      </c>
      <c r="B383" t="s">
        <v>1228</v>
      </c>
      <c r="C383">
        <v>64</v>
      </c>
      <c r="D383">
        <v>116</v>
      </c>
      <c r="E383">
        <v>176</v>
      </c>
      <c r="F383">
        <v>84</v>
      </c>
      <c r="G383" t="s">
        <v>2264</v>
      </c>
      <c r="H383">
        <v>192</v>
      </c>
      <c r="I383">
        <v>61355436</v>
      </c>
      <c r="J383" t="s">
        <v>1704</v>
      </c>
      <c r="K383" t="s">
        <v>2265</v>
      </c>
      <c r="L383" t="s">
        <v>2266</v>
      </c>
      <c r="M383">
        <v>52136</v>
      </c>
      <c r="N383">
        <v>475</v>
      </c>
      <c r="O383" t="s">
        <v>2267</v>
      </c>
      <c r="P383">
        <v>0</v>
      </c>
      <c r="Q383" t="s">
        <v>2268</v>
      </c>
      <c r="R383" t="s">
        <v>2269</v>
      </c>
      <c r="S383">
        <v>184</v>
      </c>
      <c r="T383" t="s">
        <v>64</v>
      </c>
      <c r="U383" t="s">
        <v>65</v>
      </c>
      <c r="V383" t="s">
        <v>66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  <c r="AC383" t="s">
        <v>67</v>
      </c>
      <c r="AD383" t="s">
        <v>68</v>
      </c>
      <c r="AE383" t="s">
        <v>67</v>
      </c>
      <c r="AF383" t="s">
        <v>67</v>
      </c>
      <c r="AG383" t="s">
        <v>67</v>
      </c>
      <c r="AH383" t="s">
        <v>67</v>
      </c>
      <c r="AI383" t="s">
        <v>67</v>
      </c>
      <c r="AJ383" t="s">
        <v>68</v>
      </c>
      <c r="AK383" t="s">
        <v>67</v>
      </c>
      <c r="AL383" t="s">
        <v>67</v>
      </c>
      <c r="AM383" t="s">
        <v>67</v>
      </c>
      <c r="AN383" t="s">
        <v>67</v>
      </c>
      <c r="AO383" t="s">
        <v>67</v>
      </c>
      <c r="AP383" t="s">
        <v>67</v>
      </c>
      <c r="AQ383" t="s">
        <v>68</v>
      </c>
      <c r="AR383" t="s">
        <v>67</v>
      </c>
      <c r="AS383" t="s">
        <v>68</v>
      </c>
      <c r="AT383" t="s">
        <v>68</v>
      </c>
      <c r="AU383" t="s">
        <v>67</v>
      </c>
      <c r="AV383" t="s">
        <v>67</v>
      </c>
      <c r="AW383" t="s">
        <v>67</v>
      </c>
      <c r="AX383" t="s">
        <v>67</v>
      </c>
      <c r="AY383" t="s">
        <v>67</v>
      </c>
      <c r="AZ383" t="s">
        <v>67</v>
      </c>
      <c r="BA383" t="s">
        <v>67</v>
      </c>
      <c r="BB383" t="s">
        <v>67</v>
      </c>
      <c r="BC383">
        <v>0.90228582400000001</v>
      </c>
      <c r="BE383" t="str">
        <f t="shared" si="5"/>
        <v>PEU RENTABLE</v>
      </c>
    </row>
    <row r="384" spans="1:57" x14ac:dyDescent="0.25">
      <c r="A384" t="s">
        <v>0</v>
      </c>
      <c r="B384" t="s">
        <v>1768</v>
      </c>
      <c r="C384">
        <v>142</v>
      </c>
      <c r="D384">
        <v>114</v>
      </c>
      <c r="E384">
        <v>12000</v>
      </c>
      <c r="F384">
        <v>307</v>
      </c>
      <c r="G384" t="s">
        <v>2270</v>
      </c>
      <c r="H384">
        <v>11000</v>
      </c>
      <c r="I384">
        <v>26871</v>
      </c>
      <c r="J384" t="s">
        <v>365</v>
      </c>
      <c r="K384" t="s">
        <v>371</v>
      </c>
      <c r="L384" t="s">
        <v>2271</v>
      </c>
      <c r="M384">
        <v>121259</v>
      </c>
      <c r="N384">
        <v>12499</v>
      </c>
      <c r="O384" t="s">
        <v>2272</v>
      </c>
      <c r="P384">
        <v>2</v>
      </c>
      <c r="Q384" t="s">
        <v>2273</v>
      </c>
      <c r="R384" t="s">
        <v>2274</v>
      </c>
      <c r="S384">
        <v>361</v>
      </c>
      <c r="T384" t="s">
        <v>64</v>
      </c>
      <c r="U384" t="s">
        <v>797</v>
      </c>
      <c r="V384" t="s">
        <v>615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  <c r="AC384" t="s">
        <v>67</v>
      </c>
      <c r="AD384" t="s">
        <v>68</v>
      </c>
      <c r="AE384" t="s">
        <v>67</v>
      </c>
      <c r="AF384" t="s">
        <v>67</v>
      </c>
      <c r="AG384" t="s">
        <v>67</v>
      </c>
      <c r="AH384" t="s">
        <v>67</v>
      </c>
      <c r="AI384" t="s">
        <v>67</v>
      </c>
      <c r="AJ384" t="s">
        <v>68</v>
      </c>
      <c r="AK384" t="s">
        <v>67</v>
      </c>
      <c r="AL384" t="s">
        <v>67</v>
      </c>
      <c r="AM384" t="s">
        <v>67</v>
      </c>
      <c r="AN384" t="s">
        <v>67</v>
      </c>
      <c r="AO384" t="s">
        <v>67</v>
      </c>
      <c r="AP384" t="s">
        <v>67</v>
      </c>
      <c r="AQ384" t="s">
        <v>67</v>
      </c>
      <c r="AR384" t="s">
        <v>67</v>
      </c>
      <c r="AS384" t="s">
        <v>67</v>
      </c>
      <c r="AT384" t="s">
        <v>67</v>
      </c>
      <c r="AU384" t="s">
        <v>67</v>
      </c>
      <c r="AV384" t="s">
        <v>67</v>
      </c>
      <c r="AW384" t="s">
        <v>67</v>
      </c>
      <c r="AX384" t="s">
        <v>68</v>
      </c>
      <c r="AY384" t="s">
        <v>67</v>
      </c>
      <c r="AZ384" t="s">
        <v>67</v>
      </c>
      <c r="BA384" t="s">
        <v>67</v>
      </c>
      <c r="BB384" t="s">
        <v>67</v>
      </c>
      <c r="BC384">
        <v>2.92076E-4</v>
      </c>
      <c r="BE384" t="str">
        <f t="shared" si="5"/>
        <v>PAS RENTABLE</v>
      </c>
    </row>
    <row r="385" spans="1:57" x14ac:dyDescent="0.25">
      <c r="A385" t="s">
        <v>0</v>
      </c>
      <c r="B385" t="s">
        <v>2275</v>
      </c>
      <c r="C385">
        <v>181</v>
      </c>
      <c r="D385">
        <v>114</v>
      </c>
      <c r="E385">
        <v>0</v>
      </c>
      <c r="F385">
        <v>281</v>
      </c>
      <c r="G385" t="s">
        <v>1721</v>
      </c>
      <c r="H385">
        <v>3000</v>
      </c>
      <c r="I385">
        <v>60874615</v>
      </c>
      <c r="J385" t="s">
        <v>1200</v>
      </c>
      <c r="K385" t="s">
        <v>283</v>
      </c>
      <c r="L385" t="s">
        <v>2276</v>
      </c>
      <c r="M385">
        <v>60467</v>
      </c>
      <c r="N385">
        <v>4902</v>
      </c>
      <c r="O385" t="s">
        <v>2277</v>
      </c>
      <c r="P385">
        <v>0</v>
      </c>
      <c r="Q385" t="s">
        <v>2278</v>
      </c>
      <c r="R385" t="s">
        <v>2279</v>
      </c>
      <c r="S385">
        <v>949</v>
      </c>
      <c r="T385" t="s">
        <v>64</v>
      </c>
      <c r="U385" t="s">
        <v>65</v>
      </c>
      <c r="V385" t="s">
        <v>126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  <c r="AC385" t="s">
        <v>67</v>
      </c>
      <c r="AD385" t="s">
        <v>67</v>
      </c>
      <c r="AE385" t="s">
        <v>67</v>
      </c>
      <c r="AF385" t="s">
        <v>67</v>
      </c>
      <c r="AG385" t="s">
        <v>67</v>
      </c>
      <c r="AH385" t="s">
        <v>67</v>
      </c>
      <c r="AI385" t="s">
        <v>67</v>
      </c>
      <c r="AJ385" t="s">
        <v>68</v>
      </c>
      <c r="AK385" t="s">
        <v>67</v>
      </c>
      <c r="AL385" t="s">
        <v>67</v>
      </c>
      <c r="AM385" t="s">
        <v>67</v>
      </c>
      <c r="AN385" t="s">
        <v>67</v>
      </c>
      <c r="AO385" t="s">
        <v>67</v>
      </c>
      <c r="AP385" t="s">
        <v>67</v>
      </c>
      <c r="AQ385" t="s">
        <v>68</v>
      </c>
      <c r="AR385" t="s">
        <v>67</v>
      </c>
      <c r="AS385" t="s">
        <v>67</v>
      </c>
      <c r="AT385" t="s">
        <v>68</v>
      </c>
      <c r="AU385" t="s">
        <v>67</v>
      </c>
      <c r="AV385" t="s">
        <v>67</v>
      </c>
      <c r="AW385" t="s">
        <v>67</v>
      </c>
      <c r="AX385" t="s">
        <v>67</v>
      </c>
      <c r="AY385" t="s">
        <v>67</v>
      </c>
      <c r="AZ385" t="s">
        <v>67</v>
      </c>
      <c r="BA385" t="s">
        <v>67</v>
      </c>
      <c r="BB385" t="s">
        <v>67</v>
      </c>
      <c r="BC385">
        <v>0.67638461100000002</v>
      </c>
      <c r="BE385" t="str">
        <f t="shared" si="5"/>
        <v>PEU RENTABLE</v>
      </c>
    </row>
    <row r="386" spans="1:57" x14ac:dyDescent="0.25">
      <c r="A386" t="s">
        <v>0</v>
      </c>
      <c r="B386" t="s">
        <v>1307</v>
      </c>
      <c r="C386">
        <v>240</v>
      </c>
      <c r="D386">
        <v>96</v>
      </c>
      <c r="E386">
        <v>107</v>
      </c>
      <c r="F386">
        <v>350</v>
      </c>
      <c r="G386" t="s">
        <v>2280</v>
      </c>
      <c r="H386">
        <v>11000</v>
      </c>
      <c r="I386">
        <v>143618384</v>
      </c>
      <c r="J386" t="s">
        <v>1309</v>
      </c>
      <c r="K386" t="s">
        <v>288</v>
      </c>
      <c r="L386" t="s">
        <v>2281</v>
      </c>
      <c r="M386">
        <v>165333</v>
      </c>
      <c r="N386">
        <v>12071</v>
      </c>
      <c r="O386" t="s">
        <v>2282</v>
      </c>
      <c r="P386">
        <v>0</v>
      </c>
      <c r="Q386" t="s">
        <v>2283</v>
      </c>
      <c r="R386" t="s">
        <v>2284</v>
      </c>
      <c r="S386">
        <v>186</v>
      </c>
      <c r="T386" t="s">
        <v>64</v>
      </c>
      <c r="U386" t="s">
        <v>65</v>
      </c>
      <c r="V386" t="s">
        <v>308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  <c r="AC386" t="s">
        <v>67</v>
      </c>
      <c r="AD386" t="s">
        <v>67</v>
      </c>
      <c r="AE386" t="s">
        <v>67</v>
      </c>
      <c r="AF386" t="s">
        <v>67</v>
      </c>
      <c r="AG386" t="s">
        <v>67</v>
      </c>
      <c r="AH386" t="s">
        <v>67</v>
      </c>
      <c r="AI386" t="s">
        <v>67</v>
      </c>
      <c r="AJ386" t="s">
        <v>67</v>
      </c>
      <c r="AK386" t="s">
        <v>67</v>
      </c>
      <c r="AL386" t="s">
        <v>67</v>
      </c>
      <c r="AM386" t="s">
        <v>68</v>
      </c>
      <c r="AN386" t="s">
        <v>67</v>
      </c>
      <c r="AO386" t="s">
        <v>68</v>
      </c>
      <c r="AP386" t="s">
        <v>67</v>
      </c>
      <c r="AQ386" t="s">
        <v>68</v>
      </c>
      <c r="AR386" t="s">
        <v>67</v>
      </c>
      <c r="AS386" t="s">
        <v>67</v>
      </c>
      <c r="AT386" t="s">
        <v>67</v>
      </c>
      <c r="AU386" t="s">
        <v>67</v>
      </c>
      <c r="AV386" t="s">
        <v>68</v>
      </c>
      <c r="AW386" t="s">
        <v>67</v>
      </c>
      <c r="AX386" t="s">
        <v>67</v>
      </c>
      <c r="AY386" t="s">
        <v>67</v>
      </c>
      <c r="AZ386" t="s">
        <v>68</v>
      </c>
      <c r="BA386" t="s">
        <v>68</v>
      </c>
      <c r="BB386" t="s">
        <v>67</v>
      </c>
      <c r="BC386">
        <v>1.595759822</v>
      </c>
      <c r="BE386" t="str">
        <f t="shared" si="5"/>
        <v>PEU RENTABLE</v>
      </c>
    </row>
    <row r="387" spans="1:57" x14ac:dyDescent="0.25">
      <c r="A387" t="s">
        <v>0</v>
      </c>
      <c r="B387" t="s">
        <v>1281</v>
      </c>
      <c r="C387">
        <v>93</v>
      </c>
      <c r="D387">
        <v>132</v>
      </c>
      <c r="E387">
        <v>0</v>
      </c>
      <c r="F387">
        <v>957</v>
      </c>
      <c r="G387" t="s">
        <v>461</v>
      </c>
      <c r="H387">
        <v>49000</v>
      </c>
      <c r="I387">
        <v>58220776</v>
      </c>
      <c r="J387" t="s">
        <v>2285</v>
      </c>
      <c r="K387" t="s">
        <v>841</v>
      </c>
      <c r="L387" t="s">
        <v>2286</v>
      </c>
      <c r="M387">
        <v>87785</v>
      </c>
      <c r="N387">
        <v>55254</v>
      </c>
      <c r="O387" t="s">
        <v>1040</v>
      </c>
      <c r="P387">
        <v>0</v>
      </c>
      <c r="Q387" t="s">
        <v>2287</v>
      </c>
      <c r="R387" t="s">
        <v>2288</v>
      </c>
      <c r="S387">
        <v>362</v>
      </c>
      <c r="T387" t="s">
        <v>64</v>
      </c>
      <c r="U387" t="s">
        <v>65</v>
      </c>
      <c r="V387" t="s">
        <v>126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  <c r="AC387" t="s">
        <v>67</v>
      </c>
      <c r="AD387" t="s">
        <v>67</v>
      </c>
      <c r="AE387" t="s">
        <v>67</v>
      </c>
      <c r="AF387" t="s">
        <v>67</v>
      </c>
      <c r="AG387" t="s">
        <v>67</v>
      </c>
      <c r="AH387" t="s">
        <v>67</v>
      </c>
      <c r="AI387" t="s">
        <v>67</v>
      </c>
      <c r="AJ387" t="s">
        <v>67</v>
      </c>
      <c r="AK387" t="s">
        <v>67</v>
      </c>
      <c r="AL387" t="s">
        <v>67</v>
      </c>
      <c r="AM387" t="s">
        <v>68</v>
      </c>
      <c r="AN387" t="s">
        <v>67</v>
      </c>
      <c r="AO387" t="s">
        <v>67</v>
      </c>
      <c r="AP387" t="s">
        <v>67</v>
      </c>
      <c r="AQ387" t="s">
        <v>67</v>
      </c>
      <c r="AR387" t="s">
        <v>67</v>
      </c>
      <c r="AS387" t="s">
        <v>67</v>
      </c>
      <c r="AT387" t="s">
        <v>68</v>
      </c>
      <c r="AU387" t="s">
        <v>68</v>
      </c>
      <c r="AV387" t="s">
        <v>67</v>
      </c>
      <c r="AW387" t="s">
        <v>67</v>
      </c>
      <c r="AX387" t="s">
        <v>67</v>
      </c>
      <c r="AY387" t="s">
        <v>67</v>
      </c>
      <c r="AZ387" t="s">
        <v>67</v>
      </c>
      <c r="BA387" t="s">
        <v>67</v>
      </c>
      <c r="BB387" t="s">
        <v>67</v>
      </c>
      <c r="BC387">
        <v>0.58220775999999996</v>
      </c>
      <c r="BE387" t="str">
        <f t="shared" ref="BE387:BE450" si="6">IF(AND(BC387&gt;=$BH$6,BC387&lt;$BH$7),"PAS RENTABLE",IF(AND(BC387&gt;=$BH$7,BC387&lt;$BH$8),"PEU RENTABLE",IF(AND(BC387&gt;=$BH$8,BC387&lt;$BH$9),"RENTABLE",IF(AND(BC387&gt;=$BH$9,BC387&lt;=$BH$10),"TRES RENTABLE"))))</f>
        <v>PAS RENTABLE</v>
      </c>
    </row>
    <row r="388" spans="1:57" x14ac:dyDescent="0.25">
      <c r="A388" t="s">
        <v>0</v>
      </c>
      <c r="B388" t="s">
        <v>2289</v>
      </c>
      <c r="C388">
        <v>84</v>
      </c>
      <c r="D388">
        <v>104</v>
      </c>
      <c r="E388">
        <v>81</v>
      </c>
      <c r="F388">
        <v>612</v>
      </c>
      <c r="G388" t="s">
        <v>2290</v>
      </c>
      <c r="H388">
        <v>3000</v>
      </c>
      <c r="I388">
        <v>47474112</v>
      </c>
      <c r="J388" t="s">
        <v>1419</v>
      </c>
      <c r="K388" t="s">
        <v>283</v>
      </c>
      <c r="L388" t="s">
        <v>2291</v>
      </c>
      <c r="M388">
        <v>58227</v>
      </c>
      <c r="N388">
        <v>5062</v>
      </c>
      <c r="O388" t="s">
        <v>2292</v>
      </c>
      <c r="P388">
        <v>0</v>
      </c>
      <c r="Q388" t="s">
        <v>2293</v>
      </c>
      <c r="R388" t="s">
        <v>2294</v>
      </c>
      <c r="S388">
        <v>181</v>
      </c>
      <c r="T388" t="s">
        <v>64</v>
      </c>
      <c r="U388" t="s">
        <v>65</v>
      </c>
      <c r="V388" t="s">
        <v>66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  <c r="AC388" t="s">
        <v>67</v>
      </c>
      <c r="AD388" t="s">
        <v>68</v>
      </c>
      <c r="AE388" t="s">
        <v>67</v>
      </c>
      <c r="AF388" t="s">
        <v>67</v>
      </c>
      <c r="AG388" t="s">
        <v>67</v>
      </c>
      <c r="AH388" t="s">
        <v>67</v>
      </c>
      <c r="AI388" t="s">
        <v>67</v>
      </c>
      <c r="AJ388" t="s">
        <v>68</v>
      </c>
      <c r="AK388" t="s">
        <v>67</v>
      </c>
      <c r="AL388" t="s">
        <v>67</v>
      </c>
      <c r="AM388" t="s">
        <v>67</v>
      </c>
      <c r="AN388" t="s">
        <v>67</v>
      </c>
      <c r="AO388" t="s">
        <v>67</v>
      </c>
      <c r="AP388" t="s">
        <v>67</v>
      </c>
      <c r="AQ388" t="s">
        <v>67</v>
      </c>
      <c r="AR388" t="s">
        <v>67</v>
      </c>
      <c r="AS388" t="s">
        <v>67</v>
      </c>
      <c r="AT388" t="s">
        <v>68</v>
      </c>
      <c r="AU388" t="s">
        <v>68</v>
      </c>
      <c r="AV388" t="s">
        <v>67</v>
      </c>
      <c r="AW388" t="s">
        <v>67</v>
      </c>
      <c r="AX388" t="s">
        <v>67</v>
      </c>
      <c r="AY388" t="s">
        <v>67</v>
      </c>
      <c r="AZ388" t="s">
        <v>67</v>
      </c>
      <c r="BA388" t="s">
        <v>67</v>
      </c>
      <c r="BB388" t="s">
        <v>67</v>
      </c>
      <c r="BC388">
        <v>0.52749013300000003</v>
      </c>
      <c r="BE388" t="str">
        <f t="shared" si="6"/>
        <v>PAS RENTABLE</v>
      </c>
    </row>
    <row r="389" spans="1:57" x14ac:dyDescent="0.25">
      <c r="A389" t="s">
        <v>0</v>
      </c>
      <c r="B389" t="s">
        <v>2295</v>
      </c>
      <c r="C389">
        <v>66</v>
      </c>
      <c r="D389">
        <v>111</v>
      </c>
      <c r="E389">
        <v>79</v>
      </c>
      <c r="F389">
        <v>2000</v>
      </c>
      <c r="G389" t="s">
        <v>371</v>
      </c>
      <c r="H389">
        <v>11000</v>
      </c>
      <c r="I389">
        <v>42877165</v>
      </c>
      <c r="J389" t="s">
        <v>494</v>
      </c>
      <c r="K389" t="s">
        <v>422</v>
      </c>
      <c r="L389" t="s">
        <v>2296</v>
      </c>
      <c r="M389">
        <v>45602</v>
      </c>
      <c r="N389">
        <v>26088</v>
      </c>
      <c r="O389" t="s">
        <v>2297</v>
      </c>
      <c r="P389">
        <v>0</v>
      </c>
      <c r="Q389" t="s">
        <v>2298</v>
      </c>
      <c r="R389" t="s">
        <v>2299</v>
      </c>
      <c r="S389">
        <v>114</v>
      </c>
      <c r="T389" t="s">
        <v>64</v>
      </c>
      <c r="U389" t="s">
        <v>65</v>
      </c>
      <c r="V389" t="s">
        <v>615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  <c r="AC389" t="s">
        <v>67</v>
      </c>
      <c r="AD389" t="s">
        <v>68</v>
      </c>
      <c r="AE389" t="s">
        <v>67</v>
      </c>
      <c r="AF389" t="s">
        <v>67</v>
      </c>
      <c r="AG389" t="s">
        <v>67</v>
      </c>
      <c r="AH389" t="s">
        <v>67</v>
      </c>
      <c r="AI389" t="s">
        <v>67</v>
      </c>
      <c r="AJ389" t="s">
        <v>68</v>
      </c>
      <c r="AK389" t="s">
        <v>67</v>
      </c>
      <c r="AL389" t="s">
        <v>67</v>
      </c>
      <c r="AM389" t="s">
        <v>67</v>
      </c>
      <c r="AN389" t="s">
        <v>67</v>
      </c>
      <c r="AO389" t="s">
        <v>67</v>
      </c>
      <c r="AP389" t="s">
        <v>67</v>
      </c>
      <c r="AQ389" t="s">
        <v>67</v>
      </c>
      <c r="AR389" t="s">
        <v>67</v>
      </c>
      <c r="AS389" t="s">
        <v>67</v>
      </c>
      <c r="AT389" t="s">
        <v>67</v>
      </c>
      <c r="AU389" t="s">
        <v>68</v>
      </c>
      <c r="AV389" t="s">
        <v>67</v>
      </c>
      <c r="AW389" t="s">
        <v>67</v>
      </c>
      <c r="AX389" t="s">
        <v>68</v>
      </c>
      <c r="AY389" t="s">
        <v>67</v>
      </c>
      <c r="AZ389" t="s">
        <v>67</v>
      </c>
      <c r="BA389" t="s">
        <v>67</v>
      </c>
      <c r="BB389" t="s">
        <v>67</v>
      </c>
      <c r="BC389">
        <v>0.49857168600000001</v>
      </c>
      <c r="BE389" t="str">
        <f t="shared" si="6"/>
        <v>PAS RENTABLE</v>
      </c>
    </row>
    <row r="390" spans="1:57" x14ac:dyDescent="0.25">
      <c r="A390" t="s">
        <v>0</v>
      </c>
      <c r="B390" t="s">
        <v>2300</v>
      </c>
      <c r="C390">
        <v>136</v>
      </c>
      <c r="D390">
        <v>138</v>
      </c>
      <c r="E390">
        <v>0</v>
      </c>
      <c r="F390">
        <v>123</v>
      </c>
      <c r="G390" t="s">
        <v>2301</v>
      </c>
      <c r="H390">
        <v>14000</v>
      </c>
      <c r="I390">
        <v>35168677</v>
      </c>
      <c r="J390" t="s">
        <v>2203</v>
      </c>
      <c r="K390" t="s">
        <v>259</v>
      </c>
      <c r="L390" t="s">
        <v>2302</v>
      </c>
      <c r="M390">
        <v>49311</v>
      </c>
      <c r="N390">
        <v>15149</v>
      </c>
      <c r="O390" t="s">
        <v>2303</v>
      </c>
      <c r="P390">
        <v>1</v>
      </c>
      <c r="Q390" t="s">
        <v>2304</v>
      </c>
      <c r="R390" t="s">
        <v>2305</v>
      </c>
      <c r="S390">
        <v>278</v>
      </c>
      <c r="T390" t="s">
        <v>64</v>
      </c>
      <c r="U390" t="s">
        <v>87</v>
      </c>
      <c r="V390" t="s">
        <v>66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  <c r="AC390" t="s">
        <v>67</v>
      </c>
      <c r="AD390" t="s">
        <v>67</v>
      </c>
      <c r="AE390" t="s">
        <v>68</v>
      </c>
      <c r="AF390" t="s">
        <v>68</v>
      </c>
      <c r="AG390" t="s">
        <v>67</v>
      </c>
      <c r="AH390" t="s">
        <v>67</v>
      </c>
      <c r="AI390" t="s">
        <v>67</v>
      </c>
      <c r="AJ390" t="s">
        <v>68</v>
      </c>
      <c r="AK390" t="s">
        <v>67</v>
      </c>
      <c r="AL390" t="s">
        <v>67</v>
      </c>
      <c r="AM390" t="s">
        <v>67</v>
      </c>
      <c r="AN390" t="s">
        <v>67</v>
      </c>
      <c r="AO390" t="s">
        <v>67</v>
      </c>
      <c r="AP390" t="s">
        <v>67</v>
      </c>
      <c r="AQ390" t="s">
        <v>67</v>
      </c>
      <c r="AR390" t="s">
        <v>67</v>
      </c>
      <c r="AS390" t="s">
        <v>67</v>
      </c>
      <c r="AT390" t="s">
        <v>67</v>
      </c>
      <c r="AU390" t="s">
        <v>68</v>
      </c>
      <c r="AV390" t="s">
        <v>67</v>
      </c>
      <c r="AW390" t="s">
        <v>67</v>
      </c>
      <c r="AX390" t="s">
        <v>67</v>
      </c>
      <c r="AY390" t="s">
        <v>67</v>
      </c>
      <c r="AZ390" t="s">
        <v>67</v>
      </c>
      <c r="BA390" t="s">
        <v>67</v>
      </c>
      <c r="BB390" t="s">
        <v>67</v>
      </c>
      <c r="BC390">
        <v>0.35168676999999998</v>
      </c>
      <c r="BE390" t="str">
        <f t="shared" si="6"/>
        <v>PAS RENTABLE</v>
      </c>
    </row>
    <row r="391" spans="1:57" x14ac:dyDescent="0.25">
      <c r="A391" t="s">
        <v>0</v>
      </c>
      <c r="B391" t="s">
        <v>1529</v>
      </c>
      <c r="C391">
        <v>369</v>
      </c>
      <c r="D391">
        <v>100</v>
      </c>
      <c r="E391">
        <v>128</v>
      </c>
      <c r="F391">
        <v>78</v>
      </c>
      <c r="G391" t="s">
        <v>1530</v>
      </c>
      <c r="H391">
        <v>596</v>
      </c>
      <c r="I391">
        <v>56114221</v>
      </c>
      <c r="J391" t="s">
        <v>104</v>
      </c>
      <c r="K391" t="s">
        <v>1531</v>
      </c>
      <c r="L391" t="s">
        <v>1532</v>
      </c>
      <c r="M391">
        <v>110486</v>
      </c>
      <c r="N391">
        <v>1261</v>
      </c>
      <c r="O391" t="s">
        <v>1533</v>
      </c>
      <c r="P391">
        <v>3</v>
      </c>
      <c r="Q391" t="s">
        <v>1534</v>
      </c>
      <c r="R391" t="s">
        <v>1535</v>
      </c>
      <c r="S391">
        <v>695</v>
      </c>
      <c r="T391" t="s">
        <v>64</v>
      </c>
      <c r="U391" t="s">
        <v>65</v>
      </c>
      <c r="V391" t="s">
        <v>66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  <c r="AC391" t="s">
        <v>67</v>
      </c>
      <c r="AD391" t="s">
        <v>68</v>
      </c>
      <c r="AE391" t="s">
        <v>67</v>
      </c>
      <c r="AF391" t="s">
        <v>67</v>
      </c>
      <c r="AG391" t="s">
        <v>67</v>
      </c>
      <c r="AH391" t="s">
        <v>67</v>
      </c>
      <c r="AI391" t="s">
        <v>67</v>
      </c>
      <c r="AJ391" t="s">
        <v>67</v>
      </c>
      <c r="AK391" t="s">
        <v>67</v>
      </c>
      <c r="AL391" t="s">
        <v>67</v>
      </c>
      <c r="AM391" t="s">
        <v>67</v>
      </c>
      <c r="AN391" t="s">
        <v>67</v>
      </c>
      <c r="AO391" t="s">
        <v>67</v>
      </c>
      <c r="AP391" t="s">
        <v>67</v>
      </c>
      <c r="AQ391" t="s">
        <v>68</v>
      </c>
      <c r="AR391" t="s">
        <v>67</v>
      </c>
      <c r="AS391" t="s">
        <v>67</v>
      </c>
      <c r="AT391" t="s">
        <v>68</v>
      </c>
      <c r="AU391" t="s">
        <v>67</v>
      </c>
      <c r="AV391" t="s">
        <v>67</v>
      </c>
      <c r="AW391" t="s">
        <v>67</v>
      </c>
      <c r="AX391" t="s">
        <v>67</v>
      </c>
      <c r="AY391" t="s">
        <v>67</v>
      </c>
      <c r="AZ391" t="s">
        <v>67</v>
      </c>
      <c r="BA391" t="s">
        <v>67</v>
      </c>
      <c r="BB391" t="s">
        <v>67</v>
      </c>
      <c r="BC391">
        <v>0.46761850799999999</v>
      </c>
      <c r="BE391" t="str">
        <f t="shared" si="6"/>
        <v>PAS RENTABLE</v>
      </c>
    </row>
    <row r="392" spans="1:57" x14ac:dyDescent="0.25">
      <c r="A392" t="s">
        <v>0</v>
      </c>
      <c r="B392" t="s">
        <v>2306</v>
      </c>
      <c r="C392">
        <v>166</v>
      </c>
      <c r="D392">
        <v>129</v>
      </c>
      <c r="E392">
        <v>468</v>
      </c>
      <c r="F392">
        <v>183</v>
      </c>
      <c r="G392" t="s">
        <v>782</v>
      </c>
      <c r="H392">
        <v>919</v>
      </c>
      <c r="I392">
        <v>37567440</v>
      </c>
      <c r="J392" t="s">
        <v>204</v>
      </c>
      <c r="K392" t="s">
        <v>2307</v>
      </c>
      <c r="L392" t="s">
        <v>2308</v>
      </c>
      <c r="M392">
        <v>113065</v>
      </c>
      <c r="N392">
        <v>2024</v>
      </c>
      <c r="O392" t="s">
        <v>2309</v>
      </c>
      <c r="P392">
        <v>0</v>
      </c>
      <c r="Q392" t="s">
        <v>2310</v>
      </c>
      <c r="R392" t="s">
        <v>2311</v>
      </c>
      <c r="S392">
        <v>337</v>
      </c>
      <c r="T392" t="s">
        <v>64</v>
      </c>
      <c r="U392" t="s">
        <v>65</v>
      </c>
      <c r="V392" t="s">
        <v>615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  <c r="AC392" t="s">
        <v>67</v>
      </c>
      <c r="AD392" t="s">
        <v>67</v>
      </c>
      <c r="AE392" t="s">
        <v>67</v>
      </c>
      <c r="AF392" t="s">
        <v>67</v>
      </c>
      <c r="AG392" t="s">
        <v>67</v>
      </c>
      <c r="AH392" t="s">
        <v>67</v>
      </c>
      <c r="AI392" t="s">
        <v>67</v>
      </c>
      <c r="AJ392" t="s">
        <v>67</v>
      </c>
      <c r="AK392" t="s">
        <v>67</v>
      </c>
      <c r="AL392" t="s">
        <v>67</v>
      </c>
      <c r="AM392" t="s">
        <v>67</v>
      </c>
      <c r="AN392" t="s">
        <v>67</v>
      </c>
      <c r="AO392" t="s">
        <v>67</v>
      </c>
      <c r="AP392" t="s">
        <v>67</v>
      </c>
      <c r="AQ392" t="s">
        <v>68</v>
      </c>
      <c r="AR392" t="s">
        <v>67</v>
      </c>
      <c r="AS392" t="s">
        <v>67</v>
      </c>
      <c r="AT392" t="s">
        <v>67</v>
      </c>
      <c r="AU392" t="s">
        <v>67</v>
      </c>
      <c r="AV392" t="s">
        <v>67</v>
      </c>
      <c r="AW392" t="s">
        <v>67</v>
      </c>
      <c r="AX392" t="s">
        <v>67</v>
      </c>
      <c r="AY392" t="s">
        <v>68</v>
      </c>
      <c r="AZ392" t="s">
        <v>67</v>
      </c>
      <c r="BA392" t="s">
        <v>67</v>
      </c>
      <c r="BB392" t="s">
        <v>67</v>
      </c>
      <c r="BC392">
        <v>1.8783719999999999</v>
      </c>
      <c r="BE392" t="str">
        <f t="shared" si="6"/>
        <v>RENTABLE</v>
      </c>
    </row>
    <row r="393" spans="1:57" x14ac:dyDescent="0.25">
      <c r="A393" t="s">
        <v>0</v>
      </c>
      <c r="B393" t="s">
        <v>880</v>
      </c>
      <c r="C393">
        <v>201</v>
      </c>
      <c r="D393">
        <v>144</v>
      </c>
      <c r="E393">
        <v>2000</v>
      </c>
      <c r="F393">
        <v>537</v>
      </c>
      <c r="G393" t="s">
        <v>2312</v>
      </c>
      <c r="H393">
        <v>680</v>
      </c>
      <c r="I393">
        <v>61644321</v>
      </c>
      <c r="J393" t="s">
        <v>1663</v>
      </c>
      <c r="K393" t="s">
        <v>2313</v>
      </c>
      <c r="L393" t="s">
        <v>2314</v>
      </c>
      <c r="M393">
        <v>148238</v>
      </c>
      <c r="N393">
        <v>2523</v>
      </c>
      <c r="O393" t="s">
        <v>2315</v>
      </c>
      <c r="P393">
        <v>0</v>
      </c>
      <c r="Q393" t="s">
        <v>2316</v>
      </c>
      <c r="R393" t="s">
        <v>2317</v>
      </c>
      <c r="S393">
        <v>529</v>
      </c>
      <c r="T393" t="s">
        <v>64</v>
      </c>
      <c r="U393" t="s">
        <v>65</v>
      </c>
      <c r="V393" t="s">
        <v>66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  <c r="AC393" t="s">
        <v>67</v>
      </c>
      <c r="AD393" t="s">
        <v>67</v>
      </c>
      <c r="AE393" t="s">
        <v>67</v>
      </c>
      <c r="AF393" t="s">
        <v>67</v>
      </c>
      <c r="AG393" t="s">
        <v>67</v>
      </c>
      <c r="AH393" t="s">
        <v>67</v>
      </c>
      <c r="AI393" t="s">
        <v>68</v>
      </c>
      <c r="AJ393" t="s">
        <v>67</v>
      </c>
      <c r="AK393" t="s">
        <v>67</v>
      </c>
      <c r="AL393" t="s">
        <v>68</v>
      </c>
      <c r="AM393" t="s">
        <v>67</v>
      </c>
      <c r="AN393" t="s">
        <v>67</v>
      </c>
      <c r="AO393" t="s">
        <v>67</v>
      </c>
      <c r="AP393" t="s">
        <v>67</v>
      </c>
      <c r="AQ393" t="s">
        <v>67</v>
      </c>
      <c r="AR393" t="s">
        <v>67</v>
      </c>
      <c r="AS393" t="s">
        <v>67</v>
      </c>
      <c r="AT393" t="s">
        <v>67</v>
      </c>
      <c r="AU393" t="s">
        <v>68</v>
      </c>
      <c r="AV393" t="s">
        <v>67</v>
      </c>
      <c r="AW393" t="s">
        <v>67</v>
      </c>
      <c r="AX393" t="s">
        <v>67</v>
      </c>
      <c r="AY393" t="s">
        <v>67</v>
      </c>
      <c r="AZ393" t="s">
        <v>67</v>
      </c>
      <c r="BA393" t="s">
        <v>67</v>
      </c>
      <c r="BB393" t="s">
        <v>67</v>
      </c>
      <c r="BC393">
        <v>0.70050364799999998</v>
      </c>
      <c r="BE393" t="str">
        <f t="shared" si="6"/>
        <v>PEU RENTABLE</v>
      </c>
    </row>
    <row r="394" spans="1:57" x14ac:dyDescent="0.25">
      <c r="A394" t="s">
        <v>0</v>
      </c>
      <c r="B394" t="s">
        <v>2318</v>
      </c>
      <c r="C394">
        <v>47</v>
      </c>
      <c r="D394">
        <v>110</v>
      </c>
      <c r="E394">
        <v>96</v>
      </c>
      <c r="F394">
        <v>554</v>
      </c>
      <c r="G394" t="s">
        <v>1413</v>
      </c>
      <c r="H394">
        <v>887</v>
      </c>
      <c r="I394">
        <v>190562</v>
      </c>
      <c r="J394" t="s">
        <v>2319</v>
      </c>
      <c r="K394" t="s">
        <v>2320</v>
      </c>
      <c r="L394" t="s">
        <v>2321</v>
      </c>
      <c r="M394">
        <v>2508</v>
      </c>
      <c r="N394">
        <v>2728</v>
      </c>
      <c r="O394" t="s">
        <v>2322</v>
      </c>
      <c r="P394">
        <v>0</v>
      </c>
      <c r="Q394" t="s">
        <v>2323</v>
      </c>
      <c r="R394" t="s">
        <v>2324</v>
      </c>
      <c r="S394">
        <v>24</v>
      </c>
      <c r="T394" t="s">
        <v>64</v>
      </c>
      <c r="U394" t="s">
        <v>87</v>
      </c>
      <c r="V394" t="s">
        <v>126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  <c r="AC394" t="s">
        <v>67</v>
      </c>
      <c r="AD394" t="s">
        <v>68</v>
      </c>
      <c r="AE394" t="s">
        <v>67</v>
      </c>
      <c r="AF394" t="s">
        <v>67</v>
      </c>
      <c r="AG394" t="s">
        <v>67</v>
      </c>
      <c r="AH394" t="s">
        <v>67</v>
      </c>
      <c r="AI394" t="s">
        <v>67</v>
      </c>
      <c r="AJ394" t="s">
        <v>67</v>
      </c>
      <c r="AK394" t="s">
        <v>67</v>
      </c>
      <c r="AL394" t="s">
        <v>67</v>
      </c>
      <c r="AM394" t="s">
        <v>67</v>
      </c>
      <c r="AN394" t="s">
        <v>67</v>
      </c>
      <c r="AO394" t="s">
        <v>68</v>
      </c>
      <c r="AP394" t="s">
        <v>67</v>
      </c>
      <c r="AQ394" t="s">
        <v>67</v>
      </c>
      <c r="AR394" t="s">
        <v>67</v>
      </c>
      <c r="AS394" t="s">
        <v>67</v>
      </c>
      <c r="AT394" t="s">
        <v>67</v>
      </c>
      <c r="AU394" t="s">
        <v>67</v>
      </c>
      <c r="AV394" t="s">
        <v>68</v>
      </c>
      <c r="AW394" t="s">
        <v>67</v>
      </c>
      <c r="AX394" t="s">
        <v>67</v>
      </c>
      <c r="AY394" t="s">
        <v>68</v>
      </c>
      <c r="AZ394" t="s">
        <v>67</v>
      </c>
      <c r="BA394" t="s">
        <v>68</v>
      </c>
      <c r="BB394" t="s">
        <v>67</v>
      </c>
      <c r="BC394">
        <v>2.1173559999999999E-3</v>
      </c>
      <c r="BE394" t="str">
        <f t="shared" si="6"/>
        <v>PAS RENTABLE</v>
      </c>
    </row>
    <row r="395" spans="1:57" x14ac:dyDescent="0.25">
      <c r="A395" t="s">
        <v>777</v>
      </c>
      <c r="B395" t="s">
        <v>2325</v>
      </c>
      <c r="C395">
        <v>175</v>
      </c>
      <c r="D395">
        <v>140</v>
      </c>
      <c r="E395">
        <v>378</v>
      </c>
      <c r="F395">
        <v>599</v>
      </c>
      <c r="G395" t="s">
        <v>2326</v>
      </c>
      <c r="H395">
        <v>12000</v>
      </c>
      <c r="I395">
        <v>120147445</v>
      </c>
      <c r="J395" t="s">
        <v>2327</v>
      </c>
      <c r="K395" t="s">
        <v>332</v>
      </c>
      <c r="L395" t="s">
        <v>2328</v>
      </c>
      <c r="M395">
        <v>57661</v>
      </c>
      <c r="N395">
        <v>13808</v>
      </c>
      <c r="O395" t="s">
        <v>785</v>
      </c>
      <c r="P395">
        <v>0</v>
      </c>
      <c r="Q395" t="s">
        <v>2329</v>
      </c>
      <c r="R395" t="s">
        <v>2330</v>
      </c>
      <c r="S395">
        <v>455</v>
      </c>
      <c r="T395" t="s">
        <v>64</v>
      </c>
      <c r="U395" t="s">
        <v>65</v>
      </c>
      <c r="V395" t="s">
        <v>66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  <c r="AC395" t="s">
        <v>67</v>
      </c>
      <c r="AD395" t="s">
        <v>67</v>
      </c>
      <c r="AE395" t="s">
        <v>67</v>
      </c>
      <c r="AF395" t="s">
        <v>68</v>
      </c>
      <c r="AG395" t="s">
        <v>67</v>
      </c>
      <c r="AH395" t="s">
        <v>67</v>
      </c>
      <c r="AI395" t="s">
        <v>68</v>
      </c>
      <c r="AJ395" t="s">
        <v>67</v>
      </c>
      <c r="AK395" t="s">
        <v>67</v>
      </c>
      <c r="AL395" t="s">
        <v>67</v>
      </c>
      <c r="AM395" t="s">
        <v>67</v>
      </c>
      <c r="AN395" t="s">
        <v>67</v>
      </c>
      <c r="AO395" t="s">
        <v>67</v>
      </c>
      <c r="AP395" t="s">
        <v>67</v>
      </c>
      <c r="AQ395" t="s">
        <v>67</v>
      </c>
      <c r="AR395" t="s">
        <v>67</v>
      </c>
      <c r="AS395" t="s">
        <v>67</v>
      </c>
      <c r="AT395" t="s">
        <v>67</v>
      </c>
      <c r="AU395" t="s">
        <v>68</v>
      </c>
      <c r="AV395" t="s">
        <v>67</v>
      </c>
      <c r="AW395" t="s">
        <v>67</v>
      </c>
      <c r="AX395" t="s">
        <v>67</v>
      </c>
      <c r="AY395" t="s">
        <v>67</v>
      </c>
      <c r="AZ395" t="s">
        <v>67</v>
      </c>
      <c r="BA395" t="s">
        <v>67</v>
      </c>
      <c r="BB395" t="s">
        <v>67</v>
      </c>
      <c r="BC395">
        <v>1.381005115</v>
      </c>
      <c r="BE395" t="str">
        <f t="shared" si="6"/>
        <v>PEU RENTABLE</v>
      </c>
    </row>
    <row r="396" spans="1:57" x14ac:dyDescent="0.25">
      <c r="A396" t="s">
        <v>0</v>
      </c>
      <c r="B396" t="s">
        <v>1634</v>
      </c>
      <c r="C396">
        <v>114</v>
      </c>
      <c r="D396">
        <v>113</v>
      </c>
      <c r="E396">
        <v>101</v>
      </c>
      <c r="F396">
        <v>848</v>
      </c>
      <c r="G396" t="s">
        <v>2331</v>
      </c>
      <c r="H396">
        <v>22000</v>
      </c>
      <c r="I396">
        <v>241688385</v>
      </c>
      <c r="J396" t="s">
        <v>742</v>
      </c>
      <c r="K396" t="s">
        <v>727</v>
      </c>
      <c r="L396" t="s">
        <v>2332</v>
      </c>
      <c r="M396">
        <v>144053</v>
      </c>
      <c r="N396">
        <v>26239</v>
      </c>
      <c r="O396" t="s">
        <v>2333</v>
      </c>
      <c r="P396">
        <v>0</v>
      </c>
      <c r="Q396" t="s">
        <v>2334</v>
      </c>
      <c r="R396" t="s">
        <v>2335</v>
      </c>
      <c r="S396">
        <v>395</v>
      </c>
      <c r="T396" t="s">
        <v>64</v>
      </c>
      <c r="U396" t="s">
        <v>65</v>
      </c>
      <c r="V396" t="s">
        <v>66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  <c r="AC396" t="s">
        <v>67</v>
      </c>
      <c r="AD396" t="s">
        <v>68</v>
      </c>
      <c r="AE396" t="s">
        <v>67</v>
      </c>
      <c r="AF396" t="s">
        <v>67</v>
      </c>
      <c r="AG396" t="s">
        <v>67</v>
      </c>
      <c r="AH396" t="s">
        <v>67</v>
      </c>
      <c r="AI396" t="s">
        <v>67</v>
      </c>
      <c r="AJ396" t="s">
        <v>68</v>
      </c>
      <c r="AK396" t="s">
        <v>67</v>
      </c>
      <c r="AL396" t="s">
        <v>67</v>
      </c>
      <c r="AM396" t="s">
        <v>67</v>
      </c>
      <c r="AN396" t="s">
        <v>67</v>
      </c>
      <c r="AO396" t="s">
        <v>67</v>
      </c>
      <c r="AP396" t="s">
        <v>67</v>
      </c>
      <c r="AQ396" t="s">
        <v>68</v>
      </c>
      <c r="AR396" t="s">
        <v>67</v>
      </c>
      <c r="AS396" t="s">
        <v>67</v>
      </c>
      <c r="AT396" t="s">
        <v>67</v>
      </c>
      <c r="AU396" t="s">
        <v>68</v>
      </c>
      <c r="AV396" t="s">
        <v>67</v>
      </c>
      <c r="AW396" t="s">
        <v>67</v>
      </c>
      <c r="AX396" t="s">
        <v>67</v>
      </c>
      <c r="AY396" t="s">
        <v>67</v>
      </c>
      <c r="AZ396" t="s">
        <v>67</v>
      </c>
      <c r="BA396" t="s">
        <v>67</v>
      </c>
      <c r="BB396" t="s">
        <v>67</v>
      </c>
      <c r="BC396">
        <v>2.6270476629999999</v>
      </c>
      <c r="BE396" t="str">
        <f t="shared" si="6"/>
        <v>RENTABLE</v>
      </c>
    </row>
    <row r="397" spans="1:57" x14ac:dyDescent="0.25">
      <c r="A397" t="s">
        <v>0</v>
      </c>
      <c r="B397" t="s">
        <v>529</v>
      </c>
      <c r="C397">
        <v>187</v>
      </c>
      <c r="D397">
        <v>106</v>
      </c>
      <c r="E397">
        <v>357</v>
      </c>
      <c r="F397">
        <v>4000</v>
      </c>
      <c r="G397" t="s">
        <v>368</v>
      </c>
      <c r="H397">
        <v>23000</v>
      </c>
      <c r="I397">
        <v>144512310</v>
      </c>
      <c r="J397" t="s">
        <v>365</v>
      </c>
      <c r="K397" t="s">
        <v>364</v>
      </c>
      <c r="L397" t="s">
        <v>711</v>
      </c>
      <c r="M397">
        <v>272223</v>
      </c>
      <c r="N397">
        <v>45327</v>
      </c>
      <c r="O397" t="s">
        <v>712</v>
      </c>
      <c r="P397">
        <v>2</v>
      </c>
      <c r="Q397" t="s">
        <v>713</v>
      </c>
      <c r="R397" t="s">
        <v>714</v>
      </c>
      <c r="S397">
        <v>988</v>
      </c>
      <c r="T397" t="s">
        <v>64</v>
      </c>
      <c r="U397" t="s">
        <v>65</v>
      </c>
      <c r="V397" t="s">
        <v>66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  <c r="AC397" t="s">
        <v>67</v>
      </c>
      <c r="AD397" t="s">
        <v>68</v>
      </c>
      <c r="AE397" t="s">
        <v>67</v>
      </c>
      <c r="AF397" t="s">
        <v>67</v>
      </c>
      <c r="AG397" t="s">
        <v>67</v>
      </c>
      <c r="AH397" t="s">
        <v>67</v>
      </c>
      <c r="AI397" t="s">
        <v>67</v>
      </c>
      <c r="AJ397" t="s">
        <v>68</v>
      </c>
      <c r="AK397" t="s">
        <v>67</v>
      </c>
      <c r="AL397" t="s">
        <v>67</v>
      </c>
      <c r="AM397" t="s">
        <v>67</v>
      </c>
      <c r="AN397" t="s">
        <v>67</v>
      </c>
      <c r="AO397" t="s">
        <v>67</v>
      </c>
      <c r="AP397" t="s">
        <v>67</v>
      </c>
      <c r="AQ397" t="s">
        <v>67</v>
      </c>
      <c r="AR397" t="s">
        <v>67</v>
      </c>
      <c r="AS397" t="s">
        <v>67</v>
      </c>
      <c r="AT397" t="s">
        <v>67</v>
      </c>
      <c r="AU397" t="s">
        <v>67</v>
      </c>
      <c r="AV397" t="s">
        <v>67</v>
      </c>
      <c r="AW397" t="s">
        <v>67</v>
      </c>
      <c r="AX397" t="s">
        <v>68</v>
      </c>
      <c r="AY397" t="s">
        <v>67</v>
      </c>
      <c r="AZ397" t="s">
        <v>67</v>
      </c>
      <c r="BA397" t="s">
        <v>67</v>
      </c>
      <c r="BB397" t="s">
        <v>67</v>
      </c>
      <c r="BC397">
        <v>3.8029555259999999</v>
      </c>
      <c r="BE397" t="str">
        <f t="shared" si="6"/>
        <v>RENTABLE</v>
      </c>
    </row>
    <row r="398" spans="1:57" x14ac:dyDescent="0.25">
      <c r="A398" t="s">
        <v>0</v>
      </c>
      <c r="B398" t="s">
        <v>465</v>
      </c>
      <c r="C398">
        <v>221</v>
      </c>
      <c r="D398">
        <v>143</v>
      </c>
      <c r="E398">
        <v>0</v>
      </c>
      <c r="F398">
        <v>272</v>
      </c>
      <c r="G398" t="s">
        <v>2336</v>
      </c>
      <c r="H398">
        <v>15000</v>
      </c>
      <c r="I398">
        <v>233630478</v>
      </c>
      <c r="J398" t="s">
        <v>2337</v>
      </c>
      <c r="K398" t="s">
        <v>353</v>
      </c>
      <c r="L398" t="s">
        <v>2338</v>
      </c>
      <c r="M398">
        <v>394317</v>
      </c>
      <c r="N398">
        <v>15838</v>
      </c>
      <c r="O398" t="s">
        <v>2339</v>
      </c>
      <c r="P398">
        <v>1</v>
      </c>
      <c r="Q398" t="s">
        <v>2340</v>
      </c>
      <c r="R398" t="s">
        <v>2341</v>
      </c>
      <c r="S398">
        <v>1051</v>
      </c>
      <c r="T398" t="s">
        <v>64</v>
      </c>
      <c r="U398" t="s">
        <v>65</v>
      </c>
      <c r="V398" t="s">
        <v>66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  <c r="AC398" t="s">
        <v>67</v>
      </c>
      <c r="AD398" t="s">
        <v>67</v>
      </c>
      <c r="AE398" t="s">
        <v>67</v>
      </c>
      <c r="AF398" t="s">
        <v>67</v>
      </c>
      <c r="AG398" t="s">
        <v>67</v>
      </c>
      <c r="AH398" t="s">
        <v>67</v>
      </c>
      <c r="AI398" t="s">
        <v>67</v>
      </c>
      <c r="AJ398" t="s">
        <v>67</v>
      </c>
      <c r="AK398" t="s">
        <v>67</v>
      </c>
      <c r="AL398" t="s">
        <v>67</v>
      </c>
      <c r="AM398" t="s">
        <v>67</v>
      </c>
      <c r="AN398" t="s">
        <v>67</v>
      </c>
      <c r="AO398" t="s">
        <v>67</v>
      </c>
      <c r="AP398" t="s">
        <v>67</v>
      </c>
      <c r="AQ398" t="s">
        <v>68</v>
      </c>
      <c r="AR398" t="s">
        <v>67</v>
      </c>
      <c r="AS398" t="s">
        <v>68</v>
      </c>
      <c r="AT398" t="s">
        <v>67</v>
      </c>
      <c r="AU398" t="s">
        <v>68</v>
      </c>
      <c r="AV398" t="s">
        <v>67</v>
      </c>
      <c r="AW398" t="s">
        <v>67</v>
      </c>
      <c r="AX398" t="s">
        <v>67</v>
      </c>
      <c r="AY398" t="s">
        <v>67</v>
      </c>
      <c r="AZ398" t="s">
        <v>67</v>
      </c>
      <c r="BA398" t="s">
        <v>67</v>
      </c>
      <c r="BB398" t="s">
        <v>67</v>
      </c>
      <c r="BC398">
        <v>2.5958942</v>
      </c>
      <c r="BE398" t="str">
        <f t="shared" si="6"/>
        <v>RENTABLE</v>
      </c>
    </row>
    <row r="399" spans="1:57" x14ac:dyDescent="0.25">
      <c r="A399" t="s">
        <v>0</v>
      </c>
      <c r="B399" t="s">
        <v>875</v>
      </c>
      <c r="C399">
        <v>206</v>
      </c>
      <c r="D399">
        <v>108</v>
      </c>
      <c r="E399">
        <v>750</v>
      </c>
      <c r="F399">
        <v>971</v>
      </c>
      <c r="G399" t="s">
        <v>294</v>
      </c>
      <c r="H399">
        <v>49000</v>
      </c>
      <c r="I399">
        <v>197992827</v>
      </c>
      <c r="J399" t="s">
        <v>2342</v>
      </c>
      <c r="K399" t="s">
        <v>841</v>
      </c>
      <c r="L399" t="s">
        <v>2343</v>
      </c>
      <c r="M399">
        <v>132501</v>
      </c>
      <c r="N399">
        <v>70996</v>
      </c>
      <c r="O399" t="s">
        <v>2344</v>
      </c>
      <c r="P399">
        <v>0</v>
      </c>
      <c r="Q399" t="s">
        <v>2345</v>
      </c>
      <c r="R399" t="s">
        <v>2346</v>
      </c>
      <c r="S399">
        <v>548</v>
      </c>
      <c r="T399" t="s">
        <v>64</v>
      </c>
      <c r="U399" t="s">
        <v>65</v>
      </c>
      <c r="V399" t="s">
        <v>126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  <c r="AC399" t="s">
        <v>67</v>
      </c>
      <c r="AD399" t="s">
        <v>67</v>
      </c>
      <c r="AE399" t="s">
        <v>67</v>
      </c>
      <c r="AF399" t="s">
        <v>67</v>
      </c>
      <c r="AG399" t="s">
        <v>67</v>
      </c>
      <c r="AH399" t="s">
        <v>67</v>
      </c>
      <c r="AI399" t="s">
        <v>67</v>
      </c>
      <c r="AJ399" t="s">
        <v>67</v>
      </c>
      <c r="AK399" t="s">
        <v>67</v>
      </c>
      <c r="AL399" t="s">
        <v>67</v>
      </c>
      <c r="AM399" t="s">
        <v>68</v>
      </c>
      <c r="AN399" t="s">
        <v>67</v>
      </c>
      <c r="AO399" t="s">
        <v>67</v>
      </c>
      <c r="AP399" t="s">
        <v>67</v>
      </c>
      <c r="AQ399" t="s">
        <v>67</v>
      </c>
      <c r="AR399" t="s">
        <v>67</v>
      </c>
      <c r="AS399" t="s">
        <v>68</v>
      </c>
      <c r="AT399" t="s">
        <v>67</v>
      </c>
      <c r="AU399" t="s">
        <v>67</v>
      </c>
      <c r="AV399" t="s">
        <v>68</v>
      </c>
      <c r="AW399" t="s">
        <v>67</v>
      </c>
      <c r="AX399" t="s">
        <v>67</v>
      </c>
      <c r="AY399" t="s">
        <v>67</v>
      </c>
      <c r="AZ399" t="s">
        <v>68</v>
      </c>
      <c r="BA399" t="s">
        <v>68</v>
      </c>
      <c r="BB399" t="s">
        <v>67</v>
      </c>
      <c r="BC399">
        <v>1.97992827</v>
      </c>
      <c r="BE399" t="str">
        <f t="shared" si="6"/>
        <v>RENTABLE</v>
      </c>
    </row>
    <row r="400" spans="1:57" x14ac:dyDescent="0.25">
      <c r="A400" t="s">
        <v>0</v>
      </c>
      <c r="B400" t="s">
        <v>1185</v>
      </c>
      <c r="C400">
        <v>239</v>
      </c>
      <c r="D400">
        <v>108</v>
      </c>
      <c r="E400">
        <v>521</v>
      </c>
      <c r="F400">
        <v>129</v>
      </c>
      <c r="G400" t="s">
        <v>2347</v>
      </c>
      <c r="H400">
        <v>13000</v>
      </c>
      <c r="I400">
        <v>176049130</v>
      </c>
      <c r="J400" t="s">
        <v>1186</v>
      </c>
      <c r="K400" t="s">
        <v>1187</v>
      </c>
      <c r="L400" t="s">
        <v>2348</v>
      </c>
      <c r="M400">
        <v>348232</v>
      </c>
      <c r="N400">
        <v>14161</v>
      </c>
      <c r="O400" t="s">
        <v>2349</v>
      </c>
      <c r="P400">
        <v>1</v>
      </c>
      <c r="Q400" t="s">
        <v>2350</v>
      </c>
      <c r="R400" t="s">
        <v>2351</v>
      </c>
      <c r="S400">
        <v>806</v>
      </c>
      <c r="T400" t="s">
        <v>64</v>
      </c>
      <c r="U400" t="s">
        <v>65</v>
      </c>
      <c r="V400" t="s">
        <v>66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  <c r="AC400" t="s">
        <v>67</v>
      </c>
      <c r="AD400" t="s">
        <v>68</v>
      </c>
      <c r="AE400" t="s">
        <v>67</v>
      </c>
      <c r="AF400" t="s">
        <v>67</v>
      </c>
      <c r="AG400" t="s">
        <v>67</v>
      </c>
      <c r="AH400" t="s">
        <v>67</v>
      </c>
      <c r="AI400" t="s">
        <v>67</v>
      </c>
      <c r="AJ400" t="s">
        <v>68</v>
      </c>
      <c r="AK400" t="s">
        <v>67</v>
      </c>
      <c r="AL400" t="s">
        <v>67</v>
      </c>
      <c r="AM400" t="s">
        <v>67</v>
      </c>
      <c r="AN400" t="s">
        <v>68</v>
      </c>
      <c r="AO400" t="s">
        <v>67</v>
      </c>
      <c r="AP400" t="s">
        <v>67</v>
      </c>
      <c r="AQ400" t="s">
        <v>67</v>
      </c>
      <c r="AR400" t="s">
        <v>67</v>
      </c>
      <c r="AS400" t="s">
        <v>67</v>
      </c>
      <c r="AT400" t="s">
        <v>67</v>
      </c>
      <c r="AU400" t="s">
        <v>67</v>
      </c>
      <c r="AV400" t="s">
        <v>67</v>
      </c>
      <c r="AW400" t="s">
        <v>67</v>
      </c>
      <c r="AX400" t="s">
        <v>67</v>
      </c>
      <c r="AY400" t="s">
        <v>67</v>
      </c>
      <c r="AZ400" t="s">
        <v>67</v>
      </c>
      <c r="BA400" t="s">
        <v>67</v>
      </c>
      <c r="BB400" t="s">
        <v>67</v>
      </c>
      <c r="BC400">
        <v>2.3473217329999998</v>
      </c>
      <c r="BE400" t="str">
        <f t="shared" si="6"/>
        <v>RENTABLE</v>
      </c>
    </row>
    <row r="401" spans="1:57" x14ac:dyDescent="0.25">
      <c r="A401" t="s">
        <v>0</v>
      </c>
      <c r="B401" t="s">
        <v>740</v>
      </c>
      <c r="C401">
        <v>142</v>
      </c>
      <c r="D401">
        <v>124</v>
      </c>
      <c r="E401">
        <v>249</v>
      </c>
      <c r="F401">
        <v>936</v>
      </c>
      <c r="G401" t="s">
        <v>470</v>
      </c>
      <c r="H401">
        <v>11000</v>
      </c>
      <c r="I401">
        <v>172620724</v>
      </c>
      <c r="J401" t="s">
        <v>742</v>
      </c>
      <c r="K401" t="s">
        <v>422</v>
      </c>
      <c r="L401" t="s">
        <v>2352</v>
      </c>
      <c r="M401">
        <v>146134</v>
      </c>
      <c r="N401">
        <v>23603</v>
      </c>
      <c r="O401" t="s">
        <v>2353</v>
      </c>
      <c r="P401">
        <v>1</v>
      </c>
      <c r="Q401" t="s">
        <v>2354</v>
      </c>
      <c r="R401" t="s">
        <v>2355</v>
      </c>
      <c r="S401">
        <v>393</v>
      </c>
      <c r="T401" t="s">
        <v>64</v>
      </c>
      <c r="U401" t="s">
        <v>65</v>
      </c>
      <c r="V401" t="s">
        <v>615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  <c r="AC401" t="s">
        <v>67</v>
      </c>
      <c r="AD401" t="s">
        <v>68</v>
      </c>
      <c r="AE401" t="s">
        <v>67</v>
      </c>
      <c r="AF401" t="s">
        <v>67</v>
      </c>
      <c r="AG401" t="s">
        <v>67</v>
      </c>
      <c r="AH401" t="s">
        <v>67</v>
      </c>
      <c r="AI401" t="s">
        <v>67</v>
      </c>
      <c r="AJ401" t="s">
        <v>68</v>
      </c>
      <c r="AK401" t="s">
        <v>67</v>
      </c>
      <c r="AL401" t="s">
        <v>67</v>
      </c>
      <c r="AM401" t="s">
        <v>67</v>
      </c>
      <c r="AN401" t="s">
        <v>67</v>
      </c>
      <c r="AO401" t="s">
        <v>67</v>
      </c>
      <c r="AP401" t="s">
        <v>67</v>
      </c>
      <c r="AQ401" t="s">
        <v>68</v>
      </c>
      <c r="AR401" t="s">
        <v>67</v>
      </c>
      <c r="AS401" t="s">
        <v>67</v>
      </c>
      <c r="AT401" t="s">
        <v>67</v>
      </c>
      <c r="AU401" t="s">
        <v>68</v>
      </c>
      <c r="AV401" t="s">
        <v>67</v>
      </c>
      <c r="AW401" t="s">
        <v>67</v>
      </c>
      <c r="AX401" t="s">
        <v>67</v>
      </c>
      <c r="AY401" t="s">
        <v>67</v>
      </c>
      <c r="AZ401" t="s">
        <v>67</v>
      </c>
      <c r="BA401" t="s">
        <v>67</v>
      </c>
      <c r="BB401" t="s">
        <v>67</v>
      </c>
      <c r="BC401">
        <v>2.0308320470000001</v>
      </c>
      <c r="BE401" t="str">
        <f t="shared" si="6"/>
        <v>RENTABLE</v>
      </c>
    </row>
    <row r="402" spans="1:57" x14ac:dyDescent="0.25">
      <c r="A402" t="s">
        <v>0</v>
      </c>
      <c r="B402" t="s">
        <v>1555</v>
      </c>
      <c r="C402">
        <v>186</v>
      </c>
      <c r="D402">
        <v>116</v>
      </c>
      <c r="E402">
        <v>0</v>
      </c>
      <c r="F402">
        <v>471</v>
      </c>
      <c r="G402" t="s">
        <v>834</v>
      </c>
      <c r="H402">
        <v>11000</v>
      </c>
      <c r="I402">
        <v>183405771</v>
      </c>
      <c r="J402" t="s">
        <v>1557</v>
      </c>
      <c r="K402" t="s">
        <v>371</v>
      </c>
      <c r="L402" t="s">
        <v>2356</v>
      </c>
      <c r="M402">
        <v>402645</v>
      </c>
      <c r="N402">
        <v>13028</v>
      </c>
      <c r="O402" t="s">
        <v>2357</v>
      </c>
      <c r="P402">
        <v>4</v>
      </c>
      <c r="Q402" t="s">
        <v>2358</v>
      </c>
      <c r="R402" t="s">
        <v>2359</v>
      </c>
      <c r="S402">
        <v>845</v>
      </c>
      <c r="T402" t="s">
        <v>64</v>
      </c>
      <c r="U402" t="s">
        <v>65</v>
      </c>
      <c r="V402" t="s">
        <v>66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  <c r="AC402" t="s">
        <v>67</v>
      </c>
      <c r="AD402" t="s">
        <v>67</v>
      </c>
      <c r="AE402" t="s">
        <v>67</v>
      </c>
      <c r="AF402" t="s">
        <v>67</v>
      </c>
      <c r="AG402" t="s">
        <v>67</v>
      </c>
      <c r="AH402" t="s">
        <v>67</v>
      </c>
      <c r="AI402" t="s">
        <v>67</v>
      </c>
      <c r="AJ402" t="s">
        <v>68</v>
      </c>
      <c r="AK402" t="s">
        <v>67</v>
      </c>
      <c r="AL402" t="s">
        <v>67</v>
      </c>
      <c r="AM402" t="s">
        <v>67</v>
      </c>
      <c r="AN402" t="s">
        <v>67</v>
      </c>
      <c r="AO402" t="s">
        <v>67</v>
      </c>
      <c r="AP402" t="s">
        <v>67</v>
      </c>
      <c r="AQ402" t="s">
        <v>67</v>
      </c>
      <c r="AR402" t="s">
        <v>67</v>
      </c>
      <c r="AS402" t="s">
        <v>67</v>
      </c>
      <c r="AT402" t="s">
        <v>67</v>
      </c>
      <c r="AU402" t="s">
        <v>67</v>
      </c>
      <c r="AV402" t="s">
        <v>67</v>
      </c>
      <c r="AW402" t="s">
        <v>67</v>
      </c>
      <c r="AX402" t="s">
        <v>68</v>
      </c>
      <c r="AY402" t="s">
        <v>67</v>
      </c>
      <c r="AZ402" t="s">
        <v>67</v>
      </c>
      <c r="BA402" t="s">
        <v>67</v>
      </c>
      <c r="BB402" t="s">
        <v>67</v>
      </c>
      <c r="BC402">
        <v>2.1577149530000002</v>
      </c>
      <c r="BE402" t="str">
        <f t="shared" si="6"/>
        <v>RENTABLE</v>
      </c>
    </row>
    <row r="403" spans="1:57" x14ac:dyDescent="0.25">
      <c r="A403" t="s">
        <v>0</v>
      </c>
      <c r="B403" t="s">
        <v>2360</v>
      </c>
      <c r="C403">
        <v>228</v>
      </c>
      <c r="D403">
        <v>110</v>
      </c>
      <c r="E403">
        <v>545</v>
      </c>
      <c r="F403">
        <v>5000</v>
      </c>
      <c r="G403" t="s">
        <v>1237</v>
      </c>
      <c r="H403">
        <v>14000</v>
      </c>
      <c r="I403">
        <v>20315324</v>
      </c>
      <c r="J403" t="s">
        <v>112</v>
      </c>
      <c r="K403" t="s">
        <v>2001</v>
      </c>
      <c r="L403" t="s">
        <v>2361</v>
      </c>
      <c r="M403">
        <v>88542</v>
      </c>
      <c r="N403">
        <v>27694</v>
      </c>
      <c r="O403" t="s">
        <v>71</v>
      </c>
      <c r="P403">
        <v>8</v>
      </c>
      <c r="Q403" t="s">
        <v>2362</v>
      </c>
      <c r="R403" t="s">
        <v>2363</v>
      </c>
      <c r="S403">
        <v>254</v>
      </c>
      <c r="T403" t="s">
        <v>64</v>
      </c>
      <c r="U403" t="s">
        <v>797</v>
      </c>
      <c r="V403" t="s">
        <v>66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  <c r="AC403" t="s">
        <v>67</v>
      </c>
      <c r="AD403" t="s">
        <v>68</v>
      </c>
      <c r="AE403" t="s">
        <v>67</v>
      </c>
      <c r="AF403" t="s">
        <v>67</v>
      </c>
      <c r="AG403" t="s">
        <v>67</v>
      </c>
      <c r="AH403" t="s">
        <v>67</v>
      </c>
      <c r="AI403" t="s">
        <v>67</v>
      </c>
      <c r="AJ403" t="s">
        <v>67</v>
      </c>
      <c r="AK403" t="s">
        <v>67</v>
      </c>
      <c r="AL403" t="s">
        <v>67</v>
      </c>
      <c r="AM403" t="s">
        <v>67</v>
      </c>
      <c r="AN403" t="s">
        <v>67</v>
      </c>
      <c r="AO403" t="s">
        <v>67</v>
      </c>
      <c r="AP403" t="s">
        <v>67</v>
      </c>
      <c r="AQ403" t="s">
        <v>68</v>
      </c>
      <c r="AR403" t="s">
        <v>67</v>
      </c>
      <c r="AS403" t="s">
        <v>68</v>
      </c>
      <c r="AT403" t="s">
        <v>67</v>
      </c>
      <c r="AU403" t="s">
        <v>67</v>
      </c>
      <c r="AV403" t="s">
        <v>67</v>
      </c>
      <c r="AW403" t="s">
        <v>67</v>
      </c>
      <c r="AX403" t="s">
        <v>67</v>
      </c>
      <c r="AY403" t="s">
        <v>67</v>
      </c>
      <c r="AZ403" t="s">
        <v>67</v>
      </c>
      <c r="BA403" t="s">
        <v>67</v>
      </c>
      <c r="BB403" t="s">
        <v>67</v>
      </c>
      <c r="BC403">
        <v>0.27087098700000001</v>
      </c>
      <c r="BE403" t="str">
        <f t="shared" si="6"/>
        <v>PAS RENTABLE</v>
      </c>
    </row>
    <row r="404" spans="1:57" x14ac:dyDescent="0.25">
      <c r="A404" t="s">
        <v>0</v>
      </c>
      <c r="B404" t="s">
        <v>2364</v>
      </c>
      <c r="C404">
        <v>256</v>
      </c>
      <c r="D404">
        <v>91</v>
      </c>
      <c r="E404">
        <v>266</v>
      </c>
      <c r="F404">
        <v>11000</v>
      </c>
      <c r="G404" t="s">
        <v>2209</v>
      </c>
      <c r="H404">
        <v>12000</v>
      </c>
      <c r="I404">
        <v>148313048</v>
      </c>
      <c r="J404" t="s">
        <v>822</v>
      </c>
      <c r="K404" t="s">
        <v>303</v>
      </c>
      <c r="L404" t="s">
        <v>2365</v>
      </c>
      <c r="M404">
        <v>164148</v>
      </c>
      <c r="N404">
        <v>37142</v>
      </c>
      <c r="O404" t="s">
        <v>1985</v>
      </c>
      <c r="P404">
        <v>2</v>
      </c>
      <c r="Q404" t="s">
        <v>2366</v>
      </c>
      <c r="R404" t="s">
        <v>2367</v>
      </c>
      <c r="S404">
        <v>168</v>
      </c>
      <c r="T404" t="s">
        <v>64</v>
      </c>
      <c r="U404" t="s">
        <v>65</v>
      </c>
      <c r="V404" t="s">
        <v>126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  <c r="AC404" t="s">
        <v>67</v>
      </c>
      <c r="AD404" t="s">
        <v>67</v>
      </c>
      <c r="AE404" t="s">
        <v>67</v>
      </c>
      <c r="AF404" t="s">
        <v>67</v>
      </c>
      <c r="AG404" t="s">
        <v>67</v>
      </c>
      <c r="AH404" t="s">
        <v>67</v>
      </c>
      <c r="AI404" t="s">
        <v>67</v>
      </c>
      <c r="AJ404" t="s">
        <v>67</v>
      </c>
      <c r="AK404" t="s">
        <v>67</v>
      </c>
      <c r="AL404" t="s">
        <v>67</v>
      </c>
      <c r="AM404" t="s">
        <v>68</v>
      </c>
      <c r="AN404" t="s">
        <v>67</v>
      </c>
      <c r="AO404" t="s">
        <v>67</v>
      </c>
      <c r="AP404" t="s">
        <v>67</v>
      </c>
      <c r="AQ404" t="s">
        <v>67</v>
      </c>
      <c r="AR404" t="s">
        <v>67</v>
      </c>
      <c r="AS404" t="s">
        <v>67</v>
      </c>
      <c r="AT404" t="s">
        <v>67</v>
      </c>
      <c r="AU404" t="s">
        <v>67</v>
      </c>
      <c r="AV404" t="s">
        <v>67</v>
      </c>
      <c r="AW404" t="s">
        <v>67</v>
      </c>
      <c r="AX404" t="s">
        <v>67</v>
      </c>
      <c r="AY404" t="s">
        <v>68</v>
      </c>
      <c r="AZ404" t="s">
        <v>68</v>
      </c>
      <c r="BA404" t="s">
        <v>68</v>
      </c>
      <c r="BB404" t="s">
        <v>67</v>
      </c>
      <c r="BC404">
        <v>1.7448593880000001</v>
      </c>
      <c r="BE404" t="str">
        <f t="shared" si="6"/>
        <v>RENTABLE</v>
      </c>
    </row>
    <row r="405" spans="1:57" x14ac:dyDescent="0.25">
      <c r="A405" t="s">
        <v>0</v>
      </c>
      <c r="B405" t="s">
        <v>2368</v>
      </c>
      <c r="C405">
        <v>222</v>
      </c>
      <c r="D405">
        <v>107</v>
      </c>
      <c r="E405">
        <v>36</v>
      </c>
      <c r="F405">
        <v>118</v>
      </c>
      <c r="G405" t="s">
        <v>2369</v>
      </c>
      <c r="H405">
        <v>283</v>
      </c>
      <c r="I405">
        <v>127706877</v>
      </c>
      <c r="J405" t="s">
        <v>2370</v>
      </c>
      <c r="K405" t="s">
        <v>2371</v>
      </c>
      <c r="L405" t="s">
        <v>2372</v>
      </c>
      <c r="M405">
        <v>142496</v>
      </c>
      <c r="N405">
        <v>662</v>
      </c>
      <c r="O405" t="s">
        <v>2373</v>
      </c>
      <c r="P405">
        <v>2</v>
      </c>
      <c r="Q405" t="s">
        <v>2374</v>
      </c>
      <c r="R405" t="s">
        <v>2375</v>
      </c>
      <c r="S405">
        <v>399</v>
      </c>
      <c r="T405" t="s">
        <v>64</v>
      </c>
      <c r="U405" t="s">
        <v>65</v>
      </c>
      <c r="V405" t="s">
        <v>126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  <c r="AC405" t="s">
        <v>67</v>
      </c>
      <c r="AD405" t="s">
        <v>67</v>
      </c>
      <c r="AE405" t="s">
        <v>67</v>
      </c>
      <c r="AF405" t="s">
        <v>67</v>
      </c>
      <c r="AG405" t="s">
        <v>67</v>
      </c>
      <c r="AH405" t="s">
        <v>67</v>
      </c>
      <c r="AI405" t="s">
        <v>67</v>
      </c>
      <c r="AJ405" t="s">
        <v>67</v>
      </c>
      <c r="AK405" t="s">
        <v>67</v>
      </c>
      <c r="AL405" t="s">
        <v>67</v>
      </c>
      <c r="AM405" t="s">
        <v>68</v>
      </c>
      <c r="AN405" t="s">
        <v>67</v>
      </c>
      <c r="AO405" t="s">
        <v>68</v>
      </c>
      <c r="AP405" t="s">
        <v>67</v>
      </c>
      <c r="AQ405" t="s">
        <v>67</v>
      </c>
      <c r="AR405" t="s">
        <v>67</v>
      </c>
      <c r="AS405" t="s">
        <v>68</v>
      </c>
      <c r="AT405" t="s">
        <v>67</v>
      </c>
      <c r="AU405" t="s">
        <v>67</v>
      </c>
      <c r="AV405" t="s">
        <v>68</v>
      </c>
      <c r="AW405" t="s">
        <v>67</v>
      </c>
      <c r="AX405" t="s">
        <v>67</v>
      </c>
      <c r="AY405" t="s">
        <v>68</v>
      </c>
      <c r="AZ405" t="s">
        <v>68</v>
      </c>
      <c r="BA405" t="s">
        <v>68</v>
      </c>
      <c r="BB405" t="s">
        <v>67</v>
      </c>
      <c r="BC405">
        <v>1.502433847</v>
      </c>
      <c r="BE405" t="str">
        <f t="shared" si="6"/>
        <v>PEU RENTABLE</v>
      </c>
    </row>
    <row r="406" spans="1:57" x14ac:dyDescent="0.25">
      <c r="A406" t="s">
        <v>0</v>
      </c>
      <c r="B406" t="s">
        <v>96</v>
      </c>
      <c r="C406">
        <v>103</v>
      </c>
      <c r="D406">
        <v>44</v>
      </c>
      <c r="E406">
        <v>686.50921240000002</v>
      </c>
      <c r="F406">
        <v>148</v>
      </c>
      <c r="G406" t="s">
        <v>2376</v>
      </c>
      <c r="H406">
        <v>544</v>
      </c>
      <c r="I406">
        <v>48468407.530000001</v>
      </c>
      <c r="J406" t="s">
        <v>2377</v>
      </c>
      <c r="K406" t="s">
        <v>2378</v>
      </c>
      <c r="L406" t="s">
        <v>2379</v>
      </c>
      <c r="M406">
        <v>159910</v>
      </c>
      <c r="N406">
        <v>996</v>
      </c>
      <c r="O406" t="s">
        <v>2380</v>
      </c>
      <c r="P406">
        <v>1</v>
      </c>
      <c r="Q406" t="s">
        <v>2381</v>
      </c>
      <c r="R406" t="s">
        <v>2382</v>
      </c>
      <c r="S406">
        <v>270</v>
      </c>
      <c r="T406" t="s">
        <v>64</v>
      </c>
      <c r="U406" t="s">
        <v>65</v>
      </c>
      <c r="V406" t="s">
        <v>1156</v>
      </c>
      <c r="W406">
        <v>39752620.439999998</v>
      </c>
      <c r="X406">
        <v>2002.470517</v>
      </c>
      <c r="Y406">
        <v>183</v>
      </c>
      <c r="Z406">
        <v>8.6</v>
      </c>
      <c r="AA406">
        <v>1.78</v>
      </c>
      <c r="AB406">
        <v>59000</v>
      </c>
      <c r="AC406" t="s">
        <v>67</v>
      </c>
      <c r="AD406" t="s">
        <v>67</v>
      </c>
      <c r="AE406" t="s">
        <v>67</v>
      </c>
      <c r="AF406" t="s">
        <v>67</v>
      </c>
      <c r="AG406" t="s">
        <v>67</v>
      </c>
      <c r="AH406" t="s">
        <v>67</v>
      </c>
      <c r="AI406" t="s">
        <v>67</v>
      </c>
      <c r="AJ406" t="s">
        <v>68</v>
      </c>
      <c r="AK406" t="s">
        <v>67</v>
      </c>
      <c r="AL406" t="s">
        <v>67</v>
      </c>
      <c r="AM406" t="s">
        <v>67</v>
      </c>
      <c r="AN406" t="s">
        <v>68</v>
      </c>
      <c r="AO406" t="s">
        <v>67</v>
      </c>
      <c r="AP406" t="s">
        <v>67</v>
      </c>
      <c r="AQ406" t="s">
        <v>67</v>
      </c>
      <c r="AR406" t="s">
        <v>68</v>
      </c>
      <c r="AS406" t="s">
        <v>67</v>
      </c>
      <c r="AT406" t="s">
        <v>67</v>
      </c>
      <c r="AU406" t="s">
        <v>68</v>
      </c>
      <c r="AV406" t="s">
        <v>67</v>
      </c>
      <c r="AW406" t="s">
        <v>67</v>
      </c>
      <c r="AX406" t="s">
        <v>68</v>
      </c>
      <c r="AY406" t="s">
        <v>67</v>
      </c>
      <c r="AZ406" t="s">
        <v>67</v>
      </c>
      <c r="BA406" t="s">
        <v>67</v>
      </c>
      <c r="BB406" t="s">
        <v>67</v>
      </c>
      <c r="BC406">
        <v>6.253747282</v>
      </c>
      <c r="BE406" t="str">
        <f t="shared" si="6"/>
        <v>TRES RENTABLE</v>
      </c>
    </row>
    <row r="407" spans="1:57" x14ac:dyDescent="0.25">
      <c r="A407" t="s">
        <v>0</v>
      </c>
      <c r="B407" t="s">
        <v>2383</v>
      </c>
      <c r="C407">
        <v>298</v>
      </c>
      <c r="D407">
        <v>115</v>
      </c>
      <c r="E407">
        <v>79</v>
      </c>
      <c r="F407">
        <v>820</v>
      </c>
      <c r="G407" t="s">
        <v>346</v>
      </c>
      <c r="H407">
        <v>18000</v>
      </c>
      <c r="I407">
        <v>126149655</v>
      </c>
      <c r="J407" t="s">
        <v>1229</v>
      </c>
      <c r="K407" t="s">
        <v>1756</v>
      </c>
      <c r="L407" t="s">
        <v>2384</v>
      </c>
      <c r="M407">
        <v>166693</v>
      </c>
      <c r="N407">
        <v>36237</v>
      </c>
      <c r="O407" t="s">
        <v>1076</v>
      </c>
      <c r="P407">
        <v>1</v>
      </c>
      <c r="Q407" t="s">
        <v>2385</v>
      </c>
      <c r="R407" t="s">
        <v>2386</v>
      </c>
      <c r="S407">
        <v>276</v>
      </c>
      <c r="T407" t="s">
        <v>64</v>
      </c>
      <c r="U407" t="s">
        <v>65</v>
      </c>
      <c r="V407" t="s">
        <v>615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  <c r="AC407" t="s">
        <v>67</v>
      </c>
      <c r="AD407" t="s">
        <v>68</v>
      </c>
      <c r="AE407" t="s">
        <v>67</v>
      </c>
      <c r="AF407" t="s">
        <v>67</v>
      </c>
      <c r="AG407" t="s">
        <v>67</v>
      </c>
      <c r="AH407" t="s">
        <v>67</v>
      </c>
      <c r="AI407" t="s">
        <v>67</v>
      </c>
      <c r="AJ407" t="s">
        <v>68</v>
      </c>
      <c r="AK407" t="s">
        <v>67</v>
      </c>
      <c r="AL407" t="s">
        <v>67</v>
      </c>
      <c r="AM407" t="s">
        <v>67</v>
      </c>
      <c r="AN407" t="s">
        <v>68</v>
      </c>
      <c r="AO407" t="s">
        <v>67</v>
      </c>
      <c r="AP407" t="s">
        <v>67</v>
      </c>
      <c r="AQ407" t="s">
        <v>67</v>
      </c>
      <c r="AR407" t="s">
        <v>67</v>
      </c>
      <c r="AS407" t="s">
        <v>67</v>
      </c>
      <c r="AT407" t="s">
        <v>67</v>
      </c>
      <c r="AU407" t="s">
        <v>67</v>
      </c>
      <c r="AV407" t="s">
        <v>67</v>
      </c>
      <c r="AW407" t="s">
        <v>67</v>
      </c>
      <c r="AX407" t="s">
        <v>68</v>
      </c>
      <c r="AY407" t="s">
        <v>67</v>
      </c>
      <c r="AZ407" t="s">
        <v>67</v>
      </c>
      <c r="BA407" t="s">
        <v>67</v>
      </c>
      <c r="BB407" t="s">
        <v>67</v>
      </c>
      <c r="BC407">
        <v>1.484113588</v>
      </c>
      <c r="BE407" t="str">
        <f t="shared" si="6"/>
        <v>PEU RENTABLE</v>
      </c>
    </row>
    <row r="408" spans="1:57" x14ac:dyDescent="0.25">
      <c r="A408" t="s">
        <v>0</v>
      </c>
      <c r="B408" t="s">
        <v>2368</v>
      </c>
      <c r="C408">
        <v>84</v>
      </c>
      <c r="D408">
        <v>100</v>
      </c>
      <c r="E408">
        <v>36</v>
      </c>
      <c r="F408">
        <v>439</v>
      </c>
      <c r="G408" t="s">
        <v>752</v>
      </c>
      <c r="H408">
        <v>2000</v>
      </c>
      <c r="I408">
        <v>66941559</v>
      </c>
      <c r="J408" t="s">
        <v>2387</v>
      </c>
      <c r="K408" t="s">
        <v>1381</v>
      </c>
      <c r="L408" t="s">
        <v>2388</v>
      </c>
      <c r="M408">
        <v>26413</v>
      </c>
      <c r="N408">
        <v>4182</v>
      </c>
      <c r="O408" t="s">
        <v>2389</v>
      </c>
      <c r="P408">
        <v>1</v>
      </c>
      <c r="Q408" t="s">
        <v>2390</v>
      </c>
      <c r="R408" t="s">
        <v>2391</v>
      </c>
      <c r="S408">
        <v>77</v>
      </c>
      <c r="T408" t="s">
        <v>64</v>
      </c>
      <c r="U408" t="s">
        <v>65</v>
      </c>
      <c r="V408" t="s">
        <v>308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  <c r="AC408" t="s">
        <v>67</v>
      </c>
      <c r="AD408" t="s">
        <v>67</v>
      </c>
      <c r="AE408" t="s">
        <v>67</v>
      </c>
      <c r="AF408" t="s">
        <v>67</v>
      </c>
      <c r="AG408" t="s">
        <v>67</v>
      </c>
      <c r="AH408" t="s">
        <v>67</v>
      </c>
      <c r="AI408" t="s">
        <v>67</v>
      </c>
      <c r="AJ408" t="s">
        <v>67</v>
      </c>
      <c r="AK408" t="s">
        <v>67</v>
      </c>
      <c r="AL408" t="s">
        <v>67</v>
      </c>
      <c r="AM408" t="s">
        <v>68</v>
      </c>
      <c r="AN408" t="s">
        <v>67</v>
      </c>
      <c r="AO408" t="s">
        <v>67</v>
      </c>
      <c r="AP408" t="s">
        <v>67</v>
      </c>
      <c r="AQ408" t="s">
        <v>68</v>
      </c>
      <c r="AR408" t="s">
        <v>67</v>
      </c>
      <c r="AS408" t="s">
        <v>67</v>
      </c>
      <c r="AT408" t="s">
        <v>67</v>
      </c>
      <c r="AU408" t="s">
        <v>67</v>
      </c>
      <c r="AV408" t="s">
        <v>67</v>
      </c>
      <c r="AW408" t="s">
        <v>67</v>
      </c>
      <c r="AX408" t="s">
        <v>67</v>
      </c>
      <c r="AY408" t="s">
        <v>67</v>
      </c>
      <c r="AZ408" t="s">
        <v>67</v>
      </c>
      <c r="BA408" t="s">
        <v>68</v>
      </c>
      <c r="BB408" t="s">
        <v>67</v>
      </c>
      <c r="BC408">
        <v>0.78754775300000002</v>
      </c>
      <c r="BE408" t="str">
        <f t="shared" si="6"/>
        <v>PEU RENTABLE</v>
      </c>
    </row>
    <row r="409" spans="1:57" x14ac:dyDescent="0.25">
      <c r="A409" t="s">
        <v>0</v>
      </c>
      <c r="B409" t="s">
        <v>291</v>
      </c>
      <c r="C409">
        <v>236</v>
      </c>
      <c r="D409">
        <v>104</v>
      </c>
      <c r="E409">
        <v>420</v>
      </c>
      <c r="F409">
        <v>535</v>
      </c>
      <c r="G409" t="s">
        <v>2392</v>
      </c>
      <c r="H409">
        <v>2000</v>
      </c>
      <c r="I409">
        <v>78009155</v>
      </c>
      <c r="J409" t="s">
        <v>1781</v>
      </c>
      <c r="K409" t="s">
        <v>932</v>
      </c>
      <c r="L409" t="s">
        <v>2393</v>
      </c>
      <c r="M409">
        <v>110073</v>
      </c>
      <c r="N409">
        <v>3768</v>
      </c>
      <c r="O409" t="s">
        <v>666</v>
      </c>
      <c r="P409">
        <v>5</v>
      </c>
      <c r="Q409" t="s">
        <v>2394</v>
      </c>
      <c r="R409" t="s">
        <v>2395</v>
      </c>
      <c r="S409">
        <v>194</v>
      </c>
      <c r="T409" t="s">
        <v>64</v>
      </c>
      <c r="U409" t="s">
        <v>65</v>
      </c>
      <c r="V409" t="s">
        <v>66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  <c r="AC409" t="s">
        <v>67</v>
      </c>
      <c r="AD409" t="s">
        <v>68</v>
      </c>
      <c r="AE409" t="s">
        <v>67</v>
      </c>
      <c r="AF409" t="s">
        <v>67</v>
      </c>
      <c r="AG409" t="s">
        <v>67</v>
      </c>
      <c r="AH409" t="s">
        <v>67</v>
      </c>
      <c r="AI409" t="s">
        <v>67</v>
      </c>
      <c r="AJ409" t="s">
        <v>67</v>
      </c>
      <c r="AK409" t="s">
        <v>67</v>
      </c>
      <c r="AL409" t="s">
        <v>67</v>
      </c>
      <c r="AM409" t="s">
        <v>68</v>
      </c>
      <c r="AN409" t="s">
        <v>67</v>
      </c>
      <c r="AO409" t="s">
        <v>67</v>
      </c>
      <c r="AP409" t="s">
        <v>67</v>
      </c>
      <c r="AQ409" t="s">
        <v>67</v>
      </c>
      <c r="AR409" t="s">
        <v>67</v>
      </c>
      <c r="AS409" t="s">
        <v>67</v>
      </c>
      <c r="AT409" t="s">
        <v>67</v>
      </c>
      <c r="AU409" t="s">
        <v>67</v>
      </c>
      <c r="AV409" t="s">
        <v>67</v>
      </c>
      <c r="AW409" t="s">
        <v>67</v>
      </c>
      <c r="AX409" t="s">
        <v>68</v>
      </c>
      <c r="AY409" t="s">
        <v>67</v>
      </c>
      <c r="AZ409" t="s">
        <v>67</v>
      </c>
      <c r="BA409" t="s">
        <v>67</v>
      </c>
      <c r="BB409" t="s">
        <v>67</v>
      </c>
      <c r="BC409">
        <v>1.040122067</v>
      </c>
      <c r="BE409" t="str">
        <f t="shared" si="6"/>
        <v>PEU RENTABLE</v>
      </c>
    </row>
    <row r="410" spans="1:57" x14ac:dyDescent="0.25">
      <c r="A410" t="s">
        <v>0</v>
      </c>
      <c r="B410" t="s">
        <v>2396</v>
      </c>
      <c r="C410">
        <v>157</v>
      </c>
      <c r="D410">
        <v>138</v>
      </c>
      <c r="E410">
        <v>278</v>
      </c>
      <c r="F410">
        <v>213</v>
      </c>
      <c r="G410" t="s">
        <v>1845</v>
      </c>
      <c r="H410">
        <v>14000</v>
      </c>
      <c r="I410">
        <v>63224849</v>
      </c>
      <c r="J410" t="s">
        <v>1710</v>
      </c>
      <c r="K410" t="s">
        <v>244</v>
      </c>
      <c r="L410" t="s">
        <v>2397</v>
      </c>
      <c r="M410">
        <v>182757</v>
      </c>
      <c r="N410">
        <v>17423</v>
      </c>
      <c r="O410" t="s">
        <v>2398</v>
      </c>
      <c r="P410">
        <v>3</v>
      </c>
      <c r="Q410" t="s">
        <v>2399</v>
      </c>
      <c r="R410" t="s">
        <v>2400</v>
      </c>
      <c r="S410">
        <v>483</v>
      </c>
      <c r="T410" t="s">
        <v>64</v>
      </c>
      <c r="U410" t="s">
        <v>65</v>
      </c>
      <c r="V410" t="s">
        <v>66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  <c r="AC410" t="s">
        <v>67</v>
      </c>
      <c r="AD410" t="s">
        <v>67</v>
      </c>
      <c r="AE410" t="s">
        <v>67</v>
      </c>
      <c r="AF410" t="s">
        <v>67</v>
      </c>
      <c r="AG410" t="s">
        <v>67</v>
      </c>
      <c r="AH410" t="s">
        <v>67</v>
      </c>
      <c r="AI410" t="s">
        <v>67</v>
      </c>
      <c r="AJ410" t="s">
        <v>67</v>
      </c>
      <c r="AK410" t="s">
        <v>67</v>
      </c>
      <c r="AL410" t="s">
        <v>67</v>
      </c>
      <c r="AM410" t="s">
        <v>68</v>
      </c>
      <c r="AN410" t="s">
        <v>67</v>
      </c>
      <c r="AO410" t="s">
        <v>67</v>
      </c>
      <c r="AP410" t="s">
        <v>67</v>
      </c>
      <c r="AQ410" t="s">
        <v>67</v>
      </c>
      <c r="AR410" t="s">
        <v>67</v>
      </c>
      <c r="AS410" t="s">
        <v>68</v>
      </c>
      <c r="AT410" t="s">
        <v>67</v>
      </c>
      <c r="AU410" t="s">
        <v>67</v>
      </c>
      <c r="AV410" t="s">
        <v>67</v>
      </c>
      <c r="AW410" t="s">
        <v>67</v>
      </c>
      <c r="AX410" t="s">
        <v>67</v>
      </c>
      <c r="AY410" t="s">
        <v>67</v>
      </c>
      <c r="AZ410" t="s">
        <v>67</v>
      </c>
      <c r="BA410" t="s">
        <v>67</v>
      </c>
      <c r="BB410" t="s">
        <v>67</v>
      </c>
      <c r="BC410">
        <v>0.74382175299999997</v>
      </c>
      <c r="BE410" t="str">
        <f t="shared" si="6"/>
        <v>PEU RENTABLE</v>
      </c>
    </row>
    <row r="411" spans="1:57" x14ac:dyDescent="0.25">
      <c r="A411" t="s">
        <v>0</v>
      </c>
      <c r="B411" t="s">
        <v>1768</v>
      </c>
      <c r="C411">
        <v>81</v>
      </c>
      <c r="D411">
        <v>140</v>
      </c>
      <c r="E411">
        <v>12000</v>
      </c>
      <c r="F411">
        <v>619</v>
      </c>
      <c r="G411" t="s">
        <v>1871</v>
      </c>
      <c r="H411">
        <v>10000</v>
      </c>
      <c r="I411">
        <v>111544445</v>
      </c>
      <c r="J411" t="s">
        <v>1150</v>
      </c>
      <c r="K411" t="s">
        <v>197</v>
      </c>
      <c r="L411" t="s">
        <v>2401</v>
      </c>
      <c r="M411">
        <v>188116</v>
      </c>
      <c r="N411">
        <v>11951</v>
      </c>
      <c r="O411" t="s">
        <v>2402</v>
      </c>
      <c r="P411">
        <v>4</v>
      </c>
      <c r="Q411" t="s">
        <v>2403</v>
      </c>
      <c r="R411" t="s">
        <v>2404</v>
      </c>
      <c r="S411">
        <v>415</v>
      </c>
      <c r="T411" t="s">
        <v>64</v>
      </c>
      <c r="U411" t="s">
        <v>65</v>
      </c>
      <c r="V411" t="s">
        <v>615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  <c r="AC411" t="s">
        <v>67</v>
      </c>
      <c r="AD411" t="s">
        <v>68</v>
      </c>
      <c r="AE411" t="s">
        <v>67</v>
      </c>
      <c r="AF411" t="s">
        <v>67</v>
      </c>
      <c r="AG411" t="s">
        <v>67</v>
      </c>
      <c r="AH411" t="s">
        <v>67</v>
      </c>
      <c r="AI411" t="s">
        <v>67</v>
      </c>
      <c r="AJ411" t="s">
        <v>68</v>
      </c>
      <c r="AK411" t="s">
        <v>67</v>
      </c>
      <c r="AL411" t="s">
        <v>67</v>
      </c>
      <c r="AM411" t="s">
        <v>67</v>
      </c>
      <c r="AN411" t="s">
        <v>68</v>
      </c>
      <c r="AO411" t="s">
        <v>67</v>
      </c>
      <c r="AP411" t="s">
        <v>67</v>
      </c>
      <c r="AQ411" t="s">
        <v>67</v>
      </c>
      <c r="AR411" t="s">
        <v>67</v>
      </c>
      <c r="AS411" t="s">
        <v>67</v>
      </c>
      <c r="AT411" t="s">
        <v>67</v>
      </c>
      <c r="AU411" t="s">
        <v>68</v>
      </c>
      <c r="AV411" t="s">
        <v>67</v>
      </c>
      <c r="AW411" t="s">
        <v>67</v>
      </c>
      <c r="AX411" t="s">
        <v>68</v>
      </c>
      <c r="AY411" t="s">
        <v>67</v>
      </c>
      <c r="AZ411" t="s">
        <v>67</v>
      </c>
      <c r="BA411" t="s">
        <v>67</v>
      </c>
      <c r="BB411" t="s">
        <v>67</v>
      </c>
      <c r="BC411">
        <v>1.239382722</v>
      </c>
      <c r="BE411" t="str">
        <f t="shared" si="6"/>
        <v>PEU RENTABLE</v>
      </c>
    </row>
    <row r="412" spans="1:57" x14ac:dyDescent="0.25">
      <c r="A412" t="s">
        <v>0</v>
      </c>
      <c r="B412" t="s">
        <v>2396</v>
      </c>
      <c r="C412">
        <v>187</v>
      </c>
      <c r="D412">
        <v>120</v>
      </c>
      <c r="E412">
        <v>278</v>
      </c>
      <c r="F412">
        <v>963</v>
      </c>
      <c r="G412" t="s">
        <v>2405</v>
      </c>
      <c r="H412">
        <v>11000</v>
      </c>
      <c r="I412">
        <v>112703470</v>
      </c>
      <c r="J412" t="s">
        <v>1444</v>
      </c>
      <c r="K412" t="s">
        <v>2406</v>
      </c>
      <c r="L412" t="s">
        <v>2407</v>
      </c>
      <c r="M412">
        <v>69860</v>
      </c>
      <c r="N412">
        <v>15226</v>
      </c>
      <c r="O412" t="s">
        <v>2408</v>
      </c>
      <c r="P412">
        <v>2</v>
      </c>
      <c r="Q412" t="s">
        <v>2409</v>
      </c>
      <c r="R412" t="s">
        <v>2410</v>
      </c>
      <c r="S412">
        <v>214</v>
      </c>
      <c r="T412" t="s">
        <v>64</v>
      </c>
      <c r="U412" t="s">
        <v>65</v>
      </c>
      <c r="V412" t="s">
        <v>615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  <c r="AC412" t="s">
        <v>67</v>
      </c>
      <c r="AD412" t="s">
        <v>67</v>
      </c>
      <c r="AE412" t="s">
        <v>67</v>
      </c>
      <c r="AF412" t="s">
        <v>67</v>
      </c>
      <c r="AG412" t="s">
        <v>67</v>
      </c>
      <c r="AH412" t="s">
        <v>67</v>
      </c>
      <c r="AI412" t="s">
        <v>67</v>
      </c>
      <c r="AJ412" t="s">
        <v>67</v>
      </c>
      <c r="AK412" t="s">
        <v>67</v>
      </c>
      <c r="AL412" t="s">
        <v>67</v>
      </c>
      <c r="AM412" t="s">
        <v>68</v>
      </c>
      <c r="AN412" t="s">
        <v>67</v>
      </c>
      <c r="AO412" t="s">
        <v>67</v>
      </c>
      <c r="AP412" t="s">
        <v>67</v>
      </c>
      <c r="AQ412" t="s">
        <v>67</v>
      </c>
      <c r="AR412" t="s">
        <v>67</v>
      </c>
      <c r="AS412" t="s">
        <v>68</v>
      </c>
      <c r="AT412" t="s">
        <v>67</v>
      </c>
      <c r="AU412" t="s">
        <v>68</v>
      </c>
      <c r="AV412" t="s">
        <v>67</v>
      </c>
      <c r="AW412" t="s">
        <v>67</v>
      </c>
      <c r="AX412" t="s">
        <v>67</v>
      </c>
      <c r="AY412" t="s">
        <v>67</v>
      </c>
      <c r="AZ412" t="s">
        <v>67</v>
      </c>
      <c r="BA412" t="s">
        <v>67</v>
      </c>
      <c r="BB412" t="s">
        <v>67</v>
      </c>
      <c r="BC412">
        <v>1.325923177</v>
      </c>
      <c r="BE412" t="str">
        <f t="shared" si="6"/>
        <v>PEU RENTABLE</v>
      </c>
    </row>
    <row r="413" spans="1:57" x14ac:dyDescent="0.25">
      <c r="A413" t="s">
        <v>0</v>
      </c>
      <c r="B413" t="s">
        <v>1555</v>
      </c>
      <c r="C413">
        <v>238</v>
      </c>
      <c r="D413">
        <v>122</v>
      </c>
      <c r="E413">
        <v>0</v>
      </c>
      <c r="F413">
        <v>11000</v>
      </c>
      <c r="G413" t="s">
        <v>1187</v>
      </c>
      <c r="H413">
        <v>14000</v>
      </c>
      <c r="I413">
        <v>117144465</v>
      </c>
      <c r="J413" t="s">
        <v>1557</v>
      </c>
      <c r="K413" t="s">
        <v>2411</v>
      </c>
      <c r="L413" t="s">
        <v>2412</v>
      </c>
      <c r="M413">
        <v>256928</v>
      </c>
      <c r="N413">
        <v>43499</v>
      </c>
      <c r="O413" t="s">
        <v>371</v>
      </c>
      <c r="P413">
        <v>3</v>
      </c>
      <c r="Q413" t="s">
        <v>2413</v>
      </c>
      <c r="R413" t="s">
        <v>2414</v>
      </c>
      <c r="S413">
        <v>288</v>
      </c>
      <c r="T413" t="s">
        <v>64</v>
      </c>
      <c r="U413" t="s">
        <v>65</v>
      </c>
      <c r="V413" t="s">
        <v>66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  <c r="AC413" t="s">
        <v>67</v>
      </c>
      <c r="AD413" t="s">
        <v>67</v>
      </c>
      <c r="AE413" t="s">
        <v>67</v>
      </c>
      <c r="AF413" t="s">
        <v>67</v>
      </c>
      <c r="AG413" t="s">
        <v>67</v>
      </c>
      <c r="AH413" t="s">
        <v>67</v>
      </c>
      <c r="AI413" t="s">
        <v>67</v>
      </c>
      <c r="AJ413" t="s">
        <v>68</v>
      </c>
      <c r="AK413" t="s">
        <v>67</v>
      </c>
      <c r="AL413" t="s">
        <v>67</v>
      </c>
      <c r="AM413" t="s">
        <v>67</v>
      </c>
      <c r="AN413" t="s">
        <v>67</v>
      </c>
      <c r="AO413" t="s">
        <v>67</v>
      </c>
      <c r="AP413" t="s">
        <v>67</v>
      </c>
      <c r="AQ413" t="s">
        <v>67</v>
      </c>
      <c r="AR413" t="s">
        <v>67</v>
      </c>
      <c r="AS413" t="s">
        <v>67</v>
      </c>
      <c r="AT413" t="s">
        <v>67</v>
      </c>
      <c r="AU413" t="s">
        <v>67</v>
      </c>
      <c r="AV413" t="s">
        <v>67</v>
      </c>
      <c r="AW413" t="s">
        <v>67</v>
      </c>
      <c r="AX413" t="s">
        <v>68</v>
      </c>
      <c r="AY413" t="s">
        <v>67</v>
      </c>
      <c r="AZ413" t="s">
        <v>67</v>
      </c>
      <c r="BA413" t="s">
        <v>67</v>
      </c>
      <c r="BB413" t="s">
        <v>67</v>
      </c>
      <c r="BC413">
        <v>1.3781701770000001</v>
      </c>
      <c r="BE413" t="str">
        <f t="shared" si="6"/>
        <v>PEU RENTABLE</v>
      </c>
    </row>
    <row r="414" spans="1:57" x14ac:dyDescent="0.25">
      <c r="A414" t="s">
        <v>0</v>
      </c>
      <c r="B414" t="s">
        <v>2415</v>
      </c>
      <c r="C414">
        <v>107</v>
      </c>
      <c r="D414">
        <v>83</v>
      </c>
      <c r="E414">
        <v>28</v>
      </c>
      <c r="F414">
        <v>624</v>
      </c>
      <c r="G414" t="s">
        <v>2416</v>
      </c>
      <c r="H414">
        <v>4000</v>
      </c>
      <c r="I414">
        <v>84303558</v>
      </c>
      <c r="J414" t="s">
        <v>501</v>
      </c>
      <c r="K414" t="s">
        <v>281</v>
      </c>
      <c r="L414" t="s">
        <v>2417</v>
      </c>
      <c r="M414">
        <v>65270</v>
      </c>
      <c r="N414">
        <v>6081</v>
      </c>
      <c r="O414" t="s">
        <v>2418</v>
      </c>
      <c r="P414">
        <v>1</v>
      </c>
      <c r="Q414" t="s">
        <v>2419</v>
      </c>
      <c r="R414" t="s">
        <v>2420</v>
      </c>
      <c r="S414">
        <v>100</v>
      </c>
      <c r="T414" t="s">
        <v>64</v>
      </c>
      <c r="U414" t="s">
        <v>65</v>
      </c>
      <c r="V414" t="s">
        <v>126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  <c r="AC414" t="s">
        <v>67</v>
      </c>
      <c r="AD414" t="s">
        <v>67</v>
      </c>
      <c r="AE414" t="s">
        <v>67</v>
      </c>
      <c r="AF414" t="s">
        <v>67</v>
      </c>
      <c r="AG414" t="s">
        <v>67</v>
      </c>
      <c r="AH414" t="s">
        <v>67</v>
      </c>
      <c r="AI414" t="s">
        <v>67</v>
      </c>
      <c r="AJ414" t="s">
        <v>67</v>
      </c>
      <c r="AK414" t="s">
        <v>67</v>
      </c>
      <c r="AL414" t="s">
        <v>67</v>
      </c>
      <c r="AM414" t="s">
        <v>68</v>
      </c>
      <c r="AN414" t="s">
        <v>67</v>
      </c>
      <c r="AO414" t="s">
        <v>67</v>
      </c>
      <c r="AP414" t="s">
        <v>67</v>
      </c>
      <c r="AQ414" t="s">
        <v>68</v>
      </c>
      <c r="AR414" t="s">
        <v>67</v>
      </c>
      <c r="AS414" t="s">
        <v>67</v>
      </c>
      <c r="AT414" t="s">
        <v>67</v>
      </c>
      <c r="AU414" t="s">
        <v>67</v>
      </c>
      <c r="AV414" t="s">
        <v>67</v>
      </c>
      <c r="AW414" t="s">
        <v>67</v>
      </c>
      <c r="AX414" t="s">
        <v>67</v>
      </c>
      <c r="AY414" t="s">
        <v>67</v>
      </c>
      <c r="AZ414" t="s">
        <v>68</v>
      </c>
      <c r="BA414" t="s">
        <v>68</v>
      </c>
      <c r="BB414" t="s">
        <v>67</v>
      </c>
      <c r="BC414">
        <v>0.99180656499999997</v>
      </c>
      <c r="BE414" t="str">
        <f t="shared" si="6"/>
        <v>PEU RENTABLE</v>
      </c>
    </row>
    <row r="415" spans="1:57" x14ac:dyDescent="0.25">
      <c r="A415" t="s">
        <v>0</v>
      </c>
      <c r="B415" t="s">
        <v>2421</v>
      </c>
      <c r="C415">
        <v>459</v>
      </c>
      <c r="D415">
        <v>139</v>
      </c>
      <c r="E415">
        <v>168</v>
      </c>
      <c r="F415">
        <v>1000</v>
      </c>
      <c r="G415" t="s">
        <v>1567</v>
      </c>
      <c r="H415">
        <v>14000</v>
      </c>
      <c r="I415">
        <v>150832203</v>
      </c>
      <c r="J415" t="s">
        <v>1409</v>
      </c>
      <c r="K415" t="s">
        <v>244</v>
      </c>
      <c r="L415" t="s">
        <v>2422</v>
      </c>
      <c r="M415">
        <v>341058</v>
      </c>
      <c r="N415">
        <v>22226</v>
      </c>
      <c r="O415" t="s">
        <v>1569</v>
      </c>
      <c r="P415">
        <v>2</v>
      </c>
      <c r="Q415" t="s">
        <v>2423</v>
      </c>
      <c r="R415" t="s">
        <v>2424</v>
      </c>
      <c r="S415">
        <v>713</v>
      </c>
      <c r="T415" t="s">
        <v>64</v>
      </c>
      <c r="U415" t="s">
        <v>65</v>
      </c>
      <c r="V415" t="s">
        <v>66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  <c r="AC415" t="s">
        <v>67</v>
      </c>
      <c r="AD415" t="s">
        <v>67</v>
      </c>
      <c r="AE415" t="s">
        <v>67</v>
      </c>
      <c r="AF415" t="s">
        <v>67</v>
      </c>
      <c r="AG415" t="s">
        <v>67</v>
      </c>
      <c r="AH415" t="s">
        <v>67</v>
      </c>
      <c r="AI415" t="s">
        <v>67</v>
      </c>
      <c r="AJ415" t="s">
        <v>67</v>
      </c>
      <c r="AK415" t="s">
        <v>67</v>
      </c>
      <c r="AL415" t="s">
        <v>67</v>
      </c>
      <c r="AM415" t="s">
        <v>67</v>
      </c>
      <c r="AN415" t="s">
        <v>68</v>
      </c>
      <c r="AO415" t="s">
        <v>67</v>
      </c>
      <c r="AP415" t="s">
        <v>67</v>
      </c>
      <c r="AQ415" t="s">
        <v>68</v>
      </c>
      <c r="AR415" t="s">
        <v>67</v>
      </c>
      <c r="AS415" t="s">
        <v>67</v>
      </c>
      <c r="AT415" t="s">
        <v>68</v>
      </c>
      <c r="AU415" t="s">
        <v>67</v>
      </c>
      <c r="AV415" t="s">
        <v>67</v>
      </c>
      <c r="AW415" t="s">
        <v>67</v>
      </c>
      <c r="AX415" t="s">
        <v>67</v>
      </c>
      <c r="AY415" t="s">
        <v>67</v>
      </c>
      <c r="AZ415" t="s">
        <v>67</v>
      </c>
      <c r="BA415" t="s">
        <v>67</v>
      </c>
      <c r="BB415" t="s">
        <v>67</v>
      </c>
      <c r="BC415">
        <v>1.774496506</v>
      </c>
      <c r="BE415" t="str">
        <f t="shared" si="6"/>
        <v>RENTABLE</v>
      </c>
    </row>
    <row r="416" spans="1:57" x14ac:dyDescent="0.25">
      <c r="A416" t="s">
        <v>0</v>
      </c>
      <c r="B416" t="s">
        <v>2425</v>
      </c>
      <c r="C416">
        <v>187</v>
      </c>
      <c r="D416">
        <v>131</v>
      </c>
      <c r="E416">
        <v>218</v>
      </c>
      <c r="F416">
        <v>29</v>
      </c>
      <c r="G416" t="s">
        <v>2426</v>
      </c>
      <c r="H416">
        <v>5000</v>
      </c>
      <c r="I416">
        <v>51396781</v>
      </c>
      <c r="J416" t="s">
        <v>1990</v>
      </c>
      <c r="K416" t="s">
        <v>2427</v>
      </c>
      <c r="L416" t="s">
        <v>2428</v>
      </c>
      <c r="M416">
        <v>188887</v>
      </c>
      <c r="N416">
        <v>5103</v>
      </c>
      <c r="O416" t="s">
        <v>2429</v>
      </c>
      <c r="P416">
        <v>1</v>
      </c>
      <c r="Q416" t="s">
        <v>2430</v>
      </c>
      <c r="R416" t="s">
        <v>2431</v>
      </c>
      <c r="S416">
        <v>662</v>
      </c>
      <c r="T416" t="s">
        <v>64</v>
      </c>
      <c r="U416" t="s">
        <v>65</v>
      </c>
      <c r="V416" t="s">
        <v>615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  <c r="AC416" t="s">
        <v>67</v>
      </c>
      <c r="AD416" t="s">
        <v>67</v>
      </c>
      <c r="AE416" t="s">
        <v>68</v>
      </c>
      <c r="AF416" t="s">
        <v>68</v>
      </c>
      <c r="AG416" t="s">
        <v>67</v>
      </c>
      <c r="AH416" t="s">
        <v>67</v>
      </c>
      <c r="AI416" t="s">
        <v>67</v>
      </c>
      <c r="AJ416" t="s">
        <v>67</v>
      </c>
      <c r="AK416" t="s">
        <v>67</v>
      </c>
      <c r="AL416" t="s">
        <v>67</v>
      </c>
      <c r="AM416" t="s">
        <v>67</v>
      </c>
      <c r="AN416" t="s">
        <v>67</v>
      </c>
      <c r="AO416" t="s">
        <v>67</v>
      </c>
      <c r="AP416" t="s">
        <v>67</v>
      </c>
      <c r="AQ416" t="s">
        <v>67</v>
      </c>
      <c r="AR416" t="s">
        <v>67</v>
      </c>
      <c r="AS416" t="s">
        <v>67</v>
      </c>
      <c r="AT416" t="s">
        <v>67</v>
      </c>
      <c r="AU416" t="s">
        <v>68</v>
      </c>
      <c r="AV416" t="s">
        <v>67</v>
      </c>
      <c r="AW416" t="s">
        <v>67</v>
      </c>
      <c r="AX416" t="s">
        <v>67</v>
      </c>
      <c r="AY416" t="s">
        <v>67</v>
      </c>
      <c r="AZ416" t="s">
        <v>67</v>
      </c>
      <c r="BA416" t="s">
        <v>67</v>
      </c>
      <c r="BB416" t="s">
        <v>67</v>
      </c>
      <c r="BC416">
        <v>0.75583501500000005</v>
      </c>
      <c r="BE416" t="str">
        <f t="shared" si="6"/>
        <v>PEU RENTABLE</v>
      </c>
    </row>
    <row r="417" spans="1:57" x14ac:dyDescent="0.25">
      <c r="A417" t="s">
        <v>0</v>
      </c>
      <c r="B417" t="s">
        <v>256</v>
      </c>
      <c r="C417">
        <v>151</v>
      </c>
      <c r="D417">
        <v>104</v>
      </c>
      <c r="E417">
        <v>532</v>
      </c>
      <c r="F417">
        <v>557</v>
      </c>
      <c r="G417" t="s">
        <v>1012</v>
      </c>
      <c r="H417">
        <v>12000</v>
      </c>
      <c r="I417">
        <v>47592825</v>
      </c>
      <c r="J417" t="s">
        <v>1107</v>
      </c>
      <c r="K417" t="s">
        <v>1102</v>
      </c>
      <c r="L417" t="s">
        <v>2432</v>
      </c>
      <c r="M417">
        <v>82731</v>
      </c>
      <c r="N417">
        <v>16930</v>
      </c>
      <c r="O417" t="s">
        <v>389</v>
      </c>
      <c r="P417">
        <v>1</v>
      </c>
      <c r="Q417" t="s">
        <v>2433</v>
      </c>
      <c r="R417" t="s">
        <v>2434</v>
      </c>
      <c r="S417">
        <v>255</v>
      </c>
      <c r="T417" t="s">
        <v>64</v>
      </c>
      <c r="U417" t="s">
        <v>65</v>
      </c>
      <c r="V417" t="s">
        <v>66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  <c r="AC417" t="s">
        <v>67</v>
      </c>
      <c r="AD417" t="s">
        <v>68</v>
      </c>
      <c r="AE417" t="s">
        <v>67</v>
      </c>
      <c r="AF417" t="s">
        <v>67</v>
      </c>
      <c r="AG417" t="s">
        <v>67</v>
      </c>
      <c r="AH417" t="s">
        <v>67</v>
      </c>
      <c r="AI417" t="s">
        <v>67</v>
      </c>
      <c r="AJ417" t="s">
        <v>68</v>
      </c>
      <c r="AK417" t="s">
        <v>67</v>
      </c>
      <c r="AL417" t="s">
        <v>67</v>
      </c>
      <c r="AM417" t="s">
        <v>68</v>
      </c>
      <c r="AN417" t="s">
        <v>67</v>
      </c>
      <c r="AO417" t="s">
        <v>67</v>
      </c>
      <c r="AP417" t="s">
        <v>67</v>
      </c>
      <c r="AQ417" t="s">
        <v>68</v>
      </c>
      <c r="AR417" t="s">
        <v>67</v>
      </c>
      <c r="AS417" t="s">
        <v>67</v>
      </c>
      <c r="AT417" t="s">
        <v>67</v>
      </c>
      <c r="AU417" t="s">
        <v>67</v>
      </c>
      <c r="AV417" t="s">
        <v>67</v>
      </c>
      <c r="AW417" t="s">
        <v>67</v>
      </c>
      <c r="AX417" t="s">
        <v>67</v>
      </c>
      <c r="AY417" t="s">
        <v>67</v>
      </c>
      <c r="AZ417" t="s">
        <v>67</v>
      </c>
      <c r="BA417" t="s">
        <v>67</v>
      </c>
      <c r="BB417" t="s">
        <v>67</v>
      </c>
      <c r="BC417">
        <v>0.55991558799999996</v>
      </c>
      <c r="BE417" t="str">
        <f t="shared" si="6"/>
        <v>PAS RENTABLE</v>
      </c>
    </row>
    <row r="418" spans="1:57" x14ac:dyDescent="0.25">
      <c r="A418" t="s">
        <v>0</v>
      </c>
      <c r="B418" t="s">
        <v>1340</v>
      </c>
      <c r="C418">
        <v>80</v>
      </c>
      <c r="D418">
        <v>130</v>
      </c>
      <c r="E418">
        <v>323</v>
      </c>
      <c r="F418">
        <v>330</v>
      </c>
      <c r="G418" t="s">
        <v>2435</v>
      </c>
      <c r="H418">
        <v>670</v>
      </c>
      <c r="I418">
        <v>50016394</v>
      </c>
      <c r="J418" t="s">
        <v>2436</v>
      </c>
      <c r="K418" t="s">
        <v>2437</v>
      </c>
      <c r="L418" t="s">
        <v>2438</v>
      </c>
      <c r="M418">
        <v>106528</v>
      </c>
      <c r="N418">
        <v>2407</v>
      </c>
      <c r="O418" t="s">
        <v>2074</v>
      </c>
      <c r="P418">
        <v>1</v>
      </c>
      <c r="Q418" t="s">
        <v>2439</v>
      </c>
      <c r="R418" t="s">
        <v>2440</v>
      </c>
      <c r="S418">
        <v>257</v>
      </c>
      <c r="T418" t="s">
        <v>64</v>
      </c>
      <c r="U418" t="s">
        <v>65</v>
      </c>
      <c r="V418" t="s">
        <v>66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  <c r="AC418" t="s">
        <v>67</v>
      </c>
      <c r="AD418" t="s">
        <v>68</v>
      </c>
      <c r="AE418" t="s">
        <v>67</v>
      </c>
      <c r="AF418" t="s">
        <v>67</v>
      </c>
      <c r="AG418" t="s">
        <v>67</v>
      </c>
      <c r="AH418" t="s">
        <v>67</v>
      </c>
      <c r="AI418" t="s">
        <v>67</v>
      </c>
      <c r="AJ418" t="s">
        <v>67</v>
      </c>
      <c r="AK418" t="s">
        <v>67</v>
      </c>
      <c r="AL418" t="s">
        <v>67</v>
      </c>
      <c r="AM418" t="s">
        <v>68</v>
      </c>
      <c r="AN418" t="s">
        <v>67</v>
      </c>
      <c r="AO418" t="s">
        <v>67</v>
      </c>
      <c r="AP418" t="s">
        <v>67</v>
      </c>
      <c r="AQ418" t="s">
        <v>68</v>
      </c>
      <c r="AR418" t="s">
        <v>67</v>
      </c>
      <c r="AS418" t="s">
        <v>67</v>
      </c>
      <c r="AT418" t="s">
        <v>67</v>
      </c>
      <c r="AU418" t="s">
        <v>67</v>
      </c>
      <c r="AV418" t="s">
        <v>67</v>
      </c>
      <c r="AW418" t="s">
        <v>67</v>
      </c>
      <c r="AX418" t="s">
        <v>67</v>
      </c>
      <c r="AY418" t="s">
        <v>68</v>
      </c>
      <c r="AZ418" t="s">
        <v>67</v>
      </c>
      <c r="BA418" t="s">
        <v>67</v>
      </c>
      <c r="BB418" t="s">
        <v>67</v>
      </c>
      <c r="BC418">
        <v>0.71451991400000003</v>
      </c>
      <c r="BE418" t="str">
        <f t="shared" si="6"/>
        <v>PEU RENTABLE</v>
      </c>
    </row>
    <row r="419" spans="1:57" x14ac:dyDescent="0.25">
      <c r="A419" t="s">
        <v>0</v>
      </c>
      <c r="B419" t="s">
        <v>188</v>
      </c>
      <c r="C419">
        <v>229</v>
      </c>
      <c r="D419">
        <v>145</v>
      </c>
      <c r="E419">
        <v>252</v>
      </c>
      <c r="F419">
        <v>210</v>
      </c>
      <c r="G419" t="s">
        <v>782</v>
      </c>
      <c r="H419">
        <v>879</v>
      </c>
      <c r="I419">
        <v>57010853</v>
      </c>
      <c r="J419" t="s">
        <v>245</v>
      </c>
      <c r="K419" t="s">
        <v>2441</v>
      </c>
      <c r="L419" t="s">
        <v>2442</v>
      </c>
      <c r="M419">
        <v>119286</v>
      </c>
      <c r="N419">
        <v>2380</v>
      </c>
      <c r="O419" t="s">
        <v>2443</v>
      </c>
      <c r="P419">
        <v>1</v>
      </c>
      <c r="Q419" t="s">
        <v>2444</v>
      </c>
      <c r="R419" t="s">
        <v>2445</v>
      </c>
      <c r="S419">
        <v>548</v>
      </c>
      <c r="T419" t="s">
        <v>64</v>
      </c>
      <c r="U419" t="s">
        <v>65</v>
      </c>
      <c r="V419" t="s">
        <v>66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  <c r="AC419" t="s">
        <v>67</v>
      </c>
      <c r="AD419" t="s">
        <v>67</v>
      </c>
      <c r="AE419" t="s">
        <v>67</v>
      </c>
      <c r="AF419" t="s">
        <v>67</v>
      </c>
      <c r="AG419" t="s">
        <v>67</v>
      </c>
      <c r="AH419" t="s">
        <v>67</v>
      </c>
      <c r="AI419" t="s">
        <v>67</v>
      </c>
      <c r="AJ419" t="s">
        <v>67</v>
      </c>
      <c r="AK419" t="s">
        <v>67</v>
      </c>
      <c r="AL419" t="s">
        <v>67</v>
      </c>
      <c r="AM419" t="s">
        <v>67</v>
      </c>
      <c r="AN419" t="s">
        <v>67</v>
      </c>
      <c r="AO419" t="s">
        <v>67</v>
      </c>
      <c r="AP419" t="s">
        <v>67</v>
      </c>
      <c r="AQ419" t="s">
        <v>67</v>
      </c>
      <c r="AR419" t="s">
        <v>67</v>
      </c>
      <c r="AS419" t="s">
        <v>68</v>
      </c>
      <c r="AT419" t="s">
        <v>67</v>
      </c>
      <c r="AU419" t="s">
        <v>68</v>
      </c>
      <c r="AV419" t="s">
        <v>67</v>
      </c>
      <c r="AW419" t="s">
        <v>67</v>
      </c>
      <c r="AX419" t="s">
        <v>67</v>
      </c>
      <c r="AY419" t="s">
        <v>67</v>
      </c>
      <c r="AZ419" t="s">
        <v>67</v>
      </c>
      <c r="BA419" t="s">
        <v>67</v>
      </c>
      <c r="BB419" t="s">
        <v>67</v>
      </c>
      <c r="BC419">
        <v>0.67071591799999997</v>
      </c>
      <c r="BE419" t="str">
        <f t="shared" si="6"/>
        <v>PEU RENTABLE</v>
      </c>
    </row>
    <row r="420" spans="1:57" x14ac:dyDescent="0.25">
      <c r="A420" t="s">
        <v>0</v>
      </c>
      <c r="B420" t="s">
        <v>439</v>
      </c>
      <c r="C420">
        <v>158</v>
      </c>
      <c r="D420">
        <v>104</v>
      </c>
      <c r="E420">
        <v>681</v>
      </c>
      <c r="F420">
        <v>159</v>
      </c>
      <c r="G420" t="s">
        <v>2446</v>
      </c>
      <c r="H420">
        <v>584</v>
      </c>
      <c r="I420">
        <v>62494975</v>
      </c>
      <c r="J420" t="s">
        <v>365</v>
      </c>
      <c r="K420" t="s">
        <v>2447</v>
      </c>
      <c r="L420" t="s">
        <v>2448</v>
      </c>
      <c r="M420">
        <v>179500</v>
      </c>
      <c r="N420">
        <v>1235</v>
      </c>
      <c r="O420" t="s">
        <v>2449</v>
      </c>
      <c r="P420">
        <v>5</v>
      </c>
      <c r="Q420" t="s">
        <v>2450</v>
      </c>
      <c r="R420" t="s">
        <v>2451</v>
      </c>
      <c r="S420">
        <v>378</v>
      </c>
      <c r="T420" t="s">
        <v>64</v>
      </c>
      <c r="U420" t="s">
        <v>65</v>
      </c>
      <c r="V420" t="s">
        <v>66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  <c r="AC420" t="s">
        <v>67</v>
      </c>
      <c r="AD420" t="s">
        <v>68</v>
      </c>
      <c r="AE420" t="s">
        <v>67</v>
      </c>
      <c r="AF420" t="s">
        <v>67</v>
      </c>
      <c r="AG420" t="s">
        <v>67</v>
      </c>
      <c r="AH420" t="s">
        <v>67</v>
      </c>
      <c r="AI420" t="s">
        <v>67</v>
      </c>
      <c r="AJ420" t="s">
        <v>68</v>
      </c>
      <c r="AK420" t="s">
        <v>67</v>
      </c>
      <c r="AL420" t="s">
        <v>67</v>
      </c>
      <c r="AM420" t="s">
        <v>67</v>
      </c>
      <c r="AN420" t="s">
        <v>67</v>
      </c>
      <c r="AO420" t="s">
        <v>67</v>
      </c>
      <c r="AP420" t="s">
        <v>67</v>
      </c>
      <c r="AQ420" t="s">
        <v>67</v>
      </c>
      <c r="AR420" t="s">
        <v>67</v>
      </c>
      <c r="AS420" t="s">
        <v>67</v>
      </c>
      <c r="AT420" t="s">
        <v>67</v>
      </c>
      <c r="AU420" t="s">
        <v>67</v>
      </c>
      <c r="AV420" t="s">
        <v>67</v>
      </c>
      <c r="AW420" t="s">
        <v>67</v>
      </c>
      <c r="AX420" t="s">
        <v>68</v>
      </c>
      <c r="AY420" t="s">
        <v>67</v>
      </c>
      <c r="AZ420" t="s">
        <v>67</v>
      </c>
      <c r="BA420" t="s">
        <v>67</v>
      </c>
      <c r="BB420" t="s">
        <v>67</v>
      </c>
      <c r="BC420">
        <v>0.73523499999999997</v>
      </c>
      <c r="BE420" t="str">
        <f t="shared" si="6"/>
        <v>PEU RENTABLE</v>
      </c>
    </row>
    <row r="421" spans="1:57" x14ac:dyDescent="0.25">
      <c r="A421" t="s">
        <v>0</v>
      </c>
      <c r="B421" t="s">
        <v>2452</v>
      </c>
      <c r="C421">
        <v>190</v>
      </c>
      <c r="D421">
        <v>97</v>
      </c>
      <c r="E421">
        <v>6</v>
      </c>
      <c r="F421">
        <v>561</v>
      </c>
      <c r="G421" t="s">
        <v>2453</v>
      </c>
      <c r="H421">
        <v>1000</v>
      </c>
      <c r="I421">
        <v>46440491</v>
      </c>
      <c r="J421" t="s">
        <v>302</v>
      </c>
      <c r="K421" t="s">
        <v>424</v>
      </c>
      <c r="L421" t="s">
        <v>2454</v>
      </c>
      <c r="M421">
        <v>35446</v>
      </c>
      <c r="N421">
        <v>2707</v>
      </c>
      <c r="O421" t="s">
        <v>2455</v>
      </c>
      <c r="P421">
        <v>1</v>
      </c>
      <c r="Q421" t="s">
        <v>2456</v>
      </c>
      <c r="R421" t="s">
        <v>2457</v>
      </c>
      <c r="S421">
        <v>78</v>
      </c>
      <c r="T421" t="s">
        <v>64</v>
      </c>
      <c r="U421" t="s">
        <v>87</v>
      </c>
      <c r="V421" t="s">
        <v>126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  <c r="AC421" t="s">
        <v>67</v>
      </c>
      <c r="AD421" t="s">
        <v>67</v>
      </c>
      <c r="AE421" t="s">
        <v>67</v>
      </c>
      <c r="AF421" t="s">
        <v>67</v>
      </c>
      <c r="AG421" t="s">
        <v>67</v>
      </c>
      <c r="AH421" t="s">
        <v>67</v>
      </c>
      <c r="AI421" t="s">
        <v>67</v>
      </c>
      <c r="AJ421" t="s">
        <v>67</v>
      </c>
      <c r="AK421" t="s">
        <v>67</v>
      </c>
      <c r="AL421" t="s">
        <v>67</v>
      </c>
      <c r="AM421" t="s">
        <v>68</v>
      </c>
      <c r="AN421" t="s">
        <v>67</v>
      </c>
      <c r="AO421" t="s">
        <v>67</v>
      </c>
      <c r="AP421" t="s">
        <v>67</v>
      </c>
      <c r="AQ421" t="s">
        <v>68</v>
      </c>
      <c r="AR421" t="s">
        <v>67</v>
      </c>
      <c r="AS421" t="s">
        <v>67</v>
      </c>
      <c r="AT421" t="s">
        <v>67</v>
      </c>
      <c r="AU421" t="s">
        <v>67</v>
      </c>
      <c r="AV421" t="s">
        <v>67</v>
      </c>
      <c r="AW421" t="s">
        <v>67</v>
      </c>
      <c r="AX421" t="s">
        <v>67</v>
      </c>
      <c r="AY421" t="s">
        <v>68</v>
      </c>
      <c r="AZ421" t="s">
        <v>68</v>
      </c>
      <c r="BA421" t="s">
        <v>68</v>
      </c>
      <c r="BB421" t="s">
        <v>67</v>
      </c>
      <c r="BC421">
        <v>0.46440491</v>
      </c>
      <c r="BE421" t="str">
        <f t="shared" si="6"/>
        <v>PAS RENTABLE</v>
      </c>
    </row>
    <row r="422" spans="1:57" x14ac:dyDescent="0.25">
      <c r="A422" t="s">
        <v>0</v>
      </c>
      <c r="B422" t="s">
        <v>2458</v>
      </c>
      <c r="C422">
        <v>98</v>
      </c>
      <c r="D422">
        <v>178</v>
      </c>
      <c r="E422">
        <v>102</v>
      </c>
      <c r="F422">
        <v>551</v>
      </c>
      <c r="G422" t="s">
        <v>371</v>
      </c>
      <c r="H422">
        <v>12000</v>
      </c>
      <c r="I422">
        <v>44606335</v>
      </c>
      <c r="J422" t="s">
        <v>717</v>
      </c>
      <c r="K422" t="s">
        <v>792</v>
      </c>
      <c r="L422" t="s">
        <v>2459</v>
      </c>
      <c r="M422">
        <v>169023</v>
      </c>
      <c r="N422">
        <v>23950</v>
      </c>
      <c r="O422" t="s">
        <v>952</v>
      </c>
      <c r="P422">
        <v>0</v>
      </c>
      <c r="Q422" t="s">
        <v>2460</v>
      </c>
      <c r="R422" t="s">
        <v>2461</v>
      </c>
      <c r="S422">
        <v>703</v>
      </c>
      <c r="T422" t="s">
        <v>64</v>
      </c>
      <c r="U422" t="s">
        <v>65</v>
      </c>
      <c r="V422" t="s">
        <v>66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  <c r="AC422" t="s">
        <v>67</v>
      </c>
      <c r="AD422" t="s">
        <v>67</v>
      </c>
      <c r="AE422" t="s">
        <v>67</v>
      </c>
      <c r="AF422" t="s">
        <v>67</v>
      </c>
      <c r="AG422" t="s">
        <v>67</v>
      </c>
      <c r="AH422" t="s">
        <v>67</v>
      </c>
      <c r="AI422" t="s">
        <v>67</v>
      </c>
      <c r="AJ422" t="s">
        <v>67</v>
      </c>
      <c r="AK422" t="s">
        <v>67</v>
      </c>
      <c r="AL422" t="s">
        <v>67</v>
      </c>
      <c r="AM422" t="s">
        <v>67</v>
      </c>
      <c r="AN422" t="s">
        <v>67</v>
      </c>
      <c r="AO422" t="s">
        <v>67</v>
      </c>
      <c r="AP422" t="s">
        <v>67</v>
      </c>
      <c r="AQ422" t="s">
        <v>67</v>
      </c>
      <c r="AR422" t="s">
        <v>67</v>
      </c>
      <c r="AS422" t="s">
        <v>68</v>
      </c>
      <c r="AT422" t="s">
        <v>67</v>
      </c>
      <c r="AU422" t="s">
        <v>68</v>
      </c>
      <c r="AV422" t="s">
        <v>67</v>
      </c>
      <c r="AW422" t="s">
        <v>67</v>
      </c>
      <c r="AX422" t="s">
        <v>67</v>
      </c>
      <c r="AY422" t="s">
        <v>68</v>
      </c>
      <c r="AZ422" t="s">
        <v>67</v>
      </c>
      <c r="BA422" t="s">
        <v>67</v>
      </c>
      <c r="BB422" t="s">
        <v>67</v>
      </c>
      <c r="BC422">
        <v>0.49562594399999998</v>
      </c>
      <c r="BE422" t="str">
        <f t="shared" si="6"/>
        <v>PAS RENTABLE</v>
      </c>
    </row>
    <row r="423" spans="1:57" x14ac:dyDescent="0.25">
      <c r="A423" t="s">
        <v>0</v>
      </c>
      <c r="B423" t="s">
        <v>2462</v>
      </c>
      <c r="C423">
        <v>135</v>
      </c>
      <c r="D423">
        <v>108</v>
      </c>
      <c r="E423">
        <v>99</v>
      </c>
      <c r="F423">
        <v>172</v>
      </c>
      <c r="G423" t="s">
        <v>2463</v>
      </c>
      <c r="H423">
        <v>672</v>
      </c>
      <c r="I423">
        <v>40048332</v>
      </c>
      <c r="J423" t="s">
        <v>953</v>
      </c>
      <c r="K423" t="s">
        <v>2464</v>
      </c>
      <c r="L423" t="s">
        <v>2465</v>
      </c>
      <c r="M423">
        <v>61417</v>
      </c>
      <c r="N423">
        <v>1460</v>
      </c>
      <c r="O423" t="s">
        <v>2466</v>
      </c>
      <c r="P423">
        <v>1</v>
      </c>
      <c r="Q423" t="s">
        <v>2467</v>
      </c>
      <c r="R423" t="s">
        <v>2468</v>
      </c>
      <c r="S423">
        <v>339</v>
      </c>
      <c r="T423" t="s">
        <v>64</v>
      </c>
      <c r="U423" t="s">
        <v>65</v>
      </c>
      <c r="V423" t="s">
        <v>615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  <c r="AC423" t="s">
        <v>67</v>
      </c>
      <c r="AD423" t="s">
        <v>68</v>
      </c>
      <c r="AE423" t="s">
        <v>67</v>
      </c>
      <c r="AF423" t="s">
        <v>67</v>
      </c>
      <c r="AG423" t="s">
        <v>67</v>
      </c>
      <c r="AH423" t="s">
        <v>67</v>
      </c>
      <c r="AI423" t="s">
        <v>67</v>
      </c>
      <c r="AJ423" t="s">
        <v>68</v>
      </c>
      <c r="AK423" t="s">
        <v>67</v>
      </c>
      <c r="AL423" t="s">
        <v>67</v>
      </c>
      <c r="AM423" t="s">
        <v>67</v>
      </c>
      <c r="AN423" t="s">
        <v>67</v>
      </c>
      <c r="AO423" t="s">
        <v>67</v>
      </c>
      <c r="AP423" t="s">
        <v>67</v>
      </c>
      <c r="AQ423" t="s">
        <v>67</v>
      </c>
      <c r="AR423" t="s">
        <v>67</v>
      </c>
      <c r="AS423" t="s">
        <v>67</v>
      </c>
      <c r="AT423" t="s">
        <v>67</v>
      </c>
      <c r="AU423" t="s">
        <v>68</v>
      </c>
      <c r="AV423" t="s">
        <v>67</v>
      </c>
      <c r="AW423" t="s">
        <v>67</v>
      </c>
      <c r="AX423" t="s">
        <v>67</v>
      </c>
      <c r="AY423" t="s">
        <v>67</v>
      </c>
      <c r="AZ423" t="s">
        <v>67</v>
      </c>
      <c r="BA423" t="s">
        <v>67</v>
      </c>
      <c r="BB423" t="s">
        <v>67</v>
      </c>
      <c r="BC423">
        <v>0.47115684699999999</v>
      </c>
      <c r="BE423" t="str">
        <f t="shared" si="6"/>
        <v>PAS RENTABLE</v>
      </c>
    </row>
    <row r="424" spans="1:57" x14ac:dyDescent="0.25">
      <c r="A424" t="s">
        <v>0</v>
      </c>
      <c r="B424" t="s">
        <v>2469</v>
      </c>
      <c r="C424">
        <v>84</v>
      </c>
      <c r="D424">
        <v>123</v>
      </c>
      <c r="E424">
        <v>189</v>
      </c>
      <c r="F424">
        <v>87</v>
      </c>
      <c r="G424" t="s">
        <v>2470</v>
      </c>
      <c r="H424">
        <v>813</v>
      </c>
      <c r="I424">
        <v>48468407.530000001</v>
      </c>
      <c r="J424" t="s">
        <v>2471</v>
      </c>
      <c r="K424" t="s">
        <v>2472</v>
      </c>
      <c r="L424" t="s">
        <v>2473</v>
      </c>
      <c r="M424">
        <v>19228</v>
      </c>
      <c r="N424">
        <v>1476</v>
      </c>
      <c r="O424" t="s">
        <v>2474</v>
      </c>
      <c r="P424">
        <v>0</v>
      </c>
      <c r="Q424" t="s">
        <v>2475</v>
      </c>
      <c r="R424" t="s">
        <v>2476</v>
      </c>
      <c r="S424">
        <v>146</v>
      </c>
      <c r="T424" t="s">
        <v>64</v>
      </c>
      <c r="U424" t="s">
        <v>65</v>
      </c>
      <c r="V424" t="s">
        <v>615</v>
      </c>
      <c r="W424">
        <v>39752620.439999998</v>
      </c>
      <c r="X424">
        <v>1979</v>
      </c>
      <c r="Y424">
        <v>388</v>
      </c>
      <c r="Z424">
        <v>7.8</v>
      </c>
      <c r="AA424">
        <v>1.85</v>
      </c>
      <c r="AB424">
        <v>0</v>
      </c>
      <c r="AC424" t="s">
        <v>67</v>
      </c>
      <c r="AD424" t="s">
        <v>67</v>
      </c>
      <c r="AE424" t="s">
        <v>67</v>
      </c>
      <c r="AF424" t="s">
        <v>67</v>
      </c>
      <c r="AG424" t="s">
        <v>67</v>
      </c>
      <c r="AH424" t="s">
        <v>67</v>
      </c>
      <c r="AI424" t="s">
        <v>67</v>
      </c>
      <c r="AJ424" t="s">
        <v>67</v>
      </c>
      <c r="AK424" t="s">
        <v>67</v>
      </c>
      <c r="AL424" t="s">
        <v>67</v>
      </c>
      <c r="AM424" t="s">
        <v>68</v>
      </c>
      <c r="AN424" t="s">
        <v>67</v>
      </c>
      <c r="AO424" t="s">
        <v>68</v>
      </c>
      <c r="AP424" t="s">
        <v>67</v>
      </c>
      <c r="AQ424" t="s">
        <v>67</v>
      </c>
      <c r="AR424" t="s">
        <v>67</v>
      </c>
      <c r="AS424" t="s">
        <v>67</v>
      </c>
      <c r="AT424" t="s">
        <v>67</v>
      </c>
      <c r="AU424" t="s">
        <v>68</v>
      </c>
      <c r="AV424" t="s">
        <v>68</v>
      </c>
      <c r="AW424" t="s">
        <v>67</v>
      </c>
      <c r="AX424" t="s">
        <v>67</v>
      </c>
      <c r="AY424" t="s">
        <v>67</v>
      </c>
      <c r="AZ424" t="s">
        <v>67</v>
      </c>
      <c r="BA424" t="s">
        <v>67</v>
      </c>
      <c r="BB424" t="s">
        <v>67</v>
      </c>
      <c r="BC424">
        <v>6.253747282</v>
      </c>
      <c r="BE424" t="str">
        <f t="shared" si="6"/>
        <v>TRES RENTABLE</v>
      </c>
    </row>
    <row r="425" spans="1:57" x14ac:dyDescent="0.25">
      <c r="A425" t="s">
        <v>0</v>
      </c>
      <c r="B425" t="s">
        <v>2477</v>
      </c>
      <c r="C425">
        <v>382</v>
      </c>
      <c r="D425">
        <v>106</v>
      </c>
      <c r="E425">
        <v>763</v>
      </c>
      <c r="F425">
        <v>809</v>
      </c>
      <c r="G425" t="s">
        <v>1413</v>
      </c>
      <c r="H425">
        <v>8000</v>
      </c>
      <c r="I425">
        <v>64933670</v>
      </c>
      <c r="J425" t="s">
        <v>2478</v>
      </c>
      <c r="K425" t="s">
        <v>1556</v>
      </c>
      <c r="L425" t="s">
        <v>2479</v>
      </c>
      <c r="M425">
        <v>70838</v>
      </c>
      <c r="N425">
        <v>11454</v>
      </c>
      <c r="O425" t="s">
        <v>1505</v>
      </c>
      <c r="P425">
        <v>1</v>
      </c>
      <c r="Q425" t="s">
        <v>2480</v>
      </c>
      <c r="R425" t="s">
        <v>2481</v>
      </c>
      <c r="S425">
        <v>208</v>
      </c>
      <c r="T425" t="s">
        <v>64</v>
      </c>
      <c r="U425" t="s">
        <v>65</v>
      </c>
      <c r="V425" t="s">
        <v>126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  <c r="AC425" t="s">
        <v>67</v>
      </c>
      <c r="AD425" t="s">
        <v>67</v>
      </c>
      <c r="AE425" t="s">
        <v>67</v>
      </c>
      <c r="AF425" t="s">
        <v>67</v>
      </c>
      <c r="AG425" t="s">
        <v>67</v>
      </c>
      <c r="AH425" t="s">
        <v>67</v>
      </c>
      <c r="AI425" t="s">
        <v>67</v>
      </c>
      <c r="AJ425" t="s">
        <v>67</v>
      </c>
      <c r="AK425" t="s">
        <v>67</v>
      </c>
      <c r="AL425" t="s">
        <v>67</v>
      </c>
      <c r="AM425" t="s">
        <v>68</v>
      </c>
      <c r="AN425" t="s">
        <v>67</v>
      </c>
      <c r="AO425" t="s">
        <v>67</v>
      </c>
      <c r="AP425" t="s">
        <v>67</v>
      </c>
      <c r="AQ425" t="s">
        <v>68</v>
      </c>
      <c r="AR425" t="s">
        <v>67</v>
      </c>
      <c r="AS425" t="s">
        <v>67</v>
      </c>
      <c r="AT425" t="s">
        <v>67</v>
      </c>
      <c r="AU425" t="s">
        <v>68</v>
      </c>
      <c r="AV425" t="s">
        <v>67</v>
      </c>
      <c r="AW425" t="s">
        <v>67</v>
      </c>
      <c r="AX425" t="s">
        <v>67</v>
      </c>
      <c r="AY425" t="s">
        <v>68</v>
      </c>
      <c r="AZ425" t="s">
        <v>67</v>
      </c>
      <c r="BA425" t="s">
        <v>68</v>
      </c>
      <c r="BB425" t="s">
        <v>67</v>
      </c>
      <c r="BC425">
        <v>0.76392552899999999</v>
      </c>
      <c r="BE425" t="str">
        <f t="shared" si="6"/>
        <v>PEU RENTABLE</v>
      </c>
    </row>
    <row r="426" spans="1:57" x14ac:dyDescent="0.25">
      <c r="A426" t="s">
        <v>0</v>
      </c>
      <c r="B426" t="s">
        <v>2482</v>
      </c>
      <c r="C426">
        <v>393</v>
      </c>
      <c r="D426">
        <v>112</v>
      </c>
      <c r="E426">
        <v>1000</v>
      </c>
      <c r="F426">
        <v>719</v>
      </c>
      <c r="G426" t="s">
        <v>2483</v>
      </c>
      <c r="H426">
        <v>10000</v>
      </c>
      <c r="I426">
        <v>31494270</v>
      </c>
      <c r="J426" t="s">
        <v>2484</v>
      </c>
      <c r="K426" t="s">
        <v>2485</v>
      </c>
      <c r="L426" t="s">
        <v>2486</v>
      </c>
      <c r="M426">
        <v>273921</v>
      </c>
      <c r="N426">
        <v>12687</v>
      </c>
      <c r="O426" t="s">
        <v>2487</v>
      </c>
      <c r="P426">
        <v>0</v>
      </c>
      <c r="Q426" t="s">
        <v>2488</v>
      </c>
      <c r="R426" t="s">
        <v>2489</v>
      </c>
      <c r="S426">
        <v>522</v>
      </c>
      <c r="T426" t="s">
        <v>64</v>
      </c>
      <c r="U426" t="s">
        <v>65</v>
      </c>
      <c r="V426" t="s">
        <v>66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  <c r="AC426" t="s">
        <v>67</v>
      </c>
      <c r="AD426" t="s">
        <v>68</v>
      </c>
      <c r="AE426" t="s">
        <v>67</v>
      </c>
      <c r="AF426" t="s">
        <v>67</v>
      </c>
      <c r="AG426" t="s">
        <v>67</v>
      </c>
      <c r="AH426" t="s">
        <v>67</v>
      </c>
      <c r="AI426" t="s">
        <v>67</v>
      </c>
      <c r="AJ426" t="s">
        <v>67</v>
      </c>
      <c r="AK426" t="s">
        <v>67</v>
      </c>
      <c r="AL426" t="s">
        <v>67</v>
      </c>
      <c r="AM426" t="s">
        <v>68</v>
      </c>
      <c r="AN426" t="s">
        <v>67</v>
      </c>
      <c r="AO426" t="s">
        <v>67</v>
      </c>
      <c r="AP426" t="s">
        <v>67</v>
      </c>
      <c r="AQ426" t="s">
        <v>67</v>
      </c>
      <c r="AR426" t="s">
        <v>67</v>
      </c>
      <c r="AS426" t="s">
        <v>68</v>
      </c>
      <c r="AT426" t="s">
        <v>67</v>
      </c>
      <c r="AU426" t="s">
        <v>67</v>
      </c>
      <c r="AV426" t="s">
        <v>67</v>
      </c>
      <c r="AW426" t="s">
        <v>67</v>
      </c>
      <c r="AX426" t="s">
        <v>67</v>
      </c>
      <c r="AY426" t="s">
        <v>68</v>
      </c>
      <c r="AZ426" t="s">
        <v>67</v>
      </c>
      <c r="BA426" t="s">
        <v>67</v>
      </c>
      <c r="BB426" t="s">
        <v>67</v>
      </c>
      <c r="BC426">
        <v>0.5249045</v>
      </c>
      <c r="BE426" t="str">
        <f t="shared" si="6"/>
        <v>PAS RENTABLE</v>
      </c>
    </row>
    <row r="427" spans="1:57" x14ac:dyDescent="0.25">
      <c r="A427" t="s">
        <v>0</v>
      </c>
      <c r="B427" t="s">
        <v>2490</v>
      </c>
      <c r="C427">
        <v>149</v>
      </c>
      <c r="D427">
        <v>135</v>
      </c>
      <c r="E427">
        <v>36</v>
      </c>
      <c r="F427">
        <v>106</v>
      </c>
      <c r="G427" t="s">
        <v>2491</v>
      </c>
      <c r="H427">
        <v>894</v>
      </c>
      <c r="I427">
        <v>31111260</v>
      </c>
      <c r="J427" t="s">
        <v>258</v>
      </c>
      <c r="K427" t="s">
        <v>311</v>
      </c>
      <c r="L427" t="s">
        <v>2492</v>
      </c>
      <c r="M427">
        <v>77029</v>
      </c>
      <c r="N427">
        <v>1439</v>
      </c>
      <c r="O427" t="s">
        <v>2493</v>
      </c>
      <c r="P427">
        <v>0</v>
      </c>
      <c r="Q427" t="s">
        <v>2494</v>
      </c>
      <c r="R427" t="s">
        <v>2495</v>
      </c>
      <c r="S427">
        <v>466</v>
      </c>
      <c r="T427" t="s">
        <v>64</v>
      </c>
      <c r="U427" t="s">
        <v>65</v>
      </c>
      <c r="V427" t="s">
        <v>66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  <c r="AC427" t="s">
        <v>67</v>
      </c>
      <c r="AD427" t="s">
        <v>68</v>
      </c>
      <c r="AE427" t="s">
        <v>67</v>
      </c>
      <c r="AF427" t="s">
        <v>67</v>
      </c>
      <c r="AG427" t="s">
        <v>67</v>
      </c>
      <c r="AH427" t="s">
        <v>67</v>
      </c>
      <c r="AI427" t="s">
        <v>67</v>
      </c>
      <c r="AJ427" t="s">
        <v>68</v>
      </c>
      <c r="AK427" t="s">
        <v>67</v>
      </c>
      <c r="AL427" t="s">
        <v>67</v>
      </c>
      <c r="AM427" t="s">
        <v>67</v>
      </c>
      <c r="AN427" t="s">
        <v>67</v>
      </c>
      <c r="AO427" t="s">
        <v>67</v>
      </c>
      <c r="AP427" t="s">
        <v>67</v>
      </c>
      <c r="AQ427" t="s">
        <v>68</v>
      </c>
      <c r="AR427" t="s">
        <v>67</v>
      </c>
      <c r="AS427" t="s">
        <v>67</v>
      </c>
      <c r="AT427" t="s">
        <v>68</v>
      </c>
      <c r="AU427" t="s">
        <v>67</v>
      </c>
      <c r="AV427" t="s">
        <v>67</v>
      </c>
      <c r="AW427" t="s">
        <v>67</v>
      </c>
      <c r="AX427" t="s">
        <v>67</v>
      </c>
      <c r="AY427" t="s">
        <v>67</v>
      </c>
      <c r="AZ427" t="s">
        <v>67</v>
      </c>
      <c r="BA427" t="s">
        <v>67</v>
      </c>
      <c r="BB427" t="s">
        <v>67</v>
      </c>
      <c r="BC427">
        <v>0.51852100000000001</v>
      </c>
      <c r="BE427" t="str">
        <f t="shared" si="6"/>
        <v>PAS RENTABLE</v>
      </c>
    </row>
    <row r="428" spans="1:57" x14ac:dyDescent="0.25">
      <c r="A428" t="s">
        <v>0</v>
      </c>
      <c r="B428" t="s">
        <v>2496</v>
      </c>
      <c r="C428">
        <v>94</v>
      </c>
      <c r="D428">
        <v>109</v>
      </c>
      <c r="E428">
        <v>88</v>
      </c>
      <c r="F428">
        <v>571</v>
      </c>
      <c r="G428" t="s">
        <v>2497</v>
      </c>
      <c r="H428">
        <v>611</v>
      </c>
      <c r="I428">
        <v>123307945</v>
      </c>
      <c r="J428" t="s">
        <v>2498</v>
      </c>
      <c r="K428" t="s">
        <v>2499</v>
      </c>
      <c r="L428" t="s">
        <v>2500</v>
      </c>
      <c r="M428">
        <v>39391</v>
      </c>
      <c r="N428">
        <v>2818</v>
      </c>
      <c r="O428" t="s">
        <v>2501</v>
      </c>
      <c r="P428">
        <v>1</v>
      </c>
      <c r="Q428" t="s">
        <v>2502</v>
      </c>
      <c r="R428" t="s">
        <v>2503</v>
      </c>
      <c r="S428">
        <v>171</v>
      </c>
      <c r="T428" t="s">
        <v>64</v>
      </c>
      <c r="U428" t="s">
        <v>65</v>
      </c>
      <c r="V428" t="s">
        <v>66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  <c r="AC428" t="s">
        <v>67</v>
      </c>
      <c r="AD428" t="s">
        <v>67</v>
      </c>
      <c r="AE428" t="s">
        <v>67</v>
      </c>
      <c r="AF428" t="s">
        <v>67</v>
      </c>
      <c r="AG428" t="s">
        <v>67</v>
      </c>
      <c r="AH428" t="s">
        <v>67</v>
      </c>
      <c r="AI428" t="s">
        <v>67</v>
      </c>
      <c r="AJ428" t="s">
        <v>67</v>
      </c>
      <c r="AK428" t="s">
        <v>67</v>
      </c>
      <c r="AL428" t="s">
        <v>67</v>
      </c>
      <c r="AM428" t="s">
        <v>68</v>
      </c>
      <c r="AN428" t="s">
        <v>67</v>
      </c>
      <c r="AO428" t="s">
        <v>67</v>
      </c>
      <c r="AP428" t="s">
        <v>67</v>
      </c>
      <c r="AQ428" t="s">
        <v>67</v>
      </c>
      <c r="AR428" t="s">
        <v>67</v>
      </c>
      <c r="AS428" t="s">
        <v>68</v>
      </c>
      <c r="AT428" t="s">
        <v>68</v>
      </c>
      <c r="AU428" t="s">
        <v>67</v>
      </c>
      <c r="AV428" t="s">
        <v>67</v>
      </c>
      <c r="AW428" t="s">
        <v>67</v>
      </c>
      <c r="AX428" t="s">
        <v>67</v>
      </c>
      <c r="AY428" t="s">
        <v>67</v>
      </c>
      <c r="AZ428" t="s">
        <v>67</v>
      </c>
      <c r="BA428" t="s">
        <v>67</v>
      </c>
      <c r="BB428" t="s">
        <v>67</v>
      </c>
      <c r="BC428">
        <v>1.897045308</v>
      </c>
      <c r="BE428" t="str">
        <f t="shared" si="6"/>
        <v>RENTABLE</v>
      </c>
    </row>
    <row r="429" spans="1:57" x14ac:dyDescent="0.25">
      <c r="A429" t="s">
        <v>0</v>
      </c>
      <c r="B429" t="s">
        <v>1604</v>
      </c>
      <c r="C429">
        <v>138</v>
      </c>
      <c r="D429">
        <v>86</v>
      </c>
      <c r="E429">
        <v>67</v>
      </c>
      <c r="F429">
        <v>271</v>
      </c>
      <c r="G429" t="s">
        <v>2504</v>
      </c>
      <c r="H429">
        <v>4000</v>
      </c>
      <c r="I429">
        <v>153288182</v>
      </c>
      <c r="J429" t="s">
        <v>2505</v>
      </c>
      <c r="K429" t="s">
        <v>2506</v>
      </c>
      <c r="L429" t="s">
        <v>2507</v>
      </c>
      <c r="M429">
        <v>71424</v>
      </c>
      <c r="N429">
        <v>6355</v>
      </c>
      <c r="O429" t="s">
        <v>2508</v>
      </c>
      <c r="P429">
        <v>3</v>
      </c>
      <c r="Q429" t="s">
        <v>2509</v>
      </c>
      <c r="R429" t="s">
        <v>2510</v>
      </c>
      <c r="S429">
        <v>521</v>
      </c>
      <c r="T429" t="s">
        <v>64</v>
      </c>
      <c r="U429" t="s">
        <v>65</v>
      </c>
      <c r="V429" t="s">
        <v>126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  <c r="AC429" t="s">
        <v>67</v>
      </c>
      <c r="AD429" t="s">
        <v>67</v>
      </c>
      <c r="AE429" t="s">
        <v>67</v>
      </c>
      <c r="AF429" t="s">
        <v>67</v>
      </c>
      <c r="AG429" t="s">
        <v>67</v>
      </c>
      <c r="AH429" t="s">
        <v>67</v>
      </c>
      <c r="AI429" t="s">
        <v>67</v>
      </c>
      <c r="AJ429" t="s">
        <v>67</v>
      </c>
      <c r="AK429" t="s">
        <v>67</v>
      </c>
      <c r="AL429" t="s">
        <v>67</v>
      </c>
      <c r="AM429" t="s">
        <v>68</v>
      </c>
      <c r="AN429" t="s">
        <v>68</v>
      </c>
      <c r="AO429" t="s">
        <v>67</v>
      </c>
      <c r="AP429" t="s">
        <v>67</v>
      </c>
      <c r="AQ429" t="s">
        <v>68</v>
      </c>
      <c r="AR429" t="s">
        <v>67</v>
      </c>
      <c r="AS429" t="s">
        <v>67</v>
      </c>
      <c r="AT429" t="s">
        <v>67</v>
      </c>
      <c r="AU429" t="s">
        <v>67</v>
      </c>
      <c r="AV429" t="s">
        <v>67</v>
      </c>
      <c r="AW429" t="s">
        <v>67</v>
      </c>
      <c r="AX429" t="s">
        <v>67</v>
      </c>
      <c r="AY429" t="s">
        <v>67</v>
      </c>
      <c r="AZ429" t="s">
        <v>67</v>
      </c>
      <c r="BA429" t="s">
        <v>67</v>
      </c>
      <c r="BB429" t="s">
        <v>67</v>
      </c>
      <c r="BC429">
        <v>1.8248593099999999</v>
      </c>
      <c r="BE429" t="str">
        <f t="shared" si="6"/>
        <v>RENTABLE</v>
      </c>
    </row>
    <row r="430" spans="1:57" x14ac:dyDescent="0.25">
      <c r="A430" t="s">
        <v>0</v>
      </c>
      <c r="B430" t="s">
        <v>2511</v>
      </c>
      <c r="C430">
        <v>432</v>
      </c>
      <c r="D430">
        <v>95</v>
      </c>
      <c r="E430">
        <v>38</v>
      </c>
      <c r="F430">
        <v>20</v>
      </c>
      <c r="G430" t="s">
        <v>2512</v>
      </c>
      <c r="H430">
        <v>409</v>
      </c>
      <c r="I430">
        <v>13401683</v>
      </c>
      <c r="J430" t="s">
        <v>677</v>
      </c>
      <c r="K430" t="s">
        <v>2513</v>
      </c>
      <c r="L430" t="s">
        <v>2514</v>
      </c>
      <c r="M430">
        <v>203458</v>
      </c>
      <c r="N430">
        <v>578</v>
      </c>
      <c r="O430" t="s">
        <v>2515</v>
      </c>
      <c r="P430">
        <v>0</v>
      </c>
      <c r="Q430" t="s">
        <v>2516</v>
      </c>
      <c r="R430" t="s">
        <v>2517</v>
      </c>
      <c r="S430">
        <v>588</v>
      </c>
      <c r="T430" t="s">
        <v>64</v>
      </c>
      <c r="U430" t="s">
        <v>87</v>
      </c>
      <c r="V430" t="s">
        <v>615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  <c r="AC430" t="s">
        <v>67</v>
      </c>
      <c r="AD430" t="s">
        <v>68</v>
      </c>
      <c r="AE430" t="s">
        <v>67</v>
      </c>
      <c r="AF430" t="s">
        <v>67</v>
      </c>
      <c r="AG430" t="s">
        <v>67</v>
      </c>
      <c r="AH430" t="s">
        <v>67</v>
      </c>
      <c r="AI430" t="s">
        <v>67</v>
      </c>
      <c r="AJ430" t="s">
        <v>67</v>
      </c>
      <c r="AK430" t="s">
        <v>67</v>
      </c>
      <c r="AL430" t="s">
        <v>67</v>
      </c>
      <c r="AM430" t="s">
        <v>67</v>
      </c>
      <c r="AN430" t="s">
        <v>67</v>
      </c>
      <c r="AO430" t="s">
        <v>67</v>
      </c>
      <c r="AP430" t="s">
        <v>67</v>
      </c>
      <c r="AQ430" t="s">
        <v>67</v>
      </c>
      <c r="AR430" t="s">
        <v>67</v>
      </c>
      <c r="AS430" t="s">
        <v>67</v>
      </c>
      <c r="AT430" t="s">
        <v>68</v>
      </c>
      <c r="AU430" t="s">
        <v>67</v>
      </c>
      <c r="AV430" t="s">
        <v>67</v>
      </c>
      <c r="AW430" t="s">
        <v>67</v>
      </c>
      <c r="AX430" t="s">
        <v>67</v>
      </c>
      <c r="AY430" t="s">
        <v>67</v>
      </c>
      <c r="AZ430" t="s">
        <v>67</v>
      </c>
      <c r="BA430" t="s">
        <v>67</v>
      </c>
      <c r="BB430" t="s">
        <v>67</v>
      </c>
      <c r="BC430">
        <v>0.38290522900000001</v>
      </c>
      <c r="BE430" t="str">
        <f t="shared" si="6"/>
        <v>PAS RENTABLE</v>
      </c>
    </row>
    <row r="431" spans="1:57" x14ac:dyDescent="0.25">
      <c r="A431" t="s">
        <v>0</v>
      </c>
      <c r="B431" t="s">
        <v>1656</v>
      </c>
      <c r="C431">
        <v>173</v>
      </c>
      <c r="D431">
        <v>107</v>
      </c>
      <c r="E431">
        <v>153</v>
      </c>
      <c r="F431">
        <v>233</v>
      </c>
      <c r="G431" t="s">
        <v>2518</v>
      </c>
      <c r="H431">
        <v>11000</v>
      </c>
      <c r="I431">
        <v>137340146</v>
      </c>
      <c r="J431" t="s">
        <v>2519</v>
      </c>
      <c r="K431" t="s">
        <v>2209</v>
      </c>
      <c r="L431" t="s">
        <v>2520</v>
      </c>
      <c r="M431">
        <v>246492</v>
      </c>
      <c r="N431">
        <v>12700</v>
      </c>
      <c r="O431" t="s">
        <v>2521</v>
      </c>
      <c r="P431">
        <v>1</v>
      </c>
      <c r="Q431" t="s">
        <v>2522</v>
      </c>
      <c r="R431" t="s">
        <v>2523</v>
      </c>
      <c r="S431">
        <v>685</v>
      </c>
      <c r="T431" t="s">
        <v>64</v>
      </c>
      <c r="U431" t="s">
        <v>65</v>
      </c>
      <c r="V431" t="s">
        <v>66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  <c r="AC431" t="s">
        <v>67</v>
      </c>
      <c r="AD431" t="s">
        <v>67</v>
      </c>
      <c r="AE431" t="s">
        <v>67</v>
      </c>
      <c r="AF431" t="s">
        <v>67</v>
      </c>
      <c r="AG431" t="s">
        <v>67</v>
      </c>
      <c r="AH431" t="s">
        <v>67</v>
      </c>
      <c r="AI431" t="s">
        <v>67</v>
      </c>
      <c r="AJ431" t="s">
        <v>67</v>
      </c>
      <c r="AK431" t="s">
        <v>67</v>
      </c>
      <c r="AL431" t="s">
        <v>67</v>
      </c>
      <c r="AM431" t="s">
        <v>68</v>
      </c>
      <c r="AN431" t="s">
        <v>67</v>
      </c>
      <c r="AO431" t="s">
        <v>67</v>
      </c>
      <c r="AP431" t="s">
        <v>67</v>
      </c>
      <c r="AQ431" t="s">
        <v>67</v>
      </c>
      <c r="AR431" t="s">
        <v>67</v>
      </c>
      <c r="AS431" t="s">
        <v>68</v>
      </c>
      <c r="AT431" t="s">
        <v>67</v>
      </c>
      <c r="AU431" t="s">
        <v>68</v>
      </c>
      <c r="AV431" t="s">
        <v>67</v>
      </c>
      <c r="AW431" t="s">
        <v>67</v>
      </c>
      <c r="AX431" t="s">
        <v>67</v>
      </c>
      <c r="AY431" t="s">
        <v>68</v>
      </c>
      <c r="AZ431" t="s">
        <v>67</v>
      </c>
      <c r="BA431" t="s">
        <v>67</v>
      </c>
      <c r="BB431" t="s">
        <v>67</v>
      </c>
      <c r="BC431">
        <v>1.962002086</v>
      </c>
      <c r="BE431" t="str">
        <f t="shared" si="6"/>
        <v>RENTABLE</v>
      </c>
    </row>
    <row r="432" spans="1:57" x14ac:dyDescent="0.25">
      <c r="A432" t="s">
        <v>0</v>
      </c>
      <c r="B432" t="s">
        <v>2524</v>
      </c>
      <c r="C432">
        <v>127</v>
      </c>
      <c r="D432">
        <v>130</v>
      </c>
      <c r="E432">
        <v>0</v>
      </c>
      <c r="F432">
        <v>602</v>
      </c>
      <c r="G432" t="s">
        <v>2525</v>
      </c>
      <c r="H432">
        <v>875</v>
      </c>
      <c r="I432">
        <v>48468407.530000001</v>
      </c>
      <c r="J432" t="s">
        <v>912</v>
      </c>
      <c r="K432" t="s">
        <v>2526</v>
      </c>
      <c r="L432" t="s">
        <v>2527</v>
      </c>
      <c r="M432">
        <v>29932</v>
      </c>
      <c r="N432">
        <v>2662</v>
      </c>
      <c r="O432" t="s">
        <v>2528</v>
      </c>
      <c r="P432">
        <v>0</v>
      </c>
      <c r="Q432" t="s">
        <v>2529</v>
      </c>
      <c r="R432" t="s">
        <v>2530</v>
      </c>
      <c r="S432">
        <v>211</v>
      </c>
      <c r="T432" t="s">
        <v>64</v>
      </c>
      <c r="U432" t="s">
        <v>65</v>
      </c>
      <c r="V432" t="s">
        <v>615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  <c r="AC432" t="s">
        <v>67</v>
      </c>
      <c r="AD432" t="s">
        <v>67</v>
      </c>
      <c r="AE432" t="s">
        <v>67</v>
      </c>
      <c r="AF432" t="s">
        <v>67</v>
      </c>
      <c r="AG432" t="s">
        <v>67</v>
      </c>
      <c r="AH432" t="s">
        <v>67</v>
      </c>
      <c r="AI432" t="s">
        <v>67</v>
      </c>
      <c r="AJ432" t="s">
        <v>67</v>
      </c>
      <c r="AK432" t="s">
        <v>67</v>
      </c>
      <c r="AL432" t="s">
        <v>67</v>
      </c>
      <c r="AM432" t="s">
        <v>68</v>
      </c>
      <c r="AN432" t="s">
        <v>67</v>
      </c>
      <c r="AO432" t="s">
        <v>67</v>
      </c>
      <c r="AP432" t="s">
        <v>67</v>
      </c>
      <c r="AQ432" t="s">
        <v>67</v>
      </c>
      <c r="AR432" t="s">
        <v>68</v>
      </c>
      <c r="AS432" t="s">
        <v>67</v>
      </c>
      <c r="AT432" t="s">
        <v>67</v>
      </c>
      <c r="AU432" t="s">
        <v>67</v>
      </c>
      <c r="AV432" t="s">
        <v>67</v>
      </c>
      <c r="AW432" t="s">
        <v>67</v>
      </c>
      <c r="AX432" t="s">
        <v>67</v>
      </c>
      <c r="AY432" t="s">
        <v>68</v>
      </c>
      <c r="AZ432" t="s">
        <v>67</v>
      </c>
      <c r="BA432" t="s">
        <v>67</v>
      </c>
      <c r="BB432" t="s">
        <v>67</v>
      </c>
      <c r="BC432">
        <v>6.253747282</v>
      </c>
      <c r="BE432" t="str">
        <f t="shared" si="6"/>
        <v>TRES RENTABLE</v>
      </c>
    </row>
    <row r="433" spans="1:57" x14ac:dyDescent="0.25">
      <c r="A433" t="s">
        <v>0</v>
      </c>
      <c r="B433" t="s">
        <v>1540</v>
      </c>
      <c r="C433">
        <v>91</v>
      </c>
      <c r="D433">
        <v>82</v>
      </c>
      <c r="E433">
        <v>62</v>
      </c>
      <c r="F433">
        <v>615</v>
      </c>
      <c r="G433" t="s">
        <v>305</v>
      </c>
      <c r="H433">
        <v>975</v>
      </c>
      <c r="I433">
        <v>43575716</v>
      </c>
      <c r="J433" t="s">
        <v>2531</v>
      </c>
      <c r="K433" t="s">
        <v>652</v>
      </c>
      <c r="L433" t="s">
        <v>2532</v>
      </c>
      <c r="M433">
        <v>10233</v>
      </c>
      <c r="N433">
        <v>3326</v>
      </c>
      <c r="O433" t="s">
        <v>2533</v>
      </c>
      <c r="P433">
        <v>0</v>
      </c>
      <c r="Q433" t="s">
        <v>2534</v>
      </c>
      <c r="R433" t="s">
        <v>2535</v>
      </c>
      <c r="S433">
        <v>63</v>
      </c>
      <c r="T433" t="s">
        <v>64</v>
      </c>
      <c r="U433" t="s">
        <v>65</v>
      </c>
      <c r="V433" t="s">
        <v>126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  <c r="AC433" t="s">
        <v>67</v>
      </c>
      <c r="AD433" t="s">
        <v>68</v>
      </c>
      <c r="AE433" t="s">
        <v>67</v>
      </c>
      <c r="AF433" t="s">
        <v>67</v>
      </c>
      <c r="AG433" t="s">
        <v>67</v>
      </c>
      <c r="AH433" t="s">
        <v>67</v>
      </c>
      <c r="AI433" t="s">
        <v>67</v>
      </c>
      <c r="AJ433" t="s">
        <v>67</v>
      </c>
      <c r="AK433" t="s">
        <v>67</v>
      </c>
      <c r="AL433" t="s">
        <v>67</v>
      </c>
      <c r="AM433" t="s">
        <v>68</v>
      </c>
      <c r="AN433" t="s">
        <v>67</v>
      </c>
      <c r="AO433" t="s">
        <v>67</v>
      </c>
      <c r="AP433" t="s">
        <v>67</v>
      </c>
      <c r="AQ433" t="s">
        <v>67</v>
      </c>
      <c r="AR433" t="s">
        <v>67</v>
      </c>
      <c r="AS433" t="s">
        <v>67</v>
      </c>
      <c r="AT433" t="s">
        <v>67</v>
      </c>
      <c r="AU433" t="s">
        <v>67</v>
      </c>
      <c r="AV433" t="s">
        <v>67</v>
      </c>
      <c r="AW433" t="s">
        <v>67</v>
      </c>
      <c r="AX433" t="s">
        <v>67</v>
      </c>
      <c r="AY433" t="s">
        <v>68</v>
      </c>
      <c r="AZ433" t="s">
        <v>67</v>
      </c>
      <c r="BA433" t="s">
        <v>68</v>
      </c>
      <c r="BB433" t="s">
        <v>67</v>
      </c>
      <c r="BC433">
        <v>0.512655482</v>
      </c>
      <c r="BE433" t="str">
        <f t="shared" si="6"/>
        <v>PAS RENTABLE</v>
      </c>
    </row>
    <row r="434" spans="1:57" x14ac:dyDescent="0.25">
      <c r="A434" t="s">
        <v>0</v>
      </c>
      <c r="B434" t="s">
        <v>551</v>
      </c>
      <c r="C434">
        <v>238</v>
      </c>
      <c r="D434">
        <v>88</v>
      </c>
      <c r="E434">
        <v>218</v>
      </c>
      <c r="F434">
        <v>521</v>
      </c>
      <c r="G434" t="s">
        <v>1463</v>
      </c>
      <c r="H434">
        <v>17000</v>
      </c>
      <c r="I434">
        <v>80170146</v>
      </c>
      <c r="J434" t="s">
        <v>258</v>
      </c>
      <c r="K434" t="s">
        <v>587</v>
      </c>
      <c r="L434" t="s">
        <v>2536</v>
      </c>
      <c r="M434">
        <v>243053</v>
      </c>
      <c r="N434">
        <v>21863</v>
      </c>
      <c r="O434" t="s">
        <v>2537</v>
      </c>
      <c r="P434">
        <v>0</v>
      </c>
      <c r="Q434" t="s">
        <v>2538</v>
      </c>
      <c r="R434" t="s">
        <v>2539</v>
      </c>
      <c r="S434">
        <v>488</v>
      </c>
      <c r="T434" t="s">
        <v>64</v>
      </c>
      <c r="U434" t="s">
        <v>65</v>
      </c>
      <c r="V434" t="s">
        <v>66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  <c r="AC434" t="s">
        <v>67</v>
      </c>
      <c r="AD434" t="s">
        <v>68</v>
      </c>
      <c r="AE434" t="s">
        <v>67</v>
      </c>
      <c r="AF434" t="s">
        <v>67</v>
      </c>
      <c r="AG434" t="s">
        <v>67</v>
      </c>
      <c r="AH434" t="s">
        <v>67</v>
      </c>
      <c r="AI434" t="s">
        <v>67</v>
      </c>
      <c r="AJ434" t="s">
        <v>68</v>
      </c>
      <c r="AK434" t="s">
        <v>67</v>
      </c>
      <c r="AL434" t="s">
        <v>67</v>
      </c>
      <c r="AM434" t="s">
        <v>67</v>
      </c>
      <c r="AN434" t="s">
        <v>67</v>
      </c>
      <c r="AO434" t="s">
        <v>67</v>
      </c>
      <c r="AP434" t="s">
        <v>67</v>
      </c>
      <c r="AQ434" t="s">
        <v>68</v>
      </c>
      <c r="AR434" t="s">
        <v>67</v>
      </c>
      <c r="AS434" t="s">
        <v>67</v>
      </c>
      <c r="AT434" t="s">
        <v>68</v>
      </c>
      <c r="AU434" t="s">
        <v>67</v>
      </c>
      <c r="AV434" t="s">
        <v>67</v>
      </c>
      <c r="AW434" t="s">
        <v>67</v>
      </c>
      <c r="AX434" t="s">
        <v>67</v>
      </c>
      <c r="AY434" t="s">
        <v>67</v>
      </c>
      <c r="AZ434" t="s">
        <v>67</v>
      </c>
      <c r="BA434" t="s">
        <v>67</v>
      </c>
      <c r="BB434" t="s">
        <v>67</v>
      </c>
      <c r="BC434">
        <v>0.94317818799999997</v>
      </c>
      <c r="BE434" t="str">
        <f t="shared" si="6"/>
        <v>PEU RENTABLE</v>
      </c>
    </row>
    <row r="435" spans="1:57" x14ac:dyDescent="0.25">
      <c r="A435" t="s">
        <v>0</v>
      </c>
      <c r="B435" t="s">
        <v>409</v>
      </c>
      <c r="C435">
        <v>345</v>
      </c>
      <c r="D435">
        <v>120</v>
      </c>
      <c r="E435">
        <v>0</v>
      </c>
      <c r="F435">
        <v>160</v>
      </c>
      <c r="G435" t="s">
        <v>2540</v>
      </c>
      <c r="H435">
        <v>3000</v>
      </c>
      <c r="I435">
        <v>75754670</v>
      </c>
      <c r="J435" t="s">
        <v>2541</v>
      </c>
      <c r="K435" t="s">
        <v>2542</v>
      </c>
      <c r="L435" t="s">
        <v>2543</v>
      </c>
      <c r="M435">
        <v>208422</v>
      </c>
      <c r="N435">
        <v>3632</v>
      </c>
      <c r="O435" t="s">
        <v>2544</v>
      </c>
      <c r="P435">
        <v>0</v>
      </c>
      <c r="Q435" t="s">
        <v>2545</v>
      </c>
      <c r="R435" t="s">
        <v>2546</v>
      </c>
      <c r="S435">
        <v>342</v>
      </c>
      <c r="T435" t="s">
        <v>64</v>
      </c>
      <c r="U435" t="s">
        <v>65</v>
      </c>
      <c r="V435" t="s">
        <v>66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  <c r="AC435" t="s">
        <v>67</v>
      </c>
      <c r="AD435" t="s">
        <v>68</v>
      </c>
      <c r="AE435" t="s">
        <v>67</v>
      </c>
      <c r="AF435" t="s">
        <v>67</v>
      </c>
      <c r="AG435" t="s">
        <v>67</v>
      </c>
      <c r="AH435" t="s">
        <v>67</v>
      </c>
      <c r="AI435" t="s">
        <v>67</v>
      </c>
      <c r="AJ435" t="s">
        <v>67</v>
      </c>
      <c r="AK435" t="s">
        <v>67</v>
      </c>
      <c r="AL435" t="s">
        <v>67</v>
      </c>
      <c r="AM435" t="s">
        <v>67</v>
      </c>
      <c r="AN435" t="s">
        <v>67</v>
      </c>
      <c r="AO435" t="s">
        <v>67</v>
      </c>
      <c r="AP435" t="s">
        <v>67</v>
      </c>
      <c r="AQ435" t="s">
        <v>68</v>
      </c>
      <c r="AR435" t="s">
        <v>68</v>
      </c>
      <c r="AS435" t="s">
        <v>67</v>
      </c>
      <c r="AT435" t="s">
        <v>68</v>
      </c>
      <c r="AU435" t="s">
        <v>67</v>
      </c>
      <c r="AV435" t="s">
        <v>67</v>
      </c>
      <c r="AW435" t="s">
        <v>67</v>
      </c>
      <c r="AX435" t="s">
        <v>67</v>
      </c>
      <c r="AY435" t="s">
        <v>68</v>
      </c>
      <c r="AZ435" t="s">
        <v>67</v>
      </c>
      <c r="BA435" t="s">
        <v>67</v>
      </c>
      <c r="BB435" t="s">
        <v>67</v>
      </c>
      <c r="BC435">
        <v>0.891231412</v>
      </c>
      <c r="BE435" t="str">
        <f t="shared" si="6"/>
        <v>PEU RENTABLE</v>
      </c>
    </row>
    <row r="436" spans="1:57" x14ac:dyDescent="0.25">
      <c r="A436" t="s">
        <v>0</v>
      </c>
      <c r="B436" t="s">
        <v>715</v>
      </c>
      <c r="C436">
        <v>377</v>
      </c>
      <c r="D436">
        <v>162</v>
      </c>
      <c r="E436">
        <v>21000</v>
      </c>
      <c r="F436">
        <v>495</v>
      </c>
      <c r="G436" t="s">
        <v>404</v>
      </c>
      <c r="H436">
        <v>21000</v>
      </c>
      <c r="I436">
        <v>33048353</v>
      </c>
      <c r="J436" t="s">
        <v>2547</v>
      </c>
      <c r="K436" t="s">
        <v>128</v>
      </c>
      <c r="L436" t="s">
        <v>2548</v>
      </c>
      <c r="M436">
        <v>301279</v>
      </c>
      <c r="N436">
        <v>36928</v>
      </c>
      <c r="O436" t="s">
        <v>2549</v>
      </c>
      <c r="P436">
        <v>0</v>
      </c>
      <c r="Q436" t="s">
        <v>2550</v>
      </c>
      <c r="R436" t="s">
        <v>2551</v>
      </c>
      <c r="S436">
        <v>589</v>
      </c>
      <c r="T436" t="s">
        <v>64</v>
      </c>
      <c r="U436" t="s">
        <v>65</v>
      </c>
      <c r="V436" t="s">
        <v>615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  <c r="AC436" t="s">
        <v>67</v>
      </c>
      <c r="AD436" t="s">
        <v>67</v>
      </c>
      <c r="AE436" t="s">
        <v>67</v>
      </c>
      <c r="AF436" t="s">
        <v>68</v>
      </c>
      <c r="AG436" t="s">
        <v>67</v>
      </c>
      <c r="AH436" t="s">
        <v>67</v>
      </c>
      <c r="AI436" t="s">
        <v>67</v>
      </c>
      <c r="AJ436" t="s">
        <v>68</v>
      </c>
      <c r="AK436" t="s">
        <v>67</v>
      </c>
      <c r="AL436" t="s">
        <v>67</v>
      </c>
      <c r="AM436" t="s">
        <v>67</v>
      </c>
      <c r="AN436" t="s">
        <v>68</v>
      </c>
      <c r="AO436" t="s">
        <v>67</v>
      </c>
      <c r="AP436" t="s">
        <v>67</v>
      </c>
      <c r="AQ436" t="s">
        <v>67</v>
      </c>
      <c r="AR436" t="s">
        <v>67</v>
      </c>
      <c r="AS436" t="s">
        <v>67</v>
      </c>
      <c r="AT436" t="s">
        <v>67</v>
      </c>
      <c r="AU436" t="s">
        <v>68</v>
      </c>
      <c r="AV436" t="s">
        <v>67</v>
      </c>
      <c r="AW436" t="s">
        <v>67</v>
      </c>
      <c r="AX436" t="s">
        <v>68</v>
      </c>
      <c r="AY436" t="s">
        <v>67</v>
      </c>
      <c r="AZ436" t="s">
        <v>67</v>
      </c>
      <c r="BA436" t="s">
        <v>67</v>
      </c>
      <c r="BB436" t="s">
        <v>67</v>
      </c>
      <c r="BC436">
        <v>0.5084362</v>
      </c>
      <c r="BE436" t="str">
        <f t="shared" si="6"/>
        <v>PAS RENTABLE</v>
      </c>
    </row>
    <row r="437" spans="1:57" x14ac:dyDescent="0.25">
      <c r="A437" t="s">
        <v>0</v>
      </c>
      <c r="B437" t="s">
        <v>1545</v>
      </c>
      <c r="C437">
        <v>170</v>
      </c>
      <c r="D437">
        <v>123</v>
      </c>
      <c r="E437">
        <v>55</v>
      </c>
      <c r="F437">
        <v>956</v>
      </c>
      <c r="G437" t="s">
        <v>2552</v>
      </c>
      <c r="H437">
        <v>3000</v>
      </c>
      <c r="I437">
        <v>34543701</v>
      </c>
      <c r="J437" t="s">
        <v>1673</v>
      </c>
      <c r="K437" t="s">
        <v>1718</v>
      </c>
      <c r="L437" t="s">
        <v>2553</v>
      </c>
      <c r="M437">
        <v>100001</v>
      </c>
      <c r="N437">
        <v>5839</v>
      </c>
      <c r="O437" t="s">
        <v>1046</v>
      </c>
      <c r="P437">
        <v>1</v>
      </c>
      <c r="Q437" t="s">
        <v>2554</v>
      </c>
      <c r="R437" t="s">
        <v>2555</v>
      </c>
      <c r="S437">
        <v>289</v>
      </c>
      <c r="T437" t="s">
        <v>64</v>
      </c>
      <c r="U437" t="s">
        <v>65</v>
      </c>
      <c r="V437" t="s">
        <v>66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  <c r="AC437" t="s">
        <v>67</v>
      </c>
      <c r="AD437" t="s">
        <v>68</v>
      </c>
      <c r="AE437" t="s">
        <v>67</v>
      </c>
      <c r="AF437" t="s">
        <v>67</v>
      </c>
      <c r="AG437" t="s">
        <v>67</v>
      </c>
      <c r="AH437" t="s">
        <v>67</v>
      </c>
      <c r="AI437" t="s">
        <v>67</v>
      </c>
      <c r="AJ437" t="s">
        <v>68</v>
      </c>
      <c r="AK437" t="s">
        <v>67</v>
      </c>
      <c r="AL437" t="s">
        <v>67</v>
      </c>
      <c r="AM437" t="s">
        <v>67</v>
      </c>
      <c r="AN437" t="s">
        <v>68</v>
      </c>
      <c r="AO437" t="s">
        <v>67</v>
      </c>
      <c r="AP437" t="s">
        <v>67</v>
      </c>
      <c r="AQ437" t="s">
        <v>67</v>
      </c>
      <c r="AR437" t="s">
        <v>67</v>
      </c>
      <c r="AS437" t="s">
        <v>67</v>
      </c>
      <c r="AT437" t="s">
        <v>68</v>
      </c>
      <c r="AU437" t="s">
        <v>67</v>
      </c>
      <c r="AV437" t="s">
        <v>67</v>
      </c>
      <c r="AW437" t="s">
        <v>67</v>
      </c>
      <c r="AX437" t="s">
        <v>67</v>
      </c>
      <c r="AY437" t="s">
        <v>67</v>
      </c>
      <c r="AZ437" t="s">
        <v>67</v>
      </c>
      <c r="BA437" t="s">
        <v>67</v>
      </c>
      <c r="BB437" t="s">
        <v>67</v>
      </c>
      <c r="BC437">
        <v>0.42126464600000002</v>
      </c>
      <c r="BE437" t="str">
        <f t="shared" si="6"/>
        <v>PAS RENTABLE</v>
      </c>
    </row>
    <row r="438" spans="1:57" x14ac:dyDescent="0.25">
      <c r="A438" t="s">
        <v>0</v>
      </c>
      <c r="B438" t="s">
        <v>544</v>
      </c>
      <c r="C438">
        <v>191</v>
      </c>
      <c r="D438">
        <v>101</v>
      </c>
      <c r="E438">
        <v>293</v>
      </c>
      <c r="F438">
        <v>1000</v>
      </c>
      <c r="G438" t="s">
        <v>548</v>
      </c>
      <c r="H438">
        <v>11000</v>
      </c>
      <c r="I438">
        <v>242589580</v>
      </c>
      <c r="J438" t="s">
        <v>2556</v>
      </c>
      <c r="K438" t="s">
        <v>496</v>
      </c>
      <c r="L438" t="s">
        <v>2557</v>
      </c>
      <c r="M438">
        <v>296904</v>
      </c>
      <c r="N438">
        <v>21276</v>
      </c>
      <c r="O438" t="s">
        <v>1213</v>
      </c>
      <c r="P438">
        <v>1</v>
      </c>
      <c r="Q438" t="s">
        <v>2558</v>
      </c>
      <c r="R438" t="s">
        <v>2559</v>
      </c>
      <c r="S438">
        <v>604</v>
      </c>
      <c r="T438" t="s">
        <v>64</v>
      </c>
      <c r="U438" t="s">
        <v>65</v>
      </c>
      <c r="V438" t="s">
        <v>66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  <c r="AC438" t="s">
        <v>67</v>
      </c>
      <c r="AD438" t="s">
        <v>67</v>
      </c>
      <c r="AE438" t="s">
        <v>67</v>
      </c>
      <c r="AF438" t="s">
        <v>67</v>
      </c>
      <c r="AG438" t="s">
        <v>67</v>
      </c>
      <c r="AH438" t="s">
        <v>67</v>
      </c>
      <c r="AI438" t="s">
        <v>67</v>
      </c>
      <c r="AJ438" t="s">
        <v>67</v>
      </c>
      <c r="AK438" t="s">
        <v>67</v>
      </c>
      <c r="AL438" t="s">
        <v>67</v>
      </c>
      <c r="AM438" t="s">
        <v>68</v>
      </c>
      <c r="AN438" t="s">
        <v>67</v>
      </c>
      <c r="AO438" t="s">
        <v>67</v>
      </c>
      <c r="AP438" t="s">
        <v>67</v>
      </c>
      <c r="AQ438" t="s">
        <v>67</v>
      </c>
      <c r="AR438" t="s">
        <v>67</v>
      </c>
      <c r="AS438" t="s">
        <v>67</v>
      </c>
      <c r="AT438" t="s">
        <v>67</v>
      </c>
      <c r="AU438" t="s">
        <v>68</v>
      </c>
      <c r="AV438" t="s">
        <v>67</v>
      </c>
      <c r="AW438" t="s">
        <v>67</v>
      </c>
      <c r="AX438" t="s">
        <v>67</v>
      </c>
      <c r="AY438" t="s">
        <v>67</v>
      </c>
      <c r="AZ438" t="s">
        <v>67</v>
      </c>
      <c r="BA438" t="s">
        <v>67</v>
      </c>
      <c r="BB438" t="s">
        <v>67</v>
      </c>
      <c r="BC438">
        <v>2.9949330860000001</v>
      </c>
      <c r="BE438" t="str">
        <f t="shared" si="6"/>
        <v>RENTABLE</v>
      </c>
    </row>
    <row r="439" spans="1:57" x14ac:dyDescent="0.25">
      <c r="A439" t="s">
        <v>0</v>
      </c>
      <c r="B439" t="s">
        <v>1813</v>
      </c>
      <c r="C439">
        <v>424</v>
      </c>
      <c r="D439">
        <v>113</v>
      </c>
      <c r="E439">
        <v>13000</v>
      </c>
      <c r="F439">
        <v>5000</v>
      </c>
      <c r="G439" t="s">
        <v>1813</v>
      </c>
      <c r="H439">
        <v>26000</v>
      </c>
      <c r="I439">
        <v>102981571</v>
      </c>
      <c r="J439" t="s">
        <v>81</v>
      </c>
      <c r="K439" t="s">
        <v>366</v>
      </c>
      <c r="L439" t="s">
        <v>2560</v>
      </c>
      <c r="M439">
        <v>270226</v>
      </c>
      <c r="N439">
        <v>46355</v>
      </c>
      <c r="O439" t="s">
        <v>532</v>
      </c>
      <c r="P439">
        <v>9</v>
      </c>
      <c r="Q439" t="s">
        <v>2561</v>
      </c>
      <c r="R439" t="s">
        <v>2562</v>
      </c>
      <c r="S439">
        <v>741</v>
      </c>
      <c r="T439" t="s">
        <v>64</v>
      </c>
      <c r="U439" t="s">
        <v>65</v>
      </c>
      <c r="V439" t="s">
        <v>615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  <c r="AC439" t="s">
        <v>67</v>
      </c>
      <c r="AD439" t="s">
        <v>68</v>
      </c>
      <c r="AE439" t="s">
        <v>67</v>
      </c>
      <c r="AF439" t="s">
        <v>67</v>
      </c>
      <c r="AG439" t="s">
        <v>67</v>
      </c>
      <c r="AH439" t="s">
        <v>67</v>
      </c>
      <c r="AI439" t="s">
        <v>67</v>
      </c>
      <c r="AJ439" t="s">
        <v>68</v>
      </c>
      <c r="AK439" t="s">
        <v>67</v>
      </c>
      <c r="AL439" t="s">
        <v>67</v>
      </c>
      <c r="AM439" t="s">
        <v>67</v>
      </c>
      <c r="AN439" t="s">
        <v>67</v>
      </c>
      <c r="AO439" t="s">
        <v>67</v>
      </c>
      <c r="AP439" t="s">
        <v>67</v>
      </c>
      <c r="AQ439" t="s">
        <v>68</v>
      </c>
      <c r="AR439" t="s">
        <v>67</v>
      </c>
      <c r="AS439" t="s">
        <v>67</v>
      </c>
      <c r="AT439" t="s">
        <v>67</v>
      </c>
      <c r="AU439" t="s">
        <v>67</v>
      </c>
      <c r="AV439" t="s">
        <v>67</v>
      </c>
      <c r="AW439" t="s">
        <v>67</v>
      </c>
      <c r="AX439" t="s">
        <v>67</v>
      </c>
      <c r="AY439" t="s">
        <v>67</v>
      </c>
      <c r="AZ439" t="s">
        <v>67</v>
      </c>
      <c r="BA439" t="s">
        <v>67</v>
      </c>
      <c r="BB439" t="s">
        <v>67</v>
      </c>
      <c r="BC439">
        <v>1.2872696379999999</v>
      </c>
      <c r="BE439" t="str">
        <f t="shared" si="6"/>
        <v>PEU RENTABLE</v>
      </c>
    </row>
    <row r="440" spans="1:57" x14ac:dyDescent="0.25">
      <c r="A440" t="s">
        <v>0</v>
      </c>
      <c r="B440" t="s">
        <v>2275</v>
      </c>
      <c r="C440">
        <v>154</v>
      </c>
      <c r="D440">
        <v>110</v>
      </c>
      <c r="E440">
        <v>0</v>
      </c>
      <c r="F440">
        <v>898</v>
      </c>
      <c r="G440" t="s">
        <v>234</v>
      </c>
      <c r="H440">
        <v>10000</v>
      </c>
      <c r="I440">
        <v>180965237</v>
      </c>
      <c r="J440" t="s">
        <v>81</v>
      </c>
      <c r="K440" t="s">
        <v>553</v>
      </c>
      <c r="L440" t="s">
        <v>2563</v>
      </c>
      <c r="M440">
        <v>300542</v>
      </c>
      <c r="N440">
        <v>12760</v>
      </c>
      <c r="O440" t="s">
        <v>2564</v>
      </c>
      <c r="P440">
        <v>0</v>
      </c>
      <c r="Q440" t="s">
        <v>2565</v>
      </c>
      <c r="R440" t="s">
        <v>2566</v>
      </c>
      <c r="S440">
        <v>378</v>
      </c>
      <c r="T440" t="s">
        <v>64</v>
      </c>
      <c r="U440" t="s">
        <v>65</v>
      </c>
      <c r="V440" t="s">
        <v>66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  <c r="AC440" t="s">
        <v>67</v>
      </c>
      <c r="AD440" t="s">
        <v>68</v>
      </c>
      <c r="AE440" t="s">
        <v>67</v>
      </c>
      <c r="AF440" t="s">
        <v>67</v>
      </c>
      <c r="AG440" t="s">
        <v>67</v>
      </c>
      <c r="AH440" t="s">
        <v>67</v>
      </c>
      <c r="AI440" t="s">
        <v>67</v>
      </c>
      <c r="AJ440" t="s">
        <v>68</v>
      </c>
      <c r="AK440" t="s">
        <v>67</v>
      </c>
      <c r="AL440" t="s">
        <v>67</v>
      </c>
      <c r="AM440" t="s">
        <v>67</v>
      </c>
      <c r="AN440" t="s">
        <v>67</v>
      </c>
      <c r="AO440" t="s">
        <v>67</v>
      </c>
      <c r="AP440" t="s">
        <v>67</v>
      </c>
      <c r="AQ440" t="s">
        <v>68</v>
      </c>
      <c r="AR440" t="s">
        <v>67</v>
      </c>
      <c r="AS440" t="s">
        <v>67</v>
      </c>
      <c r="AT440" t="s">
        <v>67</v>
      </c>
      <c r="AU440" t="s">
        <v>67</v>
      </c>
      <c r="AV440" t="s">
        <v>67</v>
      </c>
      <c r="AW440" t="s">
        <v>67</v>
      </c>
      <c r="AX440" t="s">
        <v>67</v>
      </c>
      <c r="AY440" t="s">
        <v>67</v>
      </c>
      <c r="AZ440" t="s">
        <v>67</v>
      </c>
      <c r="BA440" t="s">
        <v>67</v>
      </c>
      <c r="BB440" t="s">
        <v>67</v>
      </c>
      <c r="BC440">
        <v>2.2620654629999999</v>
      </c>
      <c r="BE440" t="str">
        <f t="shared" si="6"/>
        <v>RENTABLE</v>
      </c>
    </row>
    <row r="441" spans="1:57" x14ac:dyDescent="0.25">
      <c r="A441" t="s">
        <v>0</v>
      </c>
      <c r="B441" t="s">
        <v>2325</v>
      </c>
      <c r="C441">
        <v>673</v>
      </c>
      <c r="D441">
        <v>142</v>
      </c>
      <c r="E441">
        <v>378</v>
      </c>
      <c r="F441">
        <v>575</v>
      </c>
      <c r="G441" t="s">
        <v>730</v>
      </c>
      <c r="H441">
        <v>34000</v>
      </c>
      <c r="I441">
        <v>407999255</v>
      </c>
      <c r="J441" t="s">
        <v>1512</v>
      </c>
      <c r="K441" t="s">
        <v>378</v>
      </c>
      <c r="L441" t="s">
        <v>2567</v>
      </c>
      <c r="M441">
        <v>701607</v>
      </c>
      <c r="N441">
        <v>49942</v>
      </c>
      <c r="O441" t="s">
        <v>2568</v>
      </c>
      <c r="P441">
        <v>0</v>
      </c>
      <c r="Q441" t="s">
        <v>2569</v>
      </c>
      <c r="R441" t="s">
        <v>2570</v>
      </c>
      <c r="S441">
        <v>1959</v>
      </c>
      <c r="T441" t="s">
        <v>64</v>
      </c>
      <c r="U441" t="s">
        <v>65</v>
      </c>
      <c r="V441" t="s">
        <v>66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  <c r="AC441" t="s">
        <v>67</v>
      </c>
      <c r="AD441" t="s">
        <v>67</v>
      </c>
      <c r="AE441" t="s">
        <v>67</v>
      </c>
      <c r="AF441" t="s">
        <v>67</v>
      </c>
      <c r="AG441" t="s">
        <v>67</v>
      </c>
      <c r="AH441" t="s">
        <v>67</v>
      </c>
      <c r="AI441" t="s">
        <v>67</v>
      </c>
      <c r="AJ441" t="s">
        <v>68</v>
      </c>
      <c r="AK441" t="s">
        <v>67</v>
      </c>
      <c r="AL441" t="s">
        <v>67</v>
      </c>
      <c r="AM441" t="s">
        <v>67</v>
      </c>
      <c r="AN441" t="s">
        <v>67</v>
      </c>
      <c r="AO441" t="s">
        <v>67</v>
      </c>
      <c r="AP441" t="s">
        <v>67</v>
      </c>
      <c r="AQ441" t="s">
        <v>68</v>
      </c>
      <c r="AR441" t="s">
        <v>67</v>
      </c>
      <c r="AS441" t="s">
        <v>67</v>
      </c>
      <c r="AT441" t="s">
        <v>68</v>
      </c>
      <c r="AU441" t="s">
        <v>68</v>
      </c>
      <c r="AV441" t="s">
        <v>67</v>
      </c>
      <c r="AW441" t="s">
        <v>67</v>
      </c>
      <c r="AX441" t="s">
        <v>67</v>
      </c>
      <c r="AY441" t="s">
        <v>67</v>
      </c>
      <c r="AZ441" t="s">
        <v>67</v>
      </c>
      <c r="BA441" t="s">
        <v>67</v>
      </c>
      <c r="BB441" t="s">
        <v>67</v>
      </c>
      <c r="BC441">
        <v>5.2307596800000002</v>
      </c>
      <c r="BE441" t="str">
        <f t="shared" si="6"/>
        <v>RENTABLE</v>
      </c>
    </row>
    <row r="442" spans="1:57" x14ac:dyDescent="0.25">
      <c r="A442" t="s">
        <v>0</v>
      </c>
      <c r="B442" t="s">
        <v>2571</v>
      </c>
      <c r="C442">
        <v>383</v>
      </c>
      <c r="D442">
        <v>102</v>
      </c>
      <c r="E442">
        <v>480</v>
      </c>
      <c r="F442">
        <v>461</v>
      </c>
      <c r="G442" t="s">
        <v>2572</v>
      </c>
      <c r="H442">
        <v>14000</v>
      </c>
      <c r="I442">
        <v>254455986</v>
      </c>
      <c r="J442" t="s">
        <v>1700</v>
      </c>
      <c r="K442" t="s">
        <v>684</v>
      </c>
      <c r="L442" t="s">
        <v>2573</v>
      </c>
      <c r="M442">
        <v>375879</v>
      </c>
      <c r="N442">
        <v>16143</v>
      </c>
      <c r="O442" t="s">
        <v>2574</v>
      </c>
      <c r="P442">
        <v>0</v>
      </c>
      <c r="Q442" t="s">
        <v>2575</v>
      </c>
      <c r="R442" t="s">
        <v>2576</v>
      </c>
      <c r="S442">
        <v>402</v>
      </c>
      <c r="T442" t="s">
        <v>64</v>
      </c>
      <c r="U442" t="s">
        <v>65</v>
      </c>
      <c r="V442" t="s">
        <v>615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  <c r="AC442" t="s">
        <v>67</v>
      </c>
      <c r="AD442" t="s">
        <v>67</v>
      </c>
      <c r="AE442" t="s">
        <v>67</v>
      </c>
      <c r="AF442" t="s">
        <v>67</v>
      </c>
      <c r="AG442" t="s">
        <v>67</v>
      </c>
      <c r="AH442" t="s">
        <v>67</v>
      </c>
      <c r="AI442" t="s">
        <v>67</v>
      </c>
      <c r="AJ442" t="s">
        <v>67</v>
      </c>
      <c r="AK442" t="s">
        <v>67</v>
      </c>
      <c r="AL442" t="s">
        <v>67</v>
      </c>
      <c r="AM442" t="s">
        <v>68</v>
      </c>
      <c r="AN442" t="s">
        <v>67</v>
      </c>
      <c r="AO442" t="s">
        <v>67</v>
      </c>
      <c r="AP442" t="s">
        <v>67</v>
      </c>
      <c r="AQ442" t="s">
        <v>67</v>
      </c>
      <c r="AR442" t="s">
        <v>67</v>
      </c>
      <c r="AS442" t="s">
        <v>67</v>
      </c>
      <c r="AT442" t="s">
        <v>67</v>
      </c>
      <c r="AU442" t="s">
        <v>67</v>
      </c>
      <c r="AV442" t="s">
        <v>67</v>
      </c>
      <c r="AW442" t="s">
        <v>67</v>
      </c>
      <c r="AX442" t="s">
        <v>67</v>
      </c>
      <c r="AY442" t="s">
        <v>67</v>
      </c>
      <c r="AZ442" t="s">
        <v>67</v>
      </c>
      <c r="BA442" t="s">
        <v>67</v>
      </c>
      <c r="BB442" t="s">
        <v>67</v>
      </c>
      <c r="BC442">
        <v>3.180699825</v>
      </c>
      <c r="BE442" t="str">
        <f t="shared" si="6"/>
        <v>RENTABLE</v>
      </c>
    </row>
    <row r="443" spans="1:57" x14ac:dyDescent="0.25">
      <c r="A443" t="s">
        <v>0</v>
      </c>
      <c r="B443" t="s">
        <v>286</v>
      </c>
      <c r="C443">
        <v>153</v>
      </c>
      <c r="D443">
        <v>126</v>
      </c>
      <c r="E443">
        <v>13000</v>
      </c>
      <c r="F443">
        <v>390</v>
      </c>
      <c r="G443" t="s">
        <v>1546</v>
      </c>
      <c r="H443">
        <v>920</v>
      </c>
      <c r="I443">
        <v>162831698</v>
      </c>
      <c r="J443" t="s">
        <v>1354</v>
      </c>
      <c r="K443" t="s">
        <v>1355</v>
      </c>
      <c r="L443" t="s">
        <v>2577</v>
      </c>
      <c r="M443">
        <v>215255</v>
      </c>
      <c r="N443">
        <v>2899</v>
      </c>
      <c r="O443" t="s">
        <v>2578</v>
      </c>
      <c r="P443">
        <v>0</v>
      </c>
      <c r="Q443" t="s">
        <v>2579</v>
      </c>
      <c r="R443" t="s">
        <v>2580</v>
      </c>
      <c r="S443">
        <v>610</v>
      </c>
      <c r="T443" t="s">
        <v>64</v>
      </c>
      <c r="U443" t="s">
        <v>65</v>
      </c>
      <c r="V443" t="s">
        <v>66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  <c r="AC443" t="s">
        <v>67</v>
      </c>
      <c r="AD443" t="s">
        <v>68</v>
      </c>
      <c r="AE443" t="s">
        <v>67</v>
      </c>
      <c r="AF443" t="s">
        <v>67</v>
      </c>
      <c r="AG443" t="s">
        <v>67</v>
      </c>
      <c r="AH443" t="s">
        <v>67</v>
      </c>
      <c r="AI443" t="s">
        <v>67</v>
      </c>
      <c r="AJ443" t="s">
        <v>67</v>
      </c>
      <c r="AK443" t="s">
        <v>67</v>
      </c>
      <c r="AL443" t="s">
        <v>67</v>
      </c>
      <c r="AM443" t="s">
        <v>67</v>
      </c>
      <c r="AN443" t="s">
        <v>67</v>
      </c>
      <c r="AO443" t="s">
        <v>67</v>
      </c>
      <c r="AP443" t="s">
        <v>67</v>
      </c>
      <c r="AQ443" t="s">
        <v>67</v>
      </c>
      <c r="AR443" t="s">
        <v>67</v>
      </c>
      <c r="AS443" t="s">
        <v>67</v>
      </c>
      <c r="AT443" t="s">
        <v>67</v>
      </c>
      <c r="AU443" t="s">
        <v>67</v>
      </c>
      <c r="AV443" t="s">
        <v>67</v>
      </c>
      <c r="AW443" t="s">
        <v>67</v>
      </c>
      <c r="AX443" t="s">
        <v>67</v>
      </c>
      <c r="AY443" t="s">
        <v>67</v>
      </c>
      <c r="AZ443" t="s">
        <v>67</v>
      </c>
      <c r="BA443" t="s">
        <v>67</v>
      </c>
      <c r="BB443" t="s">
        <v>67</v>
      </c>
      <c r="BC443">
        <v>2.0353962249999999</v>
      </c>
      <c r="BE443" t="str">
        <f t="shared" si="6"/>
        <v>RENTABLE</v>
      </c>
    </row>
    <row r="444" spans="1:57" x14ac:dyDescent="0.25">
      <c r="A444" t="s">
        <v>0</v>
      </c>
      <c r="B444" t="s">
        <v>1205</v>
      </c>
      <c r="C444">
        <v>166</v>
      </c>
      <c r="D444">
        <v>83</v>
      </c>
      <c r="E444">
        <v>12</v>
      </c>
      <c r="F444">
        <v>925</v>
      </c>
      <c r="G444" t="s">
        <v>548</v>
      </c>
      <c r="H444">
        <v>13000</v>
      </c>
      <c r="I444">
        <v>155019340</v>
      </c>
      <c r="J444" t="s">
        <v>501</v>
      </c>
      <c r="K444" t="s">
        <v>1007</v>
      </c>
      <c r="L444" t="s">
        <v>2581</v>
      </c>
      <c r="M444">
        <v>127345</v>
      </c>
      <c r="N444">
        <v>22813</v>
      </c>
      <c r="O444" t="s">
        <v>1831</v>
      </c>
      <c r="P444">
        <v>1</v>
      </c>
      <c r="Q444" t="s">
        <v>2582</v>
      </c>
      <c r="R444" t="s">
        <v>2583</v>
      </c>
      <c r="S444">
        <v>250</v>
      </c>
      <c r="T444" t="s">
        <v>64</v>
      </c>
      <c r="U444" t="s">
        <v>65</v>
      </c>
      <c r="V444" t="s">
        <v>126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  <c r="AC444" t="s">
        <v>67</v>
      </c>
      <c r="AD444" t="s">
        <v>67</v>
      </c>
      <c r="AE444" t="s">
        <v>67</v>
      </c>
      <c r="AF444" t="s">
        <v>67</v>
      </c>
      <c r="AG444" t="s">
        <v>67</v>
      </c>
      <c r="AH444" t="s">
        <v>67</v>
      </c>
      <c r="AI444" t="s">
        <v>67</v>
      </c>
      <c r="AJ444" t="s">
        <v>67</v>
      </c>
      <c r="AK444" t="s">
        <v>67</v>
      </c>
      <c r="AL444" t="s">
        <v>67</v>
      </c>
      <c r="AM444" t="s">
        <v>68</v>
      </c>
      <c r="AN444" t="s">
        <v>67</v>
      </c>
      <c r="AO444" t="s">
        <v>67</v>
      </c>
      <c r="AP444" t="s">
        <v>67</v>
      </c>
      <c r="AQ444" t="s">
        <v>68</v>
      </c>
      <c r="AR444" t="s">
        <v>67</v>
      </c>
      <c r="AS444" t="s">
        <v>67</v>
      </c>
      <c r="AT444" t="s">
        <v>67</v>
      </c>
      <c r="AU444" t="s">
        <v>67</v>
      </c>
      <c r="AV444" t="s">
        <v>67</v>
      </c>
      <c r="AW444" t="s">
        <v>67</v>
      </c>
      <c r="AX444" t="s">
        <v>67</v>
      </c>
      <c r="AY444" t="s">
        <v>67</v>
      </c>
      <c r="AZ444" t="s">
        <v>68</v>
      </c>
      <c r="BA444" t="s">
        <v>68</v>
      </c>
      <c r="BB444" t="s">
        <v>67</v>
      </c>
      <c r="BC444">
        <v>1.93774175</v>
      </c>
      <c r="BE444" t="str">
        <f t="shared" si="6"/>
        <v>RENTABLE</v>
      </c>
    </row>
    <row r="445" spans="1:57" x14ac:dyDescent="0.25">
      <c r="A445" t="s">
        <v>0</v>
      </c>
      <c r="B445" t="s">
        <v>669</v>
      </c>
      <c r="C445">
        <v>180</v>
      </c>
      <c r="D445">
        <v>85</v>
      </c>
      <c r="E445">
        <v>255</v>
      </c>
      <c r="F445">
        <v>443</v>
      </c>
      <c r="G445" t="s">
        <v>2584</v>
      </c>
      <c r="H445">
        <v>1000</v>
      </c>
      <c r="I445">
        <v>145771527</v>
      </c>
      <c r="J445" t="s">
        <v>2585</v>
      </c>
      <c r="K445" t="s">
        <v>1761</v>
      </c>
      <c r="L445" t="s">
        <v>2586</v>
      </c>
      <c r="M445">
        <v>117212</v>
      </c>
      <c r="N445">
        <v>3112</v>
      </c>
      <c r="O445" t="s">
        <v>2587</v>
      </c>
      <c r="P445">
        <v>0</v>
      </c>
      <c r="Q445" t="s">
        <v>2588</v>
      </c>
      <c r="R445" t="s">
        <v>2589</v>
      </c>
      <c r="S445">
        <v>367</v>
      </c>
      <c r="T445" t="s">
        <v>64</v>
      </c>
      <c r="U445" t="s">
        <v>65</v>
      </c>
      <c r="V445" t="s">
        <v>126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  <c r="AC445" t="s">
        <v>67</v>
      </c>
      <c r="AD445" t="s">
        <v>67</v>
      </c>
      <c r="AE445" t="s">
        <v>67</v>
      </c>
      <c r="AF445" t="s">
        <v>67</v>
      </c>
      <c r="AG445" t="s">
        <v>67</v>
      </c>
      <c r="AH445" t="s">
        <v>67</v>
      </c>
      <c r="AI445" t="s">
        <v>67</v>
      </c>
      <c r="AJ445" t="s">
        <v>67</v>
      </c>
      <c r="AK445" t="s">
        <v>67</v>
      </c>
      <c r="AL445" t="s">
        <v>67</v>
      </c>
      <c r="AM445" t="s">
        <v>68</v>
      </c>
      <c r="AN445" t="s">
        <v>67</v>
      </c>
      <c r="AO445" t="s">
        <v>67</v>
      </c>
      <c r="AP445" t="s">
        <v>67</v>
      </c>
      <c r="AQ445" t="s">
        <v>68</v>
      </c>
      <c r="AR445" t="s">
        <v>67</v>
      </c>
      <c r="AS445" t="s">
        <v>67</v>
      </c>
      <c r="AT445" t="s">
        <v>68</v>
      </c>
      <c r="AU445" t="s">
        <v>68</v>
      </c>
      <c r="AV445" t="s">
        <v>67</v>
      </c>
      <c r="AW445" t="s">
        <v>67</v>
      </c>
      <c r="AX445" t="s">
        <v>67</v>
      </c>
      <c r="AY445" t="s">
        <v>68</v>
      </c>
      <c r="AZ445" t="s">
        <v>68</v>
      </c>
      <c r="BA445" t="s">
        <v>68</v>
      </c>
      <c r="BB445" t="s">
        <v>67</v>
      </c>
      <c r="BC445">
        <v>1.8221440879999999</v>
      </c>
      <c r="BE445" t="str">
        <f t="shared" si="6"/>
        <v>RENTABLE</v>
      </c>
    </row>
    <row r="446" spans="1:57" x14ac:dyDescent="0.25">
      <c r="A446" t="s">
        <v>0</v>
      </c>
      <c r="B446" t="s">
        <v>2590</v>
      </c>
      <c r="C446">
        <v>120</v>
      </c>
      <c r="D446">
        <v>97</v>
      </c>
      <c r="E446">
        <v>56</v>
      </c>
      <c r="F446">
        <v>852</v>
      </c>
      <c r="G446" t="s">
        <v>1556</v>
      </c>
      <c r="H446">
        <v>12000</v>
      </c>
      <c r="I446">
        <v>82506325</v>
      </c>
      <c r="J446" t="s">
        <v>545</v>
      </c>
      <c r="K446" t="s">
        <v>303</v>
      </c>
      <c r="L446" t="s">
        <v>2591</v>
      </c>
      <c r="M446">
        <v>27838</v>
      </c>
      <c r="N446">
        <v>23907</v>
      </c>
      <c r="O446" t="s">
        <v>931</v>
      </c>
      <c r="P446">
        <v>0</v>
      </c>
      <c r="Q446" t="s">
        <v>2592</v>
      </c>
      <c r="R446" t="s">
        <v>2593</v>
      </c>
      <c r="S446">
        <v>102</v>
      </c>
      <c r="T446" t="s">
        <v>64</v>
      </c>
      <c r="U446" t="s">
        <v>65</v>
      </c>
      <c r="V446" t="s">
        <v>308</v>
      </c>
      <c r="W446">
        <v>39752620.439999998</v>
      </c>
      <c r="X446">
        <v>2006</v>
      </c>
      <c r="Y446">
        <v>8000</v>
      </c>
      <c r="Z446">
        <v>6.4</v>
      </c>
      <c r="AA446">
        <v>1.85</v>
      </c>
      <c r="AB446">
        <v>0</v>
      </c>
      <c r="AC446" t="s">
        <v>67</v>
      </c>
      <c r="AD446" t="s">
        <v>67</v>
      </c>
      <c r="AE446" t="s">
        <v>67</v>
      </c>
      <c r="AF446" t="s">
        <v>67</v>
      </c>
      <c r="AG446" t="s">
        <v>67</v>
      </c>
      <c r="AH446" t="s">
        <v>67</v>
      </c>
      <c r="AI446" t="s">
        <v>67</v>
      </c>
      <c r="AJ446" t="s">
        <v>67</v>
      </c>
      <c r="AK446" t="s">
        <v>67</v>
      </c>
      <c r="AL446" t="s">
        <v>67</v>
      </c>
      <c r="AM446" t="s">
        <v>68</v>
      </c>
      <c r="AN446" t="s">
        <v>67</v>
      </c>
      <c r="AO446" t="s">
        <v>67</v>
      </c>
      <c r="AP446" t="s">
        <v>67</v>
      </c>
      <c r="AQ446" t="s">
        <v>67</v>
      </c>
      <c r="AR446" t="s">
        <v>67</v>
      </c>
      <c r="AS446" t="s">
        <v>67</v>
      </c>
      <c r="AT446" t="s">
        <v>67</v>
      </c>
      <c r="AU446" t="s">
        <v>67</v>
      </c>
      <c r="AV446" t="s">
        <v>67</v>
      </c>
      <c r="AW446" t="s">
        <v>67</v>
      </c>
      <c r="AX446" t="s">
        <v>67</v>
      </c>
      <c r="AY446" t="s">
        <v>68</v>
      </c>
      <c r="AZ446" t="s">
        <v>67</v>
      </c>
      <c r="BA446" t="s">
        <v>68</v>
      </c>
      <c r="BB446" t="s">
        <v>67</v>
      </c>
      <c r="BC446">
        <v>6.253747282</v>
      </c>
      <c r="BE446" t="str">
        <f t="shared" si="6"/>
        <v>TRES RENTABLE</v>
      </c>
    </row>
    <row r="447" spans="1:57" x14ac:dyDescent="0.25">
      <c r="A447" t="s">
        <v>0</v>
      </c>
      <c r="B447" t="s">
        <v>2594</v>
      </c>
      <c r="C447">
        <v>125</v>
      </c>
      <c r="D447">
        <v>120</v>
      </c>
      <c r="E447">
        <v>75</v>
      </c>
      <c r="F447">
        <v>3000</v>
      </c>
      <c r="G447" t="s">
        <v>281</v>
      </c>
      <c r="H447">
        <v>11000</v>
      </c>
      <c r="I447">
        <v>140459099</v>
      </c>
      <c r="J447" t="s">
        <v>2595</v>
      </c>
      <c r="K447" t="s">
        <v>496</v>
      </c>
      <c r="L447" t="s">
        <v>2596</v>
      </c>
      <c r="M447">
        <v>135601</v>
      </c>
      <c r="N447">
        <v>22750</v>
      </c>
      <c r="O447" t="s">
        <v>1718</v>
      </c>
      <c r="P447">
        <v>0</v>
      </c>
      <c r="Q447" t="s">
        <v>2597</v>
      </c>
      <c r="R447" t="s">
        <v>2598</v>
      </c>
      <c r="S447">
        <v>493</v>
      </c>
      <c r="T447" t="s">
        <v>64</v>
      </c>
      <c r="U447" t="s">
        <v>65</v>
      </c>
      <c r="V447" t="s">
        <v>66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  <c r="AC447" t="s">
        <v>67</v>
      </c>
      <c r="AD447" t="s">
        <v>68</v>
      </c>
      <c r="AE447" t="s">
        <v>67</v>
      </c>
      <c r="AF447" t="s">
        <v>67</v>
      </c>
      <c r="AG447" t="s">
        <v>67</v>
      </c>
      <c r="AH447" t="s">
        <v>67</v>
      </c>
      <c r="AI447" t="s">
        <v>67</v>
      </c>
      <c r="AJ447" t="s">
        <v>68</v>
      </c>
      <c r="AK447" t="s">
        <v>67</v>
      </c>
      <c r="AL447" t="s">
        <v>67</v>
      </c>
      <c r="AM447" t="s">
        <v>67</v>
      </c>
      <c r="AN447" t="s">
        <v>67</v>
      </c>
      <c r="AO447" t="s">
        <v>67</v>
      </c>
      <c r="AP447" t="s">
        <v>67</v>
      </c>
      <c r="AQ447" t="s">
        <v>67</v>
      </c>
      <c r="AR447" t="s">
        <v>67</v>
      </c>
      <c r="AS447" t="s">
        <v>68</v>
      </c>
      <c r="AT447" t="s">
        <v>68</v>
      </c>
      <c r="AU447" t="s">
        <v>68</v>
      </c>
      <c r="AV447" t="s">
        <v>67</v>
      </c>
      <c r="AW447" t="s">
        <v>67</v>
      </c>
      <c r="AX447" t="s">
        <v>67</v>
      </c>
      <c r="AY447" t="s">
        <v>67</v>
      </c>
      <c r="AZ447" t="s">
        <v>67</v>
      </c>
      <c r="BA447" t="s">
        <v>67</v>
      </c>
      <c r="BB447" t="s">
        <v>67</v>
      </c>
      <c r="BC447">
        <v>1.8727879869999999</v>
      </c>
      <c r="BE447" t="str">
        <f t="shared" si="6"/>
        <v>RENTABLE</v>
      </c>
    </row>
    <row r="448" spans="1:57" x14ac:dyDescent="0.25">
      <c r="A448" t="s">
        <v>0</v>
      </c>
      <c r="B448" t="s">
        <v>1037</v>
      </c>
      <c r="C448">
        <v>234</v>
      </c>
      <c r="D448">
        <v>116</v>
      </c>
      <c r="E448">
        <v>23</v>
      </c>
      <c r="F448">
        <v>110</v>
      </c>
      <c r="G448" t="s">
        <v>792</v>
      </c>
      <c r="H448">
        <v>13000</v>
      </c>
      <c r="I448">
        <v>53215979</v>
      </c>
      <c r="J448" t="s">
        <v>453</v>
      </c>
      <c r="K448" t="s">
        <v>1007</v>
      </c>
      <c r="L448" t="s">
        <v>2599</v>
      </c>
      <c r="M448">
        <v>125036</v>
      </c>
      <c r="N448">
        <v>25220</v>
      </c>
      <c r="O448" t="s">
        <v>2600</v>
      </c>
      <c r="P448">
        <v>7</v>
      </c>
      <c r="Q448" t="s">
        <v>2601</v>
      </c>
      <c r="R448" t="s">
        <v>2602</v>
      </c>
      <c r="S448">
        <v>205</v>
      </c>
      <c r="T448" t="s">
        <v>64</v>
      </c>
      <c r="U448" t="s">
        <v>65</v>
      </c>
      <c r="V448" t="s">
        <v>66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  <c r="AC448" t="s">
        <v>67</v>
      </c>
      <c r="AD448" t="s">
        <v>68</v>
      </c>
      <c r="AE448" t="s">
        <v>67</v>
      </c>
      <c r="AF448" t="s">
        <v>67</v>
      </c>
      <c r="AG448" t="s">
        <v>67</v>
      </c>
      <c r="AH448" t="s">
        <v>67</v>
      </c>
      <c r="AI448" t="s">
        <v>67</v>
      </c>
      <c r="AJ448" t="s">
        <v>68</v>
      </c>
      <c r="AK448" t="s">
        <v>67</v>
      </c>
      <c r="AL448" t="s">
        <v>67</v>
      </c>
      <c r="AM448" t="s">
        <v>68</v>
      </c>
      <c r="AN448" t="s">
        <v>67</v>
      </c>
      <c r="AO448" t="s">
        <v>67</v>
      </c>
      <c r="AP448" t="s">
        <v>67</v>
      </c>
      <c r="AQ448" t="s">
        <v>67</v>
      </c>
      <c r="AR448" t="s">
        <v>67</v>
      </c>
      <c r="AS448" t="s">
        <v>67</v>
      </c>
      <c r="AT448" t="s">
        <v>67</v>
      </c>
      <c r="AU448" t="s">
        <v>67</v>
      </c>
      <c r="AV448" t="s">
        <v>67</v>
      </c>
      <c r="AW448" t="s">
        <v>67</v>
      </c>
      <c r="AX448" t="s">
        <v>68</v>
      </c>
      <c r="AY448" t="s">
        <v>67</v>
      </c>
      <c r="AZ448" t="s">
        <v>67</v>
      </c>
      <c r="BA448" t="s">
        <v>67</v>
      </c>
      <c r="BB448" t="s">
        <v>67</v>
      </c>
      <c r="BC448">
        <v>0.63352355999999999</v>
      </c>
      <c r="BE448" t="str">
        <f t="shared" si="6"/>
        <v>PEU RENTABLE</v>
      </c>
    </row>
    <row r="449" spans="1:57" x14ac:dyDescent="0.25">
      <c r="A449" t="s">
        <v>0</v>
      </c>
      <c r="B449" t="s">
        <v>2496</v>
      </c>
      <c r="C449">
        <v>134</v>
      </c>
      <c r="D449">
        <v>113</v>
      </c>
      <c r="E449">
        <v>88</v>
      </c>
      <c r="F449">
        <v>421</v>
      </c>
      <c r="G449" t="s">
        <v>2603</v>
      </c>
      <c r="H449">
        <v>11000</v>
      </c>
      <c r="I449">
        <v>158115031</v>
      </c>
      <c r="J449" t="s">
        <v>2604</v>
      </c>
      <c r="K449" t="s">
        <v>2209</v>
      </c>
      <c r="L449" t="s">
        <v>2605</v>
      </c>
      <c r="M449">
        <v>130070</v>
      </c>
      <c r="N449">
        <v>13693</v>
      </c>
      <c r="O449" t="s">
        <v>2606</v>
      </c>
      <c r="P449">
        <v>11</v>
      </c>
      <c r="Q449" t="s">
        <v>2607</v>
      </c>
      <c r="R449" t="s">
        <v>2608</v>
      </c>
      <c r="S449">
        <v>316</v>
      </c>
      <c r="T449" t="s">
        <v>64</v>
      </c>
      <c r="U449" t="s">
        <v>65</v>
      </c>
      <c r="V449" t="s">
        <v>66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  <c r="AC449" t="s">
        <v>67</v>
      </c>
      <c r="AD449" t="s">
        <v>67</v>
      </c>
      <c r="AE449" t="s">
        <v>67</v>
      </c>
      <c r="AF449" t="s">
        <v>67</v>
      </c>
      <c r="AG449" t="s">
        <v>67</v>
      </c>
      <c r="AH449" t="s">
        <v>67</v>
      </c>
      <c r="AI449" t="s">
        <v>68</v>
      </c>
      <c r="AJ449" t="s">
        <v>67</v>
      </c>
      <c r="AK449" t="s">
        <v>67</v>
      </c>
      <c r="AL449" t="s">
        <v>67</v>
      </c>
      <c r="AM449" t="s">
        <v>68</v>
      </c>
      <c r="AN449" t="s">
        <v>67</v>
      </c>
      <c r="AO449" t="s">
        <v>67</v>
      </c>
      <c r="AP449" t="s">
        <v>67</v>
      </c>
      <c r="AQ449" t="s">
        <v>67</v>
      </c>
      <c r="AR449" t="s">
        <v>67</v>
      </c>
      <c r="AS449" t="s">
        <v>67</v>
      </c>
      <c r="AT449" t="s">
        <v>67</v>
      </c>
      <c r="AU449" t="s">
        <v>67</v>
      </c>
      <c r="AV449" t="s">
        <v>67</v>
      </c>
      <c r="AW449" t="s">
        <v>67</v>
      </c>
      <c r="AX449" t="s">
        <v>68</v>
      </c>
      <c r="AY449" t="s">
        <v>67</v>
      </c>
      <c r="AZ449" t="s">
        <v>67</v>
      </c>
      <c r="BA449" t="s">
        <v>67</v>
      </c>
      <c r="BB449" t="s">
        <v>67</v>
      </c>
      <c r="BC449">
        <v>1.9282320850000001</v>
      </c>
      <c r="BE449" t="str">
        <f t="shared" si="6"/>
        <v>RENTABLE</v>
      </c>
    </row>
    <row r="450" spans="1:57" x14ac:dyDescent="0.25">
      <c r="A450" t="s">
        <v>0</v>
      </c>
      <c r="B450" t="s">
        <v>627</v>
      </c>
      <c r="C450">
        <v>91</v>
      </c>
      <c r="D450">
        <v>87</v>
      </c>
      <c r="E450">
        <v>31</v>
      </c>
      <c r="F450">
        <v>733</v>
      </c>
      <c r="G450" t="s">
        <v>2200</v>
      </c>
      <c r="H450">
        <v>1000</v>
      </c>
      <c r="I450">
        <v>133103929</v>
      </c>
      <c r="J450" t="s">
        <v>2197</v>
      </c>
      <c r="K450" t="s">
        <v>509</v>
      </c>
      <c r="L450" t="s">
        <v>2609</v>
      </c>
      <c r="M450">
        <v>22838</v>
      </c>
      <c r="N450">
        <v>4073</v>
      </c>
      <c r="O450" t="s">
        <v>2610</v>
      </c>
      <c r="P450">
        <v>0</v>
      </c>
      <c r="Q450" t="s">
        <v>2611</v>
      </c>
      <c r="R450" t="s">
        <v>2612</v>
      </c>
      <c r="S450">
        <v>56</v>
      </c>
      <c r="T450" t="s">
        <v>64</v>
      </c>
      <c r="U450" t="s">
        <v>65</v>
      </c>
      <c r="V450" t="s">
        <v>308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  <c r="AC450" t="s">
        <v>67</v>
      </c>
      <c r="AD450" t="s">
        <v>67</v>
      </c>
      <c r="AE450" t="s">
        <v>67</v>
      </c>
      <c r="AF450" t="s">
        <v>67</v>
      </c>
      <c r="AG450" t="s">
        <v>67</v>
      </c>
      <c r="AH450" t="s">
        <v>67</v>
      </c>
      <c r="AI450" t="s">
        <v>67</v>
      </c>
      <c r="AJ450" t="s">
        <v>67</v>
      </c>
      <c r="AK450" t="s">
        <v>67</v>
      </c>
      <c r="AL450" t="s">
        <v>67</v>
      </c>
      <c r="AM450" t="s">
        <v>68</v>
      </c>
      <c r="AN450" t="s">
        <v>67</v>
      </c>
      <c r="AO450" t="s">
        <v>67</v>
      </c>
      <c r="AP450" t="s">
        <v>67</v>
      </c>
      <c r="AQ450" t="s">
        <v>68</v>
      </c>
      <c r="AR450" t="s">
        <v>67</v>
      </c>
      <c r="AS450" t="s">
        <v>67</v>
      </c>
      <c r="AT450" t="s">
        <v>67</v>
      </c>
      <c r="AU450" t="s">
        <v>67</v>
      </c>
      <c r="AV450" t="s">
        <v>68</v>
      </c>
      <c r="AW450" t="s">
        <v>67</v>
      </c>
      <c r="AX450" t="s">
        <v>67</v>
      </c>
      <c r="AY450" t="s">
        <v>68</v>
      </c>
      <c r="AZ450" t="s">
        <v>68</v>
      </c>
      <c r="BA450" t="s">
        <v>68</v>
      </c>
      <c r="BB450" t="s">
        <v>67</v>
      </c>
      <c r="BC450">
        <v>1.7747190530000001</v>
      </c>
      <c r="BE450" t="str">
        <f t="shared" si="6"/>
        <v>RENTABLE</v>
      </c>
    </row>
    <row r="451" spans="1:57" x14ac:dyDescent="0.25">
      <c r="A451" t="s">
        <v>0</v>
      </c>
      <c r="B451" t="s">
        <v>2207</v>
      </c>
      <c r="C451">
        <v>139</v>
      </c>
      <c r="D451">
        <v>101</v>
      </c>
      <c r="E451">
        <v>221</v>
      </c>
      <c r="F451">
        <v>11000</v>
      </c>
      <c r="G451" t="s">
        <v>2209</v>
      </c>
      <c r="H451">
        <v>12000</v>
      </c>
      <c r="I451">
        <v>133668525</v>
      </c>
      <c r="J451" t="s">
        <v>1700</v>
      </c>
      <c r="K451" t="s">
        <v>303</v>
      </c>
      <c r="L451" t="s">
        <v>2613</v>
      </c>
      <c r="M451">
        <v>107817</v>
      </c>
      <c r="N451">
        <v>39269</v>
      </c>
      <c r="O451" t="s">
        <v>1985</v>
      </c>
      <c r="P451">
        <v>4</v>
      </c>
      <c r="Q451" t="s">
        <v>2614</v>
      </c>
      <c r="R451" t="s">
        <v>2615</v>
      </c>
      <c r="S451">
        <v>255</v>
      </c>
      <c r="T451" t="s">
        <v>64</v>
      </c>
      <c r="U451" t="s">
        <v>65</v>
      </c>
      <c r="V451" t="s">
        <v>66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  <c r="AC451" t="s">
        <v>67</v>
      </c>
      <c r="AD451" t="s">
        <v>67</v>
      </c>
      <c r="AE451" t="s">
        <v>67</v>
      </c>
      <c r="AF451" t="s">
        <v>67</v>
      </c>
      <c r="AG451" t="s">
        <v>67</v>
      </c>
      <c r="AH451" t="s">
        <v>67</v>
      </c>
      <c r="AI451" t="s">
        <v>67</v>
      </c>
      <c r="AJ451" t="s">
        <v>67</v>
      </c>
      <c r="AK451" t="s">
        <v>67</v>
      </c>
      <c r="AL451" t="s">
        <v>67</v>
      </c>
      <c r="AM451" t="s">
        <v>68</v>
      </c>
      <c r="AN451" t="s">
        <v>67</v>
      </c>
      <c r="AO451" t="s">
        <v>67</v>
      </c>
      <c r="AP451" t="s">
        <v>67</v>
      </c>
      <c r="AQ451" t="s">
        <v>67</v>
      </c>
      <c r="AR451" t="s">
        <v>67</v>
      </c>
      <c r="AS451" t="s">
        <v>67</v>
      </c>
      <c r="AT451" t="s">
        <v>67</v>
      </c>
      <c r="AU451" t="s">
        <v>67</v>
      </c>
      <c r="AV451" t="s">
        <v>67</v>
      </c>
      <c r="AW451" t="s">
        <v>67</v>
      </c>
      <c r="AX451" t="s">
        <v>67</v>
      </c>
      <c r="AY451" t="s">
        <v>67</v>
      </c>
      <c r="AZ451" t="s">
        <v>67</v>
      </c>
      <c r="BA451" t="s">
        <v>67</v>
      </c>
      <c r="BB451" t="s">
        <v>67</v>
      </c>
      <c r="BC451">
        <v>1.6708565630000001</v>
      </c>
      <c r="BE451" t="str">
        <f t="shared" ref="BE451:BE514" si="7">IF(AND(BC451&gt;=$BH$6,BC451&lt;$BH$7),"PAS RENTABLE",IF(AND(BC451&gt;=$BH$7,BC451&lt;$BH$8),"PEU RENTABLE",IF(AND(BC451&gt;=$BH$8,BC451&lt;$BH$9),"RENTABLE",IF(AND(BC451&gt;=$BH$9,BC451&lt;=$BH$10),"TRES RENTABLE"))))</f>
        <v>RENTABLE</v>
      </c>
    </row>
    <row r="452" spans="1:57" x14ac:dyDescent="0.25">
      <c r="A452" t="s">
        <v>0</v>
      </c>
      <c r="B452" t="s">
        <v>2496</v>
      </c>
      <c r="C452">
        <v>265</v>
      </c>
      <c r="D452">
        <v>110</v>
      </c>
      <c r="E452">
        <v>88</v>
      </c>
      <c r="F452">
        <v>11000</v>
      </c>
      <c r="G452" t="s">
        <v>1102</v>
      </c>
      <c r="H452">
        <v>13000</v>
      </c>
      <c r="I452">
        <v>130313314</v>
      </c>
      <c r="J452" t="s">
        <v>1657</v>
      </c>
      <c r="K452" t="s">
        <v>577</v>
      </c>
      <c r="L452" t="s">
        <v>2616</v>
      </c>
      <c r="M452">
        <v>168172</v>
      </c>
      <c r="N452">
        <v>44798</v>
      </c>
      <c r="O452" t="s">
        <v>288</v>
      </c>
      <c r="P452">
        <v>1</v>
      </c>
      <c r="Q452" t="s">
        <v>2617</v>
      </c>
      <c r="R452" t="s">
        <v>2618</v>
      </c>
      <c r="S452">
        <v>380</v>
      </c>
      <c r="T452" t="s">
        <v>64</v>
      </c>
      <c r="U452" t="s">
        <v>65</v>
      </c>
      <c r="V452" t="s">
        <v>66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  <c r="AC452" t="s">
        <v>67</v>
      </c>
      <c r="AD452" t="s">
        <v>68</v>
      </c>
      <c r="AE452" t="s">
        <v>67</v>
      </c>
      <c r="AF452" t="s">
        <v>67</v>
      </c>
      <c r="AG452" t="s">
        <v>67</v>
      </c>
      <c r="AH452" t="s">
        <v>67</v>
      </c>
      <c r="AI452" t="s">
        <v>67</v>
      </c>
      <c r="AJ452" t="s">
        <v>67</v>
      </c>
      <c r="AK452" t="s">
        <v>67</v>
      </c>
      <c r="AL452" t="s">
        <v>67</v>
      </c>
      <c r="AM452" t="s">
        <v>68</v>
      </c>
      <c r="AN452" t="s">
        <v>67</v>
      </c>
      <c r="AO452" t="s">
        <v>67</v>
      </c>
      <c r="AP452" t="s">
        <v>67</v>
      </c>
      <c r="AQ452" t="s">
        <v>68</v>
      </c>
      <c r="AR452" t="s">
        <v>67</v>
      </c>
      <c r="AS452" t="s">
        <v>67</v>
      </c>
      <c r="AT452" t="s">
        <v>67</v>
      </c>
      <c r="AU452" t="s">
        <v>67</v>
      </c>
      <c r="AV452" t="s">
        <v>67</v>
      </c>
      <c r="AW452" t="s">
        <v>67</v>
      </c>
      <c r="AX452" t="s">
        <v>67</v>
      </c>
      <c r="AY452" t="s">
        <v>67</v>
      </c>
      <c r="AZ452" t="s">
        <v>67</v>
      </c>
      <c r="BA452" t="s">
        <v>67</v>
      </c>
      <c r="BB452" t="s">
        <v>67</v>
      </c>
      <c r="BC452">
        <v>1.6289164249999999</v>
      </c>
      <c r="BE452" t="str">
        <f t="shared" si="7"/>
        <v>PEU RENTABLE</v>
      </c>
    </row>
    <row r="453" spans="1:57" x14ac:dyDescent="0.25">
      <c r="A453" t="s">
        <v>0</v>
      </c>
      <c r="B453" t="s">
        <v>2396</v>
      </c>
      <c r="C453">
        <v>145</v>
      </c>
      <c r="D453">
        <v>128</v>
      </c>
      <c r="E453">
        <v>278</v>
      </c>
      <c r="F453">
        <v>343</v>
      </c>
      <c r="G453" t="s">
        <v>281</v>
      </c>
      <c r="H453">
        <v>18000</v>
      </c>
      <c r="I453">
        <v>124590960</v>
      </c>
      <c r="J453" t="s">
        <v>1444</v>
      </c>
      <c r="K453" t="s">
        <v>618</v>
      </c>
      <c r="L453" t="s">
        <v>2619</v>
      </c>
      <c r="M453">
        <v>91092</v>
      </c>
      <c r="N453">
        <v>22679</v>
      </c>
      <c r="O453" t="s">
        <v>2620</v>
      </c>
      <c r="P453">
        <v>1</v>
      </c>
      <c r="Q453" t="s">
        <v>2621</v>
      </c>
      <c r="R453" t="s">
        <v>2622</v>
      </c>
      <c r="S453">
        <v>402</v>
      </c>
      <c r="T453" t="s">
        <v>64</v>
      </c>
      <c r="U453" t="s">
        <v>65</v>
      </c>
      <c r="V453" t="s">
        <v>66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  <c r="AC453" t="s">
        <v>67</v>
      </c>
      <c r="AD453" t="s">
        <v>67</v>
      </c>
      <c r="AE453" t="s">
        <v>67</v>
      </c>
      <c r="AF453" t="s">
        <v>67</v>
      </c>
      <c r="AG453" t="s">
        <v>67</v>
      </c>
      <c r="AH453" t="s">
        <v>67</v>
      </c>
      <c r="AI453" t="s">
        <v>67</v>
      </c>
      <c r="AJ453" t="s">
        <v>67</v>
      </c>
      <c r="AK453" t="s">
        <v>67</v>
      </c>
      <c r="AL453" t="s">
        <v>67</v>
      </c>
      <c r="AM453" t="s">
        <v>68</v>
      </c>
      <c r="AN453" t="s">
        <v>67</v>
      </c>
      <c r="AO453" t="s">
        <v>67</v>
      </c>
      <c r="AP453" t="s">
        <v>67</v>
      </c>
      <c r="AQ453" t="s">
        <v>67</v>
      </c>
      <c r="AR453" t="s">
        <v>67</v>
      </c>
      <c r="AS453" t="s">
        <v>68</v>
      </c>
      <c r="AT453" t="s">
        <v>67</v>
      </c>
      <c r="AU453" t="s">
        <v>68</v>
      </c>
      <c r="AV453" t="s">
        <v>67</v>
      </c>
      <c r="AW453" t="s">
        <v>67</v>
      </c>
      <c r="AX453" t="s">
        <v>67</v>
      </c>
      <c r="AY453" t="s">
        <v>67</v>
      </c>
      <c r="AZ453" t="s">
        <v>67</v>
      </c>
      <c r="BA453" t="s">
        <v>67</v>
      </c>
      <c r="BB453" t="s">
        <v>67</v>
      </c>
      <c r="BC453">
        <v>1.5573870000000001</v>
      </c>
      <c r="BE453" t="str">
        <f t="shared" si="7"/>
        <v>PEU RENTABLE</v>
      </c>
    </row>
    <row r="454" spans="1:57" x14ac:dyDescent="0.25">
      <c r="A454" t="s">
        <v>0</v>
      </c>
      <c r="B454" t="s">
        <v>517</v>
      </c>
      <c r="C454">
        <v>490</v>
      </c>
      <c r="D454">
        <v>138</v>
      </c>
      <c r="E454">
        <v>17000</v>
      </c>
      <c r="F454">
        <v>163</v>
      </c>
      <c r="G454" t="s">
        <v>2623</v>
      </c>
      <c r="H454">
        <v>29000</v>
      </c>
      <c r="I454">
        <v>127968405</v>
      </c>
      <c r="J454" t="s">
        <v>882</v>
      </c>
      <c r="K454" t="s">
        <v>246</v>
      </c>
      <c r="L454" t="s">
        <v>2624</v>
      </c>
      <c r="M454">
        <v>786092</v>
      </c>
      <c r="N454">
        <v>29585</v>
      </c>
      <c r="O454" t="s">
        <v>2625</v>
      </c>
      <c r="P454">
        <v>0</v>
      </c>
      <c r="Q454" t="s">
        <v>2626</v>
      </c>
      <c r="R454" t="s">
        <v>2627</v>
      </c>
      <c r="S454">
        <v>964</v>
      </c>
      <c r="T454" t="s">
        <v>64</v>
      </c>
      <c r="U454" t="s">
        <v>65</v>
      </c>
      <c r="V454" t="s">
        <v>615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  <c r="AC454" t="s">
        <v>67</v>
      </c>
      <c r="AD454" t="s">
        <v>67</v>
      </c>
      <c r="AE454" t="s">
        <v>67</v>
      </c>
      <c r="AF454" t="s">
        <v>67</v>
      </c>
      <c r="AG454" t="s">
        <v>67</v>
      </c>
      <c r="AH454" t="s">
        <v>67</v>
      </c>
      <c r="AI454" t="s">
        <v>67</v>
      </c>
      <c r="AJ454" t="s">
        <v>68</v>
      </c>
      <c r="AK454" t="s">
        <v>67</v>
      </c>
      <c r="AL454" t="s">
        <v>67</v>
      </c>
      <c r="AM454" t="s">
        <v>67</v>
      </c>
      <c r="AN454" t="s">
        <v>68</v>
      </c>
      <c r="AO454" t="s">
        <v>67</v>
      </c>
      <c r="AP454" t="s">
        <v>67</v>
      </c>
      <c r="AQ454" t="s">
        <v>67</v>
      </c>
      <c r="AR454" t="s">
        <v>67</v>
      </c>
      <c r="AS454" t="s">
        <v>67</v>
      </c>
      <c r="AT454" t="s">
        <v>67</v>
      </c>
      <c r="AU454" t="s">
        <v>67</v>
      </c>
      <c r="AV454" t="s">
        <v>67</v>
      </c>
      <c r="AW454" t="s">
        <v>67</v>
      </c>
      <c r="AX454" t="s">
        <v>67</v>
      </c>
      <c r="AY454" t="s">
        <v>67</v>
      </c>
      <c r="AZ454" t="s">
        <v>67</v>
      </c>
      <c r="BA454" t="s">
        <v>67</v>
      </c>
      <c r="BB454" t="s">
        <v>67</v>
      </c>
      <c r="BC454">
        <v>1.599605063</v>
      </c>
      <c r="BE454" t="str">
        <f t="shared" si="7"/>
        <v>PEU RENTABLE</v>
      </c>
    </row>
    <row r="455" spans="1:57" x14ac:dyDescent="0.25">
      <c r="A455" t="s">
        <v>0</v>
      </c>
      <c r="B455" t="s">
        <v>2628</v>
      </c>
      <c r="C455">
        <v>141</v>
      </c>
      <c r="D455">
        <v>88</v>
      </c>
      <c r="E455">
        <v>91</v>
      </c>
      <c r="F455">
        <v>982</v>
      </c>
      <c r="G455" t="s">
        <v>1718</v>
      </c>
      <c r="H455">
        <v>4000</v>
      </c>
      <c r="I455">
        <v>120136047</v>
      </c>
      <c r="J455" t="s">
        <v>1444</v>
      </c>
      <c r="K455" t="s">
        <v>281</v>
      </c>
      <c r="L455" t="s">
        <v>2629</v>
      </c>
      <c r="M455">
        <v>48500</v>
      </c>
      <c r="N455">
        <v>9913</v>
      </c>
      <c r="O455" t="s">
        <v>2630</v>
      </c>
      <c r="P455">
        <v>2</v>
      </c>
      <c r="Q455" t="s">
        <v>2631</v>
      </c>
      <c r="R455" t="s">
        <v>2632</v>
      </c>
      <c r="S455">
        <v>124</v>
      </c>
      <c r="T455" t="s">
        <v>64</v>
      </c>
      <c r="U455" t="s">
        <v>797</v>
      </c>
      <c r="V455" t="s">
        <v>66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  <c r="AC455" t="s">
        <v>67</v>
      </c>
      <c r="AD455" t="s">
        <v>67</v>
      </c>
      <c r="AE455" t="s">
        <v>67</v>
      </c>
      <c r="AF455" t="s">
        <v>67</v>
      </c>
      <c r="AG455" t="s">
        <v>67</v>
      </c>
      <c r="AH455" t="s">
        <v>67</v>
      </c>
      <c r="AI455" t="s">
        <v>67</v>
      </c>
      <c r="AJ455" t="s">
        <v>67</v>
      </c>
      <c r="AK455" t="s">
        <v>67</v>
      </c>
      <c r="AL455" t="s">
        <v>67</v>
      </c>
      <c r="AM455" t="s">
        <v>68</v>
      </c>
      <c r="AN455" t="s">
        <v>67</v>
      </c>
      <c r="AO455" t="s">
        <v>67</v>
      </c>
      <c r="AP455" t="s">
        <v>67</v>
      </c>
      <c r="AQ455" t="s">
        <v>67</v>
      </c>
      <c r="AR455" t="s">
        <v>67</v>
      </c>
      <c r="AS455" t="s">
        <v>68</v>
      </c>
      <c r="AT455" t="s">
        <v>67</v>
      </c>
      <c r="AU455" t="s">
        <v>68</v>
      </c>
      <c r="AV455" t="s">
        <v>67</v>
      </c>
      <c r="AW455" t="s">
        <v>67</v>
      </c>
      <c r="AX455" t="s">
        <v>67</v>
      </c>
      <c r="AY455" t="s">
        <v>67</v>
      </c>
      <c r="AZ455" t="s">
        <v>67</v>
      </c>
      <c r="BA455" t="s">
        <v>67</v>
      </c>
      <c r="BB455" t="s">
        <v>67</v>
      </c>
      <c r="BC455">
        <v>1.5017005880000001</v>
      </c>
      <c r="BE455" t="str">
        <f t="shared" si="7"/>
        <v>PEU RENTABLE</v>
      </c>
    </row>
    <row r="456" spans="1:57" x14ac:dyDescent="0.25">
      <c r="A456" t="s">
        <v>0</v>
      </c>
      <c r="B456" t="s">
        <v>1836</v>
      </c>
      <c r="C456">
        <v>163</v>
      </c>
      <c r="D456">
        <v>91</v>
      </c>
      <c r="E456">
        <v>77</v>
      </c>
      <c r="F456">
        <v>208</v>
      </c>
      <c r="G456" t="s">
        <v>2633</v>
      </c>
      <c r="H456">
        <v>1000</v>
      </c>
      <c r="I456">
        <v>128200012</v>
      </c>
      <c r="J456" t="s">
        <v>651</v>
      </c>
      <c r="K456" t="s">
        <v>424</v>
      </c>
      <c r="L456" t="s">
        <v>2634</v>
      </c>
      <c r="M456">
        <v>103022</v>
      </c>
      <c r="N456">
        <v>1804</v>
      </c>
      <c r="O456" t="s">
        <v>2635</v>
      </c>
      <c r="P456">
        <v>1</v>
      </c>
      <c r="Q456" t="s">
        <v>2636</v>
      </c>
      <c r="R456" t="s">
        <v>2637</v>
      </c>
      <c r="S456">
        <v>269</v>
      </c>
      <c r="T456" t="s">
        <v>64</v>
      </c>
      <c r="U456" t="s">
        <v>65</v>
      </c>
      <c r="V456" t="s">
        <v>126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  <c r="AC456" t="s">
        <v>67</v>
      </c>
      <c r="AD456" t="s">
        <v>67</v>
      </c>
      <c r="AE456" t="s">
        <v>67</v>
      </c>
      <c r="AF456" t="s">
        <v>67</v>
      </c>
      <c r="AG456" t="s">
        <v>67</v>
      </c>
      <c r="AH456" t="s">
        <v>67</v>
      </c>
      <c r="AI456" t="s">
        <v>67</v>
      </c>
      <c r="AJ456" t="s">
        <v>67</v>
      </c>
      <c r="AK456" t="s">
        <v>67</v>
      </c>
      <c r="AL456" t="s">
        <v>67</v>
      </c>
      <c r="AM456" t="s">
        <v>68</v>
      </c>
      <c r="AN456" t="s">
        <v>67</v>
      </c>
      <c r="AO456" t="s">
        <v>67</v>
      </c>
      <c r="AP456" t="s">
        <v>67</v>
      </c>
      <c r="AQ456" t="s">
        <v>68</v>
      </c>
      <c r="AR456" t="s">
        <v>67</v>
      </c>
      <c r="AS456" t="s">
        <v>67</v>
      </c>
      <c r="AT456" t="s">
        <v>68</v>
      </c>
      <c r="AU456" t="s">
        <v>67</v>
      </c>
      <c r="AV456" t="s">
        <v>67</v>
      </c>
      <c r="AW456" t="s">
        <v>67</v>
      </c>
      <c r="AX456" t="s">
        <v>67</v>
      </c>
      <c r="AY456" t="s">
        <v>67</v>
      </c>
      <c r="AZ456" t="s">
        <v>68</v>
      </c>
      <c r="BA456" t="s">
        <v>68</v>
      </c>
      <c r="BB456" t="s">
        <v>67</v>
      </c>
      <c r="BC456">
        <v>1.7093334929999999</v>
      </c>
      <c r="BE456" t="str">
        <f t="shared" si="7"/>
        <v>RENTABLE</v>
      </c>
    </row>
    <row r="457" spans="1:57" x14ac:dyDescent="0.25">
      <c r="A457" t="s">
        <v>0</v>
      </c>
      <c r="B457" t="s">
        <v>1369</v>
      </c>
      <c r="C457">
        <v>155</v>
      </c>
      <c r="D457">
        <v>138</v>
      </c>
      <c r="E457">
        <v>610</v>
      </c>
      <c r="F457">
        <v>805</v>
      </c>
      <c r="G457" t="s">
        <v>59</v>
      </c>
      <c r="H457">
        <v>12000</v>
      </c>
      <c r="I457">
        <v>112225777</v>
      </c>
      <c r="J457" t="s">
        <v>1430</v>
      </c>
      <c r="K457" t="s">
        <v>735</v>
      </c>
      <c r="L457" t="s">
        <v>2638</v>
      </c>
      <c r="M457">
        <v>283967</v>
      </c>
      <c r="N457">
        <v>17087</v>
      </c>
      <c r="O457" t="s">
        <v>2347</v>
      </c>
      <c r="P457">
        <v>0</v>
      </c>
      <c r="Q457" t="s">
        <v>2639</v>
      </c>
      <c r="R457" t="s">
        <v>2640</v>
      </c>
      <c r="S457">
        <v>535</v>
      </c>
      <c r="T457" t="s">
        <v>64</v>
      </c>
      <c r="U457" t="s">
        <v>65</v>
      </c>
      <c r="V457" t="s">
        <v>615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  <c r="AC457" t="s">
        <v>67</v>
      </c>
      <c r="AD457" t="s">
        <v>68</v>
      </c>
      <c r="AE457" t="s">
        <v>67</v>
      </c>
      <c r="AF457" t="s">
        <v>67</v>
      </c>
      <c r="AG457" t="s">
        <v>67</v>
      </c>
      <c r="AH457" t="s">
        <v>67</v>
      </c>
      <c r="AI457" t="s">
        <v>67</v>
      </c>
      <c r="AJ457" t="s">
        <v>68</v>
      </c>
      <c r="AK457" t="s">
        <v>67</v>
      </c>
      <c r="AL457" t="s">
        <v>67</v>
      </c>
      <c r="AM457" t="s">
        <v>67</v>
      </c>
      <c r="AN457" t="s">
        <v>67</v>
      </c>
      <c r="AO457" t="s">
        <v>67</v>
      </c>
      <c r="AP457" t="s">
        <v>67</v>
      </c>
      <c r="AQ457" t="s">
        <v>67</v>
      </c>
      <c r="AR457" t="s">
        <v>67</v>
      </c>
      <c r="AS457" t="s">
        <v>67</v>
      </c>
      <c r="AT457" t="s">
        <v>68</v>
      </c>
      <c r="AU457" t="s">
        <v>67</v>
      </c>
      <c r="AV457" t="s">
        <v>67</v>
      </c>
      <c r="AW457" t="s">
        <v>67</v>
      </c>
      <c r="AX457" t="s">
        <v>68</v>
      </c>
      <c r="AY457" t="s">
        <v>67</v>
      </c>
      <c r="AZ457" t="s">
        <v>67</v>
      </c>
      <c r="BA457" t="s">
        <v>67</v>
      </c>
      <c r="BB457" t="s">
        <v>67</v>
      </c>
      <c r="BC457">
        <v>1.4028222130000001</v>
      </c>
      <c r="BE457" t="str">
        <f t="shared" si="7"/>
        <v>PEU RENTABLE</v>
      </c>
    </row>
    <row r="458" spans="1:57" x14ac:dyDescent="0.25">
      <c r="A458" t="s">
        <v>0</v>
      </c>
      <c r="B458" t="s">
        <v>2641</v>
      </c>
      <c r="C458">
        <v>144</v>
      </c>
      <c r="D458">
        <v>99</v>
      </c>
      <c r="E458">
        <v>163</v>
      </c>
      <c r="F458">
        <v>495</v>
      </c>
      <c r="G458" t="s">
        <v>2642</v>
      </c>
      <c r="H458">
        <v>11000</v>
      </c>
      <c r="I458">
        <v>109993847</v>
      </c>
      <c r="J458" t="s">
        <v>2643</v>
      </c>
      <c r="K458" t="s">
        <v>2209</v>
      </c>
      <c r="L458" t="s">
        <v>2644</v>
      </c>
      <c r="M458">
        <v>72326</v>
      </c>
      <c r="N458">
        <v>12831</v>
      </c>
      <c r="O458" t="s">
        <v>2645</v>
      </c>
      <c r="P458">
        <v>0</v>
      </c>
      <c r="Q458" t="s">
        <v>2646</v>
      </c>
      <c r="R458" t="s">
        <v>2647</v>
      </c>
      <c r="S458">
        <v>116</v>
      </c>
      <c r="T458" t="s">
        <v>64</v>
      </c>
      <c r="U458" t="s">
        <v>65</v>
      </c>
      <c r="V458" t="s">
        <v>126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  <c r="AC458" t="s">
        <v>67</v>
      </c>
      <c r="AD458" t="s">
        <v>67</v>
      </c>
      <c r="AE458" t="s">
        <v>67</v>
      </c>
      <c r="AF458" t="s">
        <v>67</v>
      </c>
      <c r="AG458" t="s">
        <v>67</v>
      </c>
      <c r="AH458" t="s">
        <v>67</v>
      </c>
      <c r="AI458" t="s">
        <v>67</v>
      </c>
      <c r="AJ458" t="s">
        <v>67</v>
      </c>
      <c r="AK458" t="s">
        <v>67</v>
      </c>
      <c r="AL458" t="s">
        <v>67</v>
      </c>
      <c r="AM458" t="s">
        <v>68</v>
      </c>
      <c r="AN458" t="s">
        <v>67</v>
      </c>
      <c r="AO458" t="s">
        <v>67</v>
      </c>
      <c r="AP458" t="s">
        <v>67</v>
      </c>
      <c r="AQ458" t="s">
        <v>67</v>
      </c>
      <c r="AR458" t="s">
        <v>67</v>
      </c>
      <c r="AS458" t="s">
        <v>68</v>
      </c>
      <c r="AT458" t="s">
        <v>67</v>
      </c>
      <c r="AU458" t="s">
        <v>67</v>
      </c>
      <c r="AV458" t="s">
        <v>67</v>
      </c>
      <c r="AW458" t="s">
        <v>67</v>
      </c>
      <c r="AX458" t="s">
        <v>67</v>
      </c>
      <c r="AY458" t="s">
        <v>68</v>
      </c>
      <c r="AZ458" t="s">
        <v>67</v>
      </c>
      <c r="BA458" t="s">
        <v>68</v>
      </c>
      <c r="BB458" t="s">
        <v>67</v>
      </c>
      <c r="BC458">
        <v>1.3749230880000001</v>
      </c>
      <c r="BE458" t="str">
        <f t="shared" si="7"/>
        <v>PEU RENTABLE</v>
      </c>
    </row>
    <row r="459" spans="1:57" x14ac:dyDescent="0.25">
      <c r="A459" t="s">
        <v>0</v>
      </c>
      <c r="B459" t="s">
        <v>79</v>
      </c>
      <c r="C459">
        <v>226</v>
      </c>
      <c r="D459">
        <v>117</v>
      </c>
      <c r="E459">
        <v>0</v>
      </c>
      <c r="F459">
        <v>818</v>
      </c>
      <c r="G459" t="s">
        <v>2648</v>
      </c>
      <c r="H459">
        <v>15000</v>
      </c>
      <c r="I459">
        <v>104054514</v>
      </c>
      <c r="J459" t="s">
        <v>2154</v>
      </c>
      <c r="K459" t="s">
        <v>353</v>
      </c>
      <c r="L459" t="s">
        <v>2649</v>
      </c>
      <c r="M459">
        <v>200359</v>
      </c>
      <c r="N459">
        <v>16828</v>
      </c>
      <c r="O459" t="s">
        <v>2650</v>
      </c>
      <c r="P459">
        <v>0</v>
      </c>
      <c r="Q459" t="s">
        <v>2651</v>
      </c>
      <c r="R459" t="s">
        <v>2652</v>
      </c>
      <c r="S459">
        <v>1009</v>
      </c>
      <c r="T459" t="s">
        <v>64</v>
      </c>
      <c r="U459" t="s">
        <v>65</v>
      </c>
      <c r="V459" t="s">
        <v>615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  <c r="AC459" t="s">
        <v>67</v>
      </c>
      <c r="AD459" t="s">
        <v>67</v>
      </c>
      <c r="AE459" t="s">
        <v>67</v>
      </c>
      <c r="AF459" t="s">
        <v>67</v>
      </c>
      <c r="AG459" t="s">
        <v>67</v>
      </c>
      <c r="AH459" t="s">
        <v>67</v>
      </c>
      <c r="AI459" t="s">
        <v>67</v>
      </c>
      <c r="AJ459" t="s">
        <v>68</v>
      </c>
      <c r="AK459" t="s">
        <v>67</v>
      </c>
      <c r="AL459" t="s">
        <v>67</v>
      </c>
      <c r="AM459" t="s">
        <v>67</v>
      </c>
      <c r="AN459" t="s">
        <v>67</v>
      </c>
      <c r="AO459" t="s">
        <v>67</v>
      </c>
      <c r="AP459" t="s">
        <v>67</v>
      </c>
      <c r="AQ459" t="s">
        <v>67</v>
      </c>
      <c r="AR459" t="s">
        <v>67</v>
      </c>
      <c r="AS459" t="s">
        <v>67</v>
      </c>
      <c r="AT459" t="s">
        <v>67</v>
      </c>
      <c r="AU459" t="s">
        <v>68</v>
      </c>
      <c r="AV459" t="s">
        <v>67</v>
      </c>
      <c r="AW459" t="s">
        <v>67</v>
      </c>
      <c r="AX459" t="s">
        <v>68</v>
      </c>
      <c r="AY459" t="s">
        <v>67</v>
      </c>
      <c r="AZ459" t="s">
        <v>67</v>
      </c>
      <c r="BA459" t="s">
        <v>67</v>
      </c>
      <c r="BB459" t="s">
        <v>67</v>
      </c>
      <c r="BC459">
        <v>1.3006814250000001</v>
      </c>
      <c r="BE459" t="str">
        <f t="shared" si="7"/>
        <v>PEU RENTABLE</v>
      </c>
    </row>
    <row r="460" spans="1:57" x14ac:dyDescent="0.25">
      <c r="A460" t="s">
        <v>0</v>
      </c>
      <c r="B460" t="s">
        <v>2207</v>
      </c>
      <c r="C460">
        <v>204</v>
      </c>
      <c r="D460">
        <v>117</v>
      </c>
      <c r="E460">
        <v>221</v>
      </c>
      <c r="F460">
        <v>503</v>
      </c>
      <c r="G460" t="s">
        <v>2653</v>
      </c>
      <c r="H460">
        <v>11000</v>
      </c>
      <c r="I460">
        <v>103028109</v>
      </c>
      <c r="J460" t="s">
        <v>1710</v>
      </c>
      <c r="K460" t="s">
        <v>2209</v>
      </c>
      <c r="L460" t="s">
        <v>2654</v>
      </c>
      <c r="M460">
        <v>172878</v>
      </c>
      <c r="N460">
        <v>16325</v>
      </c>
      <c r="O460" t="s">
        <v>2211</v>
      </c>
      <c r="P460">
        <v>1</v>
      </c>
      <c r="Q460" t="s">
        <v>2655</v>
      </c>
      <c r="R460" t="s">
        <v>2656</v>
      </c>
      <c r="S460">
        <v>203</v>
      </c>
      <c r="T460" t="s">
        <v>64</v>
      </c>
      <c r="U460" t="s">
        <v>65</v>
      </c>
      <c r="V460" t="s">
        <v>66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  <c r="AC460" t="s">
        <v>67</v>
      </c>
      <c r="AD460" t="s">
        <v>67</v>
      </c>
      <c r="AE460" t="s">
        <v>67</v>
      </c>
      <c r="AF460" t="s">
        <v>67</v>
      </c>
      <c r="AG460" t="s">
        <v>67</v>
      </c>
      <c r="AH460" t="s">
        <v>67</v>
      </c>
      <c r="AI460" t="s">
        <v>67</v>
      </c>
      <c r="AJ460" t="s">
        <v>67</v>
      </c>
      <c r="AK460" t="s">
        <v>67</v>
      </c>
      <c r="AL460" t="s">
        <v>67</v>
      </c>
      <c r="AM460" t="s">
        <v>68</v>
      </c>
      <c r="AN460" t="s">
        <v>67</v>
      </c>
      <c r="AO460" t="s">
        <v>67</v>
      </c>
      <c r="AP460" t="s">
        <v>67</v>
      </c>
      <c r="AQ460" t="s">
        <v>67</v>
      </c>
      <c r="AR460" t="s">
        <v>67</v>
      </c>
      <c r="AS460" t="s">
        <v>68</v>
      </c>
      <c r="AT460" t="s">
        <v>67</v>
      </c>
      <c r="AU460" t="s">
        <v>67</v>
      </c>
      <c r="AV460" t="s">
        <v>67</v>
      </c>
      <c r="AW460" t="s">
        <v>67</v>
      </c>
      <c r="AX460" t="s">
        <v>67</v>
      </c>
      <c r="AY460" t="s">
        <v>67</v>
      </c>
      <c r="AZ460" t="s">
        <v>67</v>
      </c>
      <c r="BA460" t="s">
        <v>67</v>
      </c>
      <c r="BB460" t="s">
        <v>67</v>
      </c>
      <c r="BC460">
        <v>1.2878513629999999</v>
      </c>
      <c r="BE460" t="str">
        <f t="shared" si="7"/>
        <v>PEU RENTABLE</v>
      </c>
    </row>
    <row r="461" spans="1:57" x14ac:dyDescent="0.25">
      <c r="A461" t="s">
        <v>96</v>
      </c>
      <c r="B461" t="s">
        <v>96</v>
      </c>
      <c r="C461">
        <v>95</v>
      </c>
      <c r="D461">
        <v>54</v>
      </c>
      <c r="E461">
        <v>686.50921240000002</v>
      </c>
      <c r="F461">
        <v>0</v>
      </c>
      <c r="G461" t="s">
        <v>2657</v>
      </c>
      <c r="H461">
        <v>577</v>
      </c>
      <c r="I461">
        <v>48468407.530000001</v>
      </c>
      <c r="J461" t="s">
        <v>2658</v>
      </c>
      <c r="K461" t="s">
        <v>2659</v>
      </c>
      <c r="L461" t="s">
        <v>2660</v>
      </c>
      <c r="M461">
        <v>213483</v>
      </c>
      <c r="N461">
        <v>581</v>
      </c>
      <c r="O461" t="s">
        <v>2661</v>
      </c>
      <c r="P461">
        <v>0</v>
      </c>
      <c r="Q461" t="s">
        <v>2662</v>
      </c>
      <c r="R461" t="s">
        <v>2663</v>
      </c>
      <c r="S461">
        <v>394</v>
      </c>
      <c r="T461" t="s">
        <v>64</v>
      </c>
      <c r="U461" t="s">
        <v>65</v>
      </c>
      <c r="V461" t="s">
        <v>2664</v>
      </c>
      <c r="W461">
        <v>39752620.439999998</v>
      </c>
      <c r="X461">
        <v>2002.470517</v>
      </c>
      <c r="Y461">
        <v>4</v>
      </c>
      <c r="Z461">
        <v>8.8000000000000007</v>
      </c>
      <c r="AA461">
        <v>16</v>
      </c>
      <c r="AB461">
        <v>55000</v>
      </c>
      <c r="AC461" t="s">
        <v>67</v>
      </c>
      <c r="AD461" t="s">
        <v>68</v>
      </c>
      <c r="AE461" t="s">
        <v>67</v>
      </c>
      <c r="AF461" t="s">
        <v>67</v>
      </c>
      <c r="AG461" t="s">
        <v>67</v>
      </c>
      <c r="AH461" t="s">
        <v>67</v>
      </c>
      <c r="AI461" t="s">
        <v>67</v>
      </c>
      <c r="AJ461" t="s">
        <v>68</v>
      </c>
      <c r="AK461" t="s">
        <v>67</v>
      </c>
      <c r="AL461" t="s">
        <v>67</v>
      </c>
      <c r="AM461" t="s">
        <v>67</v>
      </c>
      <c r="AN461" t="s">
        <v>67</v>
      </c>
      <c r="AO461" t="s">
        <v>67</v>
      </c>
      <c r="AP461" t="s">
        <v>67</v>
      </c>
      <c r="AQ461" t="s">
        <v>68</v>
      </c>
      <c r="AR461" t="s">
        <v>67</v>
      </c>
      <c r="AS461" t="s">
        <v>67</v>
      </c>
      <c r="AT461" t="s">
        <v>68</v>
      </c>
      <c r="AU461" t="s">
        <v>68</v>
      </c>
      <c r="AV461" t="s">
        <v>67</v>
      </c>
      <c r="AW461" t="s">
        <v>67</v>
      </c>
      <c r="AX461" t="s">
        <v>68</v>
      </c>
      <c r="AY461" t="s">
        <v>67</v>
      </c>
      <c r="AZ461" t="s">
        <v>67</v>
      </c>
      <c r="BA461" t="s">
        <v>67</v>
      </c>
      <c r="BB461" t="s">
        <v>67</v>
      </c>
      <c r="BC461">
        <v>6.253747282</v>
      </c>
      <c r="BE461" t="str">
        <f t="shared" si="7"/>
        <v>TRES RENTABLE</v>
      </c>
    </row>
    <row r="462" spans="1:57" x14ac:dyDescent="0.25">
      <c r="A462" t="s">
        <v>0</v>
      </c>
      <c r="B462" t="s">
        <v>1812</v>
      </c>
      <c r="C462">
        <v>139</v>
      </c>
      <c r="D462">
        <v>123</v>
      </c>
      <c r="E462">
        <v>165</v>
      </c>
      <c r="F462">
        <v>744</v>
      </c>
      <c r="G462" t="s">
        <v>2665</v>
      </c>
      <c r="H462">
        <v>12000</v>
      </c>
      <c r="I462">
        <v>101087161</v>
      </c>
      <c r="J462" t="s">
        <v>365</v>
      </c>
      <c r="K462" t="s">
        <v>303</v>
      </c>
      <c r="L462" t="s">
        <v>2666</v>
      </c>
      <c r="M462">
        <v>225282</v>
      </c>
      <c r="N462">
        <v>15362</v>
      </c>
      <c r="O462" t="s">
        <v>2667</v>
      </c>
      <c r="P462">
        <v>6</v>
      </c>
      <c r="Q462" t="s">
        <v>2668</v>
      </c>
      <c r="R462" t="s">
        <v>2669</v>
      </c>
      <c r="S462">
        <v>339</v>
      </c>
      <c r="T462" t="s">
        <v>64</v>
      </c>
      <c r="U462" t="s">
        <v>65</v>
      </c>
      <c r="V462" t="s">
        <v>615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  <c r="AC462" t="s">
        <v>67</v>
      </c>
      <c r="AD462" t="s">
        <v>68</v>
      </c>
      <c r="AE462" t="s">
        <v>67</v>
      </c>
      <c r="AF462" t="s">
        <v>67</v>
      </c>
      <c r="AG462" t="s">
        <v>67</v>
      </c>
      <c r="AH462" t="s">
        <v>67</v>
      </c>
      <c r="AI462" t="s">
        <v>67</v>
      </c>
      <c r="AJ462" t="s">
        <v>68</v>
      </c>
      <c r="AK462" t="s">
        <v>67</v>
      </c>
      <c r="AL462" t="s">
        <v>67</v>
      </c>
      <c r="AM462" t="s">
        <v>67</v>
      </c>
      <c r="AN462" t="s">
        <v>67</v>
      </c>
      <c r="AO462" t="s">
        <v>67</v>
      </c>
      <c r="AP462" t="s">
        <v>67</v>
      </c>
      <c r="AQ462" t="s">
        <v>67</v>
      </c>
      <c r="AR462" t="s">
        <v>67</v>
      </c>
      <c r="AS462" t="s">
        <v>67</v>
      </c>
      <c r="AT462" t="s">
        <v>67</v>
      </c>
      <c r="AU462" t="s">
        <v>67</v>
      </c>
      <c r="AV462" t="s">
        <v>67</v>
      </c>
      <c r="AW462" t="s">
        <v>67</v>
      </c>
      <c r="AX462" t="s">
        <v>68</v>
      </c>
      <c r="AY462" t="s">
        <v>67</v>
      </c>
      <c r="AZ462" t="s">
        <v>67</v>
      </c>
      <c r="BA462" t="s">
        <v>67</v>
      </c>
      <c r="BB462" t="s">
        <v>67</v>
      </c>
      <c r="BC462">
        <v>1.347828813</v>
      </c>
      <c r="BE462" t="str">
        <f t="shared" si="7"/>
        <v>PEU RENTABLE</v>
      </c>
    </row>
    <row r="463" spans="1:57" x14ac:dyDescent="0.25">
      <c r="A463" t="s">
        <v>0</v>
      </c>
      <c r="B463" t="s">
        <v>2670</v>
      </c>
      <c r="C463">
        <v>215</v>
      </c>
      <c r="D463">
        <v>118</v>
      </c>
      <c r="E463">
        <v>154</v>
      </c>
      <c r="F463">
        <v>915</v>
      </c>
      <c r="G463" t="s">
        <v>2671</v>
      </c>
      <c r="H463">
        <v>3000</v>
      </c>
      <c r="I463">
        <v>101111837</v>
      </c>
      <c r="J463" t="s">
        <v>1186</v>
      </c>
      <c r="K463" t="s">
        <v>1012</v>
      </c>
      <c r="L463" t="s">
        <v>2672</v>
      </c>
      <c r="M463">
        <v>150764</v>
      </c>
      <c r="N463">
        <v>5637</v>
      </c>
      <c r="O463" t="s">
        <v>2673</v>
      </c>
      <c r="P463">
        <v>3</v>
      </c>
      <c r="Q463" t="s">
        <v>2674</v>
      </c>
      <c r="R463" t="s">
        <v>2675</v>
      </c>
      <c r="S463">
        <v>318</v>
      </c>
      <c r="T463" t="s">
        <v>64</v>
      </c>
      <c r="U463" t="s">
        <v>65</v>
      </c>
      <c r="V463" t="s">
        <v>66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  <c r="AC463" t="s">
        <v>67</v>
      </c>
      <c r="AD463" t="s">
        <v>68</v>
      </c>
      <c r="AE463" t="s">
        <v>67</v>
      </c>
      <c r="AF463" t="s">
        <v>67</v>
      </c>
      <c r="AG463" t="s">
        <v>67</v>
      </c>
      <c r="AH463" t="s">
        <v>67</v>
      </c>
      <c r="AI463" t="s">
        <v>67</v>
      </c>
      <c r="AJ463" t="s">
        <v>68</v>
      </c>
      <c r="AK463" t="s">
        <v>67</v>
      </c>
      <c r="AL463" t="s">
        <v>67</v>
      </c>
      <c r="AM463" t="s">
        <v>67</v>
      </c>
      <c r="AN463" t="s">
        <v>68</v>
      </c>
      <c r="AO463" t="s">
        <v>67</v>
      </c>
      <c r="AP463" t="s">
        <v>67</v>
      </c>
      <c r="AQ463" t="s">
        <v>67</v>
      </c>
      <c r="AR463" t="s">
        <v>67</v>
      </c>
      <c r="AS463" t="s">
        <v>67</v>
      </c>
      <c r="AT463" t="s">
        <v>67</v>
      </c>
      <c r="AU463" t="s">
        <v>67</v>
      </c>
      <c r="AV463" t="s">
        <v>67</v>
      </c>
      <c r="AW463" t="s">
        <v>67</v>
      </c>
      <c r="AX463" t="s">
        <v>67</v>
      </c>
      <c r="AY463" t="s">
        <v>67</v>
      </c>
      <c r="AZ463" t="s">
        <v>67</v>
      </c>
      <c r="BA463" t="s">
        <v>67</v>
      </c>
      <c r="BB463" t="s">
        <v>67</v>
      </c>
      <c r="BC463">
        <v>1.263897963</v>
      </c>
      <c r="BE463" t="str">
        <f t="shared" si="7"/>
        <v>PEU RENTABLE</v>
      </c>
    </row>
    <row r="464" spans="1:57" x14ac:dyDescent="0.25">
      <c r="A464" t="s">
        <v>0</v>
      </c>
      <c r="B464" t="s">
        <v>2676</v>
      </c>
      <c r="C464">
        <v>198</v>
      </c>
      <c r="D464">
        <v>154</v>
      </c>
      <c r="E464">
        <v>333</v>
      </c>
      <c r="F464">
        <v>16000</v>
      </c>
      <c r="G464" t="s">
        <v>871</v>
      </c>
      <c r="H464">
        <v>22000</v>
      </c>
      <c r="I464">
        <v>95632614</v>
      </c>
      <c r="J464" t="s">
        <v>2677</v>
      </c>
      <c r="K464" t="s">
        <v>727</v>
      </c>
      <c r="L464" t="s">
        <v>2678</v>
      </c>
      <c r="M464">
        <v>118483</v>
      </c>
      <c r="N464">
        <v>61110</v>
      </c>
      <c r="O464" t="s">
        <v>411</v>
      </c>
      <c r="P464">
        <v>3</v>
      </c>
      <c r="Q464" t="s">
        <v>2679</v>
      </c>
      <c r="R464" t="s">
        <v>2680</v>
      </c>
      <c r="S464">
        <v>674</v>
      </c>
      <c r="T464" t="s">
        <v>64</v>
      </c>
      <c r="U464" t="s">
        <v>65</v>
      </c>
      <c r="V464" t="s">
        <v>615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  <c r="AC464" t="s">
        <v>67</v>
      </c>
      <c r="AD464" t="s">
        <v>67</v>
      </c>
      <c r="AE464" t="s">
        <v>68</v>
      </c>
      <c r="AF464" t="s">
        <v>68</v>
      </c>
      <c r="AG464" t="s">
        <v>67</v>
      </c>
      <c r="AH464" t="s">
        <v>67</v>
      </c>
      <c r="AI464" t="s">
        <v>67</v>
      </c>
      <c r="AJ464" t="s">
        <v>67</v>
      </c>
      <c r="AK464" t="s">
        <v>67</v>
      </c>
      <c r="AL464" t="s">
        <v>67</v>
      </c>
      <c r="AM464" t="s">
        <v>67</v>
      </c>
      <c r="AN464" t="s">
        <v>67</v>
      </c>
      <c r="AO464" t="s">
        <v>67</v>
      </c>
      <c r="AP464" t="s">
        <v>67</v>
      </c>
      <c r="AQ464" t="s">
        <v>68</v>
      </c>
      <c r="AR464" t="s">
        <v>67</v>
      </c>
      <c r="AS464" t="s">
        <v>68</v>
      </c>
      <c r="AT464" t="s">
        <v>67</v>
      </c>
      <c r="AU464" t="s">
        <v>68</v>
      </c>
      <c r="AV464" t="s">
        <v>67</v>
      </c>
      <c r="AW464" t="s">
        <v>67</v>
      </c>
      <c r="AX464" t="s">
        <v>67</v>
      </c>
      <c r="AY464" t="s">
        <v>67</v>
      </c>
      <c r="AZ464" t="s">
        <v>67</v>
      </c>
      <c r="BA464" t="s">
        <v>67</v>
      </c>
      <c r="BB464" t="s">
        <v>67</v>
      </c>
      <c r="BC464">
        <v>1.210539418</v>
      </c>
      <c r="BE464" t="str">
        <f t="shared" si="7"/>
        <v>PEU RENTABLE</v>
      </c>
    </row>
    <row r="465" spans="1:57" x14ac:dyDescent="0.25">
      <c r="A465" t="s">
        <v>0</v>
      </c>
      <c r="B465" t="s">
        <v>2681</v>
      </c>
      <c r="C465">
        <v>325</v>
      </c>
      <c r="D465">
        <v>118</v>
      </c>
      <c r="E465">
        <v>117</v>
      </c>
      <c r="F465">
        <v>10000</v>
      </c>
      <c r="G465" t="s">
        <v>321</v>
      </c>
      <c r="H465">
        <v>18000</v>
      </c>
      <c r="I465">
        <v>94822707</v>
      </c>
      <c r="J465" t="s">
        <v>742</v>
      </c>
      <c r="K465" t="s">
        <v>1756</v>
      </c>
      <c r="L465" t="s">
        <v>2682</v>
      </c>
      <c r="M465">
        <v>227072</v>
      </c>
      <c r="N465">
        <v>44797</v>
      </c>
      <c r="O465" t="s">
        <v>470</v>
      </c>
      <c r="P465">
        <v>0</v>
      </c>
      <c r="Q465" t="s">
        <v>2683</v>
      </c>
      <c r="R465" t="s">
        <v>2684</v>
      </c>
      <c r="S465">
        <v>560</v>
      </c>
      <c r="T465" t="s">
        <v>64</v>
      </c>
      <c r="U465" t="s">
        <v>65</v>
      </c>
      <c r="V465" t="s">
        <v>615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  <c r="AC465" t="s">
        <v>67</v>
      </c>
      <c r="AD465" t="s">
        <v>68</v>
      </c>
      <c r="AE465" t="s">
        <v>67</v>
      </c>
      <c r="AF465" t="s">
        <v>67</v>
      </c>
      <c r="AG465" t="s">
        <v>67</v>
      </c>
      <c r="AH465" t="s">
        <v>67</v>
      </c>
      <c r="AI465" t="s">
        <v>67</v>
      </c>
      <c r="AJ465" t="s">
        <v>68</v>
      </c>
      <c r="AK465" t="s">
        <v>67</v>
      </c>
      <c r="AL465" t="s">
        <v>67</v>
      </c>
      <c r="AM465" t="s">
        <v>67</v>
      </c>
      <c r="AN465" t="s">
        <v>67</v>
      </c>
      <c r="AO465" t="s">
        <v>67</v>
      </c>
      <c r="AP465" t="s">
        <v>67</v>
      </c>
      <c r="AQ465" t="s">
        <v>68</v>
      </c>
      <c r="AR465" t="s">
        <v>67</v>
      </c>
      <c r="AS465" t="s">
        <v>67</v>
      </c>
      <c r="AT465" t="s">
        <v>67</v>
      </c>
      <c r="AU465" t="s">
        <v>68</v>
      </c>
      <c r="AV465" t="s">
        <v>67</v>
      </c>
      <c r="AW465" t="s">
        <v>67</v>
      </c>
      <c r="AX465" t="s">
        <v>67</v>
      </c>
      <c r="AY465" t="s">
        <v>67</v>
      </c>
      <c r="AZ465" t="s">
        <v>67</v>
      </c>
      <c r="BA465" t="s">
        <v>67</v>
      </c>
      <c r="BB465" t="s">
        <v>67</v>
      </c>
      <c r="BC465">
        <v>1.1852838379999999</v>
      </c>
      <c r="BE465" t="str">
        <f t="shared" si="7"/>
        <v>PEU RENTABLE</v>
      </c>
    </row>
    <row r="466" spans="1:57" x14ac:dyDescent="0.25">
      <c r="A466" t="s">
        <v>0</v>
      </c>
      <c r="B466" t="s">
        <v>2685</v>
      </c>
      <c r="C466">
        <v>53</v>
      </c>
      <c r="D466">
        <v>90</v>
      </c>
      <c r="E466">
        <v>10</v>
      </c>
      <c r="F466">
        <v>159</v>
      </c>
      <c r="G466" t="s">
        <v>2686</v>
      </c>
      <c r="H466">
        <v>49000</v>
      </c>
      <c r="I466">
        <v>92969824</v>
      </c>
      <c r="J466" t="s">
        <v>2687</v>
      </c>
      <c r="K466" t="s">
        <v>841</v>
      </c>
      <c r="L466" t="s">
        <v>2688</v>
      </c>
      <c r="M466">
        <v>63625</v>
      </c>
      <c r="N466">
        <v>50005</v>
      </c>
      <c r="O466" t="s">
        <v>2689</v>
      </c>
      <c r="P466">
        <v>1</v>
      </c>
      <c r="Q466" t="s">
        <v>2690</v>
      </c>
      <c r="R466" t="s">
        <v>2691</v>
      </c>
      <c r="S466">
        <v>64</v>
      </c>
      <c r="T466" t="s">
        <v>64</v>
      </c>
      <c r="U466" t="s">
        <v>65</v>
      </c>
      <c r="V466" t="s">
        <v>126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  <c r="AC466" t="s">
        <v>67</v>
      </c>
      <c r="AD466" t="s">
        <v>67</v>
      </c>
      <c r="AE466" t="s">
        <v>67</v>
      </c>
      <c r="AF466" t="s">
        <v>67</v>
      </c>
      <c r="AG466" t="s">
        <v>67</v>
      </c>
      <c r="AH466" t="s">
        <v>67</v>
      </c>
      <c r="AI466" t="s">
        <v>67</v>
      </c>
      <c r="AJ466" t="s">
        <v>67</v>
      </c>
      <c r="AK466" t="s">
        <v>67</v>
      </c>
      <c r="AL466" t="s">
        <v>67</v>
      </c>
      <c r="AM466" t="s">
        <v>68</v>
      </c>
      <c r="AN466" t="s">
        <v>67</v>
      </c>
      <c r="AO466" t="s">
        <v>67</v>
      </c>
      <c r="AP466" t="s">
        <v>67</v>
      </c>
      <c r="AQ466" t="s">
        <v>67</v>
      </c>
      <c r="AR466" t="s">
        <v>67</v>
      </c>
      <c r="AS466" t="s">
        <v>67</v>
      </c>
      <c r="AT466" t="s">
        <v>68</v>
      </c>
      <c r="AU466" t="s">
        <v>67</v>
      </c>
      <c r="AV466" t="s">
        <v>67</v>
      </c>
      <c r="AW466" t="s">
        <v>67</v>
      </c>
      <c r="AX466" t="s">
        <v>67</v>
      </c>
      <c r="AY466" t="s">
        <v>67</v>
      </c>
      <c r="AZ466" t="s">
        <v>67</v>
      </c>
      <c r="BA466" t="s">
        <v>68</v>
      </c>
      <c r="BB466" t="s">
        <v>67</v>
      </c>
      <c r="BC466">
        <v>1.1621227999999999</v>
      </c>
      <c r="BE466" t="str">
        <f t="shared" si="7"/>
        <v>PEU RENTABLE</v>
      </c>
    </row>
    <row r="467" spans="1:57" x14ac:dyDescent="0.25">
      <c r="A467" t="s">
        <v>0</v>
      </c>
      <c r="B467" t="s">
        <v>1634</v>
      </c>
      <c r="C467">
        <v>167</v>
      </c>
      <c r="D467">
        <v>113</v>
      </c>
      <c r="E467">
        <v>101</v>
      </c>
      <c r="F467">
        <v>913</v>
      </c>
      <c r="G467" t="s">
        <v>2692</v>
      </c>
      <c r="H467">
        <v>14000</v>
      </c>
      <c r="I467">
        <v>91188905</v>
      </c>
      <c r="J467" t="s">
        <v>2693</v>
      </c>
      <c r="K467" t="s">
        <v>259</v>
      </c>
      <c r="L467" t="s">
        <v>2694</v>
      </c>
      <c r="M467">
        <v>58184</v>
      </c>
      <c r="N467">
        <v>17786</v>
      </c>
      <c r="O467" t="s">
        <v>2695</v>
      </c>
      <c r="P467">
        <v>0</v>
      </c>
      <c r="Q467" t="s">
        <v>2696</v>
      </c>
      <c r="R467" t="s">
        <v>2697</v>
      </c>
      <c r="S467">
        <v>805</v>
      </c>
      <c r="T467" t="s">
        <v>64</v>
      </c>
      <c r="U467" t="s">
        <v>65</v>
      </c>
      <c r="V467" t="s">
        <v>66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  <c r="AC467" t="s">
        <v>67</v>
      </c>
      <c r="AD467" t="s">
        <v>67</v>
      </c>
      <c r="AE467" t="s">
        <v>67</v>
      </c>
      <c r="AF467" t="s">
        <v>67</v>
      </c>
      <c r="AG467" t="s">
        <v>67</v>
      </c>
      <c r="AH467" t="s">
        <v>67</v>
      </c>
      <c r="AI467" t="s">
        <v>67</v>
      </c>
      <c r="AJ467" t="s">
        <v>68</v>
      </c>
      <c r="AK467" t="s">
        <v>67</v>
      </c>
      <c r="AL467" t="s">
        <v>67</v>
      </c>
      <c r="AM467" t="s">
        <v>67</v>
      </c>
      <c r="AN467" t="s">
        <v>68</v>
      </c>
      <c r="AO467" t="s">
        <v>67</v>
      </c>
      <c r="AP467" t="s">
        <v>67</v>
      </c>
      <c r="AQ467" t="s">
        <v>67</v>
      </c>
      <c r="AR467" t="s">
        <v>68</v>
      </c>
      <c r="AS467" t="s">
        <v>67</v>
      </c>
      <c r="AT467" t="s">
        <v>67</v>
      </c>
      <c r="AU467" t="s">
        <v>67</v>
      </c>
      <c r="AV467" t="s">
        <v>67</v>
      </c>
      <c r="AW467" t="s">
        <v>67</v>
      </c>
      <c r="AX467" t="s">
        <v>67</v>
      </c>
      <c r="AY467" t="s">
        <v>68</v>
      </c>
      <c r="AZ467" t="s">
        <v>67</v>
      </c>
      <c r="BA467" t="s">
        <v>67</v>
      </c>
      <c r="BB467" t="s">
        <v>67</v>
      </c>
      <c r="BC467">
        <v>1.1398613129999999</v>
      </c>
      <c r="BE467" t="str">
        <f t="shared" si="7"/>
        <v>PEU RENTABLE</v>
      </c>
    </row>
    <row r="468" spans="1:57" x14ac:dyDescent="0.25">
      <c r="A468" t="s">
        <v>0</v>
      </c>
      <c r="B468" t="s">
        <v>2698</v>
      </c>
      <c r="C468">
        <v>46</v>
      </c>
      <c r="D468">
        <v>88</v>
      </c>
      <c r="E468">
        <v>30</v>
      </c>
      <c r="F468">
        <v>366</v>
      </c>
      <c r="G468" t="s">
        <v>1024</v>
      </c>
      <c r="H468">
        <v>13000</v>
      </c>
      <c r="I468">
        <v>90443603</v>
      </c>
      <c r="J468" t="s">
        <v>2699</v>
      </c>
      <c r="K468" t="s">
        <v>577</v>
      </c>
      <c r="L468" t="s">
        <v>2700</v>
      </c>
      <c r="M468">
        <v>112167</v>
      </c>
      <c r="N468">
        <v>15001</v>
      </c>
      <c r="O468" t="s">
        <v>2701</v>
      </c>
      <c r="P468">
        <v>1</v>
      </c>
      <c r="Q468" t="s">
        <v>2702</v>
      </c>
      <c r="R468" t="s">
        <v>2703</v>
      </c>
      <c r="S468">
        <v>123</v>
      </c>
      <c r="T468" t="s">
        <v>64</v>
      </c>
      <c r="U468" t="s">
        <v>65</v>
      </c>
      <c r="V468" t="s">
        <v>126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  <c r="AC468" t="s">
        <v>67</v>
      </c>
      <c r="AD468" t="s">
        <v>67</v>
      </c>
      <c r="AE468" t="s">
        <v>67</v>
      </c>
      <c r="AF468" t="s">
        <v>67</v>
      </c>
      <c r="AG468" t="s">
        <v>67</v>
      </c>
      <c r="AH468" t="s">
        <v>67</v>
      </c>
      <c r="AI468" t="s">
        <v>68</v>
      </c>
      <c r="AJ468" t="s">
        <v>67</v>
      </c>
      <c r="AK468" t="s">
        <v>67</v>
      </c>
      <c r="AL468" t="s">
        <v>67</v>
      </c>
      <c r="AM468" t="s">
        <v>68</v>
      </c>
      <c r="AN468" t="s">
        <v>67</v>
      </c>
      <c r="AO468" t="s">
        <v>67</v>
      </c>
      <c r="AP468" t="s">
        <v>67</v>
      </c>
      <c r="AQ468" t="s">
        <v>68</v>
      </c>
      <c r="AR468" t="s">
        <v>67</v>
      </c>
      <c r="AS468" t="s">
        <v>67</v>
      </c>
      <c r="AT468" t="s">
        <v>68</v>
      </c>
      <c r="AU468" t="s">
        <v>67</v>
      </c>
      <c r="AV468" t="s">
        <v>67</v>
      </c>
      <c r="AW468" t="s">
        <v>67</v>
      </c>
      <c r="AX468" t="s">
        <v>67</v>
      </c>
      <c r="AY468" t="s">
        <v>68</v>
      </c>
      <c r="AZ468" t="s">
        <v>68</v>
      </c>
      <c r="BA468" t="s">
        <v>68</v>
      </c>
      <c r="BB468" t="s">
        <v>67</v>
      </c>
      <c r="BC468">
        <v>1.1305450379999999</v>
      </c>
      <c r="BE468" t="str">
        <f t="shared" si="7"/>
        <v>PEU RENTABLE</v>
      </c>
    </row>
    <row r="469" spans="1:57" x14ac:dyDescent="0.25">
      <c r="A469" t="s">
        <v>0</v>
      </c>
      <c r="B469" t="s">
        <v>839</v>
      </c>
      <c r="C469">
        <v>147</v>
      </c>
      <c r="D469">
        <v>93</v>
      </c>
      <c r="E469">
        <v>189</v>
      </c>
      <c r="F469">
        <v>38</v>
      </c>
      <c r="G469" t="s">
        <v>2704</v>
      </c>
      <c r="H469">
        <v>1000</v>
      </c>
      <c r="I469">
        <v>82226474</v>
      </c>
      <c r="J469" t="s">
        <v>2705</v>
      </c>
      <c r="K469" t="s">
        <v>2706</v>
      </c>
      <c r="L469" t="s">
        <v>2707</v>
      </c>
      <c r="M469">
        <v>65499</v>
      </c>
      <c r="N469">
        <v>1267</v>
      </c>
      <c r="O469" t="s">
        <v>2708</v>
      </c>
      <c r="P469">
        <v>0</v>
      </c>
      <c r="Q469" t="s">
        <v>2709</v>
      </c>
      <c r="R469" t="s">
        <v>2710</v>
      </c>
      <c r="S469">
        <v>424</v>
      </c>
      <c r="T469" t="s">
        <v>64</v>
      </c>
      <c r="U469" t="s">
        <v>65</v>
      </c>
      <c r="V469" t="s">
        <v>126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  <c r="AC469" t="s">
        <v>67</v>
      </c>
      <c r="AD469" t="s">
        <v>67</v>
      </c>
      <c r="AE469" t="s">
        <v>67</v>
      </c>
      <c r="AF469" t="s">
        <v>67</v>
      </c>
      <c r="AG469" t="s">
        <v>67</v>
      </c>
      <c r="AH469" t="s">
        <v>67</v>
      </c>
      <c r="AI469" t="s">
        <v>67</v>
      </c>
      <c r="AJ469" t="s">
        <v>67</v>
      </c>
      <c r="AK469" t="s">
        <v>67</v>
      </c>
      <c r="AL469" t="s">
        <v>67</v>
      </c>
      <c r="AM469" t="s">
        <v>68</v>
      </c>
      <c r="AN469" t="s">
        <v>68</v>
      </c>
      <c r="AO469" t="s">
        <v>67</v>
      </c>
      <c r="AP469" t="s">
        <v>67</v>
      </c>
      <c r="AQ469" t="s">
        <v>68</v>
      </c>
      <c r="AR469" t="s">
        <v>67</v>
      </c>
      <c r="AS469" t="s">
        <v>67</v>
      </c>
      <c r="AT469" t="s">
        <v>67</v>
      </c>
      <c r="AU469" t="s">
        <v>67</v>
      </c>
      <c r="AV469" t="s">
        <v>67</v>
      </c>
      <c r="AW469" t="s">
        <v>67</v>
      </c>
      <c r="AX469" t="s">
        <v>68</v>
      </c>
      <c r="AY469" t="s">
        <v>67</v>
      </c>
      <c r="AZ469" t="s">
        <v>67</v>
      </c>
      <c r="BA469" t="s">
        <v>68</v>
      </c>
      <c r="BB469" t="s">
        <v>67</v>
      </c>
      <c r="BC469">
        <v>1.2650226769999999</v>
      </c>
      <c r="BE469" t="str">
        <f t="shared" si="7"/>
        <v>PEU RENTABLE</v>
      </c>
    </row>
    <row r="470" spans="1:57" x14ac:dyDescent="0.25">
      <c r="A470" t="s">
        <v>0</v>
      </c>
      <c r="B470" t="s">
        <v>2711</v>
      </c>
      <c r="C470">
        <v>276</v>
      </c>
      <c r="D470">
        <v>104</v>
      </c>
      <c r="E470">
        <v>301</v>
      </c>
      <c r="F470">
        <v>71</v>
      </c>
      <c r="G470" t="s">
        <v>629</v>
      </c>
      <c r="H470">
        <v>18000</v>
      </c>
      <c r="I470">
        <v>79363785</v>
      </c>
      <c r="J470" t="s">
        <v>2712</v>
      </c>
      <c r="K470" t="s">
        <v>618</v>
      </c>
      <c r="L470" t="s">
        <v>2713</v>
      </c>
      <c r="M470">
        <v>139423</v>
      </c>
      <c r="N470">
        <v>22194</v>
      </c>
      <c r="O470" t="s">
        <v>2714</v>
      </c>
      <c r="P470">
        <v>0</v>
      </c>
      <c r="Q470" t="s">
        <v>2715</v>
      </c>
      <c r="R470" t="s">
        <v>2716</v>
      </c>
      <c r="S470">
        <v>698</v>
      </c>
      <c r="T470" t="s">
        <v>64</v>
      </c>
      <c r="U470" t="s">
        <v>65</v>
      </c>
      <c r="V470" t="s">
        <v>66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  <c r="AC470" t="s">
        <v>67</v>
      </c>
      <c r="AD470" t="s">
        <v>67</v>
      </c>
      <c r="AE470" t="s">
        <v>67</v>
      </c>
      <c r="AF470" t="s">
        <v>67</v>
      </c>
      <c r="AG470" t="s">
        <v>67</v>
      </c>
      <c r="AH470" t="s">
        <v>67</v>
      </c>
      <c r="AI470" t="s">
        <v>67</v>
      </c>
      <c r="AJ470" t="s">
        <v>68</v>
      </c>
      <c r="AK470" t="s">
        <v>67</v>
      </c>
      <c r="AL470" t="s">
        <v>67</v>
      </c>
      <c r="AM470" t="s">
        <v>67</v>
      </c>
      <c r="AN470" t="s">
        <v>67</v>
      </c>
      <c r="AO470" t="s">
        <v>67</v>
      </c>
      <c r="AP470" t="s">
        <v>67</v>
      </c>
      <c r="AQ470" t="s">
        <v>67</v>
      </c>
      <c r="AR470" t="s">
        <v>67</v>
      </c>
      <c r="AS470" t="s">
        <v>67</v>
      </c>
      <c r="AT470" t="s">
        <v>68</v>
      </c>
      <c r="AU470" t="s">
        <v>68</v>
      </c>
      <c r="AV470" t="s">
        <v>67</v>
      </c>
      <c r="AW470" t="s">
        <v>67</v>
      </c>
      <c r="AX470" t="s">
        <v>67</v>
      </c>
      <c r="AY470" t="s">
        <v>67</v>
      </c>
      <c r="AZ470" t="s">
        <v>67</v>
      </c>
      <c r="BA470" t="s">
        <v>67</v>
      </c>
      <c r="BB470" t="s">
        <v>67</v>
      </c>
      <c r="BC470">
        <v>0.99204731300000004</v>
      </c>
      <c r="BE470" t="str">
        <f t="shared" si="7"/>
        <v>PEU RENTABLE</v>
      </c>
    </row>
    <row r="471" spans="1:57" x14ac:dyDescent="0.25">
      <c r="A471" t="s">
        <v>0</v>
      </c>
      <c r="B471" t="s">
        <v>1088</v>
      </c>
      <c r="C471">
        <v>80</v>
      </c>
      <c r="D471">
        <v>135</v>
      </c>
      <c r="E471">
        <v>503</v>
      </c>
      <c r="F471">
        <v>67</v>
      </c>
      <c r="G471" t="s">
        <v>2717</v>
      </c>
      <c r="H471">
        <v>8000</v>
      </c>
      <c r="I471">
        <v>76081498</v>
      </c>
      <c r="J471" t="s">
        <v>2718</v>
      </c>
      <c r="K471" t="s">
        <v>1556</v>
      </c>
      <c r="L471" t="s">
        <v>2719</v>
      </c>
      <c r="M471">
        <v>76099</v>
      </c>
      <c r="N471">
        <v>8355</v>
      </c>
      <c r="O471" t="s">
        <v>2720</v>
      </c>
      <c r="P471">
        <v>1</v>
      </c>
      <c r="Q471" t="s">
        <v>2721</v>
      </c>
      <c r="R471" t="s">
        <v>2722</v>
      </c>
      <c r="S471">
        <v>162</v>
      </c>
      <c r="T471" t="s">
        <v>64</v>
      </c>
      <c r="U471" t="s">
        <v>65</v>
      </c>
      <c r="V471" t="s">
        <v>615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  <c r="AC471" t="s">
        <v>67</v>
      </c>
      <c r="AD471" t="s">
        <v>68</v>
      </c>
      <c r="AE471" t="s">
        <v>67</v>
      </c>
      <c r="AF471" t="s">
        <v>67</v>
      </c>
      <c r="AG471" t="s">
        <v>67</v>
      </c>
      <c r="AH471" t="s">
        <v>67</v>
      </c>
      <c r="AI471" t="s">
        <v>67</v>
      </c>
      <c r="AJ471" t="s">
        <v>68</v>
      </c>
      <c r="AK471" t="s">
        <v>67</v>
      </c>
      <c r="AL471" t="s">
        <v>67</v>
      </c>
      <c r="AM471" t="s">
        <v>67</v>
      </c>
      <c r="AN471" t="s">
        <v>68</v>
      </c>
      <c r="AO471" t="s">
        <v>67</v>
      </c>
      <c r="AP471" t="s">
        <v>67</v>
      </c>
      <c r="AQ471" t="s">
        <v>67</v>
      </c>
      <c r="AR471" t="s">
        <v>67</v>
      </c>
      <c r="AS471" t="s">
        <v>68</v>
      </c>
      <c r="AT471" t="s">
        <v>67</v>
      </c>
      <c r="AU471" t="s">
        <v>67</v>
      </c>
      <c r="AV471" t="s">
        <v>67</v>
      </c>
      <c r="AW471" t="s">
        <v>67</v>
      </c>
      <c r="AX471" t="s">
        <v>68</v>
      </c>
      <c r="AY471" t="s">
        <v>67</v>
      </c>
      <c r="AZ471" t="s">
        <v>67</v>
      </c>
      <c r="BA471" t="s">
        <v>67</v>
      </c>
      <c r="BB471" t="s">
        <v>67</v>
      </c>
      <c r="BC471">
        <v>1.0144199730000001</v>
      </c>
      <c r="BE471" t="str">
        <f t="shared" si="7"/>
        <v>PEU RENTABLE</v>
      </c>
    </row>
    <row r="472" spans="1:57" x14ac:dyDescent="0.25">
      <c r="A472" t="s">
        <v>0</v>
      </c>
      <c r="B472" t="s">
        <v>537</v>
      </c>
      <c r="C472">
        <v>406</v>
      </c>
      <c r="D472">
        <v>134</v>
      </c>
      <c r="E472">
        <v>452</v>
      </c>
      <c r="F472">
        <v>697</v>
      </c>
      <c r="G472" t="s">
        <v>1237</v>
      </c>
      <c r="H472">
        <v>11000</v>
      </c>
      <c r="I472">
        <v>85707116</v>
      </c>
      <c r="J472" t="s">
        <v>1496</v>
      </c>
      <c r="K472" t="s">
        <v>371</v>
      </c>
      <c r="L472" t="s">
        <v>2723</v>
      </c>
      <c r="M472">
        <v>303185</v>
      </c>
      <c r="N472">
        <v>20411</v>
      </c>
      <c r="O472" t="s">
        <v>2724</v>
      </c>
      <c r="P472">
        <v>4</v>
      </c>
      <c r="Q472" t="s">
        <v>2725</v>
      </c>
      <c r="R472" t="s">
        <v>2726</v>
      </c>
      <c r="S472">
        <v>701</v>
      </c>
      <c r="T472" t="s">
        <v>64</v>
      </c>
      <c r="U472" t="s">
        <v>65</v>
      </c>
      <c r="V472" t="s">
        <v>615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  <c r="AC472" t="s">
        <v>67</v>
      </c>
      <c r="AD472" t="s">
        <v>68</v>
      </c>
      <c r="AE472" t="s">
        <v>68</v>
      </c>
      <c r="AF472" t="s">
        <v>67</v>
      </c>
      <c r="AG472" t="s">
        <v>67</v>
      </c>
      <c r="AH472" t="s">
        <v>67</v>
      </c>
      <c r="AI472" t="s">
        <v>67</v>
      </c>
      <c r="AJ472" t="s">
        <v>67</v>
      </c>
      <c r="AK472" t="s">
        <v>67</v>
      </c>
      <c r="AL472" t="s">
        <v>67</v>
      </c>
      <c r="AM472" t="s">
        <v>67</v>
      </c>
      <c r="AN472" t="s">
        <v>67</v>
      </c>
      <c r="AO472" t="s">
        <v>67</v>
      </c>
      <c r="AP472" t="s">
        <v>67</v>
      </c>
      <c r="AQ472" t="s">
        <v>67</v>
      </c>
      <c r="AR472" t="s">
        <v>67</v>
      </c>
      <c r="AS472" t="s">
        <v>67</v>
      </c>
      <c r="AT472" t="s">
        <v>67</v>
      </c>
      <c r="AU472" t="s">
        <v>68</v>
      </c>
      <c r="AV472" t="s">
        <v>67</v>
      </c>
      <c r="AW472" t="s">
        <v>67</v>
      </c>
      <c r="AX472" t="s">
        <v>67</v>
      </c>
      <c r="AY472" t="s">
        <v>67</v>
      </c>
      <c r="AZ472" t="s">
        <v>67</v>
      </c>
      <c r="BA472" t="s">
        <v>67</v>
      </c>
      <c r="BB472" t="s">
        <v>67</v>
      </c>
      <c r="BC472">
        <v>1.2603987649999999</v>
      </c>
      <c r="BE472" t="str">
        <f t="shared" si="7"/>
        <v>PEU RENTABLE</v>
      </c>
    </row>
    <row r="473" spans="1:57" x14ac:dyDescent="0.25">
      <c r="A473" t="s">
        <v>0</v>
      </c>
      <c r="B473" t="s">
        <v>2727</v>
      </c>
      <c r="C473">
        <v>97</v>
      </c>
      <c r="D473">
        <v>98</v>
      </c>
      <c r="E473">
        <v>425</v>
      </c>
      <c r="F473">
        <v>397</v>
      </c>
      <c r="G473" t="s">
        <v>2290</v>
      </c>
      <c r="H473">
        <v>11000</v>
      </c>
      <c r="I473">
        <v>74329966</v>
      </c>
      <c r="J473" t="s">
        <v>2728</v>
      </c>
      <c r="K473" t="s">
        <v>422</v>
      </c>
      <c r="L473" t="s">
        <v>2729</v>
      </c>
      <c r="M473">
        <v>60910</v>
      </c>
      <c r="N473">
        <v>12729</v>
      </c>
      <c r="O473" t="s">
        <v>1225</v>
      </c>
      <c r="P473">
        <v>2</v>
      </c>
      <c r="Q473" t="s">
        <v>2730</v>
      </c>
      <c r="R473" t="s">
        <v>2731</v>
      </c>
      <c r="S473">
        <v>164</v>
      </c>
      <c r="T473" t="s">
        <v>64</v>
      </c>
      <c r="U473" t="s">
        <v>65</v>
      </c>
      <c r="V473" t="s">
        <v>66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  <c r="AC473" t="s">
        <v>67</v>
      </c>
      <c r="AD473" t="s">
        <v>68</v>
      </c>
      <c r="AE473" t="s">
        <v>67</v>
      </c>
      <c r="AF473" t="s">
        <v>67</v>
      </c>
      <c r="AG473" t="s">
        <v>67</v>
      </c>
      <c r="AH473" t="s">
        <v>67</v>
      </c>
      <c r="AI473" t="s">
        <v>67</v>
      </c>
      <c r="AJ473" t="s">
        <v>67</v>
      </c>
      <c r="AK473" t="s">
        <v>67</v>
      </c>
      <c r="AL473" t="s">
        <v>67</v>
      </c>
      <c r="AM473" t="s">
        <v>68</v>
      </c>
      <c r="AN473" t="s">
        <v>67</v>
      </c>
      <c r="AO473" t="s">
        <v>67</v>
      </c>
      <c r="AP473" t="s">
        <v>67</v>
      </c>
      <c r="AQ473" t="s">
        <v>68</v>
      </c>
      <c r="AR473" t="s">
        <v>67</v>
      </c>
      <c r="AS473" t="s">
        <v>68</v>
      </c>
      <c r="AT473" t="s">
        <v>67</v>
      </c>
      <c r="AU473" t="s">
        <v>67</v>
      </c>
      <c r="AV473" t="s">
        <v>67</v>
      </c>
      <c r="AW473" t="s">
        <v>67</v>
      </c>
      <c r="AX473" t="s">
        <v>67</v>
      </c>
      <c r="AY473" t="s">
        <v>67</v>
      </c>
      <c r="AZ473" t="s">
        <v>67</v>
      </c>
      <c r="BA473" t="s">
        <v>67</v>
      </c>
      <c r="BB473" t="s">
        <v>67</v>
      </c>
      <c r="BC473">
        <v>1.0618566570000001</v>
      </c>
      <c r="BE473" t="str">
        <f t="shared" si="7"/>
        <v>PEU RENTABLE</v>
      </c>
    </row>
    <row r="474" spans="1:57" x14ac:dyDescent="0.25">
      <c r="A474" t="s">
        <v>0</v>
      </c>
      <c r="B474" t="s">
        <v>2732</v>
      </c>
      <c r="C474">
        <v>143</v>
      </c>
      <c r="D474">
        <v>80</v>
      </c>
      <c r="E474">
        <v>40</v>
      </c>
      <c r="F474">
        <v>375</v>
      </c>
      <c r="G474" t="s">
        <v>2733</v>
      </c>
      <c r="H474">
        <v>3000</v>
      </c>
      <c r="I474">
        <v>100169068</v>
      </c>
      <c r="J474" t="s">
        <v>501</v>
      </c>
      <c r="K474" t="s">
        <v>753</v>
      </c>
      <c r="L474" t="s">
        <v>2734</v>
      </c>
      <c r="M474">
        <v>16385</v>
      </c>
      <c r="N474">
        <v>4394</v>
      </c>
      <c r="O474" t="s">
        <v>2735</v>
      </c>
      <c r="P474">
        <v>0</v>
      </c>
      <c r="Q474" t="s">
        <v>2736</v>
      </c>
      <c r="R474" t="s">
        <v>2737</v>
      </c>
      <c r="S474">
        <v>100</v>
      </c>
      <c r="T474" t="s">
        <v>64</v>
      </c>
      <c r="U474" t="s">
        <v>65</v>
      </c>
      <c r="V474" t="s">
        <v>126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  <c r="AC474" t="s">
        <v>67</v>
      </c>
      <c r="AD474" t="s">
        <v>67</v>
      </c>
      <c r="AE474" t="s">
        <v>67</v>
      </c>
      <c r="AF474" t="s">
        <v>67</v>
      </c>
      <c r="AG474" t="s">
        <v>67</v>
      </c>
      <c r="AH474" t="s">
        <v>67</v>
      </c>
      <c r="AI474" t="s">
        <v>67</v>
      </c>
      <c r="AJ474" t="s">
        <v>67</v>
      </c>
      <c r="AK474" t="s">
        <v>67</v>
      </c>
      <c r="AL474" t="s">
        <v>67</v>
      </c>
      <c r="AM474" t="s">
        <v>68</v>
      </c>
      <c r="AN474" t="s">
        <v>67</v>
      </c>
      <c r="AO474" t="s">
        <v>67</v>
      </c>
      <c r="AP474" t="s">
        <v>67</v>
      </c>
      <c r="AQ474" t="s">
        <v>68</v>
      </c>
      <c r="AR474" t="s">
        <v>67</v>
      </c>
      <c r="AS474" t="s">
        <v>67</v>
      </c>
      <c r="AT474" t="s">
        <v>67</v>
      </c>
      <c r="AU474" t="s">
        <v>67</v>
      </c>
      <c r="AV474" t="s">
        <v>67</v>
      </c>
      <c r="AW474" t="s">
        <v>67</v>
      </c>
      <c r="AX474" t="s">
        <v>67</v>
      </c>
      <c r="AY474" t="s">
        <v>67</v>
      </c>
      <c r="AZ474" t="s">
        <v>68</v>
      </c>
      <c r="BA474" t="s">
        <v>68</v>
      </c>
      <c r="BB474" t="s">
        <v>67</v>
      </c>
      <c r="BC474">
        <v>1.2521133499999999</v>
      </c>
      <c r="BE474" t="str">
        <f t="shared" si="7"/>
        <v>PEU RENTABLE</v>
      </c>
    </row>
    <row r="475" spans="1:57" x14ac:dyDescent="0.25">
      <c r="A475" t="s">
        <v>0</v>
      </c>
      <c r="B475" t="s">
        <v>2738</v>
      </c>
      <c r="C475">
        <v>106</v>
      </c>
      <c r="D475">
        <v>83</v>
      </c>
      <c r="E475">
        <v>21</v>
      </c>
      <c r="F475">
        <v>495</v>
      </c>
      <c r="G475" t="s">
        <v>2739</v>
      </c>
      <c r="H475">
        <v>13000</v>
      </c>
      <c r="I475">
        <v>73215310</v>
      </c>
      <c r="J475" t="s">
        <v>2740</v>
      </c>
      <c r="K475" t="s">
        <v>1187</v>
      </c>
      <c r="L475" t="s">
        <v>2741</v>
      </c>
      <c r="M475">
        <v>44143</v>
      </c>
      <c r="N475">
        <v>14261</v>
      </c>
      <c r="O475" t="s">
        <v>2742</v>
      </c>
      <c r="P475">
        <v>0</v>
      </c>
      <c r="Q475" t="s">
        <v>2743</v>
      </c>
      <c r="R475" t="s">
        <v>2744</v>
      </c>
      <c r="S475">
        <v>216</v>
      </c>
      <c r="T475" t="s">
        <v>64</v>
      </c>
      <c r="U475" t="s">
        <v>65</v>
      </c>
      <c r="V475" t="s">
        <v>308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  <c r="AC475" t="s">
        <v>67</v>
      </c>
      <c r="AD475" t="s">
        <v>67</v>
      </c>
      <c r="AE475" t="s">
        <v>67</v>
      </c>
      <c r="AF475" t="s">
        <v>67</v>
      </c>
      <c r="AG475" t="s">
        <v>68</v>
      </c>
      <c r="AH475" t="s">
        <v>67</v>
      </c>
      <c r="AI475" t="s">
        <v>67</v>
      </c>
      <c r="AJ475" t="s">
        <v>67</v>
      </c>
      <c r="AK475" t="s">
        <v>67</v>
      </c>
      <c r="AL475" t="s">
        <v>67</v>
      </c>
      <c r="AM475" t="s">
        <v>67</v>
      </c>
      <c r="AN475" t="s">
        <v>67</v>
      </c>
      <c r="AO475" t="s">
        <v>67</v>
      </c>
      <c r="AP475" t="s">
        <v>67</v>
      </c>
      <c r="AQ475" t="s">
        <v>68</v>
      </c>
      <c r="AR475" t="s">
        <v>67</v>
      </c>
      <c r="AS475" t="s">
        <v>67</v>
      </c>
      <c r="AT475" t="s">
        <v>67</v>
      </c>
      <c r="AU475" t="s">
        <v>67</v>
      </c>
      <c r="AV475" t="s">
        <v>67</v>
      </c>
      <c r="AW475" t="s">
        <v>67</v>
      </c>
      <c r="AX475" t="s">
        <v>67</v>
      </c>
      <c r="AY475" t="s">
        <v>67</v>
      </c>
      <c r="AZ475" t="s">
        <v>68</v>
      </c>
      <c r="BA475" t="s">
        <v>68</v>
      </c>
      <c r="BB475" t="s">
        <v>67</v>
      </c>
      <c r="BC475">
        <v>0.91519137500000003</v>
      </c>
      <c r="BE475" t="str">
        <f t="shared" si="7"/>
        <v>PEU RENTABLE</v>
      </c>
    </row>
    <row r="476" spans="1:57" x14ac:dyDescent="0.25">
      <c r="A476" t="s">
        <v>0</v>
      </c>
      <c r="B476" t="s">
        <v>1656</v>
      </c>
      <c r="C476">
        <v>178</v>
      </c>
      <c r="D476">
        <v>102</v>
      </c>
      <c r="E476">
        <v>153</v>
      </c>
      <c r="F476">
        <v>269</v>
      </c>
      <c r="G476" t="s">
        <v>2745</v>
      </c>
      <c r="H476">
        <v>3000</v>
      </c>
      <c r="I476">
        <v>80360866</v>
      </c>
      <c r="J476" t="s">
        <v>2746</v>
      </c>
      <c r="K476" t="s">
        <v>1012</v>
      </c>
      <c r="L476" t="s">
        <v>2747</v>
      </c>
      <c r="M476">
        <v>44662</v>
      </c>
      <c r="N476">
        <v>5392</v>
      </c>
      <c r="O476" t="s">
        <v>2748</v>
      </c>
      <c r="P476">
        <v>1</v>
      </c>
      <c r="Q476" t="s">
        <v>2749</v>
      </c>
      <c r="R476" t="s">
        <v>2750</v>
      </c>
      <c r="S476">
        <v>127</v>
      </c>
      <c r="T476" t="s">
        <v>64</v>
      </c>
      <c r="U476" t="s">
        <v>65</v>
      </c>
      <c r="V476" t="s">
        <v>126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  <c r="AC476" t="s">
        <v>67</v>
      </c>
      <c r="AD476" t="s">
        <v>67</v>
      </c>
      <c r="AE476" t="s">
        <v>67</v>
      </c>
      <c r="AF476" t="s">
        <v>67</v>
      </c>
      <c r="AG476" t="s">
        <v>67</v>
      </c>
      <c r="AH476" t="s">
        <v>67</v>
      </c>
      <c r="AI476" t="s">
        <v>67</v>
      </c>
      <c r="AJ476" t="s">
        <v>67</v>
      </c>
      <c r="AK476" t="s">
        <v>67</v>
      </c>
      <c r="AL476" t="s">
        <v>67</v>
      </c>
      <c r="AM476" t="s">
        <v>68</v>
      </c>
      <c r="AN476" t="s">
        <v>67</v>
      </c>
      <c r="AO476" t="s">
        <v>67</v>
      </c>
      <c r="AP476" t="s">
        <v>67</v>
      </c>
      <c r="AQ476" t="s">
        <v>67</v>
      </c>
      <c r="AR476" t="s">
        <v>67</v>
      </c>
      <c r="AS476" t="s">
        <v>68</v>
      </c>
      <c r="AT476" t="s">
        <v>67</v>
      </c>
      <c r="AU476" t="s">
        <v>67</v>
      </c>
      <c r="AV476" t="s">
        <v>67</v>
      </c>
      <c r="AW476" t="s">
        <v>67</v>
      </c>
      <c r="AX476" t="s">
        <v>67</v>
      </c>
      <c r="AY476" t="s">
        <v>67</v>
      </c>
      <c r="AZ476" t="s">
        <v>67</v>
      </c>
      <c r="BA476" t="s">
        <v>68</v>
      </c>
      <c r="BB476" t="s">
        <v>67</v>
      </c>
      <c r="BC476">
        <v>1.0045108250000001</v>
      </c>
      <c r="BE476" t="str">
        <f t="shared" si="7"/>
        <v>PEU RENTABLE</v>
      </c>
    </row>
    <row r="477" spans="1:57" x14ac:dyDescent="0.25">
      <c r="A477" t="s">
        <v>0</v>
      </c>
      <c r="B477" t="s">
        <v>2751</v>
      </c>
      <c r="C477">
        <v>102</v>
      </c>
      <c r="D477">
        <v>130</v>
      </c>
      <c r="E477">
        <v>81</v>
      </c>
      <c r="F477">
        <v>427</v>
      </c>
      <c r="G477" t="s">
        <v>219</v>
      </c>
      <c r="H477">
        <v>10000</v>
      </c>
      <c r="I477">
        <v>69102910</v>
      </c>
      <c r="J477" t="s">
        <v>2752</v>
      </c>
      <c r="K477" t="s">
        <v>470</v>
      </c>
      <c r="L477" t="s">
        <v>2753</v>
      </c>
      <c r="M477">
        <v>58402</v>
      </c>
      <c r="N477">
        <v>12186</v>
      </c>
      <c r="O477" t="s">
        <v>2754</v>
      </c>
      <c r="P477">
        <v>0</v>
      </c>
      <c r="Q477" t="s">
        <v>2755</v>
      </c>
      <c r="R477" t="s">
        <v>2756</v>
      </c>
      <c r="S477">
        <v>370</v>
      </c>
      <c r="T477" t="s">
        <v>64</v>
      </c>
      <c r="U477" t="s">
        <v>65</v>
      </c>
      <c r="V477" t="s">
        <v>66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  <c r="AC477" t="s">
        <v>67</v>
      </c>
      <c r="AD477" t="s">
        <v>68</v>
      </c>
      <c r="AE477" t="s">
        <v>67</v>
      </c>
      <c r="AF477" t="s">
        <v>67</v>
      </c>
      <c r="AG477" t="s">
        <v>67</v>
      </c>
      <c r="AH477" t="s">
        <v>67</v>
      </c>
      <c r="AI477" t="s">
        <v>67</v>
      </c>
      <c r="AJ477" t="s">
        <v>68</v>
      </c>
      <c r="AK477" t="s">
        <v>67</v>
      </c>
      <c r="AL477" t="s">
        <v>67</v>
      </c>
      <c r="AM477" t="s">
        <v>67</v>
      </c>
      <c r="AN477" t="s">
        <v>67</v>
      </c>
      <c r="AO477" t="s">
        <v>67</v>
      </c>
      <c r="AP477" t="s">
        <v>67</v>
      </c>
      <c r="AQ477" t="s">
        <v>68</v>
      </c>
      <c r="AR477" t="s">
        <v>67</v>
      </c>
      <c r="AS477" t="s">
        <v>67</v>
      </c>
      <c r="AT477" t="s">
        <v>68</v>
      </c>
      <c r="AU477" t="s">
        <v>67</v>
      </c>
      <c r="AV477" t="s">
        <v>67</v>
      </c>
      <c r="AW477" t="s">
        <v>67</v>
      </c>
      <c r="AX477" t="s">
        <v>67</v>
      </c>
      <c r="AY477" t="s">
        <v>67</v>
      </c>
      <c r="AZ477" t="s">
        <v>67</v>
      </c>
      <c r="BA477" t="s">
        <v>68</v>
      </c>
      <c r="BB477" t="s">
        <v>67</v>
      </c>
      <c r="BC477">
        <v>0.863786375</v>
      </c>
      <c r="BE477" t="str">
        <f t="shared" si="7"/>
        <v>PEU RENTABLE</v>
      </c>
    </row>
    <row r="478" spans="1:57" x14ac:dyDescent="0.25">
      <c r="A478" t="s">
        <v>0</v>
      </c>
      <c r="B478" t="s">
        <v>2757</v>
      </c>
      <c r="C478">
        <v>209</v>
      </c>
      <c r="D478">
        <v>129</v>
      </c>
      <c r="E478">
        <v>438</v>
      </c>
      <c r="F478">
        <v>502</v>
      </c>
      <c r="G478" t="s">
        <v>2758</v>
      </c>
      <c r="H478">
        <v>18000</v>
      </c>
      <c r="I478">
        <v>65948711</v>
      </c>
      <c r="J478" t="s">
        <v>2231</v>
      </c>
      <c r="K478" t="s">
        <v>1756</v>
      </c>
      <c r="L478" t="s">
        <v>2759</v>
      </c>
      <c r="M478">
        <v>86422</v>
      </c>
      <c r="N478">
        <v>20056</v>
      </c>
      <c r="O478" t="s">
        <v>2760</v>
      </c>
      <c r="P478">
        <v>1</v>
      </c>
      <c r="Q478" t="s">
        <v>2761</v>
      </c>
      <c r="R478" t="s">
        <v>2762</v>
      </c>
      <c r="S478">
        <v>363</v>
      </c>
      <c r="T478" t="s">
        <v>64</v>
      </c>
      <c r="U478" t="s">
        <v>65</v>
      </c>
      <c r="V478" t="s">
        <v>615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  <c r="AC478" t="s">
        <v>67</v>
      </c>
      <c r="AD478" t="s">
        <v>67</v>
      </c>
      <c r="AE478" t="s">
        <v>67</v>
      </c>
      <c r="AF478" t="s">
        <v>67</v>
      </c>
      <c r="AG478" t="s">
        <v>67</v>
      </c>
      <c r="AH478" t="s">
        <v>67</v>
      </c>
      <c r="AI478" t="s">
        <v>67</v>
      </c>
      <c r="AJ478" t="s">
        <v>68</v>
      </c>
      <c r="AK478" t="s">
        <v>67</v>
      </c>
      <c r="AL478" t="s">
        <v>67</v>
      </c>
      <c r="AM478" t="s">
        <v>67</v>
      </c>
      <c r="AN478" t="s">
        <v>68</v>
      </c>
      <c r="AO478" t="s">
        <v>67</v>
      </c>
      <c r="AP478" t="s">
        <v>67</v>
      </c>
      <c r="AQ478" t="s">
        <v>67</v>
      </c>
      <c r="AR478" t="s">
        <v>67</v>
      </c>
      <c r="AS478" t="s">
        <v>67</v>
      </c>
      <c r="AT478" t="s">
        <v>68</v>
      </c>
      <c r="AU478" t="s">
        <v>68</v>
      </c>
      <c r="AV478" t="s">
        <v>67</v>
      </c>
      <c r="AW478" t="s">
        <v>67</v>
      </c>
      <c r="AX478" t="s">
        <v>67</v>
      </c>
      <c r="AY478" t="s">
        <v>67</v>
      </c>
      <c r="AZ478" t="s">
        <v>67</v>
      </c>
      <c r="BA478" t="s">
        <v>67</v>
      </c>
      <c r="BB478" t="s">
        <v>67</v>
      </c>
      <c r="BC478">
        <v>0.82435888800000001</v>
      </c>
      <c r="BE478" t="str">
        <f t="shared" si="7"/>
        <v>PEU RENTABLE</v>
      </c>
    </row>
    <row r="479" spans="1:57" x14ac:dyDescent="0.25">
      <c r="A479" t="s">
        <v>0</v>
      </c>
      <c r="B479" t="s">
        <v>2763</v>
      </c>
      <c r="C479">
        <v>19</v>
      </c>
      <c r="D479">
        <v>117</v>
      </c>
      <c r="E479">
        <v>69</v>
      </c>
      <c r="F479">
        <v>87</v>
      </c>
      <c r="G479" t="s">
        <v>2270</v>
      </c>
      <c r="H479">
        <v>898</v>
      </c>
      <c r="I479">
        <v>821997</v>
      </c>
      <c r="J479" t="s">
        <v>245</v>
      </c>
      <c r="K479" t="s">
        <v>2564</v>
      </c>
      <c r="L479" t="s">
        <v>2764</v>
      </c>
      <c r="M479">
        <v>666</v>
      </c>
      <c r="N479">
        <v>1753</v>
      </c>
      <c r="O479" t="s">
        <v>2765</v>
      </c>
      <c r="P479">
        <v>0</v>
      </c>
      <c r="Q479" t="s">
        <v>2766</v>
      </c>
      <c r="R479" t="s">
        <v>2767</v>
      </c>
      <c r="S479">
        <v>40</v>
      </c>
      <c r="T479" t="s">
        <v>64</v>
      </c>
      <c r="U479" t="s">
        <v>65</v>
      </c>
      <c r="V479" t="s">
        <v>66</v>
      </c>
      <c r="W479">
        <v>39752620.439999998</v>
      </c>
      <c r="X479">
        <v>1997</v>
      </c>
      <c r="Y479">
        <v>577</v>
      </c>
      <c r="Z479">
        <v>7</v>
      </c>
      <c r="AA479">
        <v>1.85</v>
      </c>
      <c r="AB479">
        <v>91</v>
      </c>
      <c r="AC479" t="s">
        <v>67</v>
      </c>
      <c r="AD479" t="s">
        <v>67</v>
      </c>
      <c r="AE479" t="s">
        <v>67</v>
      </c>
      <c r="AF479" t="s">
        <v>67</v>
      </c>
      <c r="AG479" t="s">
        <v>67</v>
      </c>
      <c r="AH479" t="s">
        <v>67</v>
      </c>
      <c r="AI479" t="s">
        <v>67</v>
      </c>
      <c r="AJ479" t="s">
        <v>67</v>
      </c>
      <c r="AK479" t="s">
        <v>67</v>
      </c>
      <c r="AL479" t="s">
        <v>67</v>
      </c>
      <c r="AM479" t="s">
        <v>67</v>
      </c>
      <c r="AN479" t="s">
        <v>67</v>
      </c>
      <c r="AO479" t="s">
        <v>67</v>
      </c>
      <c r="AP479" t="s">
        <v>67</v>
      </c>
      <c r="AQ479" t="s">
        <v>67</v>
      </c>
      <c r="AR479" t="s">
        <v>67</v>
      </c>
      <c r="AS479" t="s">
        <v>68</v>
      </c>
      <c r="AT479" t="s">
        <v>67</v>
      </c>
      <c r="AU479" t="s">
        <v>68</v>
      </c>
      <c r="AV479" t="s">
        <v>67</v>
      </c>
      <c r="AW479" t="s">
        <v>67</v>
      </c>
      <c r="AX479" t="s">
        <v>67</v>
      </c>
      <c r="AY479" t="s">
        <v>67</v>
      </c>
      <c r="AZ479" t="s">
        <v>67</v>
      </c>
      <c r="BA479" t="s">
        <v>67</v>
      </c>
      <c r="BB479" t="s">
        <v>67</v>
      </c>
      <c r="BC479">
        <v>6.253747282</v>
      </c>
      <c r="BE479" t="str">
        <f t="shared" si="7"/>
        <v>TRES RENTABLE</v>
      </c>
    </row>
    <row r="480" spans="1:57" x14ac:dyDescent="0.25">
      <c r="A480" t="s">
        <v>0</v>
      </c>
      <c r="B480" t="s">
        <v>2364</v>
      </c>
      <c r="C480">
        <v>152</v>
      </c>
      <c r="D480">
        <v>89</v>
      </c>
      <c r="E480">
        <v>266</v>
      </c>
      <c r="F480">
        <v>859</v>
      </c>
      <c r="G480" t="s">
        <v>2209</v>
      </c>
      <c r="H480">
        <v>12000</v>
      </c>
      <c r="I480">
        <v>169692572</v>
      </c>
      <c r="J480" t="s">
        <v>822</v>
      </c>
      <c r="K480" t="s">
        <v>303</v>
      </c>
      <c r="L480" t="s">
        <v>2768</v>
      </c>
      <c r="M480">
        <v>56501</v>
      </c>
      <c r="N480">
        <v>26839</v>
      </c>
      <c r="O480" t="s">
        <v>2769</v>
      </c>
      <c r="P480">
        <v>0</v>
      </c>
      <c r="Q480" t="s">
        <v>2770</v>
      </c>
      <c r="R480" t="s">
        <v>2771</v>
      </c>
      <c r="S480">
        <v>97</v>
      </c>
      <c r="T480" t="s">
        <v>64</v>
      </c>
      <c r="U480" t="s">
        <v>65</v>
      </c>
      <c r="V480" t="s">
        <v>126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  <c r="AC480" t="s">
        <v>67</v>
      </c>
      <c r="AD480" t="s">
        <v>67</v>
      </c>
      <c r="AE480" t="s">
        <v>67</v>
      </c>
      <c r="AF480" t="s">
        <v>67</v>
      </c>
      <c r="AG480" t="s">
        <v>67</v>
      </c>
      <c r="AH480" t="s">
        <v>67</v>
      </c>
      <c r="AI480" t="s">
        <v>67</v>
      </c>
      <c r="AJ480" t="s">
        <v>67</v>
      </c>
      <c r="AK480" t="s">
        <v>67</v>
      </c>
      <c r="AL480" t="s">
        <v>67</v>
      </c>
      <c r="AM480" t="s">
        <v>68</v>
      </c>
      <c r="AN480" t="s">
        <v>67</v>
      </c>
      <c r="AO480" t="s">
        <v>67</v>
      </c>
      <c r="AP480" t="s">
        <v>67</v>
      </c>
      <c r="AQ480" t="s">
        <v>67</v>
      </c>
      <c r="AR480" t="s">
        <v>67</v>
      </c>
      <c r="AS480" t="s">
        <v>67</v>
      </c>
      <c r="AT480" t="s">
        <v>67</v>
      </c>
      <c r="AU480" t="s">
        <v>67</v>
      </c>
      <c r="AV480" t="s">
        <v>67</v>
      </c>
      <c r="AW480" t="s">
        <v>67</v>
      </c>
      <c r="AX480" t="s">
        <v>67</v>
      </c>
      <c r="AY480" t="s">
        <v>68</v>
      </c>
      <c r="AZ480" t="s">
        <v>68</v>
      </c>
      <c r="BA480" t="s">
        <v>68</v>
      </c>
      <c r="BB480" t="s">
        <v>67</v>
      </c>
      <c r="BC480">
        <v>2.1211571500000002</v>
      </c>
      <c r="BE480" t="str">
        <f t="shared" si="7"/>
        <v>RENTABLE</v>
      </c>
    </row>
    <row r="481" spans="1:57" x14ac:dyDescent="0.25">
      <c r="A481" t="s">
        <v>777</v>
      </c>
      <c r="B481" t="s">
        <v>96</v>
      </c>
      <c r="C481">
        <v>31</v>
      </c>
      <c r="D481">
        <v>25</v>
      </c>
      <c r="E481">
        <v>686.50921240000002</v>
      </c>
      <c r="F481">
        <v>474</v>
      </c>
      <c r="G481" t="s">
        <v>2772</v>
      </c>
      <c r="H481">
        <v>1000</v>
      </c>
      <c r="I481">
        <v>48468407.530000001</v>
      </c>
      <c r="J481" t="s">
        <v>545</v>
      </c>
      <c r="K481" t="s">
        <v>2773</v>
      </c>
      <c r="L481" t="s">
        <v>2774</v>
      </c>
      <c r="M481">
        <v>11427</v>
      </c>
      <c r="N481">
        <v>2614</v>
      </c>
      <c r="O481" t="s">
        <v>2775</v>
      </c>
      <c r="P481">
        <v>1</v>
      </c>
      <c r="Q481" t="s">
        <v>2776</v>
      </c>
      <c r="R481" t="s">
        <v>2777</v>
      </c>
      <c r="S481">
        <v>71</v>
      </c>
      <c r="T481" t="s">
        <v>64</v>
      </c>
      <c r="U481" t="s">
        <v>65</v>
      </c>
      <c r="V481" t="s">
        <v>2778</v>
      </c>
      <c r="W481">
        <v>39752620.439999998</v>
      </c>
      <c r="X481">
        <v>2002.470517</v>
      </c>
      <c r="Y481">
        <v>960</v>
      </c>
      <c r="Z481">
        <v>7.6</v>
      </c>
      <c r="AA481">
        <v>4</v>
      </c>
      <c r="AB481">
        <v>0</v>
      </c>
      <c r="AC481" t="s">
        <v>67</v>
      </c>
      <c r="AD481" t="s">
        <v>67</v>
      </c>
      <c r="AE481" t="s">
        <v>67</v>
      </c>
      <c r="AF481" t="s">
        <v>67</v>
      </c>
      <c r="AG481" t="s">
        <v>67</v>
      </c>
      <c r="AH481" t="s">
        <v>67</v>
      </c>
      <c r="AI481" t="s">
        <v>67</v>
      </c>
      <c r="AJ481" t="s">
        <v>67</v>
      </c>
      <c r="AK481" t="s">
        <v>67</v>
      </c>
      <c r="AL481" t="s">
        <v>67</v>
      </c>
      <c r="AM481" t="s">
        <v>68</v>
      </c>
      <c r="AN481" t="s">
        <v>67</v>
      </c>
      <c r="AO481" t="s">
        <v>67</v>
      </c>
      <c r="AP481" t="s">
        <v>67</v>
      </c>
      <c r="AQ481" t="s">
        <v>67</v>
      </c>
      <c r="AR481" t="s">
        <v>67</v>
      </c>
      <c r="AS481" t="s">
        <v>67</v>
      </c>
      <c r="AT481" t="s">
        <v>67</v>
      </c>
      <c r="AU481" t="s">
        <v>67</v>
      </c>
      <c r="AV481" t="s">
        <v>67</v>
      </c>
      <c r="AW481" t="s">
        <v>67</v>
      </c>
      <c r="AX481" t="s">
        <v>67</v>
      </c>
      <c r="AY481" t="s">
        <v>68</v>
      </c>
      <c r="AZ481" t="s">
        <v>67</v>
      </c>
      <c r="BA481" t="s">
        <v>68</v>
      </c>
      <c r="BB481" t="s">
        <v>67</v>
      </c>
      <c r="BC481">
        <v>6.253747282</v>
      </c>
      <c r="BE481" t="str">
        <f t="shared" si="7"/>
        <v>TRES RENTABLE</v>
      </c>
    </row>
    <row r="482" spans="1:57" x14ac:dyDescent="0.25">
      <c r="A482" t="s">
        <v>0</v>
      </c>
      <c r="B482" t="s">
        <v>2779</v>
      </c>
      <c r="C482">
        <v>129</v>
      </c>
      <c r="D482">
        <v>74</v>
      </c>
      <c r="E482">
        <v>11</v>
      </c>
      <c r="F482">
        <v>62</v>
      </c>
      <c r="G482" t="s">
        <v>2780</v>
      </c>
      <c r="H482">
        <v>340</v>
      </c>
      <c r="I482">
        <v>60507228</v>
      </c>
      <c r="J482" t="s">
        <v>2781</v>
      </c>
      <c r="K482" t="s">
        <v>2782</v>
      </c>
      <c r="L482" t="s">
        <v>2783</v>
      </c>
      <c r="M482">
        <v>27543</v>
      </c>
      <c r="N482">
        <v>814</v>
      </c>
      <c r="O482" t="s">
        <v>2784</v>
      </c>
      <c r="P482">
        <v>0</v>
      </c>
      <c r="Q482" t="s">
        <v>2785</v>
      </c>
      <c r="R482" t="s">
        <v>2786</v>
      </c>
      <c r="S482">
        <v>186</v>
      </c>
      <c r="T482" t="s">
        <v>64</v>
      </c>
      <c r="U482" t="s">
        <v>65</v>
      </c>
      <c r="V482" t="s">
        <v>308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  <c r="AC482" t="s">
        <v>67</v>
      </c>
      <c r="AD482" t="s">
        <v>67</v>
      </c>
      <c r="AE482" t="s">
        <v>67</v>
      </c>
      <c r="AF482" t="s">
        <v>67</v>
      </c>
      <c r="AG482" t="s">
        <v>67</v>
      </c>
      <c r="AH482" t="s">
        <v>67</v>
      </c>
      <c r="AI482" t="s">
        <v>67</v>
      </c>
      <c r="AJ482" t="s">
        <v>67</v>
      </c>
      <c r="AK482" t="s">
        <v>67</v>
      </c>
      <c r="AL482" t="s">
        <v>67</v>
      </c>
      <c r="AM482" t="s">
        <v>67</v>
      </c>
      <c r="AN482" t="s">
        <v>67</v>
      </c>
      <c r="AO482" t="s">
        <v>67</v>
      </c>
      <c r="AP482" t="s">
        <v>67</v>
      </c>
      <c r="AQ482" t="s">
        <v>67</v>
      </c>
      <c r="AR482" t="s">
        <v>67</v>
      </c>
      <c r="AS482" t="s">
        <v>67</v>
      </c>
      <c r="AT482" t="s">
        <v>67</v>
      </c>
      <c r="AU482" t="s">
        <v>67</v>
      </c>
      <c r="AV482" t="s">
        <v>68</v>
      </c>
      <c r="AW482" t="s">
        <v>67</v>
      </c>
      <c r="AX482" t="s">
        <v>67</v>
      </c>
      <c r="AY482" t="s">
        <v>68</v>
      </c>
      <c r="AZ482" t="s">
        <v>68</v>
      </c>
      <c r="BA482" t="s">
        <v>68</v>
      </c>
      <c r="BB482" t="s">
        <v>67</v>
      </c>
      <c r="BC482">
        <v>0.75634034999999999</v>
      </c>
      <c r="BE482" t="str">
        <f t="shared" si="7"/>
        <v>PEU RENTABLE</v>
      </c>
    </row>
    <row r="483" spans="1:57" x14ac:dyDescent="0.25">
      <c r="A483" t="s">
        <v>0</v>
      </c>
      <c r="B483" t="s">
        <v>958</v>
      </c>
      <c r="C483">
        <v>124</v>
      </c>
      <c r="D483">
        <v>96</v>
      </c>
      <c r="E483">
        <v>25</v>
      </c>
      <c r="F483">
        <v>102</v>
      </c>
      <c r="G483" t="s">
        <v>2787</v>
      </c>
      <c r="H483">
        <v>891</v>
      </c>
      <c r="I483">
        <v>56684819</v>
      </c>
      <c r="J483" t="s">
        <v>104</v>
      </c>
      <c r="K483" t="s">
        <v>221</v>
      </c>
      <c r="L483" t="s">
        <v>2788</v>
      </c>
      <c r="M483">
        <v>103787</v>
      </c>
      <c r="N483">
        <v>1919</v>
      </c>
      <c r="O483" t="s">
        <v>2789</v>
      </c>
      <c r="P483">
        <v>0</v>
      </c>
      <c r="Q483" t="s">
        <v>2790</v>
      </c>
      <c r="R483" t="s">
        <v>2791</v>
      </c>
      <c r="S483">
        <v>615</v>
      </c>
      <c r="T483" t="s">
        <v>64</v>
      </c>
      <c r="U483" t="s">
        <v>65</v>
      </c>
      <c r="V483" t="s">
        <v>66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  <c r="AC483" t="s">
        <v>67</v>
      </c>
      <c r="AD483" t="s">
        <v>68</v>
      </c>
      <c r="AE483" t="s">
        <v>67</v>
      </c>
      <c r="AF483" t="s">
        <v>67</v>
      </c>
      <c r="AG483" t="s">
        <v>67</v>
      </c>
      <c r="AH483" t="s">
        <v>67</v>
      </c>
      <c r="AI483" t="s">
        <v>67</v>
      </c>
      <c r="AJ483" t="s">
        <v>67</v>
      </c>
      <c r="AK483" t="s">
        <v>67</v>
      </c>
      <c r="AL483" t="s">
        <v>67</v>
      </c>
      <c r="AM483" t="s">
        <v>67</v>
      </c>
      <c r="AN483" t="s">
        <v>67</v>
      </c>
      <c r="AO483" t="s">
        <v>67</v>
      </c>
      <c r="AP483" t="s">
        <v>67</v>
      </c>
      <c r="AQ483" t="s">
        <v>68</v>
      </c>
      <c r="AR483" t="s">
        <v>67</v>
      </c>
      <c r="AS483" t="s">
        <v>67</v>
      </c>
      <c r="AT483" t="s">
        <v>68</v>
      </c>
      <c r="AU483" t="s">
        <v>67</v>
      </c>
      <c r="AV483" t="s">
        <v>67</v>
      </c>
      <c r="AW483" t="s">
        <v>67</v>
      </c>
      <c r="AX483" t="s">
        <v>67</v>
      </c>
      <c r="AY483" t="s">
        <v>67</v>
      </c>
      <c r="AZ483" t="s">
        <v>67</v>
      </c>
      <c r="BA483" t="s">
        <v>67</v>
      </c>
      <c r="BB483" t="s">
        <v>67</v>
      </c>
      <c r="BC483">
        <v>0.70856023800000001</v>
      </c>
      <c r="BE483" t="str">
        <f t="shared" si="7"/>
        <v>PEU RENTABLE</v>
      </c>
    </row>
    <row r="484" spans="1:57" x14ac:dyDescent="0.25">
      <c r="A484" t="s">
        <v>0</v>
      </c>
      <c r="B484" t="s">
        <v>1931</v>
      </c>
      <c r="C484">
        <v>35</v>
      </c>
      <c r="D484">
        <v>114</v>
      </c>
      <c r="E484">
        <v>31</v>
      </c>
      <c r="F484">
        <v>372</v>
      </c>
      <c r="G484" t="s">
        <v>2792</v>
      </c>
      <c r="H484">
        <v>9000</v>
      </c>
      <c r="I484">
        <v>50628009</v>
      </c>
      <c r="J484" t="s">
        <v>2793</v>
      </c>
      <c r="K484" t="s">
        <v>806</v>
      </c>
      <c r="L484" t="s">
        <v>2794</v>
      </c>
      <c r="M484">
        <v>22955</v>
      </c>
      <c r="N484">
        <v>10731</v>
      </c>
      <c r="O484" t="s">
        <v>2795</v>
      </c>
      <c r="P484">
        <v>0</v>
      </c>
      <c r="Q484" t="s">
        <v>2796</v>
      </c>
      <c r="R484" t="s">
        <v>2797</v>
      </c>
      <c r="S484">
        <v>88</v>
      </c>
      <c r="T484" t="s">
        <v>64</v>
      </c>
      <c r="U484" t="s">
        <v>65</v>
      </c>
      <c r="V484" t="s">
        <v>126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  <c r="AC484" t="s">
        <v>67</v>
      </c>
      <c r="AD484" t="s">
        <v>68</v>
      </c>
      <c r="AE484" t="s">
        <v>67</v>
      </c>
      <c r="AF484" t="s">
        <v>67</v>
      </c>
      <c r="AG484" t="s">
        <v>67</v>
      </c>
      <c r="AH484" t="s">
        <v>67</v>
      </c>
      <c r="AI484" t="s">
        <v>67</v>
      </c>
      <c r="AJ484" t="s">
        <v>68</v>
      </c>
      <c r="AK484" t="s">
        <v>67</v>
      </c>
      <c r="AL484" t="s">
        <v>67</v>
      </c>
      <c r="AM484" t="s">
        <v>67</v>
      </c>
      <c r="AN484" t="s">
        <v>67</v>
      </c>
      <c r="AO484" t="s">
        <v>67</v>
      </c>
      <c r="AP484" t="s">
        <v>67</v>
      </c>
      <c r="AQ484" t="s">
        <v>68</v>
      </c>
      <c r="AR484" t="s">
        <v>67</v>
      </c>
      <c r="AS484" t="s">
        <v>67</v>
      </c>
      <c r="AT484" t="s">
        <v>67</v>
      </c>
      <c r="AU484" t="s">
        <v>67</v>
      </c>
      <c r="AV484" t="s">
        <v>67</v>
      </c>
      <c r="AW484" t="s">
        <v>67</v>
      </c>
      <c r="AX484" t="s">
        <v>67</v>
      </c>
      <c r="AY484" t="s">
        <v>68</v>
      </c>
      <c r="AZ484" t="s">
        <v>67</v>
      </c>
      <c r="BA484" t="s">
        <v>68</v>
      </c>
      <c r="BB484" t="s">
        <v>67</v>
      </c>
      <c r="BC484">
        <v>0.56253343300000003</v>
      </c>
      <c r="BE484" t="str">
        <f t="shared" si="7"/>
        <v>PAS RENTABLE</v>
      </c>
    </row>
    <row r="485" spans="1:57" x14ac:dyDescent="0.25">
      <c r="A485" t="s">
        <v>0</v>
      </c>
      <c r="B485" t="s">
        <v>1716</v>
      </c>
      <c r="C485">
        <v>166</v>
      </c>
      <c r="D485">
        <v>99</v>
      </c>
      <c r="E485">
        <v>57</v>
      </c>
      <c r="F485">
        <v>820</v>
      </c>
      <c r="G485" t="s">
        <v>283</v>
      </c>
      <c r="H485">
        <v>20000</v>
      </c>
      <c r="I485">
        <v>69772969</v>
      </c>
      <c r="J485" t="s">
        <v>365</v>
      </c>
      <c r="K485" t="s">
        <v>294</v>
      </c>
      <c r="L485" t="s">
        <v>2798</v>
      </c>
      <c r="M485">
        <v>155532</v>
      </c>
      <c r="N485">
        <v>25942</v>
      </c>
      <c r="O485" t="s">
        <v>1076</v>
      </c>
      <c r="P485">
        <v>4</v>
      </c>
      <c r="Q485" t="s">
        <v>2799</v>
      </c>
      <c r="R485" t="s">
        <v>2800</v>
      </c>
      <c r="S485">
        <v>543</v>
      </c>
      <c r="T485" t="s">
        <v>64</v>
      </c>
      <c r="U485" t="s">
        <v>65</v>
      </c>
      <c r="V485" t="s">
        <v>615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  <c r="AC485" t="s">
        <v>67</v>
      </c>
      <c r="AD485" t="s">
        <v>68</v>
      </c>
      <c r="AE485" t="s">
        <v>67</v>
      </c>
      <c r="AF485" t="s">
        <v>67</v>
      </c>
      <c r="AG485" t="s">
        <v>67</v>
      </c>
      <c r="AH485" t="s">
        <v>67</v>
      </c>
      <c r="AI485" t="s">
        <v>67</v>
      </c>
      <c r="AJ485" t="s">
        <v>68</v>
      </c>
      <c r="AK485" t="s">
        <v>67</v>
      </c>
      <c r="AL485" t="s">
        <v>67</v>
      </c>
      <c r="AM485" t="s">
        <v>67</v>
      </c>
      <c r="AN485" t="s">
        <v>67</v>
      </c>
      <c r="AO485" t="s">
        <v>67</v>
      </c>
      <c r="AP485" t="s">
        <v>67</v>
      </c>
      <c r="AQ485" t="s">
        <v>67</v>
      </c>
      <c r="AR485" t="s">
        <v>67</v>
      </c>
      <c r="AS485" t="s">
        <v>67</v>
      </c>
      <c r="AT485" t="s">
        <v>67</v>
      </c>
      <c r="AU485" t="s">
        <v>67</v>
      </c>
      <c r="AV485" t="s">
        <v>67</v>
      </c>
      <c r="AW485" t="s">
        <v>67</v>
      </c>
      <c r="AX485" t="s">
        <v>68</v>
      </c>
      <c r="AY485" t="s">
        <v>67</v>
      </c>
      <c r="AZ485" t="s">
        <v>67</v>
      </c>
      <c r="BA485" t="s">
        <v>67</v>
      </c>
      <c r="BB485" t="s">
        <v>67</v>
      </c>
      <c r="BC485">
        <v>0.87216211300000002</v>
      </c>
      <c r="BE485" t="str">
        <f t="shared" si="7"/>
        <v>PEU RENTABLE</v>
      </c>
    </row>
    <row r="486" spans="1:57" x14ac:dyDescent="0.25">
      <c r="A486" t="s">
        <v>0</v>
      </c>
      <c r="B486" t="s">
        <v>344</v>
      </c>
      <c r="C486">
        <v>137</v>
      </c>
      <c r="D486">
        <v>129</v>
      </c>
      <c r="E486">
        <v>258</v>
      </c>
      <c r="F486">
        <v>163</v>
      </c>
      <c r="G486" t="s">
        <v>2801</v>
      </c>
      <c r="H486">
        <v>2000</v>
      </c>
      <c r="I486">
        <v>45356386</v>
      </c>
      <c r="J486" t="s">
        <v>167</v>
      </c>
      <c r="K486" t="s">
        <v>2802</v>
      </c>
      <c r="L486" t="s">
        <v>2803</v>
      </c>
      <c r="M486">
        <v>71574</v>
      </c>
      <c r="N486">
        <v>2864</v>
      </c>
      <c r="O486" t="s">
        <v>2804</v>
      </c>
      <c r="P486">
        <v>1</v>
      </c>
      <c r="Q486" t="s">
        <v>2805</v>
      </c>
      <c r="R486" t="s">
        <v>2806</v>
      </c>
      <c r="S486">
        <v>244</v>
      </c>
      <c r="T486" t="s">
        <v>2807</v>
      </c>
      <c r="U486" t="s">
        <v>65</v>
      </c>
      <c r="V486" t="s">
        <v>126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  <c r="AC486" t="s">
        <v>67</v>
      </c>
      <c r="AD486" t="s">
        <v>68</v>
      </c>
      <c r="AE486" t="s">
        <v>67</v>
      </c>
      <c r="AF486" t="s">
        <v>67</v>
      </c>
      <c r="AG486" t="s">
        <v>68</v>
      </c>
      <c r="AH486" t="s">
        <v>67</v>
      </c>
      <c r="AI486" t="s">
        <v>67</v>
      </c>
      <c r="AJ486" t="s">
        <v>67</v>
      </c>
      <c r="AK486" t="s">
        <v>67</v>
      </c>
      <c r="AL486" t="s">
        <v>67</v>
      </c>
      <c r="AM486" t="s">
        <v>67</v>
      </c>
      <c r="AN486" t="s">
        <v>67</v>
      </c>
      <c r="AO486" t="s">
        <v>67</v>
      </c>
      <c r="AP486" t="s">
        <v>67</v>
      </c>
      <c r="AQ486" t="s">
        <v>68</v>
      </c>
      <c r="AR486" t="s">
        <v>67</v>
      </c>
      <c r="AS486" t="s">
        <v>67</v>
      </c>
      <c r="AT486" t="s">
        <v>67</v>
      </c>
      <c r="AU486" t="s">
        <v>67</v>
      </c>
      <c r="AV486" t="s">
        <v>67</v>
      </c>
      <c r="AW486" t="s">
        <v>67</v>
      </c>
      <c r="AX486" t="s">
        <v>67</v>
      </c>
      <c r="AY486" t="s">
        <v>67</v>
      </c>
      <c r="AZ486" t="s">
        <v>67</v>
      </c>
      <c r="BA486" t="s">
        <v>67</v>
      </c>
      <c r="BB486" t="s">
        <v>67</v>
      </c>
      <c r="BC486">
        <v>0.60475181300000003</v>
      </c>
      <c r="BE486" t="str">
        <f t="shared" si="7"/>
        <v>PEU RENTABLE</v>
      </c>
    </row>
    <row r="487" spans="1:57" x14ac:dyDescent="0.25">
      <c r="A487" t="s">
        <v>0</v>
      </c>
      <c r="B487" t="s">
        <v>2808</v>
      </c>
      <c r="C487">
        <v>121</v>
      </c>
      <c r="D487">
        <v>113</v>
      </c>
      <c r="E487">
        <v>25</v>
      </c>
      <c r="F487">
        <v>129</v>
      </c>
      <c r="G487" t="s">
        <v>2809</v>
      </c>
      <c r="H487">
        <v>49000</v>
      </c>
      <c r="I487">
        <v>55350897</v>
      </c>
      <c r="J487" t="s">
        <v>717</v>
      </c>
      <c r="K487" t="s">
        <v>841</v>
      </c>
      <c r="L487" t="s">
        <v>2810</v>
      </c>
      <c r="M487">
        <v>83560</v>
      </c>
      <c r="N487">
        <v>49631</v>
      </c>
      <c r="O487" t="s">
        <v>2811</v>
      </c>
      <c r="P487">
        <v>1</v>
      </c>
      <c r="Q487" t="s">
        <v>2812</v>
      </c>
      <c r="R487" t="s">
        <v>2813</v>
      </c>
      <c r="S487">
        <v>619</v>
      </c>
      <c r="T487" t="s">
        <v>64</v>
      </c>
      <c r="U487" t="s">
        <v>65</v>
      </c>
      <c r="V487" t="s">
        <v>66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  <c r="AC487" t="s">
        <v>67</v>
      </c>
      <c r="AD487" t="s">
        <v>67</v>
      </c>
      <c r="AE487" t="s">
        <v>67</v>
      </c>
      <c r="AF487" t="s">
        <v>67</v>
      </c>
      <c r="AG487" t="s">
        <v>67</v>
      </c>
      <c r="AH487" t="s">
        <v>67</v>
      </c>
      <c r="AI487" t="s">
        <v>67</v>
      </c>
      <c r="AJ487" t="s">
        <v>67</v>
      </c>
      <c r="AK487" t="s">
        <v>67</v>
      </c>
      <c r="AL487" t="s">
        <v>67</v>
      </c>
      <c r="AM487" t="s">
        <v>67</v>
      </c>
      <c r="AN487" t="s">
        <v>67</v>
      </c>
      <c r="AO487" t="s">
        <v>67</v>
      </c>
      <c r="AP487" t="s">
        <v>67</v>
      </c>
      <c r="AQ487" t="s">
        <v>67</v>
      </c>
      <c r="AR487" t="s">
        <v>67</v>
      </c>
      <c r="AS487" t="s">
        <v>68</v>
      </c>
      <c r="AT487" t="s">
        <v>67</v>
      </c>
      <c r="AU487" t="s">
        <v>68</v>
      </c>
      <c r="AV487" t="s">
        <v>67</v>
      </c>
      <c r="AW487" t="s">
        <v>67</v>
      </c>
      <c r="AX487" t="s">
        <v>67</v>
      </c>
      <c r="AY487" t="s">
        <v>68</v>
      </c>
      <c r="AZ487" t="s">
        <v>67</v>
      </c>
      <c r="BA487" t="s">
        <v>67</v>
      </c>
      <c r="BB487" t="s">
        <v>67</v>
      </c>
      <c r="BC487">
        <v>0.65118702399999995</v>
      </c>
      <c r="BE487" t="str">
        <f t="shared" si="7"/>
        <v>PEU RENTABLE</v>
      </c>
    </row>
    <row r="488" spans="1:57" x14ac:dyDescent="0.25">
      <c r="A488" t="s">
        <v>0</v>
      </c>
      <c r="B488" t="s">
        <v>2814</v>
      </c>
      <c r="C488">
        <v>87</v>
      </c>
      <c r="D488">
        <v>90</v>
      </c>
      <c r="E488">
        <v>65</v>
      </c>
      <c r="F488">
        <v>658</v>
      </c>
      <c r="G488" t="s">
        <v>1985</v>
      </c>
      <c r="H488">
        <v>11000</v>
      </c>
      <c r="I488">
        <v>39442871</v>
      </c>
      <c r="J488" t="s">
        <v>2815</v>
      </c>
      <c r="K488" t="s">
        <v>2209</v>
      </c>
      <c r="L488" t="s">
        <v>2816</v>
      </c>
      <c r="M488">
        <v>80639</v>
      </c>
      <c r="N488">
        <v>25190</v>
      </c>
      <c r="O488" t="s">
        <v>2817</v>
      </c>
      <c r="P488">
        <v>0</v>
      </c>
      <c r="Q488" t="s">
        <v>2818</v>
      </c>
      <c r="R488" t="s">
        <v>2819</v>
      </c>
      <c r="S488">
        <v>237</v>
      </c>
      <c r="T488" t="s">
        <v>64</v>
      </c>
      <c r="U488" t="s">
        <v>65</v>
      </c>
      <c r="V488" t="s">
        <v>66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  <c r="AC488" t="s">
        <v>67</v>
      </c>
      <c r="AD488" t="s">
        <v>67</v>
      </c>
      <c r="AE488" t="s">
        <v>67</v>
      </c>
      <c r="AF488" t="s">
        <v>67</v>
      </c>
      <c r="AG488" t="s">
        <v>67</v>
      </c>
      <c r="AH488" t="s">
        <v>67</v>
      </c>
      <c r="AI488" t="s">
        <v>67</v>
      </c>
      <c r="AJ488" t="s">
        <v>67</v>
      </c>
      <c r="AK488" t="s">
        <v>67</v>
      </c>
      <c r="AL488" t="s">
        <v>67</v>
      </c>
      <c r="AM488" t="s">
        <v>68</v>
      </c>
      <c r="AN488" t="s">
        <v>67</v>
      </c>
      <c r="AO488" t="s">
        <v>67</v>
      </c>
      <c r="AP488" t="s">
        <v>67</v>
      </c>
      <c r="AQ488" t="s">
        <v>67</v>
      </c>
      <c r="AR488" t="s">
        <v>67</v>
      </c>
      <c r="AS488" t="s">
        <v>67</v>
      </c>
      <c r="AT488" t="s">
        <v>67</v>
      </c>
      <c r="AU488" t="s">
        <v>67</v>
      </c>
      <c r="AV488" t="s">
        <v>67</v>
      </c>
      <c r="AW488" t="s">
        <v>67</v>
      </c>
      <c r="AX488" t="s">
        <v>67</v>
      </c>
      <c r="AY488" t="s">
        <v>68</v>
      </c>
      <c r="AZ488" t="s">
        <v>67</v>
      </c>
      <c r="BA488" t="s">
        <v>67</v>
      </c>
      <c r="BB488" t="s">
        <v>67</v>
      </c>
      <c r="BC488">
        <v>0.49303588799999998</v>
      </c>
      <c r="BE488" t="str">
        <f t="shared" si="7"/>
        <v>PAS RENTABLE</v>
      </c>
    </row>
    <row r="489" spans="1:57" x14ac:dyDescent="0.25">
      <c r="A489" t="s">
        <v>0</v>
      </c>
      <c r="B489" t="s">
        <v>2820</v>
      </c>
      <c r="C489">
        <v>233</v>
      </c>
      <c r="D489">
        <v>118</v>
      </c>
      <c r="E489">
        <v>0</v>
      </c>
      <c r="F489">
        <v>871</v>
      </c>
      <c r="G489" t="s">
        <v>493</v>
      </c>
      <c r="H489">
        <v>13000</v>
      </c>
      <c r="I489">
        <v>37899638</v>
      </c>
      <c r="J489" t="s">
        <v>2821</v>
      </c>
      <c r="K489" t="s">
        <v>1187</v>
      </c>
      <c r="L489" t="s">
        <v>2822</v>
      </c>
      <c r="M489">
        <v>98472</v>
      </c>
      <c r="N489">
        <v>27114</v>
      </c>
      <c r="O489" t="s">
        <v>1240</v>
      </c>
      <c r="P489">
        <v>2</v>
      </c>
      <c r="Q489" t="s">
        <v>2823</v>
      </c>
      <c r="R489" t="s">
        <v>2824</v>
      </c>
      <c r="S489">
        <v>492</v>
      </c>
      <c r="T489" t="s">
        <v>64</v>
      </c>
      <c r="U489" t="s">
        <v>65</v>
      </c>
      <c r="V489" t="s">
        <v>66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  <c r="AC489" t="s">
        <v>67</v>
      </c>
      <c r="AD489" t="s">
        <v>68</v>
      </c>
      <c r="AE489" t="s">
        <v>67</v>
      </c>
      <c r="AF489" t="s">
        <v>67</v>
      </c>
      <c r="AG489" t="s">
        <v>67</v>
      </c>
      <c r="AH489" t="s">
        <v>67</v>
      </c>
      <c r="AI489" t="s">
        <v>67</v>
      </c>
      <c r="AJ489" t="s">
        <v>68</v>
      </c>
      <c r="AK489" t="s">
        <v>67</v>
      </c>
      <c r="AL489" t="s">
        <v>67</v>
      </c>
      <c r="AM489" t="s">
        <v>68</v>
      </c>
      <c r="AN489" t="s">
        <v>67</v>
      </c>
      <c r="AO489" t="s">
        <v>67</v>
      </c>
      <c r="AP489" t="s">
        <v>67</v>
      </c>
      <c r="AQ489" t="s">
        <v>68</v>
      </c>
      <c r="AR489" t="s">
        <v>67</v>
      </c>
      <c r="AS489" t="s">
        <v>67</v>
      </c>
      <c r="AT489" t="s">
        <v>67</v>
      </c>
      <c r="AU489" t="s">
        <v>67</v>
      </c>
      <c r="AV489" t="s">
        <v>67</v>
      </c>
      <c r="AW489" t="s">
        <v>67</v>
      </c>
      <c r="AX489" t="s">
        <v>67</v>
      </c>
      <c r="AY489" t="s">
        <v>68</v>
      </c>
      <c r="AZ489" t="s">
        <v>67</v>
      </c>
      <c r="BA489" t="s">
        <v>67</v>
      </c>
      <c r="BB489" t="s">
        <v>67</v>
      </c>
      <c r="BC489">
        <v>0.43067770500000002</v>
      </c>
      <c r="BE489" t="str">
        <f t="shared" si="7"/>
        <v>PAS RENTABLE</v>
      </c>
    </row>
    <row r="490" spans="1:57" x14ac:dyDescent="0.25">
      <c r="A490" t="s">
        <v>0</v>
      </c>
      <c r="B490" t="s">
        <v>286</v>
      </c>
      <c r="C490">
        <v>132</v>
      </c>
      <c r="D490">
        <v>106</v>
      </c>
      <c r="E490">
        <v>13000</v>
      </c>
      <c r="F490">
        <v>733</v>
      </c>
      <c r="G490" t="s">
        <v>988</v>
      </c>
      <c r="H490">
        <v>20000</v>
      </c>
      <c r="I490">
        <v>37754208</v>
      </c>
      <c r="J490" t="s">
        <v>1933</v>
      </c>
      <c r="K490" t="s">
        <v>871</v>
      </c>
      <c r="L490" t="s">
        <v>2825</v>
      </c>
      <c r="M490">
        <v>172217</v>
      </c>
      <c r="N490">
        <v>22590</v>
      </c>
      <c r="O490" t="s">
        <v>1166</v>
      </c>
      <c r="P490">
        <v>3</v>
      </c>
      <c r="Q490" t="s">
        <v>2826</v>
      </c>
      <c r="R490" t="s">
        <v>2827</v>
      </c>
      <c r="S490">
        <v>405</v>
      </c>
      <c r="T490" t="s">
        <v>64</v>
      </c>
      <c r="U490" t="s">
        <v>65</v>
      </c>
      <c r="V490" t="s">
        <v>66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  <c r="AC490" t="s">
        <v>67</v>
      </c>
      <c r="AD490" t="s">
        <v>68</v>
      </c>
      <c r="AE490" t="s">
        <v>67</v>
      </c>
      <c r="AF490" t="s">
        <v>67</v>
      </c>
      <c r="AG490" t="s">
        <v>67</v>
      </c>
      <c r="AH490" t="s">
        <v>67</v>
      </c>
      <c r="AI490" t="s">
        <v>67</v>
      </c>
      <c r="AJ490" t="s">
        <v>67</v>
      </c>
      <c r="AK490" t="s">
        <v>67</v>
      </c>
      <c r="AL490" t="s">
        <v>67</v>
      </c>
      <c r="AM490" t="s">
        <v>68</v>
      </c>
      <c r="AN490" t="s">
        <v>67</v>
      </c>
      <c r="AO490" t="s">
        <v>67</v>
      </c>
      <c r="AP490" t="s">
        <v>67</v>
      </c>
      <c r="AQ490" t="s">
        <v>67</v>
      </c>
      <c r="AR490" t="s">
        <v>67</v>
      </c>
      <c r="AS490" t="s">
        <v>67</v>
      </c>
      <c r="AT490" t="s">
        <v>68</v>
      </c>
      <c r="AU490" t="s">
        <v>67</v>
      </c>
      <c r="AV490" t="s">
        <v>67</v>
      </c>
      <c r="AW490" t="s">
        <v>67</v>
      </c>
      <c r="AX490" t="s">
        <v>67</v>
      </c>
      <c r="AY490" t="s">
        <v>67</v>
      </c>
      <c r="AZ490" t="s">
        <v>67</v>
      </c>
      <c r="BA490" t="s">
        <v>67</v>
      </c>
      <c r="BB490" t="s">
        <v>67</v>
      </c>
      <c r="BC490">
        <v>0.53934582900000005</v>
      </c>
      <c r="BE490" t="str">
        <f t="shared" si="7"/>
        <v>PAS RENTABLE</v>
      </c>
    </row>
    <row r="491" spans="1:57" x14ac:dyDescent="0.25">
      <c r="A491" t="s">
        <v>0</v>
      </c>
      <c r="B491" t="s">
        <v>2828</v>
      </c>
      <c r="C491">
        <v>63</v>
      </c>
      <c r="D491">
        <v>81</v>
      </c>
      <c r="E491">
        <v>92</v>
      </c>
      <c r="F491">
        <v>8</v>
      </c>
      <c r="G491" t="s">
        <v>2829</v>
      </c>
      <c r="H491">
        <v>23</v>
      </c>
      <c r="I491">
        <v>48468407.530000001</v>
      </c>
      <c r="J491" t="s">
        <v>2830</v>
      </c>
      <c r="K491" t="s">
        <v>2831</v>
      </c>
      <c r="L491" t="s">
        <v>2832</v>
      </c>
      <c r="M491">
        <v>979</v>
      </c>
      <c r="N491">
        <v>54</v>
      </c>
      <c r="O491" t="s">
        <v>2833</v>
      </c>
      <c r="P491">
        <v>0</v>
      </c>
      <c r="Q491" t="s">
        <v>2834</v>
      </c>
      <c r="R491" t="s">
        <v>2835</v>
      </c>
      <c r="S491">
        <v>3</v>
      </c>
      <c r="T491" t="s">
        <v>1493</v>
      </c>
      <c r="U491" t="s">
        <v>1494</v>
      </c>
      <c r="V491" t="s">
        <v>96</v>
      </c>
      <c r="W491">
        <v>39752620.439999998</v>
      </c>
      <c r="X491">
        <v>2015</v>
      </c>
      <c r="Y491">
        <v>21</v>
      </c>
      <c r="Z491">
        <v>6.4</v>
      </c>
      <c r="AA491">
        <v>2.35</v>
      </c>
      <c r="AB491">
        <v>257</v>
      </c>
      <c r="AC491" t="s">
        <v>67</v>
      </c>
      <c r="AD491" t="s">
        <v>67</v>
      </c>
      <c r="AE491" t="s">
        <v>67</v>
      </c>
      <c r="AF491" t="s">
        <v>67</v>
      </c>
      <c r="AG491" t="s">
        <v>67</v>
      </c>
      <c r="AH491" t="s">
        <v>67</v>
      </c>
      <c r="AI491" t="s">
        <v>67</v>
      </c>
      <c r="AJ491" t="s">
        <v>67</v>
      </c>
      <c r="AK491" t="s">
        <v>67</v>
      </c>
      <c r="AL491" t="s">
        <v>67</v>
      </c>
      <c r="AM491" t="s">
        <v>67</v>
      </c>
      <c r="AN491" t="s">
        <v>68</v>
      </c>
      <c r="AO491" t="s">
        <v>67</v>
      </c>
      <c r="AP491" t="s">
        <v>67</v>
      </c>
      <c r="AQ491" t="s">
        <v>67</v>
      </c>
      <c r="AR491" t="s">
        <v>68</v>
      </c>
      <c r="AS491" t="s">
        <v>67</v>
      </c>
      <c r="AT491" t="s">
        <v>68</v>
      </c>
      <c r="AU491" t="s">
        <v>68</v>
      </c>
      <c r="AV491" t="s">
        <v>67</v>
      </c>
      <c r="AW491" t="s">
        <v>67</v>
      </c>
      <c r="AX491" t="s">
        <v>67</v>
      </c>
      <c r="AY491" t="s">
        <v>67</v>
      </c>
      <c r="AZ491" t="s">
        <v>67</v>
      </c>
      <c r="BA491" t="s">
        <v>67</v>
      </c>
      <c r="BB491" t="s">
        <v>67</v>
      </c>
      <c r="BC491">
        <v>6.253747282</v>
      </c>
      <c r="BE491" t="str">
        <f t="shared" si="7"/>
        <v>TRES RENTABLE</v>
      </c>
    </row>
    <row r="492" spans="1:57" x14ac:dyDescent="0.25">
      <c r="A492" t="s">
        <v>0</v>
      </c>
      <c r="B492" t="s">
        <v>992</v>
      </c>
      <c r="C492">
        <v>95</v>
      </c>
      <c r="D492">
        <v>117</v>
      </c>
      <c r="E492">
        <v>93</v>
      </c>
      <c r="F492">
        <v>904</v>
      </c>
      <c r="G492" t="s">
        <v>2836</v>
      </c>
      <c r="H492">
        <v>12000</v>
      </c>
      <c r="I492">
        <v>27779888</v>
      </c>
      <c r="J492" t="s">
        <v>742</v>
      </c>
      <c r="K492" t="s">
        <v>792</v>
      </c>
      <c r="L492" t="s">
        <v>2837</v>
      </c>
      <c r="M492">
        <v>55913</v>
      </c>
      <c r="N492">
        <v>14831</v>
      </c>
      <c r="O492" t="s">
        <v>2838</v>
      </c>
      <c r="P492">
        <v>2</v>
      </c>
      <c r="Q492" t="s">
        <v>2839</v>
      </c>
      <c r="R492" t="s">
        <v>2840</v>
      </c>
      <c r="S492">
        <v>182</v>
      </c>
      <c r="T492" t="s">
        <v>64</v>
      </c>
      <c r="U492" t="s">
        <v>65</v>
      </c>
      <c r="V492" t="s">
        <v>615</v>
      </c>
      <c r="W492">
        <v>39752620.439999998</v>
      </c>
      <c r="X492">
        <v>1997</v>
      </c>
      <c r="Y492">
        <v>1000</v>
      </c>
      <c r="Z492">
        <v>6.9</v>
      </c>
      <c r="AA492">
        <v>2.35</v>
      </c>
      <c r="AB492">
        <v>0</v>
      </c>
      <c r="AC492" t="s">
        <v>67</v>
      </c>
      <c r="AD492" t="s">
        <v>68</v>
      </c>
      <c r="AE492" t="s">
        <v>67</v>
      </c>
      <c r="AF492" t="s">
        <v>67</v>
      </c>
      <c r="AG492" t="s">
        <v>67</v>
      </c>
      <c r="AH492" t="s">
        <v>67</v>
      </c>
      <c r="AI492" t="s">
        <v>67</v>
      </c>
      <c r="AJ492" t="s">
        <v>68</v>
      </c>
      <c r="AK492" t="s">
        <v>67</v>
      </c>
      <c r="AL492" t="s">
        <v>67</v>
      </c>
      <c r="AM492" t="s">
        <v>67</v>
      </c>
      <c r="AN492" t="s">
        <v>67</v>
      </c>
      <c r="AO492" t="s">
        <v>67</v>
      </c>
      <c r="AP492" t="s">
        <v>67</v>
      </c>
      <c r="AQ492" t="s">
        <v>68</v>
      </c>
      <c r="AR492" t="s">
        <v>67</v>
      </c>
      <c r="AS492" t="s">
        <v>67</v>
      </c>
      <c r="AT492" t="s">
        <v>67</v>
      </c>
      <c r="AU492" t="s">
        <v>68</v>
      </c>
      <c r="AV492" t="s">
        <v>67</v>
      </c>
      <c r="AW492" t="s">
        <v>67</v>
      </c>
      <c r="AX492" t="s">
        <v>67</v>
      </c>
      <c r="AY492" t="s">
        <v>67</v>
      </c>
      <c r="AZ492" t="s">
        <v>67</v>
      </c>
      <c r="BA492" t="s">
        <v>67</v>
      </c>
      <c r="BB492" t="s">
        <v>67</v>
      </c>
      <c r="BC492">
        <v>6.253747282</v>
      </c>
      <c r="BE492" t="str">
        <f t="shared" si="7"/>
        <v>TRES RENTABLE</v>
      </c>
    </row>
    <row r="493" spans="1:57" x14ac:dyDescent="0.25">
      <c r="A493" t="s">
        <v>0</v>
      </c>
      <c r="B493" t="s">
        <v>676</v>
      </c>
      <c r="C493">
        <v>258</v>
      </c>
      <c r="D493">
        <v>89</v>
      </c>
      <c r="E493">
        <v>84</v>
      </c>
      <c r="F493">
        <v>1000</v>
      </c>
      <c r="G493" t="s">
        <v>2841</v>
      </c>
      <c r="H493">
        <v>13000</v>
      </c>
      <c r="I493">
        <v>38542418</v>
      </c>
      <c r="J493" t="s">
        <v>2842</v>
      </c>
      <c r="K493" t="s">
        <v>1007</v>
      </c>
      <c r="L493" t="s">
        <v>2843</v>
      </c>
      <c r="M493">
        <v>151424</v>
      </c>
      <c r="N493">
        <v>18132</v>
      </c>
      <c r="O493" t="s">
        <v>2844</v>
      </c>
      <c r="P493">
        <v>5</v>
      </c>
      <c r="Q493" t="s">
        <v>2845</v>
      </c>
      <c r="R493" t="s">
        <v>2846</v>
      </c>
      <c r="S493">
        <v>252</v>
      </c>
      <c r="T493" t="s">
        <v>64</v>
      </c>
      <c r="U493" t="s">
        <v>65</v>
      </c>
      <c r="V493" t="s">
        <v>66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  <c r="AC493" t="s">
        <v>67</v>
      </c>
      <c r="AD493" t="s">
        <v>68</v>
      </c>
      <c r="AE493" t="s">
        <v>67</v>
      </c>
      <c r="AF493" t="s">
        <v>67</v>
      </c>
      <c r="AG493" t="s">
        <v>67</v>
      </c>
      <c r="AH493" t="s">
        <v>67</v>
      </c>
      <c r="AI493" t="s">
        <v>67</v>
      </c>
      <c r="AJ493" t="s">
        <v>68</v>
      </c>
      <c r="AK493" t="s">
        <v>67</v>
      </c>
      <c r="AL493" t="s">
        <v>67</v>
      </c>
      <c r="AM493" t="s">
        <v>67</v>
      </c>
      <c r="AN493" t="s">
        <v>67</v>
      </c>
      <c r="AO493" t="s">
        <v>67</v>
      </c>
      <c r="AP493" t="s">
        <v>67</v>
      </c>
      <c r="AQ493" t="s">
        <v>67</v>
      </c>
      <c r="AR493" t="s">
        <v>67</v>
      </c>
      <c r="AS493" t="s">
        <v>67</v>
      </c>
      <c r="AT493" t="s">
        <v>68</v>
      </c>
      <c r="AU493" t="s">
        <v>67</v>
      </c>
      <c r="AV493" t="s">
        <v>67</v>
      </c>
      <c r="AW493" t="s">
        <v>67</v>
      </c>
      <c r="AX493" t="s">
        <v>67</v>
      </c>
      <c r="AY493" t="s">
        <v>67</v>
      </c>
      <c r="AZ493" t="s">
        <v>67</v>
      </c>
      <c r="BA493" t="s">
        <v>67</v>
      </c>
      <c r="BB493" t="s">
        <v>67</v>
      </c>
      <c r="BC493">
        <v>0.48178022500000001</v>
      </c>
      <c r="BE493" t="str">
        <f t="shared" si="7"/>
        <v>PAS RENTABLE</v>
      </c>
    </row>
    <row r="494" spans="1:57" x14ac:dyDescent="0.25">
      <c r="A494" t="s">
        <v>0</v>
      </c>
      <c r="B494" t="s">
        <v>1518</v>
      </c>
      <c r="C494">
        <v>162</v>
      </c>
      <c r="D494">
        <v>145</v>
      </c>
      <c r="E494">
        <v>79</v>
      </c>
      <c r="F494">
        <v>183</v>
      </c>
      <c r="G494" t="s">
        <v>2847</v>
      </c>
      <c r="H494">
        <v>981</v>
      </c>
      <c r="I494">
        <v>34566746</v>
      </c>
      <c r="J494" t="s">
        <v>2848</v>
      </c>
      <c r="K494" t="s">
        <v>383</v>
      </c>
      <c r="L494" t="s">
        <v>2849</v>
      </c>
      <c r="M494">
        <v>45231</v>
      </c>
      <c r="N494">
        <v>1825</v>
      </c>
      <c r="O494" t="s">
        <v>2850</v>
      </c>
      <c r="P494">
        <v>1</v>
      </c>
      <c r="Q494" t="s">
        <v>2851</v>
      </c>
      <c r="R494" t="s">
        <v>2852</v>
      </c>
      <c r="S494">
        <v>315</v>
      </c>
      <c r="T494" t="s">
        <v>64</v>
      </c>
      <c r="U494" t="s">
        <v>65</v>
      </c>
      <c r="V494" t="s">
        <v>66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  <c r="AC494" t="s">
        <v>67</v>
      </c>
      <c r="AD494" t="s">
        <v>67</v>
      </c>
      <c r="AE494" t="s">
        <v>67</v>
      </c>
      <c r="AF494" t="s">
        <v>68</v>
      </c>
      <c r="AG494" t="s">
        <v>67</v>
      </c>
      <c r="AH494" t="s">
        <v>67</v>
      </c>
      <c r="AI494" t="s">
        <v>67</v>
      </c>
      <c r="AJ494" t="s">
        <v>68</v>
      </c>
      <c r="AK494" t="s">
        <v>67</v>
      </c>
      <c r="AL494" t="s">
        <v>67</v>
      </c>
      <c r="AM494" t="s">
        <v>67</v>
      </c>
      <c r="AN494" t="s">
        <v>67</v>
      </c>
      <c r="AO494" t="s">
        <v>67</v>
      </c>
      <c r="AP494" t="s">
        <v>67</v>
      </c>
      <c r="AQ494" t="s">
        <v>67</v>
      </c>
      <c r="AR494" t="s">
        <v>67</v>
      </c>
      <c r="AS494" t="s">
        <v>67</v>
      </c>
      <c r="AT494" t="s">
        <v>67</v>
      </c>
      <c r="AU494" t="s">
        <v>68</v>
      </c>
      <c r="AV494" t="s">
        <v>67</v>
      </c>
      <c r="AW494" t="s">
        <v>67</v>
      </c>
      <c r="AX494" t="s">
        <v>67</v>
      </c>
      <c r="AY494" t="s">
        <v>67</v>
      </c>
      <c r="AZ494" t="s">
        <v>67</v>
      </c>
      <c r="BA494" t="s">
        <v>67</v>
      </c>
      <c r="BB494" t="s">
        <v>67</v>
      </c>
      <c r="BC494">
        <v>0.43208432499999999</v>
      </c>
      <c r="BE494" t="str">
        <f t="shared" si="7"/>
        <v>PAS RENTABLE</v>
      </c>
    </row>
    <row r="495" spans="1:57" x14ac:dyDescent="0.25">
      <c r="A495" t="s">
        <v>0</v>
      </c>
      <c r="B495" t="s">
        <v>529</v>
      </c>
      <c r="C495">
        <v>61</v>
      </c>
      <c r="D495">
        <v>114</v>
      </c>
      <c r="E495">
        <v>357</v>
      </c>
      <c r="F495">
        <v>366</v>
      </c>
      <c r="G495" t="s">
        <v>2853</v>
      </c>
      <c r="H495">
        <v>13000</v>
      </c>
      <c r="I495">
        <v>32885565</v>
      </c>
      <c r="J495" t="s">
        <v>742</v>
      </c>
      <c r="K495" t="s">
        <v>1813</v>
      </c>
      <c r="L495" t="s">
        <v>2854</v>
      </c>
      <c r="M495">
        <v>53132</v>
      </c>
      <c r="N495">
        <v>25126</v>
      </c>
      <c r="O495" t="s">
        <v>2855</v>
      </c>
      <c r="P495">
        <v>0</v>
      </c>
      <c r="Q495" t="s">
        <v>2856</v>
      </c>
      <c r="R495" t="s">
        <v>2857</v>
      </c>
      <c r="S495">
        <v>101</v>
      </c>
      <c r="T495" t="s">
        <v>64</v>
      </c>
      <c r="U495" t="s">
        <v>65</v>
      </c>
      <c r="V495" t="s">
        <v>66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  <c r="AC495" t="s">
        <v>67</v>
      </c>
      <c r="AD495" t="s">
        <v>68</v>
      </c>
      <c r="AE495" t="s">
        <v>67</v>
      </c>
      <c r="AF495" t="s">
        <v>67</v>
      </c>
      <c r="AG495" t="s">
        <v>67</v>
      </c>
      <c r="AH495" t="s">
        <v>67</v>
      </c>
      <c r="AI495" t="s">
        <v>67</v>
      </c>
      <c r="AJ495" t="s">
        <v>68</v>
      </c>
      <c r="AK495" t="s">
        <v>67</v>
      </c>
      <c r="AL495" t="s">
        <v>67</v>
      </c>
      <c r="AM495" t="s">
        <v>67</v>
      </c>
      <c r="AN495" t="s">
        <v>67</v>
      </c>
      <c r="AO495" t="s">
        <v>67</v>
      </c>
      <c r="AP495" t="s">
        <v>67</v>
      </c>
      <c r="AQ495" t="s">
        <v>68</v>
      </c>
      <c r="AR495" t="s">
        <v>67</v>
      </c>
      <c r="AS495" t="s">
        <v>67</v>
      </c>
      <c r="AT495" t="s">
        <v>67</v>
      </c>
      <c r="AU495" t="s">
        <v>68</v>
      </c>
      <c r="AV495" t="s">
        <v>67</v>
      </c>
      <c r="AW495" t="s">
        <v>67</v>
      </c>
      <c r="AX495" t="s">
        <v>67</v>
      </c>
      <c r="AY495" t="s">
        <v>67</v>
      </c>
      <c r="AZ495" t="s">
        <v>67</v>
      </c>
      <c r="BA495" t="s">
        <v>67</v>
      </c>
      <c r="BB495" t="s">
        <v>67</v>
      </c>
      <c r="BC495">
        <v>0.41106956300000003</v>
      </c>
      <c r="BE495" t="str">
        <f t="shared" si="7"/>
        <v>PAS RENTABLE</v>
      </c>
    </row>
    <row r="496" spans="1:57" x14ac:dyDescent="0.25">
      <c r="A496" t="s">
        <v>0</v>
      </c>
      <c r="B496" t="s">
        <v>2858</v>
      </c>
      <c r="C496">
        <v>113</v>
      </c>
      <c r="D496">
        <v>87</v>
      </c>
      <c r="E496">
        <v>43</v>
      </c>
      <c r="F496">
        <v>210</v>
      </c>
      <c r="G496" t="s">
        <v>2859</v>
      </c>
      <c r="H496">
        <v>882</v>
      </c>
      <c r="I496">
        <v>36073232</v>
      </c>
      <c r="J496" t="s">
        <v>2860</v>
      </c>
      <c r="K496" t="s">
        <v>2861</v>
      </c>
      <c r="L496" t="s">
        <v>2862</v>
      </c>
      <c r="M496">
        <v>8913</v>
      </c>
      <c r="N496">
        <v>1971</v>
      </c>
      <c r="O496" t="s">
        <v>2863</v>
      </c>
      <c r="P496">
        <v>0</v>
      </c>
      <c r="Q496" t="s">
        <v>2864</v>
      </c>
      <c r="R496" t="s">
        <v>2865</v>
      </c>
      <c r="S496">
        <v>66</v>
      </c>
      <c r="T496" t="s">
        <v>64</v>
      </c>
      <c r="U496" t="s">
        <v>65</v>
      </c>
      <c r="V496" t="s">
        <v>126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  <c r="AC496" t="s">
        <v>67</v>
      </c>
      <c r="AD496" t="s">
        <v>67</v>
      </c>
      <c r="AE496" t="s">
        <v>67</v>
      </c>
      <c r="AF496" t="s">
        <v>67</v>
      </c>
      <c r="AG496" t="s">
        <v>67</v>
      </c>
      <c r="AH496" t="s">
        <v>67</v>
      </c>
      <c r="AI496" t="s">
        <v>67</v>
      </c>
      <c r="AJ496" t="s">
        <v>67</v>
      </c>
      <c r="AK496" t="s">
        <v>67</v>
      </c>
      <c r="AL496" t="s">
        <v>67</v>
      </c>
      <c r="AM496" t="s">
        <v>67</v>
      </c>
      <c r="AN496" t="s">
        <v>67</v>
      </c>
      <c r="AO496" t="s">
        <v>67</v>
      </c>
      <c r="AP496" t="s">
        <v>67</v>
      </c>
      <c r="AQ496" t="s">
        <v>68</v>
      </c>
      <c r="AR496" t="s">
        <v>67</v>
      </c>
      <c r="AS496" t="s">
        <v>67</v>
      </c>
      <c r="AT496" t="s">
        <v>67</v>
      </c>
      <c r="AU496" t="s">
        <v>67</v>
      </c>
      <c r="AV496" t="s">
        <v>67</v>
      </c>
      <c r="AW496" t="s">
        <v>67</v>
      </c>
      <c r="AX496" t="s">
        <v>67</v>
      </c>
      <c r="AY496" t="s">
        <v>67</v>
      </c>
      <c r="AZ496" t="s">
        <v>68</v>
      </c>
      <c r="BA496" t="s">
        <v>68</v>
      </c>
      <c r="BB496" t="s">
        <v>67</v>
      </c>
      <c r="BC496">
        <v>0.45091540000000002</v>
      </c>
      <c r="BE496" t="str">
        <f t="shared" si="7"/>
        <v>PAS RENTABLE</v>
      </c>
    </row>
    <row r="497" spans="1:57" x14ac:dyDescent="0.25">
      <c r="A497" t="s">
        <v>0</v>
      </c>
      <c r="B497" t="s">
        <v>2866</v>
      </c>
      <c r="C497">
        <v>174</v>
      </c>
      <c r="D497">
        <v>119</v>
      </c>
      <c r="E497">
        <v>64</v>
      </c>
      <c r="F497">
        <v>41</v>
      </c>
      <c r="G497" t="s">
        <v>2264</v>
      </c>
      <c r="H497">
        <v>743</v>
      </c>
      <c r="I497">
        <v>21471685</v>
      </c>
      <c r="J497" t="s">
        <v>104</v>
      </c>
      <c r="K497" t="s">
        <v>2867</v>
      </c>
      <c r="L497" t="s">
        <v>2868</v>
      </c>
      <c r="M497">
        <v>65464</v>
      </c>
      <c r="N497">
        <v>971</v>
      </c>
      <c r="O497" t="s">
        <v>2869</v>
      </c>
      <c r="P497">
        <v>0</v>
      </c>
      <c r="Q497" t="s">
        <v>2870</v>
      </c>
      <c r="R497" t="s">
        <v>2871</v>
      </c>
      <c r="S497">
        <v>1308</v>
      </c>
      <c r="T497" t="s">
        <v>64</v>
      </c>
      <c r="U497" t="s">
        <v>65</v>
      </c>
      <c r="V497" t="s">
        <v>66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  <c r="AC497" t="s">
        <v>67</v>
      </c>
      <c r="AD497" t="s">
        <v>68</v>
      </c>
      <c r="AE497" t="s">
        <v>67</v>
      </c>
      <c r="AF497" t="s">
        <v>67</v>
      </c>
      <c r="AG497" t="s">
        <v>67</v>
      </c>
      <c r="AH497" t="s">
        <v>67</v>
      </c>
      <c r="AI497" t="s">
        <v>67</v>
      </c>
      <c r="AJ497" t="s">
        <v>67</v>
      </c>
      <c r="AK497" t="s">
        <v>67</v>
      </c>
      <c r="AL497" t="s">
        <v>67</v>
      </c>
      <c r="AM497" t="s">
        <v>67</v>
      </c>
      <c r="AN497" t="s">
        <v>67</v>
      </c>
      <c r="AO497" t="s">
        <v>67</v>
      </c>
      <c r="AP497" t="s">
        <v>67</v>
      </c>
      <c r="AQ497" t="s">
        <v>68</v>
      </c>
      <c r="AR497" t="s">
        <v>67</v>
      </c>
      <c r="AS497" t="s">
        <v>67</v>
      </c>
      <c r="AT497" t="s">
        <v>68</v>
      </c>
      <c r="AU497" t="s">
        <v>67</v>
      </c>
      <c r="AV497" t="s">
        <v>67</v>
      </c>
      <c r="AW497" t="s">
        <v>67</v>
      </c>
      <c r="AX497" t="s">
        <v>67</v>
      </c>
      <c r="AY497" t="s">
        <v>67</v>
      </c>
      <c r="AZ497" t="s">
        <v>67</v>
      </c>
      <c r="BA497" t="s">
        <v>67</v>
      </c>
      <c r="BB497" t="s">
        <v>67</v>
      </c>
      <c r="BC497">
        <v>0.48799284100000001</v>
      </c>
      <c r="BE497" t="str">
        <f t="shared" si="7"/>
        <v>PAS RENTABLE</v>
      </c>
    </row>
    <row r="498" spans="1:57" x14ac:dyDescent="0.25">
      <c r="A498" t="s">
        <v>0</v>
      </c>
      <c r="B498" t="s">
        <v>2872</v>
      </c>
      <c r="C498">
        <v>101</v>
      </c>
      <c r="D498">
        <v>91</v>
      </c>
      <c r="E498">
        <v>287</v>
      </c>
      <c r="F498">
        <v>695</v>
      </c>
      <c r="G498" t="s">
        <v>2873</v>
      </c>
      <c r="H498">
        <v>3000</v>
      </c>
      <c r="I498">
        <v>20950820</v>
      </c>
      <c r="J498" t="s">
        <v>1207</v>
      </c>
      <c r="K498" t="s">
        <v>530</v>
      </c>
      <c r="L498" t="s">
        <v>2874</v>
      </c>
      <c r="M498">
        <v>24183</v>
      </c>
      <c r="N498">
        <v>5593</v>
      </c>
      <c r="O498" t="s">
        <v>2875</v>
      </c>
      <c r="P498">
        <v>4</v>
      </c>
      <c r="Q498" t="s">
        <v>2876</v>
      </c>
      <c r="R498" t="s">
        <v>2877</v>
      </c>
      <c r="S498">
        <v>160</v>
      </c>
      <c r="T498" t="s">
        <v>64</v>
      </c>
      <c r="U498" t="s">
        <v>797</v>
      </c>
      <c r="V498" t="s">
        <v>126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  <c r="AC498" t="s">
        <v>67</v>
      </c>
      <c r="AD498" t="s">
        <v>67</v>
      </c>
      <c r="AE498" t="s">
        <v>67</v>
      </c>
      <c r="AF498" t="s">
        <v>67</v>
      </c>
      <c r="AG498" t="s">
        <v>67</v>
      </c>
      <c r="AH498" t="s">
        <v>67</v>
      </c>
      <c r="AI498" t="s">
        <v>67</v>
      </c>
      <c r="AJ498" t="s">
        <v>67</v>
      </c>
      <c r="AK498" t="s">
        <v>67</v>
      </c>
      <c r="AL498" t="s">
        <v>67</v>
      </c>
      <c r="AM498" t="s">
        <v>68</v>
      </c>
      <c r="AN498" t="s">
        <v>67</v>
      </c>
      <c r="AO498" t="s">
        <v>67</v>
      </c>
      <c r="AP498" t="s">
        <v>67</v>
      </c>
      <c r="AQ498" t="s">
        <v>68</v>
      </c>
      <c r="AR498" t="s">
        <v>67</v>
      </c>
      <c r="AS498" t="s">
        <v>67</v>
      </c>
      <c r="AT498" t="s">
        <v>68</v>
      </c>
      <c r="AU498" t="s">
        <v>67</v>
      </c>
      <c r="AV498" t="s">
        <v>67</v>
      </c>
      <c r="AW498" t="s">
        <v>67</v>
      </c>
      <c r="AX498" t="s">
        <v>67</v>
      </c>
      <c r="AY498" t="s">
        <v>68</v>
      </c>
      <c r="AZ498" t="s">
        <v>68</v>
      </c>
      <c r="BA498" t="s">
        <v>68</v>
      </c>
      <c r="BB498" t="s">
        <v>67</v>
      </c>
      <c r="BC498">
        <v>0.26188525000000001</v>
      </c>
      <c r="BE498" t="str">
        <f t="shared" si="7"/>
        <v>PAS RENTABLE</v>
      </c>
    </row>
    <row r="499" spans="1:57" x14ac:dyDescent="0.25">
      <c r="A499" t="s">
        <v>777</v>
      </c>
      <c r="B499" t="s">
        <v>188</v>
      </c>
      <c r="C499">
        <v>205</v>
      </c>
      <c r="D499">
        <v>118</v>
      </c>
      <c r="E499">
        <v>252</v>
      </c>
      <c r="F499">
        <v>30</v>
      </c>
      <c r="G499" t="s">
        <v>2878</v>
      </c>
      <c r="H499">
        <v>529</v>
      </c>
      <c r="I499">
        <v>19673424</v>
      </c>
      <c r="J499" t="s">
        <v>2879</v>
      </c>
      <c r="K499" t="s">
        <v>2880</v>
      </c>
      <c r="L499" t="s">
        <v>2881</v>
      </c>
      <c r="M499">
        <v>37446</v>
      </c>
      <c r="N499">
        <v>619</v>
      </c>
      <c r="O499" t="s">
        <v>2882</v>
      </c>
      <c r="P499">
        <v>4</v>
      </c>
      <c r="Q499" t="s">
        <v>2883</v>
      </c>
      <c r="R499" t="s">
        <v>2884</v>
      </c>
      <c r="S499">
        <v>232</v>
      </c>
      <c r="T499" t="s">
        <v>64</v>
      </c>
      <c r="U499" t="s">
        <v>65</v>
      </c>
      <c r="V499" t="s">
        <v>66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  <c r="AC499" t="s">
        <v>67</v>
      </c>
      <c r="AD499" t="s">
        <v>67</v>
      </c>
      <c r="AE499" t="s">
        <v>67</v>
      </c>
      <c r="AF499" t="s">
        <v>67</v>
      </c>
      <c r="AG499" t="s">
        <v>67</v>
      </c>
      <c r="AH499" t="s">
        <v>67</v>
      </c>
      <c r="AI499" t="s">
        <v>67</v>
      </c>
      <c r="AJ499" t="s">
        <v>67</v>
      </c>
      <c r="AK499" t="s">
        <v>67</v>
      </c>
      <c r="AL499" t="s">
        <v>67</v>
      </c>
      <c r="AM499" t="s">
        <v>67</v>
      </c>
      <c r="AN499" t="s">
        <v>67</v>
      </c>
      <c r="AO499" t="s">
        <v>68</v>
      </c>
      <c r="AP499" t="s">
        <v>67</v>
      </c>
      <c r="AQ499" t="s">
        <v>67</v>
      </c>
      <c r="AR499" t="s">
        <v>67</v>
      </c>
      <c r="AS499" t="s">
        <v>68</v>
      </c>
      <c r="AT499" t="s">
        <v>67</v>
      </c>
      <c r="AU499" t="s">
        <v>68</v>
      </c>
      <c r="AV499" t="s">
        <v>68</v>
      </c>
      <c r="AW499" t="s">
        <v>67</v>
      </c>
      <c r="AX499" t="s">
        <v>67</v>
      </c>
      <c r="AY499" t="s">
        <v>67</v>
      </c>
      <c r="AZ499" t="s">
        <v>67</v>
      </c>
      <c r="BA499" t="s">
        <v>67</v>
      </c>
      <c r="BB499" t="s">
        <v>67</v>
      </c>
      <c r="BC499">
        <v>0.24591779999999999</v>
      </c>
      <c r="BE499" t="str">
        <f t="shared" si="7"/>
        <v>PAS RENTABLE</v>
      </c>
    </row>
    <row r="500" spans="1:57" x14ac:dyDescent="0.25">
      <c r="A500" t="s">
        <v>0</v>
      </c>
      <c r="B500" t="s">
        <v>1088</v>
      </c>
      <c r="C500">
        <v>123</v>
      </c>
      <c r="D500">
        <v>116</v>
      </c>
      <c r="E500">
        <v>503</v>
      </c>
      <c r="F500">
        <v>982</v>
      </c>
      <c r="G500" t="s">
        <v>671</v>
      </c>
      <c r="H500">
        <v>23000</v>
      </c>
      <c r="I500">
        <v>19480739</v>
      </c>
      <c r="J500" t="s">
        <v>104</v>
      </c>
      <c r="K500" t="s">
        <v>364</v>
      </c>
      <c r="L500" t="s">
        <v>2885</v>
      </c>
      <c r="M500">
        <v>53057</v>
      </c>
      <c r="N500">
        <v>43887</v>
      </c>
      <c r="O500" t="s">
        <v>2671</v>
      </c>
      <c r="P500">
        <v>0</v>
      </c>
      <c r="Q500" t="s">
        <v>2886</v>
      </c>
      <c r="R500" t="s">
        <v>2887</v>
      </c>
      <c r="S500">
        <v>457</v>
      </c>
      <c r="T500" t="s">
        <v>64</v>
      </c>
      <c r="U500" t="s">
        <v>65</v>
      </c>
      <c r="V500" t="s">
        <v>66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  <c r="AC500" t="s">
        <v>67</v>
      </c>
      <c r="AD500" t="s">
        <v>68</v>
      </c>
      <c r="AE500" t="s">
        <v>67</v>
      </c>
      <c r="AF500" t="s">
        <v>67</v>
      </c>
      <c r="AG500" t="s">
        <v>67</v>
      </c>
      <c r="AH500" t="s">
        <v>67</v>
      </c>
      <c r="AI500" t="s">
        <v>67</v>
      </c>
      <c r="AJ500" t="s">
        <v>67</v>
      </c>
      <c r="AK500" t="s">
        <v>67</v>
      </c>
      <c r="AL500" t="s">
        <v>67</v>
      </c>
      <c r="AM500" t="s">
        <v>67</v>
      </c>
      <c r="AN500" t="s">
        <v>67</v>
      </c>
      <c r="AO500" t="s">
        <v>67</v>
      </c>
      <c r="AP500" t="s">
        <v>67</v>
      </c>
      <c r="AQ500" t="s">
        <v>68</v>
      </c>
      <c r="AR500" t="s">
        <v>67</v>
      </c>
      <c r="AS500" t="s">
        <v>67</v>
      </c>
      <c r="AT500" t="s">
        <v>68</v>
      </c>
      <c r="AU500" t="s">
        <v>67</v>
      </c>
      <c r="AV500" t="s">
        <v>67</v>
      </c>
      <c r="AW500" t="s">
        <v>67</v>
      </c>
      <c r="AX500" t="s">
        <v>67</v>
      </c>
      <c r="AY500" t="s">
        <v>67</v>
      </c>
      <c r="AZ500" t="s">
        <v>67</v>
      </c>
      <c r="BA500" t="s">
        <v>67</v>
      </c>
      <c r="BB500" t="s">
        <v>67</v>
      </c>
      <c r="BC500">
        <v>0.24350923799999999</v>
      </c>
      <c r="BE500" t="str">
        <f t="shared" si="7"/>
        <v>PAS RENTABLE</v>
      </c>
    </row>
    <row r="501" spans="1:57" x14ac:dyDescent="0.25">
      <c r="A501" t="s">
        <v>0</v>
      </c>
      <c r="B501" t="s">
        <v>2888</v>
      </c>
      <c r="C501">
        <v>79</v>
      </c>
      <c r="D501">
        <v>177</v>
      </c>
      <c r="E501">
        <v>0</v>
      </c>
      <c r="F501">
        <v>582</v>
      </c>
      <c r="G501" t="s">
        <v>2889</v>
      </c>
      <c r="H501">
        <v>766</v>
      </c>
      <c r="I501">
        <v>17593391</v>
      </c>
      <c r="J501" t="s">
        <v>601</v>
      </c>
      <c r="K501" t="s">
        <v>2048</v>
      </c>
      <c r="L501" t="s">
        <v>2890</v>
      </c>
      <c r="M501">
        <v>56403</v>
      </c>
      <c r="N501">
        <v>4346</v>
      </c>
      <c r="O501" t="s">
        <v>2891</v>
      </c>
      <c r="P501">
        <v>1</v>
      </c>
      <c r="Q501" t="s">
        <v>2892</v>
      </c>
      <c r="R501" t="s">
        <v>2893</v>
      </c>
      <c r="S501">
        <v>376</v>
      </c>
      <c r="T501" t="s">
        <v>64</v>
      </c>
      <c r="U501" t="s">
        <v>65</v>
      </c>
      <c r="V501" t="s">
        <v>615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  <c r="AC501" t="s">
        <v>67</v>
      </c>
      <c r="AD501" t="s">
        <v>68</v>
      </c>
      <c r="AE501" t="s">
        <v>67</v>
      </c>
      <c r="AF501" t="s">
        <v>67</v>
      </c>
      <c r="AG501" t="s">
        <v>67</v>
      </c>
      <c r="AH501" t="s">
        <v>67</v>
      </c>
      <c r="AI501" t="s">
        <v>67</v>
      </c>
      <c r="AJ501" t="s">
        <v>67</v>
      </c>
      <c r="AK501" t="s">
        <v>67</v>
      </c>
      <c r="AL501" t="s">
        <v>67</v>
      </c>
      <c r="AM501" t="s">
        <v>67</v>
      </c>
      <c r="AN501" t="s">
        <v>67</v>
      </c>
      <c r="AO501" t="s">
        <v>67</v>
      </c>
      <c r="AP501" t="s">
        <v>67</v>
      </c>
      <c r="AQ501" t="s">
        <v>68</v>
      </c>
      <c r="AR501" t="s">
        <v>67</v>
      </c>
      <c r="AS501" t="s">
        <v>67</v>
      </c>
      <c r="AT501" t="s">
        <v>68</v>
      </c>
      <c r="AU501" t="s">
        <v>68</v>
      </c>
      <c r="AV501" t="s">
        <v>67</v>
      </c>
      <c r="AW501" t="s">
        <v>67</v>
      </c>
      <c r="AX501" t="s">
        <v>67</v>
      </c>
      <c r="AY501" t="s">
        <v>67</v>
      </c>
      <c r="AZ501" t="s">
        <v>67</v>
      </c>
      <c r="BA501" t="s">
        <v>67</v>
      </c>
      <c r="BB501" t="s">
        <v>67</v>
      </c>
      <c r="BC501">
        <v>0.21991738799999999</v>
      </c>
      <c r="BE501" t="str">
        <f t="shared" si="7"/>
        <v>PAS RENTABLE</v>
      </c>
    </row>
    <row r="502" spans="1:57" x14ac:dyDescent="0.25">
      <c r="A502" t="s">
        <v>0</v>
      </c>
      <c r="B502" t="s">
        <v>875</v>
      </c>
      <c r="C502">
        <v>61</v>
      </c>
      <c r="D502">
        <v>97</v>
      </c>
      <c r="E502">
        <v>750</v>
      </c>
      <c r="F502">
        <v>231</v>
      </c>
      <c r="G502" t="s">
        <v>2344</v>
      </c>
      <c r="H502">
        <v>1000</v>
      </c>
      <c r="I502">
        <v>18318000</v>
      </c>
      <c r="J502" t="s">
        <v>2478</v>
      </c>
      <c r="K502" t="s">
        <v>2894</v>
      </c>
      <c r="L502" t="s">
        <v>2895</v>
      </c>
      <c r="M502">
        <v>24868</v>
      </c>
      <c r="N502">
        <v>2521</v>
      </c>
      <c r="O502" t="s">
        <v>2896</v>
      </c>
      <c r="P502">
        <v>0</v>
      </c>
      <c r="Q502" t="s">
        <v>2897</v>
      </c>
      <c r="R502" t="s">
        <v>2898</v>
      </c>
      <c r="S502">
        <v>216</v>
      </c>
      <c r="T502" t="s">
        <v>64</v>
      </c>
      <c r="U502" t="s">
        <v>401</v>
      </c>
      <c r="V502" t="s">
        <v>308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  <c r="AC502" t="s">
        <v>67</v>
      </c>
      <c r="AD502" t="s">
        <v>67</v>
      </c>
      <c r="AE502" t="s">
        <v>67</v>
      </c>
      <c r="AF502" t="s">
        <v>67</v>
      </c>
      <c r="AG502" t="s">
        <v>67</v>
      </c>
      <c r="AH502" t="s">
        <v>67</v>
      </c>
      <c r="AI502" t="s">
        <v>67</v>
      </c>
      <c r="AJ502" t="s">
        <v>67</v>
      </c>
      <c r="AK502" t="s">
        <v>67</v>
      </c>
      <c r="AL502" t="s">
        <v>67</v>
      </c>
      <c r="AM502" t="s">
        <v>68</v>
      </c>
      <c r="AN502" t="s">
        <v>67</v>
      </c>
      <c r="AO502" t="s">
        <v>67</v>
      </c>
      <c r="AP502" t="s">
        <v>67</v>
      </c>
      <c r="AQ502" t="s">
        <v>68</v>
      </c>
      <c r="AR502" t="s">
        <v>67</v>
      </c>
      <c r="AS502" t="s">
        <v>67</v>
      </c>
      <c r="AT502" t="s">
        <v>67</v>
      </c>
      <c r="AU502" t="s">
        <v>68</v>
      </c>
      <c r="AV502" t="s">
        <v>67</v>
      </c>
      <c r="AW502" t="s">
        <v>67</v>
      </c>
      <c r="AX502" t="s">
        <v>67</v>
      </c>
      <c r="AY502" t="s">
        <v>68</v>
      </c>
      <c r="AZ502" t="s">
        <v>67</v>
      </c>
      <c r="BA502" t="s">
        <v>68</v>
      </c>
      <c r="BB502" t="s">
        <v>67</v>
      </c>
      <c r="BC502">
        <v>0.22897500000000001</v>
      </c>
      <c r="BE502" t="str">
        <f t="shared" si="7"/>
        <v>PAS RENTABLE</v>
      </c>
    </row>
    <row r="503" spans="1:57" x14ac:dyDescent="0.25">
      <c r="A503" t="s">
        <v>0</v>
      </c>
      <c r="B503" t="s">
        <v>1106</v>
      </c>
      <c r="C503">
        <v>202</v>
      </c>
      <c r="D503">
        <v>106</v>
      </c>
      <c r="E503">
        <v>42</v>
      </c>
      <c r="F503">
        <v>612</v>
      </c>
      <c r="G503" t="s">
        <v>2899</v>
      </c>
      <c r="H503">
        <v>14000</v>
      </c>
      <c r="I503">
        <v>27356090</v>
      </c>
      <c r="J503" t="s">
        <v>72</v>
      </c>
      <c r="K503" t="s">
        <v>368</v>
      </c>
      <c r="L503" t="s">
        <v>2900</v>
      </c>
      <c r="M503">
        <v>58752</v>
      </c>
      <c r="N503">
        <v>16922</v>
      </c>
      <c r="O503" t="s">
        <v>2901</v>
      </c>
      <c r="P503">
        <v>0</v>
      </c>
      <c r="Q503" t="s">
        <v>2902</v>
      </c>
      <c r="R503" t="s">
        <v>2903</v>
      </c>
      <c r="S503">
        <v>117</v>
      </c>
      <c r="T503" t="s">
        <v>64</v>
      </c>
      <c r="U503" t="s">
        <v>65</v>
      </c>
      <c r="V503" t="s">
        <v>66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  <c r="AC503" t="s">
        <v>67</v>
      </c>
      <c r="AD503" t="s">
        <v>68</v>
      </c>
      <c r="AE503" t="s">
        <v>67</v>
      </c>
      <c r="AF503" t="s">
        <v>67</v>
      </c>
      <c r="AG503" t="s">
        <v>67</v>
      </c>
      <c r="AH503" t="s">
        <v>67</v>
      </c>
      <c r="AI503" t="s">
        <v>67</v>
      </c>
      <c r="AJ503" t="s">
        <v>67</v>
      </c>
      <c r="AK503" t="s">
        <v>67</v>
      </c>
      <c r="AL503" t="s">
        <v>67</v>
      </c>
      <c r="AM503" t="s">
        <v>67</v>
      </c>
      <c r="AN503" t="s">
        <v>67</v>
      </c>
      <c r="AO503" t="s">
        <v>67</v>
      </c>
      <c r="AP503" t="s">
        <v>67</v>
      </c>
      <c r="AQ503" t="s">
        <v>68</v>
      </c>
      <c r="AR503" t="s">
        <v>67</v>
      </c>
      <c r="AS503" t="s">
        <v>67</v>
      </c>
      <c r="AT503" t="s">
        <v>67</v>
      </c>
      <c r="AU503" t="s">
        <v>67</v>
      </c>
      <c r="AV503" t="s">
        <v>67</v>
      </c>
      <c r="AW503" t="s">
        <v>67</v>
      </c>
      <c r="AX503" t="s">
        <v>67</v>
      </c>
      <c r="AY503" t="s">
        <v>68</v>
      </c>
      <c r="AZ503" t="s">
        <v>67</v>
      </c>
      <c r="BA503" t="s">
        <v>67</v>
      </c>
      <c r="BB503" t="s">
        <v>67</v>
      </c>
      <c r="BC503">
        <v>0.30395655599999999</v>
      </c>
      <c r="BE503" t="str">
        <f t="shared" si="7"/>
        <v>PAS RENTABLE</v>
      </c>
    </row>
    <row r="504" spans="1:57" x14ac:dyDescent="0.25">
      <c r="A504" t="s">
        <v>0</v>
      </c>
      <c r="B504" t="s">
        <v>2904</v>
      </c>
      <c r="C504">
        <v>145</v>
      </c>
      <c r="D504">
        <v>106</v>
      </c>
      <c r="E504">
        <v>14</v>
      </c>
      <c r="F504">
        <v>0</v>
      </c>
      <c r="G504" t="s">
        <v>2905</v>
      </c>
      <c r="H504">
        <v>2</v>
      </c>
      <c r="I504">
        <v>17473245</v>
      </c>
      <c r="J504" t="s">
        <v>2842</v>
      </c>
      <c r="K504" t="s">
        <v>2906</v>
      </c>
      <c r="L504" t="s">
        <v>2907</v>
      </c>
      <c r="M504">
        <v>47612</v>
      </c>
      <c r="N504">
        <v>2</v>
      </c>
      <c r="O504" t="s">
        <v>2908</v>
      </c>
      <c r="P504">
        <v>1</v>
      </c>
      <c r="Q504" t="s">
        <v>2909</v>
      </c>
      <c r="R504" t="s">
        <v>2910</v>
      </c>
      <c r="S504">
        <v>348</v>
      </c>
      <c r="T504" t="s">
        <v>64</v>
      </c>
      <c r="U504" t="s">
        <v>65</v>
      </c>
      <c r="V504" t="s">
        <v>66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  <c r="AC504" t="s">
        <v>67</v>
      </c>
      <c r="AD504" t="s">
        <v>68</v>
      </c>
      <c r="AE504" t="s">
        <v>67</v>
      </c>
      <c r="AF504" t="s">
        <v>67</v>
      </c>
      <c r="AG504" t="s">
        <v>67</v>
      </c>
      <c r="AH504" t="s">
        <v>67</v>
      </c>
      <c r="AI504" t="s">
        <v>67</v>
      </c>
      <c r="AJ504" t="s">
        <v>68</v>
      </c>
      <c r="AK504" t="s">
        <v>67</v>
      </c>
      <c r="AL504" t="s">
        <v>67</v>
      </c>
      <c r="AM504" t="s">
        <v>67</v>
      </c>
      <c r="AN504" t="s">
        <v>67</v>
      </c>
      <c r="AO504" t="s">
        <v>67</v>
      </c>
      <c r="AP504" t="s">
        <v>67</v>
      </c>
      <c r="AQ504" t="s">
        <v>67</v>
      </c>
      <c r="AR504" t="s">
        <v>67</v>
      </c>
      <c r="AS504" t="s">
        <v>67</v>
      </c>
      <c r="AT504" t="s">
        <v>68</v>
      </c>
      <c r="AU504" t="s">
        <v>67</v>
      </c>
      <c r="AV504" t="s">
        <v>67</v>
      </c>
      <c r="AW504" t="s">
        <v>67</v>
      </c>
      <c r="AX504" t="s">
        <v>67</v>
      </c>
      <c r="AY504" t="s">
        <v>67</v>
      </c>
      <c r="AZ504" t="s">
        <v>67</v>
      </c>
      <c r="BA504" t="s">
        <v>67</v>
      </c>
      <c r="BB504" t="s">
        <v>67</v>
      </c>
      <c r="BC504">
        <v>0.24961778600000001</v>
      </c>
      <c r="BE504" t="str">
        <f t="shared" si="7"/>
        <v>PAS RENTABLE</v>
      </c>
    </row>
    <row r="505" spans="1:57" x14ac:dyDescent="0.25">
      <c r="A505" t="s">
        <v>0</v>
      </c>
      <c r="B505" t="s">
        <v>2000</v>
      </c>
      <c r="C505">
        <v>101</v>
      </c>
      <c r="D505">
        <v>94</v>
      </c>
      <c r="E505">
        <v>0</v>
      </c>
      <c r="F505">
        <v>14</v>
      </c>
      <c r="G505" t="s">
        <v>2911</v>
      </c>
      <c r="H505">
        <v>563</v>
      </c>
      <c r="I505">
        <v>15131330</v>
      </c>
      <c r="J505" t="s">
        <v>658</v>
      </c>
      <c r="K505" t="s">
        <v>2912</v>
      </c>
      <c r="L505" t="s">
        <v>2913</v>
      </c>
      <c r="M505">
        <v>25843</v>
      </c>
      <c r="N505">
        <v>683</v>
      </c>
      <c r="O505" t="s">
        <v>2914</v>
      </c>
      <c r="P505">
        <v>0</v>
      </c>
      <c r="Q505" t="s">
        <v>2915</v>
      </c>
      <c r="R505" t="s">
        <v>2916</v>
      </c>
      <c r="S505">
        <v>64</v>
      </c>
      <c r="T505" t="s">
        <v>64</v>
      </c>
      <c r="U505" t="s">
        <v>1494</v>
      </c>
      <c r="V505" t="s">
        <v>126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  <c r="AC505" t="s">
        <v>67</v>
      </c>
      <c r="AD505" t="s">
        <v>67</v>
      </c>
      <c r="AE505" t="s">
        <v>67</v>
      </c>
      <c r="AF505" t="s">
        <v>67</v>
      </c>
      <c r="AG505" t="s">
        <v>67</v>
      </c>
      <c r="AH505" t="s">
        <v>67</v>
      </c>
      <c r="AI505" t="s">
        <v>67</v>
      </c>
      <c r="AJ505" t="s">
        <v>67</v>
      </c>
      <c r="AK505" t="s">
        <v>67</v>
      </c>
      <c r="AL505" t="s">
        <v>67</v>
      </c>
      <c r="AM505" t="s">
        <v>67</v>
      </c>
      <c r="AN505" t="s">
        <v>67</v>
      </c>
      <c r="AO505" t="s">
        <v>67</v>
      </c>
      <c r="AP505" t="s">
        <v>67</v>
      </c>
      <c r="AQ505" t="s">
        <v>68</v>
      </c>
      <c r="AR505" t="s">
        <v>67</v>
      </c>
      <c r="AS505" t="s">
        <v>67</v>
      </c>
      <c r="AT505" t="s">
        <v>67</v>
      </c>
      <c r="AU505" t="s">
        <v>67</v>
      </c>
      <c r="AV505" t="s">
        <v>67</v>
      </c>
      <c r="AW505" t="s">
        <v>67</v>
      </c>
      <c r="AX505" t="s">
        <v>67</v>
      </c>
      <c r="AY505" t="s">
        <v>68</v>
      </c>
      <c r="AZ505" t="s">
        <v>68</v>
      </c>
      <c r="BA505" t="s">
        <v>68</v>
      </c>
      <c r="BB505" t="s">
        <v>67</v>
      </c>
      <c r="BC505">
        <v>0.17594569800000001</v>
      </c>
      <c r="BE505" t="str">
        <f t="shared" si="7"/>
        <v>PAS RENTABLE</v>
      </c>
    </row>
    <row r="506" spans="1:57" x14ac:dyDescent="0.25">
      <c r="A506" t="s">
        <v>0</v>
      </c>
      <c r="B506" t="s">
        <v>2917</v>
      </c>
      <c r="C506">
        <v>113</v>
      </c>
      <c r="D506">
        <v>104</v>
      </c>
      <c r="E506">
        <v>63</v>
      </c>
      <c r="F506">
        <v>7</v>
      </c>
      <c r="G506" t="s">
        <v>2917</v>
      </c>
      <c r="H506">
        <v>67</v>
      </c>
      <c r="I506">
        <v>19406406</v>
      </c>
      <c r="J506" t="s">
        <v>2918</v>
      </c>
      <c r="K506" t="s">
        <v>2919</v>
      </c>
      <c r="L506" t="s">
        <v>2920</v>
      </c>
      <c r="M506">
        <v>7630</v>
      </c>
      <c r="N506">
        <v>152</v>
      </c>
      <c r="O506" t="s">
        <v>2921</v>
      </c>
      <c r="P506">
        <v>0</v>
      </c>
      <c r="Q506" t="s">
        <v>2922</v>
      </c>
      <c r="R506" t="s">
        <v>2923</v>
      </c>
      <c r="S506">
        <v>42</v>
      </c>
      <c r="T506" t="s">
        <v>1493</v>
      </c>
      <c r="U506" t="s">
        <v>1494</v>
      </c>
      <c r="V506" t="s">
        <v>308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  <c r="AC506" t="s">
        <v>67</v>
      </c>
      <c r="AD506" t="s">
        <v>67</v>
      </c>
      <c r="AE506" t="s">
        <v>67</v>
      </c>
      <c r="AF506" t="s">
        <v>67</v>
      </c>
      <c r="AG506" t="s">
        <v>67</v>
      </c>
      <c r="AH506" t="s">
        <v>68</v>
      </c>
      <c r="AI506" t="s">
        <v>67</v>
      </c>
      <c r="AJ506" t="s">
        <v>67</v>
      </c>
      <c r="AK506" t="s">
        <v>67</v>
      </c>
      <c r="AL506" t="s">
        <v>67</v>
      </c>
      <c r="AM506" t="s">
        <v>67</v>
      </c>
      <c r="AN506" t="s">
        <v>67</v>
      </c>
      <c r="AO506" t="s">
        <v>67</v>
      </c>
      <c r="AP506" t="s">
        <v>67</v>
      </c>
      <c r="AQ506" t="s">
        <v>67</v>
      </c>
      <c r="AR506" t="s">
        <v>67</v>
      </c>
      <c r="AS506" t="s">
        <v>67</v>
      </c>
      <c r="AT506" t="s">
        <v>67</v>
      </c>
      <c r="AU506" t="s">
        <v>68</v>
      </c>
      <c r="AV506" t="s">
        <v>67</v>
      </c>
      <c r="AW506" t="s">
        <v>67</v>
      </c>
      <c r="AX506" t="s">
        <v>67</v>
      </c>
      <c r="AY506" t="s">
        <v>67</v>
      </c>
      <c r="AZ506" t="s">
        <v>67</v>
      </c>
      <c r="BA506" t="s">
        <v>67</v>
      </c>
      <c r="BB506" t="s">
        <v>67</v>
      </c>
      <c r="BC506">
        <v>0.48516015000000001</v>
      </c>
      <c r="BE506" t="str">
        <f t="shared" si="7"/>
        <v>PAS RENTABLE</v>
      </c>
    </row>
    <row r="507" spans="1:57" x14ac:dyDescent="0.25">
      <c r="A507" t="s">
        <v>0</v>
      </c>
      <c r="B507" t="s">
        <v>1848</v>
      </c>
      <c r="C507">
        <v>113</v>
      </c>
      <c r="D507">
        <v>102</v>
      </c>
      <c r="E507">
        <v>0</v>
      </c>
      <c r="F507">
        <v>212</v>
      </c>
      <c r="G507" t="s">
        <v>2272</v>
      </c>
      <c r="H507">
        <v>1000</v>
      </c>
      <c r="I507">
        <v>1891821</v>
      </c>
      <c r="J507" t="s">
        <v>372</v>
      </c>
      <c r="K507" t="s">
        <v>2067</v>
      </c>
      <c r="L507" t="s">
        <v>2924</v>
      </c>
      <c r="M507">
        <v>16474</v>
      </c>
      <c r="N507">
        <v>1890</v>
      </c>
      <c r="O507" t="s">
        <v>2925</v>
      </c>
      <c r="P507">
        <v>0</v>
      </c>
      <c r="Q507" t="s">
        <v>2926</v>
      </c>
      <c r="R507" t="s">
        <v>2927</v>
      </c>
      <c r="S507">
        <v>301</v>
      </c>
      <c r="T507" t="s">
        <v>64</v>
      </c>
      <c r="U507" t="s">
        <v>87</v>
      </c>
      <c r="V507" t="s">
        <v>66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  <c r="AC507" t="s">
        <v>67</v>
      </c>
      <c r="AD507" t="s">
        <v>68</v>
      </c>
      <c r="AE507" t="s">
        <v>67</v>
      </c>
      <c r="AF507" t="s">
        <v>67</v>
      </c>
      <c r="AG507" t="s">
        <v>67</v>
      </c>
      <c r="AH507" t="s">
        <v>67</v>
      </c>
      <c r="AI507" t="s">
        <v>67</v>
      </c>
      <c r="AJ507" t="s">
        <v>68</v>
      </c>
      <c r="AK507" t="s">
        <v>67</v>
      </c>
      <c r="AL507" t="s">
        <v>67</v>
      </c>
      <c r="AM507" t="s">
        <v>67</v>
      </c>
      <c r="AN507" t="s">
        <v>67</v>
      </c>
      <c r="AO507" t="s">
        <v>67</v>
      </c>
      <c r="AP507" t="s">
        <v>67</v>
      </c>
      <c r="AQ507" t="s">
        <v>68</v>
      </c>
      <c r="AR507" t="s">
        <v>68</v>
      </c>
      <c r="AS507" t="s">
        <v>67</v>
      </c>
      <c r="AT507" t="s">
        <v>68</v>
      </c>
      <c r="AU507" t="s">
        <v>67</v>
      </c>
      <c r="AV507" t="s">
        <v>67</v>
      </c>
      <c r="AW507" t="s">
        <v>67</v>
      </c>
      <c r="AX507" t="s">
        <v>67</v>
      </c>
      <c r="AY507" t="s">
        <v>67</v>
      </c>
      <c r="AZ507" t="s">
        <v>67</v>
      </c>
      <c r="BA507" t="s">
        <v>67</v>
      </c>
      <c r="BB507" t="s">
        <v>67</v>
      </c>
      <c r="BC507">
        <v>3.6381173000000003E-2</v>
      </c>
      <c r="BE507" t="str">
        <f t="shared" si="7"/>
        <v>PAS RENTABLE</v>
      </c>
    </row>
    <row r="508" spans="1:57" x14ac:dyDescent="0.25">
      <c r="A508" t="s">
        <v>0</v>
      </c>
      <c r="B508" t="s">
        <v>2360</v>
      </c>
      <c r="C508">
        <v>272</v>
      </c>
      <c r="D508">
        <v>105</v>
      </c>
      <c r="E508">
        <v>545</v>
      </c>
      <c r="F508">
        <v>74</v>
      </c>
      <c r="G508" t="s">
        <v>2928</v>
      </c>
      <c r="H508">
        <v>795</v>
      </c>
      <c r="I508">
        <v>23219748</v>
      </c>
      <c r="J508" t="s">
        <v>2929</v>
      </c>
      <c r="K508" t="s">
        <v>2930</v>
      </c>
      <c r="L508" t="s">
        <v>2931</v>
      </c>
      <c r="M508">
        <v>84508</v>
      </c>
      <c r="N508">
        <v>1099</v>
      </c>
      <c r="O508" t="s">
        <v>2932</v>
      </c>
      <c r="P508">
        <v>0</v>
      </c>
      <c r="Q508" t="s">
        <v>2933</v>
      </c>
      <c r="R508" t="s">
        <v>2934</v>
      </c>
      <c r="S508">
        <v>308</v>
      </c>
      <c r="T508" t="s">
        <v>64</v>
      </c>
      <c r="U508" t="s">
        <v>299</v>
      </c>
      <c r="V508" t="s">
        <v>66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  <c r="AC508" t="s">
        <v>67</v>
      </c>
      <c r="AD508" t="s">
        <v>68</v>
      </c>
      <c r="AE508" t="s">
        <v>67</v>
      </c>
      <c r="AF508" t="s">
        <v>68</v>
      </c>
      <c r="AG508" t="s">
        <v>67</v>
      </c>
      <c r="AH508" t="s">
        <v>67</v>
      </c>
      <c r="AI508" t="s">
        <v>67</v>
      </c>
      <c r="AJ508" t="s">
        <v>67</v>
      </c>
      <c r="AK508" t="s">
        <v>67</v>
      </c>
      <c r="AL508" t="s">
        <v>67</v>
      </c>
      <c r="AM508" t="s">
        <v>67</v>
      </c>
      <c r="AN508" t="s">
        <v>67</v>
      </c>
      <c r="AO508" t="s">
        <v>67</v>
      </c>
      <c r="AP508" t="s">
        <v>67</v>
      </c>
      <c r="AQ508" t="s">
        <v>68</v>
      </c>
      <c r="AR508" t="s">
        <v>67</v>
      </c>
      <c r="AS508" t="s">
        <v>68</v>
      </c>
      <c r="AT508" t="s">
        <v>67</v>
      </c>
      <c r="AU508" t="s">
        <v>68</v>
      </c>
      <c r="AV508" t="s">
        <v>67</v>
      </c>
      <c r="AW508" t="s">
        <v>67</v>
      </c>
      <c r="AX508" t="s">
        <v>67</v>
      </c>
      <c r="AY508" t="s">
        <v>67</v>
      </c>
      <c r="AZ508" t="s">
        <v>67</v>
      </c>
      <c r="BA508" t="s">
        <v>67</v>
      </c>
      <c r="BB508" t="s">
        <v>67</v>
      </c>
      <c r="BC508">
        <v>0.29024685</v>
      </c>
      <c r="BE508" t="str">
        <f t="shared" si="7"/>
        <v>PAS RENTABLE</v>
      </c>
    </row>
    <row r="509" spans="1:57" x14ac:dyDescent="0.25">
      <c r="A509" t="s">
        <v>0</v>
      </c>
      <c r="B509" t="s">
        <v>2935</v>
      </c>
      <c r="C509">
        <v>3</v>
      </c>
      <c r="D509">
        <v>89</v>
      </c>
      <c r="E509">
        <v>0</v>
      </c>
      <c r="F509">
        <v>20</v>
      </c>
      <c r="G509" t="s">
        <v>2936</v>
      </c>
      <c r="H509">
        <v>163</v>
      </c>
      <c r="I509">
        <v>48468407.530000001</v>
      </c>
      <c r="J509" t="s">
        <v>2937</v>
      </c>
      <c r="K509" t="s">
        <v>2938</v>
      </c>
      <c r="L509" t="s">
        <v>2939</v>
      </c>
      <c r="M509">
        <v>230</v>
      </c>
      <c r="N509">
        <v>370</v>
      </c>
      <c r="O509" t="s">
        <v>2940</v>
      </c>
      <c r="P509">
        <v>0</v>
      </c>
      <c r="Q509" t="s">
        <v>96</v>
      </c>
      <c r="R509" t="s">
        <v>2941</v>
      </c>
      <c r="S509">
        <v>1</v>
      </c>
      <c r="T509" t="s">
        <v>2807</v>
      </c>
      <c r="U509" t="s">
        <v>2942</v>
      </c>
      <c r="V509" t="s">
        <v>126</v>
      </c>
      <c r="W509">
        <v>8000000</v>
      </c>
      <c r="X509">
        <v>2015</v>
      </c>
      <c r="Y509">
        <v>94</v>
      </c>
      <c r="Z509">
        <v>4.4000000000000004</v>
      </c>
      <c r="AA509">
        <v>2.2204030549999998</v>
      </c>
      <c r="AB509">
        <v>138</v>
      </c>
      <c r="AC509" t="s">
        <v>67</v>
      </c>
      <c r="AD509" t="s">
        <v>67</v>
      </c>
      <c r="AE509" t="s">
        <v>67</v>
      </c>
      <c r="AF509" t="s">
        <v>67</v>
      </c>
      <c r="AG509" t="s">
        <v>67</v>
      </c>
      <c r="AH509" t="s">
        <v>67</v>
      </c>
      <c r="AI509" t="s">
        <v>67</v>
      </c>
      <c r="AJ509" t="s">
        <v>67</v>
      </c>
      <c r="AK509" t="s">
        <v>67</v>
      </c>
      <c r="AL509" t="s">
        <v>67</v>
      </c>
      <c r="AM509" t="s">
        <v>67</v>
      </c>
      <c r="AN509" t="s">
        <v>67</v>
      </c>
      <c r="AO509" t="s">
        <v>67</v>
      </c>
      <c r="AP509" t="s">
        <v>67</v>
      </c>
      <c r="AQ509" t="s">
        <v>67</v>
      </c>
      <c r="AR509" t="s">
        <v>67</v>
      </c>
      <c r="AS509" t="s">
        <v>67</v>
      </c>
      <c r="AT509" t="s">
        <v>67</v>
      </c>
      <c r="AU509" t="s">
        <v>67</v>
      </c>
      <c r="AV509" t="s">
        <v>67</v>
      </c>
      <c r="AW509" t="s">
        <v>67</v>
      </c>
      <c r="AX509" t="s">
        <v>67</v>
      </c>
      <c r="AY509" t="s">
        <v>67</v>
      </c>
      <c r="AZ509" t="s">
        <v>68</v>
      </c>
      <c r="BA509" t="s">
        <v>68</v>
      </c>
      <c r="BB509" t="s">
        <v>67</v>
      </c>
      <c r="BC509">
        <v>6.253747282</v>
      </c>
      <c r="BE509" t="str">
        <f t="shared" si="7"/>
        <v>TRES RENTABLE</v>
      </c>
    </row>
    <row r="510" spans="1:57" x14ac:dyDescent="0.25">
      <c r="A510" t="s">
        <v>0</v>
      </c>
      <c r="B510" t="s">
        <v>880</v>
      </c>
      <c r="C510">
        <v>205</v>
      </c>
      <c r="D510">
        <v>135</v>
      </c>
      <c r="E510">
        <v>2000</v>
      </c>
      <c r="F510">
        <v>535</v>
      </c>
      <c r="G510" t="s">
        <v>2943</v>
      </c>
      <c r="H510">
        <v>1000</v>
      </c>
      <c r="I510">
        <v>170708996</v>
      </c>
      <c r="J510" t="s">
        <v>1573</v>
      </c>
      <c r="K510" t="s">
        <v>2894</v>
      </c>
      <c r="L510" t="s">
        <v>2944</v>
      </c>
      <c r="M510">
        <v>610568</v>
      </c>
      <c r="N510">
        <v>2827</v>
      </c>
      <c r="O510" t="s">
        <v>666</v>
      </c>
      <c r="P510">
        <v>0</v>
      </c>
      <c r="Q510" t="s">
        <v>2945</v>
      </c>
      <c r="R510" t="s">
        <v>2946</v>
      </c>
      <c r="S510">
        <v>1171</v>
      </c>
      <c r="T510" t="s">
        <v>64</v>
      </c>
      <c r="U510" t="s">
        <v>65</v>
      </c>
      <c r="V510" t="s">
        <v>66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  <c r="AC510" t="s">
        <v>67</v>
      </c>
      <c r="AD510" t="s">
        <v>67</v>
      </c>
      <c r="AE510" t="s">
        <v>67</v>
      </c>
      <c r="AF510" t="s">
        <v>67</v>
      </c>
      <c r="AG510" t="s">
        <v>67</v>
      </c>
      <c r="AH510" t="s">
        <v>67</v>
      </c>
      <c r="AI510" t="s">
        <v>67</v>
      </c>
      <c r="AJ510" t="s">
        <v>67</v>
      </c>
      <c r="AK510" t="s">
        <v>67</v>
      </c>
      <c r="AL510" t="s">
        <v>68</v>
      </c>
      <c r="AM510" t="s">
        <v>67</v>
      </c>
      <c r="AN510" t="s">
        <v>67</v>
      </c>
      <c r="AO510" t="s">
        <v>67</v>
      </c>
      <c r="AP510" t="s">
        <v>67</v>
      </c>
      <c r="AQ510" t="s">
        <v>67</v>
      </c>
      <c r="AR510" t="s">
        <v>67</v>
      </c>
      <c r="AS510" t="s">
        <v>67</v>
      </c>
      <c r="AT510" t="s">
        <v>67</v>
      </c>
      <c r="AU510" t="s">
        <v>68</v>
      </c>
      <c r="AV510" t="s">
        <v>67</v>
      </c>
      <c r="AW510" t="s">
        <v>67</v>
      </c>
      <c r="AX510" t="s">
        <v>67</v>
      </c>
      <c r="AY510" t="s">
        <v>67</v>
      </c>
      <c r="AZ510" t="s">
        <v>67</v>
      </c>
      <c r="BA510" t="s">
        <v>67</v>
      </c>
      <c r="BB510" t="s">
        <v>67</v>
      </c>
      <c r="BC510">
        <v>2.9432585520000001</v>
      </c>
      <c r="BE510" t="str">
        <f t="shared" si="7"/>
        <v>RENTABLE</v>
      </c>
    </row>
    <row r="511" spans="1:57" x14ac:dyDescent="0.25">
      <c r="A511" t="s">
        <v>0</v>
      </c>
      <c r="B511" t="s">
        <v>2415</v>
      </c>
      <c r="C511">
        <v>186</v>
      </c>
      <c r="D511">
        <v>73</v>
      </c>
      <c r="E511">
        <v>28</v>
      </c>
      <c r="F511">
        <v>847</v>
      </c>
      <c r="G511" t="s">
        <v>1413</v>
      </c>
      <c r="H511">
        <v>2000</v>
      </c>
      <c r="I511">
        <v>422783777</v>
      </c>
      <c r="J511" t="s">
        <v>2947</v>
      </c>
      <c r="K511" t="s">
        <v>932</v>
      </c>
      <c r="L511" t="s">
        <v>2948</v>
      </c>
      <c r="M511">
        <v>644348</v>
      </c>
      <c r="N511">
        <v>6458</v>
      </c>
      <c r="O511" t="s">
        <v>2949</v>
      </c>
      <c r="P511">
        <v>0</v>
      </c>
      <c r="Q511" t="s">
        <v>2950</v>
      </c>
      <c r="R511" t="s">
        <v>2951</v>
      </c>
      <c r="S511">
        <v>656</v>
      </c>
      <c r="T511" t="s">
        <v>64</v>
      </c>
      <c r="U511" t="s">
        <v>65</v>
      </c>
      <c r="V511" t="s">
        <v>308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  <c r="AC511" t="s">
        <v>67</v>
      </c>
      <c r="AD511" t="s">
        <v>67</v>
      </c>
      <c r="AE511" t="s">
        <v>67</v>
      </c>
      <c r="AF511" t="s">
        <v>67</v>
      </c>
      <c r="AG511" t="s">
        <v>67</v>
      </c>
      <c r="AH511" t="s">
        <v>67</v>
      </c>
      <c r="AI511" t="s">
        <v>67</v>
      </c>
      <c r="AJ511" t="s">
        <v>67</v>
      </c>
      <c r="AK511" t="s">
        <v>67</v>
      </c>
      <c r="AL511" t="s">
        <v>67</v>
      </c>
      <c r="AM511" t="s">
        <v>67</v>
      </c>
      <c r="AN511" t="s">
        <v>67</v>
      </c>
      <c r="AO511" t="s">
        <v>68</v>
      </c>
      <c r="AP511" t="s">
        <v>67</v>
      </c>
      <c r="AQ511" t="s">
        <v>68</v>
      </c>
      <c r="AR511" t="s">
        <v>67</v>
      </c>
      <c r="AS511" t="s">
        <v>67</v>
      </c>
      <c r="AT511" t="s">
        <v>67</v>
      </c>
      <c r="AU511" t="s">
        <v>68</v>
      </c>
      <c r="AV511" t="s">
        <v>68</v>
      </c>
      <c r="AW511" t="s">
        <v>67</v>
      </c>
      <c r="AX511" t="s">
        <v>67</v>
      </c>
      <c r="AY511" t="s">
        <v>67</v>
      </c>
      <c r="AZ511" t="s">
        <v>68</v>
      </c>
      <c r="BA511" t="s">
        <v>68</v>
      </c>
      <c r="BB511" t="s">
        <v>67</v>
      </c>
      <c r="BC511">
        <v>9.3951950439999994</v>
      </c>
      <c r="BE511" t="str">
        <f t="shared" si="7"/>
        <v>TRES RENTABLE</v>
      </c>
    </row>
    <row r="512" spans="1:57" x14ac:dyDescent="0.25">
      <c r="A512" t="s">
        <v>0</v>
      </c>
      <c r="B512" t="s">
        <v>1540</v>
      </c>
      <c r="C512">
        <v>178</v>
      </c>
      <c r="D512">
        <v>94</v>
      </c>
      <c r="E512">
        <v>62</v>
      </c>
      <c r="F512">
        <v>722</v>
      </c>
      <c r="G512" t="s">
        <v>1102</v>
      </c>
      <c r="H512">
        <v>14000</v>
      </c>
      <c r="I512">
        <v>103812241</v>
      </c>
      <c r="J512" t="s">
        <v>196</v>
      </c>
      <c r="K512" t="s">
        <v>730</v>
      </c>
      <c r="L512" t="s">
        <v>2952</v>
      </c>
      <c r="M512">
        <v>67296</v>
      </c>
      <c r="N512">
        <v>27842</v>
      </c>
      <c r="O512" t="s">
        <v>2009</v>
      </c>
      <c r="P512">
        <v>3</v>
      </c>
      <c r="Q512" t="s">
        <v>2953</v>
      </c>
      <c r="R512" t="s">
        <v>2954</v>
      </c>
      <c r="S512">
        <v>133</v>
      </c>
      <c r="T512" t="s">
        <v>64</v>
      </c>
      <c r="U512" t="s">
        <v>65</v>
      </c>
      <c r="V512" t="s">
        <v>126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  <c r="AC512" t="s">
        <v>67</v>
      </c>
      <c r="AD512" t="s">
        <v>68</v>
      </c>
      <c r="AE512" t="s">
        <v>67</v>
      </c>
      <c r="AF512" t="s">
        <v>67</v>
      </c>
      <c r="AG512" t="s">
        <v>67</v>
      </c>
      <c r="AH512" t="s">
        <v>67</v>
      </c>
      <c r="AI512" t="s">
        <v>67</v>
      </c>
      <c r="AJ512" t="s">
        <v>67</v>
      </c>
      <c r="AK512" t="s">
        <v>67</v>
      </c>
      <c r="AL512" t="s">
        <v>67</v>
      </c>
      <c r="AM512" t="s">
        <v>68</v>
      </c>
      <c r="AN512" t="s">
        <v>67</v>
      </c>
      <c r="AO512" t="s">
        <v>67</v>
      </c>
      <c r="AP512" t="s">
        <v>67</v>
      </c>
      <c r="AQ512" t="s">
        <v>68</v>
      </c>
      <c r="AR512" t="s">
        <v>67</v>
      </c>
      <c r="AS512" t="s">
        <v>67</v>
      </c>
      <c r="AT512" t="s">
        <v>68</v>
      </c>
      <c r="AU512" t="s">
        <v>67</v>
      </c>
      <c r="AV512" t="s">
        <v>67</v>
      </c>
      <c r="AW512" t="s">
        <v>67</v>
      </c>
      <c r="AX512" t="s">
        <v>67</v>
      </c>
      <c r="AY512" t="s">
        <v>68</v>
      </c>
      <c r="AZ512" t="s">
        <v>67</v>
      </c>
      <c r="BA512" t="s">
        <v>68</v>
      </c>
      <c r="BB512" t="s">
        <v>67</v>
      </c>
      <c r="BC512">
        <v>1.314079</v>
      </c>
      <c r="BE512" t="str">
        <f t="shared" si="7"/>
        <v>PEU RENTABLE</v>
      </c>
    </row>
    <row r="513" spans="1:57" x14ac:dyDescent="0.25">
      <c r="A513" t="s">
        <v>0</v>
      </c>
      <c r="B513" t="s">
        <v>2955</v>
      </c>
      <c r="C513">
        <v>169</v>
      </c>
      <c r="D513">
        <v>95</v>
      </c>
      <c r="E513">
        <v>18</v>
      </c>
      <c r="F513">
        <v>18</v>
      </c>
      <c r="G513" t="s">
        <v>1034</v>
      </c>
      <c r="H513">
        <v>622</v>
      </c>
      <c r="I513">
        <v>119793567</v>
      </c>
      <c r="J513" t="s">
        <v>2956</v>
      </c>
      <c r="K513" t="s">
        <v>2130</v>
      </c>
      <c r="L513" t="s">
        <v>2957</v>
      </c>
      <c r="M513">
        <v>64387</v>
      </c>
      <c r="N513">
        <v>848</v>
      </c>
      <c r="O513" t="s">
        <v>2958</v>
      </c>
      <c r="P513">
        <v>0</v>
      </c>
      <c r="Q513" t="s">
        <v>2959</v>
      </c>
      <c r="R513" t="s">
        <v>2960</v>
      </c>
      <c r="S513">
        <v>85</v>
      </c>
      <c r="T513" t="s">
        <v>64</v>
      </c>
      <c r="U513" t="s">
        <v>65</v>
      </c>
      <c r="V513" t="s">
        <v>126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  <c r="AC513" t="s">
        <v>67</v>
      </c>
      <c r="AD513" t="s">
        <v>67</v>
      </c>
      <c r="AE513" t="s">
        <v>67</v>
      </c>
      <c r="AF513" t="s">
        <v>67</v>
      </c>
      <c r="AG513" t="s">
        <v>67</v>
      </c>
      <c r="AH513" t="s">
        <v>67</v>
      </c>
      <c r="AI513" t="s">
        <v>67</v>
      </c>
      <c r="AJ513" t="s">
        <v>67</v>
      </c>
      <c r="AK513" t="s">
        <v>67</v>
      </c>
      <c r="AL513" t="s">
        <v>67</v>
      </c>
      <c r="AM513" t="s">
        <v>68</v>
      </c>
      <c r="AN513" t="s">
        <v>67</v>
      </c>
      <c r="AO513" t="s">
        <v>67</v>
      </c>
      <c r="AP513" t="s">
        <v>67</v>
      </c>
      <c r="AQ513" t="s">
        <v>67</v>
      </c>
      <c r="AR513" t="s">
        <v>67</v>
      </c>
      <c r="AS513" t="s">
        <v>67</v>
      </c>
      <c r="AT513" t="s">
        <v>68</v>
      </c>
      <c r="AU513" t="s">
        <v>67</v>
      </c>
      <c r="AV513" t="s">
        <v>67</v>
      </c>
      <c r="AW513" t="s">
        <v>67</v>
      </c>
      <c r="AX513" t="s">
        <v>67</v>
      </c>
      <c r="AY513" t="s">
        <v>68</v>
      </c>
      <c r="AZ513" t="s">
        <v>68</v>
      </c>
      <c r="BA513" t="s">
        <v>68</v>
      </c>
      <c r="BB513" t="s">
        <v>67</v>
      </c>
      <c r="BC513">
        <v>1.5358149619999999</v>
      </c>
      <c r="BE513" t="str">
        <f t="shared" si="7"/>
        <v>PEU RENTABLE</v>
      </c>
    </row>
    <row r="514" spans="1:57" x14ac:dyDescent="0.25">
      <c r="A514" t="s">
        <v>0</v>
      </c>
      <c r="B514" t="s">
        <v>291</v>
      </c>
      <c r="C514">
        <v>210</v>
      </c>
      <c r="D514">
        <v>124</v>
      </c>
      <c r="E514">
        <v>420</v>
      </c>
      <c r="F514">
        <v>876</v>
      </c>
      <c r="G514" t="s">
        <v>792</v>
      </c>
      <c r="H514">
        <v>22000</v>
      </c>
      <c r="I514">
        <v>92930005</v>
      </c>
      <c r="J514" t="s">
        <v>2154</v>
      </c>
      <c r="K514" t="s">
        <v>727</v>
      </c>
      <c r="L514" t="s">
        <v>2961</v>
      </c>
      <c r="M514">
        <v>204063</v>
      </c>
      <c r="N514">
        <v>35867</v>
      </c>
      <c r="O514" t="s">
        <v>2962</v>
      </c>
      <c r="P514">
        <v>0</v>
      </c>
      <c r="Q514" t="s">
        <v>2963</v>
      </c>
      <c r="R514" t="s">
        <v>2964</v>
      </c>
      <c r="S514">
        <v>764</v>
      </c>
      <c r="T514" t="s">
        <v>64</v>
      </c>
      <c r="U514" t="s">
        <v>797</v>
      </c>
      <c r="V514" t="s">
        <v>615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  <c r="AC514" t="s">
        <v>67</v>
      </c>
      <c r="AD514" t="s">
        <v>67</v>
      </c>
      <c r="AE514" t="s">
        <v>67</v>
      </c>
      <c r="AF514" t="s">
        <v>67</v>
      </c>
      <c r="AG514" t="s">
        <v>67</v>
      </c>
      <c r="AH514" t="s">
        <v>67</v>
      </c>
      <c r="AI514" t="s">
        <v>67</v>
      </c>
      <c r="AJ514" t="s">
        <v>68</v>
      </c>
      <c r="AK514" t="s">
        <v>67</v>
      </c>
      <c r="AL514" t="s">
        <v>67</v>
      </c>
      <c r="AM514" t="s">
        <v>67</v>
      </c>
      <c r="AN514" t="s">
        <v>67</v>
      </c>
      <c r="AO514" t="s">
        <v>67</v>
      </c>
      <c r="AP514" t="s">
        <v>67</v>
      </c>
      <c r="AQ514" t="s">
        <v>67</v>
      </c>
      <c r="AR514" t="s">
        <v>67</v>
      </c>
      <c r="AS514" t="s">
        <v>67</v>
      </c>
      <c r="AT514" t="s">
        <v>67</v>
      </c>
      <c r="AU514" t="s">
        <v>68</v>
      </c>
      <c r="AV514" t="s">
        <v>67</v>
      </c>
      <c r="AW514" t="s">
        <v>67</v>
      </c>
      <c r="AX514" t="s">
        <v>68</v>
      </c>
      <c r="AY514" t="s">
        <v>67</v>
      </c>
      <c r="AZ514" t="s">
        <v>67</v>
      </c>
      <c r="BA514" t="s">
        <v>67</v>
      </c>
      <c r="BB514" t="s">
        <v>67</v>
      </c>
      <c r="BC514">
        <v>1.191410321</v>
      </c>
      <c r="BE514" t="str">
        <f t="shared" si="7"/>
        <v>PEU RENTABLE</v>
      </c>
    </row>
    <row r="515" spans="1:57" x14ac:dyDescent="0.25">
      <c r="A515" t="s">
        <v>0</v>
      </c>
      <c r="B515" t="s">
        <v>923</v>
      </c>
      <c r="C515">
        <v>140</v>
      </c>
      <c r="D515">
        <v>136</v>
      </c>
      <c r="E515">
        <v>394</v>
      </c>
      <c r="F515">
        <v>1000</v>
      </c>
      <c r="G515" t="s">
        <v>2853</v>
      </c>
      <c r="H515">
        <v>24000</v>
      </c>
      <c r="I515">
        <v>67286731</v>
      </c>
      <c r="J515" t="s">
        <v>167</v>
      </c>
      <c r="K515" t="s">
        <v>113</v>
      </c>
      <c r="L515" t="s">
        <v>2965</v>
      </c>
      <c r="M515">
        <v>67856</v>
      </c>
      <c r="N515">
        <v>36925</v>
      </c>
      <c r="O515" t="s">
        <v>1145</v>
      </c>
      <c r="P515">
        <v>1</v>
      </c>
      <c r="Q515" t="s">
        <v>2966</v>
      </c>
      <c r="R515" t="s">
        <v>2967</v>
      </c>
      <c r="S515">
        <v>345</v>
      </c>
      <c r="T515" t="s">
        <v>64</v>
      </c>
      <c r="U515" t="s">
        <v>65</v>
      </c>
      <c r="V515" t="s">
        <v>66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  <c r="AC515" t="s">
        <v>67</v>
      </c>
      <c r="AD515" t="s">
        <v>68</v>
      </c>
      <c r="AE515" t="s">
        <v>67</v>
      </c>
      <c r="AF515" t="s">
        <v>67</v>
      </c>
      <c r="AG515" t="s">
        <v>68</v>
      </c>
      <c r="AH515" t="s">
        <v>67</v>
      </c>
      <c r="AI515" t="s">
        <v>67</v>
      </c>
      <c r="AJ515" t="s">
        <v>67</v>
      </c>
      <c r="AK515" t="s">
        <v>67</v>
      </c>
      <c r="AL515" t="s">
        <v>67</v>
      </c>
      <c r="AM515" t="s">
        <v>67</v>
      </c>
      <c r="AN515" t="s">
        <v>67</v>
      </c>
      <c r="AO515" t="s">
        <v>67</v>
      </c>
      <c r="AP515" t="s">
        <v>67</v>
      </c>
      <c r="AQ515" t="s">
        <v>68</v>
      </c>
      <c r="AR515" t="s">
        <v>67</v>
      </c>
      <c r="AS515" t="s">
        <v>67</v>
      </c>
      <c r="AT515" t="s">
        <v>67</v>
      </c>
      <c r="AU515" t="s">
        <v>67</v>
      </c>
      <c r="AV515" t="s">
        <v>67</v>
      </c>
      <c r="AW515" t="s">
        <v>67</v>
      </c>
      <c r="AX515" t="s">
        <v>67</v>
      </c>
      <c r="AY515" t="s">
        <v>67</v>
      </c>
      <c r="AZ515" t="s">
        <v>67</v>
      </c>
      <c r="BA515" t="s">
        <v>67</v>
      </c>
      <c r="BB515" t="s">
        <v>67</v>
      </c>
      <c r="BC515">
        <v>0.67286731</v>
      </c>
      <c r="BE515" t="str">
        <f t="shared" ref="BE515:BE578" si="8">IF(AND(BC515&gt;=$BH$6,BC515&lt;$BH$7),"PAS RENTABLE",IF(AND(BC515&gt;=$BH$7,BC515&lt;$BH$8),"PEU RENTABLE",IF(AND(BC515&gt;=$BH$8,BC515&lt;$BH$9),"RENTABLE",IF(AND(BC515&gt;=$BH$9,BC515&lt;=$BH$10),"TRES RENTABLE"))))</f>
        <v>PEU RENTABLE</v>
      </c>
    </row>
    <row r="516" spans="1:57" x14ac:dyDescent="0.25">
      <c r="A516" t="s">
        <v>0</v>
      </c>
      <c r="B516" t="s">
        <v>2207</v>
      </c>
      <c r="C516">
        <v>156</v>
      </c>
      <c r="D516">
        <v>91</v>
      </c>
      <c r="E516">
        <v>221</v>
      </c>
      <c r="F516">
        <v>553</v>
      </c>
      <c r="G516" t="s">
        <v>2209</v>
      </c>
      <c r="H516">
        <v>14000</v>
      </c>
      <c r="I516">
        <v>74158157</v>
      </c>
      <c r="J516" t="s">
        <v>1700</v>
      </c>
      <c r="K516" t="s">
        <v>2411</v>
      </c>
      <c r="L516" t="s">
        <v>2968</v>
      </c>
      <c r="M516">
        <v>60370</v>
      </c>
      <c r="N516">
        <v>27405</v>
      </c>
      <c r="O516" t="s">
        <v>2969</v>
      </c>
      <c r="P516">
        <v>2</v>
      </c>
      <c r="Q516" t="s">
        <v>2970</v>
      </c>
      <c r="R516" t="s">
        <v>2971</v>
      </c>
      <c r="S516">
        <v>264</v>
      </c>
      <c r="T516" t="s">
        <v>64</v>
      </c>
      <c r="U516" t="s">
        <v>65</v>
      </c>
      <c r="V516" t="s">
        <v>126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  <c r="AC516" t="s">
        <v>67</v>
      </c>
      <c r="AD516" t="s">
        <v>67</v>
      </c>
      <c r="AE516" t="s">
        <v>67</v>
      </c>
      <c r="AF516" t="s">
        <v>67</v>
      </c>
      <c r="AG516" t="s">
        <v>67</v>
      </c>
      <c r="AH516" t="s">
        <v>67</v>
      </c>
      <c r="AI516" t="s">
        <v>67</v>
      </c>
      <c r="AJ516" t="s">
        <v>67</v>
      </c>
      <c r="AK516" t="s">
        <v>67</v>
      </c>
      <c r="AL516" t="s">
        <v>67</v>
      </c>
      <c r="AM516" t="s">
        <v>68</v>
      </c>
      <c r="AN516" t="s">
        <v>67</v>
      </c>
      <c r="AO516" t="s">
        <v>67</v>
      </c>
      <c r="AP516" t="s">
        <v>67</v>
      </c>
      <c r="AQ516" t="s">
        <v>67</v>
      </c>
      <c r="AR516" t="s">
        <v>67</v>
      </c>
      <c r="AS516" t="s">
        <v>67</v>
      </c>
      <c r="AT516" t="s">
        <v>67</v>
      </c>
      <c r="AU516" t="s">
        <v>67</v>
      </c>
      <c r="AV516" t="s">
        <v>67</v>
      </c>
      <c r="AW516" t="s">
        <v>67</v>
      </c>
      <c r="AX516" t="s">
        <v>67</v>
      </c>
      <c r="AY516" t="s">
        <v>67</v>
      </c>
      <c r="AZ516" t="s">
        <v>67</v>
      </c>
      <c r="BA516" t="s">
        <v>67</v>
      </c>
      <c r="BB516" t="s">
        <v>67</v>
      </c>
      <c r="BC516">
        <v>0.93871084800000004</v>
      </c>
      <c r="BE516" t="str">
        <f t="shared" si="8"/>
        <v>PEU RENTABLE</v>
      </c>
    </row>
    <row r="517" spans="1:57" x14ac:dyDescent="0.25">
      <c r="A517" t="s">
        <v>0</v>
      </c>
      <c r="B517" t="s">
        <v>2972</v>
      </c>
      <c r="C517">
        <v>150</v>
      </c>
      <c r="D517">
        <v>107</v>
      </c>
      <c r="E517">
        <v>309</v>
      </c>
      <c r="F517">
        <v>771</v>
      </c>
      <c r="G517" t="s">
        <v>2078</v>
      </c>
      <c r="H517">
        <v>23000</v>
      </c>
      <c r="I517">
        <v>127083765</v>
      </c>
      <c r="J517" t="s">
        <v>365</v>
      </c>
      <c r="K517" t="s">
        <v>364</v>
      </c>
      <c r="L517" t="s">
        <v>2973</v>
      </c>
      <c r="M517">
        <v>191912</v>
      </c>
      <c r="N517">
        <v>25296</v>
      </c>
      <c r="O517" t="s">
        <v>2974</v>
      </c>
      <c r="P517">
        <v>5</v>
      </c>
      <c r="Q517" t="s">
        <v>2975</v>
      </c>
      <c r="R517" t="s">
        <v>2976</v>
      </c>
      <c r="S517">
        <v>370</v>
      </c>
      <c r="T517" t="s">
        <v>64</v>
      </c>
      <c r="U517" t="s">
        <v>65</v>
      </c>
      <c r="V517" t="s">
        <v>66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  <c r="AC517" t="s">
        <v>67</v>
      </c>
      <c r="AD517" t="s">
        <v>68</v>
      </c>
      <c r="AE517" t="s">
        <v>67</v>
      </c>
      <c r="AF517" t="s">
        <v>67</v>
      </c>
      <c r="AG517" t="s">
        <v>67</v>
      </c>
      <c r="AH517" t="s">
        <v>67</v>
      </c>
      <c r="AI517" t="s">
        <v>67</v>
      </c>
      <c r="AJ517" t="s">
        <v>68</v>
      </c>
      <c r="AK517" t="s">
        <v>67</v>
      </c>
      <c r="AL517" t="s">
        <v>67</v>
      </c>
      <c r="AM517" t="s">
        <v>67</v>
      </c>
      <c r="AN517" t="s">
        <v>67</v>
      </c>
      <c r="AO517" t="s">
        <v>67</v>
      </c>
      <c r="AP517" t="s">
        <v>67</v>
      </c>
      <c r="AQ517" t="s">
        <v>67</v>
      </c>
      <c r="AR517" t="s">
        <v>67</v>
      </c>
      <c r="AS517" t="s">
        <v>67</v>
      </c>
      <c r="AT517" t="s">
        <v>67</v>
      </c>
      <c r="AU517" t="s">
        <v>67</v>
      </c>
      <c r="AV517" t="s">
        <v>67</v>
      </c>
      <c r="AW517" t="s">
        <v>67</v>
      </c>
      <c r="AX517" t="s">
        <v>68</v>
      </c>
      <c r="AY517" t="s">
        <v>67</v>
      </c>
      <c r="AZ517" t="s">
        <v>67</v>
      </c>
      <c r="BA517" t="s">
        <v>67</v>
      </c>
      <c r="BB517" t="s">
        <v>67</v>
      </c>
      <c r="BC517">
        <v>1.672154803</v>
      </c>
      <c r="BE517" t="str">
        <f t="shared" si="8"/>
        <v>RENTABLE</v>
      </c>
    </row>
    <row r="518" spans="1:57" x14ac:dyDescent="0.25">
      <c r="A518" t="s">
        <v>0</v>
      </c>
      <c r="B518" t="s">
        <v>1191</v>
      </c>
      <c r="C518">
        <v>119</v>
      </c>
      <c r="D518">
        <v>108</v>
      </c>
      <c r="E518">
        <v>54</v>
      </c>
      <c r="F518">
        <v>6000</v>
      </c>
      <c r="G518" t="s">
        <v>111</v>
      </c>
      <c r="H518">
        <v>12000</v>
      </c>
      <c r="I518">
        <v>1339152</v>
      </c>
      <c r="J518" t="s">
        <v>2977</v>
      </c>
      <c r="K518" t="s">
        <v>332</v>
      </c>
      <c r="L518" t="s">
        <v>2978</v>
      </c>
      <c r="M518">
        <v>28276</v>
      </c>
      <c r="N518">
        <v>30230</v>
      </c>
      <c r="O518" t="s">
        <v>692</v>
      </c>
      <c r="P518">
        <v>1</v>
      </c>
      <c r="Q518" t="s">
        <v>2979</v>
      </c>
      <c r="R518" t="s">
        <v>2980</v>
      </c>
      <c r="S518">
        <v>64</v>
      </c>
      <c r="T518" t="s">
        <v>64</v>
      </c>
      <c r="U518" t="s">
        <v>1494</v>
      </c>
      <c r="V518" t="s">
        <v>126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  <c r="AC518" t="s">
        <v>67</v>
      </c>
      <c r="AD518" t="s">
        <v>67</v>
      </c>
      <c r="AE518" t="s">
        <v>67</v>
      </c>
      <c r="AF518" t="s">
        <v>67</v>
      </c>
      <c r="AG518" t="s">
        <v>67</v>
      </c>
      <c r="AH518" t="s">
        <v>67</v>
      </c>
      <c r="AI518" t="s">
        <v>67</v>
      </c>
      <c r="AJ518" t="s">
        <v>67</v>
      </c>
      <c r="AK518" t="s">
        <v>67</v>
      </c>
      <c r="AL518" t="s">
        <v>67</v>
      </c>
      <c r="AM518" t="s">
        <v>67</v>
      </c>
      <c r="AN518" t="s">
        <v>67</v>
      </c>
      <c r="AO518" t="s">
        <v>67</v>
      </c>
      <c r="AP518" t="s">
        <v>67</v>
      </c>
      <c r="AQ518" t="s">
        <v>68</v>
      </c>
      <c r="AR518" t="s">
        <v>67</v>
      </c>
      <c r="AS518" t="s">
        <v>67</v>
      </c>
      <c r="AT518" t="s">
        <v>67</v>
      </c>
      <c r="AU518" t="s">
        <v>68</v>
      </c>
      <c r="AV518" t="s">
        <v>67</v>
      </c>
      <c r="AW518" t="s">
        <v>67</v>
      </c>
      <c r="AX518" t="s">
        <v>67</v>
      </c>
      <c r="AY518" t="s">
        <v>68</v>
      </c>
      <c r="AZ518" t="s">
        <v>68</v>
      </c>
      <c r="BA518" t="s">
        <v>68</v>
      </c>
      <c r="BB518" t="s">
        <v>67</v>
      </c>
      <c r="BC518">
        <v>1.649202E-2</v>
      </c>
      <c r="BE518" t="str">
        <f t="shared" si="8"/>
        <v>PAS RENTABLE</v>
      </c>
    </row>
    <row r="519" spans="1:57" x14ac:dyDescent="0.25">
      <c r="A519" t="s">
        <v>0</v>
      </c>
      <c r="B519" t="s">
        <v>2981</v>
      </c>
      <c r="C519">
        <v>232</v>
      </c>
      <c r="D519">
        <v>99</v>
      </c>
      <c r="E519">
        <v>101</v>
      </c>
      <c r="F519">
        <v>327</v>
      </c>
      <c r="G519" t="s">
        <v>2982</v>
      </c>
      <c r="H519">
        <v>1000</v>
      </c>
      <c r="I519">
        <v>15071514</v>
      </c>
      <c r="J519" t="s">
        <v>2983</v>
      </c>
      <c r="K519" t="s">
        <v>2706</v>
      </c>
      <c r="L519" t="s">
        <v>2984</v>
      </c>
      <c r="M519">
        <v>65037</v>
      </c>
      <c r="N519">
        <v>2323</v>
      </c>
      <c r="O519" t="s">
        <v>2985</v>
      </c>
      <c r="P519">
        <v>2</v>
      </c>
      <c r="Q519" t="s">
        <v>2986</v>
      </c>
      <c r="R519" t="s">
        <v>2987</v>
      </c>
      <c r="S519">
        <v>273</v>
      </c>
      <c r="T519" t="s">
        <v>64</v>
      </c>
      <c r="U519" t="s">
        <v>65</v>
      </c>
      <c r="V519" t="s">
        <v>66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  <c r="AC519" t="s">
        <v>67</v>
      </c>
      <c r="AD519" t="s">
        <v>67</v>
      </c>
      <c r="AE519" t="s">
        <v>67</v>
      </c>
      <c r="AF519" t="s">
        <v>67</v>
      </c>
      <c r="AG519" t="s">
        <v>67</v>
      </c>
      <c r="AH519" t="s">
        <v>67</v>
      </c>
      <c r="AI519" t="s">
        <v>67</v>
      </c>
      <c r="AJ519" t="s">
        <v>68</v>
      </c>
      <c r="AK519" t="s">
        <v>67</v>
      </c>
      <c r="AL519" t="s">
        <v>67</v>
      </c>
      <c r="AM519" t="s">
        <v>67</v>
      </c>
      <c r="AN519" t="s">
        <v>67</v>
      </c>
      <c r="AO519" t="s">
        <v>67</v>
      </c>
      <c r="AP519" t="s">
        <v>67</v>
      </c>
      <c r="AQ519" t="s">
        <v>67</v>
      </c>
      <c r="AR519" t="s">
        <v>67</v>
      </c>
      <c r="AS519" t="s">
        <v>67</v>
      </c>
      <c r="AT519" t="s">
        <v>68</v>
      </c>
      <c r="AU519" t="s">
        <v>67</v>
      </c>
      <c r="AV519" t="s">
        <v>67</v>
      </c>
      <c r="AW519" t="s">
        <v>67</v>
      </c>
      <c r="AX519" t="s">
        <v>67</v>
      </c>
      <c r="AY519" t="s">
        <v>67</v>
      </c>
      <c r="AZ519" t="s">
        <v>67</v>
      </c>
      <c r="BA519" t="s">
        <v>67</v>
      </c>
      <c r="BB519" t="s">
        <v>67</v>
      </c>
      <c r="BC519">
        <v>0.18839392499999999</v>
      </c>
      <c r="BE519" t="str">
        <f t="shared" si="8"/>
        <v>PAS RENTABLE</v>
      </c>
    </row>
    <row r="520" spans="1:57" x14ac:dyDescent="0.25">
      <c r="A520" t="s">
        <v>0</v>
      </c>
      <c r="B520" t="s">
        <v>2988</v>
      </c>
      <c r="C520">
        <v>49</v>
      </c>
      <c r="D520">
        <v>92</v>
      </c>
      <c r="E520">
        <v>5</v>
      </c>
      <c r="F520">
        <v>924</v>
      </c>
      <c r="G520" t="s">
        <v>823</v>
      </c>
      <c r="H520">
        <v>22000</v>
      </c>
      <c r="I520">
        <v>26000610</v>
      </c>
      <c r="J520" t="s">
        <v>302</v>
      </c>
      <c r="K520" t="s">
        <v>1775</v>
      </c>
      <c r="L520" t="s">
        <v>2989</v>
      </c>
      <c r="M520">
        <v>16611</v>
      </c>
      <c r="N520">
        <v>28050</v>
      </c>
      <c r="O520" t="s">
        <v>2990</v>
      </c>
      <c r="P520">
        <v>0</v>
      </c>
      <c r="Q520" t="s">
        <v>2991</v>
      </c>
      <c r="R520" t="s">
        <v>2992</v>
      </c>
      <c r="S520">
        <v>197</v>
      </c>
      <c r="T520" t="s">
        <v>64</v>
      </c>
      <c r="U520" t="s">
        <v>65</v>
      </c>
      <c r="V520" t="s">
        <v>126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  <c r="AC520" t="s">
        <v>67</v>
      </c>
      <c r="AD520" t="s">
        <v>67</v>
      </c>
      <c r="AE520" t="s">
        <v>67</v>
      </c>
      <c r="AF520" t="s">
        <v>67</v>
      </c>
      <c r="AG520" t="s">
        <v>67</v>
      </c>
      <c r="AH520" t="s">
        <v>67</v>
      </c>
      <c r="AI520" t="s">
        <v>67</v>
      </c>
      <c r="AJ520" t="s">
        <v>67</v>
      </c>
      <c r="AK520" t="s">
        <v>67</v>
      </c>
      <c r="AL520" t="s">
        <v>67</v>
      </c>
      <c r="AM520" t="s">
        <v>68</v>
      </c>
      <c r="AN520" t="s">
        <v>67</v>
      </c>
      <c r="AO520" t="s">
        <v>67</v>
      </c>
      <c r="AP520" t="s">
        <v>67</v>
      </c>
      <c r="AQ520" t="s">
        <v>68</v>
      </c>
      <c r="AR520" t="s">
        <v>67</v>
      </c>
      <c r="AS520" t="s">
        <v>67</v>
      </c>
      <c r="AT520" t="s">
        <v>67</v>
      </c>
      <c r="AU520" t="s">
        <v>67</v>
      </c>
      <c r="AV520" t="s">
        <v>67</v>
      </c>
      <c r="AW520" t="s">
        <v>67</v>
      </c>
      <c r="AX520" t="s">
        <v>67</v>
      </c>
      <c r="AY520" t="s">
        <v>68</v>
      </c>
      <c r="AZ520" t="s">
        <v>68</v>
      </c>
      <c r="BA520" t="s">
        <v>68</v>
      </c>
      <c r="BB520" t="s">
        <v>67</v>
      </c>
      <c r="BC520">
        <v>0.34211329000000001</v>
      </c>
      <c r="BE520" t="str">
        <f t="shared" si="8"/>
        <v>PAS RENTABLE</v>
      </c>
    </row>
    <row r="521" spans="1:57" x14ac:dyDescent="0.25">
      <c r="A521" t="s">
        <v>0</v>
      </c>
      <c r="B521" t="s">
        <v>2993</v>
      </c>
      <c r="C521">
        <v>165</v>
      </c>
      <c r="D521">
        <v>87</v>
      </c>
      <c r="E521">
        <v>11</v>
      </c>
      <c r="F521">
        <v>745</v>
      </c>
      <c r="G521" t="s">
        <v>2994</v>
      </c>
      <c r="H521">
        <v>1000</v>
      </c>
      <c r="I521">
        <v>323505540</v>
      </c>
      <c r="J521" t="s">
        <v>2995</v>
      </c>
      <c r="K521" t="s">
        <v>843</v>
      </c>
      <c r="L521" t="s">
        <v>2996</v>
      </c>
      <c r="M521">
        <v>24407</v>
      </c>
      <c r="N521">
        <v>4782</v>
      </c>
      <c r="O521" t="s">
        <v>2997</v>
      </c>
      <c r="P521">
        <v>0</v>
      </c>
      <c r="Q521" t="s">
        <v>2998</v>
      </c>
      <c r="R521" t="s">
        <v>2999</v>
      </c>
      <c r="S521">
        <v>155</v>
      </c>
      <c r="T521" t="s">
        <v>64</v>
      </c>
      <c r="U521" t="s">
        <v>707</v>
      </c>
      <c r="V521" t="s">
        <v>126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  <c r="AC521" t="s">
        <v>67</v>
      </c>
      <c r="AD521" t="s">
        <v>67</v>
      </c>
      <c r="AE521" t="s">
        <v>67</v>
      </c>
      <c r="AF521" t="s">
        <v>67</v>
      </c>
      <c r="AG521" t="s">
        <v>67</v>
      </c>
      <c r="AH521" t="s">
        <v>67</v>
      </c>
      <c r="AI521" t="s">
        <v>67</v>
      </c>
      <c r="AJ521" t="s">
        <v>67</v>
      </c>
      <c r="AK521" t="s">
        <v>67</v>
      </c>
      <c r="AL521" t="s">
        <v>67</v>
      </c>
      <c r="AM521" t="s">
        <v>68</v>
      </c>
      <c r="AN521" t="s">
        <v>67</v>
      </c>
      <c r="AO521" t="s">
        <v>67</v>
      </c>
      <c r="AP521" t="s">
        <v>67</v>
      </c>
      <c r="AQ521" t="s">
        <v>67</v>
      </c>
      <c r="AR521" t="s">
        <v>67</v>
      </c>
      <c r="AS521" t="s">
        <v>67</v>
      </c>
      <c r="AT521" t="s">
        <v>67</v>
      </c>
      <c r="AU521" t="s">
        <v>67</v>
      </c>
      <c r="AV521" t="s">
        <v>67</v>
      </c>
      <c r="AW521" t="s">
        <v>67</v>
      </c>
      <c r="AX521" t="s">
        <v>67</v>
      </c>
      <c r="AY521" t="s">
        <v>67</v>
      </c>
      <c r="AZ521" t="s">
        <v>68</v>
      </c>
      <c r="BA521" t="s">
        <v>68</v>
      </c>
      <c r="BB521" t="s">
        <v>67</v>
      </c>
      <c r="BC521">
        <v>4.3134072000000003</v>
      </c>
      <c r="BE521" t="str">
        <f t="shared" si="8"/>
        <v>RENTABLE</v>
      </c>
    </row>
    <row r="522" spans="1:57" x14ac:dyDescent="0.25">
      <c r="A522" t="s">
        <v>777</v>
      </c>
      <c r="B522" t="s">
        <v>3000</v>
      </c>
      <c r="C522">
        <v>202</v>
      </c>
      <c r="D522">
        <v>110</v>
      </c>
      <c r="E522">
        <v>45</v>
      </c>
      <c r="F522">
        <v>845</v>
      </c>
      <c r="G522" t="s">
        <v>3001</v>
      </c>
      <c r="H522">
        <v>1000</v>
      </c>
      <c r="I522">
        <v>66462600</v>
      </c>
      <c r="J522" t="s">
        <v>58</v>
      </c>
      <c r="K522" t="s">
        <v>716</v>
      </c>
      <c r="L522" t="s">
        <v>3002</v>
      </c>
      <c r="M522">
        <v>141533</v>
      </c>
      <c r="N522">
        <v>4714</v>
      </c>
      <c r="O522" t="s">
        <v>1244</v>
      </c>
      <c r="P522">
        <v>3</v>
      </c>
      <c r="Q522" t="s">
        <v>3003</v>
      </c>
      <c r="R522" t="s">
        <v>3004</v>
      </c>
      <c r="S522">
        <v>786</v>
      </c>
      <c r="T522" t="s">
        <v>64</v>
      </c>
      <c r="U522" t="s">
        <v>65</v>
      </c>
      <c r="V522" t="s">
        <v>66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  <c r="AC522" t="s">
        <v>67</v>
      </c>
      <c r="AD522" t="s">
        <v>68</v>
      </c>
      <c r="AE522" t="s">
        <v>67</v>
      </c>
      <c r="AF522" t="s">
        <v>67</v>
      </c>
      <c r="AG522" t="s">
        <v>67</v>
      </c>
      <c r="AH522" t="s">
        <v>67</v>
      </c>
      <c r="AI522" t="s">
        <v>67</v>
      </c>
      <c r="AJ522" t="s">
        <v>67</v>
      </c>
      <c r="AK522" t="s">
        <v>67</v>
      </c>
      <c r="AL522" t="s">
        <v>67</v>
      </c>
      <c r="AM522" t="s">
        <v>67</v>
      </c>
      <c r="AN522" t="s">
        <v>67</v>
      </c>
      <c r="AO522" t="s">
        <v>67</v>
      </c>
      <c r="AP522" t="s">
        <v>67</v>
      </c>
      <c r="AQ522" t="s">
        <v>68</v>
      </c>
      <c r="AR522" t="s">
        <v>67</v>
      </c>
      <c r="AS522" t="s">
        <v>67</v>
      </c>
      <c r="AT522" t="s">
        <v>68</v>
      </c>
      <c r="AU522" t="s">
        <v>67</v>
      </c>
      <c r="AV522" t="s">
        <v>67</v>
      </c>
      <c r="AW522" t="s">
        <v>67</v>
      </c>
      <c r="AX522" t="s">
        <v>67</v>
      </c>
      <c r="AY522" t="s">
        <v>68</v>
      </c>
      <c r="AZ522" t="s">
        <v>67</v>
      </c>
      <c r="BA522" t="s">
        <v>67</v>
      </c>
      <c r="BB522" t="s">
        <v>67</v>
      </c>
      <c r="BC522">
        <v>0.85208461499999999</v>
      </c>
      <c r="BE522" t="str">
        <f t="shared" si="8"/>
        <v>PEU RENTABLE</v>
      </c>
    </row>
    <row r="523" spans="1:57" x14ac:dyDescent="0.25">
      <c r="A523" t="s">
        <v>0</v>
      </c>
      <c r="B523" t="s">
        <v>3005</v>
      </c>
      <c r="C523">
        <v>306</v>
      </c>
      <c r="D523">
        <v>98</v>
      </c>
      <c r="E523">
        <v>275</v>
      </c>
      <c r="F523">
        <v>1000</v>
      </c>
      <c r="G523" t="s">
        <v>3006</v>
      </c>
      <c r="H523">
        <v>7000</v>
      </c>
      <c r="I523">
        <v>368049635</v>
      </c>
      <c r="J523" t="s">
        <v>2129</v>
      </c>
      <c r="K523" t="s">
        <v>548</v>
      </c>
      <c r="L523" t="s">
        <v>3007</v>
      </c>
      <c r="M523">
        <v>286877</v>
      </c>
      <c r="N523">
        <v>11905</v>
      </c>
      <c r="O523" t="s">
        <v>843</v>
      </c>
      <c r="P523">
        <v>0</v>
      </c>
      <c r="Q523" t="s">
        <v>3008</v>
      </c>
      <c r="R523" t="s">
        <v>3009</v>
      </c>
      <c r="S523">
        <v>284</v>
      </c>
      <c r="T523" t="s">
        <v>64</v>
      </c>
      <c r="U523" t="s">
        <v>65</v>
      </c>
      <c r="V523" t="s">
        <v>126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  <c r="AC523" t="s">
        <v>67</v>
      </c>
      <c r="AD523" t="s">
        <v>67</v>
      </c>
      <c r="AE523" t="s">
        <v>67</v>
      </c>
      <c r="AF523" t="s">
        <v>67</v>
      </c>
      <c r="AG523" t="s">
        <v>67</v>
      </c>
      <c r="AH523" t="s">
        <v>67</v>
      </c>
      <c r="AI523" t="s">
        <v>67</v>
      </c>
      <c r="AJ523" t="s">
        <v>67</v>
      </c>
      <c r="AK523" t="s">
        <v>67</v>
      </c>
      <c r="AL523" t="s">
        <v>67</v>
      </c>
      <c r="AM523" t="s">
        <v>68</v>
      </c>
      <c r="AN523" t="s">
        <v>67</v>
      </c>
      <c r="AO523" t="s">
        <v>67</v>
      </c>
      <c r="AP523" t="s">
        <v>67</v>
      </c>
      <c r="AQ523" t="s">
        <v>67</v>
      </c>
      <c r="AR523" t="s">
        <v>67</v>
      </c>
      <c r="AS523" t="s">
        <v>67</v>
      </c>
      <c r="AT523" t="s">
        <v>68</v>
      </c>
      <c r="AU523" t="s">
        <v>67</v>
      </c>
      <c r="AV523" t="s">
        <v>67</v>
      </c>
      <c r="AW523" t="s">
        <v>67</v>
      </c>
      <c r="AX523" t="s">
        <v>67</v>
      </c>
      <c r="AY523" t="s">
        <v>67</v>
      </c>
      <c r="AZ523" t="s">
        <v>68</v>
      </c>
      <c r="BA523" t="s">
        <v>68</v>
      </c>
      <c r="BB523" t="s">
        <v>67</v>
      </c>
      <c r="BC523">
        <v>4.842758355</v>
      </c>
      <c r="BE523" t="str">
        <f t="shared" si="8"/>
        <v>RENTABLE</v>
      </c>
    </row>
    <row r="524" spans="1:57" x14ac:dyDescent="0.25">
      <c r="A524" t="s">
        <v>0</v>
      </c>
      <c r="B524" t="s">
        <v>459</v>
      </c>
      <c r="C524">
        <v>185</v>
      </c>
      <c r="D524">
        <v>154</v>
      </c>
      <c r="E524">
        <v>776</v>
      </c>
      <c r="F524">
        <v>933</v>
      </c>
      <c r="G524" t="s">
        <v>1551</v>
      </c>
      <c r="H524">
        <v>10000</v>
      </c>
      <c r="I524">
        <v>306124059</v>
      </c>
      <c r="J524" t="s">
        <v>104</v>
      </c>
      <c r="K524" t="s">
        <v>197</v>
      </c>
      <c r="L524" t="s">
        <v>3010</v>
      </c>
      <c r="M524">
        <v>430055</v>
      </c>
      <c r="N524">
        <v>16785</v>
      </c>
      <c r="O524" t="s">
        <v>3011</v>
      </c>
      <c r="P524">
        <v>0</v>
      </c>
      <c r="Q524" t="s">
        <v>3012</v>
      </c>
      <c r="R524" t="s">
        <v>3013</v>
      </c>
      <c r="S524">
        <v>856</v>
      </c>
      <c r="T524" t="s">
        <v>64</v>
      </c>
      <c r="U524" t="s">
        <v>65</v>
      </c>
      <c r="V524" t="s">
        <v>66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  <c r="AC524" t="s">
        <v>67</v>
      </c>
      <c r="AD524" t="s">
        <v>68</v>
      </c>
      <c r="AE524" t="s">
        <v>67</v>
      </c>
      <c r="AF524" t="s">
        <v>67</v>
      </c>
      <c r="AG524" t="s">
        <v>67</v>
      </c>
      <c r="AH524" t="s">
        <v>67</v>
      </c>
      <c r="AI524" t="s">
        <v>67</v>
      </c>
      <c r="AJ524" t="s">
        <v>67</v>
      </c>
      <c r="AK524" t="s">
        <v>67</v>
      </c>
      <c r="AL524" t="s">
        <v>67</v>
      </c>
      <c r="AM524" t="s">
        <v>67</v>
      </c>
      <c r="AN524" t="s">
        <v>67</v>
      </c>
      <c r="AO524" t="s">
        <v>67</v>
      </c>
      <c r="AP524" t="s">
        <v>67</v>
      </c>
      <c r="AQ524" t="s">
        <v>68</v>
      </c>
      <c r="AR524" t="s">
        <v>67</v>
      </c>
      <c r="AS524" t="s">
        <v>67</v>
      </c>
      <c r="AT524" t="s">
        <v>68</v>
      </c>
      <c r="AU524" t="s">
        <v>67</v>
      </c>
      <c r="AV524" t="s">
        <v>67</v>
      </c>
      <c r="AW524" t="s">
        <v>67</v>
      </c>
      <c r="AX524" t="s">
        <v>67</v>
      </c>
      <c r="AY524" t="s">
        <v>67</v>
      </c>
      <c r="AZ524" t="s">
        <v>67</v>
      </c>
      <c r="BA524" t="s">
        <v>67</v>
      </c>
      <c r="BB524" t="s">
        <v>67</v>
      </c>
      <c r="BC524">
        <v>4.0816541199999996</v>
      </c>
      <c r="BE524" t="str">
        <f t="shared" si="8"/>
        <v>RENTABLE</v>
      </c>
    </row>
    <row r="525" spans="1:57" x14ac:dyDescent="0.25">
      <c r="A525" t="s">
        <v>0</v>
      </c>
      <c r="B525" t="s">
        <v>420</v>
      </c>
      <c r="C525">
        <v>177</v>
      </c>
      <c r="D525">
        <v>129</v>
      </c>
      <c r="E525">
        <v>14000</v>
      </c>
      <c r="F525">
        <v>227</v>
      </c>
      <c r="G525" t="s">
        <v>3014</v>
      </c>
      <c r="H525">
        <v>610</v>
      </c>
      <c r="I525">
        <v>229074524</v>
      </c>
      <c r="J525" t="s">
        <v>104</v>
      </c>
      <c r="K525" t="s">
        <v>3015</v>
      </c>
      <c r="L525" t="s">
        <v>3016</v>
      </c>
      <c r="M525">
        <v>278362</v>
      </c>
      <c r="N525">
        <v>1635</v>
      </c>
      <c r="O525" t="s">
        <v>3017</v>
      </c>
      <c r="P525">
        <v>0</v>
      </c>
      <c r="Q525" t="s">
        <v>3018</v>
      </c>
      <c r="R525" t="s">
        <v>3019</v>
      </c>
      <c r="S525">
        <v>552</v>
      </c>
      <c r="T525" t="s">
        <v>64</v>
      </c>
      <c r="U525" t="s">
        <v>65</v>
      </c>
      <c r="V525" t="s">
        <v>66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  <c r="AC525" t="s">
        <v>67</v>
      </c>
      <c r="AD525" t="s">
        <v>68</v>
      </c>
      <c r="AE525" t="s">
        <v>67</v>
      </c>
      <c r="AF525" t="s">
        <v>67</v>
      </c>
      <c r="AG525" t="s">
        <v>67</v>
      </c>
      <c r="AH525" t="s">
        <v>67</v>
      </c>
      <c r="AI525" t="s">
        <v>67</v>
      </c>
      <c r="AJ525" t="s">
        <v>67</v>
      </c>
      <c r="AK525" t="s">
        <v>67</v>
      </c>
      <c r="AL525" t="s">
        <v>67</v>
      </c>
      <c r="AM525" t="s">
        <v>67</v>
      </c>
      <c r="AN525" t="s">
        <v>67</v>
      </c>
      <c r="AO525" t="s">
        <v>67</v>
      </c>
      <c r="AP525" t="s">
        <v>67</v>
      </c>
      <c r="AQ525" t="s">
        <v>68</v>
      </c>
      <c r="AR525" t="s">
        <v>67</v>
      </c>
      <c r="AS525" t="s">
        <v>67</v>
      </c>
      <c r="AT525" t="s">
        <v>68</v>
      </c>
      <c r="AU525" t="s">
        <v>67</v>
      </c>
      <c r="AV525" t="s">
        <v>67</v>
      </c>
      <c r="AW525" t="s">
        <v>67</v>
      </c>
      <c r="AX525" t="s">
        <v>67</v>
      </c>
      <c r="AY525" t="s">
        <v>67</v>
      </c>
      <c r="AZ525" t="s">
        <v>67</v>
      </c>
      <c r="BA525" t="s">
        <v>67</v>
      </c>
      <c r="BB525" t="s">
        <v>67</v>
      </c>
      <c r="BC525">
        <v>3.1380071780000001</v>
      </c>
      <c r="BE525" t="str">
        <f t="shared" si="8"/>
        <v>RENTABLE</v>
      </c>
    </row>
    <row r="526" spans="1:57" x14ac:dyDescent="0.25">
      <c r="A526" t="s">
        <v>0</v>
      </c>
      <c r="B526" t="s">
        <v>831</v>
      </c>
      <c r="C526">
        <v>181</v>
      </c>
      <c r="D526">
        <v>86</v>
      </c>
      <c r="E526">
        <v>35</v>
      </c>
      <c r="F526">
        <v>179</v>
      </c>
      <c r="G526" t="s">
        <v>836</v>
      </c>
      <c r="H526">
        <v>851</v>
      </c>
      <c r="I526">
        <v>193136719</v>
      </c>
      <c r="J526" t="s">
        <v>501</v>
      </c>
      <c r="K526" t="s">
        <v>832</v>
      </c>
      <c r="L526" t="s">
        <v>3020</v>
      </c>
      <c r="M526">
        <v>266636</v>
      </c>
      <c r="N526">
        <v>1777</v>
      </c>
      <c r="O526" t="s">
        <v>1182</v>
      </c>
      <c r="P526">
        <v>0</v>
      </c>
      <c r="Q526" t="s">
        <v>3021</v>
      </c>
      <c r="R526" t="s">
        <v>3022</v>
      </c>
      <c r="S526">
        <v>385</v>
      </c>
      <c r="T526" t="s">
        <v>64</v>
      </c>
      <c r="U526" t="s">
        <v>65</v>
      </c>
      <c r="V526" t="s">
        <v>126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  <c r="AC526" t="s">
        <v>67</v>
      </c>
      <c r="AD526" t="s">
        <v>67</v>
      </c>
      <c r="AE526" t="s">
        <v>67</v>
      </c>
      <c r="AF526" t="s">
        <v>67</v>
      </c>
      <c r="AG526" t="s">
        <v>67</v>
      </c>
      <c r="AH526" t="s">
        <v>67</v>
      </c>
      <c r="AI526" t="s">
        <v>67</v>
      </c>
      <c r="AJ526" t="s">
        <v>67</v>
      </c>
      <c r="AK526" t="s">
        <v>67</v>
      </c>
      <c r="AL526" t="s">
        <v>67</v>
      </c>
      <c r="AM526" t="s">
        <v>68</v>
      </c>
      <c r="AN526" t="s">
        <v>67</v>
      </c>
      <c r="AO526" t="s">
        <v>67</v>
      </c>
      <c r="AP526" t="s">
        <v>67</v>
      </c>
      <c r="AQ526" t="s">
        <v>68</v>
      </c>
      <c r="AR526" t="s">
        <v>67</v>
      </c>
      <c r="AS526" t="s">
        <v>67</v>
      </c>
      <c r="AT526" t="s">
        <v>67</v>
      </c>
      <c r="AU526" t="s">
        <v>67</v>
      </c>
      <c r="AV526" t="s">
        <v>67</v>
      </c>
      <c r="AW526" t="s">
        <v>67</v>
      </c>
      <c r="AX526" t="s">
        <v>67</v>
      </c>
      <c r="AY526" t="s">
        <v>67</v>
      </c>
      <c r="AZ526" t="s">
        <v>68</v>
      </c>
      <c r="BA526" t="s">
        <v>68</v>
      </c>
      <c r="BB526" t="s">
        <v>67</v>
      </c>
      <c r="BC526">
        <v>2.5751562529999998</v>
      </c>
      <c r="BE526" t="str">
        <f t="shared" si="8"/>
        <v>RENTABLE</v>
      </c>
    </row>
    <row r="527" spans="1:57" x14ac:dyDescent="0.25">
      <c r="A527" t="s">
        <v>0</v>
      </c>
      <c r="B527" t="s">
        <v>1247</v>
      </c>
      <c r="C527">
        <v>372</v>
      </c>
      <c r="D527">
        <v>109</v>
      </c>
      <c r="E527">
        <v>0</v>
      </c>
      <c r="F527">
        <v>18</v>
      </c>
      <c r="G527" t="s">
        <v>3023</v>
      </c>
      <c r="H527">
        <v>16000</v>
      </c>
      <c r="I527">
        <v>35286428</v>
      </c>
      <c r="J527" t="s">
        <v>2712</v>
      </c>
      <c r="K527" t="s">
        <v>411</v>
      </c>
      <c r="L527" t="s">
        <v>3024</v>
      </c>
      <c r="M527">
        <v>361767</v>
      </c>
      <c r="N527">
        <v>16479</v>
      </c>
      <c r="O527" t="s">
        <v>3025</v>
      </c>
      <c r="P527">
        <v>0</v>
      </c>
      <c r="Q527" t="s">
        <v>3026</v>
      </c>
      <c r="R527" t="s">
        <v>3027</v>
      </c>
      <c r="S527">
        <v>1206</v>
      </c>
      <c r="T527" t="s">
        <v>64</v>
      </c>
      <c r="U527" t="s">
        <v>65</v>
      </c>
      <c r="V527" t="s">
        <v>615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  <c r="AC527" t="s">
        <v>67</v>
      </c>
      <c r="AD527" t="s">
        <v>67</v>
      </c>
      <c r="AE527" t="s">
        <v>67</v>
      </c>
      <c r="AF527" t="s">
        <v>67</v>
      </c>
      <c r="AG527" t="s">
        <v>67</v>
      </c>
      <c r="AH527" t="s">
        <v>67</v>
      </c>
      <c r="AI527" t="s">
        <v>67</v>
      </c>
      <c r="AJ527" t="s">
        <v>68</v>
      </c>
      <c r="AK527" t="s">
        <v>67</v>
      </c>
      <c r="AL527" t="s">
        <v>67</v>
      </c>
      <c r="AM527" t="s">
        <v>67</v>
      </c>
      <c r="AN527" t="s">
        <v>67</v>
      </c>
      <c r="AO527" t="s">
        <v>67</v>
      </c>
      <c r="AP527" t="s">
        <v>67</v>
      </c>
      <c r="AQ527" t="s">
        <v>67</v>
      </c>
      <c r="AR527" t="s">
        <v>67</v>
      </c>
      <c r="AS527" t="s">
        <v>67</v>
      </c>
      <c r="AT527" t="s">
        <v>68</v>
      </c>
      <c r="AU527" t="s">
        <v>68</v>
      </c>
      <c r="AV527" t="s">
        <v>67</v>
      </c>
      <c r="AW527" t="s">
        <v>67</v>
      </c>
      <c r="AX527" t="s">
        <v>67</v>
      </c>
      <c r="AY527" t="s">
        <v>67</v>
      </c>
      <c r="AZ527" t="s">
        <v>67</v>
      </c>
      <c r="BA527" t="s">
        <v>67</v>
      </c>
      <c r="BB527" t="s">
        <v>67</v>
      </c>
      <c r="BC527">
        <v>0.46429510499999999</v>
      </c>
      <c r="BE527" t="str">
        <f t="shared" si="8"/>
        <v>PAS RENTABLE</v>
      </c>
    </row>
    <row r="528" spans="1:57" x14ac:dyDescent="0.25">
      <c r="A528" t="s">
        <v>0</v>
      </c>
      <c r="B528" t="s">
        <v>149</v>
      </c>
      <c r="C528">
        <v>290</v>
      </c>
      <c r="D528">
        <v>104</v>
      </c>
      <c r="E528">
        <v>0</v>
      </c>
      <c r="F528">
        <v>505</v>
      </c>
      <c r="G528" t="s">
        <v>3028</v>
      </c>
      <c r="H528">
        <v>20000</v>
      </c>
      <c r="I528">
        <v>157299717</v>
      </c>
      <c r="J528" t="s">
        <v>104</v>
      </c>
      <c r="K528" t="s">
        <v>294</v>
      </c>
      <c r="L528" t="s">
        <v>3029</v>
      </c>
      <c r="M528">
        <v>452928</v>
      </c>
      <c r="N528">
        <v>21397</v>
      </c>
      <c r="O528" t="s">
        <v>1315</v>
      </c>
      <c r="P528">
        <v>0</v>
      </c>
      <c r="Q528" t="s">
        <v>3030</v>
      </c>
      <c r="R528" t="s">
        <v>3031</v>
      </c>
      <c r="S528">
        <v>1401</v>
      </c>
      <c r="T528" t="s">
        <v>64</v>
      </c>
      <c r="U528" t="s">
        <v>65</v>
      </c>
      <c r="V528" t="s">
        <v>66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  <c r="AC528" t="s">
        <v>67</v>
      </c>
      <c r="AD528" t="s">
        <v>68</v>
      </c>
      <c r="AE528" t="s">
        <v>67</v>
      </c>
      <c r="AF528" t="s">
        <v>67</v>
      </c>
      <c r="AG528" t="s">
        <v>67</v>
      </c>
      <c r="AH528" t="s">
        <v>67</v>
      </c>
      <c r="AI528" t="s">
        <v>67</v>
      </c>
      <c r="AJ528" t="s">
        <v>67</v>
      </c>
      <c r="AK528" t="s">
        <v>67</v>
      </c>
      <c r="AL528" t="s">
        <v>67</v>
      </c>
      <c r="AM528" t="s">
        <v>67</v>
      </c>
      <c r="AN528" t="s">
        <v>67</v>
      </c>
      <c r="AO528" t="s">
        <v>67</v>
      </c>
      <c r="AP528" t="s">
        <v>67</v>
      </c>
      <c r="AQ528" t="s">
        <v>68</v>
      </c>
      <c r="AR528" t="s">
        <v>67</v>
      </c>
      <c r="AS528" t="s">
        <v>67</v>
      </c>
      <c r="AT528" t="s">
        <v>68</v>
      </c>
      <c r="AU528" t="s">
        <v>67</v>
      </c>
      <c r="AV528" t="s">
        <v>67</v>
      </c>
      <c r="AW528" t="s">
        <v>67</v>
      </c>
      <c r="AX528" t="s">
        <v>67</v>
      </c>
      <c r="AY528" t="s">
        <v>67</v>
      </c>
      <c r="AZ528" t="s">
        <v>67</v>
      </c>
      <c r="BA528" t="s">
        <v>67</v>
      </c>
      <c r="BB528" t="s">
        <v>67</v>
      </c>
      <c r="BC528">
        <v>2.0973295599999999</v>
      </c>
      <c r="BE528" t="str">
        <f t="shared" si="8"/>
        <v>RENTABLE</v>
      </c>
    </row>
    <row r="529" spans="1:57" x14ac:dyDescent="0.25">
      <c r="A529" t="s">
        <v>0</v>
      </c>
      <c r="B529" t="s">
        <v>2185</v>
      </c>
      <c r="C529">
        <v>316</v>
      </c>
      <c r="D529">
        <v>110</v>
      </c>
      <c r="E529">
        <v>335</v>
      </c>
      <c r="F529">
        <v>988</v>
      </c>
      <c r="G529" t="s">
        <v>496</v>
      </c>
      <c r="H529">
        <v>11000</v>
      </c>
      <c r="I529">
        <v>134568845</v>
      </c>
      <c r="J529" t="s">
        <v>3032</v>
      </c>
      <c r="K529" t="s">
        <v>595</v>
      </c>
      <c r="L529" t="s">
        <v>3033</v>
      </c>
      <c r="M529">
        <v>299852</v>
      </c>
      <c r="N529">
        <v>25763</v>
      </c>
      <c r="O529" t="s">
        <v>360</v>
      </c>
      <c r="P529">
        <v>0</v>
      </c>
      <c r="Q529" t="s">
        <v>3034</v>
      </c>
      <c r="R529" t="s">
        <v>3035</v>
      </c>
      <c r="S529">
        <v>713</v>
      </c>
      <c r="T529" t="s">
        <v>64</v>
      </c>
      <c r="U529" t="s">
        <v>65</v>
      </c>
      <c r="V529" t="s">
        <v>615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  <c r="AC529" t="s">
        <v>67</v>
      </c>
      <c r="AD529" t="s">
        <v>68</v>
      </c>
      <c r="AE529" t="s">
        <v>67</v>
      </c>
      <c r="AF529" t="s">
        <v>67</v>
      </c>
      <c r="AG529" t="s">
        <v>67</v>
      </c>
      <c r="AH529" t="s">
        <v>67</v>
      </c>
      <c r="AI529" t="s">
        <v>67</v>
      </c>
      <c r="AJ529" t="s">
        <v>68</v>
      </c>
      <c r="AK529" t="s">
        <v>67</v>
      </c>
      <c r="AL529" t="s">
        <v>67</v>
      </c>
      <c r="AM529" t="s">
        <v>67</v>
      </c>
      <c r="AN529" t="s">
        <v>67</v>
      </c>
      <c r="AO529" t="s">
        <v>67</v>
      </c>
      <c r="AP529" t="s">
        <v>67</v>
      </c>
      <c r="AQ529" t="s">
        <v>67</v>
      </c>
      <c r="AR529" t="s">
        <v>67</v>
      </c>
      <c r="AS529" t="s">
        <v>67</v>
      </c>
      <c r="AT529" t="s">
        <v>67</v>
      </c>
      <c r="AU529" t="s">
        <v>67</v>
      </c>
      <c r="AV529" t="s">
        <v>67</v>
      </c>
      <c r="AW529" t="s">
        <v>67</v>
      </c>
      <c r="AX529" t="s">
        <v>68</v>
      </c>
      <c r="AY529" t="s">
        <v>68</v>
      </c>
      <c r="AZ529" t="s">
        <v>67</v>
      </c>
      <c r="BA529" t="s">
        <v>67</v>
      </c>
      <c r="BB529" t="s">
        <v>67</v>
      </c>
      <c r="BC529">
        <v>1.7942512669999999</v>
      </c>
      <c r="BE529" t="str">
        <f t="shared" si="8"/>
        <v>RENTABLE</v>
      </c>
    </row>
    <row r="530" spans="1:57" x14ac:dyDescent="0.25">
      <c r="A530" t="s">
        <v>0</v>
      </c>
      <c r="B530" t="s">
        <v>309</v>
      </c>
      <c r="C530">
        <v>122</v>
      </c>
      <c r="D530">
        <v>136</v>
      </c>
      <c r="E530">
        <v>0</v>
      </c>
      <c r="F530">
        <v>904</v>
      </c>
      <c r="G530" t="s">
        <v>3036</v>
      </c>
      <c r="H530">
        <v>12000</v>
      </c>
      <c r="I530">
        <v>134006721</v>
      </c>
      <c r="J530" t="s">
        <v>81</v>
      </c>
      <c r="K530" t="s">
        <v>735</v>
      </c>
      <c r="L530" t="s">
        <v>3037</v>
      </c>
      <c r="M530">
        <v>259492</v>
      </c>
      <c r="N530">
        <v>15999</v>
      </c>
      <c r="O530" t="s">
        <v>3038</v>
      </c>
      <c r="P530">
        <v>1</v>
      </c>
      <c r="Q530" t="s">
        <v>3039</v>
      </c>
      <c r="R530" t="s">
        <v>3040</v>
      </c>
      <c r="S530">
        <v>415</v>
      </c>
      <c r="T530" t="s">
        <v>64</v>
      </c>
      <c r="U530" t="s">
        <v>65</v>
      </c>
      <c r="V530" t="s">
        <v>615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  <c r="AC530" t="s">
        <v>67</v>
      </c>
      <c r="AD530" t="s">
        <v>68</v>
      </c>
      <c r="AE530" t="s">
        <v>67</v>
      </c>
      <c r="AF530" t="s">
        <v>67</v>
      </c>
      <c r="AG530" t="s">
        <v>67</v>
      </c>
      <c r="AH530" t="s">
        <v>67</v>
      </c>
      <c r="AI530" t="s">
        <v>67</v>
      </c>
      <c r="AJ530" t="s">
        <v>68</v>
      </c>
      <c r="AK530" t="s">
        <v>67</v>
      </c>
      <c r="AL530" t="s">
        <v>67</v>
      </c>
      <c r="AM530" t="s">
        <v>67</v>
      </c>
      <c r="AN530" t="s">
        <v>67</v>
      </c>
      <c r="AO530" t="s">
        <v>67</v>
      </c>
      <c r="AP530" t="s">
        <v>67</v>
      </c>
      <c r="AQ530" t="s">
        <v>68</v>
      </c>
      <c r="AR530" t="s">
        <v>67</v>
      </c>
      <c r="AS530" t="s">
        <v>67</v>
      </c>
      <c r="AT530" t="s">
        <v>67</v>
      </c>
      <c r="AU530" t="s">
        <v>67</v>
      </c>
      <c r="AV530" t="s">
        <v>67</v>
      </c>
      <c r="AW530" t="s">
        <v>67</v>
      </c>
      <c r="AX530" t="s">
        <v>67</v>
      </c>
      <c r="AY530" t="s">
        <v>67</v>
      </c>
      <c r="AZ530" t="s">
        <v>67</v>
      </c>
      <c r="BA530" t="s">
        <v>67</v>
      </c>
      <c r="BB530" t="s">
        <v>67</v>
      </c>
      <c r="BC530">
        <v>1.7867562800000001</v>
      </c>
      <c r="BE530" t="str">
        <f t="shared" si="8"/>
        <v>RENTABLE</v>
      </c>
    </row>
    <row r="531" spans="1:57" x14ac:dyDescent="0.25">
      <c r="A531" t="s">
        <v>0</v>
      </c>
      <c r="B531" t="s">
        <v>1307</v>
      </c>
      <c r="C531">
        <v>164</v>
      </c>
      <c r="D531">
        <v>115</v>
      </c>
      <c r="E531">
        <v>107</v>
      </c>
      <c r="F531">
        <v>241</v>
      </c>
      <c r="G531" t="s">
        <v>3041</v>
      </c>
      <c r="H531">
        <v>835</v>
      </c>
      <c r="I531">
        <v>195329763</v>
      </c>
      <c r="J531" t="s">
        <v>1065</v>
      </c>
      <c r="K531" t="s">
        <v>2136</v>
      </c>
      <c r="L531" t="s">
        <v>3042</v>
      </c>
      <c r="M531">
        <v>194249</v>
      </c>
      <c r="N531">
        <v>1815</v>
      </c>
      <c r="O531" t="s">
        <v>3043</v>
      </c>
      <c r="P531">
        <v>0</v>
      </c>
      <c r="Q531" t="s">
        <v>3044</v>
      </c>
      <c r="R531" t="s">
        <v>3045</v>
      </c>
      <c r="S531">
        <v>253</v>
      </c>
      <c r="T531" t="s">
        <v>64</v>
      </c>
      <c r="U531" t="s">
        <v>65</v>
      </c>
      <c r="V531" t="s">
        <v>126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  <c r="AC531" t="s">
        <v>67</v>
      </c>
      <c r="AD531" t="s">
        <v>68</v>
      </c>
      <c r="AE531" t="s">
        <v>67</v>
      </c>
      <c r="AF531" t="s">
        <v>67</v>
      </c>
      <c r="AG531" t="s">
        <v>67</v>
      </c>
      <c r="AH531" t="s">
        <v>67</v>
      </c>
      <c r="AI531" t="s">
        <v>67</v>
      </c>
      <c r="AJ531" t="s">
        <v>67</v>
      </c>
      <c r="AK531" t="s">
        <v>67</v>
      </c>
      <c r="AL531" t="s">
        <v>67</v>
      </c>
      <c r="AM531" t="s">
        <v>68</v>
      </c>
      <c r="AN531" t="s">
        <v>67</v>
      </c>
      <c r="AO531" t="s">
        <v>67</v>
      </c>
      <c r="AP531" t="s">
        <v>67</v>
      </c>
      <c r="AQ531" t="s">
        <v>68</v>
      </c>
      <c r="AR531" t="s">
        <v>67</v>
      </c>
      <c r="AS531" t="s">
        <v>67</v>
      </c>
      <c r="AT531" t="s">
        <v>67</v>
      </c>
      <c r="AU531" t="s">
        <v>67</v>
      </c>
      <c r="AV531" t="s">
        <v>67</v>
      </c>
      <c r="AW531" t="s">
        <v>67</v>
      </c>
      <c r="AX531" t="s">
        <v>67</v>
      </c>
      <c r="AY531" t="s">
        <v>68</v>
      </c>
      <c r="AZ531" t="s">
        <v>68</v>
      </c>
      <c r="BA531" t="s">
        <v>68</v>
      </c>
      <c r="BB531" t="s">
        <v>67</v>
      </c>
      <c r="BC531">
        <v>2.4416220380000002</v>
      </c>
      <c r="BE531" t="str">
        <f t="shared" si="8"/>
        <v>RENTABLE</v>
      </c>
    </row>
    <row r="532" spans="1:57" x14ac:dyDescent="0.25">
      <c r="A532" t="s">
        <v>0</v>
      </c>
      <c r="B532" t="s">
        <v>2496</v>
      </c>
      <c r="C532">
        <v>147</v>
      </c>
      <c r="D532">
        <v>99</v>
      </c>
      <c r="E532">
        <v>88</v>
      </c>
      <c r="F532">
        <v>328</v>
      </c>
      <c r="G532" t="s">
        <v>3046</v>
      </c>
      <c r="H532">
        <v>11000</v>
      </c>
      <c r="I532">
        <v>120776832</v>
      </c>
      <c r="J532" t="s">
        <v>1710</v>
      </c>
      <c r="K532" t="s">
        <v>2209</v>
      </c>
      <c r="L532" t="s">
        <v>3047</v>
      </c>
      <c r="M532">
        <v>266103</v>
      </c>
      <c r="N532">
        <v>12952</v>
      </c>
      <c r="O532" t="s">
        <v>3048</v>
      </c>
      <c r="P532">
        <v>2</v>
      </c>
      <c r="Q532" t="s">
        <v>3049</v>
      </c>
      <c r="R532" t="s">
        <v>3050</v>
      </c>
      <c r="S532">
        <v>456</v>
      </c>
      <c r="T532" t="s">
        <v>64</v>
      </c>
      <c r="U532" t="s">
        <v>65</v>
      </c>
      <c r="V532" t="s">
        <v>66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  <c r="AC532" t="s">
        <v>67</v>
      </c>
      <c r="AD532" t="s">
        <v>67</v>
      </c>
      <c r="AE532" t="s">
        <v>67</v>
      </c>
      <c r="AF532" t="s">
        <v>67</v>
      </c>
      <c r="AG532" t="s">
        <v>67</v>
      </c>
      <c r="AH532" t="s">
        <v>67</v>
      </c>
      <c r="AI532" t="s">
        <v>67</v>
      </c>
      <c r="AJ532" t="s">
        <v>67</v>
      </c>
      <c r="AK532" t="s">
        <v>67</v>
      </c>
      <c r="AL532" t="s">
        <v>67</v>
      </c>
      <c r="AM532" t="s">
        <v>68</v>
      </c>
      <c r="AN532" t="s">
        <v>67</v>
      </c>
      <c r="AO532" t="s">
        <v>67</v>
      </c>
      <c r="AP532" t="s">
        <v>67</v>
      </c>
      <c r="AQ532" t="s">
        <v>67</v>
      </c>
      <c r="AR532" t="s">
        <v>67</v>
      </c>
      <c r="AS532" t="s">
        <v>68</v>
      </c>
      <c r="AT532" t="s">
        <v>67</v>
      </c>
      <c r="AU532" t="s">
        <v>67</v>
      </c>
      <c r="AV532" t="s">
        <v>67</v>
      </c>
      <c r="AW532" t="s">
        <v>67</v>
      </c>
      <c r="AX532" t="s">
        <v>67</v>
      </c>
      <c r="AY532" t="s">
        <v>67</v>
      </c>
      <c r="AZ532" t="s">
        <v>67</v>
      </c>
      <c r="BA532" t="s">
        <v>67</v>
      </c>
      <c r="BB532" t="s">
        <v>67</v>
      </c>
      <c r="BC532">
        <v>1.6103577600000001</v>
      </c>
      <c r="BE532" t="str">
        <f t="shared" si="8"/>
        <v>PEU RENTABLE</v>
      </c>
    </row>
    <row r="533" spans="1:57" x14ac:dyDescent="0.25">
      <c r="A533" t="s">
        <v>0</v>
      </c>
      <c r="B533" t="s">
        <v>2641</v>
      </c>
      <c r="C533">
        <v>219</v>
      </c>
      <c r="D533">
        <v>117</v>
      </c>
      <c r="E533">
        <v>163</v>
      </c>
      <c r="F533">
        <v>260</v>
      </c>
      <c r="G533" t="s">
        <v>3051</v>
      </c>
      <c r="H533">
        <v>719</v>
      </c>
      <c r="I533">
        <v>118823091</v>
      </c>
      <c r="J533" t="s">
        <v>3052</v>
      </c>
      <c r="K533" t="s">
        <v>3053</v>
      </c>
      <c r="L533" t="s">
        <v>3054</v>
      </c>
      <c r="M533">
        <v>98693</v>
      </c>
      <c r="N533">
        <v>1673</v>
      </c>
      <c r="O533" t="s">
        <v>3055</v>
      </c>
      <c r="P533">
        <v>9</v>
      </c>
      <c r="Q533" t="s">
        <v>3056</v>
      </c>
      <c r="R533" t="s">
        <v>3057</v>
      </c>
      <c r="S533">
        <v>401</v>
      </c>
      <c r="T533" t="s">
        <v>64</v>
      </c>
      <c r="U533" t="s">
        <v>65</v>
      </c>
      <c r="V533" t="s">
        <v>126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  <c r="AC533" t="s">
        <v>67</v>
      </c>
      <c r="AD533" t="s">
        <v>67</v>
      </c>
      <c r="AE533" t="s">
        <v>67</v>
      </c>
      <c r="AF533" t="s">
        <v>67</v>
      </c>
      <c r="AG533" t="s">
        <v>67</v>
      </c>
      <c r="AH533" t="s">
        <v>67</v>
      </c>
      <c r="AI533" t="s">
        <v>67</v>
      </c>
      <c r="AJ533" t="s">
        <v>67</v>
      </c>
      <c r="AK533" t="s">
        <v>67</v>
      </c>
      <c r="AL533" t="s">
        <v>67</v>
      </c>
      <c r="AM533" t="s">
        <v>68</v>
      </c>
      <c r="AN533" t="s">
        <v>67</v>
      </c>
      <c r="AO533" t="s">
        <v>68</v>
      </c>
      <c r="AP533" t="s">
        <v>67</v>
      </c>
      <c r="AQ533" t="s">
        <v>67</v>
      </c>
      <c r="AR533" t="s">
        <v>67</v>
      </c>
      <c r="AS533" t="s">
        <v>68</v>
      </c>
      <c r="AT533" t="s">
        <v>67</v>
      </c>
      <c r="AU533" t="s">
        <v>68</v>
      </c>
      <c r="AV533" t="s">
        <v>68</v>
      </c>
      <c r="AW533" t="s">
        <v>67</v>
      </c>
      <c r="AX533" t="s">
        <v>67</v>
      </c>
      <c r="AY533" t="s">
        <v>67</v>
      </c>
      <c r="AZ533" t="s">
        <v>67</v>
      </c>
      <c r="BA533" t="s">
        <v>68</v>
      </c>
      <c r="BB533" t="s">
        <v>67</v>
      </c>
      <c r="BC533">
        <v>1.5843078799999999</v>
      </c>
      <c r="BE533" t="str">
        <f t="shared" si="8"/>
        <v>PEU RENTABLE</v>
      </c>
    </row>
    <row r="534" spans="1:57" x14ac:dyDescent="0.25">
      <c r="A534" t="s">
        <v>0</v>
      </c>
      <c r="B534" t="s">
        <v>2095</v>
      </c>
      <c r="C534">
        <v>167</v>
      </c>
      <c r="D534">
        <v>125</v>
      </c>
      <c r="E534">
        <v>212</v>
      </c>
      <c r="F534">
        <v>394</v>
      </c>
      <c r="G534" t="s">
        <v>3058</v>
      </c>
      <c r="H534">
        <v>613</v>
      </c>
      <c r="I534">
        <v>41814863</v>
      </c>
      <c r="J534" t="s">
        <v>3059</v>
      </c>
      <c r="K534" t="s">
        <v>1129</v>
      </c>
      <c r="L534" t="s">
        <v>3060</v>
      </c>
      <c r="M534">
        <v>28635</v>
      </c>
      <c r="N534">
        <v>1970</v>
      </c>
      <c r="O534" t="s">
        <v>3061</v>
      </c>
      <c r="P534">
        <v>0</v>
      </c>
      <c r="Q534" t="s">
        <v>3062</v>
      </c>
      <c r="R534" t="s">
        <v>3063</v>
      </c>
      <c r="S534">
        <v>308</v>
      </c>
      <c r="T534" t="s">
        <v>64</v>
      </c>
      <c r="U534" t="s">
        <v>65</v>
      </c>
      <c r="V534" t="s">
        <v>615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  <c r="AC534" t="s">
        <v>67</v>
      </c>
      <c r="AD534" t="s">
        <v>67</v>
      </c>
      <c r="AE534" t="s">
        <v>67</v>
      </c>
      <c r="AF534" t="s">
        <v>67</v>
      </c>
      <c r="AG534" t="s">
        <v>67</v>
      </c>
      <c r="AH534" t="s">
        <v>67</v>
      </c>
      <c r="AI534" t="s">
        <v>67</v>
      </c>
      <c r="AJ534" t="s">
        <v>68</v>
      </c>
      <c r="AK534" t="s">
        <v>67</v>
      </c>
      <c r="AL534" t="s">
        <v>67</v>
      </c>
      <c r="AM534" t="s">
        <v>67</v>
      </c>
      <c r="AN534" t="s">
        <v>68</v>
      </c>
      <c r="AO534" t="s">
        <v>67</v>
      </c>
      <c r="AP534" t="s">
        <v>67</v>
      </c>
      <c r="AQ534" t="s">
        <v>67</v>
      </c>
      <c r="AR534" t="s">
        <v>68</v>
      </c>
      <c r="AS534" t="s">
        <v>67</v>
      </c>
      <c r="AT534" t="s">
        <v>67</v>
      </c>
      <c r="AU534" t="s">
        <v>67</v>
      </c>
      <c r="AV534" t="s">
        <v>67</v>
      </c>
      <c r="AW534" t="s">
        <v>67</v>
      </c>
      <c r="AX534" t="s">
        <v>67</v>
      </c>
      <c r="AY534" t="s">
        <v>67</v>
      </c>
      <c r="AZ534" t="s">
        <v>67</v>
      </c>
      <c r="BA534" t="s">
        <v>67</v>
      </c>
      <c r="BB534" t="s">
        <v>67</v>
      </c>
      <c r="BC534">
        <v>0.83629726000000004</v>
      </c>
      <c r="BE534" t="str">
        <f t="shared" si="8"/>
        <v>PEU RENTABLE</v>
      </c>
    </row>
    <row r="535" spans="1:57" x14ac:dyDescent="0.25">
      <c r="A535" t="s">
        <v>0</v>
      </c>
      <c r="B535" t="s">
        <v>3064</v>
      </c>
      <c r="C535">
        <v>70</v>
      </c>
      <c r="D535">
        <v>110</v>
      </c>
      <c r="E535">
        <v>16</v>
      </c>
      <c r="F535">
        <v>692</v>
      </c>
      <c r="G535" t="s">
        <v>1864</v>
      </c>
      <c r="H535">
        <v>2000</v>
      </c>
      <c r="I535">
        <v>97360069</v>
      </c>
      <c r="J535" t="s">
        <v>3065</v>
      </c>
      <c r="K535" t="s">
        <v>932</v>
      </c>
      <c r="L535" t="s">
        <v>3066</v>
      </c>
      <c r="M535">
        <v>36491</v>
      </c>
      <c r="N535">
        <v>5320</v>
      </c>
      <c r="O535" t="s">
        <v>755</v>
      </c>
      <c r="P535">
        <v>0</v>
      </c>
      <c r="Q535" t="s">
        <v>3067</v>
      </c>
      <c r="R535" t="s">
        <v>3068</v>
      </c>
      <c r="S535">
        <v>231</v>
      </c>
      <c r="T535" t="s">
        <v>64</v>
      </c>
      <c r="U535" t="s">
        <v>65</v>
      </c>
      <c r="V535" t="s">
        <v>126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  <c r="AC535" t="s">
        <v>67</v>
      </c>
      <c r="AD535" t="s">
        <v>68</v>
      </c>
      <c r="AE535" t="s">
        <v>67</v>
      </c>
      <c r="AF535" t="s">
        <v>67</v>
      </c>
      <c r="AG535" t="s">
        <v>67</v>
      </c>
      <c r="AH535" t="s">
        <v>67</v>
      </c>
      <c r="AI535" t="s">
        <v>67</v>
      </c>
      <c r="AJ535" t="s">
        <v>67</v>
      </c>
      <c r="AK535" t="s">
        <v>67</v>
      </c>
      <c r="AL535" t="s">
        <v>67</v>
      </c>
      <c r="AM535" t="s">
        <v>68</v>
      </c>
      <c r="AN535" t="s">
        <v>67</v>
      </c>
      <c r="AO535" t="s">
        <v>67</v>
      </c>
      <c r="AP535" t="s">
        <v>67</v>
      </c>
      <c r="AQ535" t="s">
        <v>68</v>
      </c>
      <c r="AR535" t="s">
        <v>67</v>
      </c>
      <c r="AS535" t="s">
        <v>67</v>
      </c>
      <c r="AT535" t="s">
        <v>68</v>
      </c>
      <c r="AU535" t="s">
        <v>67</v>
      </c>
      <c r="AV535" t="s">
        <v>67</v>
      </c>
      <c r="AW535" t="s">
        <v>67</v>
      </c>
      <c r="AX535" t="s">
        <v>67</v>
      </c>
      <c r="AY535" t="s">
        <v>67</v>
      </c>
      <c r="AZ535" t="s">
        <v>67</v>
      </c>
      <c r="BA535" t="s">
        <v>68</v>
      </c>
      <c r="BB535" t="s">
        <v>67</v>
      </c>
      <c r="BC535">
        <v>1.298134253</v>
      </c>
      <c r="BE535" t="str">
        <f t="shared" si="8"/>
        <v>PEU RENTABLE</v>
      </c>
    </row>
    <row r="536" spans="1:57" x14ac:dyDescent="0.25">
      <c r="A536" t="s">
        <v>0</v>
      </c>
      <c r="B536" t="s">
        <v>1144</v>
      </c>
      <c r="C536">
        <v>384</v>
      </c>
      <c r="D536">
        <v>125</v>
      </c>
      <c r="E536">
        <v>255</v>
      </c>
      <c r="F536">
        <v>963</v>
      </c>
      <c r="G536" t="s">
        <v>360</v>
      </c>
      <c r="H536">
        <v>11000</v>
      </c>
      <c r="I536">
        <v>117698894</v>
      </c>
      <c r="J536" t="s">
        <v>2244</v>
      </c>
      <c r="K536" t="s">
        <v>496</v>
      </c>
      <c r="L536" t="s">
        <v>3069</v>
      </c>
      <c r="M536">
        <v>447979</v>
      </c>
      <c r="N536">
        <v>13312</v>
      </c>
      <c r="O536" t="s">
        <v>3070</v>
      </c>
      <c r="P536">
        <v>6</v>
      </c>
      <c r="Q536" t="s">
        <v>3071</v>
      </c>
      <c r="R536" t="s">
        <v>3072</v>
      </c>
      <c r="S536">
        <v>629</v>
      </c>
      <c r="T536" t="s">
        <v>64</v>
      </c>
      <c r="U536" t="s">
        <v>65</v>
      </c>
      <c r="V536" t="s">
        <v>66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  <c r="AC536" t="s">
        <v>67</v>
      </c>
      <c r="AD536" t="s">
        <v>67</v>
      </c>
      <c r="AE536" t="s">
        <v>67</v>
      </c>
      <c r="AF536" t="s">
        <v>67</v>
      </c>
      <c r="AG536" t="s">
        <v>67</v>
      </c>
      <c r="AH536" t="s">
        <v>67</v>
      </c>
      <c r="AI536" t="s">
        <v>67</v>
      </c>
      <c r="AJ536" t="s">
        <v>68</v>
      </c>
      <c r="AK536" t="s">
        <v>67</v>
      </c>
      <c r="AL536" t="s">
        <v>67</v>
      </c>
      <c r="AM536" t="s">
        <v>67</v>
      </c>
      <c r="AN536" t="s">
        <v>68</v>
      </c>
      <c r="AO536" t="s">
        <v>67</v>
      </c>
      <c r="AP536" t="s">
        <v>67</v>
      </c>
      <c r="AQ536" t="s">
        <v>67</v>
      </c>
      <c r="AR536" t="s">
        <v>67</v>
      </c>
      <c r="AS536" t="s">
        <v>67</v>
      </c>
      <c r="AT536" t="s">
        <v>67</v>
      </c>
      <c r="AU536" t="s">
        <v>67</v>
      </c>
      <c r="AV536" t="s">
        <v>67</v>
      </c>
      <c r="AW536" t="s">
        <v>67</v>
      </c>
      <c r="AX536" t="s">
        <v>68</v>
      </c>
      <c r="AY536" t="s">
        <v>67</v>
      </c>
      <c r="AZ536" t="s">
        <v>67</v>
      </c>
      <c r="BA536" t="s">
        <v>67</v>
      </c>
      <c r="BB536" t="s">
        <v>67</v>
      </c>
      <c r="BC536">
        <v>1.5693185869999999</v>
      </c>
      <c r="BE536" t="str">
        <f t="shared" si="8"/>
        <v>PEU RENTABLE</v>
      </c>
    </row>
    <row r="537" spans="1:57" x14ac:dyDescent="0.25">
      <c r="A537" t="s">
        <v>0</v>
      </c>
      <c r="B537" t="s">
        <v>2207</v>
      </c>
      <c r="C537">
        <v>179</v>
      </c>
      <c r="D537">
        <v>102</v>
      </c>
      <c r="E537">
        <v>221</v>
      </c>
      <c r="F537">
        <v>4000</v>
      </c>
      <c r="G537" t="s">
        <v>2209</v>
      </c>
      <c r="H537">
        <v>12000</v>
      </c>
      <c r="I537">
        <v>162001186</v>
      </c>
      <c r="J537" t="s">
        <v>1700</v>
      </c>
      <c r="K537" t="s">
        <v>303</v>
      </c>
      <c r="L537" t="s">
        <v>3073</v>
      </c>
      <c r="M537">
        <v>181443</v>
      </c>
      <c r="N537">
        <v>28497</v>
      </c>
      <c r="O537" t="s">
        <v>523</v>
      </c>
      <c r="P537">
        <v>4</v>
      </c>
      <c r="Q537" t="s">
        <v>3074</v>
      </c>
      <c r="R537" t="s">
        <v>3075</v>
      </c>
      <c r="S537">
        <v>311</v>
      </c>
      <c r="T537" t="s">
        <v>64</v>
      </c>
      <c r="U537" t="s">
        <v>65</v>
      </c>
      <c r="V537" t="s">
        <v>66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  <c r="AC537" t="s">
        <v>67</v>
      </c>
      <c r="AD537" t="s">
        <v>67</v>
      </c>
      <c r="AE537" t="s">
        <v>67</v>
      </c>
      <c r="AF537" t="s">
        <v>67</v>
      </c>
      <c r="AG537" t="s">
        <v>67</v>
      </c>
      <c r="AH537" t="s">
        <v>67</v>
      </c>
      <c r="AI537" t="s">
        <v>67</v>
      </c>
      <c r="AJ537" t="s">
        <v>67</v>
      </c>
      <c r="AK537" t="s">
        <v>67</v>
      </c>
      <c r="AL537" t="s">
        <v>67</v>
      </c>
      <c r="AM537" t="s">
        <v>68</v>
      </c>
      <c r="AN537" t="s">
        <v>67</v>
      </c>
      <c r="AO537" t="s">
        <v>67</v>
      </c>
      <c r="AP537" t="s">
        <v>67</v>
      </c>
      <c r="AQ537" t="s">
        <v>67</v>
      </c>
      <c r="AR537" t="s">
        <v>67</v>
      </c>
      <c r="AS537" t="s">
        <v>67</v>
      </c>
      <c r="AT537" t="s">
        <v>67</v>
      </c>
      <c r="AU537" t="s">
        <v>67</v>
      </c>
      <c r="AV537" t="s">
        <v>67</v>
      </c>
      <c r="AW537" t="s">
        <v>67</v>
      </c>
      <c r="AX537" t="s">
        <v>67</v>
      </c>
      <c r="AY537" t="s">
        <v>67</v>
      </c>
      <c r="AZ537" t="s">
        <v>67</v>
      </c>
      <c r="BA537" t="s">
        <v>67</v>
      </c>
      <c r="BB537" t="s">
        <v>67</v>
      </c>
      <c r="BC537">
        <v>2.025014825</v>
      </c>
      <c r="BE537" t="str">
        <f t="shared" si="8"/>
        <v>RENTABLE</v>
      </c>
    </row>
    <row r="538" spans="1:57" x14ac:dyDescent="0.25">
      <c r="A538" t="s">
        <v>0</v>
      </c>
      <c r="B538" t="s">
        <v>420</v>
      </c>
      <c r="C538">
        <v>151</v>
      </c>
      <c r="D538">
        <v>128</v>
      </c>
      <c r="E538">
        <v>14000</v>
      </c>
      <c r="F538">
        <v>232</v>
      </c>
      <c r="G538" t="s">
        <v>1675</v>
      </c>
      <c r="H538">
        <v>15000</v>
      </c>
      <c r="I538">
        <v>77032279</v>
      </c>
      <c r="J538" t="s">
        <v>2556</v>
      </c>
      <c r="K538" t="s">
        <v>353</v>
      </c>
      <c r="L538" t="s">
        <v>3076</v>
      </c>
      <c r="M538">
        <v>303864</v>
      </c>
      <c r="N538">
        <v>16199</v>
      </c>
      <c r="O538" t="s">
        <v>3077</v>
      </c>
      <c r="P538">
        <v>0</v>
      </c>
      <c r="Q538" t="s">
        <v>3078</v>
      </c>
      <c r="R538" t="s">
        <v>3079</v>
      </c>
      <c r="S538">
        <v>596</v>
      </c>
      <c r="T538" t="s">
        <v>64</v>
      </c>
      <c r="U538" t="s">
        <v>65</v>
      </c>
      <c r="V538" t="s">
        <v>66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  <c r="AC538" t="s">
        <v>67</v>
      </c>
      <c r="AD538" t="s">
        <v>67</v>
      </c>
      <c r="AE538" t="s">
        <v>67</v>
      </c>
      <c r="AF538" t="s">
        <v>67</v>
      </c>
      <c r="AG538" t="s">
        <v>67</v>
      </c>
      <c r="AH538" t="s">
        <v>67</v>
      </c>
      <c r="AI538" t="s">
        <v>67</v>
      </c>
      <c r="AJ538" t="s">
        <v>67</v>
      </c>
      <c r="AK538" t="s">
        <v>67</v>
      </c>
      <c r="AL538" t="s">
        <v>67</v>
      </c>
      <c r="AM538" t="s">
        <v>68</v>
      </c>
      <c r="AN538" t="s">
        <v>67</v>
      </c>
      <c r="AO538" t="s">
        <v>67</v>
      </c>
      <c r="AP538" t="s">
        <v>67</v>
      </c>
      <c r="AQ538" t="s">
        <v>67</v>
      </c>
      <c r="AR538" t="s">
        <v>67</v>
      </c>
      <c r="AS538" t="s">
        <v>67</v>
      </c>
      <c r="AT538" t="s">
        <v>67</v>
      </c>
      <c r="AU538" t="s">
        <v>68</v>
      </c>
      <c r="AV538" t="s">
        <v>67</v>
      </c>
      <c r="AW538" t="s">
        <v>67</v>
      </c>
      <c r="AX538" t="s">
        <v>67</v>
      </c>
      <c r="AY538" t="s">
        <v>67</v>
      </c>
      <c r="AZ538" t="s">
        <v>67</v>
      </c>
      <c r="BA538" t="s">
        <v>67</v>
      </c>
      <c r="BB538" t="s">
        <v>67</v>
      </c>
      <c r="BC538">
        <v>1.283871317</v>
      </c>
      <c r="BE538" t="str">
        <f t="shared" si="8"/>
        <v>PEU RENTABLE</v>
      </c>
    </row>
    <row r="539" spans="1:57" x14ac:dyDescent="0.25">
      <c r="A539" t="s">
        <v>0</v>
      </c>
      <c r="B539" t="s">
        <v>96</v>
      </c>
      <c r="C539">
        <v>12</v>
      </c>
      <c r="D539">
        <v>43</v>
      </c>
      <c r="E539">
        <v>686.50921240000002</v>
      </c>
      <c r="F539">
        <v>218</v>
      </c>
      <c r="G539" t="s">
        <v>3080</v>
      </c>
      <c r="H539">
        <v>1000</v>
      </c>
      <c r="I539">
        <v>48468407.530000001</v>
      </c>
      <c r="J539" t="s">
        <v>925</v>
      </c>
      <c r="K539" t="s">
        <v>2836</v>
      </c>
      <c r="L539" t="s">
        <v>3081</v>
      </c>
      <c r="M539">
        <v>36919</v>
      </c>
      <c r="N539">
        <v>1990</v>
      </c>
      <c r="O539" t="s">
        <v>3082</v>
      </c>
      <c r="P539">
        <v>1</v>
      </c>
      <c r="Q539" t="s">
        <v>3083</v>
      </c>
      <c r="R539" t="s">
        <v>3084</v>
      </c>
      <c r="S539">
        <v>94</v>
      </c>
      <c r="T539" t="s">
        <v>64</v>
      </c>
      <c r="U539" t="s">
        <v>65</v>
      </c>
      <c r="V539" t="s">
        <v>1156</v>
      </c>
      <c r="W539">
        <v>39752620.439999998</v>
      </c>
      <c r="X539">
        <v>2002.470517</v>
      </c>
      <c r="Y539">
        <v>560</v>
      </c>
      <c r="Z539">
        <v>7.5</v>
      </c>
      <c r="AA539">
        <v>16</v>
      </c>
      <c r="AB539">
        <v>10000</v>
      </c>
      <c r="AC539" t="s">
        <v>67</v>
      </c>
      <c r="AD539" t="s">
        <v>67</v>
      </c>
      <c r="AE539" t="s">
        <v>67</v>
      </c>
      <c r="AF539" t="s">
        <v>67</v>
      </c>
      <c r="AG539" t="s">
        <v>67</v>
      </c>
      <c r="AH539" t="s">
        <v>67</v>
      </c>
      <c r="AI539" t="s">
        <v>67</v>
      </c>
      <c r="AJ539" t="s">
        <v>68</v>
      </c>
      <c r="AK539" t="s">
        <v>67</v>
      </c>
      <c r="AL539" t="s">
        <v>67</v>
      </c>
      <c r="AM539" t="s">
        <v>67</v>
      </c>
      <c r="AN539" t="s">
        <v>67</v>
      </c>
      <c r="AO539" t="s">
        <v>67</v>
      </c>
      <c r="AP539" t="s">
        <v>67</v>
      </c>
      <c r="AQ539" t="s">
        <v>67</v>
      </c>
      <c r="AR539" t="s">
        <v>68</v>
      </c>
      <c r="AS539" t="s">
        <v>67</v>
      </c>
      <c r="AT539" t="s">
        <v>67</v>
      </c>
      <c r="AU539" t="s">
        <v>68</v>
      </c>
      <c r="AV539" t="s">
        <v>67</v>
      </c>
      <c r="AW539" t="s">
        <v>67</v>
      </c>
      <c r="AX539" t="s">
        <v>67</v>
      </c>
      <c r="AY539" t="s">
        <v>68</v>
      </c>
      <c r="AZ539" t="s">
        <v>67</v>
      </c>
      <c r="BA539" t="s">
        <v>67</v>
      </c>
      <c r="BB539" t="s">
        <v>67</v>
      </c>
      <c r="BC539">
        <v>6.253747282</v>
      </c>
      <c r="BE539" t="str">
        <f t="shared" si="8"/>
        <v>TRES RENTABLE</v>
      </c>
    </row>
    <row r="540" spans="1:57" x14ac:dyDescent="0.25">
      <c r="A540" t="s">
        <v>0</v>
      </c>
      <c r="B540" t="s">
        <v>2251</v>
      </c>
      <c r="C540">
        <v>107</v>
      </c>
      <c r="D540">
        <v>100</v>
      </c>
      <c r="E540">
        <v>87</v>
      </c>
      <c r="F540">
        <v>446</v>
      </c>
      <c r="G540" t="s">
        <v>3085</v>
      </c>
      <c r="H540">
        <v>3000</v>
      </c>
      <c r="I540">
        <v>73023275</v>
      </c>
      <c r="J540" t="s">
        <v>3086</v>
      </c>
      <c r="K540" t="s">
        <v>283</v>
      </c>
      <c r="L540" t="s">
        <v>3087</v>
      </c>
      <c r="M540">
        <v>16271</v>
      </c>
      <c r="N540">
        <v>5174</v>
      </c>
      <c r="O540" t="s">
        <v>3088</v>
      </c>
      <c r="P540">
        <v>4</v>
      </c>
      <c r="Q540" t="s">
        <v>3089</v>
      </c>
      <c r="R540" t="s">
        <v>3090</v>
      </c>
      <c r="S540">
        <v>57</v>
      </c>
      <c r="T540" t="s">
        <v>64</v>
      </c>
      <c r="U540" t="s">
        <v>65</v>
      </c>
      <c r="V540" t="s">
        <v>126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  <c r="AC540" t="s">
        <v>67</v>
      </c>
      <c r="AD540" t="s">
        <v>67</v>
      </c>
      <c r="AE540" t="s">
        <v>67</v>
      </c>
      <c r="AF540" t="s">
        <v>67</v>
      </c>
      <c r="AG540" t="s">
        <v>67</v>
      </c>
      <c r="AH540" t="s">
        <v>67</v>
      </c>
      <c r="AI540" t="s">
        <v>67</v>
      </c>
      <c r="AJ540" t="s">
        <v>67</v>
      </c>
      <c r="AK540" t="s">
        <v>67</v>
      </c>
      <c r="AL540" t="s">
        <v>67</v>
      </c>
      <c r="AM540" t="s">
        <v>68</v>
      </c>
      <c r="AN540" t="s">
        <v>67</v>
      </c>
      <c r="AO540" t="s">
        <v>67</v>
      </c>
      <c r="AP540" t="s">
        <v>67</v>
      </c>
      <c r="AQ540" t="s">
        <v>67</v>
      </c>
      <c r="AR540" t="s">
        <v>67</v>
      </c>
      <c r="AS540" t="s">
        <v>67</v>
      </c>
      <c r="AT540" t="s">
        <v>67</v>
      </c>
      <c r="AU540" t="s">
        <v>67</v>
      </c>
      <c r="AV540" t="s">
        <v>67</v>
      </c>
      <c r="AW540" t="s">
        <v>67</v>
      </c>
      <c r="AX540" t="s">
        <v>67</v>
      </c>
      <c r="AY540" t="s">
        <v>67</v>
      </c>
      <c r="AZ540" t="s">
        <v>67</v>
      </c>
      <c r="BA540" t="s">
        <v>68</v>
      </c>
      <c r="BB540" t="s">
        <v>67</v>
      </c>
      <c r="BC540">
        <v>2.0863792860000001</v>
      </c>
      <c r="BE540" t="str">
        <f t="shared" si="8"/>
        <v>RENTABLE</v>
      </c>
    </row>
    <row r="541" spans="1:57" x14ac:dyDescent="0.25">
      <c r="A541" t="s">
        <v>0</v>
      </c>
      <c r="B541" t="s">
        <v>344</v>
      </c>
      <c r="C541">
        <v>134</v>
      </c>
      <c r="D541">
        <v>124</v>
      </c>
      <c r="E541">
        <v>258</v>
      </c>
      <c r="F541">
        <v>748</v>
      </c>
      <c r="G541" t="s">
        <v>1348</v>
      </c>
      <c r="H541">
        <v>867</v>
      </c>
      <c r="I541">
        <v>68473360</v>
      </c>
      <c r="J541" t="s">
        <v>742</v>
      </c>
      <c r="K541" t="s">
        <v>3091</v>
      </c>
      <c r="L541" t="s">
        <v>3092</v>
      </c>
      <c r="M541">
        <v>49536</v>
      </c>
      <c r="N541">
        <v>3424</v>
      </c>
      <c r="O541" t="s">
        <v>1055</v>
      </c>
      <c r="P541">
        <v>0</v>
      </c>
      <c r="Q541" t="s">
        <v>3093</v>
      </c>
      <c r="R541" t="s">
        <v>3094</v>
      </c>
      <c r="S541">
        <v>379</v>
      </c>
      <c r="T541" t="s">
        <v>64</v>
      </c>
      <c r="U541" t="s">
        <v>65</v>
      </c>
      <c r="V541" t="s">
        <v>66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  <c r="AC541" t="s">
        <v>67</v>
      </c>
      <c r="AD541" t="s">
        <v>68</v>
      </c>
      <c r="AE541" t="s">
        <v>67</v>
      </c>
      <c r="AF541" t="s">
        <v>67</v>
      </c>
      <c r="AG541" t="s">
        <v>67</v>
      </c>
      <c r="AH541" t="s">
        <v>67</v>
      </c>
      <c r="AI541" t="s">
        <v>67</v>
      </c>
      <c r="AJ541" t="s">
        <v>68</v>
      </c>
      <c r="AK541" t="s">
        <v>67</v>
      </c>
      <c r="AL541" t="s">
        <v>67</v>
      </c>
      <c r="AM541" t="s">
        <v>67</v>
      </c>
      <c r="AN541" t="s">
        <v>67</v>
      </c>
      <c r="AO541" t="s">
        <v>67</v>
      </c>
      <c r="AP541" t="s">
        <v>67</v>
      </c>
      <c r="AQ541" t="s">
        <v>68</v>
      </c>
      <c r="AR541" t="s">
        <v>67</v>
      </c>
      <c r="AS541" t="s">
        <v>67</v>
      </c>
      <c r="AT541" t="s">
        <v>67</v>
      </c>
      <c r="AU541" t="s">
        <v>68</v>
      </c>
      <c r="AV541" t="s">
        <v>67</v>
      </c>
      <c r="AW541" t="s">
        <v>67</v>
      </c>
      <c r="AX541" t="s">
        <v>67</v>
      </c>
      <c r="AY541" t="s">
        <v>67</v>
      </c>
      <c r="AZ541" t="s">
        <v>67</v>
      </c>
      <c r="BA541" t="s">
        <v>67</v>
      </c>
      <c r="BB541" t="s">
        <v>67</v>
      </c>
      <c r="BC541">
        <v>0.91297813299999997</v>
      </c>
      <c r="BE541" t="str">
        <f t="shared" si="8"/>
        <v>PEU RENTABLE</v>
      </c>
    </row>
    <row r="542" spans="1:57" x14ac:dyDescent="0.25">
      <c r="A542" t="s">
        <v>0</v>
      </c>
      <c r="B542" t="s">
        <v>3095</v>
      </c>
      <c r="C542">
        <v>269</v>
      </c>
      <c r="D542">
        <v>102</v>
      </c>
      <c r="E542">
        <v>0</v>
      </c>
      <c r="F542">
        <v>15000</v>
      </c>
      <c r="G542" t="s">
        <v>353</v>
      </c>
      <c r="H542">
        <v>22000</v>
      </c>
      <c r="I542">
        <v>66636385</v>
      </c>
      <c r="J542" t="s">
        <v>3096</v>
      </c>
      <c r="K542" t="s">
        <v>727</v>
      </c>
      <c r="L542" t="s">
        <v>3097</v>
      </c>
      <c r="M542">
        <v>88451</v>
      </c>
      <c r="N542">
        <v>60646</v>
      </c>
      <c r="O542" t="s">
        <v>3098</v>
      </c>
      <c r="P542">
        <v>1</v>
      </c>
      <c r="Q542" t="s">
        <v>3099</v>
      </c>
      <c r="R542" t="s">
        <v>3100</v>
      </c>
      <c r="S542">
        <v>289</v>
      </c>
      <c r="T542" t="s">
        <v>64</v>
      </c>
      <c r="U542" t="s">
        <v>65</v>
      </c>
      <c r="V542" t="s">
        <v>615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  <c r="AC542" t="s">
        <v>67</v>
      </c>
      <c r="AD542" t="s">
        <v>67</v>
      </c>
      <c r="AE542" t="s">
        <v>67</v>
      </c>
      <c r="AF542" t="s">
        <v>68</v>
      </c>
      <c r="AG542" t="s">
        <v>67</v>
      </c>
      <c r="AH542" t="s">
        <v>67</v>
      </c>
      <c r="AI542" t="s">
        <v>67</v>
      </c>
      <c r="AJ542" t="s">
        <v>67</v>
      </c>
      <c r="AK542" t="s">
        <v>67</v>
      </c>
      <c r="AL542" t="s">
        <v>68</v>
      </c>
      <c r="AM542" t="s">
        <v>68</v>
      </c>
      <c r="AN542" t="s">
        <v>67</v>
      </c>
      <c r="AO542" t="s">
        <v>67</v>
      </c>
      <c r="AP542" t="s">
        <v>67</v>
      </c>
      <c r="AQ542" t="s">
        <v>67</v>
      </c>
      <c r="AR542" t="s">
        <v>67</v>
      </c>
      <c r="AS542" t="s">
        <v>67</v>
      </c>
      <c r="AT542" t="s">
        <v>67</v>
      </c>
      <c r="AU542" t="s">
        <v>68</v>
      </c>
      <c r="AV542" t="s">
        <v>67</v>
      </c>
      <c r="AW542" t="s">
        <v>67</v>
      </c>
      <c r="AX542" t="s">
        <v>67</v>
      </c>
      <c r="AY542" t="s">
        <v>67</v>
      </c>
      <c r="AZ542" t="s">
        <v>67</v>
      </c>
      <c r="BA542" t="s">
        <v>67</v>
      </c>
      <c r="BB542" t="s">
        <v>67</v>
      </c>
      <c r="BC542">
        <v>0.88848513299999998</v>
      </c>
      <c r="BE542" t="str">
        <f t="shared" si="8"/>
        <v>PEU RENTABLE</v>
      </c>
    </row>
    <row r="543" spans="1:57" x14ac:dyDescent="0.25">
      <c r="A543" t="s">
        <v>0</v>
      </c>
      <c r="B543" t="s">
        <v>2012</v>
      </c>
      <c r="C543">
        <v>143</v>
      </c>
      <c r="D543">
        <v>90</v>
      </c>
      <c r="E543">
        <v>10</v>
      </c>
      <c r="F543">
        <v>11000</v>
      </c>
      <c r="G543" t="s">
        <v>517</v>
      </c>
      <c r="H543">
        <v>22000</v>
      </c>
      <c r="I543">
        <v>160762022</v>
      </c>
      <c r="J543" t="s">
        <v>501</v>
      </c>
      <c r="K543" t="s">
        <v>1775</v>
      </c>
      <c r="L543" t="s">
        <v>3101</v>
      </c>
      <c r="M543">
        <v>132415</v>
      </c>
      <c r="N543">
        <v>63165</v>
      </c>
      <c r="O543" t="s">
        <v>595</v>
      </c>
      <c r="P543">
        <v>0</v>
      </c>
      <c r="Q543" t="s">
        <v>3102</v>
      </c>
      <c r="R543" t="s">
        <v>3103</v>
      </c>
      <c r="S543">
        <v>288</v>
      </c>
      <c r="T543" t="s">
        <v>64</v>
      </c>
      <c r="U543" t="s">
        <v>65</v>
      </c>
      <c r="V543" t="s">
        <v>126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  <c r="AC543" t="s">
        <v>67</v>
      </c>
      <c r="AD543" t="s">
        <v>67</v>
      </c>
      <c r="AE543" t="s">
        <v>67</v>
      </c>
      <c r="AF543" t="s">
        <v>67</v>
      </c>
      <c r="AG543" t="s">
        <v>67</v>
      </c>
      <c r="AH543" t="s">
        <v>67</v>
      </c>
      <c r="AI543" t="s">
        <v>67</v>
      </c>
      <c r="AJ543" t="s">
        <v>67</v>
      </c>
      <c r="AK543" t="s">
        <v>67</v>
      </c>
      <c r="AL543" t="s">
        <v>67</v>
      </c>
      <c r="AM543" t="s">
        <v>68</v>
      </c>
      <c r="AN543" t="s">
        <v>67</v>
      </c>
      <c r="AO543" t="s">
        <v>67</v>
      </c>
      <c r="AP543" t="s">
        <v>67</v>
      </c>
      <c r="AQ543" t="s">
        <v>68</v>
      </c>
      <c r="AR543" t="s">
        <v>67</v>
      </c>
      <c r="AS543" t="s">
        <v>67</v>
      </c>
      <c r="AT543" t="s">
        <v>67</v>
      </c>
      <c r="AU543" t="s">
        <v>67</v>
      </c>
      <c r="AV543" t="s">
        <v>67</v>
      </c>
      <c r="AW543" t="s">
        <v>67</v>
      </c>
      <c r="AX543" t="s">
        <v>67</v>
      </c>
      <c r="AY543" t="s">
        <v>67</v>
      </c>
      <c r="AZ543" t="s">
        <v>68</v>
      </c>
      <c r="BA543" t="s">
        <v>68</v>
      </c>
      <c r="BB543" t="s">
        <v>67</v>
      </c>
      <c r="BC543">
        <v>2.1434936269999998</v>
      </c>
      <c r="BE543" t="str">
        <f t="shared" si="8"/>
        <v>RENTABLE</v>
      </c>
    </row>
    <row r="544" spans="1:57" x14ac:dyDescent="0.25">
      <c r="A544" t="s">
        <v>0</v>
      </c>
      <c r="B544" t="s">
        <v>1134</v>
      </c>
      <c r="C544">
        <v>241</v>
      </c>
      <c r="D544">
        <v>130</v>
      </c>
      <c r="E544">
        <v>386</v>
      </c>
      <c r="F544">
        <v>525</v>
      </c>
      <c r="G544" t="s">
        <v>3104</v>
      </c>
      <c r="H544">
        <v>912</v>
      </c>
      <c r="I544">
        <v>103338338</v>
      </c>
      <c r="J544" t="s">
        <v>3105</v>
      </c>
      <c r="K544" t="s">
        <v>3106</v>
      </c>
      <c r="L544" t="s">
        <v>3107</v>
      </c>
      <c r="M544">
        <v>55901</v>
      </c>
      <c r="N544">
        <v>2856</v>
      </c>
      <c r="O544" t="s">
        <v>1691</v>
      </c>
      <c r="P544">
        <v>0</v>
      </c>
      <c r="Q544" t="s">
        <v>3108</v>
      </c>
      <c r="R544" t="s">
        <v>3109</v>
      </c>
      <c r="S544">
        <v>503</v>
      </c>
      <c r="T544" t="s">
        <v>64</v>
      </c>
      <c r="U544" t="s">
        <v>65</v>
      </c>
      <c r="V544" t="s">
        <v>66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  <c r="AC544" t="s">
        <v>67</v>
      </c>
      <c r="AD544" t="s">
        <v>67</v>
      </c>
      <c r="AE544" t="s">
        <v>67</v>
      </c>
      <c r="AF544" t="s">
        <v>67</v>
      </c>
      <c r="AG544" t="s">
        <v>67</v>
      </c>
      <c r="AH544" t="s">
        <v>67</v>
      </c>
      <c r="AI544" t="s">
        <v>67</v>
      </c>
      <c r="AJ544" t="s">
        <v>67</v>
      </c>
      <c r="AK544" t="s">
        <v>67</v>
      </c>
      <c r="AL544" t="s">
        <v>67</v>
      </c>
      <c r="AM544" t="s">
        <v>67</v>
      </c>
      <c r="AN544" t="s">
        <v>67</v>
      </c>
      <c r="AO544" t="s">
        <v>68</v>
      </c>
      <c r="AP544" t="s">
        <v>67</v>
      </c>
      <c r="AQ544" t="s">
        <v>67</v>
      </c>
      <c r="AR544" t="s">
        <v>67</v>
      </c>
      <c r="AS544" t="s">
        <v>67</v>
      </c>
      <c r="AT544" t="s">
        <v>67</v>
      </c>
      <c r="AU544" t="s">
        <v>68</v>
      </c>
      <c r="AV544" t="s">
        <v>68</v>
      </c>
      <c r="AW544" t="s">
        <v>67</v>
      </c>
      <c r="AX544" t="s">
        <v>67</v>
      </c>
      <c r="AY544" t="s">
        <v>67</v>
      </c>
      <c r="AZ544" t="s">
        <v>67</v>
      </c>
      <c r="BA544" t="s">
        <v>67</v>
      </c>
      <c r="BB544" t="s">
        <v>67</v>
      </c>
      <c r="BC544">
        <v>1.476261971</v>
      </c>
      <c r="BE544" t="str">
        <f t="shared" si="8"/>
        <v>PEU RENTABLE</v>
      </c>
    </row>
    <row r="545" spans="1:57" x14ac:dyDescent="0.25">
      <c r="A545" t="s">
        <v>0</v>
      </c>
      <c r="B545" t="s">
        <v>96</v>
      </c>
      <c r="C545">
        <v>12</v>
      </c>
      <c r="D545">
        <v>45</v>
      </c>
      <c r="E545">
        <v>686.50921240000002</v>
      </c>
      <c r="F545">
        <v>0</v>
      </c>
      <c r="G545" t="s">
        <v>3110</v>
      </c>
      <c r="H545">
        <v>374</v>
      </c>
      <c r="I545">
        <v>48468407.530000001</v>
      </c>
      <c r="J545" t="s">
        <v>3111</v>
      </c>
      <c r="K545" t="s">
        <v>3112</v>
      </c>
      <c r="L545" t="s">
        <v>3113</v>
      </c>
      <c r="M545">
        <v>29450</v>
      </c>
      <c r="N545">
        <v>504</v>
      </c>
      <c r="O545" t="s">
        <v>3114</v>
      </c>
      <c r="P545">
        <v>1</v>
      </c>
      <c r="Q545" t="s">
        <v>3115</v>
      </c>
      <c r="R545" t="s">
        <v>3116</v>
      </c>
      <c r="S545">
        <v>67</v>
      </c>
      <c r="T545" t="s">
        <v>64</v>
      </c>
      <c r="U545" t="s">
        <v>65</v>
      </c>
      <c r="V545" t="s">
        <v>96</v>
      </c>
      <c r="W545">
        <v>39752620.439999998</v>
      </c>
      <c r="X545">
        <v>2002.470517</v>
      </c>
      <c r="Y545">
        <v>130</v>
      </c>
      <c r="Z545">
        <v>8.3000000000000007</v>
      </c>
      <c r="AA545">
        <v>2.2204030549999998</v>
      </c>
      <c r="AB545">
        <v>0</v>
      </c>
      <c r="AC545" t="s">
        <v>67</v>
      </c>
      <c r="AD545" t="s">
        <v>67</v>
      </c>
      <c r="AE545" t="s">
        <v>67</v>
      </c>
      <c r="AF545" t="s">
        <v>67</v>
      </c>
      <c r="AG545" t="s">
        <v>67</v>
      </c>
      <c r="AH545" t="s">
        <v>67</v>
      </c>
      <c r="AI545" t="s">
        <v>67</v>
      </c>
      <c r="AJ545" t="s">
        <v>67</v>
      </c>
      <c r="AK545" t="s">
        <v>67</v>
      </c>
      <c r="AL545" t="s">
        <v>67</v>
      </c>
      <c r="AM545" t="s">
        <v>67</v>
      </c>
      <c r="AN545" t="s">
        <v>68</v>
      </c>
      <c r="AO545" t="s">
        <v>67</v>
      </c>
      <c r="AP545" t="s">
        <v>67</v>
      </c>
      <c r="AQ545" t="s">
        <v>67</v>
      </c>
      <c r="AR545" t="s">
        <v>67</v>
      </c>
      <c r="AS545" t="s">
        <v>67</v>
      </c>
      <c r="AT545" t="s">
        <v>67</v>
      </c>
      <c r="AU545" t="s">
        <v>68</v>
      </c>
      <c r="AV545" t="s">
        <v>67</v>
      </c>
      <c r="AW545" t="s">
        <v>67</v>
      </c>
      <c r="AX545" t="s">
        <v>68</v>
      </c>
      <c r="AY545" t="s">
        <v>67</v>
      </c>
      <c r="AZ545" t="s">
        <v>67</v>
      </c>
      <c r="BA545" t="s">
        <v>67</v>
      </c>
      <c r="BB545" t="s">
        <v>67</v>
      </c>
      <c r="BC545">
        <v>6.253747282</v>
      </c>
      <c r="BE545" t="str">
        <f t="shared" si="8"/>
        <v>TRES RENTABLE</v>
      </c>
    </row>
    <row r="546" spans="1:57" x14ac:dyDescent="0.25">
      <c r="A546" t="s">
        <v>0</v>
      </c>
      <c r="B546" t="s">
        <v>3117</v>
      </c>
      <c r="C546">
        <v>161</v>
      </c>
      <c r="D546">
        <v>118</v>
      </c>
      <c r="E546">
        <v>473</v>
      </c>
      <c r="F546">
        <v>680</v>
      </c>
      <c r="G546" t="s">
        <v>3118</v>
      </c>
      <c r="H546">
        <v>12000</v>
      </c>
      <c r="I546">
        <v>55808744</v>
      </c>
      <c r="J546" t="s">
        <v>3119</v>
      </c>
      <c r="K546" t="s">
        <v>1102</v>
      </c>
      <c r="L546" t="s">
        <v>3120</v>
      </c>
      <c r="M546">
        <v>59435</v>
      </c>
      <c r="N546">
        <v>15889</v>
      </c>
      <c r="O546" t="s">
        <v>1866</v>
      </c>
      <c r="P546">
        <v>4</v>
      </c>
      <c r="Q546" t="s">
        <v>3121</v>
      </c>
      <c r="R546" t="s">
        <v>3122</v>
      </c>
      <c r="S546">
        <v>323</v>
      </c>
      <c r="T546" t="s">
        <v>64</v>
      </c>
      <c r="U546" t="s">
        <v>65</v>
      </c>
      <c r="V546" t="s">
        <v>66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  <c r="AC546" t="s">
        <v>67</v>
      </c>
      <c r="AD546" t="s">
        <v>67</v>
      </c>
      <c r="AE546" t="s">
        <v>67</v>
      </c>
      <c r="AF546" t="s">
        <v>67</v>
      </c>
      <c r="AG546" t="s">
        <v>67</v>
      </c>
      <c r="AH546" t="s">
        <v>67</v>
      </c>
      <c r="AI546" t="s">
        <v>67</v>
      </c>
      <c r="AJ546" t="s">
        <v>67</v>
      </c>
      <c r="AK546" t="s">
        <v>67</v>
      </c>
      <c r="AL546" t="s">
        <v>67</v>
      </c>
      <c r="AM546" t="s">
        <v>68</v>
      </c>
      <c r="AN546" t="s">
        <v>67</v>
      </c>
      <c r="AO546" t="s">
        <v>67</v>
      </c>
      <c r="AP546" t="s">
        <v>67</v>
      </c>
      <c r="AQ546" t="s">
        <v>67</v>
      </c>
      <c r="AR546" t="s">
        <v>67</v>
      </c>
      <c r="AS546" t="s">
        <v>67</v>
      </c>
      <c r="AT546" t="s">
        <v>67</v>
      </c>
      <c r="AU546" t="s">
        <v>67</v>
      </c>
      <c r="AV546" t="s">
        <v>68</v>
      </c>
      <c r="AW546" t="s">
        <v>67</v>
      </c>
      <c r="AX546" t="s">
        <v>68</v>
      </c>
      <c r="AY546" t="s">
        <v>67</v>
      </c>
      <c r="AZ546" t="s">
        <v>67</v>
      </c>
      <c r="BA546" t="s">
        <v>67</v>
      </c>
      <c r="BB546" t="s">
        <v>67</v>
      </c>
      <c r="BC546">
        <v>1.05299517</v>
      </c>
      <c r="BE546" t="str">
        <f t="shared" si="8"/>
        <v>PEU RENTABLE</v>
      </c>
    </row>
    <row r="547" spans="1:57" x14ac:dyDescent="0.25">
      <c r="A547" t="s">
        <v>0</v>
      </c>
      <c r="B547" t="s">
        <v>420</v>
      </c>
      <c r="C547">
        <v>298</v>
      </c>
      <c r="D547">
        <v>163</v>
      </c>
      <c r="E547">
        <v>14000</v>
      </c>
      <c r="F547">
        <v>412</v>
      </c>
      <c r="G547" t="s">
        <v>3123</v>
      </c>
      <c r="H547">
        <v>745</v>
      </c>
      <c r="I547">
        <v>47379090</v>
      </c>
      <c r="J547" t="s">
        <v>2848</v>
      </c>
      <c r="K547" t="s">
        <v>881</v>
      </c>
      <c r="L547" t="s">
        <v>3124</v>
      </c>
      <c r="M547">
        <v>176936</v>
      </c>
      <c r="N547">
        <v>2529</v>
      </c>
      <c r="O547" t="s">
        <v>157</v>
      </c>
      <c r="P547">
        <v>0</v>
      </c>
      <c r="Q547" t="s">
        <v>3125</v>
      </c>
      <c r="R547" t="s">
        <v>3126</v>
      </c>
      <c r="S547">
        <v>824</v>
      </c>
      <c r="T547" t="s">
        <v>64</v>
      </c>
      <c r="U547" t="s">
        <v>1494</v>
      </c>
      <c r="V547" t="s">
        <v>615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  <c r="AC547" t="s">
        <v>67</v>
      </c>
      <c r="AD547" t="s">
        <v>67</v>
      </c>
      <c r="AE547" t="s">
        <v>67</v>
      </c>
      <c r="AF547" t="s">
        <v>68</v>
      </c>
      <c r="AG547" t="s">
        <v>67</v>
      </c>
      <c r="AH547" t="s">
        <v>67</v>
      </c>
      <c r="AI547" t="s">
        <v>67</v>
      </c>
      <c r="AJ547" t="s">
        <v>68</v>
      </c>
      <c r="AK547" t="s">
        <v>67</v>
      </c>
      <c r="AL547" t="s">
        <v>67</v>
      </c>
      <c r="AM547" t="s">
        <v>67</v>
      </c>
      <c r="AN547" t="s">
        <v>67</v>
      </c>
      <c r="AO547" t="s">
        <v>67</v>
      </c>
      <c r="AP547" t="s">
        <v>67</v>
      </c>
      <c r="AQ547" t="s">
        <v>67</v>
      </c>
      <c r="AR547" t="s">
        <v>67</v>
      </c>
      <c r="AS547" t="s">
        <v>67</v>
      </c>
      <c r="AT547" t="s">
        <v>67</v>
      </c>
      <c r="AU547" t="s">
        <v>68</v>
      </c>
      <c r="AV547" t="s">
        <v>67</v>
      </c>
      <c r="AW547" t="s">
        <v>67</v>
      </c>
      <c r="AX547" t="s">
        <v>67</v>
      </c>
      <c r="AY547" t="s">
        <v>67</v>
      </c>
      <c r="AZ547" t="s">
        <v>67</v>
      </c>
      <c r="BA547" t="s">
        <v>67</v>
      </c>
      <c r="BB547" t="s">
        <v>67</v>
      </c>
      <c r="BC547">
        <v>0.67684414299999995</v>
      </c>
      <c r="BE547" t="str">
        <f t="shared" si="8"/>
        <v>PEU RENTABLE</v>
      </c>
    </row>
    <row r="548" spans="1:57" x14ac:dyDescent="0.25">
      <c r="A548" t="s">
        <v>0</v>
      </c>
      <c r="B548" t="s">
        <v>3127</v>
      </c>
      <c r="C548">
        <v>89</v>
      </c>
      <c r="D548">
        <v>142</v>
      </c>
      <c r="E548">
        <v>845</v>
      </c>
      <c r="F548">
        <v>787</v>
      </c>
      <c r="G548" t="s">
        <v>2230</v>
      </c>
      <c r="H548">
        <v>13000</v>
      </c>
      <c r="I548">
        <v>43426961</v>
      </c>
      <c r="J548" t="s">
        <v>1939</v>
      </c>
      <c r="K548" t="s">
        <v>1007</v>
      </c>
      <c r="L548" t="s">
        <v>3128</v>
      </c>
      <c r="M548">
        <v>93494</v>
      </c>
      <c r="N548">
        <v>16580</v>
      </c>
      <c r="O548" t="s">
        <v>2078</v>
      </c>
      <c r="P548">
        <v>1</v>
      </c>
      <c r="Q548" t="s">
        <v>3129</v>
      </c>
      <c r="R548" t="s">
        <v>3130</v>
      </c>
      <c r="S548">
        <v>394</v>
      </c>
      <c r="T548" t="s">
        <v>64</v>
      </c>
      <c r="U548" t="s">
        <v>65</v>
      </c>
      <c r="V548" t="s">
        <v>615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  <c r="AC548" t="s">
        <v>67</v>
      </c>
      <c r="AD548" t="s">
        <v>68</v>
      </c>
      <c r="AE548" t="s">
        <v>68</v>
      </c>
      <c r="AF548" t="s">
        <v>67</v>
      </c>
      <c r="AG548" t="s">
        <v>67</v>
      </c>
      <c r="AH548" t="s">
        <v>67</v>
      </c>
      <c r="AI548" t="s">
        <v>67</v>
      </c>
      <c r="AJ548" t="s">
        <v>68</v>
      </c>
      <c r="AK548" t="s">
        <v>67</v>
      </c>
      <c r="AL548" t="s">
        <v>67</v>
      </c>
      <c r="AM548" t="s">
        <v>67</v>
      </c>
      <c r="AN548" t="s">
        <v>67</v>
      </c>
      <c r="AO548" t="s">
        <v>67</v>
      </c>
      <c r="AP548" t="s">
        <v>67</v>
      </c>
      <c r="AQ548" t="s">
        <v>67</v>
      </c>
      <c r="AR548" t="s">
        <v>67</v>
      </c>
      <c r="AS548" t="s">
        <v>67</v>
      </c>
      <c r="AT548" t="s">
        <v>67</v>
      </c>
      <c r="AU548" t="s">
        <v>68</v>
      </c>
      <c r="AV548" t="s">
        <v>67</v>
      </c>
      <c r="AW548" t="s">
        <v>67</v>
      </c>
      <c r="AX548" t="s">
        <v>67</v>
      </c>
      <c r="AY548" t="s">
        <v>67</v>
      </c>
      <c r="AZ548" t="s">
        <v>67</v>
      </c>
      <c r="BA548" t="s">
        <v>67</v>
      </c>
      <c r="BB548" t="s">
        <v>67</v>
      </c>
      <c r="BC548">
        <v>0.62038515699999996</v>
      </c>
      <c r="BE548" t="str">
        <f t="shared" si="8"/>
        <v>PEU RENTABLE</v>
      </c>
    </row>
    <row r="549" spans="1:57" x14ac:dyDescent="0.25">
      <c r="A549" t="s">
        <v>0</v>
      </c>
      <c r="B549" t="s">
        <v>3131</v>
      </c>
      <c r="C549">
        <v>140</v>
      </c>
      <c r="D549">
        <v>100</v>
      </c>
      <c r="E549">
        <v>126</v>
      </c>
      <c r="F549">
        <v>925</v>
      </c>
      <c r="G549" t="s">
        <v>1213</v>
      </c>
      <c r="H549">
        <v>19000</v>
      </c>
      <c r="I549">
        <v>47000485</v>
      </c>
      <c r="J549" t="s">
        <v>3132</v>
      </c>
      <c r="K549" t="s">
        <v>3133</v>
      </c>
      <c r="L549" t="s">
        <v>3134</v>
      </c>
      <c r="M549">
        <v>72867</v>
      </c>
      <c r="N549">
        <v>25206</v>
      </c>
      <c r="O549" t="s">
        <v>1831</v>
      </c>
      <c r="P549">
        <v>2</v>
      </c>
      <c r="Q549" t="s">
        <v>3135</v>
      </c>
      <c r="R549" t="s">
        <v>3136</v>
      </c>
      <c r="S549">
        <v>120</v>
      </c>
      <c r="T549" t="s">
        <v>64</v>
      </c>
      <c r="U549" t="s">
        <v>65</v>
      </c>
      <c r="V549" t="s">
        <v>66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  <c r="AC549" t="s">
        <v>67</v>
      </c>
      <c r="AD549" t="s">
        <v>68</v>
      </c>
      <c r="AE549" t="s">
        <v>67</v>
      </c>
      <c r="AF549" t="s">
        <v>67</v>
      </c>
      <c r="AG549" t="s">
        <v>67</v>
      </c>
      <c r="AH549" t="s">
        <v>67</v>
      </c>
      <c r="AI549" t="s">
        <v>67</v>
      </c>
      <c r="AJ549" t="s">
        <v>68</v>
      </c>
      <c r="AK549" t="s">
        <v>67</v>
      </c>
      <c r="AL549" t="s">
        <v>67</v>
      </c>
      <c r="AM549" t="s">
        <v>68</v>
      </c>
      <c r="AN549" t="s">
        <v>67</v>
      </c>
      <c r="AO549" t="s">
        <v>67</v>
      </c>
      <c r="AP549" t="s">
        <v>67</v>
      </c>
      <c r="AQ549" t="s">
        <v>67</v>
      </c>
      <c r="AR549" t="s">
        <v>67</v>
      </c>
      <c r="AS549" t="s">
        <v>68</v>
      </c>
      <c r="AT549" t="s">
        <v>67</v>
      </c>
      <c r="AU549" t="s">
        <v>67</v>
      </c>
      <c r="AV549" t="s">
        <v>67</v>
      </c>
      <c r="AW549" t="s">
        <v>67</v>
      </c>
      <c r="AX549" t="s">
        <v>67</v>
      </c>
      <c r="AY549" t="s">
        <v>67</v>
      </c>
      <c r="AZ549" t="s">
        <v>67</v>
      </c>
      <c r="BA549" t="s">
        <v>67</v>
      </c>
      <c r="BB549" t="s">
        <v>67</v>
      </c>
      <c r="BC549">
        <v>0.62667313300000005</v>
      </c>
      <c r="BE549" t="str">
        <f t="shared" si="8"/>
        <v>PEU RENTABLE</v>
      </c>
    </row>
    <row r="550" spans="1:57" x14ac:dyDescent="0.25">
      <c r="A550" t="s">
        <v>0</v>
      </c>
      <c r="B550" t="s">
        <v>1323</v>
      </c>
      <c r="C550">
        <v>362</v>
      </c>
      <c r="D550">
        <v>116</v>
      </c>
      <c r="E550">
        <v>0</v>
      </c>
      <c r="F550">
        <v>104</v>
      </c>
      <c r="G550" t="s">
        <v>396</v>
      </c>
      <c r="H550">
        <v>15000</v>
      </c>
      <c r="I550">
        <v>45434443</v>
      </c>
      <c r="J550" t="s">
        <v>1657</v>
      </c>
      <c r="K550" t="s">
        <v>144</v>
      </c>
      <c r="L550" t="s">
        <v>3137</v>
      </c>
      <c r="M550">
        <v>175960</v>
      </c>
      <c r="N550">
        <v>15735</v>
      </c>
      <c r="O550" t="s">
        <v>3138</v>
      </c>
      <c r="P550">
        <v>2</v>
      </c>
      <c r="Q550" t="s">
        <v>3139</v>
      </c>
      <c r="R550" t="s">
        <v>3140</v>
      </c>
      <c r="S550">
        <v>360</v>
      </c>
      <c r="T550" t="s">
        <v>64</v>
      </c>
      <c r="U550" t="s">
        <v>65</v>
      </c>
      <c r="V550" t="s">
        <v>66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  <c r="AC550" t="s">
        <v>67</v>
      </c>
      <c r="AD550" t="s">
        <v>68</v>
      </c>
      <c r="AE550" t="s">
        <v>67</v>
      </c>
      <c r="AF550" t="s">
        <v>67</v>
      </c>
      <c r="AG550" t="s">
        <v>67</v>
      </c>
      <c r="AH550" t="s">
        <v>67</v>
      </c>
      <c r="AI550" t="s">
        <v>67</v>
      </c>
      <c r="AJ550" t="s">
        <v>67</v>
      </c>
      <c r="AK550" t="s">
        <v>67</v>
      </c>
      <c r="AL550" t="s">
        <v>67</v>
      </c>
      <c r="AM550" t="s">
        <v>68</v>
      </c>
      <c r="AN550" t="s">
        <v>67</v>
      </c>
      <c r="AO550" t="s">
        <v>67</v>
      </c>
      <c r="AP550" t="s">
        <v>67</v>
      </c>
      <c r="AQ550" t="s">
        <v>68</v>
      </c>
      <c r="AR550" t="s">
        <v>67</v>
      </c>
      <c r="AS550" t="s">
        <v>67</v>
      </c>
      <c r="AT550" t="s">
        <v>67</v>
      </c>
      <c r="AU550" t="s">
        <v>67</v>
      </c>
      <c r="AV550" t="s">
        <v>67</v>
      </c>
      <c r="AW550" t="s">
        <v>67</v>
      </c>
      <c r="AX550" t="s">
        <v>67</v>
      </c>
      <c r="AY550" t="s">
        <v>67</v>
      </c>
      <c r="AZ550" t="s">
        <v>67</v>
      </c>
      <c r="BA550" t="s">
        <v>67</v>
      </c>
      <c r="BB550" t="s">
        <v>67</v>
      </c>
      <c r="BC550">
        <v>0.605792573</v>
      </c>
      <c r="BE550" t="str">
        <f t="shared" si="8"/>
        <v>PEU RENTABLE</v>
      </c>
    </row>
    <row r="551" spans="1:57" x14ac:dyDescent="0.25">
      <c r="A551" t="s">
        <v>0</v>
      </c>
      <c r="B551" t="s">
        <v>1442</v>
      </c>
      <c r="C551">
        <v>124</v>
      </c>
      <c r="D551">
        <v>131</v>
      </c>
      <c r="E551">
        <v>274</v>
      </c>
      <c r="F551">
        <v>138</v>
      </c>
      <c r="G551" t="s">
        <v>3141</v>
      </c>
      <c r="H551">
        <v>11000</v>
      </c>
      <c r="I551">
        <v>42044321</v>
      </c>
      <c r="J551" t="s">
        <v>1444</v>
      </c>
      <c r="K551" t="s">
        <v>2209</v>
      </c>
      <c r="L551" t="s">
        <v>3142</v>
      </c>
      <c r="M551">
        <v>65668</v>
      </c>
      <c r="N551">
        <v>12522</v>
      </c>
      <c r="O551" t="s">
        <v>3143</v>
      </c>
      <c r="P551">
        <v>2</v>
      </c>
      <c r="Q551" t="s">
        <v>3144</v>
      </c>
      <c r="R551" t="s">
        <v>3145</v>
      </c>
      <c r="S551">
        <v>342</v>
      </c>
      <c r="T551" t="s">
        <v>64</v>
      </c>
      <c r="U551" t="s">
        <v>65</v>
      </c>
      <c r="V551" t="s">
        <v>66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  <c r="AC551" t="s">
        <v>67</v>
      </c>
      <c r="AD551" t="s">
        <v>67</v>
      </c>
      <c r="AE551" t="s">
        <v>67</v>
      </c>
      <c r="AF551" t="s">
        <v>67</v>
      </c>
      <c r="AG551" t="s">
        <v>67</v>
      </c>
      <c r="AH551" t="s">
        <v>67</v>
      </c>
      <c r="AI551" t="s">
        <v>67</v>
      </c>
      <c r="AJ551" t="s">
        <v>67</v>
      </c>
      <c r="AK551" t="s">
        <v>67</v>
      </c>
      <c r="AL551" t="s">
        <v>67</v>
      </c>
      <c r="AM551" t="s">
        <v>68</v>
      </c>
      <c r="AN551" t="s">
        <v>67</v>
      </c>
      <c r="AO551" t="s">
        <v>67</v>
      </c>
      <c r="AP551" t="s">
        <v>67</v>
      </c>
      <c r="AQ551" t="s">
        <v>67</v>
      </c>
      <c r="AR551" t="s">
        <v>67</v>
      </c>
      <c r="AS551" t="s">
        <v>68</v>
      </c>
      <c r="AT551" t="s">
        <v>67</v>
      </c>
      <c r="AU551" t="s">
        <v>68</v>
      </c>
      <c r="AV551" t="s">
        <v>67</v>
      </c>
      <c r="AW551" t="s">
        <v>67</v>
      </c>
      <c r="AX551" t="s">
        <v>67</v>
      </c>
      <c r="AY551" t="s">
        <v>67</v>
      </c>
      <c r="AZ551" t="s">
        <v>67</v>
      </c>
      <c r="BA551" t="s">
        <v>67</v>
      </c>
      <c r="BB551" t="s">
        <v>67</v>
      </c>
      <c r="BC551">
        <v>0.52555401300000004</v>
      </c>
      <c r="BE551" t="str">
        <f t="shared" si="8"/>
        <v>PAS RENTABLE</v>
      </c>
    </row>
    <row r="552" spans="1:57" x14ac:dyDescent="0.25">
      <c r="A552" t="s">
        <v>0</v>
      </c>
      <c r="B552" t="s">
        <v>3146</v>
      </c>
      <c r="C552">
        <v>190</v>
      </c>
      <c r="D552">
        <v>91</v>
      </c>
      <c r="E552">
        <v>27</v>
      </c>
      <c r="F552">
        <v>925</v>
      </c>
      <c r="G552" t="s">
        <v>1980</v>
      </c>
      <c r="H552">
        <v>12000</v>
      </c>
      <c r="I552">
        <v>73661010</v>
      </c>
      <c r="J552" t="s">
        <v>3147</v>
      </c>
      <c r="K552" t="s">
        <v>303</v>
      </c>
      <c r="L552" t="s">
        <v>3148</v>
      </c>
      <c r="M552">
        <v>71137</v>
      </c>
      <c r="N552">
        <v>17299</v>
      </c>
      <c r="O552" t="s">
        <v>1831</v>
      </c>
      <c r="P552">
        <v>0</v>
      </c>
      <c r="Q552" t="s">
        <v>3149</v>
      </c>
      <c r="R552" t="s">
        <v>3150</v>
      </c>
      <c r="S552">
        <v>229</v>
      </c>
      <c r="T552" t="s">
        <v>64</v>
      </c>
      <c r="U552" t="s">
        <v>65</v>
      </c>
      <c r="V552" t="s">
        <v>126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  <c r="AC552" t="s">
        <v>67</v>
      </c>
      <c r="AD552" t="s">
        <v>67</v>
      </c>
      <c r="AE552" t="s">
        <v>67</v>
      </c>
      <c r="AF552" t="s">
        <v>67</v>
      </c>
      <c r="AG552" t="s">
        <v>67</v>
      </c>
      <c r="AH552" t="s">
        <v>67</v>
      </c>
      <c r="AI552" t="s">
        <v>67</v>
      </c>
      <c r="AJ552" t="s">
        <v>67</v>
      </c>
      <c r="AK552" t="s">
        <v>67</v>
      </c>
      <c r="AL552" t="s">
        <v>67</v>
      </c>
      <c r="AM552" t="s">
        <v>68</v>
      </c>
      <c r="AN552" t="s">
        <v>68</v>
      </c>
      <c r="AO552" t="s">
        <v>67</v>
      </c>
      <c r="AP552" t="s">
        <v>67</v>
      </c>
      <c r="AQ552" t="s">
        <v>67</v>
      </c>
      <c r="AR552" t="s">
        <v>67</v>
      </c>
      <c r="AS552" t="s">
        <v>67</v>
      </c>
      <c r="AT552" t="s">
        <v>67</v>
      </c>
      <c r="AU552" t="s">
        <v>67</v>
      </c>
      <c r="AV552" t="s">
        <v>67</v>
      </c>
      <c r="AW552" t="s">
        <v>67</v>
      </c>
      <c r="AX552" t="s">
        <v>67</v>
      </c>
      <c r="AY552" t="s">
        <v>68</v>
      </c>
      <c r="AZ552" t="s">
        <v>68</v>
      </c>
      <c r="BA552" t="s">
        <v>68</v>
      </c>
      <c r="BB552" t="s">
        <v>67</v>
      </c>
      <c r="BC552">
        <v>0.98214679999999999</v>
      </c>
      <c r="BE552" t="str">
        <f t="shared" si="8"/>
        <v>PEU RENTABLE</v>
      </c>
    </row>
    <row r="553" spans="1:57" x14ac:dyDescent="0.25">
      <c r="A553" t="s">
        <v>0</v>
      </c>
      <c r="B553" t="s">
        <v>3151</v>
      </c>
      <c r="C553">
        <v>132</v>
      </c>
      <c r="D553">
        <v>123</v>
      </c>
      <c r="E553">
        <v>272</v>
      </c>
      <c r="F553">
        <v>193</v>
      </c>
      <c r="G553" t="s">
        <v>3152</v>
      </c>
      <c r="H553">
        <v>13000</v>
      </c>
      <c r="I553">
        <v>41523271</v>
      </c>
      <c r="J553" t="s">
        <v>3153</v>
      </c>
      <c r="K553" t="s">
        <v>1007</v>
      </c>
      <c r="L553" t="s">
        <v>3154</v>
      </c>
      <c r="M553">
        <v>57038</v>
      </c>
      <c r="N553">
        <v>13934</v>
      </c>
      <c r="O553" t="s">
        <v>3155</v>
      </c>
      <c r="P553">
        <v>2</v>
      </c>
      <c r="Q553" t="s">
        <v>3156</v>
      </c>
      <c r="R553" t="s">
        <v>3157</v>
      </c>
      <c r="S553">
        <v>261</v>
      </c>
      <c r="T553" t="s">
        <v>64</v>
      </c>
      <c r="U553" t="s">
        <v>65</v>
      </c>
      <c r="V553" t="s">
        <v>66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  <c r="AC553" t="s">
        <v>67</v>
      </c>
      <c r="AD553" t="s">
        <v>67</v>
      </c>
      <c r="AE553" t="s">
        <v>67</v>
      </c>
      <c r="AF553" t="s">
        <v>67</v>
      </c>
      <c r="AG553" t="s">
        <v>67</v>
      </c>
      <c r="AH553" t="s">
        <v>67</v>
      </c>
      <c r="AI553" t="s">
        <v>67</v>
      </c>
      <c r="AJ553" t="s">
        <v>67</v>
      </c>
      <c r="AK553" t="s">
        <v>67</v>
      </c>
      <c r="AL553" t="s">
        <v>67</v>
      </c>
      <c r="AM553" t="s">
        <v>68</v>
      </c>
      <c r="AN553" t="s">
        <v>67</v>
      </c>
      <c r="AO553" t="s">
        <v>67</v>
      </c>
      <c r="AP553" t="s">
        <v>67</v>
      </c>
      <c r="AQ553" t="s">
        <v>67</v>
      </c>
      <c r="AR553" t="s">
        <v>67</v>
      </c>
      <c r="AS553" t="s">
        <v>68</v>
      </c>
      <c r="AT553" t="s">
        <v>67</v>
      </c>
      <c r="AU553" t="s">
        <v>68</v>
      </c>
      <c r="AV553" t="s">
        <v>67</v>
      </c>
      <c r="AW553" t="s">
        <v>67</v>
      </c>
      <c r="AX553" t="s">
        <v>68</v>
      </c>
      <c r="AY553" t="s">
        <v>67</v>
      </c>
      <c r="AZ553" t="s">
        <v>67</v>
      </c>
      <c r="BA553" t="s">
        <v>67</v>
      </c>
      <c r="BB553" t="s">
        <v>67</v>
      </c>
      <c r="BC553">
        <v>0.51904088800000003</v>
      </c>
      <c r="BE553" t="str">
        <f t="shared" si="8"/>
        <v>PAS RENTABLE</v>
      </c>
    </row>
    <row r="554" spans="1:57" x14ac:dyDescent="0.25">
      <c r="A554" t="s">
        <v>0</v>
      </c>
      <c r="B554" t="s">
        <v>3158</v>
      </c>
      <c r="C554">
        <v>53</v>
      </c>
      <c r="D554">
        <v>134</v>
      </c>
      <c r="E554">
        <v>109</v>
      </c>
      <c r="F554">
        <v>249</v>
      </c>
      <c r="G554" t="s">
        <v>3159</v>
      </c>
      <c r="H554">
        <v>919</v>
      </c>
      <c r="I554">
        <v>37600435</v>
      </c>
      <c r="J554" t="s">
        <v>3160</v>
      </c>
      <c r="K554" t="s">
        <v>719</v>
      </c>
      <c r="L554" t="s">
        <v>3161</v>
      </c>
      <c r="M554">
        <v>55350</v>
      </c>
      <c r="N554">
        <v>1695</v>
      </c>
      <c r="O554" t="s">
        <v>3162</v>
      </c>
      <c r="P554">
        <v>3</v>
      </c>
      <c r="Q554" t="s">
        <v>3163</v>
      </c>
      <c r="R554" t="s">
        <v>3164</v>
      </c>
      <c r="S554">
        <v>180</v>
      </c>
      <c r="T554" t="s">
        <v>64</v>
      </c>
      <c r="U554" t="s">
        <v>65</v>
      </c>
      <c r="V554" t="s">
        <v>66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  <c r="AC554" t="s">
        <v>67</v>
      </c>
      <c r="AD554" t="s">
        <v>68</v>
      </c>
      <c r="AE554" t="s">
        <v>67</v>
      </c>
      <c r="AF554" t="s">
        <v>67</v>
      </c>
      <c r="AG554" t="s">
        <v>67</v>
      </c>
      <c r="AH554" t="s">
        <v>67</v>
      </c>
      <c r="AI554" t="s">
        <v>67</v>
      </c>
      <c r="AJ554" t="s">
        <v>68</v>
      </c>
      <c r="AK554" t="s">
        <v>67</v>
      </c>
      <c r="AL554" t="s">
        <v>67</v>
      </c>
      <c r="AM554" t="s">
        <v>67</v>
      </c>
      <c r="AN554" t="s">
        <v>67</v>
      </c>
      <c r="AO554" t="s">
        <v>67</v>
      </c>
      <c r="AP554" t="s">
        <v>67</v>
      </c>
      <c r="AQ554" t="s">
        <v>68</v>
      </c>
      <c r="AR554" t="s">
        <v>67</v>
      </c>
      <c r="AS554" t="s">
        <v>68</v>
      </c>
      <c r="AT554" t="s">
        <v>67</v>
      </c>
      <c r="AU554" t="s">
        <v>67</v>
      </c>
      <c r="AV554" t="s">
        <v>67</v>
      </c>
      <c r="AW554" t="s">
        <v>67</v>
      </c>
      <c r="AX554" t="s">
        <v>67</v>
      </c>
      <c r="AY554" t="s">
        <v>67</v>
      </c>
      <c r="AZ554" t="s">
        <v>67</v>
      </c>
      <c r="BA554" t="s">
        <v>67</v>
      </c>
      <c r="BB554" t="s">
        <v>67</v>
      </c>
      <c r="BC554">
        <v>0.68364427299999997</v>
      </c>
      <c r="BE554" t="str">
        <f t="shared" si="8"/>
        <v>PEU RENTABLE</v>
      </c>
    </row>
    <row r="555" spans="1:57" x14ac:dyDescent="0.25">
      <c r="A555" t="s">
        <v>0</v>
      </c>
      <c r="B555" t="s">
        <v>3165</v>
      </c>
      <c r="C555">
        <v>91</v>
      </c>
      <c r="D555">
        <v>148</v>
      </c>
      <c r="E555">
        <v>72</v>
      </c>
      <c r="F555">
        <v>99</v>
      </c>
      <c r="G555" t="s">
        <v>3166</v>
      </c>
      <c r="H555">
        <v>582</v>
      </c>
      <c r="I555">
        <v>39251128</v>
      </c>
      <c r="J555" t="s">
        <v>3167</v>
      </c>
      <c r="K555" t="s">
        <v>526</v>
      </c>
      <c r="L555" t="s">
        <v>3168</v>
      </c>
      <c r="M555">
        <v>31080</v>
      </c>
      <c r="N555">
        <v>804</v>
      </c>
      <c r="O555" t="s">
        <v>3169</v>
      </c>
      <c r="P555">
        <v>2</v>
      </c>
      <c r="Q555" t="s">
        <v>3170</v>
      </c>
      <c r="R555" t="s">
        <v>3171</v>
      </c>
      <c r="S555">
        <v>217</v>
      </c>
      <c r="T555" t="s">
        <v>64</v>
      </c>
      <c r="U555" t="s">
        <v>65</v>
      </c>
      <c r="V555" t="s">
        <v>66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  <c r="AC555" t="s">
        <v>67</v>
      </c>
      <c r="AD555" t="s">
        <v>67</v>
      </c>
      <c r="AE555" t="s">
        <v>67</v>
      </c>
      <c r="AF555" t="s">
        <v>68</v>
      </c>
      <c r="AG555" t="s">
        <v>67</v>
      </c>
      <c r="AH555" t="s">
        <v>67</v>
      </c>
      <c r="AI555" t="s">
        <v>67</v>
      </c>
      <c r="AJ555" t="s">
        <v>67</v>
      </c>
      <c r="AK555" t="s">
        <v>67</v>
      </c>
      <c r="AL555" t="s">
        <v>67</v>
      </c>
      <c r="AM555" t="s">
        <v>67</v>
      </c>
      <c r="AN555" t="s">
        <v>67</v>
      </c>
      <c r="AO555" t="s">
        <v>67</v>
      </c>
      <c r="AP555" t="s">
        <v>67</v>
      </c>
      <c r="AQ555" t="s">
        <v>67</v>
      </c>
      <c r="AR555" t="s">
        <v>67</v>
      </c>
      <c r="AS555" t="s">
        <v>68</v>
      </c>
      <c r="AT555" t="s">
        <v>67</v>
      </c>
      <c r="AU555" t="s">
        <v>68</v>
      </c>
      <c r="AV555" t="s">
        <v>67</v>
      </c>
      <c r="AW555" t="s">
        <v>67</v>
      </c>
      <c r="AX555" t="s">
        <v>67</v>
      </c>
      <c r="AY555" t="s">
        <v>67</v>
      </c>
      <c r="AZ555" t="s">
        <v>67</v>
      </c>
      <c r="BA555" t="s">
        <v>67</v>
      </c>
      <c r="BB555" t="s">
        <v>67</v>
      </c>
      <c r="BC555">
        <v>0.52334837300000003</v>
      </c>
      <c r="BE555" t="str">
        <f t="shared" si="8"/>
        <v>PAS RENTABLE</v>
      </c>
    </row>
    <row r="556" spans="1:57" x14ac:dyDescent="0.25">
      <c r="A556" t="s">
        <v>0</v>
      </c>
      <c r="B556" t="s">
        <v>2477</v>
      </c>
      <c r="C556">
        <v>284</v>
      </c>
      <c r="D556">
        <v>110</v>
      </c>
      <c r="E556">
        <v>763</v>
      </c>
      <c r="F556">
        <v>222</v>
      </c>
      <c r="G556" t="s">
        <v>3172</v>
      </c>
      <c r="H556">
        <v>15000</v>
      </c>
      <c r="I556">
        <v>83503161</v>
      </c>
      <c r="J556" t="s">
        <v>3173</v>
      </c>
      <c r="K556" t="s">
        <v>144</v>
      </c>
      <c r="L556" t="s">
        <v>3174</v>
      </c>
      <c r="M556">
        <v>138190</v>
      </c>
      <c r="N556">
        <v>16691</v>
      </c>
      <c r="O556" t="s">
        <v>3175</v>
      </c>
      <c r="P556">
        <v>1</v>
      </c>
      <c r="Q556" t="s">
        <v>3176</v>
      </c>
      <c r="R556" t="s">
        <v>3177</v>
      </c>
      <c r="S556">
        <v>405</v>
      </c>
      <c r="T556" t="s">
        <v>64</v>
      </c>
      <c r="U556" t="s">
        <v>65</v>
      </c>
      <c r="V556" t="s">
        <v>615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  <c r="AC556" t="s">
        <v>67</v>
      </c>
      <c r="AD556" t="s">
        <v>68</v>
      </c>
      <c r="AE556" t="s">
        <v>67</v>
      </c>
      <c r="AF556" t="s">
        <v>67</v>
      </c>
      <c r="AG556" t="s">
        <v>67</v>
      </c>
      <c r="AH556" t="s">
        <v>67</v>
      </c>
      <c r="AI556" t="s">
        <v>67</v>
      </c>
      <c r="AJ556" t="s">
        <v>67</v>
      </c>
      <c r="AK556" t="s">
        <v>67</v>
      </c>
      <c r="AL556" t="s">
        <v>67</v>
      </c>
      <c r="AM556" t="s">
        <v>67</v>
      </c>
      <c r="AN556" t="s">
        <v>67</v>
      </c>
      <c r="AO556" t="s">
        <v>67</v>
      </c>
      <c r="AP556" t="s">
        <v>67</v>
      </c>
      <c r="AQ556" t="s">
        <v>67</v>
      </c>
      <c r="AR556" t="s">
        <v>67</v>
      </c>
      <c r="AS556" t="s">
        <v>68</v>
      </c>
      <c r="AT556" t="s">
        <v>67</v>
      </c>
      <c r="AU556" t="s">
        <v>68</v>
      </c>
      <c r="AV556" t="s">
        <v>67</v>
      </c>
      <c r="AW556" t="s">
        <v>67</v>
      </c>
      <c r="AX556" t="s">
        <v>67</v>
      </c>
      <c r="AY556" t="s">
        <v>68</v>
      </c>
      <c r="AZ556" t="s">
        <v>67</v>
      </c>
      <c r="BA556" t="s">
        <v>67</v>
      </c>
      <c r="BB556" t="s">
        <v>67</v>
      </c>
      <c r="BC556">
        <v>1.11337548</v>
      </c>
      <c r="BE556" t="str">
        <f t="shared" si="8"/>
        <v>PEU RENTABLE</v>
      </c>
    </row>
    <row r="557" spans="1:57" x14ac:dyDescent="0.25">
      <c r="A557" t="s">
        <v>0</v>
      </c>
      <c r="B557" t="s">
        <v>3178</v>
      </c>
      <c r="C557">
        <v>152</v>
      </c>
      <c r="D557">
        <v>113</v>
      </c>
      <c r="E557">
        <v>17</v>
      </c>
      <c r="F557">
        <v>759</v>
      </c>
      <c r="G557" t="s">
        <v>1007</v>
      </c>
      <c r="H557">
        <v>87000</v>
      </c>
      <c r="I557">
        <v>34636443</v>
      </c>
      <c r="J557" t="s">
        <v>1150</v>
      </c>
      <c r="K557" t="s">
        <v>546</v>
      </c>
      <c r="L557" t="s">
        <v>3179</v>
      </c>
      <c r="M557">
        <v>93790</v>
      </c>
      <c r="N557">
        <v>103354</v>
      </c>
      <c r="O557" t="s">
        <v>3180</v>
      </c>
      <c r="P557">
        <v>0</v>
      </c>
      <c r="Q557" t="s">
        <v>3181</v>
      </c>
      <c r="R557" t="s">
        <v>3182</v>
      </c>
      <c r="S557">
        <v>288</v>
      </c>
      <c r="T557" t="s">
        <v>64</v>
      </c>
      <c r="U557" t="s">
        <v>65</v>
      </c>
      <c r="V557" t="s">
        <v>615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  <c r="AC557" t="s">
        <v>67</v>
      </c>
      <c r="AD557" t="s">
        <v>68</v>
      </c>
      <c r="AE557" t="s">
        <v>67</v>
      </c>
      <c r="AF557" t="s">
        <v>67</v>
      </c>
      <c r="AG557" t="s">
        <v>67</v>
      </c>
      <c r="AH557" t="s">
        <v>67</v>
      </c>
      <c r="AI557" t="s">
        <v>67</v>
      </c>
      <c r="AJ557" t="s">
        <v>68</v>
      </c>
      <c r="AK557" t="s">
        <v>67</v>
      </c>
      <c r="AL557" t="s">
        <v>67</v>
      </c>
      <c r="AM557" t="s">
        <v>67</v>
      </c>
      <c r="AN557" t="s">
        <v>68</v>
      </c>
      <c r="AO557" t="s">
        <v>67</v>
      </c>
      <c r="AP557" t="s">
        <v>67</v>
      </c>
      <c r="AQ557" t="s">
        <v>67</v>
      </c>
      <c r="AR557" t="s">
        <v>67</v>
      </c>
      <c r="AS557" t="s">
        <v>67</v>
      </c>
      <c r="AT557" t="s">
        <v>67</v>
      </c>
      <c r="AU557" t="s">
        <v>68</v>
      </c>
      <c r="AV557" t="s">
        <v>67</v>
      </c>
      <c r="AW557" t="s">
        <v>67</v>
      </c>
      <c r="AX557" t="s">
        <v>68</v>
      </c>
      <c r="AY557" t="s">
        <v>67</v>
      </c>
      <c r="AZ557" t="s">
        <v>67</v>
      </c>
      <c r="BA557" t="s">
        <v>67</v>
      </c>
      <c r="BB557" t="s">
        <v>67</v>
      </c>
      <c r="BC557">
        <v>0.66608544199999997</v>
      </c>
      <c r="BE557" t="str">
        <f t="shared" si="8"/>
        <v>PEU RENTABLE</v>
      </c>
    </row>
    <row r="558" spans="1:57" x14ac:dyDescent="0.25">
      <c r="A558" t="s">
        <v>0</v>
      </c>
      <c r="B558" t="s">
        <v>3183</v>
      </c>
      <c r="C558">
        <v>131</v>
      </c>
      <c r="D558">
        <v>94</v>
      </c>
      <c r="E558">
        <v>383</v>
      </c>
      <c r="F558">
        <v>886</v>
      </c>
      <c r="G558" t="s">
        <v>823</v>
      </c>
      <c r="H558">
        <v>13000</v>
      </c>
      <c r="I558">
        <v>22751979</v>
      </c>
      <c r="J558" t="s">
        <v>3184</v>
      </c>
      <c r="K558" t="s">
        <v>1187</v>
      </c>
      <c r="L558" t="s">
        <v>3185</v>
      </c>
      <c r="M558">
        <v>52244</v>
      </c>
      <c r="N558">
        <v>15857</v>
      </c>
      <c r="O558" t="s">
        <v>1413</v>
      </c>
      <c r="P558">
        <v>0</v>
      </c>
      <c r="Q558" t="s">
        <v>3186</v>
      </c>
      <c r="R558" t="s">
        <v>3187</v>
      </c>
      <c r="S558">
        <v>377</v>
      </c>
      <c r="T558" t="s">
        <v>64</v>
      </c>
      <c r="U558" t="s">
        <v>65</v>
      </c>
      <c r="V558" t="s">
        <v>126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  <c r="AC558" t="s">
        <v>67</v>
      </c>
      <c r="AD558" t="s">
        <v>68</v>
      </c>
      <c r="AE558" t="s">
        <v>67</v>
      </c>
      <c r="AF558" t="s">
        <v>67</v>
      </c>
      <c r="AG558" t="s">
        <v>67</v>
      </c>
      <c r="AH558" t="s">
        <v>67</v>
      </c>
      <c r="AI558" t="s">
        <v>67</v>
      </c>
      <c r="AJ558" t="s">
        <v>67</v>
      </c>
      <c r="AK558" t="s">
        <v>67</v>
      </c>
      <c r="AL558" t="s">
        <v>67</v>
      </c>
      <c r="AM558" t="s">
        <v>67</v>
      </c>
      <c r="AN558" t="s">
        <v>67</v>
      </c>
      <c r="AO558" t="s">
        <v>67</v>
      </c>
      <c r="AP558" t="s">
        <v>67</v>
      </c>
      <c r="AQ558" t="s">
        <v>68</v>
      </c>
      <c r="AR558" t="s">
        <v>67</v>
      </c>
      <c r="AS558" t="s">
        <v>67</v>
      </c>
      <c r="AT558" t="s">
        <v>68</v>
      </c>
      <c r="AU558" t="s">
        <v>67</v>
      </c>
      <c r="AV558" t="s">
        <v>67</v>
      </c>
      <c r="AW558" t="s">
        <v>67</v>
      </c>
      <c r="AX558" t="s">
        <v>67</v>
      </c>
      <c r="AY558" t="s">
        <v>67</v>
      </c>
      <c r="AZ558" t="s">
        <v>68</v>
      </c>
      <c r="BA558" t="s">
        <v>68</v>
      </c>
      <c r="BB558" t="s">
        <v>67</v>
      </c>
      <c r="BC558">
        <v>0.30335972</v>
      </c>
      <c r="BE558" t="str">
        <f t="shared" si="8"/>
        <v>PAS RENTABLE</v>
      </c>
    </row>
    <row r="559" spans="1:57" x14ac:dyDescent="0.25">
      <c r="A559" t="s">
        <v>0</v>
      </c>
      <c r="B559" t="s">
        <v>3188</v>
      </c>
      <c r="C559">
        <v>132</v>
      </c>
      <c r="D559">
        <v>116</v>
      </c>
      <c r="E559">
        <v>41</v>
      </c>
      <c r="F559">
        <v>541</v>
      </c>
      <c r="G559" t="s">
        <v>383</v>
      </c>
      <c r="H559">
        <v>11000</v>
      </c>
      <c r="I559">
        <v>30013346</v>
      </c>
      <c r="J559" t="s">
        <v>453</v>
      </c>
      <c r="K559" t="s">
        <v>422</v>
      </c>
      <c r="L559" t="s">
        <v>3189</v>
      </c>
      <c r="M559">
        <v>31293</v>
      </c>
      <c r="N559">
        <v>14028</v>
      </c>
      <c r="O559" t="s">
        <v>3190</v>
      </c>
      <c r="P559">
        <v>2</v>
      </c>
      <c r="Q559" t="s">
        <v>3191</v>
      </c>
      <c r="R559" t="s">
        <v>3192</v>
      </c>
      <c r="S559">
        <v>254</v>
      </c>
      <c r="T559" t="s">
        <v>64</v>
      </c>
      <c r="U559" t="s">
        <v>65</v>
      </c>
      <c r="V559" t="s">
        <v>66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  <c r="AC559" t="s">
        <v>67</v>
      </c>
      <c r="AD559" t="s">
        <v>68</v>
      </c>
      <c r="AE559" t="s">
        <v>67</v>
      </c>
      <c r="AF559" t="s">
        <v>67</v>
      </c>
      <c r="AG559" t="s">
        <v>67</v>
      </c>
      <c r="AH559" t="s">
        <v>67</v>
      </c>
      <c r="AI559" t="s">
        <v>67</v>
      </c>
      <c r="AJ559" t="s">
        <v>68</v>
      </c>
      <c r="AK559" t="s">
        <v>67</v>
      </c>
      <c r="AL559" t="s">
        <v>67</v>
      </c>
      <c r="AM559" t="s">
        <v>68</v>
      </c>
      <c r="AN559" t="s">
        <v>67</v>
      </c>
      <c r="AO559" t="s">
        <v>67</v>
      </c>
      <c r="AP559" t="s">
        <v>67</v>
      </c>
      <c r="AQ559" t="s">
        <v>67</v>
      </c>
      <c r="AR559" t="s">
        <v>67</v>
      </c>
      <c r="AS559" t="s">
        <v>67</v>
      </c>
      <c r="AT559" t="s">
        <v>67</v>
      </c>
      <c r="AU559" t="s">
        <v>67</v>
      </c>
      <c r="AV559" t="s">
        <v>67</v>
      </c>
      <c r="AW559" t="s">
        <v>67</v>
      </c>
      <c r="AX559" t="s">
        <v>68</v>
      </c>
      <c r="AY559" t="s">
        <v>67</v>
      </c>
      <c r="AZ559" t="s">
        <v>67</v>
      </c>
      <c r="BA559" t="s">
        <v>67</v>
      </c>
      <c r="BB559" t="s">
        <v>67</v>
      </c>
      <c r="BC559">
        <v>0.40017794699999998</v>
      </c>
      <c r="BE559" t="str">
        <f t="shared" si="8"/>
        <v>PAS RENTABLE</v>
      </c>
    </row>
    <row r="560" spans="1:57" x14ac:dyDescent="0.25">
      <c r="A560" t="s">
        <v>0</v>
      </c>
      <c r="B560" t="s">
        <v>2360</v>
      </c>
      <c r="C560">
        <v>67</v>
      </c>
      <c r="D560">
        <v>99</v>
      </c>
      <c r="E560">
        <v>545</v>
      </c>
      <c r="F560">
        <v>533</v>
      </c>
      <c r="G560" t="s">
        <v>3193</v>
      </c>
      <c r="H560">
        <v>933</v>
      </c>
      <c r="I560">
        <v>14567883</v>
      </c>
      <c r="J560" t="s">
        <v>3194</v>
      </c>
      <c r="K560" t="s">
        <v>1721</v>
      </c>
      <c r="L560" t="s">
        <v>3195</v>
      </c>
      <c r="M560">
        <v>44248</v>
      </c>
      <c r="N560">
        <v>2542</v>
      </c>
      <c r="O560" t="s">
        <v>2584</v>
      </c>
      <c r="P560">
        <v>1</v>
      </c>
      <c r="Q560" t="s">
        <v>3196</v>
      </c>
      <c r="R560" t="s">
        <v>3197</v>
      </c>
      <c r="S560">
        <v>373</v>
      </c>
      <c r="T560" t="s">
        <v>64</v>
      </c>
      <c r="U560" t="s">
        <v>87</v>
      </c>
      <c r="V560" t="s">
        <v>615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  <c r="AC560" t="s">
        <v>67</v>
      </c>
      <c r="AD560" t="s">
        <v>68</v>
      </c>
      <c r="AE560" t="s">
        <v>67</v>
      </c>
      <c r="AF560" t="s">
        <v>67</v>
      </c>
      <c r="AG560" t="s">
        <v>67</v>
      </c>
      <c r="AH560" t="s">
        <v>67</v>
      </c>
      <c r="AI560" t="s">
        <v>67</v>
      </c>
      <c r="AJ560" t="s">
        <v>67</v>
      </c>
      <c r="AK560" t="s">
        <v>67</v>
      </c>
      <c r="AL560" t="s">
        <v>67</v>
      </c>
      <c r="AM560" t="s">
        <v>67</v>
      </c>
      <c r="AN560" t="s">
        <v>67</v>
      </c>
      <c r="AO560" t="s">
        <v>67</v>
      </c>
      <c r="AP560" t="s">
        <v>67</v>
      </c>
      <c r="AQ560" t="s">
        <v>67</v>
      </c>
      <c r="AR560" t="s">
        <v>67</v>
      </c>
      <c r="AS560" t="s">
        <v>67</v>
      </c>
      <c r="AT560" t="s">
        <v>68</v>
      </c>
      <c r="AU560" t="s">
        <v>68</v>
      </c>
      <c r="AV560" t="s">
        <v>67</v>
      </c>
      <c r="AW560" t="s">
        <v>67</v>
      </c>
      <c r="AX560" t="s">
        <v>67</v>
      </c>
      <c r="AY560" t="s">
        <v>67</v>
      </c>
      <c r="AZ560" t="s">
        <v>67</v>
      </c>
      <c r="BA560" t="s">
        <v>67</v>
      </c>
      <c r="BB560" t="s">
        <v>67</v>
      </c>
      <c r="BC560">
        <v>0.19423844000000001</v>
      </c>
      <c r="BE560" t="str">
        <f t="shared" si="8"/>
        <v>PAS RENTABLE</v>
      </c>
    </row>
    <row r="561" spans="1:57" x14ac:dyDescent="0.25">
      <c r="A561" t="s">
        <v>0</v>
      </c>
      <c r="B561" t="s">
        <v>3198</v>
      </c>
      <c r="C561">
        <v>130</v>
      </c>
      <c r="D561">
        <v>84</v>
      </c>
      <c r="E561">
        <v>10</v>
      </c>
      <c r="F561">
        <v>394</v>
      </c>
      <c r="G561" t="s">
        <v>3199</v>
      </c>
      <c r="H561">
        <v>3000</v>
      </c>
      <c r="I561">
        <v>90820</v>
      </c>
      <c r="J561" t="s">
        <v>3200</v>
      </c>
      <c r="K561" t="s">
        <v>172</v>
      </c>
      <c r="L561" t="s">
        <v>3201</v>
      </c>
      <c r="M561">
        <v>35510</v>
      </c>
      <c r="N561">
        <v>4368</v>
      </c>
      <c r="O561" t="s">
        <v>3202</v>
      </c>
      <c r="P561">
        <v>0</v>
      </c>
      <c r="Q561" t="s">
        <v>3203</v>
      </c>
      <c r="R561" t="s">
        <v>3204</v>
      </c>
      <c r="S561">
        <v>119</v>
      </c>
      <c r="T561" t="s">
        <v>64</v>
      </c>
      <c r="U561" t="s">
        <v>65</v>
      </c>
      <c r="V561" t="s">
        <v>66</v>
      </c>
      <c r="W561">
        <v>39752620.439999998</v>
      </c>
      <c r="X561">
        <v>2009</v>
      </c>
      <c r="Y561">
        <v>552</v>
      </c>
      <c r="Z561">
        <v>6</v>
      </c>
      <c r="AA561">
        <v>2.35</v>
      </c>
      <c r="AB561">
        <v>0</v>
      </c>
      <c r="AC561" t="s">
        <v>67</v>
      </c>
      <c r="AD561" t="s">
        <v>67</v>
      </c>
      <c r="AE561" t="s">
        <v>67</v>
      </c>
      <c r="AF561" t="s">
        <v>67</v>
      </c>
      <c r="AG561" t="s">
        <v>67</v>
      </c>
      <c r="AH561" t="s">
        <v>67</v>
      </c>
      <c r="AI561" t="s">
        <v>67</v>
      </c>
      <c r="AJ561" t="s">
        <v>68</v>
      </c>
      <c r="AK561" t="s">
        <v>67</v>
      </c>
      <c r="AL561" t="s">
        <v>67</v>
      </c>
      <c r="AM561" t="s">
        <v>67</v>
      </c>
      <c r="AN561" t="s">
        <v>67</v>
      </c>
      <c r="AO561" t="s">
        <v>67</v>
      </c>
      <c r="AP561" t="s">
        <v>67</v>
      </c>
      <c r="AQ561" t="s">
        <v>67</v>
      </c>
      <c r="AR561" t="s">
        <v>68</v>
      </c>
      <c r="AS561" t="s">
        <v>67</v>
      </c>
      <c r="AT561" t="s">
        <v>68</v>
      </c>
      <c r="AU561" t="s">
        <v>68</v>
      </c>
      <c r="AV561" t="s">
        <v>67</v>
      </c>
      <c r="AW561" t="s">
        <v>67</v>
      </c>
      <c r="AX561" t="s">
        <v>67</v>
      </c>
      <c r="AY561" t="s">
        <v>67</v>
      </c>
      <c r="AZ561" t="s">
        <v>67</v>
      </c>
      <c r="BA561" t="s">
        <v>67</v>
      </c>
      <c r="BB561" t="s">
        <v>67</v>
      </c>
      <c r="BC561">
        <v>6.253747282</v>
      </c>
      <c r="BE561" t="str">
        <f t="shared" si="8"/>
        <v>TRES RENTABLE</v>
      </c>
    </row>
    <row r="562" spans="1:57" x14ac:dyDescent="0.25">
      <c r="A562" t="s">
        <v>0</v>
      </c>
      <c r="B562" t="s">
        <v>3205</v>
      </c>
      <c r="C562">
        <v>74</v>
      </c>
      <c r="D562">
        <v>93</v>
      </c>
      <c r="E562">
        <v>253</v>
      </c>
      <c r="F562">
        <v>637</v>
      </c>
      <c r="G562" t="s">
        <v>3206</v>
      </c>
      <c r="H562">
        <v>3000</v>
      </c>
      <c r="I562">
        <v>5409517</v>
      </c>
      <c r="J562" t="s">
        <v>3207</v>
      </c>
      <c r="K562" t="s">
        <v>530</v>
      </c>
      <c r="L562" t="s">
        <v>3208</v>
      </c>
      <c r="M562">
        <v>14280</v>
      </c>
      <c r="N562">
        <v>5580</v>
      </c>
      <c r="O562" t="s">
        <v>3209</v>
      </c>
      <c r="P562">
        <v>0</v>
      </c>
      <c r="Q562" t="s">
        <v>3210</v>
      </c>
      <c r="R562" t="s">
        <v>3211</v>
      </c>
      <c r="S562">
        <v>171</v>
      </c>
      <c r="T562" t="s">
        <v>64</v>
      </c>
      <c r="U562" t="s">
        <v>65</v>
      </c>
      <c r="V562" t="s">
        <v>66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  <c r="AC562" t="s">
        <v>67</v>
      </c>
      <c r="AD562" t="s">
        <v>67</v>
      </c>
      <c r="AE562" t="s">
        <v>67</v>
      </c>
      <c r="AF562" t="s">
        <v>67</v>
      </c>
      <c r="AG562" t="s">
        <v>67</v>
      </c>
      <c r="AH562" t="s">
        <v>67</v>
      </c>
      <c r="AI562" t="s">
        <v>67</v>
      </c>
      <c r="AJ562" t="s">
        <v>67</v>
      </c>
      <c r="AK562" t="s">
        <v>67</v>
      </c>
      <c r="AL562" t="s">
        <v>67</v>
      </c>
      <c r="AM562" t="s">
        <v>68</v>
      </c>
      <c r="AN562" t="s">
        <v>67</v>
      </c>
      <c r="AO562" t="s">
        <v>67</v>
      </c>
      <c r="AP562" t="s">
        <v>67</v>
      </c>
      <c r="AQ562" t="s">
        <v>67</v>
      </c>
      <c r="AR562" t="s">
        <v>67</v>
      </c>
      <c r="AS562" t="s">
        <v>67</v>
      </c>
      <c r="AT562" t="s">
        <v>67</v>
      </c>
      <c r="AU562" t="s">
        <v>67</v>
      </c>
      <c r="AV562" t="s">
        <v>67</v>
      </c>
      <c r="AW562" t="s">
        <v>67</v>
      </c>
      <c r="AX562" t="s">
        <v>67</v>
      </c>
      <c r="AY562" t="s">
        <v>68</v>
      </c>
      <c r="AZ562" t="s">
        <v>68</v>
      </c>
      <c r="BA562" t="s">
        <v>67</v>
      </c>
      <c r="BB562" t="s">
        <v>67</v>
      </c>
      <c r="BC562">
        <v>7.2126892999999997E-2</v>
      </c>
      <c r="BE562" t="str">
        <f t="shared" si="8"/>
        <v>PAS RENTABLE</v>
      </c>
    </row>
    <row r="563" spans="1:57" x14ac:dyDescent="0.25">
      <c r="A563" t="s">
        <v>0</v>
      </c>
      <c r="B563" t="s">
        <v>2077</v>
      </c>
      <c r="C563">
        <v>114</v>
      </c>
      <c r="D563">
        <v>113</v>
      </c>
      <c r="E563">
        <v>212</v>
      </c>
      <c r="F563">
        <v>568</v>
      </c>
      <c r="G563" t="s">
        <v>1244</v>
      </c>
      <c r="H563">
        <v>2000</v>
      </c>
      <c r="I563">
        <v>21009180</v>
      </c>
      <c r="J563" t="s">
        <v>742</v>
      </c>
      <c r="K563" t="s">
        <v>566</v>
      </c>
      <c r="L563" t="s">
        <v>3212</v>
      </c>
      <c r="M563">
        <v>45815</v>
      </c>
      <c r="N563">
        <v>4397</v>
      </c>
      <c r="O563" t="s">
        <v>2125</v>
      </c>
      <c r="P563">
        <v>4</v>
      </c>
      <c r="Q563" t="s">
        <v>3213</v>
      </c>
      <c r="R563" t="s">
        <v>3214</v>
      </c>
      <c r="S563">
        <v>222</v>
      </c>
      <c r="T563" t="s">
        <v>64</v>
      </c>
      <c r="U563" t="s">
        <v>65</v>
      </c>
      <c r="V563" t="s">
        <v>66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  <c r="AC563" t="s">
        <v>67</v>
      </c>
      <c r="AD563" t="s">
        <v>68</v>
      </c>
      <c r="AE563" t="s">
        <v>67</v>
      </c>
      <c r="AF563" t="s">
        <v>67</v>
      </c>
      <c r="AG563" t="s">
        <v>67</v>
      </c>
      <c r="AH563" t="s">
        <v>67</v>
      </c>
      <c r="AI563" t="s">
        <v>67</v>
      </c>
      <c r="AJ563" t="s">
        <v>68</v>
      </c>
      <c r="AK563" t="s">
        <v>67</v>
      </c>
      <c r="AL563" t="s">
        <v>67</v>
      </c>
      <c r="AM563" t="s">
        <v>67</v>
      </c>
      <c r="AN563" t="s">
        <v>67</v>
      </c>
      <c r="AO563" t="s">
        <v>67</v>
      </c>
      <c r="AP563" t="s">
        <v>67</v>
      </c>
      <c r="AQ563" t="s">
        <v>68</v>
      </c>
      <c r="AR563" t="s">
        <v>67</v>
      </c>
      <c r="AS563" t="s">
        <v>67</v>
      </c>
      <c r="AT563" t="s">
        <v>67</v>
      </c>
      <c r="AU563" t="s">
        <v>68</v>
      </c>
      <c r="AV563" t="s">
        <v>67</v>
      </c>
      <c r="AW563" t="s">
        <v>67</v>
      </c>
      <c r="AX563" t="s">
        <v>67</v>
      </c>
      <c r="AY563" t="s">
        <v>67</v>
      </c>
      <c r="AZ563" t="s">
        <v>67</v>
      </c>
      <c r="BA563" t="s">
        <v>67</v>
      </c>
      <c r="BB563" t="s">
        <v>67</v>
      </c>
      <c r="BC563">
        <v>0.46687066700000002</v>
      </c>
      <c r="BE563" t="str">
        <f t="shared" si="8"/>
        <v>PAS RENTABLE</v>
      </c>
    </row>
    <row r="564" spans="1:57" x14ac:dyDescent="0.25">
      <c r="A564" t="s">
        <v>0</v>
      </c>
      <c r="B564" t="s">
        <v>942</v>
      </c>
      <c r="C564">
        <v>294</v>
      </c>
      <c r="D564">
        <v>106</v>
      </c>
      <c r="E564">
        <v>0</v>
      </c>
      <c r="F564">
        <v>963</v>
      </c>
      <c r="G564" t="s">
        <v>1007</v>
      </c>
      <c r="H564">
        <v>18000</v>
      </c>
      <c r="I564">
        <v>94999143</v>
      </c>
      <c r="J564" t="s">
        <v>2231</v>
      </c>
      <c r="K564" t="s">
        <v>468</v>
      </c>
      <c r="L564" t="s">
        <v>3215</v>
      </c>
      <c r="M564">
        <v>245152</v>
      </c>
      <c r="N564">
        <v>33645</v>
      </c>
      <c r="O564" t="s">
        <v>3070</v>
      </c>
      <c r="P564">
        <v>0</v>
      </c>
      <c r="Q564" t="s">
        <v>3216</v>
      </c>
      <c r="R564" t="s">
        <v>3217</v>
      </c>
      <c r="S564">
        <v>1344</v>
      </c>
      <c r="T564" t="s">
        <v>64</v>
      </c>
      <c r="U564" t="s">
        <v>65</v>
      </c>
      <c r="V564" t="s">
        <v>66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  <c r="AC564" t="s">
        <v>67</v>
      </c>
      <c r="AD564" t="s">
        <v>67</v>
      </c>
      <c r="AE564" t="s">
        <v>67</v>
      </c>
      <c r="AF564" t="s">
        <v>67</v>
      </c>
      <c r="AG564" t="s">
        <v>67</v>
      </c>
      <c r="AH564" t="s">
        <v>67</v>
      </c>
      <c r="AI564" t="s">
        <v>67</v>
      </c>
      <c r="AJ564" t="s">
        <v>68</v>
      </c>
      <c r="AK564" t="s">
        <v>67</v>
      </c>
      <c r="AL564" t="s">
        <v>67</v>
      </c>
      <c r="AM564" t="s">
        <v>67</v>
      </c>
      <c r="AN564" t="s">
        <v>68</v>
      </c>
      <c r="AO564" t="s">
        <v>67</v>
      </c>
      <c r="AP564" t="s">
        <v>67</v>
      </c>
      <c r="AQ564" t="s">
        <v>67</v>
      </c>
      <c r="AR564" t="s">
        <v>67</v>
      </c>
      <c r="AS564" t="s">
        <v>67</v>
      </c>
      <c r="AT564" t="s">
        <v>68</v>
      </c>
      <c r="AU564" t="s">
        <v>68</v>
      </c>
      <c r="AV564" t="s">
        <v>67</v>
      </c>
      <c r="AW564" t="s">
        <v>67</v>
      </c>
      <c r="AX564" t="s">
        <v>67</v>
      </c>
      <c r="AY564" t="s">
        <v>67</v>
      </c>
      <c r="AZ564" t="s">
        <v>67</v>
      </c>
      <c r="BA564" t="s">
        <v>67</v>
      </c>
      <c r="BB564" t="s">
        <v>67</v>
      </c>
      <c r="BC564">
        <v>1.26665524</v>
      </c>
      <c r="BE564" t="str">
        <f t="shared" si="8"/>
        <v>PEU RENTABLE</v>
      </c>
    </row>
    <row r="565" spans="1:57" x14ac:dyDescent="0.25">
      <c r="A565" t="s">
        <v>0</v>
      </c>
      <c r="B565" t="s">
        <v>3218</v>
      </c>
      <c r="C565">
        <v>308</v>
      </c>
      <c r="D565">
        <v>91</v>
      </c>
      <c r="E565">
        <v>22</v>
      </c>
      <c r="F565">
        <v>1000</v>
      </c>
      <c r="G565" t="s">
        <v>629</v>
      </c>
      <c r="H565">
        <v>7000</v>
      </c>
      <c r="I565">
        <v>336029560</v>
      </c>
      <c r="J565" t="s">
        <v>1276</v>
      </c>
      <c r="K565" t="s">
        <v>548</v>
      </c>
      <c r="L565" t="s">
        <v>3219</v>
      </c>
      <c r="M565">
        <v>142403</v>
      </c>
      <c r="N565">
        <v>13616</v>
      </c>
      <c r="O565" t="s">
        <v>843</v>
      </c>
      <c r="P565">
        <v>0</v>
      </c>
      <c r="Q565" t="s">
        <v>3220</v>
      </c>
      <c r="R565" t="s">
        <v>3221</v>
      </c>
      <c r="S565">
        <v>275</v>
      </c>
      <c r="T565" t="s">
        <v>64</v>
      </c>
      <c r="U565" t="s">
        <v>65</v>
      </c>
      <c r="V565" t="s">
        <v>126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  <c r="AC565" t="s">
        <v>67</v>
      </c>
      <c r="AD565" t="s">
        <v>68</v>
      </c>
      <c r="AE565" t="s">
        <v>67</v>
      </c>
      <c r="AF565" t="s">
        <v>67</v>
      </c>
      <c r="AG565" t="s">
        <v>67</v>
      </c>
      <c r="AH565" t="s">
        <v>67</v>
      </c>
      <c r="AI565" t="s">
        <v>67</v>
      </c>
      <c r="AJ565" t="s">
        <v>67</v>
      </c>
      <c r="AK565" t="s">
        <v>67</v>
      </c>
      <c r="AL565" t="s">
        <v>67</v>
      </c>
      <c r="AM565" t="s">
        <v>68</v>
      </c>
      <c r="AN565" t="s">
        <v>67</v>
      </c>
      <c r="AO565" t="s">
        <v>67</v>
      </c>
      <c r="AP565" t="s">
        <v>67</v>
      </c>
      <c r="AQ565" t="s">
        <v>67</v>
      </c>
      <c r="AR565" t="s">
        <v>67</v>
      </c>
      <c r="AS565" t="s">
        <v>67</v>
      </c>
      <c r="AT565" t="s">
        <v>68</v>
      </c>
      <c r="AU565" t="s">
        <v>67</v>
      </c>
      <c r="AV565" t="s">
        <v>67</v>
      </c>
      <c r="AW565" t="s">
        <v>67</v>
      </c>
      <c r="AX565" t="s">
        <v>67</v>
      </c>
      <c r="AY565" t="s">
        <v>67</v>
      </c>
      <c r="AZ565" t="s">
        <v>68</v>
      </c>
      <c r="BA565" t="s">
        <v>68</v>
      </c>
      <c r="BB565" t="s">
        <v>67</v>
      </c>
      <c r="BC565">
        <v>4.54094</v>
      </c>
      <c r="BE565" t="str">
        <f t="shared" si="8"/>
        <v>RENTABLE</v>
      </c>
    </row>
    <row r="566" spans="1:57" x14ac:dyDescent="0.25">
      <c r="A566" t="s">
        <v>0</v>
      </c>
      <c r="B566" t="s">
        <v>142</v>
      </c>
      <c r="C566">
        <v>435</v>
      </c>
      <c r="D566">
        <v>128</v>
      </c>
      <c r="E566">
        <v>0</v>
      </c>
      <c r="F566">
        <v>826</v>
      </c>
      <c r="G566" t="s">
        <v>1429</v>
      </c>
      <c r="H566">
        <v>4000</v>
      </c>
      <c r="I566">
        <v>36381716</v>
      </c>
      <c r="J566" t="s">
        <v>1268</v>
      </c>
      <c r="K566" t="s">
        <v>629</v>
      </c>
      <c r="L566" t="s">
        <v>3222</v>
      </c>
      <c r="M566">
        <v>197584</v>
      </c>
      <c r="N566">
        <v>7067</v>
      </c>
      <c r="O566" t="s">
        <v>1348</v>
      </c>
      <c r="P566">
        <v>4</v>
      </c>
      <c r="Q566" t="s">
        <v>3223</v>
      </c>
      <c r="R566" t="s">
        <v>3224</v>
      </c>
      <c r="S566">
        <v>918</v>
      </c>
      <c r="T566" t="s">
        <v>64</v>
      </c>
      <c r="U566" t="s">
        <v>65</v>
      </c>
      <c r="V566" t="s">
        <v>66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  <c r="AC566" t="s">
        <v>67</v>
      </c>
      <c r="AD566" t="s">
        <v>68</v>
      </c>
      <c r="AE566" t="s">
        <v>67</v>
      </c>
      <c r="AF566" t="s">
        <v>67</v>
      </c>
      <c r="AG566" t="s">
        <v>67</v>
      </c>
      <c r="AH566" t="s">
        <v>67</v>
      </c>
      <c r="AI566" t="s">
        <v>67</v>
      </c>
      <c r="AJ566" t="s">
        <v>67</v>
      </c>
      <c r="AK566" t="s">
        <v>67</v>
      </c>
      <c r="AL566" t="s">
        <v>67</v>
      </c>
      <c r="AM566" t="s">
        <v>67</v>
      </c>
      <c r="AN566" t="s">
        <v>67</v>
      </c>
      <c r="AO566" t="s">
        <v>67</v>
      </c>
      <c r="AP566" t="s">
        <v>67</v>
      </c>
      <c r="AQ566" t="s">
        <v>67</v>
      </c>
      <c r="AR566" t="s">
        <v>67</v>
      </c>
      <c r="AS566" t="s">
        <v>67</v>
      </c>
      <c r="AT566" t="s">
        <v>67</v>
      </c>
      <c r="AU566" t="s">
        <v>67</v>
      </c>
      <c r="AV566" t="s">
        <v>67</v>
      </c>
      <c r="AW566" t="s">
        <v>67</v>
      </c>
      <c r="AX566" t="s">
        <v>67</v>
      </c>
      <c r="AY566" t="s">
        <v>68</v>
      </c>
      <c r="AZ566" t="s">
        <v>67</v>
      </c>
      <c r="BA566" t="s">
        <v>67</v>
      </c>
      <c r="BB566" t="s">
        <v>67</v>
      </c>
      <c r="BC566">
        <v>0.443679463</v>
      </c>
      <c r="BE566" t="str">
        <f t="shared" si="8"/>
        <v>PAS RENTABLE</v>
      </c>
    </row>
    <row r="567" spans="1:57" x14ac:dyDescent="0.25">
      <c r="A567" t="s">
        <v>0</v>
      </c>
      <c r="B567" t="s">
        <v>2275</v>
      </c>
      <c r="C567">
        <v>117</v>
      </c>
      <c r="D567">
        <v>98</v>
      </c>
      <c r="E567">
        <v>0</v>
      </c>
      <c r="F567">
        <v>697</v>
      </c>
      <c r="G567" t="s">
        <v>3225</v>
      </c>
      <c r="H567">
        <v>12000</v>
      </c>
      <c r="I567">
        <v>55585389</v>
      </c>
      <c r="J567" t="s">
        <v>2244</v>
      </c>
      <c r="K567" t="s">
        <v>735</v>
      </c>
      <c r="L567" t="s">
        <v>3226</v>
      </c>
      <c r="M567">
        <v>64121</v>
      </c>
      <c r="N567">
        <v>15269</v>
      </c>
      <c r="O567" t="s">
        <v>3227</v>
      </c>
      <c r="P567">
        <v>1</v>
      </c>
      <c r="Q567" t="s">
        <v>3228</v>
      </c>
      <c r="R567" t="s">
        <v>3229</v>
      </c>
      <c r="S567">
        <v>241</v>
      </c>
      <c r="T567" t="s">
        <v>64</v>
      </c>
      <c r="U567" t="s">
        <v>65</v>
      </c>
      <c r="V567" t="s">
        <v>615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  <c r="AC567" t="s">
        <v>67</v>
      </c>
      <c r="AD567" t="s">
        <v>67</v>
      </c>
      <c r="AE567" t="s">
        <v>67</v>
      </c>
      <c r="AF567" t="s">
        <v>67</v>
      </c>
      <c r="AG567" t="s">
        <v>67</v>
      </c>
      <c r="AH567" t="s">
        <v>67</v>
      </c>
      <c r="AI567" t="s">
        <v>67</v>
      </c>
      <c r="AJ567" t="s">
        <v>68</v>
      </c>
      <c r="AK567" t="s">
        <v>67</v>
      </c>
      <c r="AL567" t="s">
        <v>67</v>
      </c>
      <c r="AM567" t="s">
        <v>67</v>
      </c>
      <c r="AN567" t="s">
        <v>68</v>
      </c>
      <c r="AO567" t="s">
        <v>67</v>
      </c>
      <c r="AP567" t="s">
        <v>67</v>
      </c>
      <c r="AQ567" t="s">
        <v>67</v>
      </c>
      <c r="AR567" t="s">
        <v>67</v>
      </c>
      <c r="AS567" t="s">
        <v>67</v>
      </c>
      <c r="AT567" t="s">
        <v>67</v>
      </c>
      <c r="AU567" t="s">
        <v>67</v>
      </c>
      <c r="AV567" t="s">
        <v>67</v>
      </c>
      <c r="AW567" t="s">
        <v>67</v>
      </c>
      <c r="AX567" t="s">
        <v>68</v>
      </c>
      <c r="AY567" t="s">
        <v>67</v>
      </c>
      <c r="AZ567" t="s">
        <v>67</v>
      </c>
      <c r="BA567" t="s">
        <v>67</v>
      </c>
      <c r="BB567" t="s">
        <v>67</v>
      </c>
      <c r="BC567">
        <v>0.80558534800000003</v>
      </c>
      <c r="BE567" t="str">
        <f t="shared" si="8"/>
        <v>PEU RENTABLE</v>
      </c>
    </row>
    <row r="568" spans="1:57" x14ac:dyDescent="0.25">
      <c r="A568" t="s">
        <v>0</v>
      </c>
      <c r="B568" t="s">
        <v>3151</v>
      </c>
      <c r="C568">
        <v>108</v>
      </c>
      <c r="D568">
        <v>134</v>
      </c>
      <c r="E568">
        <v>272</v>
      </c>
      <c r="F568">
        <v>215</v>
      </c>
      <c r="G568" t="s">
        <v>3230</v>
      </c>
      <c r="H568">
        <v>548</v>
      </c>
      <c r="I568">
        <v>36976367</v>
      </c>
      <c r="J568" t="s">
        <v>2231</v>
      </c>
      <c r="K568" t="s">
        <v>3231</v>
      </c>
      <c r="L568" t="s">
        <v>3232</v>
      </c>
      <c r="M568">
        <v>81611</v>
      </c>
      <c r="N568">
        <v>1044</v>
      </c>
      <c r="O568" t="s">
        <v>3233</v>
      </c>
      <c r="P568">
        <v>3</v>
      </c>
      <c r="Q568" t="s">
        <v>3234</v>
      </c>
      <c r="R568" t="s">
        <v>3235</v>
      </c>
      <c r="S568">
        <v>274</v>
      </c>
      <c r="T568" t="s">
        <v>64</v>
      </c>
      <c r="U568" t="s">
        <v>65</v>
      </c>
      <c r="V568" t="s">
        <v>66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  <c r="AC568" t="s">
        <v>67</v>
      </c>
      <c r="AD568" t="s">
        <v>67</v>
      </c>
      <c r="AE568" t="s">
        <v>67</v>
      </c>
      <c r="AF568" t="s">
        <v>67</v>
      </c>
      <c r="AG568" t="s">
        <v>67</v>
      </c>
      <c r="AH568" t="s">
        <v>67</v>
      </c>
      <c r="AI568" t="s">
        <v>67</v>
      </c>
      <c r="AJ568" t="s">
        <v>68</v>
      </c>
      <c r="AK568" t="s">
        <v>67</v>
      </c>
      <c r="AL568" t="s">
        <v>67</v>
      </c>
      <c r="AM568" t="s">
        <v>67</v>
      </c>
      <c r="AN568" t="s">
        <v>68</v>
      </c>
      <c r="AO568" t="s">
        <v>67</v>
      </c>
      <c r="AP568" t="s">
        <v>67</v>
      </c>
      <c r="AQ568" t="s">
        <v>67</v>
      </c>
      <c r="AR568" t="s">
        <v>67</v>
      </c>
      <c r="AS568" t="s">
        <v>67</v>
      </c>
      <c r="AT568" t="s">
        <v>68</v>
      </c>
      <c r="AU568" t="s">
        <v>68</v>
      </c>
      <c r="AV568" t="s">
        <v>67</v>
      </c>
      <c r="AW568" t="s">
        <v>67</v>
      </c>
      <c r="AX568" t="s">
        <v>67</v>
      </c>
      <c r="AY568" t="s">
        <v>67</v>
      </c>
      <c r="AZ568" t="s">
        <v>67</v>
      </c>
      <c r="BA568" t="s">
        <v>67</v>
      </c>
      <c r="BB568" t="s">
        <v>67</v>
      </c>
      <c r="BC568">
        <v>0.49301822699999998</v>
      </c>
      <c r="BE568" t="str">
        <f t="shared" si="8"/>
        <v>PAS RENTABLE</v>
      </c>
    </row>
    <row r="569" spans="1:57" x14ac:dyDescent="0.25">
      <c r="A569" t="s">
        <v>0</v>
      </c>
      <c r="B569" t="s">
        <v>3236</v>
      </c>
      <c r="C569">
        <v>141</v>
      </c>
      <c r="D569">
        <v>97</v>
      </c>
      <c r="E569">
        <v>6</v>
      </c>
      <c r="F569">
        <v>415</v>
      </c>
      <c r="G569" t="s">
        <v>860</v>
      </c>
      <c r="H569">
        <v>22000</v>
      </c>
      <c r="I569">
        <v>107225164</v>
      </c>
      <c r="J569" t="s">
        <v>3237</v>
      </c>
      <c r="K569" t="s">
        <v>180</v>
      </c>
      <c r="L569" t="s">
        <v>3238</v>
      </c>
      <c r="M569">
        <v>27130</v>
      </c>
      <c r="N569">
        <v>24350</v>
      </c>
      <c r="O569" t="s">
        <v>3239</v>
      </c>
      <c r="P569">
        <v>0</v>
      </c>
      <c r="Q569" t="s">
        <v>3240</v>
      </c>
      <c r="R569" t="s">
        <v>3241</v>
      </c>
      <c r="S569">
        <v>126</v>
      </c>
      <c r="T569" t="s">
        <v>64</v>
      </c>
      <c r="U569" t="s">
        <v>65</v>
      </c>
      <c r="V569" t="s">
        <v>126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  <c r="AC569" t="s">
        <v>67</v>
      </c>
      <c r="AD569" t="s">
        <v>68</v>
      </c>
      <c r="AE569" t="s">
        <v>67</v>
      </c>
      <c r="AF569" t="s">
        <v>67</v>
      </c>
      <c r="AG569" t="s">
        <v>67</v>
      </c>
      <c r="AH569" t="s">
        <v>67</v>
      </c>
      <c r="AI569" t="s">
        <v>67</v>
      </c>
      <c r="AJ569" t="s">
        <v>67</v>
      </c>
      <c r="AK569" t="s">
        <v>67</v>
      </c>
      <c r="AL569" t="s">
        <v>67</v>
      </c>
      <c r="AM569" t="s">
        <v>68</v>
      </c>
      <c r="AN569" t="s">
        <v>67</v>
      </c>
      <c r="AO569" t="s">
        <v>67</v>
      </c>
      <c r="AP569" t="s">
        <v>67</v>
      </c>
      <c r="AQ569" t="s">
        <v>67</v>
      </c>
      <c r="AR569" t="s">
        <v>67</v>
      </c>
      <c r="AS569" t="s">
        <v>67</v>
      </c>
      <c r="AT569" t="s">
        <v>67</v>
      </c>
      <c r="AU569" t="s">
        <v>67</v>
      </c>
      <c r="AV569" t="s">
        <v>67</v>
      </c>
      <c r="AW569" t="s">
        <v>67</v>
      </c>
      <c r="AX569" t="s">
        <v>67</v>
      </c>
      <c r="AY569" t="s">
        <v>67</v>
      </c>
      <c r="AZ569" t="s">
        <v>68</v>
      </c>
      <c r="BA569" t="s">
        <v>68</v>
      </c>
      <c r="BB569" t="s">
        <v>67</v>
      </c>
      <c r="BC569">
        <v>1.4688378630000001</v>
      </c>
      <c r="BE569" t="str">
        <f t="shared" si="8"/>
        <v>PEU RENTABLE</v>
      </c>
    </row>
    <row r="570" spans="1:57" x14ac:dyDescent="0.25">
      <c r="A570" t="s">
        <v>0</v>
      </c>
      <c r="B570" t="s">
        <v>3165</v>
      </c>
      <c r="C570">
        <v>176</v>
      </c>
      <c r="D570">
        <v>112</v>
      </c>
      <c r="E570">
        <v>72</v>
      </c>
      <c r="F570">
        <v>715</v>
      </c>
      <c r="G570" t="s">
        <v>421</v>
      </c>
      <c r="H570">
        <v>11000</v>
      </c>
      <c r="I570">
        <v>70224196</v>
      </c>
      <c r="J570" t="s">
        <v>3242</v>
      </c>
      <c r="K570" t="s">
        <v>690</v>
      </c>
      <c r="L570" t="s">
        <v>3243</v>
      </c>
      <c r="M570">
        <v>59352</v>
      </c>
      <c r="N570">
        <v>13827</v>
      </c>
      <c r="O570" t="s">
        <v>3244</v>
      </c>
      <c r="P570">
        <v>0</v>
      </c>
      <c r="Q570" t="s">
        <v>3245</v>
      </c>
      <c r="R570" t="s">
        <v>3246</v>
      </c>
      <c r="S570">
        <v>138</v>
      </c>
      <c r="T570" t="s">
        <v>64</v>
      </c>
      <c r="U570" t="s">
        <v>65</v>
      </c>
      <c r="V570" t="s">
        <v>66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  <c r="AC570" t="s">
        <v>67</v>
      </c>
      <c r="AD570" t="s">
        <v>68</v>
      </c>
      <c r="AE570" t="s">
        <v>67</v>
      </c>
      <c r="AF570" t="s">
        <v>67</v>
      </c>
      <c r="AG570" t="s">
        <v>67</v>
      </c>
      <c r="AH570" t="s">
        <v>67</v>
      </c>
      <c r="AI570" t="s">
        <v>67</v>
      </c>
      <c r="AJ570" t="s">
        <v>68</v>
      </c>
      <c r="AK570" t="s">
        <v>67</v>
      </c>
      <c r="AL570" t="s">
        <v>67</v>
      </c>
      <c r="AM570" t="s">
        <v>68</v>
      </c>
      <c r="AN570" t="s">
        <v>67</v>
      </c>
      <c r="AO570" t="s">
        <v>67</v>
      </c>
      <c r="AP570" t="s">
        <v>67</v>
      </c>
      <c r="AQ570" t="s">
        <v>68</v>
      </c>
      <c r="AR570" t="s">
        <v>67</v>
      </c>
      <c r="AS570" t="s">
        <v>68</v>
      </c>
      <c r="AT570" t="s">
        <v>67</v>
      </c>
      <c r="AU570" t="s">
        <v>67</v>
      </c>
      <c r="AV570" t="s">
        <v>67</v>
      </c>
      <c r="AW570" t="s">
        <v>67</v>
      </c>
      <c r="AX570" t="s">
        <v>67</v>
      </c>
      <c r="AY570" t="s">
        <v>67</v>
      </c>
      <c r="AZ570" t="s">
        <v>67</v>
      </c>
      <c r="BA570" t="s">
        <v>67</v>
      </c>
      <c r="BB570" t="s">
        <v>67</v>
      </c>
      <c r="BC570">
        <v>1.0032028</v>
      </c>
      <c r="BE570" t="str">
        <f t="shared" si="8"/>
        <v>PEU RENTABLE</v>
      </c>
    </row>
    <row r="571" spans="1:57" x14ac:dyDescent="0.25">
      <c r="A571" t="s">
        <v>0</v>
      </c>
      <c r="B571" t="s">
        <v>3247</v>
      </c>
      <c r="C571">
        <v>230</v>
      </c>
      <c r="D571">
        <v>153</v>
      </c>
      <c r="E571">
        <v>0</v>
      </c>
      <c r="F571">
        <v>130</v>
      </c>
      <c r="G571" t="s">
        <v>1758</v>
      </c>
      <c r="H571">
        <v>11000</v>
      </c>
      <c r="I571">
        <v>51814190</v>
      </c>
      <c r="J571" t="s">
        <v>2556</v>
      </c>
      <c r="K571" t="s">
        <v>2209</v>
      </c>
      <c r="L571" t="s">
        <v>3248</v>
      </c>
      <c r="M571">
        <v>100837</v>
      </c>
      <c r="N571">
        <v>11852</v>
      </c>
      <c r="O571" t="s">
        <v>3249</v>
      </c>
      <c r="P571">
        <v>1</v>
      </c>
      <c r="Q571" t="s">
        <v>3250</v>
      </c>
      <c r="R571" t="s">
        <v>3251</v>
      </c>
      <c r="S571">
        <v>301</v>
      </c>
      <c r="T571" t="s">
        <v>64</v>
      </c>
      <c r="U571" t="s">
        <v>65</v>
      </c>
      <c r="V571" t="s">
        <v>615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  <c r="AC571" t="s">
        <v>67</v>
      </c>
      <c r="AD571" t="s">
        <v>67</v>
      </c>
      <c r="AE571" t="s">
        <v>67</v>
      </c>
      <c r="AF571" t="s">
        <v>67</v>
      </c>
      <c r="AG571" t="s">
        <v>67</v>
      </c>
      <c r="AH571" t="s">
        <v>67</v>
      </c>
      <c r="AI571" t="s">
        <v>67</v>
      </c>
      <c r="AJ571" t="s">
        <v>67</v>
      </c>
      <c r="AK571" t="s">
        <v>67</v>
      </c>
      <c r="AL571" t="s">
        <v>67</v>
      </c>
      <c r="AM571" t="s">
        <v>68</v>
      </c>
      <c r="AN571" t="s">
        <v>67</v>
      </c>
      <c r="AO571" t="s">
        <v>67</v>
      </c>
      <c r="AP571" t="s">
        <v>67</v>
      </c>
      <c r="AQ571" t="s">
        <v>67</v>
      </c>
      <c r="AR571" t="s">
        <v>67</v>
      </c>
      <c r="AS571" t="s">
        <v>67</v>
      </c>
      <c r="AT571" t="s">
        <v>67</v>
      </c>
      <c r="AU571" t="s">
        <v>68</v>
      </c>
      <c r="AV571" t="s">
        <v>67</v>
      </c>
      <c r="AW571" t="s">
        <v>67</v>
      </c>
      <c r="AX571" t="s">
        <v>67</v>
      </c>
      <c r="AY571" t="s">
        <v>67</v>
      </c>
      <c r="AZ571" t="s">
        <v>67</v>
      </c>
      <c r="BA571" t="s">
        <v>67</v>
      </c>
      <c r="BB571" t="s">
        <v>67</v>
      </c>
      <c r="BC571">
        <v>0.69085586700000001</v>
      </c>
      <c r="BE571" t="str">
        <f t="shared" si="8"/>
        <v>PEU RENTABLE</v>
      </c>
    </row>
    <row r="572" spans="1:57" x14ac:dyDescent="0.25">
      <c r="A572" t="s">
        <v>0</v>
      </c>
      <c r="B572" t="s">
        <v>256</v>
      </c>
      <c r="C572">
        <v>234</v>
      </c>
      <c r="D572">
        <v>110</v>
      </c>
      <c r="E572">
        <v>532</v>
      </c>
      <c r="F572">
        <v>461</v>
      </c>
      <c r="G572" t="s">
        <v>3252</v>
      </c>
      <c r="H572">
        <v>3000</v>
      </c>
      <c r="I572">
        <v>47456450</v>
      </c>
      <c r="J572" t="s">
        <v>953</v>
      </c>
      <c r="K572" t="s">
        <v>780</v>
      </c>
      <c r="L572" t="s">
        <v>3253</v>
      </c>
      <c r="M572">
        <v>101386</v>
      </c>
      <c r="N572">
        <v>5187</v>
      </c>
      <c r="O572" t="s">
        <v>3254</v>
      </c>
      <c r="P572">
        <v>1</v>
      </c>
      <c r="Q572" t="s">
        <v>3255</v>
      </c>
      <c r="R572" t="s">
        <v>3256</v>
      </c>
      <c r="S572">
        <v>289</v>
      </c>
      <c r="T572" t="s">
        <v>64</v>
      </c>
      <c r="U572" t="s">
        <v>65</v>
      </c>
      <c r="V572" t="s">
        <v>615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  <c r="AC572" t="s">
        <v>67</v>
      </c>
      <c r="AD572" t="s">
        <v>68</v>
      </c>
      <c r="AE572" t="s">
        <v>67</v>
      </c>
      <c r="AF572" t="s">
        <v>67</v>
      </c>
      <c r="AG572" t="s">
        <v>67</v>
      </c>
      <c r="AH572" t="s">
        <v>67</v>
      </c>
      <c r="AI572" t="s">
        <v>67</v>
      </c>
      <c r="AJ572" t="s">
        <v>68</v>
      </c>
      <c r="AK572" t="s">
        <v>67</v>
      </c>
      <c r="AL572" t="s">
        <v>67</v>
      </c>
      <c r="AM572" t="s">
        <v>67</v>
      </c>
      <c r="AN572" t="s">
        <v>67</v>
      </c>
      <c r="AO572" t="s">
        <v>67</v>
      </c>
      <c r="AP572" t="s">
        <v>67</v>
      </c>
      <c r="AQ572" t="s">
        <v>67</v>
      </c>
      <c r="AR572" t="s">
        <v>67</v>
      </c>
      <c r="AS572" t="s">
        <v>67</v>
      </c>
      <c r="AT572" t="s">
        <v>67</v>
      </c>
      <c r="AU572" t="s">
        <v>68</v>
      </c>
      <c r="AV572" t="s">
        <v>67</v>
      </c>
      <c r="AW572" t="s">
        <v>67</v>
      </c>
      <c r="AX572" t="s">
        <v>67</v>
      </c>
      <c r="AY572" t="s">
        <v>67</v>
      </c>
      <c r="AZ572" t="s">
        <v>67</v>
      </c>
      <c r="BA572" t="s">
        <v>67</v>
      </c>
      <c r="BB572" t="s">
        <v>67</v>
      </c>
      <c r="BC572">
        <v>0.67794928600000004</v>
      </c>
      <c r="BE572" t="str">
        <f t="shared" si="8"/>
        <v>PEU RENTABLE</v>
      </c>
    </row>
    <row r="573" spans="1:57" x14ac:dyDescent="0.25">
      <c r="A573" t="s">
        <v>0</v>
      </c>
      <c r="B573" t="s">
        <v>1780</v>
      </c>
      <c r="C573">
        <v>164</v>
      </c>
      <c r="D573">
        <v>122</v>
      </c>
      <c r="E573">
        <v>285</v>
      </c>
      <c r="F573">
        <v>989</v>
      </c>
      <c r="G573" t="s">
        <v>2745</v>
      </c>
      <c r="H573">
        <v>8000</v>
      </c>
      <c r="I573">
        <v>148213377</v>
      </c>
      <c r="J573" t="s">
        <v>3257</v>
      </c>
      <c r="K573" t="s">
        <v>1278</v>
      </c>
      <c r="L573" t="s">
        <v>3258</v>
      </c>
      <c r="M573">
        <v>130776</v>
      </c>
      <c r="N573">
        <v>12410</v>
      </c>
      <c r="O573" t="s">
        <v>3259</v>
      </c>
      <c r="P573">
        <v>5</v>
      </c>
      <c r="Q573" t="s">
        <v>3260</v>
      </c>
      <c r="R573" t="s">
        <v>3261</v>
      </c>
      <c r="S573">
        <v>437</v>
      </c>
      <c r="T573" t="s">
        <v>64</v>
      </c>
      <c r="U573" t="s">
        <v>65</v>
      </c>
      <c r="V573" t="s">
        <v>66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  <c r="AC573" t="s">
        <v>67</v>
      </c>
      <c r="AD573" t="s">
        <v>68</v>
      </c>
      <c r="AE573" t="s">
        <v>67</v>
      </c>
      <c r="AF573" t="s">
        <v>67</v>
      </c>
      <c r="AG573" t="s">
        <v>67</v>
      </c>
      <c r="AH573" t="s">
        <v>67</v>
      </c>
      <c r="AI573" t="s">
        <v>68</v>
      </c>
      <c r="AJ573" t="s">
        <v>67</v>
      </c>
      <c r="AK573" t="s">
        <v>67</v>
      </c>
      <c r="AL573" t="s">
        <v>67</v>
      </c>
      <c r="AM573" t="s">
        <v>68</v>
      </c>
      <c r="AN573" t="s">
        <v>67</v>
      </c>
      <c r="AO573" t="s">
        <v>67</v>
      </c>
      <c r="AP573" t="s">
        <v>67</v>
      </c>
      <c r="AQ573" t="s">
        <v>67</v>
      </c>
      <c r="AR573" t="s">
        <v>67</v>
      </c>
      <c r="AS573" t="s">
        <v>67</v>
      </c>
      <c r="AT573" t="s">
        <v>67</v>
      </c>
      <c r="AU573" t="s">
        <v>67</v>
      </c>
      <c r="AV573" t="s">
        <v>67</v>
      </c>
      <c r="AW573" t="s">
        <v>67</v>
      </c>
      <c r="AX573" t="s">
        <v>67</v>
      </c>
      <c r="AY573" t="s">
        <v>67</v>
      </c>
      <c r="AZ573" t="s">
        <v>67</v>
      </c>
      <c r="BA573" t="s">
        <v>67</v>
      </c>
      <c r="BB573" t="s">
        <v>67</v>
      </c>
      <c r="BC573">
        <v>2.0303202329999999</v>
      </c>
      <c r="BE573" t="str">
        <f t="shared" si="8"/>
        <v>RENTABLE</v>
      </c>
    </row>
    <row r="574" spans="1:57" x14ac:dyDescent="0.25">
      <c r="A574" t="s">
        <v>0</v>
      </c>
      <c r="B574" t="s">
        <v>3262</v>
      </c>
      <c r="C574">
        <v>91</v>
      </c>
      <c r="D574">
        <v>87</v>
      </c>
      <c r="E574">
        <v>41</v>
      </c>
      <c r="F574">
        <v>574</v>
      </c>
      <c r="G574" t="s">
        <v>1684</v>
      </c>
      <c r="H574">
        <v>1000</v>
      </c>
      <c r="I574">
        <v>112950721</v>
      </c>
      <c r="J574" t="s">
        <v>545</v>
      </c>
      <c r="K574" t="s">
        <v>3263</v>
      </c>
      <c r="L574" t="s">
        <v>3264</v>
      </c>
      <c r="M574">
        <v>33884</v>
      </c>
      <c r="N574">
        <v>3287</v>
      </c>
      <c r="O574" t="s">
        <v>3265</v>
      </c>
      <c r="P574">
        <v>0</v>
      </c>
      <c r="Q574" t="s">
        <v>3266</v>
      </c>
      <c r="R574" t="s">
        <v>3267</v>
      </c>
      <c r="S574">
        <v>79</v>
      </c>
      <c r="T574" t="s">
        <v>64</v>
      </c>
      <c r="U574" t="s">
        <v>65</v>
      </c>
      <c r="V574" t="s">
        <v>126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  <c r="AC574" t="s">
        <v>67</v>
      </c>
      <c r="AD574" t="s">
        <v>67</v>
      </c>
      <c r="AE574" t="s">
        <v>67</v>
      </c>
      <c r="AF574" t="s">
        <v>67</v>
      </c>
      <c r="AG574" t="s">
        <v>67</v>
      </c>
      <c r="AH574" t="s">
        <v>67</v>
      </c>
      <c r="AI574" t="s">
        <v>67</v>
      </c>
      <c r="AJ574" t="s">
        <v>67</v>
      </c>
      <c r="AK574" t="s">
        <v>67</v>
      </c>
      <c r="AL574" t="s">
        <v>67</v>
      </c>
      <c r="AM574" t="s">
        <v>68</v>
      </c>
      <c r="AN574" t="s">
        <v>67</v>
      </c>
      <c r="AO574" t="s">
        <v>67</v>
      </c>
      <c r="AP574" t="s">
        <v>67</v>
      </c>
      <c r="AQ574" t="s">
        <v>67</v>
      </c>
      <c r="AR574" t="s">
        <v>67</v>
      </c>
      <c r="AS574" t="s">
        <v>67</v>
      </c>
      <c r="AT574" t="s">
        <v>67</v>
      </c>
      <c r="AU574" t="s">
        <v>67</v>
      </c>
      <c r="AV574" t="s">
        <v>67</v>
      </c>
      <c r="AW574" t="s">
        <v>67</v>
      </c>
      <c r="AX574" t="s">
        <v>67</v>
      </c>
      <c r="AY574" t="s">
        <v>68</v>
      </c>
      <c r="AZ574" t="s">
        <v>67</v>
      </c>
      <c r="BA574" t="s">
        <v>68</v>
      </c>
      <c r="BB574" t="s">
        <v>67</v>
      </c>
      <c r="BC574">
        <v>1.568760014</v>
      </c>
      <c r="BE574" t="str">
        <f t="shared" si="8"/>
        <v>PEU RENTABLE</v>
      </c>
    </row>
    <row r="575" spans="1:57" x14ac:dyDescent="0.25">
      <c r="A575" t="s">
        <v>0</v>
      </c>
      <c r="B575" t="s">
        <v>3268</v>
      </c>
      <c r="C575">
        <v>132</v>
      </c>
      <c r="D575">
        <v>178</v>
      </c>
      <c r="E575">
        <v>0</v>
      </c>
      <c r="F575">
        <v>403</v>
      </c>
      <c r="G575" t="s">
        <v>3269</v>
      </c>
      <c r="H575">
        <v>906</v>
      </c>
      <c r="I575">
        <v>75600000</v>
      </c>
      <c r="J575" t="s">
        <v>3270</v>
      </c>
      <c r="K575" t="s">
        <v>3271</v>
      </c>
      <c r="L575" t="s">
        <v>3272</v>
      </c>
      <c r="M575">
        <v>736638</v>
      </c>
      <c r="N575">
        <v>1976</v>
      </c>
      <c r="O575" t="s">
        <v>3273</v>
      </c>
      <c r="P575">
        <v>1</v>
      </c>
      <c r="Q575" t="s">
        <v>3274</v>
      </c>
      <c r="R575" t="s">
        <v>3275</v>
      </c>
      <c r="S575">
        <v>1065</v>
      </c>
      <c r="T575" t="s">
        <v>64</v>
      </c>
      <c r="U575" t="s">
        <v>65</v>
      </c>
      <c r="V575" t="s">
        <v>615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  <c r="AC575" t="s">
        <v>67</v>
      </c>
      <c r="AD575" t="s">
        <v>67</v>
      </c>
      <c r="AE575" t="s">
        <v>68</v>
      </c>
      <c r="AF575" t="s">
        <v>68</v>
      </c>
      <c r="AG575" t="s">
        <v>67</v>
      </c>
      <c r="AH575" t="s">
        <v>67</v>
      </c>
      <c r="AI575" t="s">
        <v>67</v>
      </c>
      <c r="AJ575" t="s">
        <v>67</v>
      </c>
      <c r="AK575" t="s">
        <v>67</v>
      </c>
      <c r="AL575" t="s">
        <v>68</v>
      </c>
      <c r="AM575" t="s">
        <v>67</v>
      </c>
      <c r="AN575" t="s">
        <v>67</v>
      </c>
      <c r="AO575" t="s">
        <v>67</v>
      </c>
      <c r="AP575" t="s">
        <v>67</v>
      </c>
      <c r="AQ575" t="s">
        <v>67</v>
      </c>
      <c r="AR575" t="s">
        <v>67</v>
      </c>
      <c r="AS575" t="s">
        <v>67</v>
      </c>
      <c r="AT575" t="s">
        <v>67</v>
      </c>
      <c r="AU575" t="s">
        <v>68</v>
      </c>
      <c r="AV575" t="s">
        <v>67</v>
      </c>
      <c r="AW575" t="s">
        <v>67</v>
      </c>
      <c r="AX575" t="s">
        <v>67</v>
      </c>
      <c r="AY575" t="s">
        <v>67</v>
      </c>
      <c r="AZ575" t="s">
        <v>67</v>
      </c>
      <c r="BA575" t="s">
        <v>67</v>
      </c>
      <c r="BB575" t="s">
        <v>67</v>
      </c>
      <c r="BC575">
        <v>1.05</v>
      </c>
      <c r="BE575" t="str">
        <f t="shared" si="8"/>
        <v>PEU RENTABLE</v>
      </c>
    </row>
    <row r="576" spans="1:57" x14ac:dyDescent="0.25">
      <c r="A576" t="s">
        <v>0</v>
      </c>
      <c r="B576" t="s">
        <v>79</v>
      </c>
      <c r="C576">
        <v>262</v>
      </c>
      <c r="D576">
        <v>125</v>
      </c>
      <c r="E576">
        <v>0</v>
      </c>
      <c r="F576">
        <v>210</v>
      </c>
      <c r="G576" t="s">
        <v>3276</v>
      </c>
      <c r="H576">
        <v>15000</v>
      </c>
      <c r="I576">
        <v>62647540</v>
      </c>
      <c r="J576" t="s">
        <v>1496</v>
      </c>
      <c r="K576" t="s">
        <v>404</v>
      </c>
      <c r="L576" t="s">
        <v>3277</v>
      </c>
      <c r="M576">
        <v>143525</v>
      </c>
      <c r="N576">
        <v>15850</v>
      </c>
      <c r="O576" t="s">
        <v>3278</v>
      </c>
      <c r="P576">
        <v>0</v>
      </c>
      <c r="Q576" t="s">
        <v>3279</v>
      </c>
      <c r="R576" t="s">
        <v>3280</v>
      </c>
      <c r="S576">
        <v>657</v>
      </c>
      <c r="T576" t="s">
        <v>64</v>
      </c>
      <c r="U576" t="s">
        <v>797</v>
      </c>
      <c r="V576" t="s">
        <v>615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  <c r="AC576" t="s">
        <v>67</v>
      </c>
      <c r="AD576" t="s">
        <v>68</v>
      </c>
      <c r="AE576" t="s">
        <v>68</v>
      </c>
      <c r="AF576" t="s">
        <v>67</v>
      </c>
      <c r="AG576" t="s">
        <v>67</v>
      </c>
      <c r="AH576" t="s">
        <v>67</v>
      </c>
      <c r="AI576" t="s">
        <v>67</v>
      </c>
      <c r="AJ576" t="s">
        <v>67</v>
      </c>
      <c r="AK576" t="s">
        <v>67</v>
      </c>
      <c r="AL576" t="s">
        <v>67</v>
      </c>
      <c r="AM576" t="s">
        <v>67</v>
      </c>
      <c r="AN576" t="s">
        <v>67</v>
      </c>
      <c r="AO576" t="s">
        <v>67</v>
      </c>
      <c r="AP576" t="s">
        <v>67</v>
      </c>
      <c r="AQ576" t="s">
        <v>67</v>
      </c>
      <c r="AR576" t="s">
        <v>67</v>
      </c>
      <c r="AS576" t="s">
        <v>67</v>
      </c>
      <c r="AT576" t="s">
        <v>67</v>
      </c>
      <c r="AU576" t="s">
        <v>68</v>
      </c>
      <c r="AV576" t="s">
        <v>67</v>
      </c>
      <c r="AW576" t="s">
        <v>67</v>
      </c>
      <c r="AX576" t="s">
        <v>67</v>
      </c>
      <c r="AY576" t="s">
        <v>67</v>
      </c>
      <c r="AZ576" t="s">
        <v>67</v>
      </c>
      <c r="BA576" t="s">
        <v>67</v>
      </c>
      <c r="BB576" t="s">
        <v>67</v>
      </c>
      <c r="BC576">
        <v>0.89496485699999995</v>
      </c>
      <c r="BE576" t="str">
        <f t="shared" si="8"/>
        <v>PEU RENTABLE</v>
      </c>
    </row>
    <row r="577" spans="1:57" x14ac:dyDescent="0.25">
      <c r="A577" t="s">
        <v>0</v>
      </c>
      <c r="B577" t="s">
        <v>3281</v>
      </c>
      <c r="C577">
        <v>299</v>
      </c>
      <c r="D577">
        <v>87</v>
      </c>
      <c r="E577">
        <v>30</v>
      </c>
      <c r="F577">
        <v>433</v>
      </c>
      <c r="G577" t="s">
        <v>3282</v>
      </c>
      <c r="H577">
        <v>745</v>
      </c>
      <c r="I577">
        <v>183132370</v>
      </c>
      <c r="J577" t="s">
        <v>3283</v>
      </c>
      <c r="K577" t="s">
        <v>2997</v>
      </c>
      <c r="L577" t="s">
        <v>3284</v>
      </c>
      <c r="M577">
        <v>259083</v>
      </c>
      <c r="N577">
        <v>3086</v>
      </c>
      <c r="O577" t="s">
        <v>3285</v>
      </c>
      <c r="P577">
        <v>0</v>
      </c>
      <c r="Q577" t="s">
        <v>3286</v>
      </c>
      <c r="R577" t="s">
        <v>3287</v>
      </c>
      <c r="S577">
        <v>763</v>
      </c>
      <c r="T577" t="s">
        <v>64</v>
      </c>
      <c r="U577" t="s">
        <v>65</v>
      </c>
      <c r="V577" t="s">
        <v>66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  <c r="AC577" t="s">
        <v>67</v>
      </c>
      <c r="AD577" t="s">
        <v>67</v>
      </c>
      <c r="AE577" t="s">
        <v>67</v>
      </c>
      <c r="AF577" t="s">
        <v>67</v>
      </c>
      <c r="AG577" t="s">
        <v>67</v>
      </c>
      <c r="AH577" t="s">
        <v>67</v>
      </c>
      <c r="AI577" t="s">
        <v>67</v>
      </c>
      <c r="AJ577" t="s">
        <v>67</v>
      </c>
      <c r="AK577" t="s">
        <v>67</v>
      </c>
      <c r="AL577" t="s">
        <v>67</v>
      </c>
      <c r="AM577" t="s">
        <v>68</v>
      </c>
      <c r="AN577" t="s">
        <v>67</v>
      </c>
      <c r="AO577" t="s">
        <v>67</v>
      </c>
      <c r="AP577" t="s">
        <v>67</v>
      </c>
      <c r="AQ577" t="s">
        <v>68</v>
      </c>
      <c r="AR577" t="s">
        <v>67</v>
      </c>
      <c r="AS577" t="s">
        <v>67</v>
      </c>
      <c r="AT577" t="s">
        <v>67</v>
      </c>
      <c r="AU577" t="s">
        <v>67</v>
      </c>
      <c r="AV577" t="s">
        <v>67</v>
      </c>
      <c r="AW577" t="s">
        <v>67</v>
      </c>
      <c r="AX577" t="s">
        <v>67</v>
      </c>
      <c r="AY577" t="s">
        <v>67</v>
      </c>
      <c r="AZ577" t="s">
        <v>68</v>
      </c>
      <c r="BA577" t="s">
        <v>67</v>
      </c>
      <c r="BB577" t="s">
        <v>67</v>
      </c>
      <c r="BC577">
        <v>2.441764933</v>
      </c>
      <c r="BE577" t="str">
        <f t="shared" si="8"/>
        <v>RENTABLE</v>
      </c>
    </row>
    <row r="578" spans="1:57" x14ac:dyDescent="0.25">
      <c r="A578" t="s">
        <v>0</v>
      </c>
      <c r="B578" t="s">
        <v>3288</v>
      </c>
      <c r="C578">
        <v>128</v>
      </c>
      <c r="D578">
        <v>152</v>
      </c>
      <c r="E578">
        <v>0</v>
      </c>
      <c r="F578">
        <v>745</v>
      </c>
      <c r="G578" t="s">
        <v>2525</v>
      </c>
      <c r="H578">
        <v>940</v>
      </c>
      <c r="I578">
        <v>27796042</v>
      </c>
      <c r="J578" t="s">
        <v>245</v>
      </c>
      <c r="K578" t="s">
        <v>3289</v>
      </c>
      <c r="L578" t="s">
        <v>3290</v>
      </c>
      <c r="M578">
        <v>45031</v>
      </c>
      <c r="N578">
        <v>4310</v>
      </c>
      <c r="O578" t="s">
        <v>3291</v>
      </c>
      <c r="P578">
        <v>1</v>
      </c>
      <c r="Q578" t="s">
        <v>3292</v>
      </c>
      <c r="R578" t="s">
        <v>3293</v>
      </c>
      <c r="S578">
        <v>376</v>
      </c>
      <c r="T578" t="s">
        <v>64</v>
      </c>
      <c r="U578" t="s">
        <v>65</v>
      </c>
      <c r="V578" t="s">
        <v>126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  <c r="AC578" t="s">
        <v>67</v>
      </c>
      <c r="AD578" t="s">
        <v>67</v>
      </c>
      <c r="AE578" t="s">
        <v>67</v>
      </c>
      <c r="AF578" t="s">
        <v>67</v>
      </c>
      <c r="AG578" t="s">
        <v>67</v>
      </c>
      <c r="AH578" t="s">
        <v>67</v>
      </c>
      <c r="AI578" t="s">
        <v>67</v>
      </c>
      <c r="AJ578" t="s">
        <v>67</v>
      </c>
      <c r="AK578" t="s">
        <v>67</v>
      </c>
      <c r="AL578" t="s">
        <v>67</v>
      </c>
      <c r="AM578" t="s">
        <v>67</v>
      </c>
      <c r="AN578" t="s">
        <v>67</v>
      </c>
      <c r="AO578" t="s">
        <v>67</v>
      </c>
      <c r="AP578" t="s">
        <v>67</v>
      </c>
      <c r="AQ578" t="s">
        <v>67</v>
      </c>
      <c r="AR578" t="s">
        <v>67</v>
      </c>
      <c r="AS578" t="s">
        <v>68</v>
      </c>
      <c r="AT578" t="s">
        <v>67</v>
      </c>
      <c r="AU578" t="s">
        <v>68</v>
      </c>
      <c r="AV578" t="s">
        <v>67</v>
      </c>
      <c r="AW578" t="s">
        <v>67</v>
      </c>
      <c r="AX578" t="s">
        <v>67</v>
      </c>
      <c r="AY578" t="s">
        <v>67</v>
      </c>
      <c r="AZ578" t="s">
        <v>67</v>
      </c>
      <c r="BA578" t="s">
        <v>67</v>
      </c>
      <c r="BB578" t="s">
        <v>67</v>
      </c>
      <c r="BC578">
        <v>0.38605613900000002</v>
      </c>
      <c r="BE578" t="str">
        <f t="shared" si="8"/>
        <v>PAS RENTABLE</v>
      </c>
    </row>
    <row r="579" spans="1:57" x14ac:dyDescent="0.25">
      <c r="A579" t="s">
        <v>0</v>
      </c>
      <c r="B579" t="s">
        <v>2095</v>
      </c>
      <c r="C579">
        <v>109</v>
      </c>
      <c r="D579">
        <v>116</v>
      </c>
      <c r="E579">
        <v>212</v>
      </c>
      <c r="F579">
        <v>462</v>
      </c>
      <c r="G579" t="s">
        <v>1740</v>
      </c>
      <c r="H579">
        <v>13000</v>
      </c>
      <c r="I579">
        <v>32616869</v>
      </c>
      <c r="J579" t="s">
        <v>3294</v>
      </c>
      <c r="K579" t="s">
        <v>1813</v>
      </c>
      <c r="L579" t="s">
        <v>3295</v>
      </c>
      <c r="M579">
        <v>34435</v>
      </c>
      <c r="N579">
        <v>14780</v>
      </c>
      <c r="O579" t="s">
        <v>3296</v>
      </c>
      <c r="P579">
        <v>0</v>
      </c>
      <c r="Q579" t="s">
        <v>3297</v>
      </c>
      <c r="R579" t="s">
        <v>3298</v>
      </c>
      <c r="S579">
        <v>346</v>
      </c>
      <c r="T579" t="s">
        <v>64</v>
      </c>
      <c r="U579" t="s">
        <v>65</v>
      </c>
      <c r="V579" t="s">
        <v>66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  <c r="AC579" t="s">
        <v>67</v>
      </c>
      <c r="AD579" t="s">
        <v>68</v>
      </c>
      <c r="AE579" t="s">
        <v>67</v>
      </c>
      <c r="AF579" t="s">
        <v>67</v>
      </c>
      <c r="AG579" t="s">
        <v>67</v>
      </c>
      <c r="AH579" t="s">
        <v>67</v>
      </c>
      <c r="AI579" t="s">
        <v>68</v>
      </c>
      <c r="AJ579" t="s">
        <v>67</v>
      </c>
      <c r="AK579" t="s">
        <v>67</v>
      </c>
      <c r="AL579" t="s">
        <v>67</v>
      </c>
      <c r="AM579" t="s">
        <v>67</v>
      </c>
      <c r="AN579" t="s">
        <v>67</v>
      </c>
      <c r="AO579" t="s">
        <v>67</v>
      </c>
      <c r="AP579" t="s">
        <v>67</v>
      </c>
      <c r="AQ579" t="s">
        <v>67</v>
      </c>
      <c r="AR579" t="s">
        <v>67</v>
      </c>
      <c r="AS579" t="s">
        <v>67</v>
      </c>
      <c r="AT579" t="s">
        <v>67</v>
      </c>
      <c r="AU579" t="s">
        <v>68</v>
      </c>
      <c r="AV579" t="s">
        <v>67</v>
      </c>
      <c r="AW579" t="s">
        <v>67</v>
      </c>
      <c r="AX579" t="s">
        <v>67</v>
      </c>
      <c r="AY579" t="s">
        <v>67</v>
      </c>
      <c r="AZ579" t="s">
        <v>67</v>
      </c>
      <c r="BA579" t="s">
        <v>67</v>
      </c>
      <c r="BB579" t="s">
        <v>67</v>
      </c>
      <c r="BC579">
        <v>0.45301206900000002</v>
      </c>
      <c r="BE579" t="str">
        <f t="shared" ref="BE579:BE642" si="9">IF(AND(BC579&gt;=$BH$6,BC579&lt;$BH$7),"PAS RENTABLE",IF(AND(BC579&gt;=$BH$7,BC579&lt;$BH$8),"PEU RENTABLE",IF(AND(BC579&gt;=$BH$8,BC579&lt;$BH$9),"RENTABLE",IF(AND(BC579&gt;=$BH$9,BC579&lt;=$BH$10),"TRES RENTABLE"))))</f>
        <v>PAS RENTABLE</v>
      </c>
    </row>
    <row r="580" spans="1:57" x14ac:dyDescent="0.25">
      <c r="A580" t="s">
        <v>0</v>
      </c>
      <c r="B580" t="s">
        <v>2425</v>
      </c>
      <c r="C580">
        <v>88</v>
      </c>
      <c r="D580">
        <v>109</v>
      </c>
      <c r="E580">
        <v>218</v>
      </c>
      <c r="F580">
        <v>8</v>
      </c>
      <c r="G580" t="s">
        <v>3299</v>
      </c>
      <c r="H580">
        <v>21</v>
      </c>
      <c r="I580">
        <v>18947630</v>
      </c>
      <c r="J580" t="s">
        <v>3300</v>
      </c>
      <c r="K580" t="s">
        <v>3301</v>
      </c>
      <c r="L580" t="s">
        <v>3302</v>
      </c>
      <c r="M580">
        <v>11798</v>
      </c>
      <c r="N580">
        <v>55</v>
      </c>
      <c r="O580" t="s">
        <v>3303</v>
      </c>
      <c r="P580">
        <v>0</v>
      </c>
      <c r="Q580" t="s">
        <v>3304</v>
      </c>
      <c r="R580" t="s">
        <v>3305</v>
      </c>
      <c r="S580">
        <v>124</v>
      </c>
      <c r="T580" t="s">
        <v>64</v>
      </c>
      <c r="U580" t="s">
        <v>1494</v>
      </c>
      <c r="V580" t="s">
        <v>126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  <c r="AC580" t="s">
        <v>67</v>
      </c>
      <c r="AD580" t="s">
        <v>67</v>
      </c>
      <c r="AE580" t="s">
        <v>67</v>
      </c>
      <c r="AF580" t="s">
        <v>67</v>
      </c>
      <c r="AG580" t="s">
        <v>67</v>
      </c>
      <c r="AH580" t="s">
        <v>67</v>
      </c>
      <c r="AI580" t="s">
        <v>67</v>
      </c>
      <c r="AJ580" t="s">
        <v>67</v>
      </c>
      <c r="AK580" t="s">
        <v>67</v>
      </c>
      <c r="AL580" t="s">
        <v>67</v>
      </c>
      <c r="AM580" t="s">
        <v>67</v>
      </c>
      <c r="AN580" t="s">
        <v>67</v>
      </c>
      <c r="AO580" t="s">
        <v>67</v>
      </c>
      <c r="AP580" t="s">
        <v>67</v>
      </c>
      <c r="AQ580" t="s">
        <v>68</v>
      </c>
      <c r="AR580" t="s">
        <v>67</v>
      </c>
      <c r="AS580" t="s">
        <v>67</v>
      </c>
      <c r="AT580" t="s">
        <v>67</v>
      </c>
      <c r="AU580" t="s">
        <v>68</v>
      </c>
      <c r="AV580" t="s">
        <v>67</v>
      </c>
      <c r="AW580" t="s">
        <v>67</v>
      </c>
      <c r="AX580" t="s">
        <v>67</v>
      </c>
      <c r="AY580" t="s">
        <v>67</v>
      </c>
      <c r="AZ580" t="s">
        <v>67</v>
      </c>
      <c r="BA580" t="s">
        <v>68</v>
      </c>
      <c r="BB580" t="s">
        <v>67</v>
      </c>
      <c r="BC580">
        <v>0.31759353000000001</v>
      </c>
      <c r="BE580" t="str">
        <f t="shared" si="9"/>
        <v>PAS RENTABLE</v>
      </c>
    </row>
    <row r="581" spans="1:57" x14ac:dyDescent="0.25">
      <c r="A581" t="s">
        <v>0</v>
      </c>
      <c r="B581" t="s">
        <v>942</v>
      </c>
      <c r="C581">
        <v>261</v>
      </c>
      <c r="D581">
        <v>108</v>
      </c>
      <c r="E581">
        <v>0</v>
      </c>
      <c r="F581">
        <v>882</v>
      </c>
      <c r="G581" t="s">
        <v>265</v>
      </c>
      <c r="H581">
        <v>3000</v>
      </c>
      <c r="I581">
        <v>114195633</v>
      </c>
      <c r="J581" t="s">
        <v>3306</v>
      </c>
      <c r="K581" t="s">
        <v>266</v>
      </c>
      <c r="L581" t="s">
        <v>3307</v>
      </c>
      <c r="M581">
        <v>193770</v>
      </c>
      <c r="N581">
        <v>7273</v>
      </c>
      <c r="O581" t="s">
        <v>219</v>
      </c>
      <c r="P581">
        <v>0</v>
      </c>
      <c r="Q581" t="s">
        <v>3308</v>
      </c>
      <c r="R581" t="s">
        <v>3309</v>
      </c>
      <c r="S581">
        <v>2003</v>
      </c>
      <c r="T581" t="s">
        <v>64</v>
      </c>
      <c r="U581" t="s">
        <v>65</v>
      </c>
      <c r="V581" t="s">
        <v>66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  <c r="AC581" t="s">
        <v>67</v>
      </c>
      <c r="AD581" t="s">
        <v>67</v>
      </c>
      <c r="AE581" t="s">
        <v>67</v>
      </c>
      <c r="AF581" t="s">
        <v>67</v>
      </c>
      <c r="AG581" t="s">
        <v>67</v>
      </c>
      <c r="AH581" t="s">
        <v>67</v>
      </c>
      <c r="AI581" t="s">
        <v>67</v>
      </c>
      <c r="AJ581" t="s">
        <v>68</v>
      </c>
      <c r="AK581" t="s">
        <v>67</v>
      </c>
      <c r="AL581" t="s">
        <v>67</v>
      </c>
      <c r="AM581" t="s">
        <v>67</v>
      </c>
      <c r="AN581" t="s">
        <v>68</v>
      </c>
      <c r="AO581" t="s">
        <v>67</v>
      </c>
      <c r="AP581" t="s">
        <v>67</v>
      </c>
      <c r="AQ581" t="s">
        <v>67</v>
      </c>
      <c r="AR581" t="s">
        <v>67</v>
      </c>
      <c r="AS581" t="s">
        <v>68</v>
      </c>
      <c r="AT581" t="s">
        <v>67</v>
      </c>
      <c r="AU581" t="s">
        <v>68</v>
      </c>
      <c r="AV581" t="s">
        <v>67</v>
      </c>
      <c r="AW581" t="s">
        <v>67</v>
      </c>
      <c r="AX581" t="s">
        <v>67</v>
      </c>
      <c r="AY581" t="s">
        <v>67</v>
      </c>
      <c r="AZ581" t="s">
        <v>67</v>
      </c>
      <c r="BA581" t="s">
        <v>67</v>
      </c>
      <c r="BB581" t="s">
        <v>67</v>
      </c>
      <c r="BC581">
        <v>1.9032605499999999</v>
      </c>
      <c r="BE581" t="str">
        <f t="shared" si="9"/>
        <v>RENTABLE</v>
      </c>
    </row>
    <row r="582" spans="1:57" x14ac:dyDescent="0.25">
      <c r="A582" t="s">
        <v>0</v>
      </c>
      <c r="B582" t="s">
        <v>3310</v>
      </c>
      <c r="C582">
        <v>73</v>
      </c>
      <c r="D582">
        <v>85</v>
      </c>
      <c r="E582">
        <v>84</v>
      </c>
      <c r="F582">
        <v>595</v>
      </c>
      <c r="G582" t="s">
        <v>3263</v>
      </c>
      <c r="H582">
        <v>1000</v>
      </c>
      <c r="I582">
        <v>144156464</v>
      </c>
      <c r="J582" t="s">
        <v>545</v>
      </c>
      <c r="K582" t="s">
        <v>461</v>
      </c>
      <c r="L582" t="s">
        <v>3311</v>
      </c>
      <c r="M582">
        <v>74343</v>
      </c>
      <c r="N582">
        <v>4166</v>
      </c>
      <c r="O582" t="s">
        <v>3312</v>
      </c>
      <c r="P582">
        <v>0</v>
      </c>
      <c r="Q582" t="s">
        <v>3313</v>
      </c>
      <c r="R582" t="s">
        <v>3314</v>
      </c>
      <c r="S582">
        <v>98</v>
      </c>
      <c r="T582" t="s">
        <v>64</v>
      </c>
      <c r="U582" t="s">
        <v>65</v>
      </c>
      <c r="V582" t="s">
        <v>66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  <c r="AC582" t="s">
        <v>67</v>
      </c>
      <c r="AD582" t="s">
        <v>67</v>
      </c>
      <c r="AE582" t="s">
        <v>67</v>
      </c>
      <c r="AF582" t="s">
        <v>67</v>
      </c>
      <c r="AG582" t="s">
        <v>67</v>
      </c>
      <c r="AH582" t="s">
        <v>67</v>
      </c>
      <c r="AI582" t="s">
        <v>67</v>
      </c>
      <c r="AJ582" t="s">
        <v>67</v>
      </c>
      <c r="AK582" t="s">
        <v>67</v>
      </c>
      <c r="AL582" t="s">
        <v>67</v>
      </c>
      <c r="AM582" t="s">
        <v>68</v>
      </c>
      <c r="AN582" t="s">
        <v>67</v>
      </c>
      <c r="AO582" t="s">
        <v>67</v>
      </c>
      <c r="AP582" t="s">
        <v>67</v>
      </c>
      <c r="AQ582" t="s">
        <v>67</v>
      </c>
      <c r="AR582" t="s">
        <v>67</v>
      </c>
      <c r="AS582" t="s">
        <v>67</v>
      </c>
      <c r="AT582" t="s">
        <v>67</v>
      </c>
      <c r="AU582" t="s">
        <v>67</v>
      </c>
      <c r="AV582" t="s">
        <v>67</v>
      </c>
      <c r="AW582" t="s">
        <v>67</v>
      </c>
      <c r="AX582" t="s">
        <v>67</v>
      </c>
      <c r="AY582" t="s">
        <v>68</v>
      </c>
      <c r="AZ582" t="s">
        <v>67</v>
      </c>
      <c r="BA582" t="s">
        <v>68</v>
      </c>
      <c r="BB582" t="s">
        <v>67</v>
      </c>
      <c r="BC582">
        <v>2.0161743219999999</v>
      </c>
      <c r="BE582" t="str">
        <f t="shared" si="9"/>
        <v>RENTABLE</v>
      </c>
    </row>
    <row r="583" spans="1:57" x14ac:dyDescent="0.25">
      <c r="A583" t="s">
        <v>0</v>
      </c>
      <c r="B583" t="s">
        <v>942</v>
      </c>
      <c r="C583">
        <v>208</v>
      </c>
      <c r="D583">
        <v>106</v>
      </c>
      <c r="E583">
        <v>0</v>
      </c>
      <c r="F583">
        <v>242</v>
      </c>
      <c r="G583" t="s">
        <v>3315</v>
      </c>
      <c r="H583">
        <v>710</v>
      </c>
      <c r="I583">
        <v>227965690</v>
      </c>
      <c r="J583" t="s">
        <v>2712</v>
      </c>
      <c r="K583" t="s">
        <v>3316</v>
      </c>
      <c r="L583" t="s">
        <v>3317</v>
      </c>
      <c r="M583">
        <v>271592</v>
      </c>
      <c r="N583">
        <v>1675</v>
      </c>
      <c r="O583" t="s">
        <v>3318</v>
      </c>
      <c r="P583">
        <v>0</v>
      </c>
      <c r="Q583" t="s">
        <v>3319</v>
      </c>
      <c r="R583" t="s">
        <v>3320</v>
      </c>
      <c r="S583">
        <v>2335</v>
      </c>
      <c r="T583" t="s">
        <v>64</v>
      </c>
      <c r="U583" t="s">
        <v>65</v>
      </c>
      <c r="V583" t="s">
        <v>66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  <c r="AC583" t="s">
        <v>67</v>
      </c>
      <c r="AD583" t="s">
        <v>67</v>
      </c>
      <c r="AE583" t="s">
        <v>67</v>
      </c>
      <c r="AF583" t="s">
        <v>67</v>
      </c>
      <c r="AG583" t="s">
        <v>67</v>
      </c>
      <c r="AH583" t="s">
        <v>67</v>
      </c>
      <c r="AI583" t="s">
        <v>67</v>
      </c>
      <c r="AJ583" t="s">
        <v>68</v>
      </c>
      <c r="AK583" t="s">
        <v>67</v>
      </c>
      <c r="AL583" t="s">
        <v>67</v>
      </c>
      <c r="AM583" t="s">
        <v>67</v>
      </c>
      <c r="AN583" t="s">
        <v>67</v>
      </c>
      <c r="AO583" t="s">
        <v>67</v>
      </c>
      <c r="AP583" t="s">
        <v>67</v>
      </c>
      <c r="AQ583" t="s">
        <v>67</v>
      </c>
      <c r="AR583" t="s">
        <v>67</v>
      </c>
      <c r="AS583" t="s">
        <v>67</v>
      </c>
      <c r="AT583" t="s">
        <v>68</v>
      </c>
      <c r="AU583" t="s">
        <v>68</v>
      </c>
      <c r="AV583" t="s">
        <v>67</v>
      </c>
      <c r="AW583" t="s">
        <v>67</v>
      </c>
      <c r="AX583" t="s">
        <v>67</v>
      </c>
      <c r="AY583" t="s">
        <v>67</v>
      </c>
      <c r="AZ583" t="s">
        <v>67</v>
      </c>
      <c r="BA583" t="s">
        <v>67</v>
      </c>
      <c r="BB583" t="s">
        <v>67</v>
      </c>
      <c r="BC583">
        <v>3.1661901389999998</v>
      </c>
      <c r="BE583" t="str">
        <f t="shared" si="9"/>
        <v>RENTABLE</v>
      </c>
    </row>
    <row r="584" spans="1:57" x14ac:dyDescent="0.25">
      <c r="A584" t="s">
        <v>0</v>
      </c>
      <c r="B584" t="s">
        <v>177</v>
      </c>
      <c r="C584">
        <v>205</v>
      </c>
      <c r="D584">
        <v>93</v>
      </c>
      <c r="E584">
        <v>80</v>
      </c>
      <c r="F584">
        <v>48</v>
      </c>
      <c r="G584" t="s">
        <v>3321</v>
      </c>
      <c r="H584">
        <v>692</v>
      </c>
      <c r="I584">
        <v>436471036</v>
      </c>
      <c r="J584" t="s">
        <v>3322</v>
      </c>
      <c r="K584" t="s">
        <v>755</v>
      </c>
      <c r="L584" t="s">
        <v>3323</v>
      </c>
      <c r="M584">
        <v>314630</v>
      </c>
      <c r="N584">
        <v>1148</v>
      </c>
      <c r="O584" t="s">
        <v>3324</v>
      </c>
      <c r="P584">
        <v>1</v>
      </c>
      <c r="Q584" t="s">
        <v>3325</v>
      </c>
      <c r="R584" t="s">
        <v>3326</v>
      </c>
      <c r="S584">
        <v>483</v>
      </c>
      <c r="T584" t="s">
        <v>64</v>
      </c>
      <c r="U584" t="s">
        <v>65</v>
      </c>
      <c r="V584" t="s">
        <v>126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  <c r="AC584" t="s">
        <v>67</v>
      </c>
      <c r="AD584" t="s">
        <v>67</v>
      </c>
      <c r="AE584" t="s">
        <v>67</v>
      </c>
      <c r="AF584" t="s">
        <v>67</v>
      </c>
      <c r="AG584" t="s">
        <v>67</v>
      </c>
      <c r="AH584" t="s">
        <v>67</v>
      </c>
      <c r="AI584" t="s">
        <v>67</v>
      </c>
      <c r="AJ584" t="s">
        <v>67</v>
      </c>
      <c r="AK584" t="s">
        <v>67</v>
      </c>
      <c r="AL584" t="s">
        <v>67</v>
      </c>
      <c r="AM584" t="s">
        <v>68</v>
      </c>
      <c r="AN584" t="s">
        <v>67</v>
      </c>
      <c r="AO584" t="s">
        <v>67</v>
      </c>
      <c r="AP584" t="s">
        <v>67</v>
      </c>
      <c r="AQ584" t="s">
        <v>68</v>
      </c>
      <c r="AR584" t="s">
        <v>67</v>
      </c>
      <c r="AS584" t="s">
        <v>68</v>
      </c>
      <c r="AT584" t="s">
        <v>67</v>
      </c>
      <c r="AU584" t="s">
        <v>67</v>
      </c>
      <c r="AV584" t="s">
        <v>67</v>
      </c>
      <c r="AW584" t="s">
        <v>67</v>
      </c>
      <c r="AX584" t="s">
        <v>67</v>
      </c>
      <c r="AY584" t="s">
        <v>68</v>
      </c>
      <c r="AZ584" t="s">
        <v>68</v>
      </c>
      <c r="BA584" t="s">
        <v>68</v>
      </c>
      <c r="BB584" t="s">
        <v>67</v>
      </c>
      <c r="BC584">
        <v>2.9098069070000001</v>
      </c>
      <c r="BE584" t="str">
        <f t="shared" si="9"/>
        <v>RENTABLE</v>
      </c>
    </row>
    <row r="585" spans="1:57" x14ac:dyDescent="0.25">
      <c r="A585" t="s">
        <v>0</v>
      </c>
      <c r="B585" t="s">
        <v>337</v>
      </c>
      <c r="C585">
        <v>256</v>
      </c>
      <c r="D585">
        <v>117</v>
      </c>
      <c r="E585">
        <v>487</v>
      </c>
      <c r="F585">
        <v>769</v>
      </c>
      <c r="G585" t="s">
        <v>3327</v>
      </c>
      <c r="H585">
        <v>1000</v>
      </c>
      <c r="I585">
        <v>244052771</v>
      </c>
      <c r="J585" t="s">
        <v>338</v>
      </c>
      <c r="K585" t="s">
        <v>352</v>
      </c>
      <c r="L585" t="s">
        <v>3328</v>
      </c>
      <c r="M585">
        <v>263853</v>
      </c>
      <c r="N585">
        <v>4905</v>
      </c>
      <c r="O585" t="s">
        <v>3329</v>
      </c>
      <c r="P585">
        <v>0</v>
      </c>
      <c r="Q585" t="s">
        <v>3330</v>
      </c>
      <c r="R585" t="s">
        <v>3331</v>
      </c>
      <c r="S585">
        <v>584</v>
      </c>
      <c r="T585" t="s">
        <v>64</v>
      </c>
      <c r="U585" t="s">
        <v>65</v>
      </c>
      <c r="V585" t="s">
        <v>308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  <c r="AC585" t="s">
        <v>67</v>
      </c>
      <c r="AD585" t="s">
        <v>67</v>
      </c>
      <c r="AE585" t="s">
        <v>67</v>
      </c>
      <c r="AF585" t="s">
        <v>67</v>
      </c>
      <c r="AG585" t="s">
        <v>67</v>
      </c>
      <c r="AH585" t="s">
        <v>67</v>
      </c>
      <c r="AI585" t="s">
        <v>68</v>
      </c>
      <c r="AJ585" t="s">
        <v>67</v>
      </c>
      <c r="AK585" t="s">
        <v>67</v>
      </c>
      <c r="AL585" t="s">
        <v>67</v>
      </c>
      <c r="AM585" t="s">
        <v>68</v>
      </c>
      <c r="AN585" t="s">
        <v>67</v>
      </c>
      <c r="AO585" t="s">
        <v>67</v>
      </c>
      <c r="AP585" t="s">
        <v>67</v>
      </c>
      <c r="AQ585" t="s">
        <v>68</v>
      </c>
      <c r="AR585" t="s">
        <v>67</v>
      </c>
      <c r="AS585" t="s">
        <v>67</v>
      </c>
      <c r="AT585" t="s">
        <v>67</v>
      </c>
      <c r="AU585" t="s">
        <v>67</v>
      </c>
      <c r="AV585" t="s">
        <v>67</v>
      </c>
      <c r="AW585" t="s">
        <v>67</v>
      </c>
      <c r="AX585" t="s">
        <v>67</v>
      </c>
      <c r="AY585" t="s">
        <v>67</v>
      </c>
      <c r="AZ585" t="s">
        <v>68</v>
      </c>
      <c r="BA585" t="s">
        <v>68</v>
      </c>
      <c r="BB585" t="s">
        <v>67</v>
      </c>
      <c r="BC585">
        <v>2.0337730920000001</v>
      </c>
      <c r="BE585" t="str">
        <f t="shared" si="9"/>
        <v>RENTABLE</v>
      </c>
    </row>
    <row r="586" spans="1:57" x14ac:dyDescent="0.25">
      <c r="A586" t="s">
        <v>0</v>
      </c>
      <c r="B586" t="s">
        <v>3332</v>
      </c>
      <c r="C586">
        <v>103</v>
      </c>
      <c r="D586">
        <v>116</v>
      </c>
      <c r="E586">
        <v>0</v>
      </c>
      <c r="F586">
        <v>995</v>
      </c>
      <c r="G586" t="s">
        <v>172</v>
      </c>
      <c r="H586">
        <v>8000</v>
      </c>
      <c r="I586">
        <v>152149590</v>
      </c>
      <c r="J586" t="s">
        <v>1710</v>
      </c>
      <c r="K586" t="s">
        <v>1556</v>
      </c>
      <c r="L586" t="s">
        <v>3333</v>
      </c>
      <c r="M586">
        <v>74274</v>
      </c>
      <c r="N586">
        <v>12790</v>
      </c>
      <c r="O586" t="s">
        <v>3334</v>
      </c>
      <c r="P586">
        <v>2</v>
      </c>
      <c r="Q586" t="s">
        <v>3335</v>
      </c>
      <c r="R586" t="s">
        <v>3336</v>
      </c>
      <c r="S586">
        <v>255</v>
      </c>
      <c r="T586" t="s">
        <v>64</v>
      </c>
      <c r="U586" t="s">
        <v>65</v>
      </c>
      <c r="V586" t="s">
        <v>126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  <c r="AC586" t="s">
        <v>67</v>
      </c>
      <c r="AD586" t="s">
        <v>67</v>
      </c>
      <c r="AE586" t="s">
        <v>67</v>
      </c>
      <c r="AF586" t="s">
        <v>67</v>
      </c>
      <c r="AG586" t="s">
        <v>67</v>
      </c>
      <c r="AH586" t="s">
        <v>67</v>
      </c>
      <c r="AI586" t="s">
        <v>67</v>
      </c>
      <c r="AJ586" t="s">
        <v>67</v>
      </c>
      <c r="AK586" t="s">
        <v>67</v>
      </c>
      <c r="AL586" t="s">
        <v>67</v>
      </c>
      <c r="AM586" t="s">
        <v>68</v>
      </c>
      <c r="AN586" t="s">
        <v>67</v>
      </c>
      <c r="AO586" t="s">
        <v>67</v>
      </c>
      <c r="AP586" t="s">
        <v>67</v>
      </c>
      <c r="AQ586" t="s">
        <v>67</v>
      </c>
      <c r="AR586" t="s">
        <v>67</v>
      </c>
      <c r="AS586" t="s">
        <v>68</v>
      </c>
      <c r="AT586" t="s">
        <v>67</v>
      </c>
      <c r="AU586" t="s">
        <v>67</v>
      </c>
      <c r="AV586" t="s">
        <v>67</v>
      </c>
      <c r="AW586" t="s">
        <v>67</v>
      </c>
      <c r="AX586" t="s">
        <v>67</v>
      </c>
      <c r="AY586" t="s">
        <v>67</v>
      </c>
      <c r="AZ586" t="s">
        <v>67</v>
      </c>
      <c r="BA586" t="s">
        <v>67</v>
      </c>
      <c r="BB586" t="s">
        <v>67</v>
      </c>
      <c r="BC586">
        <v>2.1735655710000001</v>
      </c>
      <c r="BE586" t="str">
        <f t="shared" si="9"/>
        <v>RENTABLE</v>
      </c>
    </row>
    <row r="587" spans="1:57" x14ac:dyDescent="0.25">
      <c r="A587" t="s">
        <v>0</v>
      </c>
      <c r="B587" t="s">
        <v>529</v>
      </c>
      <c r="C587">
        <v>191</v>
      </c>
      <c r="D587">
        <v>132</v>
      </c>
      <c r="E587">
        <v>357</v>
      </c>
      <c r="F587">
        <v>212</v>
      </c>
      <c r="G587" t="s">
        <v>3337</v>
      </c>
      <c r="H587">
        <v>14000</v>
      </c>
      <c r="I587">
        <v>141204016</v>
      </c>
      <c r="J587" t="s">
        <v>81</v>
      </c>
      <c r="K587" t="s">
        <v>368</v>
      </c>
      <c r="L587" t="s">
        <v>3338</v>
      </c>
      <c r="M587">
        <v>142569</v>
      </c>
      <c r="N587">
        <v>14790</v>
      </c>
      <c r="O587" t="s">
        <v>3339</v>
      </c>
      <c r="P587">
        <v>0</v>
      </c>
      <c r="Q587" t="s">
        <v>3340</v>
      </c>
      <c r="R587" t="s">
        <v>3341</v>
      </c>
      <c r="S587">
        <v>737</v>
      </c>
      <c r="T587" t="s">
        <v>64</v>
      </c>
      <c r="U587" t="s">
        <v>65</v>
      </c>
      <c r="V587" t="s">
        <v>66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  <c r="AC587" t="s">
        <v>67</v>
      </c>
      <c r="AD587" t="s">
        <v>68</v>
      </c>
      <c r="AE587" t="s">
        <v>67</v>
      </c>
      <c r="AF587" t="s">
        <v>67</v>
      </c>
      <c r="AG587" t="s">
        <v>67</v>
      </c>
      <c r="AH587" t="s">
        <v>67</v>
      </c>
      <c r="AI587" t="s">
        <v>67</v>
      </c>
      <c r="AJ587" t="s">
        <v>68</v>
      </c>
      <c r="AK587" t="s">
        <v>67</v>
      </c>
      <c r="AL587" t="s">
        <v>67</v>
      </c>
      <c r="AM587" t="s">
        <v>67</v>
      </c>
      <c r="AN587" t="s">
        <v>67</v>
      </c>
      <c r="AO587" t="s">
        <v>67</v>
      </c>
      <c r="AP587" t="s">
        <v>67</v>
      </c>
      <c r="AQ587" t="s">
        <v>68</v>
      </c>
      <c r="AR587" t="s">
        <v>67</v>
      </c>
      <c r="AS587" t="s">
        <v>67</v>
      </c>
      <c r="AT587" t="s">
        <v>67</v>
      </c>
      <c r="AU587" t="s">
        <v>67</v>
      </c>
      <c r="AV587" t="s">
        <v>67</v>
      </c>
      <c r="AW587" t="s">
        <v>67</v>
      </c>
      <c r="AX587" t="s">
        <v>67</v>
      </c>
      <c r="AY587" t="s">
        <v>67</v>
      </c>
      <c r="AZ587" t="s">
        <v>67</v>
      </c>
      <c r="BA587" t="s">
        <v>67</v>
      </c>
      <c r="BB587" t="s">
        <v>67</v>
      </c>
      <c r="BC587">
        <v>2.0172002290000002</v>
      </c>
      <c r="BE587" t="str">
        <f t="shared" si="9"/>
        <v>RENTABLE</v>
      </c>
    </row>
    <row r="588" spans="1:57" x14ac:dyDescent="0.25">
      <c r="A588" t="s">
        <v>0</v>
      </c>
      <c r="B588" t="s">
        <v>3342</v>
      </c>
      <c r="C588">
        <v>147</v>
      </c>
      <c r="D588">
        <v>92</v>
      </c>
      <c r="E588">
        <v>5</v>
      </c>
      <c r="F588">
        <v>726</v>
      </c>
      <c r="G588" t="s">
        <v>3343</v>
      </c>
      <c r="H588">
        <v>870</v>
      </c>
      <c r="I588">
        <v>162495848</v>
      </c>
      <c r="J588" t="s">
        <v>302</v>
      </c>
      <c r="K588" t="s">
        <v>3344</v>
      </c>
      <c r="L588" t="s">
        <v>3345</v>
      </c>
      <c r="M588">
        <v>34359</v>
      </c>
      <c r="N588">
        <v>5217</v>
      </c>
      <c r="O588" t="s">
        <v>657</v>
      </c>
      <c r="P588">
        <v>0</v>
      </c>
      <c r="Q588" t="s">
        <v>3346</v>
      </c>
      <c r="R588" t="s">
        <v>3347</v>
      </c>
      <c r="S588">
        <v>133</v>
      </c>
      <c r="T588" t="s">
        <v>64</v>
      </c>
      <c r="U588" t="s">
        <v>65</v>
      </c>
      <c r="V588" t="s">
        <v>126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  <c r="AC588" t="s">
        <v>67</v>
      </c>
      <c r="AD588" t="s">
        <v>67</v>
      </c>
      <c r="AE588" t="s">
        <v>67</v>
      </c>
      <c r="AF588" t="s">
        <v>67</v>
      </c>
      <c r="AG588" t="s">
        <v>67</v>
      </c>
      <c r="AH588" t="s">
        <v>67</v>
      </c>
      <c r="AI588" t="s">
        <v>67</v>
      </c>
      <c r="AJ588" t="s">
        <v>67</v>
      </c>
      <c r="AK588" t="s">
        <v>67</v>
      </c>
      <c r="AL588" t="s">
        <v>67</v>
      </c>
      <c r="AM588" t="s">
        <v>68</v>
      </c>
      <c r="AN588" t="s">
        <v>67</v>
      </c>
      <c r="AO588" t="s">
        <v>67</v>
      </c>
      <c r="AP588" t="s">
        <v>67</v>
      </c>
      <c r="AQ588" t="s">
        <v>68</v>
      </c>
      <c r="AR588" t="s">
        <v>67</v>
      </c>
      <c r="AS588" t="s">
        <v>67</v>
      </c>
      <c r="AT588" t="s">
        <v>67</v>
      </c>
      <c r="AU588" t="s">
        <v>67</v>
      </c>
      <c r="AV588" t="s">
        <v>67</v>
      </c>
      <c r="AW588" t="s">
        <v>67</v>
      </c>
      <c r="AX588" t="s">
        <v>67</v>
      </c>
      <c r="AY588" t="s">
        <v>68</v>
      </c>
      <c r="AZ588" t="s">
        <v>68</v>
      </c>
      <c r="BA588" t="s">
        <v>68</v>
      </c>
      <c r="BB588" t="s">
        <v>67</v>
      </c>
      <c r="BC588">
        <v>2.1958898379999998</v>
      </c>
      <c r="BE588" t="str">
        <f t="shared" si="9"/>
        <v>RENTABLE</v>
      </c>
    </row>
    <row r="589" spans="1:57" x14ac:dyDescent="0.25">
      <c r="A589" t="s">
        <v>0</v>
      </c>
      <c r="B589" t="s">
        <v>880</v>
      </c>
      <c r="C589">
        <v>79</v>
      </c>
      <c r="D589">
        <v>139</v>
      </c>
      <c r="E589">
        <v>2000</v>
      </c>
      <c r="F589">
        <v>808</v>
      </c>
      <c r="G589" t="s">
        <v>500</v>
      </c>
      <c r="H589">
        <v>960</v>
      </c>
      <c r="I589">
        <v>136448821</v>
      </c>
      <c r="J589" t="s">
        <v>1557</v>
      </c>
      <c r="K589" t="s">
        <v>2692</v>
      </c>
      <c r="L589" t="s">
        <v>3348</v>
      </c>
      <c r="M589">
        <v>98989</v>
      </c>
      <c r="N589">
        <v>3667</v>
      </c>
      <c r="O589" t="s">
        <v>1089</v>
      </c>
      <c r="P589">
        <v>1</v>
      </c>
      <c r="Q589" t="s">
        <v>3349</v>
      </c>
      <c r="R589" t="s">
        <v>3350</v>
      </c>
      <c r="S589">
        <v>158</v>
      </c>
      <c r="T589" t="s">
        <v>64</v>
      </c>
      <c r="U589" t="s">
        <v>65</v>
      </c>
      <c r="V589" t="s">
        <v>615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  <c r="AC589" t="s">
        <v>67</v>
      </c>
      <c r="AD589" t="s">
        <v>67</v>
      </c>
      <c r="AE589" t="s">
        <v>67</v>
      </c>
      <c r="AF589" t="s">
        <v>67</v>
      </c>
      <c r="AG589" t="s">
        <v>67</v>
      </c>
      <c r="AH589" t="s">
        <v>67</v>
      </c>
      <c r="AI589" t="s">
        <v>67</v>
      </c>
      <c r="AJ589" t="s">
        <v>68</v>
      </c>
      <c r="AK589" t="s">
        <v>67</v>
      </c>
      <c r="AL589" t="s">
        <v>67</v>
      </c>
      <c r="AM589" t="s">
        <v>67</v>
      </c>
      <c r="AN589" t="s">
        <v>67</v>
      </c>
      <c r="AO589" t="s">
        <v>67</v>
      </c>
      <c r="AP589" t="s">
        <v>67</v>
      </c>
      <c r="AQ589" t="s">
        <v>67</v>
      </c>
      <c r="AR589" t="s">
        <v>67</v>
      </c>
      <c r="AS589" t="s">
        <v>67</v>
      </c>
      <c r="AT589" t="s">
        <v>67</v>
      </c>
      <c r="AU589" t="s">
        <v>67</v>
      </c>
      <c r="AV589" t="s">
        <v>67</v>
      </c>
      <c r="AW589" t="s">
        <v>67</v>
      </c>
      <c r="AX589" t="s">
        <v>68</v>
      </c>
      <c r="AY589" t="s">
        <v>67</v>
      </c>
      <c r="AZ589" t="s">
        <v>67</v>
      </c>
      <c r="BA589" t="s">
        <v>67</v>
      </c>
      <c r="BB589" t="s">
        <v>67</v>
      </c>
      <c r="BC589">
        <v>1.7056102630000001</v>
      </c>
      <c r="BE589" t="str">
        <f t="shared" si="9"/>
        <v>RENTABLE</v>
      </c>
    </row>
    <row r="590" spans="1:57" x14ac:dyDescent="0.25">
      <c r="A590" t="s">
        <v>0</v>
      </c>
      <c r="B590" t="s">
        <v>1793</v>
      </c>
      <c r="C590">
        <v>486</v>
      </c>
      <c r="D590">
        <v>153</v>
      </c>
      <c r="E590">
        <v>16000</v>
      </c>
      <c r="F590">
        <v>11000</v>
      </c>
      <c r="G590" t="s">
        <v>371</v>
      </c>
      <c r="H590">
        <v>13000</v>
      </c>
      <c r="I590">
        <v>120523073</v>
      </c>
      <c r="J590" t="s">
        <v>3351</v>
      </c>
      <c r="K590" t="s">
        <v>488</v>
      </c>
      <c r="L590" t="s">
        <v>3352</v>
      </c>
      <c r="M590">
        <v>885175</v>
      </c>
      <c r="N590">
        <v>36741</v>
      </c>
      <c r="O590" t="s">
        <v>82</v>
      </c>
      <c r="P590">
        <v>1</v>
      </c>
      <c r="Q590" t="s">
        <v>3353</v>
      </c>
      <c r="R590" t="s">
        <v>3354</v>
      </c>
      <c r="S590">
        <v>1527</v>
      </c>
      <c r="T590" t="s">
        <v>64</v>
      </c>
      <c r="U590" t="s">
        <v>65</v>
      </c>
      <c r="V590" t="s">
        <v>615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  <c r="AC590" t="s">
        <v>67</v>
      </c>
      <c r="AD590" t="s">
        <v>67</v>
      </c>
      <c r="AE590" t="s">
        <v>68</v>
      </c>
      <c r="AF590" t="s">
        <v>67</v>
      </c>
      <c r="AG590" t="s">
        <v>67</v>
      </c>
      <c r="AH590" t="s">
        <v>67</v>
      </c>
      <c r="AI590" t="s">
        <v>67</v>
      </c>
      <c r="AJ590" t="s">
        <v>67</v>
      </c>
      <c r="AK590" t="s">
        <v>67</v>
      </c>
      <c r="AL590" t="s">
        <v>67</v>
      </c>
      <c r="AM590" t="s">
        <v>67</v>
      </c>
      <c r="AN590" t="s">
        <v>67</v>
      </c>
      <c r="AO590" t="s">
        <v>67</v>
      </c>
      <c r="AP590" t="s">
        <v>67</v>
      </c>
      <c r="AQ590" t="s">
        <v>68</v>
      </c>
      <c r="AR590" t="s">
        <v>67</v>
      </c>
      <c r="AS590" t="s">
        <v>67</v>
      </c>
      <c r="AT590" t="s">
        <v>67</v>
      </c>
      <c r="AU590" t="s">
        <v>68</v>
      </c>
      <c r="AV590" t="s">
        <v>67</v>
      </c>
      <c r="AW590" t="s">
        <v>67</v>
      </c>
      <c r="AX590" t="s">
        <v>67</v>
      </c>
      <c r="AY590" t="s">
        <v>67</v>
      </c>
      <c r="AZ590" t="s">
        <v>67</v>
      </c>
      <c r="BA590" t="s">
        <v>67</v>
      </c>
      <c r="BB590" t="s">
        <v>67</v>
      </c>
      <c r="BC590">
        <v>1.606974307</v>
      </c>
      <c r="BE590" t="str">
        <f t="shared" si="9"/>
        <v>PEU RENTABLE</v>
      </c>
    </row>
    <row r="591" spans="1:57" x14ac:dyDescent="0.25">
      <c r="A591" t="s">
        <v>0</v>
      </c>
      <c r="B591" t="s">
        <v>420</v>
      </c>
      <c r="C591">
        <v>75</v>
      </c>
      <c r="D591">
        <v>142</v>
      </c>
      <c r="E591">
        <v>14000</v>
      </c>
      <c r="F591">
        <v>5000</v>
      </c>
      <c r="G591" t="s">
        <v>1556</v>
      </c>
      <c r="H591">
        <v>49000</v>
      </c>
      <c r="I591">
        <v>119654900</v>
      </c>
      <c r="J591" t="s">
        <v>817</v>
      </c>
      <c r="K591" t="s">
        <v>841</v>
      </c>
      <c r="L591" t="s">
        <v>3355</v>
      </c>
      <c r="M591">
        <v>182802</v>
      </c>
      <c r="N591">
        <v>64259</v>
      </c>
      <c r="O591" t="s">
        <v>2427</v>
      </c>
      <c r="P591">
        <v>1</v>
      </c>
      <c r="Q591" t="s">
        <v>3356</v>
      </c>
      <c r="R591" t="s">
        <v>3357</v>
      </c>
      <c r="S591">
        <v>363</v>
      </c>
      <c r="T591" t="s">
        <v>64</v>
      </c>
      <c r="U591" t="s">
        <v>65</v>
      </c>
      <c r="V591" t="s">
        <v>126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  <c r="AC591" t="s">
        <v>67</v>
      </c>
      <c r="AD591" t="s">
        <v>67</v>
      </c>
      <c r="AE591" t="s">
        <v>67</v>
      </c>
      <c r="AF591" t="s">
        <v>67</v>
      </c>
      <c r="AG591" t="s">
        <v>67</v>
      </c>
      <c r="AH591" t="s">
        <v>67</v>
      </c>
      <c r="AI591" t="s">
        <v>67</v>
      </c>
      <c r="AJ591" t="s">
        <v>67</v>
      </c>
      <c r="AK591" t="s">
        <v>67</v>
      </c>
      <c r="AL591" t="s">
        <v>67</v>
      </c>
      <c r="AM591" t="s">
        <v>68</v>
      </c>
      <c r="AN591" t="s">
        <v>67</v>
      </c>
      <c r="AO591" t="s">
        <v>67</v>
      </c>
      <c r="AP591" t="s">
        <v>67</v>
      </c>
      <c r="AQ591" t="s">
        <v>68</v>
      </c>
      <c r="AR591" t="s">
        <v>67</v>
      </c>
      <c r="AS591" t="s">
        <v>67</v>
      </c>
      <c r="AT591" t="s">
        <v>67</v>
      </c>
      <c r="AU591" t="s">
        <v>67</v>
      </c>
      <c r="AV591" t="s">
        <v>67</v>
      </c>
      <c r="AW591" t="s">
        <v>67</v>
      </c>
      <c r="AX591" t="s">
        <v>67</v>
      </c>
      <c r="AY591" t="s">
        <v>68</v>
      </c>
      <c r="AZ591" t="s">
        <v>67</v>
      </c>
      <c r="BA591" t="s">
        <v>68</v>
      </c>
      <c r="BB591" t="s">
        <v>67</v>
      </c>
      <c r="BC591">
        <v>1.709355714</v>
      </c>
      <c r="BE591" t="str">
        <f t="shared" si="9"/>
        <v>RENTABLE</v>
      </c>
    </row>
    <row r="592" spans="1:57" x14ac:dyDescent="0.25">
      <c r="A592" t="s">
        <v>0</v>
      </c>
      <c r="B592" t="s">
        <v>291</v>
      </c>
      <c r="C592">
        <v>245</v>
      </c>
      <c r="D592">
        <v>101</v>
      </c>
      <c r="E592">
        <v>420</v>
      </c>
      <c r="F592">
        <v>467</v>
      </c>
      <c r="G592" t="s">
        <v>1845</v>
      </c>
      <c r="H592">
        <v>12000</v>
      </c>
      <c r="I592">
        <v>72660029</v>
      </c>
      <c r="J592" t="s">
        <v>158</v>
      </c>
      <c r="K592" t="s">
        <v>1102</v>
      </c>
      <c r="L592" t="s">
        <v>1894</v>
      </c>
      <c r="M592">
        <v>115687</v>
      </c>
      <c r="N592">
        <v>16235</v>
      </c>
      <c r="O592" t="s">
        <v>1895</v>
      </c>
      <c r="P592">
        <v>0</v>
      </c>
      <c r="Q592" t="s">
        <v>1896</v>
      </c>
      <c r="R592" t="s">
        <v>1897</v>
      </c>
      <c r="S592">
        <v>269</v>
      </c>
      <c r="T592" t="s">
        <v>64</v>
      </c>
      <c r="U592" t="s">
        <v>65</v>
      </c>
      <c r="V592" t="s">
        <v>66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  <c r="AC592" t="s">
        <v>67</v>
      </c>
      <c r="AD592" t="s">
        <v>68</v>
      </c>
      <c r="AE592" t="s">
        <v>67</v>
      </c>
      <c r="AF592" t="s">
        <v>67</v>
      </c>
      <c r="AG592" t="s">
        <v>67</v>
      </c>
      <c r="AH592" t="s">
        <v>67</v>
      </c>
      <c r="AI592" t="s">
        <v>67</v>
      </c>
      <c r="AJ592" t="s">
        <v>67</v>
      </c>
      <c r="AK592" t="s">
        <v>67</v>
      </c>
      <c r="AL592" t="s">
        <v>67</v>
      </c>
      <c r="AM592" t="s">
        <v>67</v>
      </c>
      <c r="AN592" t="s">
        <v>67</v>
      </c>
      <c r="AO592" t="s">
        <v>67</v>
      </c>
      <c r="AP592" t="s">
        <v>67</v>
      </c>
      <c r="AQ592" t="s">
        <v>68</v>
      </c>
      <c r="AR592" t="s">
        <v>67</v>
      </c>
      <c r="AS592" t="s">
        <v>67</v>
      </c>
      <c r="AT592" t="s">
        <v>67</v>
      </c>
      <c r="AU592" t="s">
        <v>67</v>
      </c>
      <c r="AV592" t="s">
        <v>67</v>
      </c>
      <c r="AW592" t="s">
        <v>67</v>
      </c>
      <c r="AX592" t="s">
        <v>67</v>
      </c>
      <c r="AY592" t="s">
        <v>67</v>
      </c>
      <c r="AZ592" t="s">
        <v>67</v>
      </c>
      <c r="BA592" t="s">
        <v>67</v>
      </c>
      <c r="BB592" t="s">
        <v>67</v>
      </c>
      <c r="BC592">
        <v>0.72660029000000004</v>
      </c>
      <c r="BE592" t="str">
        <f t="shared" si="9"/>
        <v>PEU RENTABLE</v>
      </c>
    </row>
    <row r="593" spans="1:57" x14ac:dyDescent="0.25">
      <c r="A593" t="s">
        <v>0</v>
      </c>
      <c r="B593" t="s">
        <v>2095</v>
      </c>
      <c r="C593">
        <v>142</v>
      </c>
      <c r="D593">
        <v>124</v>
      </c>
      <c r="E593">
        <v>212</v>
      </c>
      <c r="F593">
        <v>576</v>
      </c>
      <c r="G593" t="s">
        <v>3358</v>
      </c>
      <c r="H593">
        <v>13000</v>
      </c>
      <c r="I593">
        <v>117541000</v>
      </c>
      <c r="J593" t="s">
        <v>90</v>
      </c>
      <c r="K593" t="s">
        <v>1007</v>
      </c>
      <c r="L593" t="s">
        <v>3359</v>
      </c>
      <c r="M593">
        <v>269858</v>
      </c>
      <c r="N593">
        <v>16595</v>
      </c>
      <c r="O593" t="s">
        <v>3360</v>
      </c>
      <c r="P593">
        <v>0</v>
      </c>
      <c r="Q593" t="s">
        <v>3361</v>
      </c>
      <c r="R593" t="s">
        <v>3362</v>
      </c>
      <c r="S593">
        <v>316</v>
      </c>
      <c r="T593" t="s">
        <v>64</v>
      </c>
      <c r="U593" t="s">
        <v>65</v>
      </c>
      <c r="V593" t="s">
        <v>615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  <c r="AC593" t="s">
        <v>67</v>
      </c>
      <c r="AD593" t="s">
        <v>68</v>
      </c>
      <c r="AE593" t="s">
        <v>67</v>
      </c>
      <c r="AF593" t="s">
        <v>67</v>
      </c>
      <c r="AG593" t="s">
        <v>67</v>
      </c>
      <c r="AH593" t="s">
        <v>67</v>
      </c>
      <c r="AI593" t="s">
        <v>67</v>
      </c>
      <c r="AJ593" t="s">
        <v>68</v>
      </c>
      <c r="AK593" t="s">
        <v>67</v>
      </c>
      <c r="AL593" t="s">
        <v>67</v>
      </c>
      <c r="AM593" t="s">
        <v>67</v>
      </c>
      <c r="AN593" t="s">
        <v>67</v>
      </c>
      <c r="AO593" t="s">
        <v>67</v>
      </c>
      <c r="AP593" t="s">
        <v>67</v>
      </c>
      <c r="AQ593" t="s">
        <v>67</v>
      </c>
      <c r="AR593" t="s">
        <v>67</v>
      </c>
      <c r="AS593" t="s">
        <v>67</v>
      </c>
      <c r="AT593" t="s">
        <v>67</v>
      </c>
      <c r="AU593" t="s">
        <v>67</v>
      </c>
      <c r="AV593" t="s">
        <v>67</v>
      </c>
      <c r="AW593" t="s">
        <v>67</v>
      </c>
      <c r="AX593" t="s">
        <v>67</v>
      </c>
      <c r="AY593" t="s">
        <v>67</v>
      </c>
      <c r="AZ593" t="s">
        <v>67</v>
      </c>
      <c r="BA593" t="s">
        <v>67</v>
      </c>
      <c r="BB593" t="s">
        <v>67</v>
      </c>
      <c r="BC593">
        <v>1.6791571430000001</v>
      </c>
      <c r="BE593" t="str">
        <f t="shared" si="9"/>
        <v>RENTABLE</v>
      </c>
    </row>
    <row r="594" spans="1:57" x14ac:dyDescent="0.25">
      <c r="A594" t="s">
        <v>0</v>
      </c>
      <c r="B594" t="s">
        <v>3363</v>
      </c>
      <c r="C594">
        <v>144</v>
      </c>
      <c r="D594">
        <v>117</v>
      </c>
      <c r="E594">
        <v>69</v>
      </c>
      <c r="F594">
        <v>1000</v>
      </c>
      <c r="G594" t="s">
        <v>3364</v>
      </c>
      <c r="H594">
        <v>10000</v>
      </c>
      <c r="I594">
        <v>116643346</v>
      </c>
      <c r="J594" t="s">
        <v>3365</v>
      </c>
      <c r="K594" t="s">
        <v>917</v>
      </c>
      <c r="L594" t="s">
        <v>3366</v>
      </c>
      <c r="M594">
        <v>119807</v>
      </c>
      <c r="N594">
        <v>14486</v>
      </c>
      <c r="O594" t="s">
        <v>2148</v>
      </c>
      <c r="P594">
        <v>1</v>
      </c>
      <c r="Q594" t="s">
        <v>3367</v>
      </c>
      <c r="R594" t="s">
        <v>3368</v>
      </c>
      <c r="S594">
        <v>340</v>
      </c>
      <c r="T594" t="s">
        <v>64</v>
      </c>
      <c r="U594" t="s">
        <v>65</v>
      </c>
      <c r="V594" t="s">
        <v>66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  <c r="AC594" t="s">
        <v>67</v>
      </c>
      <c r="AD594" t="s">
        <v>68</v>
      </c>
      <c r="AE594" t="s">
        <v>67</v>
      </c>
      <c r="AF594" t="s">
        <v>67</v>
      </c>
      <c r="AG594" t="s">
        <v>67</v>
      </c>
      <c r="AH594" t="s">
        <v>67</v>
      </c>
      <c r="AI594" t="s">
        <v>67</v>
      </c>
      <c r="AJ594" t="s">
        <v>68</v>
      </c>
      <c r="AK594" t="s">
        <v>67</v>
      </c>
      <c r="AL594" t="s">
        <v>67</v>
      </c>
      <c r="AM594" t="s">
        <v>67</v>
      </c>
      <c r="AN594" t="s">
        <v>67</v>
      </c>
      <c r="AO594" t="s">
        <v>67</v>
      </c>
      <c r="AP594" t="s">
        <v>67</v>
      </c>
      <c r="AQ594" t="s">
        <v>68</v>
      </c>
      <c r="AR594" t="s">
        <v>67</v>
      </c>
      <c r="AS594" t="s">
        <v>67</v>
      </c>
      <c r="AT594" t="s">
        <v>67</v>
      </c>
      <c r="AU594" t="s">
        <v>67</v>
      </c>
      <c r="AV594" t="s">
        <v>67</v>
      </c>
      <c r="AW594" t="s">
        <v>67</v>
      </c>
      <c r="AX594" t="s">
        <v>68</v>
      </c>
      <c r="AY594" t="s">
        <v>67</v>
      </c>
      <c r="AZ594" t="s">
        <v>67</v>
      </c>
      <c r="BA594" t="s">
        <v>67</v>
      </c>
      <c r="BB594" t="s">
        <v>67</v>
      </c>
      <c r="BC594">
        <v>1.458041825</v>
      </c>
      <c r="BE594" t="str">
        <f t="shared" si="9"/>
        <v>PEU RENTABLE</v>
      </c>
    </row>
    <row r="595" spans="1:57" x14ac:dyDescent="0.25">
      <c r="A595" t="s">
        <v>0</v>
      </c>
      <c r="B595" t="s">
        <v>96</v>
      </c>
      <c r="C595">
        <v>39</v>
      </c>
      <c r="D595">
        <v>45</v>
      </c>
      <c r="E595">
        <v>686.50921240000002</v>
      </c>
      <c r="F595">
        <v>160</v>
      </c>
      <c r="G595" t="s">
        <v>3369</v>
      </c>
      <c r="H595">
        <v>898</v>
      </c>
      <c r="I595">
        <v>48468407.530000001</v>
      </c>
      <c r="J595" t="s">
        <v>3370</v>
      </c>
      <c r="K595" t="s">
        <v>3371</v>
      </c>
      <c r="L595" t="s">
        <v>3372</v>
      </c>
      <c r="M595">
        <v>49049</v>
      </c>
      <c r="N595">
        <v>1430</v>
      </c>
      <c r="O595" t="s">
        <v>3373</v>
      </c>
      <c r="P595">
        <v>0</v>
      </c>
      <c r="Q595" t="s">
        <v>3374</v>
      </c>
      <c r="R595" t="s">
        <v>3375</v>
      </c>
      <c r="S595">
        <v>110</v>
      </c>
      <c r="T595" t="s">
        <v>64</v>
      </c>
      <c r="U595" t="s">
        <v>65</v>
      </c>
      <c r="V595" t="s">
        <v>1156</v>
      </c>
      <c r="W595">
        <v>39752620.439999998</v>
      </c>
      <c r="X595">
        <v>2002.470517</v>
      </c>
      <c r="Y595">
        <v>372</v>
      </c>
      <c r="Z595">
        <v>7.5</v>
      </c>
      <c r="AA595">
        <v>16</v>
      </c>
      <c r="AB595">
        <v>14000</v>
      </c>
      <c r="AC595" t="s">
        <v>67</v>
      </c>
      <c r="AD595" t="s">
        <v>67</v>
      </c>
      <c r="AE595" t="s">
        <v>67</v>
      </c>
      <c r="AF595" t="s">
        <v>67</v>
      </c>
      <c r="AG595" t="s">
        <v>67</v>
      </c>
      <c r="AH595" t="s">
        <v>67</v>
      </c>
      <c r="AI595" t="s">
        <v>67</v>
      </c>
      <c r="AJ595" t="s">
        <v>68</v>
      </c>
      <c r="AK595" t="s">
        <v>67</v>
      </c>
      <c r="AL595" t="s">
        <v>67</v>
      </c>
      <c r="AM595" t="s">
        <v>67</v>
      </c>
      <c r="AN595" t="s">
        <v>68</v>
      </c>
      <c r="AO595" t="s">
        <v>67</v>
      </c>
      <c r="AP595" t="s">
        <v>67</v>
      </c>
      <c r="AQ595" t="s">
        <v>68</v>
      </c>
      <c r="AR595" t="s">
        <v>67</v>
      </c>
      <c r="AS595" t="s">
        <v>67</v>
      </c>
      <c r="AT595" t="s">
        <v>67</v>
      </c>
      <c r="AU595" t="s">
        <v>68</v>
      </c>
      <c r="AV595" t="s">
        <v>67</v>
      </c>
      <c r="AW595" t="s">
        <v>67</v>
      </c>
      <c r="AX595" t="s">
        <v>67</v>
      </c>
      <c r="AY595" t="s">
        <v>68</v>
      </c>
      <c r="AZ595" t="s">
        <v>67</v>
      </c>
      <c r="BA595" t="s">
        <v>67</v>
      </c>
      <c r="BB595" t="s">
        <v>67</v>
      </c>
      <c r="BC595">
        <v>6.253747282</v>
      </c>
      <c r="BE595" t="str">
        <f t="shared" si="9"/>
        <v>TRES RENTABLE</v>
      </c>
    </row>
    <row r="596" spans="1:57" x14ac:dyDescent="0.25">
      <c r="A596" t="s">
        <v>0</v>
      </c>
      <c r="B596" t="s">
        <v>3376</v>
      </c>
      <c r="C596">
        <v>153</v>
      </c>
      <c r="D596">
        <v>141</v>
      </c>
      <c r="E596">
        <v>488</v>
      </c>
      <c r="F596">
        <v>509</v>
      </c>
      <c r="G596" t="s">
        <v>1737</v>
      </c>
      <c r="H596">
        <v>10000</v>
      </c>
      <c r="I596">
        <v>100614858</v>
      </c>
      <c r="J596" t="s">
        <v>3377</v>
      </c>
      <c r="K596" t="s">
        <v>553</v>
      </c>
      <c r="L596" t="s">
        <v>3378</v>
      </c>
      <c r="M596">
        <v>206776</v>
      </c>
      <c r="N596">
        <v>11458</v>
      </c>
      <c r="O596" t="s">
        <v>555</v>
      </c>
      <c r="P596">
        <v>1</v>
      </c>
      <c r="Q596" t="s">
        <v>3379</v>
      </c>
      <c r="R596" t="s">
        <v>3380</v>
      </c>
      <c r="S596">
        <v>1248</v>
      </c>
      <c r="T596" t="s">
        <v>64</v>
      </c>
      <c r="U596" t="s">
        <v>65</v>
      </c>
      <c r="V596" t="s">
        <v>615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  <c r="AC596" t="s">
        <v>67</v>
      </c>
      <c r="AD596" t="s">
        <v>67</v>
      </c>
      <c r="AE596" t="s">
        <v>67</v>
      </c>
      <c r="AF596" t="s">
        <v>67</v>
      </c>
      <c r="AG596" t="s">
        <v>67</v>
      </c>
      <c r="AH596" t="s">
        <v>67</v>
      </c>
      <c r="AI596" t="s">
        <v>67</v>
      </c>
      <c r="AJ596" t="s">
        <v>68</v>
      </c>
      <c r="AK596" t="s">
        <v>67</v>
      </c>
      <c r="AL596" t="s">
        <v>67</v>
      </c>
      <c r="AM596" t="s">
        <v>67</v>
      </c>
      <c r="AN596" t="s">
        <v>68</v>
      </c>
      <c r="AO596" t="s">
        <v>67</v>
      </c>
      <c r="AP596" t="s">
        <v>67</v>
      </c>
      <c r="AQ596" t="s">
        <v>67</v>
      </c>
      <c r="AR596" t="s">
        <v>67</v>
      </c>
      <c r="AS596" t="s">
        <v>68</v>
      </c>
      <c r="AT596" t="s">
        <v>68</v>
      </c>
      <c r="AU596" t="s">
        <v>67</v>
      </c>
      <c r="AV596" t="s">
        <v>67</v>
      </c>
      <c r="AW596" t="s">
        <v>67</v>
      </c>
      <c r="AX596" t="s">
        <v>67</v>
      </c>
      <c r="AY596" t="s">
        <v>68</v>
      </c>
      <c r="AZ596" t="s">
        <v>67</v>
      </c>
      <c r="BA596" t="s">
        <v>67</v>
      </c>
      <c r="BB596" t="s">
        <v>67</v>
      </c>
      <c r="BC596">
        <v>1.4796302649999999</v>
      </c>
      <c r="BE596" t="str">
        <f t="shared" si="9"/>
        <v>PEU RENTABLE</v>
      </c>
    </row>
    <row r="597" spans="1:57" x14ac:dyDescent="0.25">
      <c r="A597" t="s">
        <v>0</v>
      </c>
      <c r="B597" t="s">
        <v>942</v>
      </c>
      <c r="C597">
        <v>284</v>
      </c>
      <c r="D597">
        <v>110</v>
      </c>
      <c r="E597">
        <v>0</v>
      </c>
      <c r="F597">
        <v>559</v>
      </c>
      <c r="G597" t="s">
        <v>3381</v>
      </c>
      <c r="H597">
        <v>3000</v>
      </c>
      <c r="I597">
        <v>42272747</v>
      </c>
      <c r="J597" t="s">
        <v>3382</v>
      </c>
      <c r="K597" t="s">
        <v>266</v>
      </c>
      <c r="L597" t="s">
        <v>3383</v>
      </c>
      <c r="M597">
        <v>78635</v>
      </c>
      <c r="N597">
        <v>5609</v>
      </c>
      <c r="O597" t="s">
        <v>3384</v>
      </c>
      <c r="P597">
        <v>1</v>
      </c>
      <c r="Q597" t="s">
        <v>3385</v>
      </c>
      <c r="R597" t="s">
        <v>3386</v>
      </c>
      <c r="S597">
        <v>1040</v>
      </c>
      <c r="T597" t="s">
        <v>64</v>
      </c>
      <c r="U597" t="s">
        <v>65</v>
      </c>
      <c r="V597" t="s">
        <v>66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  <c r="AC597" t="s">
        <v>67</v>
      </c>
      <c r="AD597" t="s">
        <v>67</v>
      </c>
      <c r="AE597" t="s">
        <v>67</v>
      </c>
      <c r="AF597" t="s">
        <v>67</v>
      </c>
      <c r="AG597" t="s">
        <v>67</v>
      </c>
      <c r="AH597" t="s">
        <v>67</v>
      </c>
      <c r="AI597" t="s">
        <v>67</v>
      </c>
      <c r="AJ597" t="s">
        <v>68</v>
      </c>
      <c r="AK597" t="s">
        <v>67</v>
      </c>
      <c r="AL597" t="s">
        <v>67</v>
      </c>
      <c r="AM597" t="s">
        <v>67</v>
      </c>
      <c r="AN597" t="s">
        <v>68</v>
      </c>
      <c r="AO597" t="s">
        <v>67</v>
      </c>
      <c r="AP597" t="s">
        <v>67</v>
      </c>
      <c r="AQ597" t="s">
        <v>67</v>
      </c>
      <c r="AR597" t="s">
        <v>67</v>
      </c>
      <c r="AS597" t="s">
        <v>67</v>
      </c>
      <c r="AT597" t="s">
        <v>67</v>
      </c>
      <c r="AU597" t="s">
        <v>68</v>
      </c>
      <c r="AV597" t="s">
        <v>67</v>
      </c>
      <c r="AW597" t="s">
        <v>67</v>
      </c>
      <c r="AX597" t="s">
        <v>67</v>
      </c>
      <c r="AY597" t="s">
        <v>68</v>
      </c>
      <c r="AZ597" t="s">
        <v>67</v>
      </c>
      <c r="BA597" t="s">
        <v>67</v>
      </c>
      <c r="BB597" t="s">
        <v>67</v>
      </c>
      <c r="BC597">
        <v>0.60389638599999995</v>
      </c>
      <c r="BE597" t="str">
        <f t="shared" si="9"/>
        <v>PAS RENTABLE</v>
      </c>
    </row>
    <row r="598" spans="1:57" x14ac:dyDescent="0.25">
      <c r="A598" t="s">
        <v>0</v>
      </c>
      <c r="B598" t="s">
        <v>2360</v>
      </c>
      <c r="C598">
        <v>247</v>
      </c>
      <c r="D598">
        <v>109</v>
      </c>
      <c r="E598">
        <v>545</v>
      </c>
      <c r="F598">
        <v>727</v>
      </c>
      <c r="G598" t="s">
        <v>993</v>
      </c>
      <c r="H598">
        <v>886</v>
      </c>
      <c r="I598">
        <v>80281096</v>
      </c>
      <c r="J598" t="s">
        <v>2237</v>
      </c>
      <c r="K598" t="s">
        <v>2261</v>
      </c>
      <c r="L598" t="s">
        <v>3387</v>
      </c>
      <c r="M598">
        <v>143628</v>
      </c>
      <c r="N598">
        <v>3222</v>
      </c>
      <c r="O598" t="s">
        <v>3388</v>
      </c>
      <c r="P598">
        <v>0</v>
      </c>
      <c r="Q598" t="s">
        <v>3389</v>
      </c>
      <c r="R598" t="s">
        <v>3390</v>
      </c>
      <c r="S598">
        <v>1283</v>
      </c>
      <c r="T598" t="s">
        <v>64</v>
      </c>
      <c r="U598" t="s">
        <v>65</v>
      </c>
      <c r="V598" t="s">
        <v>66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  <c r="AC598" t="s">
        <v>67</v>
      </c>
      <c r="AD598" t="s">
        <v>68</v>
      </c>
      <c r="AE598" t="s">
        <v>67</v>
      </c>
      <c r="AF598" t="s">
        <v>67</v>
      </c>
      <c r="AG598" t="s">
        <v>67</v>
      </c>
      <c r="AH598" t="s">
        <v>67</v>
      </c>
      <c r="AI598" t="s">
        <v>67</v>
      </c>
      <c r="AJ598" t="s">
        <v>68</v>
      </c>
      <c r="AK598" t="s">
        <v>67</v>
      </c>
      <c r="AL598" t="s">
        <v>67</v>
      </c>
      <c r="AM598" t="s">
        <v>67</v>
      </c>
      <c r="AN598" t="s">
        <v>67</v>
      </c>
      <c r="AO598" t="s">
        <v>67</v>
      </c>
      <c r="AP598" t="s">
        <v>67</v>
      </c>
      <c r="AQ598" t="s">
        <v>67</v>
      </c>
      <c r="AR598" t="s">
        <v>68</v>
      </c>
      <c r="AS598" t="s">
        <v>67</v>
      </c>
      <c r="AT598" t="s">
        <v>68</v>
      </c>
      <c r="AU598" t="s">
        <v>67</v>
      </c>
      <c r="AV598" t="s">
        <v>67</v>
      </c>
      <c r="AW598" t="s">
        <v>67</v>
      </c>
      <c r="AX598" t="s">
        <v>67</v>
      </c>
      <c r="AY598" t="s">
        <v>67</v>
      </c>
      <c r="AZ598" t="s">
        <v>67</v>
      </c>
      <c r="BA598" t="s">
        <v>67</v>
      </c>
      <c r="BB598" t="s">
        <v>67</v>
      </c>
      <c r="BC598">
        <v>1.338018267</v>
      </c>
      <c r="BE598" t="str">
        <f t="shared" si="9"/>
        <v>PEU RENTABLE</v>
      </c>
    </row>
    <row r="599" spans="1:57" x14ac:dyDescent="0.25">
      <c r="A599" t="s">
        <v>0</v>
      </c>
      <c r="B599" t="s">
        <v>3310</v>
      </c>
      <c r="C599">
        <v>107</v>
      </c>
      <c r="D599">
        <v>88</v>
      </c>
      <c r="E599">
        <v>84</v>
      </c>
      <c r="F599">
        <v>1000</v>
      </c>
      <c r="G599" t="s">
        <v>3391</v>
      </c>
      <c r="H599">
        <v>1000</v>
      </c>
      <c r="I599">
        <v>219613391</v>
      </c>
      <c r="J599" t="s">
        <v>3392</v>
      </c>
      <c r="K599" t="s">
        <v>509</v>
      </c>
      <c r="L599" t="s">
        <v>3393</v>
      </c>
      <c r="M599">
        <v>31649</v>
      </c>
      <c r="N599">
        <v>5227</v>
      </c>
      <c r="O599" t="s">
        <v>2200</v>
      </c>
      <c r="P599">
        <v>0</v>
      </c>
      <c r="Q599" t="s">
        <v>3394</v>
      </c>
      <c r="R599" t="s">
        <v>3395</v>
      </c>
      <c r="S599">
        <v>98</v>
      </c>
      <c r="T599" t="s">
        <v>64</v>
      </c>
      <c r="U599" t="s">
        <v>65</v>
      </c>
      <c r="V599" t="s">
        <v>126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  <c r="AC599" t="s">
        <v>67</v>
      </c>
      <c r="AD599" t="s">
        <v>67</v>
      </c>
      <c r="AE599" t="s">
        <v>67</v>
      </c>
      <c r="AF599" t="s">
        <v>67</v>
      </c>
      <c r="AG599" t="s">
        <v>67</v>
      </c>
      <c r="AH599" t="s">
        <v>67</v>
      </c>
      <c r="AI599" t="s">
        <v>67</v>
      </c>
      <c r="AJ599" t="s">
        <v>67</v>
      </c>
      <c r="AK599" t="s">
        <v>67</v>
      </c>
      <c r="AL599" t="s">
        <v>67</v>
      </c>
      <c r="AM599" t="s">
        <v>68</v>
      </c>
      <c r="AN599" t="s">
        <v>67</v>
      </c>
      <c r="AO599" t="s">
        <v>67</v>
      </c>
      <c r="AP599" t="s">
        <v>67</v>
      </c>
      <c r="AQ599" t="s">
        <v>67</v>
      </c>
      <c r="AR599" t="s">
        <v>67</v>
      </c>
      <c r="AS599" t="s">
        <v>67</v>
      </c>
      <c r="AT599" t="s">
        <v>67</v>
      </c>
      <c r="AU599" t="s">
        <v>67</v>
      </c>
      <c r="AV599" t="s">
        <v>68</v>
      </c>
      <c r="AW599" t="s">
        <v>67</v>
      </c>
      <c r="AX599" t="s">
        <v>67</v>
      </c>
      <c r="AY599" t="s">
        <v>68</v>
      </c>
      <c r="AZ599" t="s">
        <v>68</v>
      </c>
      <c r="BA599" t="s">
        <v>68</v>
      </c>
      <c r="BB599" t="s">
        <v>67</v>
      </c>
      <c r="BC599">
        <v>2.9281785469999999</v>
      </c>
      <c r="BE599" t="str">
        <f t="shared" si="9"/>
        <v>RENTABLE</v>
      </c>
    </row>
    <row r="600" spans="1:57" x14ac:dyDescent="0.25">
      <c r="A600" t="s">
        <v>0</v>
      </c>
      <c r="B600" t="s">
        <v>3396</v>
      </c>
      <c r="C600">
        <v>141</v>
      </c>
      <c r="D600">
        <v>124</v>
      </c>
      <c r="E600">
        <v>130</v>
      </c>
      <c r="F600">
        <v>841</v>
      </c>
      <c r="G600" t="s">
        <v>1451</v>
      </c>
      <c r="H600">
        <v>4000</v>
      </c>
      <c r="I600">
        <v>78120196</v>
      </c>
      <c r="J600" t="s">
        <v>1047</v>
      </c>
      <c r="K600" t="s">
        <v>629</v>
      </c>
      <c r="L600" t="s">
        <v>3397</v>
      </c>
      <c r="M600">
        <v>103241</v>
      </c>
      <c r="N600">
        <v>6181</v>
      </c>
      <c r="O600" t="s">
        <v>3398</v>
      </c>
      <c r="P600">
        <v>0</v>
      </c>
      <c r="Q600" t="s">
        <v>3399</v>
      </c>
      <c r="R600" t="s">
        <v>3400</v>
      </c>
      <c r="S600">
        <v>742</v>
      </c>
      <c r="T600" t="s">
        <v>64</v>
      </c>
      <c r="U600" t="s">
        <v>65</v>
      </c>
      <c r="V600" t="s">
        <v>615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  <c r="AC600" t="s">
        <v>67</v>
      </c>
      <c r="AD600" t="s">
        <v>68</v>
      </c>
      <c r="AE600" t="s">
        <v>68</v>
      </c>
      <c r="AF600" t="s">
        <v>68</v>
      </c>
      <c r="AG600" t="s">
        <v>67</v>
      </c>
      <c r="AH600" t="s">
        <v>67</v>
      </c>
      <c r="AI600" t="s">
        <v>67</v>
      </c>
      <c r="AJ600" t="s">
        <v>67</v>
      </c>
      <c r="AK600" t="s">
        <v>67</v>
      </c>
      <c r="AL600" t="s">
        <v>67</v>
      </c>
      <c r="AM600" t="s">
        <v>67</v>
      </c>
      <c r="AN600" t="s">
        <v>67</v>
      </c>
      <c r="AO600" t="s">
        <v>67</v>
      </c>
      <c r="AP600" t="s">
        <v>67</v>
      </c>
      <c r="AQ600" t="s">
        <v>67</v>
      </c>
      <c r="AR600" t="s">
        <v>67</v>
      </c>
      <c r="AS600" t="s">
        <v>67</v>
      </c>
      <c r="AT600" t="s">
        <v>67</v>
      </c>
      <c r="AU600" t="s">
        <v>68</v>
      </c>
      <c r="AV600" t="s">
        <v>67</v>
      </c>
      <c r="AW600" t="s">
        <v>67</v>
      </c>
      <c r="AX600" t="s">
        <v>67</v>
      </c>
      <c r="AY600" t="s">
        <v>67</v>
      </c>
      <c r="AZ600" t="s">
        <v>67</v>
      </c>
      <c r="BA600" t="s">
        <v>67</v>
      </c>
      <c r="BB600" t="s">
        <v>67</v>
      </c>
      <c r="BC600">
        <v>1.041602613</v>
      </c>
      <c r="BE600" t="str">
        <f t="shared" si="9"/>
        <v>PEU RENTABLE</v>
      </c>
    </row>
    <row r="601" spans="1:57" x14ac:dyDescent="0.25">
      <c r="A601" t="s">
        <v>0</v>
      </c>
      <c r="B601" t="s">
        <v>3127</v>
      </c>
      <c r="C601">
        <v>358</v>
      </c>
      <c r="D601">
        <v>119</v>
      </c>
      <c r="E601">
        <v>845</v>
      </c>
      <c r="F601">
        <v>992</v>
      </c>
      <c r="G601" t="s">
        <v>496</v>
      </c>
      <c r="H601">
        <v>18000</v>
      </c>
      <c r="I601">
        <v>98895417</v>
      </c>
      <c r="J601" t="s">
        <v>90</v>
      </c>
      <c r="K601" t="s">
        <v>671</v>
      </c>
      <c r="L601" t="s">
        <v>3401</v>
      </c>
      <c r="M601">
        <v>203154</v>
      </c>
      <c r="N601">
        <v>31782</v>
      </c>
      <c r="O601" t="s">
        <v>3402</v>
      </c>
      <c r="P601">
        <v>3</v>
      </c>
      <c r="Q601" t="s">
        <v>3403</v>
      </c>
      <c r="R601" t="s">
        <v>3404</v>
      </c>
      <c r="S601">
        <v>698</v>
      </c>
      <c r="T601" t="s">
        <v>64</v>
      </c>
      <c r="U601" t="s">
        <v>65</v>
      </c>
      <c r="V601" t="s">
        <v>615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  <c r="AC601" t="s">
        <v>67</v>
      </c>
      <c r="AD601" t="s">
        <v>68</v>
      </c>
      <c r="AE601" t="s">
        <v>67</v>
      </c>
      <c r="AF601" t="s">
        <v>67</v>
      </c>
      <c r="AG601" t="s">
        <v>67</v>
      </c>
      <c r="AH601" t="s">
        <v>67</v>
      </c>
      <c r="AI601" t="s">
        <v>67</v>
      </c>
      <c r="AJ601" t="s">
        <v>68</v>
      </c>
      <c r="AK601" t="s">
        <v>67</v>
      </c>
      <c r="AL601" t="s">
        <v>67</v>
      </c>
      <c r="AM601" t="s">
        <v>67</v>
      </c>
      <c r="AN601" t="s">
        <v>67</v>
      </c>
      <c r="AO601" t="s">
        <v>67</v>
      </c>
      <c r="AP601" t="s">
        <v>67</v>
      </c>
      <c r="AQ601" t="s">
        <v>67</v>
      </c>
      <c r="AR601" t="s">
        <v>67</v>
      </c>
      <c r="AS601" t="s">
        <v>67</v>
      </c>
      <c r="AT601" t="s">
        <v>67</v>
      </c>
      <c r="AU601" t="s">
        <v>67</v>
      </c>
      <c r="AV601" t="s">
        <v>67</v>
      </c>
      <c r="AW601" t="s">
        <v>67</v>
      </c>
      <c r="AX601" t="s">
        <v>67</v>
      </c>
      <c r="AY601" t="s">
        <v>67</v>
      </c>
      <c r="AZ601" t="s">
        <v>67</v>
      </c>
      <c r="BA601" t="s">
        <v>67</v>
      </c>
      <c r="BB601" t="s">
        <v>67</v>
      </c>
      <c r="BC601">
        <v>1.4127916709999999</v>
      </c>
      <c r="BE601" t="str">
        <f t="shared" si="9"/>
        <v>PEU RENTABLE</v>
      </c>
    </row>
    <row r="602" spans="1:57" x14ac:dyDescent="0.25">
      <c r="A602" t="s">
        <v>0</v>
      </c>
      <c r="B602" t="s">
        <v>3405</v>
      </c>
      <c r="C602">
        <v>160</v>
      </c>
      <c r="D602">
        <v>103</v>
      </c>
      <c r="E602">
        <v>906</v>
      </c>
      <c r="F602">
        <v>748</v>
      </c>
      <c r="G602" t="s">
        <v>3405</v>
      </c>
      <c r="H602">
        <v>1000</v>
      </c>
      <c r="I602">
        <v>70117571</v>
      </c>
      <c r="J602" t="s">
        <v>258</v>
      </c>
      <c r="K602" t="s">
        <v>3406</v>
      </c>
      <c r="L602" t="s">
        <v>3407</v>
      </c>
      <c r="M602">
        <v>56741</v>
      </c>
      <c r="N602">
        <v>6207</v>
      </c>
      <c r="O602" t="s">
        <v>3408</v>
      </c>
      <c r="P602">
        <v>0</v>
      </c>
      <c r="Q602" t="s">
        <v>3409</v>
      </c>
      <c r="R602" t="s">
        <v>3410</v>
      </c>
      <c r="S602">
        <v>515</v>
      </c>
      <c r="T602" t="s">
        <v>64</v>
      </c>
      <c r="U602" t="s">
        <v>65</v>
      </c>
      <c r="V602" t="s">
        <v>126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  <c r="AC602" t="s">
        <v>67</v>
      </c>
      <c r="AD602" t="s">
        <v>68</v>
      </c>
      <c r="AE602" t="s">
        <v>67</v>
      </c>
      <c r="AF602" t="s">
        <v>67</v>
      </c>
      <c r="AG602" t="s">
        <v>67</v>
      </c>
      <c r="AH602" t="s">
        <v>67</v>
      </c>
      <c r="AI602" t="s">
        <v>67</v>
      </c>
      <c r="AJ602" t="s">
        <v>68</v>
      </c>
      <c r="AK602" t="s">
        <v>67</v>
      </c>
      <c r="AL602" t="s">
        <v>67</v>
      </c>
      <c r="AM602" t="s">
        <v>67</v>
      </c>
      <c r="AN602" t="s">
        <v>67</v>
      </c>
      <c r="AO602" t="s">
        <v>67</v>
      </c>
      <c r="AP602" t="s">
        <v>67</v>
      </c>
      <c r="AQ602" t="s">
        <v>68</v>
      </c>
      <c r="AR602" t="s">
        <v>67</v>
      </c>
      <c r="AS602" t="s">
        <v>67</v>
      </c>
      <c r="AT602" t="s">
        <v>68</v>
      </c>
      <c r="AU602" t="s">
        <v>67</v>
      </c>
      <c r="AV602" t="s">
        <v>67</v>
      </c>
      <c r="AW602" t="s">
        <v>67</v>
      </c>
      <c r="AX602" t="s">
        <v>67</v>
      </c>
      <c r="AY602" t="s">
        <v>67</v>
      </c>
      <c r="AZ602" t="s">
        <v>67</v>
      </c>
      <c r="BA602" t="s">
        <v>67</v>
      </c>
      <c r="BB602" t="s">
        <v>67</v>
      </c>
      <c r="BC602">
        <v>1.2089236379999999</v>
      </c>
      <c r="BE602" t="str">
        <f t="shared" si="9"/>
        <v>PEU RENTABLE</v>
      </c>
    </row>
    <row r="603" spans="1:57" x14ac:dyDescent="0.25">
      <c r="A603" t="s">
        <v>0</v>
      </c>
      <c r="B603" t="s">
        <v>906</v>
      </c>
      <c r="C603">
        <v>355</v>
      </c>
      <c r="D603">
        <v>116</v>
      </c>
      <c r="E603">
        <v>473</v>
      </c>
      <c r="F603">
        <v>464</v>
      </c>
      <c r="G603" t="s">
        <v>2724</v>
      </c>
      <c r="H603">
        <v>833</v>
      </c>
      <c r="I603">
        <v>83552429</v>
      </c>
      <c r="J603" t="s">
        <v>677</v>
      </c>
      <c r="K603" t="s">
        <v>1506</v>
      </c>
      <c r="L603" t="s">
        <v>3411</v>
      </c>
      <c r="M603">
        <v>154955</v>
      </c>
      <c r="N603">
        <v>4001</v>
      </c>
      <c r="O603" t="s">
        <v>313</v>
      </c>
      <c r="P603">
        <v>0</v>
      </c>
      <c r="Q603" t="s">
        <v>3412</v>
      </c>
      <c r="R603" t="s">
        <v>3413</v>
      </c>
      <c r="S603">
        <v>800</v>
      </c>
      <c r="T603" t="s">
        <v>64</v>
      </c>
      <c r="U603" t="s">
        <v>65</v>
      </c>
      <c r="V603" t="s">
        <v>66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  <c r="AC603" t="s">
        <v>67</v>
      </c>
      <c r="AD603" t="s">
        <v>68</v>
      </c>
      <c r="AE603" t="s">
        <v>67</v>
      </c>
      <c r="AF603" t="s">
        <v>67</v>
      </c>
      <c r="AG603" t="s">
        <v>67</v>
      </c>
      <c r="AH603" t="s">
        <v>67</v>
      </c>
      <c r="AI603" t="s">
        <v>67</v>
      </c>
      <c r="AJ603" t="s">
        <v>67</v>
      </c>
      <c r="AK603" t="s">
        <v>67</v>
      </c>
      <c r="AL603" t="s">
        <v>67</v>
      </c>
      <c r="AM603" t="s">
        <v>67</v>
      </c>
      <c r="AN603" t="s">
        <v>67</v>
      </c>
      <c r="AO603" t="s">
        <v>67</v>
      </c>
      <c r="AP603" t="s">
        <v>67</v>
      </c>
      <c r="AQ603" t="s">
        <v>67</v>
      </c>
      <c r="AR603" t="s">
        <v>67</v>
      </c>
      <c r="AS603" t="s">
        <v>67</v>
      </c>
      <c r="AT603" t="s">
        <v>68</v>
      </c>
      <c r="AU603" t="s">
        <v>67</v>
      </c>
      <c r="AV603" t="s">
        <v>67</v>
      </c>
      <c r="AW603" t="s">
        <v>67</v>
      </c>
      <c r="AX603" t="s">
        <v>67</v>
      </c>
      <c r="AY603" t="s">
        <v>67</v>
      </c>
      <c r="AZ603" t="s">
        <v>67</v>
      </c>
      <c r="BA603" t="s">
        <v>67</v>
      </c>
      <c r="BB603" t="s">
        <v>67</v>
      </c>
      <c r="BC603">
        <v>1.193606129</v>
      </c>
      <c r="BE603" t="str">
        <f t="shared" si="9"/>
        <v>PEU RENTABLE</v>
      </c>
    </row>
    <row r="604" spans="1:57" x14ac:dyDescent="0.25">
      <c r="A604" t="s">
        <v>0</v>
      </c>
      <c r="B604" t="s">
        <v>286</v>
      </c>
      <c r="C604">
        <v>235</v>
      </c>
      <c r="D604">
        <v>125</v>
      </c>
      <c r="E604">
        <v>13000</v>
      </c>
      <c r="F604">
        <v>883</v>
      </c>
      <c r="G604" t="s">
        <v>3414</v>
      </c>
      <c r="H604">
        <v>12000</v>
      </c>
      <c r="I604">
        <v>66257002</v>
      </c>
      <c r="J604" t="s">
        <v>1385</v>
      </c>
      <c r="K604" t="s">
        <v>303</v>
      </c>
      <c r="L604" t="s">
        <v>3415</v>
      </c>
      <c r="M604">
        <v>350698</v>
      </c>
      <c r="N604">
        <v>16138</v>
      </c>
      <c r="O604" t="s">
        <v>272</v>
      </c>
      <c r="P604">
        <v>0</v>
      </c>
      <c r="Q604" t="s">
        <v>3416</v>
      </c>
      <c r="R604" t="s">
        <v>3417</v>
      </c>
      <c r="S604">
        <v>816</v>
      </c>
      <c r="T604" t="s">
        <v>64</v>
      </c>
      <c r="U604" t="s">
        <v>65</v>
      </c>
      <c r="V604" t="s">
        <v>66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  <c r="AC604" t="s">
        <v>67</v>
      </c>
      <c r="AD604" t="s">
        <v>67</v>
      </c>
      <c r="AE604" t="s">
        <v>67</v>
      </c>
      <c r="AF604" t="s">
        <v>67</v>
      </c>
      <c r="AG604" t="s">
        <v>67</v>
      </c>
      <c r="AH604" t="s">
        <v>67</v>
      </c>
      <c r="AI604" t="s">
        <v>67</v>
      </c>
      <c r="AJ604" t="s">
        <v>67</v>
      </c>
      <c r="AK604" t="s">
        <v>67</v>
      </c>
      <c r="AL604" t="s">
        <v>67</v>
      </c>
      <c r="AM604" t="s">
        <v>67</v>
      </c>
      <c r="AN604" t="s">
        <v>67</v>
      </c>
      <c r="AO604" t="s">
        <v>67</v>
      </c>
      <c r="AP604" t="s">
        <v>67</v>
      </c>
      <c r="AQ604" t="s">
        <v>68</v>
      </c>
      <c r="AR604" t="s">
        <v>67</v>
      </c>
      <c r="AS604" t="s">
        <v>67</v>
      </c>
      <c r="AT604" t="s">
        <v>67</v>
      </c>
      <c r="AU604" t="s">
        <v>68</v>
      </c>
      <c r="AV604" t="s">
        <v>67</v>
      </c>
      <c r="AW604" t="s">
        <v>67</v>
      </c>
      <c r="AX604" t="s">
        <v>67</v>
      </c>
      <c r="AY604" t="s">
        <v>68</v>
      </c>
      <c r="AZ604" t="s">
        <v>67</v>
      </c>
      <c r="BA604" t="s">
        <v>67</v>
      </c>
      <c r="BB604" t="s">
        <v>67</v>
      </c>
      <c r="BC604">
        <v>0.94652860000000005</v>
      </c>
      <c r="BE604" t="str">
        <f t="shared" si="9"/>
        <v>PEU RENTABLE</v>
      </c>
    </row>
    <row r="605" spans="1:57" x14ac:dyDescent="0.25">
      <c r="A605" t="s">
        <v>0</v>
      </c>
      <c r="B605" t="s">
        <v>3095</v>
      </c>
      <c r="C605">
        <v>59</v>
      </c>
      <c r="D605">
        <v>125</v>
      </c>
      <c r="E605">
        <v>0</v>
      </c>
      <c r="F605">
        <v>184</v>
      </c>
      <c r="G605" t="s">
        <v>3418</v>
      </c>
      <c r="H605">
        <v>443</v>
      </c>
      <c r="I605">
        <v>65012000</v>
      </c>
      <c r="J605" t="s">
        <v>3419</v>
      </c>
      <c r="K605" t="s">
        <v>3420</v>
      </c>
      <c r="L605" t="s">
        <v>3421</v>
      </c>
      <c r="M605">
        <v>43559</v>
      </c>
      <c r="N605">
        <v>1439</v>
      </c>
      <c r="O605" t="s">
        <v>3422</v>
      </c>
      <c r="P605">
        <v>1</v>
      </c>
      <c r="Q605" t="s">
        <v>3423</v>
      </c>
      <c r="R605" t="s">
        <v>3424</v>
      </c>
      <c r="S605">
        <v>137</v>
      </c>
      <c r="T605" t="s">
        <v>64</v>
      </c>
      <c r="U605" t="s">
        <v>65</v>
      </c>
      <c r="V605" t="s">
        <v>615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  <c r="AC605" t="s">
        <v>67</v>
      </c>
      <c r="AD605" t="s">
        <v>67</v>
      </c>
      <c r="AE605" t="s">
        <v>67</v>
      </c>
      <c r="AF605" t="s">
        <v>67</v>
      </c>
      <c r="AG605" t="s">
        <v>67</v>
      </c>
      <c r="AH605" t="s">
        <v>67</v>
      </c>
      <c r="AI605" t="s">
        <v>67</v>
      </c>
      <c r="AJ605" t="s">
        <v>68</v>
      </c>
      <c r="AK605" t="s">
        <v>67</v>
      </c>
      <c r="AL605" t="s">
        <v>67</v>
      </c>
      <c r="AM605" t="s">
        <v>67</v>
      </c>
      <c r="AN605" t="s">
        <v>67</v>
      </c>
      <c r="AO605" t="s">
        <v>67</v>
      </c>
      <c r="AP605" t="s">
        <v>67</v>
      </c>
      <c r="AQ605" t="s">
        <v>67</v>
      </c>
      <c r="AR605" t="s">
        <v>68</v>
      </c>
      <c r="AS605" t="s">
        <v>68</v>
      </c>
      <c r="AT605" t="s">
        <v>67</v>
      </c>
      <c r="AU605" t="s">
        <v>68</v>
      </c>
      <c r="AV605" t="s">
        <v>67</v>
      </c>
      <c r="AW605" t="s">
        <v>67</v>
      </c>
      <c r="AX605" t="s">
        <v>67</v>
      </c>
      <c r="AY605" t="s">
        <v>67</v>
      </c>
      <c r="AZ605" t="s">
        <v>67</v>
      </c>
      <c r="BA605" t="s">
        <v>67</v>
      </c>
      <c r="BB605" t="s">
        <v>67</v>
      </c>
      <c r="BC605">
        <v>0.92874285700000003</v>
      </c>
      <c r="BE605" t="str">
        <f t="shared" si="9"/>
        <v>PEU RENTABLE</v>
      </c>
    </row>
    <row r="606" spans="1:57" x14ac:dyDescent="0.25">
      <c r="A606" t="s">
        <v>777</v>
      </c>
      <c r="B606" t="s">
        <v>420</v>
      </c>
      <c r="C606">
        <v>388</v>
      </c>
      <c r="D606">
        <v>146</v>
      </c>
      <c r="E606">
        <v>14000</v>
      </c>
      <c r="F606">
        <v>979</v>
      </c>
      <c r="G606" t="s">
        <v>384</v>
      </c>
      <c r="H606">
        <v>25000</v>
      </c>
      <c r="I606">
        <v>79883359</v>
      </c>
      <c r="J606" t="s">
        <v>3425</v>
      </c>
      <c r="K606" t="s">
        <v>3426</v>
      </c>
      <c r="L606" t="s">
        <v>3427</v>
      </c>
      <c r="M606">
        <v>116159</v>
      </c>
      <c r="N606">
        <v>46726</v>
      </c>
      <c r="O606" t="s">
        <v>390</v>
      </c>
      <c r="P606">
        <v>1</v>
      </c>
      <c r="Q606" t="s">
        <v>3428</v>
      </c>
      <c r="R606" t="s">
        <v>3429</v>
      </c>
      <c r="S606">
        <v>488</v>
      </c>
      <c r="T606" t="s">
        <v>64</v>
      </c>
      <c r="U606" t="s">
        <v>65</v>
      </c>
      <c r="V606" t="s">
        <v>66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  <c r="AC606" t="s">
        <v>67</v>
      </c>
      <c r="AD606" t="s">
        <v>67</v>
      </c>
      <c r="AE606" t="s">
        <v>68</v>
      </c>
      <c r="AF606" t="s">
        <v>67</v>
      </c>
      <c r="AG606" t="s">
        <v>67</v>
      </c>
      <c r="AH606" t="s">
        <v>67</v>
      </c>
      <c r="AI606" t="s">
        <v>67</v>
      </c>
      <c r="AJ606" t="s">
        <v>67</v>
      </c>
      <c r="AK606" t="s">
        <v>67</v>
      </c>
      <c r="AL606" t="s">
        <v>67</v>
      </c>
      <c r="AM606" t="s">
        <v>67</v>
      </c>
      <c r="AN606" t="s">
        <v>67</v>
      </c>
      <c r="AO606" t="s">
        <v>67</v>
      </c>
      <c r="AP606" t="s">
        <v>67</v>
      </c>
      <c r="AQ606" t="s">
        <v>67</v>
      </c>
      <c r="AR606" t="s">
        <v>67</v>
      </c>
      <c r="AS606" t="s">
        <v>67</v>
      </c>
      <c r="AT606" t="s">
        <v>67</v>
      </c>
      <c r="AU606" t="s">
        <v>68</v>
      </c>
      <c r="AV606" t="s">
        <v>67</v>
      </c>
      <c r="AW606" t="s">
        <v>67</v>
      </c>
      <c r="AX606" t="s">
        <v>67</v>
      </c>
      <c r="AY606" t="s">
        <v>67</v>
      </c>
      <c r="AZ606" t="s">
        <v>67</v>
      </c>
      <c r="BA606" t="s">
        <v>67</v>
      </c>
      <c r="BB606" t="s">
        <v>67</v>
      </c>
      <c r="BC606">
        <v>1.2103539240000001</v>
      </c>
      <c r="BE606" t="str">
        <f t="shared" si="9"/>
        <v>PEU RENTABLE</v>
      </c>
    </row>
    <row r="607" spans="1:57" x14ac:dyDescent="0.25">
      <c r="A607" t="s">
        <v>0</v>
      </c>
      <c r="B607" t="s">
        <v>3430</v>
      </c>
      <c r="C607">
        <v>371</v>
      </c>
      <c r="D607">
        <v>118</v>
      </c>
      <c r="E607">
        <v>0</v>
      </c>
      <c r="F607">
        <v>559</v>
      </c>
      <c r="G607" t="s">
        <v>1187</v>
      </c>
      <c r="H607">
        <v>13000</v>
      </c>
      <c r="I607">
        <v>78031620</v>
      </c>
      <c r="J607" t="s">
        <v>3425</v>
      </c>
      <c r="K607" t="s">
        <v>577</v>
      </c>
      <c r="L607" t="s">
        <v>3431</v>
      </c>
      <c r="M607">
        <v>102248</v>
      </c>
      <c r="N607">
        <v>27674</v>
      </c>
      <c r="O607" t="s">
        <v>3384</v>
      </c>
      <c r="P607">
        <v>7</v>
      </c>
      <c r="Q607" t="s">
        <v>3432</v>
      </c>
      <c r="R607" t="s">
        <v>3433</v>
      </c>
      <c r="S607">
        <v>403</v>
      </c>
      <c r="T607" t="s">
        <v>64</v>
      </c>
      <c r="U607" t="s">
        <v>65</v>
      </c>
      <c r="V607" t="s">
        <v>66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  <c r="AC607" t="s">
        <v>67</v>
      </c>
      <c r="AD607" t="s">
        <v>67</v>
      </c>
      <c r="AE607" t="s">
        <v>68</v>
      </c>
      <c r="AF607" t="s">
        <v>67</v>
      </c>
      <c r="AG607" t="s">
        <v>67</v>
      </c>
      <c r="AH607" t="s">
        <v>67</v>
      </c>
      <c r="AI607" t="s">
        <v>67</v>
      </c>
      <c r="AJ607" t="s">
        <v>67</v>
      </c>
      <c r="AK607" t="s">
        <v>67</v>
      </c>
      <c r="AL607" t="s">
        <v>67</v>
      </c>
      <c r="AM607" t="s">
        <v>67</v>
      </c>
      <c r="AN607" t="s">
        <v>67</v>
      </c>
      <c r="AO607" t="s">
        <v>67</v>
      </c>
      <c r="AP607" t="s">
        <v>67</v>
      </c>
      <c r="AQ607" t="s">
        <v>67</v>
      </c>
      <c r="AR607" t="s">
        <v>67</v>
      </c>
      <c r="AS607" t="s">
        <v>67</v>
      </c>
      <c r="AT607" t="s">
        <v>67</v>
      </c>
      <c r="AU607" t="s">
        <v>68</v>
      </c>
      <c r="AV607" t="s">
        <v>67</v>
      </c>
      <c r="AW607" t="s">
        <v>67</v>
      </c>
      <c r="AX607" t="s">
        <v>67</v>
      </c>
      <c r="AY607" t="s">
        <v>67</v>
      </c>
      <c r="AZ607" t="s">
        <v>67</v>
      </c>
      <c r="BA607" t="s">
        <v>67</v>
      </c>
      <c r="BB607" t="s">
        <v>67</v>
      </c>
      <c r="BC607">
        <v>1.1147374290000001</v>
      </c>
      <c r="BE607" t="str">
        <f t="shared" si="9"/>
        <v>PEU RENTABLE</v>
      </c>
    </row>
    <row r="608" spans="1:57" x14ac:dyDescent="0.25">
      <c r="A608" t="s">
        <v>0</v>
      </c>
      <c r="B608" t="s">
        <v>56</v>
      </c>
      <c r="C608">
        <v>82</v>
      </c>
      <c r="D608">
        <v>171</v>
      </c>
      <c r="E608">
        <v>0</v>
      </c>
      <c r="F608">
        <v>638</v>
      </c>
      <c r="G608" t="s">
        <v>3434</v>
      </c>
      <c r="H608">
        <v>2000</v>
      </c>
      <c r="I608">
        <v>54222000</v>
      </c>
      <c r="J608" t="s">
        <v>1512</v>
      </c>
      <c r="K608" t="s">
        <v>3036</v>
      </c>
      <c r="L608" t="s">
        <v>3435</v>
      </c>
      <c r="M608">
        <v>131217</v>
      </c>
      <c r="N608">
        <v>4074</v>
      </c>
      <c r="O608" t="s">
        <v>1374</v>
      </c>
      <c r="P608">
        <v>0</v>
      </c>
      <c r="Q608" t="s">
        <v>3436</v>
      </c>
      <c r="R608" t="s">
        <v>3437</v>
      </c>
      <c r="S608">
        <v>380</v>
      </c>
      <c r="T608" t="s">
        <v>64</v>
      </c>
      <c r="U608" t="s">
        <v>65</v>
      </c>
      <c r="V608" t="s">
        <v>66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  <c r="AC608" t="s">
        <v>67</v>
      </c>
      <c r="AD608" t="s">
        <v>67</v>
      </c>
      <c r="AE608" t="s">
        <v>67</v>
      </c>
      <c r="AF608" t="s">
        <v>67</v>
      </c>
      <c r="AG608" t="s">
        <v>67</v>
      </c>
      <c r="AH608" t="s">
        <v>67</v>
      </c>
      <c r="AI608" t="s">
        <v>67</v>
      </c>
      <c r="AJ608" t="s">
        <v>68</v>
      </c>
      <c r="AK608" t="s">
        <v>67</v>
      </c>
      <c r="AL608" t="s">
        <v>67</v>
      </c>
      <c r="AM608" t="s">
        <v>67</v>
      </c>
      <c r="AN608" t="s">
        <v>67</v>
      </c>
      <c r="AO608" t="s">
        <v>67</v>
      </c>
      <c r="AP608" t="s">
        <v>67</v>
      </c>
      <c r="AQ608" t="s">
        <v>68</v>
      </c>
      <c r="AR608" t="s">
        <v>67</v>
      </c>
      <c r="AS608" t="s">
        <v>67</v>
      </c>
      <c r="AT608" t="s">
        <v>68</v>
      </c>
      <c r="AU608" t="s">
        <v>68</v>
      </c>
      <c r="AV608" t="s">
        <v>67</v>
      </c>
      <c r="AW608" t="s">
        <v>67</v>
      </c>
      <c r="AX608" t="s">
        <v>67</v>
      </c>
      <c r="AY608" t="s">
        <v>67</v>
      </c>
      <c r="AZ608" t="s">
        <v>67</v>
      </c>
      <c r="BA608" t="s">
        <v>67</v>
      </c>
      <c r="BB608" t="s">
        <v>67</v>
      </c>
      <c r="BC608">
        <v>0.78017266200000002</v>
      </c>
      <c r="BE608" t="str">
        <f t="shared" si="9"/>
        <v>PEU RENTABLE</v>
      </c>
    </row>
    <row r="609" spans="1:57" x14ac:dyDescent="0.25">
      <c r="A609" t="s">
        <v>0</v>
      </c>
      <c r="B609" t="s">
        <v>790</v>
      </c>
      <c r="C609">
        <v>297</v>
      </c>
      <c r="D609">
        <v>136</v>
      </c>
      <c r="E609">
        <v>0</v>
      </c>
      <c r="F609">
        <v>17</v>
      </c>
      <c r="G609" t="s">
        <v>2943</v>
      </c>
      <c r="H609">
        <v>903</v>
      </c>
      <c r="I609">
        <v>52474616</v>
      </c>
      <c r="J609" t="s">
        <v>3438</v>
      </c>
      <c r="K609" t="s">
        <v>153</v>
      </c>
      <c r="L609" t="s">
        <v>3439</v>
      </c>
      <c r="M609">
        <v>84118</v>
      </c>
      <c r="N609">
        <v>1579</v>
      </c>
      <c r="O609" t="s">
        <v>3440</v>
      </c>
      <c r="P609">
        <v>2</v>
      </c>
      <c r="Q609" t="s">
        <v>3441</v>
      </c>
      <c r="R609" t="s">
        <v>3442</v>
      </c>
      <c r="S609">
        <v>245</v>
      </c>
      <c r="T609" t="s">
        <v>64</v>
      </c>
      <c r="U609" t="s">
        <v>65</v>
      </c>
      <c r="V609" t="s">
        <v>66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  <c r="AC609" t="s">
        <v>67</v>
      </c>
      <c r="AD609" t="s">
        <v>67</v>
      </c>
      <c r="AE609" t="s">
        <v>67</v>
      </c>
      <c r="AF609" t="s">
        <v>67</v>
      </c>
      <c r="AG609" t="s">
        <v>67</v>
      </c>
      <c r="AH609" t="s">
        <v>67</v>
      </c>
      <c r="AI609" t="s">
        <v>67</v>
      </c>
      <c r="AJ609" t="s">
        <v>67</v>
      </c>
      <c r="AK609" t="s">
        <v>67</v>
      </c>
      <c r="AL609" t="s">
        <v>67</v>
      </c>
      <c r="AM609" t="s">
        <v>67</v>
      </c>
      <c r="AN609" t="s">
        <v>67</v>
      </c>
      <c r="AO609" t="s">
        <v>67</v>
      </c>
      <c r="AP609" t="s">
        <v>67</v>
      </c>
      <c r="AQ609" t="s">
        <v>67</v>
      </c>
      <c r="AR609" t="s">
        <v>67</v>
      </c>
      <c r="AS609" t="s">
        <v>67</v>
      </c>
      <c r="AT609" t="s">
        <v>67</v>
      </c>
      <c r="AU609" t="s">
        <v>68</v>
      </c>
      <c r="AV609" t="s">
        <v>67</v>
      </c>
      <c r="AW609" t="s">
        <v>67</v>
      </c>
      <c r="AX609" t="s">
        <v>67</v>
      </c>
      <c r="AY609" t="s">
        <v>67</v>
      </c>
      <c r="AZ609" t="s">
        <v>67</v>
      </c>
      <c r="BA609" t="s">
        <v>67</v>
      </c>
      <c r="BB609" t="s">
        <v>67</v>
      </c>
      <c r="BC609">
        <v>0.74963737100000005</v>
      </c>
      <c r="BE609" t="str">
        <f t="shared" si="9"/>
        <v>PEU RENTABLE</v>
      </c>
    </row>
    <row r="610" spans="1:57" x14ac:dyDescent="0.25">
      <c r="A610" t="s">
        <v>0</v>
      </c>
      <c r="B610" t="s">
        <v>3443</v>
      </c>
      <c r="C610">
        <v>261</v>
      </c>
      <c r="D610">
        <v>92</v>
      </c>
      <c r="E610">
        <v>28</v>
      </c>
      <c r="F610">
        <v>423</v>
      </c>
      <c r="G610" t="s">
        <v>3444</v>
      </c>
      <c r="H610">
        <v>3000</v>
      </c>
      <c r="I610">
        <v>55942830</v>
      </c>
      <c r="J610" t="s">
        <v>3445</v>
      </c>
      <c r="K610" t="s">
        <v>760</v>
      </c>
      <c r="L610" t="s">
        <v>3446</v>
      </c>
      <c r="M610">
        <v>138582</v>
      </c>
      <c r="N610">
        <v>5178</v>
      </c>
      <c r="O610" t="s">
        <v>3447</v>
      </c>
      <c r="P610">
        <v>1</v>
      </c>
      <c r="Q610" t="s">
        <v>3448</v>
      </c>
      <c r="R610" t="s">
        <v>3449</v>
      </c>
      <c r="S610">
        <v>423</v>
      </c>
      <c r="T610" t="s">
        <v>64</v>
      </c>
      <c r="U610" t="s">
        <v>65</v>
      </c>
      <c r="V610" t="s">
        <v>66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  <c r="AC610" t="s">
        <v>67</v>
      </c>
      <c r="AD610" t="s">
        <v>68</v>
      </c>
      <c r="AE610" t="s">
        <v>68</v>
      </c>
      <c r="AF610" t="s">
        <v>67</v>
      </c>
      <c r="AG610" t="s">
        <v>67</v>
      </c>
      <c r="AH610" t="s">
        <v>67</v>
      </c>
      <c r="AI610" t="s">
        <v>67</v>
      </c>
      <c r="AJ610" t="s">
        <v>67</v>
      </c>
      <c r="AK610" t="s">
        <v>67</v>
      </c>
      <c r="AL610" t="s">
        <v>67</v>
      </c>
      <c r="AM610" t="s">
        <v>67</v>
      </c>
      <c r="AN610" t="s">
        <v>67</v>
      </c>
      <c r="AO610" t="s">
        <v>67</v>
      </c>
      <c r="AP610" t="s">
        <v>67</v>
      </c>
      <c r="AQ610" t="s">
        <v>67</v>
      </c>
      <c r="AR610" t="s">
        <v>68</v>
      </c>
      <c r="AS610" t="s">
        <v>67</v>
      </c>
      <c r="AT610" t="s">
        <v>67</v>
      </c>
      <c r="AU610" t="s">
        <v>68</v>
      </c>
      <c r="AV610" t="s">
        <v>67</v>
      </c>
      <c r="AW610" t="s">
        <v>67</v>
      </c>
      <c r="AX610" t="s">
        <v>67</v>
      </c>
      <c r="AY610" t="s">
        <v>68</v>
      </c>
      <c r="AZ610" t="s">
        <v>67</v>
      </c>
      <c r="BA610" t="s">
        <v>67</v>
      </c>
      <c r="BB610" t="s">
        <v>67</v>
      </c>
      <c r="BC610">
        <v>0.79918328599999999</v>
      </c>
      <c r="BE610" t="str">
        <f t="shared" si="9"/>
        <v>PEU RENTABLE</v>
      </c>
    </row>
    <row r="611" spans="1:57" x14ac:dyDescent="0.25">
      <c r="A611" t="s">
        <v>0</v>
      </c>
      <c r="B611" t="s">
        <v>1045</v>
      </c>
      <c r="C611">
        <v>120</v>
      </c>
      <c r="D611">
        <v>116</v>
      </c>
      <c r="E611">
        <v>380</v>
      </c>
      <c r="F611">
        <v>774</v>
      </c>
      <c r="G611" t="s">
        <v>1007</v>
      </c>
      <c r="H611">
        <v>18000</v>
      </c>
      <c r="I611">
        <v>40932372</v>
      </c>
      <c r="J611" t="s">
        <v>90</v>
      </c>
      <c r="K611" t="s">
        <v>1756</v>
      </c>
      <c r="L611" t="s">
        <v>3450</v>
      </c>
      <c r="M611">
        <v>58023</v>
      </c>
      <c r="N611">
        <v>32563</v>
      </c>
      <c r="O611" t="s">
        <v>3451</v>
      </c>
      <c r="P611">
        <v>0</v>
      </c>
      <c r="Q611" t="s">
        <v>3452</v>
      </c>
      <c r="R611" t="s">
        <v>3453</v>
      </c>
      <c r="S611">
        <v>281</v>
      </c>
      <c r="T611" t="s">
        <v>64</v>
      </c>
      <c r="U611" t="s">
        <v>65</v>
      </c>
      <c r="V611" t="s">
        <v>615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  <c r="AC611" t="s">
        <v>67</v>
      </c>
      <c r="AD611" t="s">
        <v>68</v>
      </c>
      <c r="AE611" t="s">
        <v>67</v>
      </c>
      <c r="AF611" t="s">
        <v>67</v>
      </c>
      <c r="AG611" t="s">
        <v>67</v>
      </c>
      <c r="AH611" t="s">
        <v>67</v>
      </c>
      <c r="AI611" t="s">
        <v>67</v>
      </c>
      <c r="AJ611" t="s">
        <v>68</v>
      </c>
      <c r="AK611" t="s">
        <v>67</v>
      </c>
      <c r="AL611" t="s">
        <v>67</v>
      </c>
      <c r="AM611" t="s">
        <v>67</v>
      </c>
      <c r="AN611" t="s">
        <v>67</v>
      </c>
      <c r="AO611" t="s">
        <v>67</v>
      </c>
      <c r="AP611" t="s">
        <v>67</v>
      </c>
      <c r="AQ611" t="s">
        <v>67</v>
      </c>
      <c r="AR611" t="s">
        <v>67</v>
      </c>
      <c r="AS611" t="s">
        <v>67</v>
      </c>
      <c r="AT611" t="s">
        <v>67</v>
      </c>
      <c r="AU611" t="s">
        <v>67</v>
      </c>
      <c r="AV611" t="s">
        <v>67</v>
      </c>
      <c r="AW611" t="s">
        <v>67</v>
      </c>
      <c r="AX611" t="s">
        <v>67</v>
      </c>
      <c r="AY611" t="s">
        <v>67</v>
      </c>
      <c r="AZ611" t="s">
        <v>67</v>
      </c>
      <c r="BA611" t="s">
        <v>67</v>
      </c>
      <c r="BB611" t="s">
        <v>67</v>
      </c>
      <c r="BC611">
        <v>0.58474817099999998</v>
      </c>
      <c r="BE611" t="str">
        <f t="shared" si="9"/>
        <v>PAS RENTABLE</v>
      </c>
    </row>
    <row r="612" spans="1:57" x14ac:dyDescent="0.25">
      <c r="A612" t="s">
        <v>0</v>
      </c>
      <c r="B612" t="s">
        <v>722</v>
      </c>
      <c r="C612">
        <v>228</v>
      </c>
      <c r="D612">
        <v>127</v>
      </c>
      <c r="E612">
        <v>905</v>
      </c>
      <c r="F612">
        <v>271</v>
      </c>
      <c r="G612" t="s">
        <v>819</v>
      </c>
      <c r="H612">
        <v>15000</v>
      </c>
      <c r="I612">
        <v>38345403</v>
      </c>
      <c r="J612" t="s">
        <v>3454</v>
      </c>
      <c r="K612" t="s">
        <v>144</v>
      </c>
      <c r="L612" t="s">
        <v>3455</v>
      </c>
      <c r="M612">
        <v>212085</v>
      </c>
      <c r="N612">
        <v>16034</v>
      </c>
      <c r="O612" t="s">
        <v>3456</v>
      </c>
      <c r="P612">
        <v>8</v>
      </c>
      <c r="Q612" t="s">
        <v>3457</v>
      </c>
      <c r="R612" t="s">
        <v>3458</v>
      </c>
      <c r="S612">
        <v>492</v>
      </c>
      <c r="T612" t="s">
        <v>64</v>
      </c>
      <c r="U612" t="s">
        <v>87</v>
      </c>
      <c r="V612" t="s">
        <v>66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  <c r="AC612" t="s">
        <v>67</v>
      </c>
      <c r="AD612" t="s">
        <v>67</v>
      </c>
      <c r="AE612" t="s">
        <v>67</v>
      </c>
      <c r="AF612" t="s">
        <v>67</v>
      </c>
      <c r="AG612" t="s">
        <v>67</v>
      </c>
      <c r="AH612" t="s">
        <v>67</v>
      </c>
      <c r="AI612" t="s">
        <v>67</v>
      </c>
      <c r="AJ612" t="s">
        <v>67</v>
      </c>
      <c r="AK612" t="s">
        <v>67</v>
      </c>
      <c r="AL612" t="s">
        <v>67</v>
      </c>
      <c r="AM612" t="s">
        <v>67</v>
      </c>
      <c r="AN612" t="s">
        <v>67</v>
      </c>
      <c r="AO612" t="s">
        <v>67</v>
      </c>
      <c r="AP612" t="s">
        <v>67</v>
      </c>
      <c r="AQ612" t="s">
        <v>68</v>
      </c>
      <c r="AR612" t="s">
        <v>67</v>
      </c>
      <c r="AS612" t="s">
        <v>68</v>
      </c>
      <c r="AT612" t="s">
        <v>67</v>
      </c>
      <c r="AU612" t="s">
        <v>67</v>
      </c>
      <c r="AV612" t="s">
        <v>67</v>
      </c>
      <c r="AW612" t="s">
        <v>67</v>
      </c>
      <c r="AX612" t="s">
        <v>67</v>
      </c>
      <c r="AY612" t="s">
        <v>68</v>
      </c>
      <c r="AZ612" t="s">
        <v>67</v>
      </c>
      <c r="BA612" t="s">
        <v>68</v>
      </c>
      <c r="BB612" t="s">
        <v>67</v>
      </c>
      <c r="BC612">
        <v>0.54779147100000003</v>
      </c>
      <c r="BE612" t="str">
        <f t="shared" si="9"/>
        <v>PAS RENTABLE</v>
      </c>
    </row>
    <row r="613" spans="1:57" x14ac:dyDescent="0.25">
      <c r="A613" t="s">
        <v>0</v>
      </c>
      <c r="B613" t="s">
        <v>2425</v>
      </c>
      <c r="C613">
        <v>76</v>
      </c>
      <c r="D613">
        <v>136</v>
      </c>
      <c r="E613">
        <v>218</v>
      </c>
      <c r="F613">
        <v>400</v>
      </c>
      <c r="G613" t="s">
        <v>782</v>
      </c>
      <c r="H613">
        <v>11000</v>
      </c>
      <c r="I613">
        <v>37901509</v>
      </c>
      <c r="J613" t="s">
        <v>3459</v>
      </c>
      <c r="K613" t="s">
        <v>371</v>
      </c>
      <c r="L613" t="s">
        <v>3460</v>
      </c>
      <c r="M613">
        <v>96385</v>
      </c>
      <c r="N613">
        <v>12226</v>
      </c>
      <c r="O613" t="s">
        <v>3461</v>
      </c>
      <c r="P613">
        <v>1</v>
      </c>
      <c r="Q613" t="s">
        <v>3462</v>
      </c>
      <c r="R613" t="s">
        <v>3463</v>
      </c>
      <c r="S613">
        <v>119</v>
      </c>
      <c r="T613" t="s">
        <v>64</v>
      </c>
      <c r="U613" t="s">
        <v>65</v>
      </c>
      <c r="V613" t="s">
        <v>66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  <c r="AC613" t="s">
        <v>67</v>
      </c>
      <c r="AD613" t="s">
        <v>67</v>
      </c>
      <c r="AE613" t="s">
        <v>68</v>
      </c>
      <c r="AF613" t="s">
        <v>68</v>
      </c>
      <c r="AG613" t="s">
        <v>67</v>
      </c>
      <c r="AH613" t="s">
        <v>67</v>
      </c>
      <c r="AI613" t="s">
        <v>67</v>
      </c>
      <c r="AJ613" t="s">
        <v>67</v>
      </c>
      <c r="AK613" t="s">
        <v>67</v>
      </c>
      <c r="AL613" t="s">
        <v>68</v>
      </c>
      <c r="AM613" t="s">
        <v>67</v>
      </c>
      <c r="AN613" t="s">
        <v>67</v>
      </c>
      <c r="AO613" t="s">
        <v>67</v>
      </c>
      <c r="AP613" t="s">
        <v>67</v>
      </c>
      <c r="AQ613" t="s">
        <v>68</v>
      </c>
      <c r="AR613" t="s">
        <v>67</v>
      </c>
      <c r="AS613" t="s">
        <v>67</v>
      </c>
      <c r="AT613" t="s">
        <v>67</v>
      </c>
      <c r="AU613" t="s">
        <v>68</v>
      </c>
      <c r="AV613" t="s">
        <v>67</v>
      </c>
      <c r="AW613" t="s">
        <v>67</v>
      </c>
      <c r="AX613" t="s">
        <v>67</v>
      </c>
      <c r="AY613" t="s">
        <v>67</v>
      </c>
      <c r="AZ613" t="s">
        <v>67</v>
      </c>
      <c r="BA613" t="s">
        <v>67</v>
      </c>
      <c r="BB613" t="s">
        <v>67</v>
      </c>
      <c r="BC613">
        <v>0.541450129</v>
      </c>
      <c r="BE613" t="str">
        <f t="shared" si="9"/>
        <v>PAS RENTABLE</v>
      </c>
    </row>
    <row r="614" spans="1:57" x14ac:dyDescent="0.25">
      <c r="A614" t="s">
        <v>0</v>
      </c>
      <c r="B614" t="s">
        <v>880</v>
      </c>
      <c r="C614">
        <v>185</v>
      </c>
      <c r="D614">
        <v>111</v>
      </c>
      <c r="E614">
        <v>2000</v>
      </c>
      <c r="F614">
        <v>244</v>
      </c>
      <c r="G614" t="s">
        <v>1361</v>
      </c>
      <c r="H614">
        <v>17000</v>
      </c>
      <c r="I614">
        <v>48430355</v>
      </c>
      <c r="J614" t="s">
        <v>2556</v>
      </c>
      <c r="K614" t="s">
        <v>474</v>
      </c>
      <c r="L614" t="s">
        <v>3464</v>
      </c>
      <c r="M614">
        <v>43709</v>
      </c>
      <c r="N614">
        <v>18510</v>
      </c>
      <c r="O614" t="s">
        <v>3465</v>
      </c>
      <c r="P614">
        <v>2</v>
      </c>
      <c r="Q614" t="s">
        <v>3466</v>
      </c>
      <c r="R614" t="s">
        <v>3467</v>
      </c>
      <c r="S614">
        <v>141</v>
      </c>
      <c r="T614" t="s">
        <v>64</v>
      </c>
      <c r="U614" t="s">
        <v>65</v>
      </c>
      <c r="V614" t="s">
        <v>66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  <c r="AC614" t="s">
        <v>67</v>
      </c>
      <c r="AD614" t="s">
        <v>67</v>
      </c>
      <c r="AE614" t="s">
        <v>67</v>
      </c>
      <c r="AF614" t="s">
        <v>67</v>
      </c>
      <c r="AG614" t="s">
        <v>67</v>
      </c>
      <c r="AH614" t="s">
        <v>67</v>
      </c>
      <c r="AI614" t="s">
        <v>67</v>
      </c>
      <c r="AJ614" t="s">
        <v>67</v>
      </c>
      <c r="AK614" t="s">
        <v>67</v>
      </c>
      <c r="AL614" t="s">
        <v>67</v>
      </c>
      <c r="AM614" t="s">
        <v>68</v>
      </c>
      <c r="AN614" t="s">
        <v>67</v>
      </c>
      <c r="AO614" t="s">
        <v>67</v>
      </c>
      <c r="AP614" t="s">
        <v>67</v>
      </c>
      <c r="AQ614" t="s">
        <v>67</v>
      </c>
      <c r="AR614" t="s">
        <v>67</v>
      </c>
      <c r="AS614" t="s">
        <v>67</v>
      </c>
      <c r="AT614" t="s">
        <v>67</v>
      </c>
      <c r="AU614" t="s">
        <v>68</v>
      </c>
      <c r="AV614" t="s">
        <v>67</v>
      </c>
      <c r="AW614" t="s">
        <v>67</v>
      </c>
      <c r="AX614" t="s">
        <v>67</v>
      </c>
      <c r="AY614" t="s">
        <v>67</v>
      </c>
      <c r="AZ614" t="s">
        <v>67</v>
      </c>
      <c r="BA614" t="s">
        <v>67</v>
      </c>
      <c r="BB614" t="s">
        <v>67</v>
      </c>
      <c r="BC614">
        <v>0.69186221400000003</v>
      </c>
      <c r="BE614" t="str">
        <f t="shared" si="9"/>
        <v>PEU RENTABLE</v>
      </c>
    </row>
    <row r="615" spans="1:57" x14ac:dyDescent="0.25">
      <c r="A615" t="s">
        <v>0</v>
      </c>
      <c r="B615" t="s">
        <v>1353</v>
      </c>
      <c r="C615">
        <v>128</v>
      </c>
      <c r="D615">
        <v>116</v>
      </c>
      <c r="E615">
        <v>541</v>
      </c>
      <c r="F615">
        <v>384</v>
      </c>
      <c r="G615" t="s">
        <v>3468</v>
      </c>
      <c r="H615">
        <v>12000</v>
      </c>
      <c r="I615">
        <v>30157016</v>
      </c>
      <c r="J615" t="s">
        <v>1107</v>
      </c>
      <c r="K615" t="s">
        <v>792</v>
      </c>
      <c r="L615" t="s">
        <v>3469</v>
      </c>
      <c r="M615">
        <v>39659</v>
      </c>
      <c r="N615">
        <v>12993</v>
      </c>
      <c r="O615" t="s">
        <v>3470</v>
      </c>
      <c r="P615">
        <v>2</v>
      </c>
      <c r="Q615" t="s">
        <v>3471</v>
      </c>
      <c r="R615" t="s">
        <v>3472</v>
      </c>
      <c r="S615">
        <v>189</v>
      </c>
      <c r="T615" t="s">
        <v>64</v>
      </c>
      <c r="U615" t="s">
        <v>65</v>
      </c>
      <c r="V615" t="s">
        <v>66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  <c r="AC615" t="s">
        <v>67</v>
      </c>
      <c r="AD615" t="s">
        <v>68</v>
      </c>
      <c r="AE615" t="s">
        <v>67</v>
      </c>
      <c r="AF615" t="s">
        <v>67</v>
      </c>
      <c r="AG615" t="s">
        <v>67</v>
      </c>
      <c r="AH615" t="s">
        <v>67</v>
      </c>
      <c r="AI615" t="s">
        <v>67</v>
      </c>
      <c r="AJ615" t="s">
        <v>68</v>
      </c>
      <c r="AK615" t="s">
        <v>67</v>
      </c>
      <c r="AL615" t="s">
        <v>67</v>
      </c>
      <c r="AM615" t="s">
        <v>68</v>
      </c>
      <c r="AN615" t="s">
        <v>67</v>
      </c>
      <c r="AO615" t="s">
        <v>67</v>
      </c>
      <c r="AP615" t="s">
        <v>67</v>
      </c>
      <c r="AQ615" t="s">
        <v>68</v>
      </c>
      <c r="AR615" t="s">
        <v>67</v>
      </c>
      <c r="AS615" t="s">
        <v>67</v>
      </c>
      <c r="AT615" t="s">
        <v>67</v>
      </c>
      <c r="AU615" t="s">
        <v>67</v>
      </c>
      <c r="AV615" t="s">
        <v>67</v>
      </c>
      <c r="AW615" t="s">
        <v>67</v>
      </c>
      <c r="AX615" t="s">
        <v>67</v>
      </c>
      <c r="AY615" t="s">
        <v>67</v>
      </c>
      <c r="AZ615" t="s">
        <v>67</v>
      </c>
      <c r="BA615" t="s">
        <v>67</v>
      </c>
      <c r="BB615" t="s">
        <v>67</v>
      </c>
      <c r="BC615">
        <v>0.43081451399999998</v>
      </c>
      <c r="BE615" t="str">
        <f t="shared" si="9"/>
        <v>PAS RENTABLE</v>
      </c>
    </row>
    <row r="616" spans="1:57" x14ac:dyDescent="0.25">
      <c r="A616" t="s">
        <v>0</v>
      </c>
      <c r="B616" t="s">
        <v>3473</v>
      </c>
      <c r="C616">
        <v>237</v>
      </c>
      <c r="D616">
        <v>113</v>
      </c>
      <c r="E616">
        <v>43</v>
      </c>
      <c r="F616">
        <v>452</v>
      </c>
      <c r="G616" t="s">
        <v>3474</v>
      </c>
      <c r="H616">
        <v>12000</v>
      </c>
      <c r="I616">
        <v>28031250</v>
      </c>
      <c r="J616" t="s">
        <v>3475</v>
      </c>
      <c r="K616" t="s">
        <v>1102</v>
      </c>
      <c r="L616" t="s">
        <v>3476</v>
      </c>
      <c r="M616">
        <v>88146</v>
      </c>
      <c r="N616">
        <v>13517</v>
      </c>
      <c r="O616" t="s">
        <v>3477</v>
      </c>
      <c r="P616">
        <v>0</v>
      </c>
      <c r="Q616" t="s">
        <v>3478</v>
      </c>
      <c r="R616" t="s">
        <v>3479</v>
      </c>
      <c r="S616">
        <v>814</v>
      </c>
      <c r="T616" t="s">
        <v>64</v>
      </c>
      <c r="U616" t="s">
        <v>87</v>
      </c>
      <c r="V616" t="s">
        <v>615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  <c r="AC616" t="s">
        <v>67</v>
      </c>
      <c r="AD616" t="s">
        <v>68</v>
      </c>
      <c r="AE616" t="s">
        <v>67</v>
      </c>
      <c r="AF616" t="s">
        <v>67</v>
      </c>
      <c r="AG616" t="s">
        <v>67</v>
      </c>
      <c r="AH616" t="s">
        <v>67</v>
      </c>
      <c r="AI616" t="s">
        <v>67</v>
      </c>
      <c r="AJ616" t="s">
        <v>67</v>
      </c>
      <c r="AK616" t="s">
        <v>67</v>
      </c>
      <c r="AL616" t="s">
        <v>67</v>
      </c>
      <c r="AM616" t="s">
        <v>67</v>
      </c>
      <c r="AN616" t="s">
        <v>67</v>
      </c>
      <c r="AO616" t="s">
        <v>67</v>
      </c>
      <c r="AP616" t="s">
        <v>67</v>
      </c>
      <c r="AQ616" t="s">
        <v>68</v>
      </c>
      <c r="AR616" t="s">
        <v>68</v>
      </c>
      <c r="AS616" t="s">
        <v>67</v>
      </c>
      <c r="AT616" t="s">
        <v>68</v>
      </c>
      <c r="AU616" t="s">
        <v>67</v>
      </c>
      <c r="AV616" t="s">
        <v>67</v>
      </c>
      <c r="AW616" t="s">
        <v>67</v>
      </c>
      <c r="AX616" t="s">
        <v>67</v>
      </c>
      <c r="AY616" t="s">
        <v>67</v>
      </c>
      <c r="AZ616" t="s">
        <v>67</v>
      </c>
      <c r="BA616" t="s">
        <v>67</v>
      </c>
      <c r="BB616" t="s">
        <v>67</v>
      </c>
      <c r="BC616">
        <v>0.46718749999999998</v>
      </c>
      <c r="BE616" t="str">
        <f t="shared" si="9"/>
        <v>PAS RENTABLE</v>
      </c>
    </row>
    <row r="617" spans="1:57" x14ac:dyDescent="0.25">
      <c r="A617" t="s">
        <v>0</v>
      </c>
      <c r="B617" t="s">
        <v>3310</v>
      </c>
      <c r="C617">
        <v>105</v>
      </c>
      <c r="D617">
        <v>97</v>
      </c>
      <c r="E617">
        <v>84</v>
      </c>
      <c r="F617">
        <v>150</v>
      </c>
      <c r="G617" t="s">
        <v>3480</v>
      </c>
      <c r="H617">
        <v>989</v>
      </c>
      <c r="I617">
        <v>33105600</v>
      </c>
      <c r="J617" t="s">
        <v>1107</v>
      </c>
      <c r="K617" t="s">
        <v>3259</v>
      </c>
      <c r="L617" t="s">
        <v>3481</v>
      </c>
      <c r="M617">
        <v>41663</v>
      </c>
      <c r="N617">
        <v>1576</v>
      </c>
      <c r="O617" t="s">
        <v>3482</v>
      </c>
      <c r="P617">
        <v>1</v>
      </c>
      <c r="Q617" t="s">
        <v>3483</v>
      </c>
      <c r="R617" t="s">
        <v>3484</v>
      </c>
      <c r="S617">
        <v>141</v>
      </c>
      <c r="T617" t="s">
        <v>64</v>
      </c>
      <c r="U617" t="s">
        <v>65</v>
      </c>
      <c r="V617" t="s">
        <v>66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  <c r="AC617" t="s">
        <v>67</v>
      </c>
      <c r="AD617" t="s">
        <v>68</v>
      </c>
      <c r="AE617" t="s">
        <v>67</v>
      </c>
      <c r="AF617" t="s">
        <v>67</v>
      </c>
      <c r="AG617" t="s">
        <v>67</v>
      </c>
      <c r="AH617" t="s">
        <v>67</v>
      </c>
      <c r="AI617" t="s">
        <v>67</v>
      </c>
      <c r="AJ617" t="s">
        <v>68</v>
      </c>
      <c r="AK617" t="s">
        <v>67</v>
      </c>
      <c r="AL617" t="s">
        <v>67</v>
      </c>
      <c r="AM617" t="s">
        <v>68</v>
      </c>
      <c r="AN617" t="s">
        <v>67</v>
      </c>
      <c r="AO617" t="s">
        <v>67</v>
      </c>
      <c r="AP617" t="s">
        <v>67</v>
      </c>
      <c r="AQ617" t="s">
        <v>68</v>
      </c>
      <c r="AR617" t="s">
        <v>67</v>
      </c>
      <c r="AS617" t="s">
        <v>67</v>
      </c>
      <c r="AT617" t="s">
        <v>67</v>
      </c>
      <c r="AU617" t="s">
        <v>67</v>
      </c>
      <c r="AV617" t="s">
        <v>67</v>
      </c>
      <c r="AW617" t="s">
        <v>67</v>
      </c>
      <c r="AX617" t="s">
        <v>67</v>
      </c>
      <c r="AY617" t="s">
        <v>67</v>
      </c>
      <c r="AZ617" t="s">
        <v>67</v>
      </c>
      <c r="BA617" t="s">
        <v>67</v>
      </c>
      <c r="BB617" t="s">
        <v>67</v>
      </c>
      <c r="BC617">
        <v>0.472937143</v>
      </c>
      <c r="BE617" t="str">
        <f t="shared" si="9"/>
        <v>PAS RENTABLE</v>
      </c>
    </row>
    <row r="618" spans="1:57" x14ac:dyDescent="0.25">
      <c r="A618" t="s">
        <v>0</v>
      </c>
      <c r="B618" t="s">
        <v>3485</v>
      </c>
      <c r="C618">
        <v>242</v>
      </c>
      <c r="D618">
        <v>88</v>
      </c>
      <c r="E618">
        <v>24</v>
      </c>
      <c r="F618">
        <v>324</v>
      </c>
      <c r="G618" t="s">
        <v>3486</v>
      </c>
      <c r="H618">
        <v>5000</v>
      </c>
      <c r="I618">
        <v>62321039</v>
      </c>
      <c r="J618" t="s">
        <v>3487</v>
      </c>
      <c r="K618" t="s">
        <v>1567</v>
      </c>
      <c r="L618" t="s">
        <v>3488</v>
      </c>
      <c r="M618">
        <v>117096</v>
      </c>
      <c r="N618">
        <v>5861</v>
      </c>
      <c r="O618" t="s">
        <v>3489</v>
      </c>
      <c r="P618">
        <v>1</v>
      </c>
      <c r="Q618" t="s">
        <v>3490</v>
      </c>
      <c r="R618" t="s">
        <v>3491</v>
      </c>
      <c r="S618">
        <v>271</v>
      </c>
      <c r="T618" t="s">
        <v>64</v>
      </c>
      <c r="U618" t="s">
        <v>65</v>
      </c>
      <c r="V618" t="s">
        <v>615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  <c r="AC618" t="s">
        <v>67</v>
      </c>
      <c r="AD618" t="s">
        <v>68</v>
      </c>
      <c r="AE618" t="s">
        <v>67</v>
      </c>
      <c r="AF618" t="s">
        <v>67</v>
      </c>
      <c r="AG618" t="s">
        <v>67</v>
      </c>
      <c r="AH618" t="s">
        <v>67</v>
      </c>
      <c r="AI618" t="s">
        <v>67</v>
      </c>
      <c r="AJ618" t="s">
        <v>67</v>
      </c>
      <c r="AK618" t="s">
        <v>67</v>
      </c>
      <c r="AL618" t="s">
        <v>67</v>
      </c>
      <c r="AM618" t="s">
        <v>67</v>
      </c>
      <c r="AN618" t="s">
        <v>67</v>
      </c>
      <c r="AO618" t="s">
        <v>67</v>
      </c>
      <c r="AP618" t="s">
        <v>67</v>
      </c>
      <c r="AQ618" t="s">
        <v>67</v>
      </c>
      <c r="AR618" t="s">
        <v>68</v>
      </c>
      <c r="AS618" t="s">
        <v>67</v>
      </c>
      <c r="AT618" t="s">
        <v>67</v>
      </c>
      <c r="AU618" t="s">
        <v>67</v>
      </c>
      <c r="AV618" t="s">
        <v>67</v>
      </c>
      <c r="AW618" t="s">
        <v>67</v>
      </c>
      <c r="AX618" t="s">
        <v>67</v>
      </c>
      <c r="AY618" t="s">
        <v>68</v>
      </c>
      <c r="AZ618" t="s">
        <v>67</v>
      </c>
      <c r="BA618" t="s">
        <v>67</v>
      </c>
      <c r="BB618" t="s">
        <v>67</v>
      </c>
      <c r="BC618">
        <v>0.89030055699999999</v>
      </c>
      <c r="BE618" t="str">
        <f t="shared" si="9"/>
        <v>PEU RENTABLE</v>
      </c>
    </row>
    <row r="619" spans="1:57" x14ac:dyDescent="0.25">
      <c r="A619" t="s">
        <v>0</v>
      </c>
      <c r="B619" t="s">
        <v>2641</v>
      </c>
      <c r="C619">
        <v>360</v>
      </c>
      <c r="D619">
        <v>136</v>
      </c>
      <c r="E619">
        <v>163</v>
      </c>
      <c r="F619">
        <v>66</v>
      </c>
      <c r="G619" t="s">
        <v>3492</v>
      </c>
      <c r="H619">
        <v>394</v>
      </c>
      <c r="I619">
        <v>38509342</v>
      </c>
      <c r="J619" t="s">
        <v>3493</v>
      </c>
      <c r="K619" t="s">
        <v>3494</v>
      </c>
      <c r="L619" t="s">
        <v>3495</v>
      </c>
      <c r="M619">
        <v>61995</v>
      </c>
      <c r="N619">
        <v>712</v>
      </c>
      <c r="O619" t="s">
        <v>3496</v>
      </c>
      <c r="P619">
        <v>7</v>
      </c>
      <c r="Q619" t="s">
        <v>3497</v>
      </c>
      <c r="R619" t="s">
        <v>3498</v>
      </c>
      <c r="S619">
        <v>356</v>
      </c>
      <c r="T619" t="s">
        <v>64</v>
      </c>
      <c r="U619" t="s">
        <v>65</v>
      </c>
      <c r="V619" t="s">
        <v>66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  <c r="AC619" t="s">
        <v>67</v>
      </c>
      <c r="AD619" t="s">
        <v>67</v>
      </c>
      <c r="AE619" t="s">
        <v>67</v>
      </c>
      <c r="AF619" t="s">
        <v>67</v>
      </c>
      <c r="AG619" t="s">
        <v>67</v>
      </c>
      <c r="AH619" t="s">
        <v>67</v>
      </c>
      <c r="AI619" t="s">
        <v>67</v>
      </c>
      <c r="AJ619" t="s">
        <v>67</v>
      </c>
      <c r="AK619" t="s">
        <v>67</v>
      </c>
      <c r="AL619" t="s">
        <v>67</v>
      </c>
      <c r="AM619" t="s">
        <v>68</v>
      </c>
      <c r="AN619" t="s">
        <v>67</v>
      </c>
      <c r="AO619" t="s">
        <v>68</v>
      </c>
      <c r="AP619" t="s">
        <v>67</v>
      </c>
      <c r="AQ619" t="s">
        <v>67</v>
      </c>
      <c r="AR619" t="s">
        <v>67</v>
      </c>
      <c r="AS619" t="s">
        <v>68</v>
      </c>
      <c r="AT619" t="s">
        <v>67</v>
      </c>
      <c r="AU619" t="s">
        <v>68</v>
      </c>
      <c r="AV619" t="s">
        <v>68</v>
      </c>
      <c r="AW619" t="s">
        <v>67</v>
      </c>
      <c r="AX619" t="s">
        <v>67</v>
      </c>
      <c r="AY619" t="s">
        <v>67</v>
      </c>
      <c r="AZ619" t="s">
        <v>67</v>
      </c>
      <c r="BA619" t="s">
        <v>67</v>
      </c>
      <c r="BB619" t="s">
        <v>67</v>
      </c>
      <c r="BC619">
        <v>0.513457893</v>
      </c>
      <c r="BE619" t="str">
        <f t="shared" si="9"/>
        <v>PAS RENTABLE</v>
      </c>
    </row>
    <row r="620" spans="1:57" x14ac:dyDescent="0.25">
      <c r="A620" t="s">
        <v>0</v>
      </c>
      <c r="B620" t="s">
        <v>3499</v>
      </c>
      <c r="C620">
        <v>112</v>
      </c>
      <c r="D620">
        <v>125</v>
      </c>
      <c r="E620">
        <v>40</v>
      </c>
      <c r="F620">
        <v>407</v>
      </c>
      <c r="G620" t="s">
        <v>2078</v>
      </c>
      <c r="H620">
        <v>13000</v>
      </c>
      <c r="I620">
        <v>19076815</v>
      </c>
      <c r="J620" t="s">
        <v>3425</v>
      </c>
      <c r="K620" t="s">
        <v>1007</v>
      </c>
      <c r="L620" t="s">
        <v>3500</v>
      </c>
      <c r="M620">
        <v>43651</v>
      </c>
      <c r="N620">
        <v>15916</v>
      </c>
      <c r="O620" t="s">
        <v>3501</v>
      </c>
      <c r="P620">
        <v>0</v>
      </c>
      <c r="Q620" t="s">
        <v>3502</v>
      </c>
      <c r="R620" t="s">
        <v>3503</v>
      </c>
      <c r="S620">
        <v>196</v>
      </c>
      <c r="T620" t="s">
        <v>64</v>
      </c>
      <c r="U620" t="s">
        <v>65</v>
      </c>
      <c r="V620" t="s">
        <v>615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  <c r="AC620" t="s">
        <v>67</v>
      </c>
      <c r="AD620" t="s">
        <v>67</v>
      </c>
      <c r="AE620" t="s">
        <v>68</v>
      </c>
      <c r="AF620" t="s">
        <v>67</v>
      </c>
      <c r="AG620" t="s">
        <v>67</v>
      </c>
      <c r="AH620" t="s">
        <v>67</v>
      </c>
      <c r="AI620" t="s">
        <v>67</v>
      </c>
      <c r="AJ620" t="s">
        <v>67</v>
      </c>
      <c r="AK620" t="s">
        <v>67</v>
      </c>
      <c r="AL620" t="s">
        <v>67</v>
      </c>
      <c r="AM620" t="s">
        <v>67</v>
      </c>
      <c r="AN620" t="s">
        <v>67</v>
      </c>
      <c r="AO620" t="s">
        <v>67</v>
      </c>
      <c r="AP620" t="s">
        <v>67</v>
      </c>
      <c r="AQ620" t="s">
        <v>67</v>
      </c>
      <c r="AR620" t="s">
        <v>67</v>
      </c>
      <c r="AS620" t="s">
        <v>67</v>
      </c>
      <c r="AT620" t="s">
        <v>67</v>
      </c>
      <c r="AU620" t="s">
        <v>68</v>
      </c>
      <c r="AV620" t="s">
        <v>67</v>
      </c>
      <c r="AW620" t="s">
        <v>67</v>
      </c>
      <c r="AX620" t="s">
        <v>67</v>
      </c>
      <c r="AY620" t="s">
        <v>67</v>
      </c>
      <c r="AZ620" t="s">
        <v>67</v>
      </c>
      <c r="BA620" t="s">
        <v>67</v>
      </c>
      <c r="BB620" t="s">
        <v>67</v>
      </c>
      <c r="BC620">
        <v>0.317946917</v>
      </c>
      <c r="BE620" t="str">
        <f t="shared" si="9"/>
        <v>PAS RENTABLE</v>
      </c>
    </row>
    <row r="621" spans="1:57" x14ac:dyDescent="0.25">
      <c r="A621" t="s">
        <v>0</v>
      </c>
      <c r="B621" t="s">
        <v>3504</v>
      </c>
      <c r="C621">
        <v>189</v>
      </c>
      <c r="D621">
        <v>116</v>
      </c>
      <c r="E621">
        <v>5</v>
      </c>
      <c r="F621">
        <v>748</v>
      </c>
      <c r="G621" t="s">
        <v>1775</v>
      </c>
      <c r="H621">
        <v>26000</v>
      </c>
      <c r="I621">
        <v>25093607</v>
      </c>
      <c r="J621" t="s">
        <v>365</v>
      </c>
      <c r="K621" t="s">
        <v>366</v>
      </c>
      <c r="L621" t="s">
        <v>3505</v>
      </c>
      <c r="M621">
        <v>105556</v>
      </c>
      <c r="N621">
        <v>49608</v>
      </c>
      <c r="O621" t="s">
        <v>1055</v>
      </c>
      <c r="P621">
        <v>2</v>
      </c>
      <c r="Q621" t="s">
        <v>3506</v>
      </c>
      <c r="R621" t="s">
        <v>3507</v>
      </c>
      <c r="S621">
        <v>157</v>
      </c>
      <c r="T621" t="s">
        <v>64</v>
      </c>
      <c r="U621" t="s">
        <v>87</v>
      </c>
      <c r="V621" t="s">
        <v>615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  <c r="AC621" t="s">
        <v>67</v>
      </c>
      <c r="AD621" t="s">
        <v>68</v>
      </c>
      <c r="AE621" t="s">
        <v>67</v>
      </c>
      <c r="AF621" t="s">
        <v>67</v>
      </c>
      <c r="AG621" t="s">
        <v>67</v>
      </c>
      <c r="AH621" t="s">
        <v>67</v>
      </c>
      <c r="AI621" t="s">
        <v>67</v>
      </c>
      <c r="AJ621" t="s">
        <v>68</v>
      </c>
      <c r="AK621" t="s">
        <v>67</v>
      </c>
      <c r="AL621" t="s">
        <v>67</v>
      </c>
      <c r="AM621" t="s">
        <v>67</v>
      </c>
      <c r="AN621" t="s">
        <v>67</v>
      </c>
      <c r="AO621" t="s">
        <v>67</v>
      </c>
      <c r="AP621" t="s">
        <v>67</v>
      </c>
      <c r="AQ621" t="s">
        <v>67</v>
      </c>
      <c r="AR621" t="s">
        <v>67</v>
      </c>
      <c r="AS621" t="s">
        <v>67</v>
      </c>
      <c r="AT621" t="s">
        <v>67</v>
      </c>
      <c r="AU621" t="s">
        <v>67</v>
      </c>
      <c r="AV621" t="s">
        <v>67</v>
      </c>
      <c r="AW621" t="s">
        <v>67</v>
      </c>
      <c r="AX621" t="s">
        <v>68</v>
      </c>
      <c r="AY621" t="s">
        <v>67</v>
      </c>
      <c r="AZ621" t="s">
        <v>67</v>
      </c>
      <c r="BA621" t="s">
        <v>67</v>
      </c>
      <c r="BB621" t="s">
        <v>67</v>
      </c>
      <c r="BC621">
        <v>0.71696020000000005</v>
      </c>
      <c r="BE621" t="str">
        <f t="shared" si="9"/>
        <v>PEU RENTABLE</v>
      </c>
    </row>
    <row r="622" spans="1:57" x14ac:dyDescent="0.25">
      <c r="A622" t="s">
        <v>0</v>
      </c>
      <c r="B622" t="s">
        <v>1340</v>
      </c>
      <c r="C622">
        <v>151</v>
      </c>
      <c r="D622">
        <v>98</v>
      </c>
      <c r="E622">
        <v>323</v>
      </c>
      <c r="F622">
        <v>390</v>
      </c>
      <c r="G622" t="s">
        <v>3398</v>
      </c>
      <c r="H622">
        <v>1000</v>
      </c>
      <c r="I622">
        <v>18990542</v>
      </c>
      <c r="J622" t="s">
        <v>3508</v>
      </c>
      <c r="K622" t="s">
        <v>2148</v>
      </c>
      <c r="L622" t="s">
        <v>3509</v>
      </c>
      <c r="M622">
        <v>22264</v>
      </c>
      <c r="N622">
        <v>2763</v>
      </c>
      <c r="O622" t="s">
        <v>2578</v>
      </c>
      <c r="P622">
        <v>3</v>
      </c>
      <c r="Q622" t="s">
        <v>3510</v>
      </c>
      <c r="R622" t="s">
        <v>3511</v>
      </c>
      <c r="S622">
        <v>289</v>
      </c>
      <c r="T622" t="s">
        <v>64</v>
      </c>
      <c r="U622" t="s">
        <v>65</v>
      </c>
      <c r="V622" t="s">
        <v>615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  <c r="AC622" t="s">
        <v>67</v>
      </c>
      <c r="AD622" t="s">
        <v>68</v>
      </c>
      <c r="AE622" t="s">
        <v>67</v>
      </c>
      <c r="AF622" t="s">
        <v>67</v>
      </c>
      <c r="AG622" t="s">
        <v>67</v>
      </c>
      <c r="AH622" t="s">
        <v>67</v>
      </c>
      <c r="AI622" t="s">
        <v>68</v>
      </c>
      <c r="AJ622" t="s">
        <v>67</v>
      </c>
      <c r="AK622" t="s">
        <v>67</v>
      </c>
      <c r="AL622" t="s">
        <v>67</v>
      </c>
      <c r="AM622" t="s">
        <v>67</v>
      </c>
      <c r="AN622" t="s">
        <v>67</v>
      </c>
      <c r="AO622" t="s">
        <v>67</v>
      </c>
      <c r="AP622" t="s">
        <v>67</v>
      </c>
      <c r="AQ622" t="s">
        <v>67</v>
      </c>
      <c r="AR622" t="s">
        <v>67</v>
      </c>
      <c r="AS622" t="s">
        <v>67</v>
      </c>
      <c r="AT622" t="s">
        <v>68</v>
      </c>
      <c r="AU622" t="s">
        <v>67</v>
      </c>
      <c r="AV622" t="s">
        <v>67</v>
      </c>
      <c r="AW622" t="s">
        <v>67</v>
      </c>
      <c r="AX622" t="s">
        <v>67</v>
      </c>
      <c r="AY622" t="s">
        <v>67</v>
      </c>
      <c r="AZ622" t="s">
        <v>67</v>
      </c>
      <c r="BA622" t="s">
        <v>67</v>
      </c>
      <c r="BB622" t="s">
        <v>67</v>
      </c>
      <c r="BC622">
        <v>0.27129345700000002</v>
      </c>
      <c r="BE622" t="str">
        <f t="shared" si="9"/>
        <v>PAS RENTABLE</v>
      </c>
    </row>
    <row r="623" spans="1:57" x14ac:dyDescent="0.25">
      <c r="A623" t="s">
        <v>0</v>
      </c>
      <c r="B623" t="s">
        <v>3512</v>
      </c>
      <c r="C623">
        <v>92</v>
      </c>
      <c r="D623">
        <v>91</v>
      </c>
      <c r="E623">
        <v>8</v>
      </c>
      <c r="F623">
        <v>298</v>
      </c>
      <c r="G623" t="s">
        <v>3489</v>
      </c>
      <c r="H623">
        <v>349</v>
      </c>
      <c r="I623">
        <v>14294842</v>
      </c>
      <c r="J623" t="s">
        <v>1430</v>
      </c>
      <c r="K623" t="s">
        <v>3513</v>
      </c>
      <c r="L623" t="s">
        <v>3514</v>
      </c>
      <c r="M623">
        <v>16761</v>
      </c>
      <c r="N623">
        <v>1846</v>
      </c>
      <c r="O623" t="s">
        <v>3515</v>
      </c>
      <c r="P623">
        <v>1</v>
      </c>
      <c r="Q623" t="s">
        <v>3516</v>
      </c>
      <c r="R623" t="s">
        <v>3517</v>
      </c>
      <c r="S623">
        <v>277</v>
      </c>
      <c r="T623" t="s">
        <v>64</v>
      </c>
      <c r="U623" t="s">
        <v>65</v>
      </c>
      <c r="V623" t="s">
        <v>615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  <c r="AC623" t="s">
        <v>67</v>
      </c>
      <c r="AD623" t="s">
        <v>68</v>
      </c>
      <c r="AE623" t="s">
        <v>67</v>
      </c>
      <c r="AF623" t="s">
        <v>67</v>
      </c>
      <c r="AG623" t="s">
        <v>67</v>
      </c>
      <c r="AH623" t="s">
        <v>67</v>
      </c>
      <c r="AI623" t="s">
        <v>67</v>
      </c>
      <c r="AJ623" t="s">
        <v>68</v>
      </c>
      <c r="AK623" t="s">
        <v>67</v>
      </c>
      <c r="AL623" t="s">
        <v>67</v>
      </c>
      <c r="AM623" t="s">
        <v>67</v>
      </c>
      <c r="AN623" t="s">
        <v>67</v>
      </c>
      <c r="AO623" t="s">
        <v>67</v>
      </c>
      <c r="AP623" t="s">
        <v>67</v>
      </c>
      <c r="AQ623" t="s">
        <v>67</v>
      </c>
      <c r="AR623" t="s">
        <v>67</v>
      </c>
      <c r="AS623" t="s">
        <v>67</v>
      </c>
      <c r="AT623" t="s">
        <v>68</v>
      </c>
      <c r="AU623" t="s">
        <v>67</v>
      </c>
      <c r="AV623" t="s">
        <v>67</v>
      </c>
      <c r="AW623" t="s">
        <v>67</v>
      </c>
      <c r="AX623" t="s">
        <v>68</v>
      </c>
      <c r="AY623" t="s">
        <v>67</v>
      </c>
      <c r="AZ623" t="s">
        <v>67</v>
      </c>
      <c r="BA623" t="s">
        <v>67</v>
      </c>
      <c r="BB623" t="s">
        <v>67</v>
      </c>
      <c r="BC623">
        <v>0.20421202899999999</v>
      </c>
      <c r="BE623" t="str">
        <f t="shared" si="9"/>
        <v>PAS RENTABLE</v>
      </c>
    </row>
    <row r="624" spans="1:57" x14ac:dyDescent="0.25">
      <c r="A624" t="s">
        <v>0</v>
      </c>
      <c r="B624" t="s">
        <v>3518</v>
      </c>
      <c r="C624">
        <v>79</v>
      </c>
      <c r="D624">
        <v>97</v>
      </c>
      <c r="E624">
        <v>13</v>
      </c>
      <c r="F624">
        <v>695</v>
      </c>
      <c r="G624" t="s">
        <v>3519</v>
      </c>
      <c r="H624">
        <v>11000</v>
      </c>
      <c r="I624">
        <v>19819494</v>
      </c>
      <c r="J624" t="s">
        <v>494</v>
      </c>
      <c r="K624" t="s">
        <v>496</v>
      </c>
      <c r="L624" t="s">
        <v>3520</v>
      </c>
      <c r="M624">
        <v>26893</v>
      </c>
      <c r="N624">
        <v>13628</v>
      </c>
      <c r="O624" t="s">
        <v>1932</v>
      </c>
      <c r="P624">
        <v>0</v>
      </c>
      <c r="Q624" t="s">
        <v>3521</v>
      </c>
      <c r="R624" t="s">
        <v>3522</v>
      </c>
      <c r="S624">
        <v>126</v>
      </c>
      <c r="T624" t="s">
        <v>64</v>
      </c>
      <c r="U624" t="s">
        <v>65</v>
      </c>
      <c r="V624" t="s">
        <v>615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  <c r="AC624" t="s">
        <v>67</v>
      </c>
      <c r="AD624" t="s">
        <v>68</v>
      </c>
      <c r="AE624" t="s">
        <v>67</v>
      </c>
      <c r="AF624" t="s">
        <v>67</v>
      </c>
      <c r="AG624" t="s">
        <v>67</v>
      </c>
      <c r="AH624" t="s">
        <v>67</v>
      </c>
      <c r="AI624" t="s">
        <v>67</v>
      </c>
      <c r="AJ624" t="s">
        <v>68</v>
      </c>
      <c r="AK624" t="s">
        <v>67</v>
      </c>
      <c r="AL624" t="s">
        <v>67</v>
      </c>
      <c r="AM624" t="s">
        <v>67</v>
      </c>
      <c r="AN624" t="s">
        <v>67</v>
      </c>
      <c r="AO624" t="s">
        <v>67</v>
      </c>
      <c r="AP624" t="s">
        <v>67</v>
      </c>
      <c r="AQ624" t="s">
        <v>67</v>
      </c>
      <c r="AR624" t="s">
        <v>67</v>
      </c>
      <c r="AS624" t="s">
        <v>67</v>
      </c>
      <c r="AT624" t="s">
        <v>67</v>
      </c>
      <c r="AU624" t="s">
        <v>68</v>
      </c>
      <c r="AV624" t="s">
        <v>67</v>
      </c>
      <c r="AW624" t="s">
        <v>67</v>
      </c>
      <c r="AX624" t="s">
        <v>68</v>
      </c>
      <c r="AY624" t="s">
        <v>67</v>
      </c>
      <c r="AZ624" t="s">
        <v>67</v>
      </c>
      <c r="BA624" t="s">
        <v>67</v>
      </c>
      <c r="BB624" t="s">
        <v>67</v>
      </c>
      <c r="BC624">
        <v>0.283135629</v>
      </c>
      <c r="BE624" t="str">
        <f t="shared" si="9"/>
        <v>PAS RENTABLE</v>
      </c>
    </row>
    <row r="625" spans="1:57" x14ac:dyDescent="0.25">
      <c r="A625" t="s">
        <v>0</v>
      </c>
      <c r="B625" t="s">
        <v>3523</v>
      </c>
      <c r="C625">
        <v>81</v>
      </c>
      <c r="D625">
        <v>95</v>
      </c>
      <c r="E625">
        <v>101</v>
      </c>
      <c r="F625">
        <v>443</v>
      </c>
      <c r="G625" t="s">
        <v>3524</v>
      </c>
      <c r="H625">
        <v>2000</v>
      </c>
      <c r="I625">
        <v>13596911</v>
      </c>
      <c r="J625" t="s">
        <v>3525</v>
      </c>
      <c r="K625" t="s">
        <v>880</v>
      </c>
      <c r="L625" t="s">
        <v>3526</v>
      </c>
      <c r="M625">
        <v>25572</v>
      </c>
      <c r="N625">
        <v>3734</v>
      </c>
      <c r="O625" t="s">
        <v>3420</v>
      </c>
      <c r="P625">
        <v>0</v>
      </c>
      <c r="Q625" t="s">
        <v>3527</v>
      </c>
      <c r="R625" t="s">
        <v>3528</v>
      </c>
      <c r="S625">
        <v>123</v>
      </c>
      <c r="T625" t="s">
        <v>64</v>
      </c>
      <c r="U625" t="s">
        <v>65</v>
      </c>
      <c r="V625" t="s">
        <v>126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  <c r="AC625" t="s">
        <v>67</v>
      </c>
      <c r="AD625" t="s">
        <v>68</v>
      </c>
      <c r="AE625" t="s">
        <v>67</v>
      </c>
      <c r="AF625" t="s">
        <v>67</v>
      </c>
      <c r="AG625" t="s">
        <v>67</v>
      </c>
      <c r="AH625" t="s">
        <v>67</v>
      </c>
      <c r="AI625" t="s">
        <v>67</v>
      </c>
      <c r="AJ625" t="s">
        <v>67</v>
      </c>
      <c r="AK625" t="s">
        <v>67</v>
      </c>
      <c r="AL625" t="s">
        <v>67</v>
      </c>
      <c r="AM625" t="s">
        <v>68</v>
      </c>
      <c r="AN625" t="s">
        <v>67</v>
      </c>
      <c r="AO625" t="s">
        <v>67</v>
      </c>
      <c r="AP625" t="s">
        <v>67</v>
      </c>
      <c r="AQ625" t="s">
        <v>68</v>
      </c>
      <c r="AR625" t="s">
        <v>67</v>
      </c>
      <c r="AS625" t="s">
        <v>67</v>
      </c>
      <c r="AT625" t="s">
        <v>67</v>
      </c>
      <c r="AU625" t="s">
        <v>67</v>
      </c>
      <c r="AV625" t="s">
        <v>67</v>
      </c>
      <c r="AW625" t="s">
        <v>67</v>
      </c>
      <c r="AX625" t="s">
        <v>68</v>
      </c>
      <c r="AY625" t="s">
        <v>68</v>
      </c>
      <c r="AZ625" t="s">
        <v>68</v>
      </c>
      <c r="BA625" t="s">
        <v>68</v>
      </c>
      <c r="BB625" t="s">
        <v>67</v>
      </c>
      <c r="BC625">
        <v>0.19424158599999999</v>
      </c>
      <c r="BE625" t="str">
        <f t="shared" si="9"/>
        <v>PAS RENTABLE</v>
      </c>
    </row>
    <row r="626" spans="1:57" x14ac:dyDescent="0.25">
      <c r="A626" t="s">
        <v>0</v>
      </c>
      <c r="B626" t="s">
        <v>1611</v>
      </c>
      <c r="C626">
        <v>51</v>
      </c>
      <c r="D626">
        <v>88</v>
      </c>
      <c r="E626">
        <v>6</v>
      </c>
      <c r="F626">
        <v>854</v>
      </c>
      <c r="G626" t="s">
        <v>461</v>
      </c>
      <c r="H626">
        <v>2000</v>
      </c>
      <c r="I626">
        <v>8460990</v>
      </c>
      <c r="J626" t="s">
        <v>3529</v>
      </c>
      <c r="K626" t="s">
        <v>3530</v>
      </c>
      <c r="L626" t="s">
        <v>3531</v>
      </c>
      <c r="M626">
        <v>5116</v>
      </c>
      <c r="N626">
        <v>6946</v>
      </c>
      <c r="O626" t="s">
        <v>3532</v>
      </c>
      <c r="P626">
        <v>1</v>
      </c>
      <c r="Q626" t="s">
        <v>3533</v>
      </c>
      <c r="R626" t="s">
        <v>3534</v>
      </c>
      <c r="S626">
        <v>54</v>
      </c>
      <c r="T626" t="s">
        <v>64</v>
      </c>
      <c r="U626" t="s">
        <v>65</v>
      </c>
      <c r="V626" t="s">
        <v>126</v>
      </c>
      <c r="W626">
        <v>70000000</v>
      </c>
      <c r="X626">
        <v>2013</v>
      </c>
      <c r="Y626">
        <v>1000</v>
      </c>
      <c r="Z626">
        <v>5.6</v>
      </c>
      <c r="AA626">
        <v>2.2204030549999998</v>
      </c>
      <c r="AB626">
        <v>5000</v>
      </c>
      <c r="AC626" t="s">
        <v>67</v>
      </c>
      <c r="AD626" t="s">
        <v>67</v>
      </c>
      <c r="AE626" t="s">
        <v>67</v>
      </c>
      <c r="AF626" t="s">
        <v>67</v>
      </c>
      <c r="AG626" t="s">
        <v>67</v>
      </c>
      <c r="AH626" t="s">
        <v>67</v>
      </c>
      <c r="AI626" t="s">
        <v>67</v>
      </c>
      <c r="AJ626" t="s">
        <v>67</v>
      </c>
      <c r="AK626" t="s">
        <v>67</v>
      </c>
      <c r="AL626" t="s">
        <v>67</v>
      </c>
      <c r="AM626" t="s">
        <v>67</v>
      </c>
      <c r="AN626" t="s">
        <v>67</v>
      </c>
      <c r="AO626" t="s">
        <v>68</v>
      </c>
      <c r="AP626" t="s">
        <v>67</v>
      </c>
      <c r="AQ626" t="s">
        <v>68</v>
      </c>
      <c r="AR626" t="s">
        <v>67</v>
      </c>
      <c r="AS626" t="s">
        <v>67</v>
      </c>
      <c r="AT626" t="s">
        <v>67</v>
      </c>
      <c r="AU626" t="s">
        <v>67</v>
      </c>
      <c r="AV626" t="s">
        <v>68</v>
      </c>
      <c r="AW626" t="s">
        <v>67</v>
      </c>
      <c r="AX626" t="s">
        <v>67</v>
      </c>
      <c r="AY626" t="s">
        <v>68</v>
      </c>
      <c r="AZ626" t="s">
        <v>68</v>
      </c>
      <c r="BA626" t="s">
        <v>68</v>
      </c>
      <c r="BB626" t="s">
        <v>67</v>
      </c>
      <c r="BC626">
        <v>0.12087128599999999</v>
      </c>
      <c r="BE626" t="str">
        <f t="shared" si="9"/>
        <v>PAS RENTABLE</v>
      </c>
    </row>
    <row r="627" spans="1:57" x14ac:dyDescent="0.25">
      <c r="A627" t="s">
        <v>0</v>
      </c>
      <c r="B627" t="s">
        <v>1662</v>
      </c>
      <c r="C627">
        <v>261</v>
      </c>
      <c r="D627">
        <v>133</v>
      </c>
      <c r="E627">
        <v>0</v>
      </c>
      <c r="F627">
        <v>301</v>
      </c>
      <c r="G627" t="s">
        <v>3535</v>
      </c>
      <c r="H627">
        <v>26000</v>
      </c>
      <c r="I627">
        <v>7097125</v>
      </c>
      <c r="J627" t="s">
        <v>1150</v>
      </c>
      <c r="K627" t="s">
        <v>129</v>
      </c>
      <c r="L627" t="s">
        <v>3536</v>
      </c>
      <c r="M627">
        <v>38983</v>
      </c>
      <c r="N627">
        <v>28129</v>
      </c>
      <c r="O627" t="s">
        <v>3537</v>
      </c>
      <c r="P627">
        <v>1</v>
      </c>
      <c r="Q627" t="s">
        <v>3538</v>
      </c>
      <c r="R627" t="s">
        <v>3539</v>
      </c>
      <c r="S627">
        <v>207</v>
      </c>
      <c r="T627" t="s">
        <v>64</v>
      </c>
      <c r="U627" t="s">
        <v>65</v>
      </c>
      <c r="V627" t="s">
        <v>615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  <c r="AC627" t="s">
        <v>67</v>
      </c>
      <c r="AD627" t="s">
        <v>68</v>
      </c>
      <c r="AE627" t="s">
        <v>67</v>
      </c>
      <c r="AF627" t="s">
        <v>67</v>
      </c>
      <c r="AG627" t="s">
        <v>67</v>
      </c>
      <c r="AH627" t="s">
        <v>67</v>
      </c>
      <c r="AI627" t="s">
        <v>67</v>
      </c>
      <c r="AJ627" t="s">
        <v>68</v>
      </c>
      <c r="AK627" t="s">
        <v>67</v>
      </c>
      <c r="AL627" t="s">
        <v>67</v>
      </c>
      <c r="AM627" t="s">
        <v>67</v>
      </c>
      <c r="AN627" t="s">
        <v>68</v>
      </c>
      <c r="AO627" t="s">
        <v>67</v>
      </c>
      <c r="AP627" t="s">
        <v>67</v>
      </c>
      <c r="AQ627" t="s">
        <v>67</v>
      </c>
      <c r="AR627" t="s">
        <v>67</v>
      </c>
      <c r="AS627" t="s">
        <v>67</v>
      </c>
      <c r="AT627" t="s">
        <v>67</v>
      </c>
      <c r="AU627" t="s">
        <v>68</v>
      </c>
      <c r="AV627" t="s">
        <v>67</v>
      </c>
      <c r="AW627" t="s">
        <v>67</v>
      </c>
      <c r="AX627" t="s">
        <v>68</v>
      </c>
      <c r="AY627" t="s">
        <v>67</v>
      </c>
      <c r="AZ627" t="s">
        <v>67</v>
      </c>
      <c r="BA627" t="s">
        <v>67</v>
      </c>
      <c r="BB627" t="s">
        <v>67</v>
      </c>
      <c r="BC627">
        <v>0.10138750000000001</v>
      </c>
      <c r="BE627" t="str">
        <f t="shared" si="9"/>
        <v>PAS RENTABLE</v>
      </c>
    </row>
    <row r="628" spans="1:57" x14ac:dyDescent="0.25">
      <c r="A628" t="s">
        <v>0</v>
      </c>
      <c r="B628" t="s">
        <v>3540</v>
      </c>
      <c r="C628">
        <v>197</v>
      </c>
      <c r="D628">
        <v>106</v>
      </c>
      <c r="E628">
        <v>14</v>
      </c>
      <c r="F628">
        <v>582</v>
      </c>
      <c r="G628" t="s">
        <v>3541</v>
      </c>
      <c r="H628">
        <v>11000</v>
      </c>
      <c r="I628">
        <v>37760080</v>
      </c>
      <c r="J628" t="s">
        <v>1618</v>
      </c>
      <c r="K628" t="s">
        <v>595</v>
      </c>
      <c r="L628" t="s">
        <v>3542</v>
      </c>
      <c r="M628">
        <v>72868</v>
      </c>
      <c r="N628">
        <v>12871</v>
      </c>
      <c r="O628" t="s">
        <v>526</v>
      </c>
      <c r="P628">
        <v>2</v>
      </c>
      <c r="Q628" t="s">
        <v>3543</v>
      </c>
      <c r="R628" t="s">
        <v>3544</v>
      </c>
      <c r="S628">
        <v>618</v>
      </c>
      <c r="T628" t="s">
        <v>64</v>
      </c>
      <c r="U628" t="s">
        <v>65</v>
      </c>
      <c r="V628" t="s">
        <v>126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  <c r="AC628" t="s">
        <v>67</v>
      </c>
      <c r="AD628" t="s">
        <v>68</v>
      </c>
      <c r="AE628" t="s">
        <v>67</v>
      </c>
      <c r="AF628" t="s">
        <v>67</v>
      </c>
      <c r="AG628" t="s">
        <v>67</v>
      </c>
      <c r="AH628" t="s">
        <v>67</v>
      </c>
      <c r="AI628" t="s">
        <v>67</v>
      </c>
      <c r="AJ628" t="s">
        <v>68</v>
      </c>
      <c r="AK628" t="s">
        <v>67</v>
      </c>
      <c r="AL628" t="s">
        <v>67</v>
      </c>
      <c r="AM628" t="s">
        <v>67</v>
      </c>
      <c r="AN628" t="s">
        <v>68</v>
      </c>
      <c r="AO628" t="s">
        <v>67</v>
      </c>
      <c r="AP628" t="s">
        <v>67</v>
      </c>
      <c r="AQ628" t="s">
        <v>68</v>
      </c>
      <c r="AR628" t="s">
        <v>67</v>
      </c>
      <c r="AS628" t="s">
        <v>67</v>
      </c>
      <c r="AT628" t="s">
        <v>68</v>
      </c>
      <c r="AU628" t="s">
        <v>67</v>
      </c>
      <c r="AV628" t="s">
        <v>67</v>
      </c>
      <c r="AW628" t="s">
        <v>67</v>
      </c>
      <c r="AX628" t="s">
        <v>67</v>
      </c>
      <c r="AY628" t="s">
        <v>67</v>
      </c>
      <c r="AZ628" t="s">
        <v>67</v>
      </c>
      <c r="BA628" t="s">
        <v>67</v>
      </c>
      <c r="BB628" t="s">
        <v>67</v>
      </c>
      <c r="BC628">
        <v>0.53942971399999995</v>
      </c>
      <c r="BE628" t="str">
        <f t="shared" si="9"/>
        <v>PAS RENTABLE</v>
      </c>
    </row>
    <row r="629" spans="1:57" x14ac:dyDescent="0.25">
      <c r="A629" t="s">
        <v>0</v>
      </c>
      <c r="B629" t="s">
        <v>3545</v>
      </c>
      <c r="C629">
        <v>159</v>
      </c>
      <c r="D629">
        <v>116</v>
      </c>
      <c r="E629">
        <v>105</v>
      </c>
      <c r="F629">
        <v>246</v>
      </c>
      <c r="G629" t="s">
        <v>3546</v>
      </c>
      <c r="H629">
        <v>844</v>
      </c>
      <c r="I629">
        <v>5851188</v>
      </c>
      <c r="J629" t="s">
        <v>2244</v>
      </c>
      <c r="K629" t="s">
        <v>3547</v>
      </c>
      <c r="L629" t="s">
        <v>3548</v>
      </c>
      <c r="M629">
        <v>31124</v>
      </c>
      <c r="N629">
        <v>1899</v>
      </c>
      <c r="O629" t="s">
        <v>3549</v>
      </c>
      <c r="P629">
        <v>1</v>
      </c>
      <c r="Q629" t="s">
        <v>3550</v>
      </c>
      <c r="R629" t="s">
        <v>3551</v>
      </c>
      <c r="S629">
        <v>313</v>
      </c>
      <c r="T629" t="s">
        <v>64</v>
      </c>
      <c r="U629" t="s">
        <v>87</v>
      </c>
      <c r="V629" t="s">
        <v>615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  <c r="AC629" t="s">
        <v>67</v>
      </c>
      <c r="AD629" t="s">
        <v>67</v>
      </c>
      <c r="AE629" t="s">
        <v>67</v>
      </c>
      <c r="AF629" t="s">
        <v>67</v>
      </c>
      <c r="AG629" t="s">
        <v>67</v>
      </c>
      <c r="AH629" t="s">
        <v>67</v>
      </c>
      <c r="AI629" t="s">
        <v>67</v>
      </c>
      <c r="AJ629" t="s">
        <v>68</v>
      </c>
      <c r="AK629" t="s">
        <v>67</v>
      </c>
      <c r="AL629" t="s">
        <v>67</v>
      </c>
      <c r="AM629" t="s">
        <v>67</v>
      </c>
      <c r="AN629" t="s">
        <v>68</v>
      </c>
      <c r="AO629" t="s">
        <v>67</v>
      </c>
      <c r="AP629" t="s">
        <v>67</v>
      </c>
      <c r="AQ629" t="s">
        <v>67</v>
      </c>
      <c r="AR629" t="s">
        <v>67</v>
      </c>
      <c r="AS629" t="s">
        <v>67</v>
      </c>
      <c r="AT629" t="s">
        <v>67</v>
      </c>
      <c r="AU629" t="s">
        <v>67</v>
      </c>
      <c r="AV629" t="s">
        <v>67</v>
      </c>
      <c r="AW629" t="s">
        <v>67</v>
      </c>
      <c r="AX629" t="s">
        <v>68</v>
      </c>
      <c r="AY629" t="s">
        <v>67</v>
      </c>
      <c r="AZ629" t="s">
        <v>67</v>
      </c>
      <c r="BA629" t="s">
        <v>67</v>
      </c>
      <c r="BB629" t="s">
        <v>67</v>
      </c>
      <c r="BC629">
        <v>8.3588399999999993E-2</v>
      </c>
      <c r="BE629" t="str">
        <f t="shared" si="9"/>
        <v>PAS RENTABLE</v>
      </c>
    </row>
    <row r="630" spans="1:57" x14ac:dyDescent="0.25">
      <c r="A630" t="s">
        <v>0</v>
      </c>
      <c r="B630" t="s">
        <v>3552</v>
      </c>
      <c r="C630">
        <v>286</v>
      </c>
      <c r="D630">
        <v>115</v>
      </c>
      <c r="E630">
        <v>101</v>
      </c>
      <c r="F630">
        <v>585</v>
      </c>
      <c r="G630" t="s">
        <v>3553</v>
      </c>
      <c r="H630">
        <v>13000</v>
      </c>
      <c r="I630">
        <v>25121291</v>
      </c>
      <c r="J630" t="s">
        <v>3554</v>
      </c>
      <c r="K630" t="s">
        <v>1813</v>
      </c>
      <c r="L630" t="s">
        <v>3555</v>
      </c>
      <c r="M630">
        <v>177653</v>
      </c>
      <c r="N630">
        <v>15708</v>
      </c>
      <c r="O630" t="s">
        <v>3556</v>
      </c>
      <c r="P630">
        <v>1</v>
      </c>
      <c r="Q630" t="s">
        <v>3557</v>
      </c>
      <c r="R630" t="s">
        <v>3558</v>
      </c>
      <c r="S630">
        <v>279</v>
      </c>
      <c r="T630" t="s">
        <v>64</v>
      </c>
      <c r="U630" t="s">
        <v>65</v>
      </c>
      <c r="V630" t="s">
        <v>615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  <c r="AC630" t="s">
        <v>67</v>
      </c>
      <c r="AD630" t="s">
        <v>68</v>
      </c>
      <c r="AE630" t="s">
        <v>67</v>
      </c>
      <c r="AF630" t="s">
        <v>67</v>
      </c>
      <c r="AG630" t="s">
        <v>67</v>
      </c>
      <c r="AH630" t="s">
        <v>67</v>
      </c>
      <c r="AI630" t="s">
        <v>67</v>
      </c>
      <c r="AJ630" t="s">
        <v>68</v>
      </c>
      <c r="AK630" t="s">
        <v>67</v>
      </c>
      <c r="AL630" t="s">
        <v>67</v>
      </c>
      <c r="AM630" t="s">
        <v>67</v>
      </c>
      <c r="AN630" t="s">
        <v>68</v>
      </c>
      <c r="AO630" t="s">
        <v>67</v>
      </c>
      <c r="AP630" t="s">
        <v>67</v>
      </c>
      <c r="AQ630" t="s">
        <v>67</v>
      </c>
      <c r="AR630" t="s">
        <v>67</v>
      </c>
      <c r="AS630" t="s">
        <v>67</v>
      </c>
      <c r="AT630" t="s">
        <v>68</v>
      </c>
      <c r="AU630" t="s">
        <v>67</v>
      </c>
      <c r="AV630" t="s">
        <v>67</v>
      </c>
      <c r="AW630" t="s">
        <v>67</v>
      </c>
      <c r="AX630" t="s">
        <v>68</v>
      </c>
      <c r="AY630" t="s">
        <v>67</v>
      </c>
      <c r="AZ630" t="s">
        <v>67</v>
      </c>
      <c r="BA630" t="s">
        <v>67</v>
      </c>
      <c r="BB630" t="s">
        <v>67</v>
      </c>
      <c r="BC630">
        <v>0.50242582000000002</v>
      </c>
      <c r="BE630" t="str">
        <f t="shared" si="9"/>
        <v>PAS RENTABLE</v>
      </c>
    </row>
    <row r="631" spans="1:57" x14ac:dyDescent="0.25">
      <c r="A631" t="s">
        <v>0</v>
      </c>
      <c r="B631" t="s">
        <v>2095</v>
      </c>
      <c r="C631">
        <v>156</v>
      </c>
      <c r="D631">
        <v>99</v>
      </c>
      <c r="E631">
        <v>212</v>
      </c>
      <c r="F631">
        <v>182</v>
      </c>
      <c r="G631" t="s">
        <v>3559</v>
      </c>
      <c r="H631">
        <v>576</v>
      </c>
      <c r="I631">
        <v>18821279</v>
      </c>
      <c r="J631" t="s">
        <v>72</v>
      </c>
      <c r="K631" t="s">
        <v>3560</v>
      </c>
      <c r="L631" t="s">
        <v>3561</v>
      </c>
      <c r="M631">
        <v>44891</v>
      </c>
      <c r="N631">
        <v>1520</v>
      </c>
      <c r="O631" t="s">
        <v>3562</v>
      </c>
      <c r="P631">
        <v>0</v>
      </c>
      <c r="Q631" t="s">
        <v>3563</v>
      </c>
      <c r="R631" t="s">
        <v>3564</v>
      </c>
      <c r="S631">
        <v>202</v>
      </c>
      <c r="T631" t="s">
        <v>64</v>
      </c>
      <c r="U631" t="s">
        <v>65</v>
      </c>
      <c r="V631" t="s">
        <v>66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  <c r="AC631" t="s">
        <v>67</v>
      </c>
      <c r="AD631" t="s">
        <v>68</v>
      </c>
      <c r="AE631" t="s">
        <v>67</v>
      </c>
      <c r="AF631" t="s">
        <v>67</v>
      </c>
      <c r="AG631" t="s">
        <v>67</v>
      </c>
      <c r="AH631" t="s">
        <v>67</v>
      </c>
      <c r="AI631" t="s">
        <v>67</v>
      </c>
      <c r="AJ631" t="s">
        <v>67</v>
      </c>
      <c r="AK631" t="s">
        <v>67</v>
      </c>
      <c r="AL631" t="s">
        <v>67</v>
      </c>
      <c r="AM631" t="s">
        <v>67</v>
      </c>
      <c r="AN631" t="s">
        <v>67</v>
      </c>
      <c r="AO631" t="s">
        <v>67</v>
      </c>
      <c r="AP631" t="s">
        <v>67</v>
      </c>
      <c r="AQ631" t="s">
        <v>68</v>
      </c>
      <c r="AR631" t="s">
        <v>67</v>
      </c>
      <c r="AS631" t="s">
        <v>67</v>
      </c>
      <c r="AT631" t="s">
        <v>67</v>
      </c>
      <c r="AU631" t="s">
        <v>67</v>
      </c>
      <c r="AV631" t="s">
        <v>67</v>
      </c>
      <c r="AW631" t="s">
        <v>67</v>
      </c>
      <c r="AX631" t="s">
        <v>67</v>
      </c>
      <c r="AY631" t="s">
        <v>68</v>
      </c>
      <c r="AZ631" t="s">
        <v>67</v>
      </c>
      <c r="BA631" t="s">
        <v>67</v>
      </c>
      <c r="BB631" t="s">
        <v>67</v>
      </c>
      <c r="BC631">
        <v>0.26887541399999998</v>
      </c>
      <c r="BE631" t="str">
        <f t="shared" si="9"/>
        <v>PAS RENTABLE</v>
      </c>
    </row>
    <row r="632" spans="1:57" x14ac:dyDescent="0.25">
      <c r="A632" t="s">
        <v>0</v>
      </c>
      <c r="B632" t="s">
        <v>3565</v>
      </c>
      <c r="C632">
        <v>176</v>
      </c>
      <c r="D632">
        <v>124</v>
      </c>
      <c r="E632">
        <v>31</v>
      </c>
      <c r="F632">
        <v>497</v>
      </c>
      <c r="G632" t="s">
        <v>2312</v>
      </c>
      <c r="H632">
        <v>11000</v>
      </c>
      <c r="I632">
        <v>118471320</v>
      </c>
      <c r="J632" t="s">
        <v>953</v>
      </c>
      <c r="K632" t="s">
        <v>496</v>
      </c>
      <c r="L632" t="s">
        <v>3566</v>
      </c>
      <c r="M632">
        <v>86504</v>
      </c>
      <c r="N632">
        <v>12556</v>
      </c>
      <c r="O632" t="s">
        <v>3567</v>
      </c>
      <c r="P632">
        <v>0</v>
      </c>
      <c r="Q632" t="s">
        <v>3568</v>
      </c>
      <c r="R632" t="s">
        <v>3569</v>
      </c>
      <c r="S632">
        <v>568</v>
      </c>
      <c r="T632" t="s">
        <v>64</v>
      </c>
      <c r="U632" t="s">
        <v>65</v>
      </c>
      <c r="V632" t="s">
        <v>66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  <c r="AC632" t="s">
        <v>67</v>
      </c>
      <c r="AD632" t="s">
        <v>68</v>
      </c>
      <c r="AE632" t="s">
        <v>67</v>
      </c>
      <c r="AF632" t="s">
        <v>67</v>
      </c>
      <c r="AG632" t="s">
        <v>67</v>
      </c>
      <c r="AH632" t="s">
        <v>67</v>
      </c>
      <c r="AI632" t="s">
        <v>67</v>
      </c>
      <c r="AJ632" t="s">
        <v>68</v>
      </c>
      <c r="AK632" t="s">
        <v>67</v>
      </c>
      <c r="AL632" t="s">
        <v>67</v>
      </c>
      <c r="AM632" t="s">
        <v>67</v>
      </c>
      <c r="AN632" t="s">
        <v>67</v>
      </c>
      <c r="AO632" t="s">
        <v>67</v>
      </c>
      <c r="AP632" t="s">
        <v>67</v>
      </c>
      <c r="AQ632" t="s">
        <v>67</v>
      </c>
      <c r="AR632" t="s">
        <v>67</v>
      </c>
      <c r="AS632" t="s">
        <v>67</v>
      </c>
      <c r="AT632" t="s">
        <v>67</v>
      </c>
      <c r="AU632" t="s">
        <v>68</v>
      </c>
      <c r="AV632" t="s">
        <v>67</v>
      </c>
      <c r="AW632" t="s">
        <v>67</v>
      </c>
      <c r="AX632" t="s">
        <v>67</v>
      </c>
      <c r="AY632" t="s">
        <v>67</v>
      </c>
      <c r="AZ632" t="s">
        <v>67</v>
      </c>
      <c r="BA632" t="s">
        <v>67</v>
      </c>
      <c r="BB632" t="s">
        <v>67</v>
      </c>
      <c r="BC632">
        <v>1.742225294</v>
      </c>
      <c r="BE632" t="str">
        <f t="shared" si="9"/>
        <v>RENTABLE</v>
      </c>
    </row>
    <row r="633" spans="1:57" x14ac:dyDescent="0.25">
      <c r="A633" t="s">
        <v>0</v>
      </c>
      <c r="B633" t="s">
        <v>3570</v>
      </c>
      <c r="C633">
        <v>293</v>
      </c>
      <c r="D633">
        <v>124</v>
      </c>
      <c r="E633">
        <v>171</v>
      </c>
      <c r="F633">
        <v>10000</v>
      </c>
      <c r="G633" t="s">
        <v>587</v>
      </c>
      <c r="H633">
        <v>21000</v>
      </c>
      <c r="I633">
        <v>300523113</v>
      </c>
      <c r="J633" t="s">
        <v>1135</v>
      </c>
      <c r="K633" t="s">
        <v>798</v>
      </c>
      <c r="L633" t="s">
        <v>3571</v>
      </c>
      <c r="M633">
        <v>184637</v>
      </c>
      <c r="N633">
        <v>52547</v>
      </c>
      <c r="O633" t="s">
        <v>2485</v>
      </c>
      <c r="P633">
        <v>3</v>
      </c>
      <c r="Q633" t="s">
        <v>3572</v>
      </c>
      <c r="R633" t="s">
        <v>3573</v>
      </c>
      <c r="S633">
        <v>498</v>
      </c>
      <c r="T633" t="s">
        <v>64</v>
      </c>
      <c r="U633" t="s">
        <v>65</v>
      </c>
      <c r="V633" t="s">
        <v>66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  <c r="AC633" t="s">
        <v>67</v>
      </c>
      <c r="AD633" t="s">
        <v>67</v>
      </c>
      <c r="AE633" t="s">
        <v>67</v>
      </c>
      <c r="AF633" t="s">
        <v>67</v>
      </c>
      <c r="AG633" t="s">
        <v>67</v>
      </c>
      <c r="AH633" t="s">
        <v>67</v>
      </c>
      <c r="AI633" t="s">
        <v>67</v>
      </c>
      <c r="AJ633" t="s">
        <v>67</v>
      </c>
      <c r="AK633" t="s">
        <v>67</v>
      </c>
      <c r="AL633" t="s">
        <v>67</v>
      </c>
      <c r="AM633" t="s">
        <v>67</v>
      </c>
      <c r="AN633" t="s">
        <v>67</v>
      </c>
      <c r="AO633" t="s">
        <v>67</v>
      </c>
      <c r="AP633" t="s">
        <v>67</v>
      </c>
      <c r="AQ633" t="s">
        <v>68</v>
      </c>
      <c r="AR633" t="s">
        <v>67</v>
      </c>
      <c r="AS633" t="s">
        <v>68</v>
      </c>
      <c r="AT633" t="s">
        <v>67</v>
      </c>
      <c r="AU633" t="s">
        <v>68</v>
      </c>
      <c r="AV633" t="s">
        <v>67</v>
      </c>
      <c r="AW633" t="s">
        <v>67</v>
      </c>
      <c r="AX633" t="s">
        <v>67</v>
      </c>
      <c r="AY633" t="s">
        <v>68</v>
      </c>
      <c r="AZ633" t="s">
        <v>67</v>
      </c>
      <c r="BA633" t="s">
        <v>67</v>
      </c>
      <c r="BB633" t="s">
        <v>67</v>
      </c>
      <c r="BC633">
        <v>4.4194575440000001</v>
      </c>
      <c r="BE633" t="str">
        <f t="shared" si="9"/>
        <v>RENTABLE</v>
      </c>
    </row>
    <row r="634" spans="1:57" x14ac:dyDescent="0.25">
      <c r="A634" t="s">
        <v>0</v>
      </c>
      <c r="B634" t="s">
        <v>1983</v>
      </c>
      <c r="C634">
        <v>141</v>
      </c>
      <c r="D634">
        <v>124</v>
      </c>
      <c r="E634">
        <v>0</v>
      </c>
      <c r="F634">
        <v>580</v>
      </c>
      <c r="G634" t="s">
        <v>150</v>
      </c>
      <c r="H634">
        <v>22000</v>
      </c>
      <c r="I634">
        <v>71069884</v>
      </c>
      <c r="J634" t="s">
        <v>2154</v>
      </c>
      <c r="K634" t="s">
        <v>1775</v>
      </c>
      <c r="L634" t="s">
        <v>3574</v>
      </c>
      <c r="M634">
        <v>101899</v>
      </c>
      <c r="N634">
        <v>32871</v>
      </c>
      <c r="O634" t="s">
        <v>3575</v>
      </c>
      <c r="P634">
        <v>0</v>
      </c>
      <c r="Q634" t="s">
        <v>3576</v>
      </c>
      <c r="R634" t="s">
        <v>3577</v>
      </c>
      <c r="S634">
        <v>445</v>
      </c>
      <c r="T634" t="s">
        <v>64</v>
      </c>
      <c r="U634" t="s">
        <v>65</v>
      </c>
      <c r="V634" t="s">
        <v>615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  <c r="AC634" t="s">
        <v>67</v>
      </c>
      <c r="AD634" t="s">
        <v>67</v>
      </c>
      <c r="AE634" t="s">
        <v>67</v>
      </c>
      <c r="AF634" t="s">
        <v>67</v>
      </c>
      <c r="AG634" t="s">
        <v>67</v>
      </c>
      <c r="AH634" t="s">
        <v>67</v>
      </c>
      <c r="AI634" t="s">
        <v>67</v>
      </c>
      <c r="AJ634" t="s">
        <v>68</v>
      </c>
      <c r="AK634" t="s">
        <v>67</v>
      </c>
      <c r="AL634" t="s">
        <v>67</v>
      </c>
      <c r="AM634" t="s">
        <v>67</v>
      </c>
      <c r="AN634" t="s">
        <v>67</v>
      </c>
      <c r="AO634" t="s">
        <v>67</v>
      </c>
      <c r="AP634" t="s">
        <v>67</v>
      </c>
      <c r="AQ634" t="s">
        <v>67</v>
      </c>
      <c r="AR634" t="s">
        <v>67</v>
      </c>
      <c r="AS634" t="s">
        <v>67</v>
      </c>
      <c r="AT634" t="s">
        <v>67</v>
      </c>
      <c r="AU634" t="s">
        <v>68</v>
      </c>
      <c r="AV634" t="s">
        <v>67</v>
      </c>
      <c r="AW634" t="s">
        <v>67</v>
      </c>
      <c r="AX634" t="s">
        <v>68</v>
      </c>
      <c r="AY634" t="s">
        <v>67</v>
      </c>
      <c r="AZ634" t="s">
        <v>67</v>
      </c>
      <c r="BA634" t="s">
        <v>67</v>
      </c>
      <c r="BB634" t="s">
        <v>67</v>
      </c>
      <c r="BC634">
        <v>1.0451453530000001</v>
      </c>
      <c r="BE634" t="str">
        <f t="shared" si="9"/>
        <v>PEU RENTABLE</v>
      </c>
    </row>
    <row r="635" spans="1:57" x14ac:dyDescent="0.25">
      <c r="A635" t="s">
        <v>0</v>
      </c>
      <c r="B635" t="s">
        <v>3005</v>
      </c>
      <c r="C635">
        <v>304</v>
      </c>
      <c r="D635">
        <v>87</v>
      </c>
      <c r="E635">
        <v>275</v>
      </c>
      <c r="F635">
        <v>975</v>
      </c>
      <c r="G635" t="s">
        <v>3006</v>
      </c>
      <c r="H635">
        <v>7000</v>
      </c>
      <c r="I635">
        <v>251501645</v>
      </c>
      <c r="J635" t="s">
        <v>2995</v>
      </c>
      <c r="K635" t="s">
        <v>548</v>
      </c>
      <c r="L635" t="s">
        <v>3578</v>
      </c>
      <c r="M635">
        <v>385943</v>
      </c>
      <c r="N635">
        <v>11608</v>
      </c>
      <c r="O635" t="s">
        <v>652</v>
      </c>
      <c r="P635">
        <v>0</v>
      </c>
      <c r="Q635" t="s">
        <v>3579</v>
      </c>
      <c r="R635" t="s">
        <v>3580</v>
      </c>
      <c r="S635">
        <v>296</v>
      </c>
      <c r="T635" t="s">
        <v>64</v>
      </c>
      <c r="U635" t="s">
        <v>65</v>
      </c>
      <c r="V635" t="s">
        <v>126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  <c r="AC635" t="s">
        <v>67</v>
      </c>
      <c r="AD635" t="s">
        <v>67</v>
      </c>
      <c r="AE635" t="s">
        <v>67</v>
      </c>
      <c r="AF635" t="s">
        <v>67</v>
      </c>
      <c r="AG635" t="s">
        <v>67</v>
      </c>
      <c r="AH635" t="s">
        <v>67</v>
      </c>
      <c r="AI635" t="s">
        <v>67</v>
      </c>
      <c r="AJ635" t="s">
        <v>67</v>
      </c>
      <c r="AK635" t="s">
        <v>67</v>
      </c>
      <c r="AL635" t="s">
        <v>67</v>
      </c>
      <c r="AM635" t="s">
        <v>68</v>
      </c>
      <c r="AN635" t="s">
        <v>67</v>
      </c>
      <c r="AO635" t="s">
        <v>67</v>
      </c>
      <c r="AP635" t="s">
        <v>67</v>
      </c>
      <c r="AQ635" t="s">
        <v>67</v>
      </c>
      <c r="AR635" t="s">
        <v>67</v>
      </c>
      <c r="AS635" t="s">
        <v>67</v>
      </c>
      <c r="AT635" t="s">
        <v>67</v>
      </c>
      <c r="AU635" t="s">
        <v>67</v>
      </c>
      <c r="AV635" t="s">
        <v>67</v>
      </c>
      <c r="AW635" t="s">
        <v>67</v>
      </c>
      <c r="AX635" t="s">
        <v>67</v>
      </c>
      <c r="AY635" t="s">
        <v>67</v>
      </c>
      <c r="AZ635" t="s">
        <v>68</v>
      </c>
      <c r="BA635" t="s">
        <v>68</v>
      </c>
      <c r="BB635" t="s">
        <v>67</v>
      </c>
      <c r="BC635">
        <v>3.6449513769999999</v>
      </c>
      <c r="BE635" t="str">
        <f t="shared" si="9"/>
        <v>RENTABLE</v>
      </c>
    </row>
    <row r="636" spans="1:57" x14ac:dyDescent="0.25">
      <c r="A636" t="s">
        <v>0</v>
      </c>
      <c r="B636" t="s">
        <v>3581</v>
      </c>
      <c r="C636">
        <v>40</v>
      </c>
      <c r="D636">
        <v>105</v>
      </c>
      <c r="E636">
        <v>29</v>
      </c>
      <c r="F636">
        <v>97</v>
      </c>
      <c r="G636" t="s">
        <v>3582</v>
      </c>
      <c r="H636">
        <v>584</v>
      </c>
      <c r="I636">
        <v>35324232</v>
      </c>
      <c r="J636" t="s">
        <v>3583</v>
      </c>
      <c r="K636" t="s">
        <v>3584</v>
      </c>
      <c r="L636" t="s">
        <v>3585</v>
      </c>
      <c r="M636">
        <v>32224</v>
      </c>
      <c r="N636">
        <v>1132</v>
      </c>
      <c r="O636" t="s">
        <v>3586</v>
      </c>
      <c r="P636">
        <v>1</v>
      </c>
      <c r="Q636" t="s">
        <v>3587</v>
      </c>
      <c r="R636" t="s">
        <v>3588</v>
      </c>
      <c r="S636">
        <v>62</v>
      </c>
      <c r="T636" t="s">
        <v>64</v>
      </c>
      <c r="U636" t="s">
        <v>65</v>
      </c>
      <c r="V636" t="s">
        <v>615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  <c r="AC636" t="s">
        <v>67</v>
      </c>
      <c r="AD636" t="s">
        <v>68</v>
      </c>
      <c r="AE636" t="s">
        <v>67</v>
      </c>
      <c r="AF636" t="s">
        <v>67</v>
      </c>
      <c r="AG636" t="s">
        <v>67</v>
      </c>
      <c r="AH636" t="s">
        <v>67</v>
      </c>
      <c r="AI636" t="s">
        <v>67</v>
      </c>
      <c r="AJ636" t="s">
        <v>68</v>
      </c>
      <c r="AK636" t="s">
        <v>67</v>
      </c>
      <c r="AL636" t="s">
        <v>67</v>
      </c>
      <c r="AM636" t="s">
        <v>68</v>
      </c>
      <c r="AN636" t="s">
        <v>67</v>
      </c>
      <c r="AO636" t="s">
        <v>67</v>
      </c>
      <c r="AP636" t="s">
        <v>67</v>
      </c>
      <c r="AQ636" t="s">
        <v>67</v>
      </c>
      <c r="AR636" t="s">
        <v>67</v>
      </c>
      <c r="AS636" t="s">
        <v>67</v>
      </c>
      <c r="AT636" t="s">
        <v>67</v>
      </c>
      <c r="AU636" t="s">
        <v>68</v>
      </c>
      <c r="AV636" t="s">
        <v>67</v>
      </c>
      <c r="AW636" t="s">
        <v>67</v>
      </c>
      <c r="AX636" t="s">
        <v>68</v>
      </c>
      <c r="AY636" t="s">
        <v>67</v>
      </c>
      <c r="AZ636" t="s">
        <v>67</v>
      </c>
      <c r="BA636" t="s">
        <v>67</v>
      </c>
      <c r="BB636" t="s">
        <v>67</v>
      </c>
      <c r="BC636">
        <v>0.51947399999999999</v>
      </c>
      <c r="BE636" t="str">
        <f t="shared" si="9"/>
        <v>PAS RENTABLE</v>
      </c>
    </row>
    <row r="637" spans="1:57" x14ac:dyDescent="0.25">
      <c r="A637" t="s">
        <v>0</v>
      </c>
      <c r="B637" t="s">
        <v>2542</v>
      </c>
      <c r="C637">
        <v>280</v>
      </c>
      <c r="D637">
        <v>125</v>
      </c>
      <c r="E637">
        <v>3000</v>
      </c>
      <c r="F637">
        <v>3000</v>
      </c>
      <c r="G637" t="s">
        <v>496</v>
      </c>
      <c r="H637">
        <v>14000</v>
      </c>
      <c r="I637">
        <v>81257500</v>
      </c>
      <c r="J637" t="s">
        <v>1700</v>
      </c>
      <c r="K637" t="s">
        <v>259</v>
      </c>
      <c r="L637" t="s">
        <v>3589</v>
      </c>
      <c r="M637">
        <v>117739</v>
      </c>
      <c r="N637">
        <v>30010</v>
      </c>
      <c r="O637" t="s">
        <v>2542</v>
      </c>
      <c r="P637">
        <v>0</v>
      </c>
      <c r="Q637" t="s">
        <v>3590</v>
      </c>
      <c r="R637" t="s">
        <v>3591</v>
      </c>
      <c r="S637">
        <v>229</v>
      </c>
      <c r="T637" t="s">
        <v>64</v>
      </c>
      <c r="U637" t="s">
        <v>65</v>
      </c>
      <c r="V637" t="s">
        <v>615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  <c r="AC637" t="s">
        <v>67</v>
      </c>
      <c r="AD637" t="s">
        <v>67</v>
      </c>
      <c r="AE637" t="s">
        <v>67</v>
      </c>
      <c r="AF637" t="s">
        <v>67</v>
      </c>
      <c r="AG637" t="s">
        <v>67</v>
      </c>
      <c r="AH637" t="s">
        <v>67</v>
      </c>
      <c r="AI637" t="s">
        <v>67</v>
      </c>
      <c r="AJ637" t="s">
        <v>67</v>
      </c>
      <c r="AK637" t="s">
        <v>67</v>
      </c>
      <c r="AL637" t="s">
        <v>67</v>
      </c>
      <c r="AM637" t="s">
        <v>68</v>
      </c>
      <c r="AN637" t="s">
        <v>67</v>
      </c>
      <c r="AO637" t="s">
        <v>67</v>
      </c>
      <c r="AP637" t="s">
        <v>67</v>
      </c>
      <c r="AQ637" t="s">
        <v>67</v>
      </c>
      <c r="AR637" t="s">
        <v>67</v>
      </c>
      <c r="AS637" t="s">
        <v>67</v>
      </c>
      <c r="AT637" t="s">
        <v>67</v>
      </c>
      <c r="AU637" t="s">
        <v>67</v>
      </c>
      <c r="AV637" t="s">
        <v>67</v>
      </c>
      <c r="AW637" t="s">
        <v>67</v>
      </c>
      <c r="AX637" t="s">
        <v>67</v>
      </c>
      <c r="AY637" t="s">
        <v>67</v>
      </c>
      <c r="AZ637" t="s">
        <v>67</v>
      </c>
      <c r="BA637" t="s">
        <v>67</v>
      </c>
      <c r="BB637" t="s">
        <v>67</v>
      </c>
      <c r="BC637">
        <v>1.1949632349999999</v>
      </c>
      <c r="BE637" t="str">
        <f t="shared" si="9"/>
        <v>PEU RENTABLE</v>
      </c>
    </row>
    <row r="638" spans="1:57" x14ac:dyDescent="0.25">
      <c r="A638" t="s">
        <v>0</v>
      </c>
      <c r="B638" t="s">
        <v>3592</v>
      </c>
      <c r="C638">
        <v>180</v>
      </c>
      <c r="D638">
        <v>141</v>
      </c>
      <c r="E638">
        <v>448</v>
      </c>
      <c r="F638">
        <v>334</v>
      </c>
      <c r="G638" t="s">
        <v>3593</v>
      </c>
      <c r="H638">
        <v>614</v>
      </c>
      <c r="I638">
        <v>617840</v>
      </c>
      <c r="J638" t="s">
        <v>3594</v>
      </c>
      <c r="K638" t="s">
        <v>3595</v>
      </c>
      <c r="L638" t="s">
        <v>3596</v>
      </c>
      <c r="M638">
        <v>52496</v>
      </c>
      <c r="N638">
        <v>1829</v>
      </c>
      <c r="O638" t="s">
        <v>3597</v>
      </c>
      <c r="P638">
        <v>2</v>
      </c>
      <c r="Q638" t="s">
        <v>3598</v>
      </c>
      <c r="R638" t="s">
        <v>3599</v>
      </c>
      <c r="S638">
        <v>172</v>
      </c>
      <c r="T638" t="s">
        <v>64</v>
      </c>
      <c r="U638" t="s">
        <v>3600</v>
      </c>
      <c r="V638" t="s">
        <v>615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  <c r="AC638" t="s">
        <v>67</v>
      </c>
      <c r="AD638" t="s">
        <v>67</v>
      </c>
      <c r="AE638" t="s">
        <v>67</v>
      </c>
      <c r="AF638" t="s">
        <v>68</v>
      </c>
      <c r="AG638" t="s">
        <v>67</v>
      </c>
      <c r="AH638" t="s">
        <v>67</v>
      </c>
      <c r="AI638" t="s">
        <v>67</v>
      </c>
      <c r="AJ638" t="s">
        <v>67</v>
      </c>
      <c r="AK638" t="s">
        <v>67</v>
      </c>
      <c r="AL638" t="s">
        <v>67</v>
      </c>
      <c r="AM638" t="s">
        <v>67</v>
      </c>
      <c r="AN638" t="s">
        <v>67</v>
      </c>
      <c r="AO638" t="s">
        <v>67</v>
      </c>
      <c r="AP638" t="s">
        <v>67</v>
      </c>
      <c r="AQ638" t="s">
        <v>68</v>
      </c>
      <c r="AR638" t="s">
        <v>67</v>
      </c>
      <c r="AS638" t="s">
        <v>68</v>
      </c>
      <c r="AT638" t="s">
        <v>67</v>
      </c>
      <c r="AU638" t="s">
        <v>68</v>
      </c>
      <c r="AV638" t="s">
        <v>67</v>
      </c>
      <c r="AW638" t="s">
        <v>67</v>
      </c>
      <c r="AX638" t="s">
        <v>67</v>
      </c>
      <c r="AY638" t="s">
        <v>67</v>
      </c>
      <c r="AZ638" t="s">
        <v>67</v>
      </c>
      <c r="BA638" t="s">
        <v>67</v>
      </c>
      <c r="BB638" t="s">
        <v>67</v>
      </c>
      <c r="BC638">
        <v>8.8262859999999992E-3</v>
      </c>
      <c r="BE638" t="str">
        <f t="shared" si="9"/>
        <v>PAS RENTABLE</v>
      </c>
    </row>
    <row r="639" spans="1:57" x14ac:dyDescent="0.25">
      <c r="A639" t="s">
        <v>0</v>
      </c>
      <c r="B639" t="s">
        <v>3601</v>
      </c>
      <c r="C639">
        <v>125</v>
      </c>
      <c r="D639">
        <v>121</v>
      </c>
      <c r="E639">
        <v>18</v>
      </c>
      <c r="F639">
        <v>776</v>
      </c>
      <c r="G639" t="s">
        <v>61</v>
      </c>
      <c r="H639">
        <v>1000</v>
      </c>
      <c r="I639">
        <v>29655590</v>
      </c>
      <c r="J639" t="s">
        <v>1001</v>
      </c>
      <c r="K639" t="s">
        <v>823</v>
      </c>
      <c r="L639" t="s">
        <v>3602</v>
      </c>
      <c r="M639">
        <v>53970</v>
      </c>
      <c r="N639">
        <v>3986</v>
      </c>
      <c r="O639" t="s">
        <v>341</v>
      </c>
      <c r="P639">
        <v>4</v>
      </c>
      <c r="Q639" t="s">
        <v>3603</v>
      </c>
      <c r="R639" t="s">
        <v>3604</v>
      </c>
      <c r="S639">
        <v>435</v>
      </c>
      <c r="T639" t="s">
        <v>64</v>
      </c>
      <c r="U639" t="s">
        <v>65</v>
      </c>
      <c r="V639" t="s">
        <v>66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  <c r="AC639" t="s">
        <v>67</v>
      </c>
      <c r="AD639" t="s">
        <v>68</v>
      </c>
      <c r="AE639" t="s">
        <v>67</v>
      </c>
      <c r="AF639" t="s">
        <v>67</v>
      </c>
      <c r="AG639" t="s">
        <v>67</v>
      </c>
      <c r="AH639" t="s">
        <v>67</v>
      </c>
      <c r="AI639" t="s">
        <v>67</v>
      </c>
      <c r="AJ639" t="s">
        <v>67</v>
      </c>
      <c r="AK639" t="s">
        <v>67</v>
      </c>
      <c r="AL639" t="s">
        <v>67</v>
      </c>
      <c r="AM639" t="s">
        <v>68</v>
      </c>
      <c r="AN639" t="s">
        <v>67</v>
      </c>
      <c r="AO639" t="s">
        <v>67</v>
      </c>
      <c r="AP639" t="s">
        <v>67</v>
      </c>
      <c r="AQ639" t="s">
        <v>67</v>
      </c>
      <c r="AR639" t="s">
        <v>67</v>
      </c>
      <c r="AS639" t="s">
        <v>67</v>
      </c>
      <c r="AT639" t="s">
        <v>68</v>
      </c>
      <c r="AU639" t="s">
        <v>67</v>
      </c>
      <c r="AV639" t="s">
        <v>67</v>
      </c>
      <c r="AW639" t="s">
        <v>67</v>
      </c>
      <c r="AX639" t="s">
        <v>67</v>
      </c>
      <c r="AY639" t="s">
        <v>68</v>
      </c>
      <c r="AZ639" t="s">
        <v>67</v>
      </c>
      <c r="BA639" t="s">
        <v>67</v>
      </c>
      <c r="BB639" t="s">
        <v>67</v>
      </c>
      <c r="BC639">
        <v>0.456239846</v>
      </c>
      <c r="BE639" t="str">
        <f t="shared" si="9"/>
        <v>PAS RENTABLE</v>
      </c>
    </row>
    <row r="640" spans="1:57" x14ac:dyDescent="0.25">
      <c r="A640" t="s">
        <v>0</v>
      </c>
      <c r="B640" t="s">
        <v>3523</v>
      </c>
      <c r="C640">
        <v>237</v>
      </c>
      <c r="D640">
        <v>111</v>
      </c>
      <c r="E640">
        <v>101</v>
      </c>
      <c r="F640">
        <v>681</v>
      </c>
      <c r="G640" t="s">
        <v>413</v>
      </c>
      <c r="H640">
        <v>966</v>
      </c>
      <c r="I640">
        <v>45045037</v>
      </c>
      <c r="J640" t="s">
        <v>1710</v>
      </c>
      <c r="K640" t="s">
        <v>3605</v>
      </c>
      <c r="L640" t="s">
        <v>3606</v>
      </c>
      <c r="M640">
        <v>103230</v>
      </c>
      <c r="N640">
        <v>3393</v>
      </c>
      <c r="O640" t="s">
        <v>3607</v>
      </c>
      <c r="P640">
        <v>3</v>
      </c>
      <c r="Q640" t="s">
        <v>3608</v>
      </c>
      <c r="R640" t="s">
        <v>3609</v>
      </c>
      <c r="S640">
        <v>143</v>
      </c>
      <c r="T640" t="s">
        <v>64</v>
      </c>
      <c r="U640" t="s">
        <v>65</v>
      </c>
      <c r="V640" t="s">
        <v>615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  <c r="AC640" t="s">
        <v>67</v>
      </c>
      <c r="AD640" t="s">
        <v>67</v>
      </c>
      <c r="AE640" t="s">
        <v>67</v>
      </c>
      <c r="AF640" t="s">
        <v>67</v>
      </c>
      <c r="AG640" t="s">
        <v>67</v>
      </c>
      <c r="AH640" t="s">
        <v>67</v>
      </c>
      <c r="AI640" t="s">
        <v>67</v>
      </c>
      <c r="AJ640" t="s">
        <v>67</v>
      </c>
      <c r="AK640" t="s">
        <v>67</v>
      </c>
      <c r="AL640" t="s">
        <v>67</v>
      </c>
      <c r="AM640" t="s">
        <v>68</v>
      </c>
      <c r="AN640" t="s">
        <v>67</v>
      </c>
      <c r="AO640" t="s">
        <v>67</v>
      </c>
      <c r="AP640" t="s">
        <v>67</v>
      </c>
      <c r="AQ640" t="s">
        <v>67</v>
      </c>
      <c r="AR640" t="s">
        <v>67</v>
      </c>
      <c r="AS640" t="s">
        <v>68</v>
      </c>
      <c r="AT640" t="s">
        <v>67</v>
      </c>
      <c r="AU640" t="s">
        <v>67</v>
      </c>
      <c r="AV640" t="s">
        <v>67</v>
      </c>
      <c r="AW640" t="s">
        <v>67</v>
      </c>
      <c r="AX640" t="s">
        <v>67</v>
      </c>
      <c r="AY640" t="s">
        <v>67</v>
      </c>
      <c r="AZ640" t="s">
        <v>67</v>
      </c>
      <c r="BA640" t="s">
        <v>67</v>
      </c>
      <c r="BB640" t="s">
        <v>67</v>
      </c>
      <c r="BC640">
        <v>1.251251028</v>
      </c>
      <c r="BE640" t="str">
        <f t="shared" si="9"/>
        <v>PEU RENTABLE</v>
      </c>
    </row>
    <row r="641" spans="1:57" x14ac:dyDescent="0.25">
      <c r="A641" t="s">
        <v>0</v>
      </c>
      <c r="B641" t="s">
        <v>1662</v>
      </c>
      <c r="C641">
        <v>209</v>
      </c>
      <c r="D641">
        <v>157</v>
      </c>
      <c r="E641">
        <v>0</v>
      </c>
      <c r="F641">
        <v>680</v>
      </c>
      <c r="G641" t="s">
        <v>934</v>
      </c>
      <c r="H641">
        <v>14000</v>
      </c>
      <c r="I641">
        <v>28965197</v>
      </c>
      <c r="J641" t="s">
        <v>3610</v>
      </c>
      <c r="K641" t="s">
        <v>2411</v>
      </c>
      <c r="L641" t="s">
        <v>3611</v>
      </c>
      <c r="M641">
        <v>133526</v>
      </c>
      <c r="N641">
        <v>18216</v>
      </c>
      <c r="O641" t="s">
        <v>1866</v>
      </c>
      <c r="P641">
        <v>1</v>
      </c>
      <c r="Q641" t="s">
        <v>3612</v>
      </c>
      <c r="R641" t="s">
        <v>3613</v>
      </c>
      <c r="S641">
        <v>521</v>
      </c>
      <c r="T641" t="s">
        <v>64</v>
      </c>
      <c r="U641" t="s">
        <v>65</v>
      </c>
      <c r="V641" t="s">
        <v>615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  <c r="AC641" t="s">
        <v>67</v>
      </c>
      <c r="AD641" t="s">
        <v>67</v>
      </c>
      <c r="AE641" t="s">
        <v>67</v>
      </c>
      <c r="AF641" t="s">
        <v>67</v>
      </c>
      <c r="AG641" t="s">
        <v>67</v>
      </c>
      <c r="AH641" t="s">
        <v>67</v>
      </c>
      <c r="AI641" t="s">
        <v>67</v>
      </c>
      <c r="AJ641" t="s">
        <v>68</v>
      </c>
      <c r="AK641" t="s">
        <v>67</v>
      </c>
      <c r="AL641" t="s">
        <v>68</v>
      </c>
      <c r="AM641" t="s">
        <v>67</v>
      </c>
      <c r="AN641" t="s">
        <v>67</v>
      </c>
      <c r="AO641" t="s">
        <v>67</v>
      </c>
      <c r="AP641" t="s">
        <v>67</v>
      </c>
      <c r="AQ641" t="s">
        <v>67</v>
      </c>
      <c r="AR641" t="s">
        <v>67</v>
      </c>
      <c r="AS641" t="s">
        <v>67</v>
      </c>
      <c r="AT641" t="s">
        <v>67</v>
      </c>
      <c r="AU641" t="s">
        <v>68</v>
      </c>
      <c r="AV641" t="s">
        <v>67</v>
      </c>
      <c r="AW641" t="s">
        <v>67</v>
      </c>
      <c r="AX641" t="s">
        <v>67</v>
      </c>
      <c r="AY641" t="s">
        <v>67</v>
      </c>
      <c r="AZ641" t="s">
        <v>67</v>
      </c>
      <c r="BA641" t="s">
        <v>67</v>
      </c>
      <c r="BB641" t="s">
        <v>67</v>
      </c>
      <c r="BC641">
        <v>0.42595877900000001</v>
      </c>
      <c r="BE641" t="str">
        <f t="shared" si="9"/>
        <v>PAS RENTABLE</v>
      </c>
    </row>
    <row r="642" spans="1:57" x14ac:dyDescent="0.25">
      <c r="A642" t="s">
        <v>0</v>
      </c>
      <c r="B642" t="s">
        <v>3614</v>
      </c>
      <c r="C642">
        <v>178</v>
      </c>
      <c r="D642">
        <v>117</v>
      </c>
      <c r="E642">
        <v>44</v>
      </c>
      <c r="F642">
        <v>531</v>
      </c>
      <c r="G642" t="s">
        <v>646</v>
      </c>
      <c r="H642">
        <v>788</v>
      </c>
      <c r="I642">
        <v>27550735</v>
      </c>
      <c r="J642" t="s">
        <v>3615</v>
      </c>
      <c r="K642" t="s">
        <v>3616</v>
      </c>
      <c r="L642" t="s">
        <v>3617</v>
      </c>
      <c r="M642">
        <v>27481</v>
      </c>
      <c r="N642">
        <v>3524</v>
      </c>
      <c r="O642" t="s">
        <v>3618</v>
      </c>
      <c r="P642">
        <v>0</v>
      </c>
      <c r="Q642" t="s">
        <v>3619</v>
      </c>
      <c r="R642" t="s">
        <v>3620</v>
      </c>
      <c r="S642">
        <v>113</v>
      </c>
      <c r="T642" t="s">
        <v>64</v>
      </c>
      <c r="U642" t="s">
        <v>65</v>
      </c>
      <c r="V642" t="s">
        <v>66</v>
      </c>
      <c r="W642">
        <v>39752620.439999998</v>
      </c>
      <c r="X642">
        <v>2016</v>
      </c>
      <c r="Y642">
        <v>562</v>
      </c>
      <c r="Z642">
        <v>6.8</v>
      </c>
      <c r="AA642">
        <v>2.35</v>
      </c>
      <c r="AB642">
        <v>12000</v>
      </c>
      <c r="AC642" t="s">
        <v>67</v>
      </c>
      <c r="AD642" t="s">
        <v>68</v>
      </c>
      <c r="AE642" t="s">
        <v>67</v>
      </c>
      <c r="AF642" t="s">
        <v>68</v>
      </c>
      <c r="AG642" t="s">
        <v>67</v>
      </c>
      <c r="AH642" t="s">
        <v>67</v>
      </c>
      <c r="AI642" t="s">
        <v>67</v>
      </c>
      <c r="AJ642" t="s">
        <v>68</v>
      </c>
      <c r="AK642" t="s">
        <v>67</v>
      </c>
      <c r="AL642" t="s">
        <v>67</v>
      </c>
      <c r="AM642" t="s">
        <v>67</v>
      </c>
      <c r="AN642" t="s">
        <v>67</v>
      </c>
      <c r="AO642" t="s">
        <v>67</v>
      </c>
      <c r="AP642" t="s">
        <v>67</v>
      </c>
      <c r="AQ642" t="s">
        <v>67</v>
      </c>
      <c r="AR642" t="s">
        <v>67</v>
      </c>
      <c r="AS642" t="s">
        <v>67</v>
      </c>
      <c r="AT642" t="s">
        <v>67</v>
      </c>
      <c r="AU642" t="s">
        <v>68</v>
      </c>
      <c r="AV642" t="s">
        <v>67</v>
      </c>
      <c r="AW642" t="s">
        <v>67</v>
      </c>
      <c r="AX642" t="s">
        <v>67</v>
      </c>
      <c r="AY642" t="s">
        <v>67</v>
      </c>
      <c r="AZ642" t="s">
        <v>67</v>
      </c>
      <c r="BA642" t="s">
        <v>67</v>
      </c>
      <c r="BB642" t="s">
        <v>67</v>
      </c>
      <c r="BC642">
        <v>6.253747282</v>
      </c>
      <c r="BE642" t="str">
        <f t="shared" si="9"/>
        <v>TRES RENTABLE</v>
      </c>
    </row>
    <row r="643" spans="1:57" x14ac:dyDescent="0.25">
      <c r="A643" t="s">
        <v>0</v>
      </c>
      <c r="B643" t="s">
        <v>218</v>
      </c>
      <c r="C643">
        <v>238</v>
      </c>
      <c r="D643">
        <v>128</v>
      </c>
      <c r="E643">
        <v>0</v>
      </c>
      <c r="F643">
        <v>135</v>
      </c>
      <c r="G643" t="s">
        <v>3621</v>
      </c>
      <c r="H643">
        <v>29000</v>
      </c>
      <c r="I643">
        <v>39380442</v>
      </c>
      <c r="J643" t="s">
        <v>953</v>
      </c>
      <c r="K643" t="s">
        <v>246</v>
      </c>
      <c r="L643" t="s">
        <v>3622</v>
      </c>
      <c r="M643">
        <v>174248</v>
      </c>
      <c r="N643">
        <v>29824</v>
      </c>
      <c r="O643" t="s">
        <v>3623</v>
      </c>
      <c r="P643">
        <v>1</v>
      </c>
      <c r="Q643" t="s">
        <v>3624</v>
      </c>
      <c r="R643" t="s">
        <v>3625</v>
      </c>
      <c r="S643">
        <v>263</v>
      </c>
      <c r="T643" t="s">
        <v>64</v>
      </c>
      <c r="U643" t="s">
        <v>65</v>
      </c>
      <c r="V643" t="s">
        <v>615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  <c r="AC643" t="s">
        <v>67</v>
      </c>
      <c r="AD643" t="s">
        <v>68</v>
      </c>
      <c r="AE643" t="s">
        <v>67</v>
      </c>
      <c r="AF643" t="s">
        <v>67</v>
      </c>
      <c r="AG643" t="s">
        <v>67</v>
      </c>
      <c r="AH643" t="s">
        <v>67</v>
      </c>
      <c r="AI643" t="s">
        <v>67</v>
      </c>
      <c r="AJ643" t="s">
        <v>68</v>
      </c>
      <c r="AK643" t="s">
        <v>67</v>
      </c>
      <c r="AL643" t="s">
        <v>67</v>
      </c>
      <c r="AM643" t="s">
        <v>67</v>
      </c>
      <c r="AN643" t="s">
        <v>67</v>
      </c>
      <c r="AO643" t="s">
        <v>67</v>
      </c>
      <c r="AP643" t="s">
        <v>67</v>
      </c>
      <c r="AQ643" t="s">
        <v>67</v>
      </c>
      <c r="AR643" t="s">
        <v>67</v>
      </c>
      <c r="AS643" t="s">
        <v>67</v>
      </c>
      <c r="AT643" t="s">
        <v>67</v>
      </c>
      <c r="AU643" t="s">
        <v>68</v>
      </c>
      <c r="AV643" t="s">
        <v>67</v>
      </c>
      <c r="AW643" t="s">
        <v>67</v>
      </c>
      <c r="AX643" t="s">
        <v>67</v>
      </c>
      <c r="AY643" t="s">
        <v>67</v>
      </c>
      <c r="AZ643" t="s">
        <v>67</v>
      </c>
      <c r="BA643" t="s">
        <v>67</v>
      </c>
      <c r="BB643" t="s">
        <v>67</v>
      </c>
      <c r="BC643">
        <v>0.56257774299999996</v>
      </c>
      <c r="BE643" t="str">
        <f t="shared" ref="BE643:BE706" si="10">IF(AND(BC643&gt;=$BH$6,BC643&lt;$BH$7),"PAS RENTABLE",IF(AND(BC643&gt;=$BH$7,BC643&lt;$BH$8),"PEU RENTABLE",IF(AND(BC643&gt;=$BH$8,BC643&lt;$BH$9),"RENTABLE",IF(AND(BC643&gt;=$BH$9,BC643&lt;=$BH$10),"TRES RENTABLE"))))</f>
        <v>PAS RENTABLE</v>
      </c>
    </row>
    <row r="644" spans="1:57" x14ac:dyDescent="0.25">
      <c r="A644" t="s">
        <v>0</v>
      </c>
      <c r="B644" t="s">
        <v>1994</v>
      </c>
      <c r="C644">
        <v>190</v>
      </c>
      <c r="D644">
        <v>114</v>
      </c>
      <c r="E644">
        <v>116</v>
      </c>
      <c r="F644">
        <v>982</v>
      </c>
      <c r="G644" t="s">
        <v>1289</v>
      </c>
      <c r="H644">
        <v>7000</v>
      </c>
      <c r="I644">
        <v>72980108</v>
      </c>
      <c r="J644" t="s">
        <v>1700</v>
      </c>
      <c r="K644" t="s">
        <v>548</v>
      </c>
      <c r="L644" t="s">
        <v>3626</v>
      </c>
      <c r="M644">
        <v>80338</v>
      </c>
      <c r="N644">
        <v>10419</v>
      </c>
      <c r="O644" t="s">
        <v>383</v>
      </c>
      <c r="P644">
        <v>2</v>
      </c>
      <c r="Q644" t="s">
        <v>3627</v>
      </c>
      <c r="R644" t="s">
        <v>3628</v>
      </c>
      <c r="S644">
        <v>264</v>
      </c>
      <c r="T644" t="s">
        <v>64</v>
      </c>
      <c r="U644" t="s">
        <v>65</v>
      </c>
      <c r="V644" t="s">
        <v>66</v>
      </c>
      <c r="W644">
        <v>39752620.439999998</v>
      </c>
      <c r="X644">
        <v>2010</v>
      </c>
      <c r="Y644">
        <v>1000</v>
      </c>
      <c r="Z644">
        <v>5.9</v>
      </c>
      <c r="AA644">
        <v>1.85</v>
      </c>
      <c r="AB644">
        <v>0</v>
      </c>
      <c r="AC644" t="s">
        <v>67</v>
      </c>
      <c r="AD644" t="s">
        <v>67</v>
      </c>
      <c r="AE644" t="s">
        <v>67</v>
      </c>
      <c r="AF644" t="s">
        <v>67</v>
      </c>
      <c r="AG644" t="s">
        <v>67</v>
      </c>
      <c r="AH644" t="s">
        <v>67</v>
      </c>
      <c r="AI644" t="s">
        <v>67</v>
      </c>
      <c r="AJ644" t="s">
        <v>67</v>
      </c>
      <c r="AK644" t="s">
        <v>67</v>
      </c>
      <c r="AL644" t="s">
        <v>67</v>
      </c>
      <c r="AM644" t="s">
        <v>68</v>
      </c>
      <c r="AN644" t="s">
        <v>67</v>
      </c>
      <c r="AO644" t="s">
        <v>67</v>
      </c>
      <c r="AP644" t="s">
        <v>67</v>
      </c>
      <c r="AQ644" t="s">
        <v>67</v>
      </c>
      <c r="AR644" t="s">
        <v>67</v>
      </c>
      <c r="AS644" t="s">
        <v>67</v>
      </c>
      <c r="AT644" t="s">
        <v>67</v>
      </c>
      <c r="AU644" t="s">
        <v>67</v>
      </c>
      <c r="AV644" t="s">
        <v>67</v>
      </c>
      <c r="AW644" t="s">
        <v>67</v>
      </c>
      <c r="AX644" t="s">
        <v>67</v>
      </c>
      <c r="AY644" t="s">
        <v>67</v>
      </c>
      <c r="AZ644" t="s">
        <v>67</v>
      </c>
      <c r="BA644" t="s">
        <v>67</v>
      </c>
      <c r="BB644" t="s">
        <v>67</v>
      </c>
      <c r="BC644">
        <v>6.253747282</v>
      </c>
      <c r="BE644" t="str">
        <f t="shared" si="10"/>
        <v>TRES RENTABLE</v>
      </c>
    </row>
    <row r="645" spans="1:57" x14ac:dyDescent="0.25">
      <c r="A645" t="s">
        <v>0</v>
      </c>
      <c r="B645" t="s">
        <v>2185</v>
      </c>
      <c r="C645">
        <v>393</v>
      </c>
      <c r="D645">
        <v>105</v>
      </c>
      <c r="E645">
        <v>335</v>
      </c>
      <c r="F645">
        <v>911</v>
      </c>
      <c r="G645" t="s">
        <v>760</v>
      </c>
      <c r="H645">
        <v>3000</v>
      </c>
      <c r="I645">
        <v>37516013</v>
      </c>
      <c r="J645" t="s">
        <v>3487</v>
      </c>
      <c r="K645" t="s">
        <v>1845</v>
      </c>
      <c r="L645" t="s">
        <v>3629</v>
      </c>
      <c r="M645">
        <v>128629</v>
      </c>
      <c r="N645">
        <v>8281</v>
      </c>
      <c r="O645" t="s">
        <v>1925</v>
      </c>
      <c r="P645">
        <v>0</v>
      </c>
      <c r="Q645" t="s">
        <v>3630</v>
      </c>
      <c r="R645" t="s">
        <v>3631</v>
      </c>
      <c r="S645">
        <v>348</v>
      </c>
      <c r="T645" t="s">
        <v>64</v>
      </c>
      <c r="U645" t="s">
        <v>65</v>
      </c>
      <c r="V645" t="s">
        <v>615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  <c r="AC645" t="s">
        <v>67</v>
      </c>
      <c r="AD645" t="s">
        <v>68</v>
      </c>
      <c r="AE645" t="s">
        <v>67</v>
      </c>
      <c r="AF645" t="s">
        <v>67</v>
      </c>
      <c r="AG645" t="s">
        <v>67</v>
      </c>
      <c r="AH645" t="s">
        <v>67</v>
      </c>
      <c r="AI645" t="s">
        <v>67</v>
      </c>
      <c r="AJ645" t="s">
        <v>67</v>
      </c>
      <c r="AK645" t="s">
        <v>67</v>
      </c>
      <c r="AL645" t="s">
        <v>67</v>
      </c>
      <c r="AM645" t="s">
        <v>67</v>
      </c>
      <c r="AN645" t="s">
        <v>67</v>
      </c>
      <c r="AO645" t="s">
        <v>67</v>
      </c>
      <c r="AP645" t="s">
        <v>67</v>
      </c>
      <c r="AQ645" t="s">
        <v>67</v>
      </c>
      <c r="AR645" t="s">
        <v>68</v>
      </c>
      <c r="AS645" t="s">
        <v>67</v>
      </c>
      <c r="AT645" t="s">
        <v>67</v>
      </c>
      <c r="AU645" t="s">
        <v>67</v>
      </c>
      <c r="AV645" t="s">
        <v>67</v>
      </c>
      <c r="AW645" t="s">
        <v>67</v>
      </c>
      <c r="AX645" t="s">
        <v>67</v>
      </c>
      <c r="AY645" t="s">
        <v>68</v>
      </c>
      <c r="AZ645" t="s">
        <v>67</v>
      </c>
      <c r="BA645" t="s">
        <v>67</v>
      </c>
      <c r="BB645" t="s">
        <v>67</v>
      </c>
      <c r="BC645">
        <v>0.54371033300000005</v>
      </c>
      <c r="BE645" t="str">
        <f t="shared" si="10"/>
        <v>PAS RENTABLE</v>
      </c>
    </row>
    <row r="646" spans="1:57" x14ac:dyDescent="0.25">
      <c r="A646" t="s">
        <v>0</v>
      </c>
      <c r="B646" t="s">
        <v>2490</v>
      </c>
      <c r="C646">
        <v>138</v>
      </c>
      <c r="D646">
        <v>113</v>
      </c>
      <c r="E646">
        <v>36</v>
      </c>
      <c r="F646">
        <v>232</v>
      </c>
      <c r="G646" t="s">
        <v>3632</v>
      </c>
      <c r="H646">
        <v>537</v>
      </c>
      <c r="I646">
        <v>87704396</v>
      </c>
      <c r="J646" t="s">
        <v>1635</v>
      </c>
      <c r="K646" t="s">
        <v>1009</v>
      </c>
      <c r="L646" t="s">
        <v>3633</v>
      </c>
      <c r="M646">
        <v>88132</v>
      </c>
      <c r="N646">
        <v>1302</v>
      </c>
      <c r="O646" t="s">
        <v>3634</v>
      </c>
      <c r="P646">
        <v>1</v>
      </c>
      <c r="Q646" t="s">
        <v>3635</v>
      </c>
      <c r="R646" t="s">
        <v>3636</v>
      </c>
      <c r="S646">
        <v>274</v>
      </c>
      <c r="T646" t="s">
        <v>64</v>
      </c>
      <c r="U646" t="s">
        <v>65</v>
      </c>
      <c r="V646" t="s">
        <v>66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  <c r="AC646" t="s">
        <v>67</v>
      </c>
      <c r="AD646" t="s">
        <v>68</v>
      </c>
      <c r="AE646" t="s">
        <v>67</v>
      </c>
      <c r="AF646" t="s">
        <v>67</v>
      </c>
      <c r="AG646" t="s">
        <v>67</v>
      </c>
      <c r="AH646" t="s">
        <v>67</v>
      </c>
      <c r="AI646" t="s">
        <v>67</v>
      </c>
      <c r="AJ646" t="s">
        <v>68</v>
      </c>
      <c r="AK646" t="s">
        <v>67</v>
      </c>
      <c r="AL646" t="s">
        <v>67</v>
      </c>
      <c r="AM646" t="s">
        <v>67</v>
      </c>
      <c r="AN646" t="s">
        <v>67</v>
      </c>
      <c r="AO646" t="s">
        <v>67</v>
      </c>
      <c r="AP646" t="s">
        <v>67</v>
      </c>
      <c r="AQ646" t="s">
        <v>67</v>
      </c>
      <c r="AR646" t="s">
        <v>67</v>
      </c>
      <c r="AS646" t="s">
        <v>68</v>
      </c>
      <c r="AT646" t="s">
        <v>67</v>
      </c>
      <c r="AU646" t="s">
        <v>67</v>
      </c>
      <c r="AV646" t="s">
        <v>67</v>
      </c>
      <c r="AW646" t="s">
        <v>67</v>
      </c>
      <c r="AX646" t="s">
        <v>68</v>
      </c>
      <c r="AY646" t="s">
        <v>67</v>
      </c>
      <c r="AZ646" t="s">
        <v>67</v>
      </c>
      <c r="BA646" t="s">
        <v>67</v>
      </c>
      <c r="BB646" t="s">
        <v>67</v>
      </c>
      <c r="BC646">
        <v>1.3288544849999999</v>
      </c>
      <c r="BE646" t="str">
        <f t="shared" si="10"/>
        <v>PEU RENTABLE</v>
      </c>
    </row>
    <row r="647" spans="1:57" x14ac:dyDescent="0.25">
      <c r="A647" t="s">
        <v>0</v>
      </c>
      <c r="B647" t="s">
        <v>96</v>
      </c>
      <c r="C647">
        <v>4</v>
      </c>
      <c r="D647">
        <v>30</v>
      </c>
      <c r="E647">
        <v>686.50921240000002</v>
      </c>
      <c r="F647">
        <v>359</v>
      </c>
      <c r="G647" t="s">
        <v>3637</v>
      </c>
      <c r="H647">
        <v>995</v>
      </c>
      <c r="I647">
        <v>48468407.530000001</v>
      </c>
      <c r="J647" t="s">
        <v>1700</v>
      </c>
      <c r="K647" t="s">
        <v>3334</v>
      </c>
      <c r="L647" t="s">
        <v>3638</v>
      </c>
      <c r="M647">
        <v>15114</v>
      </c>
      <c r="N647">
        <v>2465</v>
      </c>
      <c r="O647" t="s">
        <v>3639</v>
      </c>
      <c r="P647">
        <v>1</v>
      </c>
      <c r="Q647" t="s">
        <v>3640</v>
      </c>
      <c r="R647" t="s">
        <v>3641</v>
      </c>
      <c r="S647">
        <v>87</v>
      </c>
      <c r="T647" t="s">
        <v>64</v>
      </c>
      <c r="U647" t="s">
        <v>65</v>
      </c>
      <c r="V647" t="s">
        <v>1597</v>
      </c>
      <c r="W647">
        <v>39752620.439999998</v>
      </c>
      <c r="X647">
        <v>2002.470517</v>
      </c>
      <c r="Y647">
        <v>363</v>
      </c>
      <c r="Z647">
        <v>7.4</v>
      </c>
      <c r="AA647">
        <v>16</v>
      </c>
      <c r="AB647">
        <v>0</v>
      </c>
      <c r="AC647" t="s">
        <v>67</v>
      </c>
      <c r="AD647" t="s">
        <v>67</v>
      </c>
      <c r="AE647" t="s">
        <v>67</v>
      </c>
      <c r="AF647" t="s">
        <v>67</v>
      </c>
      <c r="AG647" t="s">
        <v>67</v>
      </c>
      <c r="AH647" t="s">
        <v>67</v>
      </c>
      <c r="AI647" t="s">
        <v>67</v>
      </c>
      <c r="AJ647" t="s">
        <v>67</v>
      </c>
      <c r="AK647" t="s">
        <v>67</v>
      </c>
      <c r="AL647" t="s">
        <v>67</v>
      </c>
      <c r="AM647" t="s">
        <v>68</v>
      </c>
      <c r="AN647" t="s">
        <v>67</v>
      </c>
      <c r="AO647" t="s">
        <v>67</v>
      </c>
      <c r="AP647" t="s">
        <v>67</v>
      </c>
      <c r="AQ647" t="s">
        <v>67</v>
      </c>
      <c r="AR647" t="s">
        <v>67</v>
      </c>
      <c r="AS647" t="s">
        <v>67</v>
      </c>
      <c r="AT647" t="s">
        <v>67</v>
      </c>
      <c r="AU647" t="s">
        <v>67</v>
      </c>
      <c r="AV647" t="s">
        <v>67</v>
      </c>
      <c r="AW647" t="s">
        <v>67</v>
      </c>
      <c r="AX647" t="s">
        <v>67</v>
      </c>
      <c r="AY647" t="s">
        <v>67</v>
      </c>
      <c r="AZ647" t="s">
        <v>67</v>
      </c>
      <c r="BA647" t="s">
        <v>67</v>
      </c>
      <c r="BB647" t="s">
        <v>67</v>
      </c>
      <c r="BC647">
        <v>6.253747282</v>
      </c>
      <c r="BE647" t="str">
        <f t="shared" si="10"/>
        <v>TRES RENTABLE</v>
      </c>
    </row>
    <row r="648" spans="1:57" x14ac:dyDescent="0.25">
      <c r="A648" t="s">
        <v>0</v>
      </c>
      <c r="B648" t="s">
        <v>3642</v>
      </c>
      <c r="C648">
        <v>142</v>
      </c>
      <c r="D648">
        <v>121</v>
      </c>
      <c r="E648">
        <v>38</v>
      </c>
      <c r="F648">
        <v>745</v>
      </c>
      <c r="G648" t="s">
        <v>3643</v>
      </c>
      <c r="H648">
        <v>940</v>
      </c>
      <c r="I648">
        <v>83892374</v>
      </c>
      <c r="J648" t="s">
        <v>2231</v>
      </c>
      <c r="K648" t="s">
        <v>3289</v>
      </c>
      <c r="L648" t="s">
        <v>3644</v>
      </c>
      <c r="M648">
        <v>85720</v>
      </c>
      <c r="N648">
        <v>4230</v>
      </c>
      <c r="O648" t="s">
        <v>3291</v>
      </c>
      <c r="P648">
        <v>0</v>
      </c>
      <c r="Q648" t="s">
        <v>3645</v>
      </c>
      <c r="R648" t="s">
        <v>3646</v>
      </c>
      <c r="S648">
        <v>297</v>
      </c>
      <c r="T648" t="s">
        <v>64</v>
      </c>
      <c r="U648" t="s">
        <v>65</v>
      </c>
      <c r="V648" t="s">
        <v>66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  <c r="AC648" t="s">
        <v>67</v>
      </c>
      <c r="AD648" t="s">
        <v>67</v>
      </c>
      <c r="AE648" t="s">
        <v>67</v>
      </c>
      <c r="AF648" t="s">
        <v>67</v>
      </c>
      <c r="AG648" t="s">
        <v>67</v>
      </c>
      <c r="AH648" t="s">
        <v>67</v>
      </c>
      <c r="AI648" t="s">
        <v>67</v>
      </c>
      <c r="AJ648" t="s">
        <v>68</v>
      </c>
      <c r="AK648" t="s">
        <v>67</v>
      </c>
      <c r="AL648" t="s">
        <v>67</v>
      </c>
      <c r="AM648" t="s">
        <v>67</v>
      </c>
      <c r="AN648" t="s">
        <v>68</v>
      </c>
      <c r="AO648" t="s">
        <v>67</v>
      </c>
      <c r="AP648" t="s">
        <v>67</v>
      </c>
      <c r="AQ648" t="s">
        <v>67</v>
      </c>
      <c r="AR648" t="s">
        <v>67</v>
      </c>
      <c r="AS648" t="s">
        <v>67</v>
      </c>
      <c r="AT648" t="s">
        <v>68</v>
      </c>
      <c r="AU648" t="s">
        <v>68</v>
      </c>
      <c r="AV648" t="s">
        <v>67</v>
      </c>
      <c r="AW648" t="s">
        <v>67</v>
      </c>
      <c r="AX648" t="s">
        <v>67</v>
      </c>
      <c r="AY648" t="s">
        <v>67</v>
      </c>
      <c r="AZ648" t="s">
        <v>67</v>
      </c>
      <c r="BA648" t="s">
        <v>67</v>
      </c>
      <c r="BB648" t="s">
        <v>67</v>
      </c>
      <c r="BC648">
        <v>1.2710965759999999</v>
      </c>
      <c r="BE648" t="str">
        <f t="shared" si="10"/>
        <v>PEU RENTABLE</v>
      </c>
    </row>
    <row r="649" spans="1:57" x14ac:dyDescent="0.25">
      <c r="A649" t="s">
        <v>0</v>
      </c>
      <c r="B649" t="s">
        <v>3647</v>
      </c>
      <c r="C649">
        <v>90</v>
      </c>
      <c r="D649">
        <v>102</v>
      </c>
      <c r="E649">
        <v>4</v>
      </c>
      <c r="F649">
        <v>112</v>
      </c>
      <c r="G649" t="s">
        <v>973</v>
      </c>
      <c r="H649">
        <v>14000</v>
      </c>
      <c r="I649">
        <v>5932060</v>
      </c>
      <c r="J649" t="s">
        <v>3648</v>
      </c>
      <c r="K649" t="s">
        <v>466</v>
      </c>
      <c r="L649" t="s">
        <v>3649</v>
      </c>
      <c r="M649">
        <v>29285</v>
      </c>
      <c r="N649">
        <v>14625</v>
      </c>
      <c r="O649" t="s">
        <v>3650</v>
      </c>
      <c r="P649">
        <v>0</v>
      </c>
      <c r="Q649" t="s">
        <v>3651</v>
      </c>
      <c r="R649" t="s">
        <v>3652</v>
      </c>
      <c r="S649">
        <v>174</v>
      </c>
      <c r="T649" t="s">
        <v>64</v>
      </c>
      <c r="U649" t="s">
        <v>87</v>
      </c>
      <c r="V649" t="s">
        <v>66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  <c r="AC649" t="s">
        <v>67</v>
      </c>
      <c r="AD649" t="s">
        <v>68</v>
      </c>
      <c r="AE649" t="s">
        <v>68</v>
      </c>
      <c r="AF649" t="s">
        <v>67</v>
      </c>
      <c r="AG649" t="s">
        <v>67</v>
      </c>
      <c r="AH649" t="s">
        <v>67</v>
      </c>
      <c r="AI649" t="s">
        <v>67</v>
      </c>
      <c r="AJ649" t="s">
        <v>67</v>
      </c>
      <c r="AK649" t="s">
        <v>67</v>
      </c>
      <c r="AL649" t="s">
        <v>67</v>
      </c>
      <c r="AM649" t="s">
        <v>67</v>
      </c>
      <c r="AN649" t="s">
        <v>67</v>
      </c>
      <c r="AO649" t="s">
        <v>67</v>
      </c>
      <c r="AP649" t="s">
        <v>67</v>
      </c>
      <c r="AQ649" t="s">
        <v>68</v>
      </c>
      <c r="AR649" t="s">
        <v>67</v>
      </c>
      <c r="AS649" t="s">
        <v>67</v>
      </c>
      <c r="AT649" t="s">
        <v>67</v>
      </c>
      <c r="AU649" t="s">
        <v>67</v>
      </c>
      <c r="AV649" t="s">
        <v>67</v>
      </c>
      <c r="AW649" t="s">
        <v>67</v>
      </c>
      <c r="AX649" t="s">
        <v>67</v>
      </c>
      <c r="AY649" t="s">
        <v>68</v>
      </c>
      <c r="AZ649" t="s">
        <v>67</v>
      </c>
      <c r="BA649" t="s">
        <v>67</v>
      </c>
      <c r="BB649" t="s">
        <v>67</v>
      </c>
      <c r="BC649">
        <v>0.169487429</v>
      </c>
      <c r="BE649" t="str">
        <f t="shared" si="10"/>
        <v>PAS RENTABLE</v>
      </c>
    </row>
    <row r="650" spans="1:57" x14ac:dyDescent="0.25">
      <c r="A650" t="s">
        <v>0</v>
      </c>
      <c r="B650" t="s">
        <v>420</v>
      </c>
      <c r="C650">
        <v>219</v>
      </c>
      <c r="D650">
        <v>169</v>
      </c>
      <c r="E650">
        <v>14000</v>
      </c>
      <c r="F650">
        <v>13000</v>
      </c>
      <c r="G650" t="s">
        <v>368</v>
      </c>
      <c r="H650">
        <v>15000</v>
      </c>
      <c r="I650">
        <v>216119491</v>
      </c>
      <c r="J650" t="s">
        <v>1496</v>
      </c>
      <c r="K650" t="s">
        <v>353</v>
      </c>
      <c r="L650" t="s">
        <v>3653</v>
      </c>
      <c r="M650">
        <v>881236</v>
      </c>
      <c r="N650">
        <v>44998</v>
      </c>
      <c r="O650" t="s">
        <v>1187</v>
      </c>
      <c r="P650">
        <v>2</v>
      </c>
      <c r="Q650" t="s">
        <v>3654</v>
      </c>
      <c r="R650" t="s">
        <v>3655</v>
      </c>
      <c r="S650">
        <v>2277</v>
      </c>
      <c r="T650" t="s">
        <v>64</v>
      </c>
      <c r="U650" t="s">
        <v>65</v>
      </c>
      <c r="V650" t="s">
        <v>615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  <c r="AC650" t="s">
        <v>67</v>
      </c>
      <c r="AD650" t="s">
        <v>68</v>
      </c>
      <c r="AE650" t="s">
        <v>68</v>
      </c>
      <c r="AF650" t="s">
        <v>67</v>
      </c>
      <c r="AG650" t="s">
        <v>67</v>
      </c>
      <c r="AH650" t="s">
        <v>67</v>
      </c>
      <c r="AI650" t="s">
        <v>67</v>
      </c>
      <c r="AJ650" t="s">
        <v>67</v>
      </c>
      <c r="AK650" t="s">
        <v>67</v>
      </c>
      <c r="AL650" t="s">
        <v>67</v>
      </c>
      <c r="AM650" t="s">
        <v>67</v>
      </c>
      <c r="AN650" t="s">
        <v>67</v>
      </c>
      <c r="AO650" t="s">
        <v>67</v>
      </c>
      <c r="AP650" t="s">
        <v>67</v>
      </c>
      <c r="AQ650" t="s">
        <v>67</v>
      </c>
      <c r="AR650" t="s">
        <v>67</v>
      </c>
      <c r="AS650" t="s">
        <v>67</v>
      </c>
      <c r="AT650" t="s">
        <v>67</v>
      </c>
      <c r="AU650" t="s">
        <v>68</v>
      </c>
      <c r="AV650" t="s">
        <v>67</v>
      </c>
      <c r="AW650" t="s">
        <v>67</v>
      </c>
      <c r="AX650" t="s">
        <v>67</v>
      </c>
      <c r="AY650" t="s">
        <v>67</v>
      </c>
      <c r="AZ650" t="s">
        <v>67</v>
      </c>
      <c r="BA650" t="s">
        <v>67</v>
      </c>
      <c r="BB650" t="s">
        <v>67</v>
      </c>
      <c r="BC650">
        <v>3.0874212999999999</v>
      </c>
      <c r="BE650" t="str">
        <f t="shared" si="10"/>
        <v>RENTABLE</v>
      </c>
    </row>
    <row r="651" spans="1:57" x14ac:dyDescent="0.25">
      <c r="A651" t="s">
        <v>0</v>
      </c>
      <c r="B651" t="s">
        <v>3656</v>
      </c>
      <c r="C651">
        <v>327</v>
      </c>
      <c r="D651">
        <v>132</v>
      </c>
      <c r="E651">
        <v>76</v>
      </c>
      <c r="F651">
        <v>464</v>
      </c>
      <c r="G651" t="s">
        <v>760</v>
      </c>
      <c r="H651">
        <v>3000</v>
      </c>
      <c r="I651">
        <v>43568507</v>
      </c>
      <c r="J651" t="s">
        <v>494</v>
      </c>
      <c r="K651" t="s">
        <v>840</v>
      </c>
      <c r="L651" t="s">
        <v>3657</v>
      </c>
      <c r="M651">
        <v>136954</v>
      </c>
      <c r="N651">
        <v>7081</v>
      </c>
      <c r="O651" t="s">
        <v>313</v>
      </c>
      <c r="P651">
        <v>1</v>
      </c>
      <c r="Q651" t="s">
        <v>3658</v>
      </c>
      <c r="R651" t="s">
        <v>3659</v>
      </c>
      <c r="S651">
        <v>346</v>
      </c>
      <c r="T651" t="s">
        <v>64</v>
      </c>
      <c r="U651" t="s">
        <v>65</v>
      </c>
      <c r="V651" t="s">
        <v>66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  <c r="AC651" t="s">
        <v>67</v>
      </c>
      <c r="AD651" t="s">
        <v>68</v>
      </c>
      <c r="AE651" t="s">
        <v>67</v>
      </c>
      <c r="AF651" t="s">
        <v>67</v>
      </c>
      <c r="AG651" t="s">
        <v>67</v>
      </c>
      <c r="AH651" t="s">
        <v>67</v>
      </c>
      <c r="AI651" t="s">
        <v>67</v>
      </c>
      <c r="AJ651" t="s">
        <v>68</v>
      </c>
      <c r="AK651" t="s">
        <v>67</v>
      </c>
      <c r="AL651" t="s">
        <v>67</v>
      </c>
      <c r="AM651" t="s">
        <v>67</v>
      </c>
      <c r="AN651" t="s">
        <v>67</v>
      </c>
      <c r="AO651" t="s">
        <v>67</v>
      </c>
      <c r="AP651" t="s">
        <v>67</v>
      </c>
      <c r="AQ651" t="s">
        <v>67</v>
      </c>
      <c r="AR651" t="s">
        <v>67</v>
      </c>
      <c r="AS651" t="s">
        <v>67</v>
      </c>
      <c r="AT651" t="s">
        <v>67</v>
      </c>
      <c r="AU651" t="s">
        <v>68</v>
      </c>
      <c r="AV651" t="s">
        <v>67</v>
      </c>
      <c r="AW651" t="s">
        <v>67</v>
      </c>
      <c r="AX651" t="s">
        <v>68</v>
      </c>
      <c r="AY651" t="s">
        <v>67</v>
      </c>
      <c r="AZ651" t="s">
        <v>67</v>
      </c>
      <c r="BA651" t="s">
        <v>67</v>
      </c>
      <c r="BB651" t="s">
        <v>67</v>
      </c>
      <c r="BC651">
        <v>0.66012889399999997</v>
      </c>
      <c r="BE651" t="str">
        <f t="shared" si="10"/>
        <v>PEU RENTABLE</v>
      </c>
    </row>
    <row r="652" spans="1:57" x14ac:dyDescent="0.25">
      <c r="A652" t="s">
        <v>0</v>
      </c>
      <c r="B652" t="s">
        <v>2396</v>
      </c>
      <c r="C652">
        <v>149</v>
      </c>
      <c r="D652">
        <v>127</v>
      </c>
      <c r="E652">
        <v>278</v>
      </c>
      <c r="F652">
        <v>912</v>
      </c>
      <c r="G652" t="s">
        <v>3660</v>
      </c>
      <c r="H652">
        <v>2000</v>
      </c>
      <c r="I652">
        <v>182805123</v>
      </c>
      <c r="J652" t="s">
        <v>3661</v>
      </c>
      <c r="K652" t="s">
        <v>265</v>
      </c>
      <c r="L652" t="s">
        <v>3662</v>
      </c>
      <c r="M652">
        <v>158864</v>
      </c>
      <c r="N652">
        <v>5838</v>
      </c>
      <c r="O652" t="s">
        <v>3106</v>
      </c>
      <c r="P652">
        <v>1</v>
      </c>
      <c r="Q652" t="s">
        <v>3663</v>
      </c>
      <c r="R652" t="s">
        <v>3664</v>
      </c>
      <c r="S652">
        <v>395</v>
      </c>
      <c r="T652" t="s">
        <v>64</v>
      </c>
      <c r="U652" t="s">
        <v>65</v>
      </c>
      <c r="V652" t="s">
        <v>66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  <c r="AC652" t="s">
        <v>67</v>
      </c>
      <c r="AD652" t="s">
        <v>67</v>
      </c>
      <c r="AE652" t="s">
        <v>67</v>
      </c>
      <c r="AF652" t="s">
        <v>67</v>
      </c>
      <c r="AG652" t="s">
        <v>67</v>
      </c>
      <c r="AH652" t="s">
        <v>67</v>
      </c>
      <c r="AI652" t="s">
        <v>67</v>
      </c>
      <c r="AJ652" t="s">
        <v>67</v>
      </c>
      <c r="AK652" t="s">
        <v>67</v>
      </c>
      <c r="AL652" t="s">
        <v>67</v>
      </c>
      <c r="AM652" t="s">
        <v>68</v>
      </c>
      <c r="AN652" t="s">
        <v>67</v>
      </c>
      <c r="AO652" t="s">
        <v>67</v>
      </c>
      <c r="AP652" t="s">
        <v>67</v>
      </c>
      <c r="AQ652" t="s">
        <v>67</v>
      </c>
      <c r="AR652" t="s">
        <v>67</v>
      </c>
      <c r="AS652" t="s">
        <v>68</v>
      </c>
      <c r="AT652" t="s">
        <v>67</v>
      </c>
      <c r="AU652" t="s">
        <v>67</v>
      </c>
      <c r="AV652" t="s">
        <v>67</v>
      </c>
      <c r="AW652" t="s">
        <v>67</v>
      </c>
      <c r="AX652" t="s">
        <v>67</v>
      </c>
      <c r="AY652" t="s">
        <v>68</v>
      </c>
      <c r="AZ652" t="s">
        <v>67</v>
      </c>
      <c r="BA652" t="s">
        <v>67</v>
      </c>
      <c r="BB652" t="s">
        <v>67</v>
      </c>
      <c r="BC652">
        <v>2.6115017570000001</v>
      </c>
      <c r="BE652" t="str">
        <f t="shared" si="10"/>
        <v>RENTABLE</v>
      </c>
    </row>
    <row r="653" spans="1:57" x14ac:dyDescent="0.25">
      <c r="A653" t="s">
        <v>0</v>
      </c>
      <c r="B653" t="s">
        <v>1836</v>
      </c>
      <c r="C653">
        <v>193</v>
      </c>
      <c r="D653">
        <v>103</v>
      </c>
      <c r="E653">
        <v>77</v>
      </c>
      <c r="F653">
        <v>835</v>
      </c>
      <c r="G653" t="s">
        <v>1177</v>
      </c>
      <c r="H653">
        <v>1000</v>
      </c>
      <c r="I653">
        <v>176387405</v>
      </c>
      <c r="J653" t="s">
        <v>501</v>
      </c>
      <c r="K653" t="s">
        <v>2170</v>
      </c>
      <c r="L653" t="s">
        <v>3665</v>
      </c>
      <c r="M653">
        <v>328159</v>
      </c>
      <c r="N653">
        <v>5437</v>
      </c>
      <c r="O653" t="s">
        <v>2136</v>
      </c>
      <c r="P653">
        <v>0</v>
      </c>
      <c r="Q653" t="s">
        <v>3666</v>
      </c>
      <c r="R653" t="s">
        <v>3667</v>
      </c>
      <c r="S653">
        <v>467</v>
      </c>
      <c r="T653" t="s">
        <v>64</v>
      </c>
      <c r="U653" t="s">
        <v>65</v>
      </c>
      <c r="V653" t="s">
        <v>126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  <c r="AC653" t="s">
        <v>67</v>
      </c>
      <c r="AD653" t="s">
        <v>67</v>
      </c>
      <c r="AE653" t="s">
        <v>67</v>
      </c>
      <c r="AF653" t="s">
        <v>67</v>
      </c>
      <c r="AG653" t="s">
        <v>67</v>
      </c>
      <c r="AH653" t="s">
        <v>67</v>
      </c>
      <c r="AI653" t="s">
        <v>67</v>
      </c>
      <c r="AJ653" t="s">
        <v>67</v>
      </c>
      <c r="AK653" t="s">
        <v>67</v>
      </c>
      <c r="AL653" t="s">
        <v>67</v>
      </c>
      <c r="AM653" t="s">
        <v>68</v>
      </c>
      <c r="AN653" t="s">
        <v>67</v>
      </c>
      <c r="AO653" t="s">
        <v>67</v>
      </c>
      <c r="AP653" t="s">
        <v>67</v>
      </c>
      <c r="AQ653" t="s">
        <v>68</v>
      </c>
      <c r="AR653" t="s">
        <v>67</v>
      </c>
      <c r="AS653" t="s">
        <v>67</v>
      </c>
      <c r="AT653" t="s">
        <v>67</v>
      </c>
      <c r="AU653" t="s">
        <v>67</v>
      </c>
      <c r="AV653" t="s">
        <v>67</v>
      </c>
      <c r="AW653" t="s">
        <v>67</v>
      </c>
      <c r="AX653" t="s">
        <v>67</v>
      </c>
      <c r="AY653" t="s">
        <v>67</v>
      </c>
      <c r="AZ653" t="s">
        <v>68</v>
      </c>
      <c r="BA653" t="s">
        <v>68</v>
      </c>
      <c r="BB653" t="s">
        <v>67</v>
      </c>
      <c r="BC653">
        <v>2.9896170340000001</v>
      </c>
      <c r="BE653" t="str">
        <f t="shared" si="10"/>
        <v>RENTABLE</v>
      </c>
    </row>
    <row r="654" spans="1:57" x14ac:dyDescent="0.25">
      <c r="A654" t="s">
        <v>0</v>
      </c>
      <c r="B654" t="s">
        <v>3668</v>
      </c>
      <c r="C654">
        <v>175</v>
      </c>
      <c r="D654">
        <v>136</v>
      </c>
      <c r="E654">
        <v>759</v>
      </c>
      <c r="F654">
        <v>354</v>
      </c>
      <c r="G654" t="s">
        <v>785</v>
      </c>
      <c r="H654">
        <v>11000</v>
      </c>
      <c r="I654">
        <v>33685268</v>
      </c>
      <c r="J654" t="s">
        <v>3200</v>
      </c>
      <c r="K654" t="s">
        <v>496</v>
      </c>
      <c r="L654" t="s">
        <v>3669</v>
      </c>
      <c r="M654">
        <v>75573</v>
      </c>
      <c r="N654">
        <v>12194</v>
      </c>
      <c r="O654" t="s">
        <v>3670</v>
      </c>
      <c r="P654">
        <v>1</v>
      </c>
      <c r="Q654" t="s">
        <v>3671</v>
      </c>
      <c r="R654" t="s">
        <v>3672</v>
      </c>
      <c r="S654">
        <v>662</v>
      </c>
      <c r="T654" t="s">
        <v>64</v>
      </c>
      <c r="U654" t="s">
        <v>65</v>
      </c>
      <c r="V654" t="s">
        <v>615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  <c r="AC654" t="s">
        <v>67</v>
      </c>
      <c r="AD654" t="s">
        <v>67</v>
      </c>
      <c r="AE654" t="s">
        <v>67</v>
      </c>
      <c r="AF654" t="s">
        <v>67</v>
      </c>
      <c r="AG654" t="s">
        <v>67</v>
      </c>
      <c r="AH654" t="s">
        <v>67</v>
      </c>
      <c r="AI654" t="s">
        <v>67</v>
      </c>
      <c r="AJ654" t="s">
        <v>68</v>
      </c>
      <c r="AK654" t="s">
        <v>67</v>
      </c>
      <c r="AL654" t="s">
        <v>67</v>
      </c>
      <c r="AM654" t="s">
        <v>67</v>
      </c>
      <c r="AN654" t="s">
        <v>67</v>
      </c>
      <c r="AO654" t="s">
        <v>67</v>
      </c>
      <c r="AP654" t="s">
        <v>67</v>
      </c>
      <c r="AQ654" t="s">
        <v>67</v>
      </c>
      <c r="AR654" t="s">
        <v>68</v>
      </c>
      <c r="AS654" t="s">
        <v>67</v>
      </c>
      <c r="AT654" t="s">
        <v>68</v>
      </c>
      <c r="AU654" t="s">
        <v>68</v>
      </c>
      <c r="AV654" t="s">
        <v>67</v>
      </c>
      <c r="AW654" t="s">
        <v>67</v>
      </c>
      <c r="AX654" t="s">
        <v>67</v>
      </c>
      <c r="AY654" t="s">
        <v>67</v>
      </c>
      <c r="AZ654" t="s">
        <v>67</v>
      </c>
      <c r="BA654" t="s">
        <v>67</v>
      </c>
      <c r="BB654" t="s">
        <v>67</v>
      </c>
      <c r="BC654">
        <v>0.49537158799999997</v>
      </c>
      <c r="BE654" t="str">
        <f t="shared" si="10"/>
        <v>PAS RENTABLE</v>
      </c>
    </row>
    <row r="655" spans="1:57" x14ac:dyDescent="0.25">
      <c r="A655" t="s">
        <v>0</v>
      </c>
      <c r="B655" t="s">
        <v>420</v>
      </c>
      <c r="C655">
        <v>538</v>
      </c>
      <c r="D655">
        <v>150</v>
      </c>
      <c r="E655">
        <v>14000</v>
      </c>
      <c r="F655">
        <v>655</v>
      </c>
      <c r="G655" t="s">
        <v>2525</v>
      </c>
      <c r="H655">
        <v>23000</v>
      </c>
      <c r="I655">
        <v>182204440</v>
      </c>
      <c r="J655" t="s">
        <v>3270</v>
      </c>
      <c r="K655" t="s">
        <v>93</v>
      </c>
      <c r="L655" t="s">
        <v>3673</v>
      </c>
      <c r="M655">
        <v>197412</v>
      </c>
      <c r="N655">
        <v>25517</v>
      </c>
      <c r="O655" t="s">
        <v>2312</v>
      </c>
      <c r="P655">
        <v>0</v>
      </c>
      <c r="Q655" t="s">
        <v>3674</v>
      </c>
      <c r="R655" t="s">
        <v>3675</v>
      </c>
      <c r="S655">
        <v>720</v>
      </c>
      <c r="T655" t="s">
        <v>64</v>
      </c>
      <c r="U655" t="s">
        <v>65</v>
      </c>
      <c r="V655" t="s">
        <v>66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  <c r="AC655" t="s">
        <v>67</v>
      </c>
      <c r="AD655" t="s">
        <v>67</v>
      </c>
      <c r="AE655" t="s">
        <v>68</v>
      </c>
      <c r="AF655" t="s">
        <v>68</v>
      </c>
      <c r="AG655" t="s">
        <v>67</v>
      </c>
      <c r="AH655" t="s">
        <v>67</v>
      </c>
      <c r="AI655" t="s">
        <v>67</v>
      </c>
      <c r="AJ655" t="s">
        <v>67</v>
      </c>
      <c r="AK655" t="s">
        <v>67</v>
      </c>
      <c r="AL655" t="s">
        <v>68</v>
      </c>
      <c r="AM655" t="s">
        <v>67</v>
      </c>
      <c r="AN655" t="s">
        <v>67</v>
      </c>
      <c r="AO655" t="s">
        <v>67</v>
      </c>
      <c r="AP655" t="s">
        <v>67</v>
      </c>
      <c r="AQ655" t="s">
        <v>67</v>
      </c>
      <c r="AR655" t="s">
        <v>67</v>
      </c>
      <c r="AS655" t="s">
        <v>67</v>
      </c>
      <c r="AT655" t="s">
        <v>67</v>
      </c>
      <c r="AU655" t="s">
        <v>68</v>
      </c>
      <c r="AV655" t="s">
        <v>67</v>
      </c>
      <c r="AW655" t="s">
        <v>67</v>
      </c>
      <c r="AX655" t="s">
        <v>67</v>
      </c>
      <c r="AY655" t="s">
        <v>67</v>
      </c>
      <c r="AZ655" t="s">
        <v>67</v>
      </c>
      <c r="BA655" t="s">
        <v>67</v>
      </c>
      <c r="BB655" t="s">
        <v>67</v>
      </c>
      <c r="BC655">
        <v>2.8031452309999998</v>
      </c>
      <c r="BE655" t="str">
        <f t="shared" si="10"/>
        <v>RENTABLE</v>
      </c>
    </row>
    <row r="656" spans="1:57" x14ac:dyDescent="0.25">
      <c r="A656" t="s">
        <v>0</v>
      </c>
      <c r="B656" t="s">
        <v>473</v>
      </c>
      <c r="C656">
        <v>313</v>
      </c>
      <c r="D656">
        <v>136</v>
      </c>
      <c r="E656">
        <v>0</v>
      </c>
      <c r="F656">
        <v>99</v>
      </c>
      <c r="G656" t="s">
        <v>3676</v>
      </c>
      <c r="H656">
        <v>18000</v>
      </c>
      <c r="I656">
        <v>171383253</v>
      </c>
      <c r="J656" t="s">
        <v>677</v>
      </c>
      <c r="K656" t="s">
        <v>618</v>
      </c>
      <c r="L656" t="s">
        <v>3677</v>
      </c>
      <c r="M656">
        <v>1217752</v>
      </c>
      <c r="N656">
        <v>18563</v>
      </c>
      <c r="O656" t="s">
        <v>3678</v>
      </c>
      <c r="P656">
        <v>3</v>
      </c>
      <c r="Q656" t="s">
        <v>3679</v>
      </c>
      <c r="R656" t="s">
        <v>3680</v>
      </c>
      <c r="S656">
        <v>3646</v>
      </c>
      <c r="T656" t="s">
        <v>64</v>
      </c>
      <c r="U656" t="s">
        <v>65</v>
      </c>
      <c r="V656" t="s">
        <v>615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  <c r="AC656" t="s">
        <v>67</v>
      </c>
      <c r="AD656" t="s">
        <v>68</v>
      </c>
      <c r="AE656" t="s">
        <v>67</v>
      </c>
      <c r="AF656" t="s">
        <v>67</v>
      </c>
      <c r="AG656" t="s">
        <v>67</v>
      </c>
      <c r="AH656" t="s">
        <v>67</v>
      </c>
      <c r="AI656" t="s">
        <v>67</v>
      </c>
      <c r="AJ656" t="s">
        <v>67</v>
      </c>
      <c r="AK656" t="s">
        <v>67</v>
      </c>
      <c r="AL656" t="s">
        <v>67</v>
      </c>
      <c r="AM656" t="s">
        <v>67</v>
      </c>
      <c r="AN656" t="s">
        <v>67</v>
      </c>
      <c r="AO656" t="s">
        <v>67</v>
      </c>
      <c r="AP656" t="s">
        <v>67</v>
      </c>
      <c r="AQ656" t="s">
        <v>67</v>
      </c>
      <c r="AR656" t="s">
        <v>67</v>
      </c>
      <c r="AS656" t="s">
        <v>67</v>
      </c>
      <c r="AT656" t="s">
        <v>68</v>
      </c>
      <c r="AU656" t="s">
        <v>67</v>
      </c>
      <c r="AV656" t="s">
        <v>67</v>
      </c>
      <c r="AW656" t="s">
        <v>67</v>
      </c>
      <c r="AX656" t="s">
        <v>67</v>
      </c>
      <c r="AY656" t="s">
        <v>67</v>
      </c>
      <c r="AZ656" t="s">
        <v>67</v>
      </c>
      <c r="BA656" t="s">
        <v>67</v>
      </c>
      <c r="BB656" t="s">
        <v>67</v>
      </c>
      <c r="BC656">
        <v>2.7203690950000001</v>
      </c>
      <c r="BE656" t="str">
        <f t="shared" si="10"/>
        <v>RENTABLE</v>
      </c>
    </row>
    <row r="657" spans="1:57" x14ac:dyDescent="0.25">
      <c r="A657" t="s">
        <v>0</v>
      </c>
      <c r="B657" t="s">
        <v>880</v>
      </c>
      <c r="C657">
        <v>159</v>
      </c>
      <c r="D657">
        <v>140</v>
      </c>
      <c r="E657">
        <v>2000</v>
      </c>
      <c r="F657">
        <v>552</v>
      </c>
      <c r="G657" t="s">
        <v>3681</v>
      </c>
      <c r="H657">
        <v>15000</v>
      </c>
      <c r="I657">
        <v>172071312</v>
      </c>
      <c r="J657" t="s">
        <v>2186</v>
      </c>
      <c r="K657" t="s">
        <v>353</v>
      </c>
      <c r="L657" t="s">
        <v>3682</v>
      </c>
      <c r="M657">
        <v>208817</v>
      </c>
      <c r="N657">
        <v>17171</v>
      </c>
      <c r="O657" t="s">
        <v>3683</v>
      </c>
      <c r="P657">
        <v>0</v>
      </c>
      <c r="Q657" t="s">
        <v>3684</v>
      </c>
      <c r="R657" t="s">
        <v>3685</v>
      </c>
      <c r="S657">
        <v>296</v>
      </c>
      <c r="T657" t="s">
        <v>64</v>
      </c>
      <c r="U657" t="s">
        <v>65</v>
      </c>
      <c r="V657" t="s">
        <v>126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  <c r="AC657" t="s">
        <v>67</v>
      </c>
      <c r="AD657" t="s">
        <v>67</v>
      </c>
      <c r="AE657" t="s">
        <v>67</v>
      </c>
      <c r="AF657" t="s">
        <v>68</v>
      </c>
      <c r="AG657" t="s">
        <v>67</v>
      </c>
      <c r="AH657" t="s">
        <v>67</v>
      </c>
      <c r="AI657" t="s">
        <v>67</v>
      </c>
      <c r="AJ657" t="s">
        <v>67</v>
      </c>
      <c r="AK657" t="s">
        <v>67</v>
      </c>
      <c r="AL657" t="s">
        <v>67</v>
      </c>
      <c r="AM657" t="s">
        <v>67</v>
      </c>
      <c r="AN657" t="s">
        <v>67</v>
      </c>
      <c r="AO657" t="s">
        <v>67</v>
      </c>
      <c r="AP657" t="s">
        <v>67</v>
      </c>
      <c r="AQ657" t="s">
        <v>68</v>
      </c>
      <c r="AR657" t="s">
        <v>67</v>
      </c>
      <c r="AS657" t="s">
        <v>67</v>
      </c>
      <c r="AT657" t="s">
        <v>67</v>
      </c>
      <c r="AU657" t="s">
        <v>68</v>
      </c>
      <c r="AV657" t="s">
        <v>67</v>
      </c>
      <c r="AW657" t="s">
        <v>67</v>
      </c>
      <c r="AX657" t="s">
        <v>67</v>
      </c>
      <c r="AY657" t="s">
        <v>67</v>
      </c>
      <c r="AZ657" t="s">
        <v>67</v>
      </c>
      <c r="BA657" t="s">
        <v>67</v>
      </c>
      <c r="BB657" t="s">
        <v>67</v>
      </c>
      <c r="BC657">
        <v>2.775343742</v>
      </c>
      <c r="BE657" t="str">
        <f t="shared" si="10"/>
        <v>RENTABLE</v>
      </c>
    </row>
    <row r="658" spans="1:57" x14ac:dyDescent="0.25">
      <c r="A658" t="s">
        <v>0</v>
      </c>
      <c r="B658" t="s">
        <v>1333</v>
      </c>
      <c r="C658">
        <v>196</v>
      </c>
      <c r="D658">
        <v>113</v>
      </c>
      <c r="E658">
        <v>719</v>
      </c>
      <c r="F658">
        <v>217</v>
      </c>
      <c r="G658" t="s">
        <v>1334</v>
      </c>
      <c r="H658">
        <v>605</v>
      </c>
      <c r="I658">
        <v>119412921</v>
      </c>
      <c r="J658" t="s">
        <v>677</v>
      </c>
      <c r="K658" t="s">
        <v>1335</v>
      </c>
      <c r="L658" t="s">
        <v>1336</v>
      </c>
      <c r="M658">
        <v>240241</v>
      </c>
      <c r="N658">
        <v>1441</v>
      </c>
      <c r="O658" t="s">
        <v>1337</v>
      </c>
      <c r="P658">
        <v>0</v>
      </c>
      <c r="Q658" t="s">
        <v>1338</v>
      </c>
      <c r="R658" t="s">
        <v>1339</v>
      </c>
      <c r="S658">
        <v>391</v>
      </c>
      <c r="T658" t="s">
        <v>64</v>
      </c>
      <c r="U658" t="s">
        <v>65</v>
      </c>
      <c r="V658" t="s">
        <v>615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  <c r="AC658" t="s">
        <v>67</v>
      </c>
      <c r="AD658" t="s">
        <v>68</v>
      </c>
      <c r="AE658" t="s">
        <v>67</v>
      </c>
      <c r="AF658" t="s">
        <v>67</v>
      </c>
      <c r="AG658" t="s">
        <v>67</v>
      </c>
      <c r="AH658" t="s">
        <v>67</v>
      </c>
      <c r="AI658" t="s">
        <v>67</v>
      </c>
      <c r="AJ658" t="s">
        <v>67</v>
      </c>
      <c r="AK658" t="s">
        <v>67</v>
      </c>
      <c r="AL658" t="s">
        <v>67</v>
      </c>
      <c r="AM658" t="s">
        <v>67</v>
      </c>
      <c r="AN658" t="s">
        <v>67</v>
      </c>
      <c r="AO658" t="s">
        <v>67</v>
      </c>
      <c r="AP658" t="s">
        <v>67</v>
      </c>
      <c r="AQ658" t="s">
        <v>67</v>
      </c>
      <c r="AR658" t="s">
        <v>67</v>
      </c>
      <c r="AS658" t="s">
        <v>67</v>
      </c>
      <c r="AT658" t="s">
        <v>68</v>
      </c>
      <c r="AU658" t="s">
        <v>67</v>
      </c>
      <c r="AV658" t="s">
        <v>67</v>
      </c>
      <c r="AW658" t="s">
        <v>67</v>
      </c>
      <c r="AX658" t="s">
        <v>67</v>
      </c>
      <c r="AY658" t="s">
        <v>67</v>
      </c>
      <c r="AZ658" t="s">
        <v>67</v>
      </c>
      <c r="BA658" t="s">
        <v>67</v>
      </c>
      <c r="BB658" t="s">
        <v>67</v>
      </c>
      <c r="BC658">
        <v>1.837121862</v>
      </c>
      <c r="BE658" t="str">
        <f t="shared" si="10"/>
        <v>RENTABLE</v>
      </c>
    </row>
    <row r="659" spans="1:57" x14ac:dyDescent="0.25">
      <c r="A659" t="s">
        <v>0</v>
      </c>
      <c r="B659" t="s">
        <v>3686</v>
      </c>
      <c r="C659">
        <v>80</v>
      </c>
      <c r="D659">
        <v>104</v>
      </c>
      <c r="E659">
        <v>54</v>
      </c>
      <c r="F659">
        <v>775</v>
      </c>
      <c r="G659" t="s">
        <v>3687</v>
      </c>
      <c r="H659">
        <v>901</v>
      </c>
      <c r="I659">
        <v>139225854</v>
      </c>
      <c r="J659" t="s">
        <v>545</v>
      </c>
      <c r="K659" t="s">
        <v>3688</v>
      </c>
      <c r="L659" t="s">
        <v>3689</v>
      </c>
      <c r="M659">
        <v>34561</v>
      </c>
      <c r="N659">
        <v>5265</v>
      </c>
      <c r="O659" t="s">
        <v>3690</v>
      </c>
      <c r="P659">
        <v>0</v>
      </c>
      <c r="Q659" t="s">
        <v>3691</v>
      </c>
      <c r="R659" t="s">
        <v>3692</v>
      </c>
      <c r="S659">
        <v>116</v>
      </c>
      <c r="T659" t="s">
        <v>64</v>
      </c>
      <c r="U659" t="s">
        <v>65</v>
      </c>
      <c r="V659" t="s">
        <v>308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  <c r="AC659" t="s">
        <v>67</v>
      </c>
      <c r="AD659" t="s">
        <v>67</v>
      </c>
      <c r="AE659" t="s">
        <v>67</v>
      </c>
      <c r="AF659" t="s">
        <v>67</v>
      </c>
      <c r="AG659" t="s">
        <v>67</v>
      </c>
      <c r="AH659" t="s">
        <v>67</v>
      </c>
      <c r="AI659" t="s">
        <v>67</v>
      </c>
      <c r="AJ659" t="s">
        <v>67</v>
      </c>
      <c r="AK659" t="s">
        <v>67</v>
      </c>
      <c r="AL659" t="s">
        <v>67</v>
      </c>
      <c r="AM659" t="s">
        <v>68</v>
      </c>
      <c r="AN659" t="s">
        <v>67</v>
      </c>
      <c r="AO659" t="s">
        <v>67</v>
      </c>
      <c r="AP659" t="s">
        <v>67</v>
      </c>
      <c r="AQ659" t="s">
        <v>67</v>
      </c>
      <c r="AR659" t="s">
        <v>67</v>
      </c>
      <c r="AS659" t="s">
        <v>67</v>
      </c>
      <c r="AT659" t="s">
        <v>67</v>
      </c>
      <c r="AU659" t="s">
        <v>67</v>
      </c>
      <c r="AV659" t="s">
        <v>67</v>
      </c>
      <c r="AW659" t="s">
        <v>67</v>
      </c>
      <c r="AX659" t="s">
        <v>67</v>
      </c>
      <c r="AY659" t="s">
        <v>68</v>
      </c>
      <c r="AZ659" t="s">
        <v>67</v>
      </c>
      <c r="BA659" t="s">
        <v>68</v>
      </c>
      <c r="BB659" t="s">
        <v>67</v>
      </c>
      <c r="BC659">
        <v>2.3204308999999999</v>
      </c>
      <c r="BE659" t="str">
        <f t="shared" si="10"/>
        <v>RENTABLE</v>
      </c>
    </row>
    <row r="660" spans="1:57" x14ac:dyDescent="0.25">
      <c r="A660" t="s">
        <v>0</v>
      </c>
      <c r="B660" t="s">
        <v>3693</v>
      </c>
      <c r="C660">
        <v>488</v>
      </c>
      <c r="D660">
        <v>158</v>
      </c>
      <c r="E660">
        <v>0</v>
      </c>
      <c r="F660">
        <v>11000</v>
      </c>
      <c r="G660" t="s">
        <v>476</v>
      </c>
      <c r="H660">
        <v>20000</v>
      </c>
      <c r="I660">
        <v>148775460</v>
      </c>
      <c r="J660" t="s">
        <v>2879</v>
      </c>
      <c r="K660" t="s">
        <v>294</v>
      </c>
      <c r="L660" t="s">
        <v>3694</v>
      </c>
      <c r="M660">
        <v>243834</v>
      </c>
      <c r="N660">
        <v>46204</v>
      </c>
      <c r="O660" t="s">
        <v>288</v>
      </c>
      <c r="P660">
        <v>1</v>
      </c>
      <c r="Q660" t="s">
        <v>3695</v>
      </c>
      <c r="R660" t="s">
        <v>3696</v>
      </c>
      <c r="S660">
        <v>845</v>
      </c>
      <c r="T660" t="s">
        <v>64</v>
      </c>
      <c r="U660" t="s">
        <v>65</v>
      </c>
      <c r="V660" t="s">
        <v>66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  <c r="AC660" t="s">
        <v>67</v>
      </c>
      <c r="AD660" t="s">
        <v>67</v>
      </c>
      <c r="AE660" t="s">
        <v>67</v>
      </c>
      <c r="AF660" t="s">
        <v>67</v>
      </c>
      <c r="AG660" t="s">
        <v>67</v>
      </c>
      <c r="AH660" t="s">
        <v>67</v>
      </c>
      <c r="AI660" t="s">
        <v>67</v>
      </c>
      <c r="AJ660" t="s">
        <v>67</v>
      </c>
      <c r="AK660" t="s">
        <v>67</v>
      </c>
      <c r="AL660" t="s">
        <v>67</v>
      </c>
      <c r="AM660" t="s">
        <v>67</v>
      </c>
      <c r="AN660" t="s">
        <v>67</v>
      </c>
      <c r="AO660" t="s">
        <v>68</v>
      </c>
      <c r="AP660" t="s">
        <v>67</v>
      </c>
      <c r="AQ660" t="s">
        <v>67</v>
      </c>
      <c r="AR660" t="s">
        <v>67</v>
      </c>
      <c r="AS660" t="s">
        <v>68</v>
      </c>
      <c r="AT660" t="s">
        <v>67</v>
      </c>
      <c r="AU660" t="s">
        <v>68</v>
      </c>
      <c r="AV660" t="s">
        <v>68</v>
      </c>
      <c r="AW660" t="s">
        <v>67</v>
      </c>
      <c r="AX660" t="s">
        <v>67</v>
      </c>
      <c r="AY660" t="s">
        <v>67</v>
      </c>
      <c r="AZ660" t="s">
        <v>67</v>
      </c>
      <c r="BA660" t="s">
        <v>67</v>
      </c>
      <c r="BB660" t="s">
        <v>67</v>
      </c>
      <c r="BC660">
        <v>2.4389419669999999</v>
      </c>
      <c r="BE660" t="str">
        <f t="shared" si="10"/>
        <v>RENTABLE</v>
      </c>
    </row>
    <row r="661" spans="1:57" x14ac:dyDescent="0.25">
      <c r="A661" t="s">
        <v>0</v>
      </c>
      <c r="B661" t="s">
        <v>3697</v>
      </c>
      <c r="C661">
        <v>153</v>
      </c>
      <c r="D661">
        <v>119</v>
      </c>
      <c r="E661">
        <v>0</v>
      </c>
      <c r="F661">
        <v>744</v>
      </c>
      <c r="G661" t="s">
        <v>3698</v>
      </c>
      <c r="H661">
        <v>15000</v>
      </c>
      <c r="I661">
        <v>115731542</v>
      </c>
      <c r="J661" t="s">
        <v>1444</v>
      </c>
      <c r="K661" t="s">
        <v>353</v>
      </c>
      <c r="L661" t="s">
        <v>3699</v>
      </c>
      <c r="M661">
        <v>151812</v>
      </c>
      <c r="N661">
        <v>17768</v>
      </c>
      <c r="O661" t="s">
        <v>2667</v>
      </c>
      <c r="P661">
        <v>2</v>
      </c>
      <c r="Q661" t="s">
        <v>3700</v>
      </c>
      <c r="R661" t="s">
        <v>3701</v>
      </c>
      <c r="S661">
        <v>556</v>
      </c>
      <c r="T661" t="s">
        <v>64</v>
      </c>
      <c r="U661" t="s">
        <v>65</v>
      </c>
      <c r="V661" t="s">
        <v>126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  <c r="AC661" t="s">
        <v>67</v>
      </c>
      <c r="AD661" t="s">
        <v>67</v>
      </c>
      <c r="AE661" t="s">
        <v>67</v>
      </c>
      <c r="AF661" t="s">
        <v>67</v>
      </c>
      <c r="AG661" t="s">
        <v>67</v>
      </c>
      <c r="AH661" t="s">
        <v>67</v>
      </c>
      <c r="AI661" t="s">
        <v>67</v>
      </c>
      <c r="AJ661" t="s">
        <v>67</v>
      </c>
      <c r="AK661" t="s">
        <v>67</v>
      </c>
      <c r="AL661" t="s">
        <v>67</v>
      </c>
      <c r="AM661" t="s">
        <v>68</v>
      </c>
      <c r="AN661" t="s">
        <v>67</v>
      </c>
      <c r="AO661" t="s">
        <v>67</v>
      </c>
      <c r="AP661" t="s">
        <v>67</v>
      </c>
      <c r="AQ661" t="s">
        <v>67</v>
      </c>
      <c r="AR661" t="s">
        <v>67</v>
      </c>
      <c r="AS661" t="s">
        <v>68</v>
      </c>
      <c r="AT661" t="s">
        <v>67</v>
      </c>
      <c r="AU661" t="s">
        <v>68</v>
      </c>
      <c r="AV661" t="s">
        <v>67</v>
      </c>
      <c r="AW661" t="s">
        <v>67</v>
      </c>
      <c r="AX661" t="s">
        <v>67</v>
      </c>
      <c r="AY661" t="s">
        <v>67</v>
      </c>
      <c r="AZ661" t="s">
        <v>67</v>
      </c>
      <c r="BA661" t="s">
        <v>67</v>
      </c>
      <c r="BB661" t="s">
        <v>67</v>
      </c>
      <c r="BC661">
        <v>1.780485262</v>
      </c>
      <c r="BE661" t="str">
        <f t="shared" si="10"/>
        <v>RENTABLE</v>
      </c>
    </row>
    <row r="662" spans="1:57" x14ac:dyDescent="0.25">
      <c r="A662" t="s">
        <v>0</v>
      </c>
      <c r="B662" t="s">
        <v>1780</v>
      </c>
      <c r="C662">
        <v>173</v>
      </c>
      <c r="D662">
        <v>106</v>
      </c>
      <c r="E662">
        <v>285</v>
      </c>
      <c r="F662">
        <v>105</v>
      </c>
      <c r="G662" t="s">
        <v>1572</v>
      </c>
      <c r="H662">
        <v>8000</v>
      </c>
      <c r="I662">
        <v>100468793</v>
      </c>
      <c r="J662" t="s">
        <v>1700</v>
      </c>
      <c r="K662" t="s">
        <v>1278</v>
      </c>
      <c r="L662" t="s">
        <v>3702</v>
      </c>
      <c r="M662">
        <v>212499</v>
      </c>
      <c r="N662">
        <v>11264</v>
      </c>
      <c r="O662" t="s">
        <v>3703</v>
      </c>
      <c r="P662">
        <v>2</v>
      </c>
      <c r="Q662" t="s">
        <v>3704</v>
      </c>
      <c r="R662" t="s">
        <v>3705</v>
      </c>
      <c r="S662">
        <v>277</v>
      </c>
      <c r="T662" t="s">
        <v>64</v>
      </c>
      <c r="U662" t="s">
        <v>65</v>
      </c>
      <c r="V662" t="s">
        <v>615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  <c r="AC662" t="s">
        <v>67</v>
      </c>
      <c r="AD662" t="s">
        <v>67</v>
      </c>
      <c r="AE662" t="s">
        <v>67</v>
      </c>
      <c r="AF662" t="s">
        <v>67</v>
      </c>
      <c r="AG662" t="s">
        <v>67</v>
      </c>
      <c r="AH662" t="s">
        <v>67</v>
      </c>
      <c r="AI662" t="s">
        <v>67</v>
      </c>
      <c r="AJ662" t="s">
        <v>67</v>
      </c>
      <c r="AK662" t="s">
        <v>67</v>
      </c>
      <c r="AL662" t="s">
        <v>67</v>
      </c>
      <c r="AM662" t="s">
        <v>68</v>
      </c>
      <c r="AN662" t="s">
        <v>67</v>
      </c>
      <c r="AO662" t="s">
        <v>67</v>
      </c>
      <c r="AP662" t="s">
        <v>67</v>
      </c>
      <c r="AQ662" t="s">
        <v>67</v>
      </c>
      <c r="AR662" t="s">
        <v>67</v>
      </c>
      <c r="AS662" t="s">
        <v>67</v>
      </c>
      <c r="AT662" t="s">
        <v>67</v>
      </c>
      <c r="AU662" t="s">
        <v>67</v>
      </c>
      <c r="AV662" t="s">
        <v>67</v>
      </c>
      <c r="AW662" t="s">
        <v>67</v>
      </c>
      <c r="AX662" t="s">
        <v>67</v>
      </c>
      <c r="AY662" t="s">
        <v>67</v>
      </c>
      <c r="AZ662" t="s">
        <v>67</v>
      </c>
      <c r="BA662" t="s">
        <v>67</v>
      </c>
      <c r="BB662" t="s">
        <v>67</v>
      </c>
      <c r="BC662">
        <v>1.5456737389999999</v>
      </c>
      <c r="BE662" t="str">
        <f t="shared" si="10"/>
        <v>PEU RENTABLE</v>
      </c>
    </row>
    <row r="663" spans="1:57" x14ac:dyDescent="0.25">
      <c r="A663" t="s">
        <v>0</v>
      </c>
      <c r="B663" t="s">
        <v>344</v>
      </c>
      <c r="C663">
        <v>156</v>
      </c>
      <c r="D663">
        <v>136</v>
      </c>
      <c r="E663">
        <v>258</v>
      </c>
      <c r="F663">
        <v>94</v>
      </c>
      <c r="G663" t="s">
        <v>3706</v>
      </c>
      <c r="H663">
        <v>12000</v>
      </c>
      <c r="I663">
        <v>93771072</v>
      </c>
      <c r="J663" t="s">
        <v>3707</v>
      </c>
      <c r="K663" t="s">
        <v>792</v>
      </c>
      <c r="L663" t="s">
        <v>3708</v>
      </c>
      <c r="M663">
        <v>135404</v>
      </c>
      <c r="N663">
        <v>12396</v>
      </c>
      <c r="O663" t="s">
        <v>3709</v>
      </c>
      <c r="P663">
        <v>0</v>
      </c>
      <c r="Q663" t="s">
        <v>3710</v>
      </c>
      <c r="R663" t="s">
        <v>3711</v>
      </c>
      <c r="S663">
        <v>318</v>
      </c>
      <c r="T663" t="s">
        <v>64</v>
      </c>
      <c r="U663" t="s">
        <v>65</v>
      </c>
      <c r="V663" t="s">
        <v>66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  <c r="AC663" t="s">
        <v>67</v>
      </c>
      <c r="AD663" t="s">
        <v>68</v>
      </c>
      <c r="AE663" t="s">
        <v>67</v>
      </c>
      <c r="AF663" t="s">
        <v>67</v>
      </c>
      <c r="AG663" t="s">
        <v>68</v>
      </c>
      <c r="AH663" t="s">
        <v>67</v>
      </c>
      <c r="AI663" t="s">
        <v>67</v>
      </c>
      <c r="AJ663" t="s">
        <v>68</v>
      </c>
      <c r="AK663" t="s">
        <v>67</v>
      </c>
      <c r="AL663" t="s">
        <v>67</v>
      </c>
      <c r="AM663" t="s">
        <v>68</v>
      </c>
      <c r="AN663" t="s">
        <v>67</v>
      </c>
      <c r="AO663" t="s">
        <v>67</v>
      </c>
      <c r="AP663" t="s">
        <v>67</v>
      </c>
      <c r="AQ663" t="s">
        <v>68</v>
      </c>
      <c r="AR663" t="s">
        <v>67</v>
      </c>
      <c r="AS663" t="s">
        <v>68</v>
      </c>
      <c r="AT663" t="s">
        <v>67</v>
      </c>
      <c r="AU663" t="s">
        <v>67</v>
      </c>
      <c r="AV663" t="s">
        <v>67</v>
      </c>
      <c r="AW663" t="s">
        <v>67</v>
      </c>
      <c r="AX663" t="s">
        <v>67</v>
      </c>
      <c r="AY663" t="s">
        <v>67</v>
      </c>
      <c r="AZ663" t="s">
        <v>67</v>
      </c>
      <c r="BA663" t="s">
        <v>67</v>
      </c>
      <c r="BB663" t="s">
        <v>67</v>
      </c>
      <c r="BC663">
        <v>1.442631877</v>
      </c>
      <c r="BE663" t="str">
        <f t="shared" si="10"/>
        <v>PEU RENTABLE</v>
      </c>
    </row>
    <row r="664" spans="1:57" x14ac:dyDescent="0.25">
      <c r="A664" t="s">
        <v>0</v>
      </c>
      <c r="B664" t="s">
        <v>2571</v>
      </c>
      <c r="C664">
        <v>307</v>
      </c>
      <c r="D664">
        <v>95</v>
      </c>
      <c r="E664">
        <v>480</v>
      </c>
      <c r="F664">
        <v>490</v>
      </c>
      <c r="G664" t="s">
        <v>1758</v>
      </c>
      <c r="H664">
        <v>21000</v>
      </c>
      <c r="I664">
        <v>100448498</v>
      </c>
      <c r="J664" t="s">
        <v>2556</v>
      </c>
      <c r="K664" t="s">
        <v>128</v>
      </c>
      <c r="L664" t="s">
        <v>3712</v>
      </c>
      <c r="M664">
        <v>272789</v>
      </c>
      <c r="N664">
        <v>23018</v>
      </c>
      <c r="O664" t="s">
        <v>3713</v>
      </c>
      <c r="P664">
        <v>3</v>
      </c>
      <c r="Q664" t="s">
        <v>3714</v>
      </c>
      <c r="R664" t="s">
        <v>3715</v>
      </c>
      <c r="S664">
        <v>285</v>
      </c>
      <c r="T664" t="s">
        <v>64</v>
      </c>
      <c r="U664" t="s">
        <v>65</v>
      </c>
      <c r="V664" t="s">
        <v>615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  <c r="AC664" t="s">
        <v>67</v>
      </c>
      <c r="AD664" t="s">
        <v>67</v>
      </c>
      <c r="AE664" t="s">
        <v>67</v>
      </c>
      <c r="AF664" t="s">
        <v>67</v>
      </c>
      <c r="AG664" t="s">
        <v>67</v>
      </c>
      <c r="AH664" t="s">
        <v>67</v>
      </c>
      <c r="AI664" t="s">
        <v>67</v>
      </c>
      <c r="AJ664" t="s">
        <v>67</v>
      </c>
      <c r="AK664" t="s">
        <v>67</v>
      </c>
      <c r="AL664" t="s">
        <v>67</v>
      </c>
      <c r="AM664" t="s">
        <v>68</v>
      </c>
      <c r="AN664" t="s">
        <v>67</v>
      </c>
      <c r="AO664" t="s">
        <v>67</v>
      </c>
      <c r="AP664" t="s">
        <v>67</v>
      </c>
      <c r="AQ664" t="s">
        <v>67</v>
      </c>
      <c r="AR664" t="s">
        <v>67</v>
      </c>
      <c r="AS664" t="s">
        <v>67</v>
      </c>
      <c r="AT664" t="s">
        <v>67</v>
      </c>
      <c r="AU664" t="s">
        <v>68</v>
      </c>
      <c r="AV664" t="s">
        <v>67</v>
      </c>
      <c r="AW664" t="s">
        <v>67</v>
      </c>
      <c r="AX664" t="s">
        <v>67</v>
      </c>
      <c r="AY664" t="s">
        <v>67</v>
      </c>
      <c r="AZ664" t="s">
        <v>67</v>
      </c>
      <c r="BA664" t="s">
        <v>67</v>
      </c>
      <c r="BB664" t="s">
        <v>67</v>
      </c>
      <c r="BC664">
        <v>1.5453615080000001</v>
      </c>
      <c r="BE664" t="str">
        <f t="shared" si="10"/>
        <v>PEU RENTABLE</v>
      </c>
    </row>
    <row r="665" spans="1:57" x14ac:dyDescent="0.25">
      <c r="A665" t="s">
        <v>0</v>
      </c>
      <c r="B665" t="s">
        <v>595</v>
      </c>
      <c r="C665">
        <v>322</v>
      </c>
      <c r="D665">
        <v>137</v>
      </c>
      <c r="E665">
        <v>11000</v>
      </c>
      <c r="F665">
        <v>465</v>
      </c>
      <c r="G665" t="s">
        <v>3716</v>
      </c>
      <c r="H665">
        <v>769</v>
      </c>
      <c r="I665">
        <v>115603980</v>
      </c>
      <c r="J665" t="s">
        <v>3717</v>
      </c>
      <c r="K665" t="s">
        <v>3718</v>
      </c>
      <c r="L665" t="s">
        <v>3719</v>
      </c>
      <c r="M665">
        <v>103589</v>
      </c>
      <c r="N665">
        <v>2938</v>
      </c>
      <c r="O665" t="s">
        <v>3720</v>
      </c>
      <c r="P665">
        <v>0</v>
      </c>
      <c r="Q665" t="s">
        <v>3721</v>
      </c>
      <c r="R665" t="s">
        <v>3722</v>
      </c>
      <c r="S665">
        <v>351</v>
      </c>
      <c r="T665" t="s">
        <v>64</v>
      </c>
      <c r="U665" t="s">
        <v>65</v>
      </c>
      <c r="V665" t="s">
        <v>66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  <c r="AC665" t="s">
        <v>67</v>
      </c>
      <c r="AD665" t="s">
        <v>67</v>
      </c>
      <c r="AE665" t="s">
        <v>68</v>
      </c>
      <c r="AF665" t="s">
        <v>67</v>
      </c>
      <c r="AG665" t="s">
        <v>67</v>
      </c>
      <c r="AH665" t="s">
        <v>67</v>
      </c>
      <c r="AI665" t="s">
        <v>68</v>
      </c>
      <c r="AJ665" t="s">
        <v>67</v>
      </c>
      <c r="AK665" t="s">
        <v>67</v>
      </c>
      <c r="AL665" t="s">
        <v>68</v>
      </c>
      <c r="AM665" t="s">
        <v>67</v>
      </c>
      <c r="AN665" t="s">
        <v>67</v>
      </c>
      <c r="AO665" t="s">
        <v>67</v>
      </c>
      <c r="AP665" t="s">
        <v>67</v>
      </c>
      <c r="AQ665" t="s">
        <v>67</v>
      </c>
      <c r="AR665" t="s">
        <v>67</v>
      </c>
      <c r="AS665" t="s">
        <v>67</v>
      </c>
      <c r="AT665" t="s">
        <v>67</v>
      </c>
      <c r="AU665" t="s">
        <v>68</v>
      </c>
      <c r="AV665" t="s">
        <v>67</v>
      </c>
      <c r="AW665" t="s">
        <v>67</v>
      </c>
      <c r="AX665" t="s">
        <v>67</v>
      </c>
      <c r="AY665" t="s">
        <v>67</v>
      </c>
      <c r="AZ665" t="s">
        <v>67</v>
      </c>
      <c r="BA665" t="s">
        <v>67</v>
      </c>
      <c r="BB665" t="s">
        <v>67</v>
      </c>
      <c r="BC665">
        <v>1.7785227690000001</v>
      </c>
      <c r="BE665" t="str">
        <f t="shared" si="10"/>
        <v>RENTABLE</v>
      </c>
    </row>
    <row r="666" spans="1:57" x14ac:dyDescent="0.25">
      <c r="A666" t="s">
        <v>777</v>
      </c>
      <c r="B666" t="s">
        <v>3723</v>
      </c>
      <c r="C666">
        <v>169</v>
      </c>
      <c r="D666">
        <v>130</v>
      </c>
      <c r="E666">
        <v>16000</v>
      </c>
      <c r="F666">
        <v>416</v>
      </c>
      <c r="G666" t="s">
        <v>3724</v>
      </c>
      <c r="H666">
        <v>16000</v>
      </c>
      <c r="I666">
        <v>90454043</v>
      </c>
      <c r="J666" t="s">
        <v>81</v>
      </c>
      <c r="K666" t="s">
        <v>3723</v>
      </c>
      <c r="L666" t="s">
        <v>3725</v>
      </c>
      <c r="M666">
        <v>60165</v>
      </c>
      <c r="N666">
        <v>17771</v>
      </c>
      <c r="O666" t="s">
        <v>3726</v>
      </c>
      <c r="P666">
        <v>1</v>
      </c>
      <c r="Q666" t="s">
        <v>3727</v>
      </c>
      <c r="R666" t="s">
        <v>3728</v>
      </c>
      <c r="S666">
        <v>326</v>
      </c>
      <c r="T666" t="s">
        <v>64</v>
      </c>
      <c r="U666" t="s">
        <v>65</v>
      </c>
      <c r="V666" t="s">
        <v>66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  <c r="AC666" t="s">
        <v>67</v>
      </c>
      <c r="AD666" t="s">
        <v>68</v>
      </c>
      <c r="AE666" t="s">
        <v>67</v>
      </c>
      <c r="AF666" t="s">
        <v>67</v>
      </c>
      <c r="AG666" t="s">
        <v>67</v>
      </c>
      <c r="AH666" t="s">
        <v>67</v>
      </c>
      <c r="AI666" t="s">
        <v>67</v>
      </c>
      <c r="AJ666" t="s">
        <v>68</v>
      </c>
      <c r="AK666" t="s">
        <v>67</v>
      </c>
      <c r="AL666" t="s">
        <v>67</v>
      </c>
      <c r="AM666" t="s">
        <v>67</v>
      </c>
      <c r="AN666" t="s">
        <v>67</v>
      </c>
      <c r="AO666" t="s">
        <v>67</v>
      </c>
      <c r="AP666" t="s">
        <v>67</v>
      </c>
      <c r="AQ666" t="s">
        <v>68</v>
      </c>
      <c r="AR666" t="s">
        <v>67</v>
      </c>
      <c r="AS666" t="s">
        <v>67</v>
      </c>
      <c r="AT666" t="s">
        <v>67</v>
      </c>
      <c r="AU666" t="s">
        <v>67</v>
      </c>
      <c r="AV666" t="s">
        <v>67</v>
      </c>
      <c r="AW666" t="s">
        <v>67</v>
      </c>
      <c r="AX666" t="s">
        <v>67</v>
      </c>
      <c r="AY666" t="s">
        <v>67</v>
      </c>
      <c r="AZ666" t="s">
        <v>67</v>
      </c>
      <c r="BA666" t="s">
        <v>67</v>
      </c>
      <c r="BB666" t="s">
        <v>67</v>
      </c>
      <c r="BC666">
        <v>1.3916006620000001</v>
      </c>
      <c r="BE666" t="str">
        <f t="shared" si="10"/>
        <v>PEU RENTABLE</v>
      </c>
    </row>
    <row r="667" spans="1:57" x14ac:dyDescent="0.25">
      <c r="A667" t="s">
        <v>0</v>
      </c>
      <c r="B667" t="s">
        <v>2095</v>
      </c>
      <c r="C667">
        <v>74</v>
      </c>
      <c r="D667">
        <v>124</v>
      </c>
      <c r="E667">
        <v>212</v>
      </c>
      <c r="F667">
        <v>369</v>
      </c>
      <c r="G667" t="s">
        <v>3729</v>
      </c>
      <c r="H667">
        <v>13000</v>
      </c>
      <c r="I667">
        <v>84049211</v>
      </c>
      <c r="J667" t="s">
        <v>81</v>
      </c>
      <c r="K667" t="s">
        <v>1813</v>
      </c>
      <c r="L667" t="s">
        <v>3730</v>
      </c>
      <c r="M667">
        <v>96096</v>
      </c>
      <c r="N667">
        <v>15229</v>
      </c>
      <c r="O667" t="s">
        <v>3731</v>
      </c>
      <c r="P667">
        <v>1</v>
      </c>
      <c r="Q667" t="s">
        <v>3732</v>
      </c>
      <c r="R667" t="s">
        <v>3733</v>
      </c>
      <c r="S667">
        <v>172</v>
      </c>
      <c r="T667" t="s">
        <v>64</v>
      </c>
      <c r="U667" t="s">
        <v>65</v>
      </c>
      <c r="V667" t="s">
        <v>615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  <c r="AC667" t="s">
        <v>67</v>
      </c>
      <c r="AD667" t="s">
        <v>68</v>
      </c>
      <c r="AE667" t="s">
        <v>67</v>
      </c>
      <c r="AF667" t="s">
        <v>67</v>
      </c>
      <c r="AG667" t="s">
        <v>67</v>
      </c>
      <c r="AH667" t="s">
        <v>67</v>
      </c>
      <c r="AI667" t="s">
        <v>67</v>
      </c>
      <c r="AJ667" t="s">
        <v>68</v>
      </c>
      <c r="AK667" t="s">
        <v>67</v>
      </c>
      <c r="AL667" t="s">
        <v>67</v>
      </c>
      <c r="AM667" t="s">
        <v>67</v>
      </c>
      <c r="AN667" t="s">
        <v>67</v>
      </c>
      <c r="AO667" t="s">
        <v>67</v>
      </c>
      <c r="AP667" t="s">
        <v>67</v>
      </c>
      <c r="AQ667" t="s">
        <v>68</v>
      </c>
      <c r="AR667" t="s">
        <v>67</v>
      </c>
      <c r="AS667" t="s">
        <v>67</v>
      </c>
      <c r="AT667" t="s">
        <v>67</v>
      </c>
      <c r="AU667" t="s">
        <v>67</v>
      </c>
      <c r="AV667" t="s">
        <v>67</v>
      </c>
      <c r="AW667" t="s">
        <v>67</v>
      </c>
      <c r="AX667" t="s">
        <v>67</v>
      </c>
      <c r="AY667" t="s">
        <v>67</v>
      </c>
      <c r="AZ667" t="s">
        <v>67</v>
      </c>
      <c r="BA667" t="s">
        <v>67</v>
      </c>
      <c r="BB667" t="s">
        <v>67</v>
      </c>
      <c r="BC667">
        <v>1.2007030139999999</v>
      </c>
      <c r="BE667" t="str">
        <f t="shared" si="10"/>
        <v>PEU RENTABLE</v>
      </c>
    </row>
    <row r="668" spans="1:57" x14ac:dyDescent="0.25">
      <c r="A668" t="s">
        <v>0</v>
      </c>
      <c r="B668" t="s">
        <v>1369</v>
      </c>
      <c r="C668">
        <v>72</v>
      </c>
      <c r="D668">
        <v>108</v>
      </c>
      <c r="E668">
        <v>610</v>
      </c>
      <c r="F668">
        <v>461</v>
      </c>
      <c r="G668" t="s">
        <v>3734</v>
      </c>
      <c r="H668">
        <v>848</v>
      </c>
      <c r="I668">
        <v>70450000</v>
      </c>
      <c r="J668" t="s">
        <v>365</v>
      </c>
      <c r="K668" t="s">
        <v>500</v>
      </c>
      <c r="L668" t="s">
        <v>3735</v>
      </c>
      <c r="M668">
        <v>77390</v>
      </c>
      <c r="N668">
        <v>2913</v>
      </c>
      <c r="O668" t="s">
        <v>1377</v>
      </c>
      <c r="P668">
        <v>2</v>
      </c>
      <c r="Q668" t="s">
        <v>3736</v>
      </c>
      <c r="R668" t="s">
        <v>3737</v>
      </c>
      <c r="S668">
        <v>189</v>
      </c>
      <c r="T668" t="s">
        <v>64</v>
      </c>
      <c r="U668" t="s">
        <v>65</v>
      </c>
      <c r="V668" t="s">
        <v>615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  <c r="AC668" t="s">
        <v>67</v>
      </c>
      <c r="AD668" t="s">
        <v>68</v>
      </c>
      <c r="AE668" t="s">
        <v>67</v>
      </c>
      <c r="AF668" t="s">
        <v>67</v>
      </c>
      <c r="AG668" t="s">
        <v>67</v>
      </c>
      <c r="AH668" t="s">
        <v>67</v>
      </c>
      <c r="AI668" t="s">
        <v>67</v>
      </c>
      <c r="AJ668" t="s">
        <v>68</v>
      </c>
      <c r="AK668" t="s">
        <v>67</v>
      </c>
      <c r="AL668" t="s">
        <v>67</v>
      </c>
      <c r="AM668" t="s">
        <v>67</v>
      </c>
      <c r="AN668" t="s">
        <v>67</v>
      </c>
      <c r="AO668" t="s">
        <v>67</v>
      </c>
      <c r="AP668" t="s">
        <v>67</v>
      </c>
      <c r="AQ668" t="s">
        <v>67</v>
      </c>
      <c r="AR668" t="s">
        <v>67</v>
      </c>
      <c r="AS668" t="s">
        <v>67</v>
      </c>
      <c r="AT668" t="s">
        <v>67</v>
      </c>
      <c r="AU668" t="s">
        <v>67</v>
      </c>
      <c r="AV668" t="s">
        <v>67</v>
      </c>
      <c r="AW668" t="s">
        <v>67</v>
      </c>
      <c r="AX668" t="s">
        <v>68</v>
      </c>
      <c r="AY668" t="s">
        <v>67</v>
      </c>
      <c r="AZ668" t="s">
        <v>67</v>
      </c>
      <c r="BA668" t="s">
        <v>67</v>
      </c>
      <c r="BB668" t="s">
        <v>67</v>
      </c>
      <c r="BC668">
        <v>1.409</v>
      </c>
      <c r="BE668" t="str">
        <f t="shared" si="10"/>
        <v>PEU RENTABLE</v>
      </c>
    </row>
    <row r="669" spans="1:57" x14ac:dyDescent="0.25">
      <c r="A669" t="s">
        <v>0</v>
      </c>
      <c r="B669" t="s">
        <v>733</v>
      </c>
      <c r="C669">
        <v>86</v>
      </c>
      <c r="D669">
        <v>104</v>
      </c>
      <c r="E669">
        <v>226</v>
      </c>
      <c r="F669">
        <v>577</v>
      </c>
      <c r="G669" t="s">
        <v>3738</v>
      </c>
      <c r="H669">
        <v>13000</v>
      </c>
      <c r="I669">
        <v>69688384</v>
      </c>
      <c r="J669" t="s">
        <v>545</v>
      </c>
      <c r="K669" t="s">
        <v>1007</v>
      </c>
      <c r="L669" t="s">
        <v>3739</v>
      </c>
      <c r="M669">
        <v>34473</v>
      </c>
      <c r="N669">
        <v>16452</v>
      </c>
      <c r="O669" t="s">
        <v>3740</v>
      </c>
      <c r="P669">
        <v>1</v>
      </c>
      <c r="Q669" t="s">
        <v>3741</v>
      </c>
      <c r="R669" t="s">
        <v>3742</v>
      </c>
      <c r="S669">
        <v>139</v>
      </c>
      <c r="T669" t="s">
        <v>64</v>
      </c>
      <c r="U669" t="s">
        <v>65</v>
      </c>
      <c r="V669" t="s">
        <v>126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  <c r="AC669" t="s">
        <v>67</v>
      </c>
      <c r="AD669" t="s">
        <v>67</v>
      </c>
      <c r="AE669" t="s">
        <v>67</v>
      </c>
      <c r="AF669" t="s">
        <v>67</v>
      </c>
      <c r="AG669" t="s">
        <v>67</v>
      </c>
      <c r="AH669" t="s">
        <v>67</v>
      </c>
      <c r="AI669" t="s">
        <v>67</v>
      </c>
      <c r="AJ669" t="s">
        <v>67</v>
      </c>
      <c r="AK669" t="s">
        <v>67</v>
      </c>
      <c r="AL669" t="s">
        <v>67</v>
      </c>
      <c r="AM669" t="s">
        <v>68</v>
      </c>
      <c r="AN669" t="s">
        <v>67</v>
      </c>
      <c r="AO669" t="s">
        <v>67</v>
      </c>
      <c r="AP669" t="s">
        <v>67</v>
      </c>
      <c r="AQ669" t="s">
        <v>67</v>
      </c>
      <c r="AR669" t="s">
        <v>67</v>
      </c>
      <c r="AS669" t="s">
        <v>67</v>
      </c>
      <c r="AT669" t="s">
        <v>67</v>
      </c>
      <c r="AU669" t="s">
        <v>67</v>
      </c>
      <c r="AV669" t="s">
        <v>67</v>
      </c>
      <c r="AW669" t="s">
        <v>67</v>
      </c>
      <c r="AX669" t="s">
        <v>67</v>
      </c>
      <c r="AY669" t="s">
        <v>68</v>
      </c>
      <c r="AZ669" t="s">
        <v>67</v>
      </c>
      <c r="BA669" t="s">
        <v>68</v>
      </c>
      <c r="BB669" t="s">
        <v>67</v>
      </c>
      <c r="BC669">
        <v>1.161473067</v>
      </c>
      <c r="BE669" t="str">
        <f t="shared" si="10"/>
        <v>PEU RENTABLE</v>
      </c>
    </row>
    <row r="670" spans="1:57" x14ac:dyDescent="0.25">
      <c r="A670" t="s">
        <v>0</v>
      </c>
      <c r="B670" t="s">
        <v>790</v>
      </c>
      <c r="C670">
        <v>242</v>
      </c>
      <c r="D670">
        <v>129</v>
      </c>
      <c r="E670">
        <v>0</v>
      </c>
      <c r="F670">
        <v>625</v>
      </c>
      <c r="G670" t="s">
        <v>3743</v>
      </c>
      <c r="H670">
        <v>12000</v>
      </c>
      <c r="I670">
        <v>70236496</v>
      </c>
      <c r="J670" t="s">
        <v>2848</v>
      </c>
      <c r="K670" t="s">
        <v>735</v>
      </c>
      <c r="L670" t="s">
        <v>3744</v>
      </c>
      <c r="M670">
        <v>67395</v>
      </c>
      <c r="N670">
        <v>14421</v>
      </c>
      <c r="O670" t="s">
        <v>1817</v>
      </c>
      <c r="P670">
        <v>0</v>
      </c>
      <c r="Q670" t="s">
        <v>3745</v>
      </c>
      <c r="R670" t="s">
        <v>3746</v>
      </c>
      <c r="S670">
        <v>564</v>
      </c>
      <c r="T670" t="s">
        <v>64</v>
      </c>
      <c r="U670" t="s">
        <v>65</v>
      </c>
      <c r="V670" t="s">
        <v>66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  <c r="AC670" t="s">
        <v>67</v>
      </c>
      <c r="AD670" t="s">
        <v>67</v>
      </c>
      <c r="AE670" t="s">
        <v>67</v>
      </c>
      <c r="AF670" t="s">
        <v>68</v>
      </c>
      <c r="AG670" t="s">
        <v>67</v>
      </c>
      <c r="AH670" t="s">
        <v>67</v>
      </c>
      <c r="AI670" t="s">
        <v>67</v>
      </c>
      <c r="AJ670" t="s">
        <v>68</v>
      </c>
      <c r="AK670" t="s">
        <v>67</v>
      </c>
      <c r="AL670" t="s">
        <v>67</v>
      </c>
      <c r="AM670" t="s">
        <v>67</v>
      </c>
      <c r="AN670" t="s">
        <v>67</v>
      </c>
      <c r="AO670" t="s">
        <v>67</v>
      </c>
      <c r="AP670" t="s">
        <v>67</v>
      </c>
      <c r="AQ670" t="s">
        <v>67</v>
      </c>
      <c r="AR670" t="s">
        <v>67</v>
      </c>
      <c r="AS670" t="s">
        <v>67</v>
      </c>
      <c r="AT670" t="s">
        <v>67</v>
      </c>
      <c r="AU670" t="s">
        <v>68</v>
      </c>
      <c r="AV670" t="s">
        <v>67</v>
      </c>
      <c r="AW670" t="s">
        <v>67</v>
      </c>
      <c r="AX670" t="s">
        <v>67</v>
      </c>
      <c r="AY670" t="s">
        <v>67</v>
      </c>
      <c r="AZ670" t="s">
        <v>67</v>
      </c>
      <c r="BA670" t="s">
        <v>67</v>
      </c>
      <c r="BB670" t="s">
        <v>67</v>
      </c>
      <c r="BC670">
        <v>1.114865016</v>
      </c>
      <c r="BE670" t="str">
        <f t="shared" si="10"/>
        <v>PEU RENTABLE</v>
      </c>
    </row>
    <row r="671" spans="1:57" x14ac:dyDescent="0.25">
      <c r="A671" t="s">
        <v>0</v>
      </c>
      <c r="B671" t="s">
        <v>402</v>
      </c>
      <c r="C671">
        <v>141</v>
      </c>
      <c r="D671">
        <v>117</v>
      </c>
      <c r="E671">
        <v>179</v>
      </c>
      <c r="F671">
        <v>403</v>
      </c>
      <c r="G671" t="s">
        <v>115</v>
      </c>
      <c r="H671">
        <v>8000</v>
      </c>
      <c r="I671">
        <v>63695760</v>
      </c>
      <c r="J671" t="s">
        <v>3438</v>
      </c>
      <c r="K671" t="s">
        <v>1556</v>
      </c>
      <c r="L671" t="s">
        <v>3747</v>
      </c>
      <c r="M671">
        <v>61490</v>
      </c>
      <c r="N671">
        <v>12850</v>
      </c>
      <c r="O671" t="s">
        <v>3748</v>
      </c>
      <c r="P671">
        <v>1</v>
      </c>
      <c r="Q671" t="s">
        <v>3749</v>
      </c>
      <c r="R671" t="s">
        <v>3750</v>
      </c>
      <c r="S671">
        <v>264</v>
      </c>
      <c r="T671" t="s">
        <v>64</v>
      </c>
      <c r="U671" t="s">
        <v>65</v>
      </c>
      <c r="V671" t="s">
        <v>66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  <c r="AC671" t="s">
        <v>67</v>
      </c>
      <c r="AD671" t="s">
        <v>67</v>
      </c>
      <c r="AE671" t="s">
        <v>67</v>
      </c>
      <c r="AF671" t="s">
        <v>67</v>
      </c>
      <c r="AG671" t="s">
        <v>67</v>
      </c>
      <c r="AH671" t="s">
        <v>67</v>
      </c>
      <c r="AI671" t="s">
        <v>67</v>
      </c>
      <c r="AJ671" t="s">
        <v>67</v>
      </c>
      <c r="AK671" t="s">
        <v>67</v>
      </c>
      <c r="AL671" t="s">
        <v>67</v>
      </c>
      <c r="AM671" t="s">
        <v>67</v>
      </c>
      <c r="AN671" t="s">
        <v>67</v>
      </c>
      <c r="AO671" t="s">
        <v>67</v>
      </c>
      <c r="AP671" t="s">
        <v>67</v>
      </c>
      <c r="AQ671" t="s">
        <v>67</v>
      </c>
      <c r="AR671" t="s">
        <v>67</v>
      </c>
      <c r="AS671" t="s">
        <v>67</v>
      </c>
      <c r="AT671" t="s">
        <v>67</v>
      </c>
      <c r="AU671" t="s">
        <v>68</v>
      </c>
      <c r="AV671" t="s">
        <v>67</v>
      </c>
      <c r="AW671" t="s">
        <v>67</v>
      </c>
      <c r="AX671" t="s">
        <v>67</v>
      </c>
      <c r="AY671" t="s">
        <v>67</v>
      </c>
      <c r="AZ671" t="s">
        <v>67</v>
      </c>
      <c r="BA671" t="s">
        <v>67</v>
      </c>
      <c r="BB671" t="s">
        <v>67</v>
      </c>
      <c r="BC671">
        <v>0.97993476899999998</v>
      </c>
      <c r="BE671" t="str">
        <f t="shared" si="10"/>
        <v>PEU RENTABLE</v>
      </c>
    </row>
    <row r="672" spans="1:57" x14ac:dyDescent="0.25">
      <c r="A672" t="s">
        <v>0</v>
      </c>
      <c r="B672" t="s">
        <v>3751</v>
      </c>
      <c r="C672">
        <v>313</v>
      </c>
      <c r="D672">
        <v>99</v>
      </c>
      <c r="E672">
        <v>119</v>
      </c>
      <c r="F672">
        <v>174</v>
      </c>
      <c r="G672" t="s">
        <v>946</v>
      </c>
      <c r="H672">
        <v>600</v>
      </c>
      <c r="I672">
        <v>59617068</v>
      </c>
      <c r="J672" t="s">
        <v>1710</v>
      </c>
      <c r="K672" t="s">
        <v>2208</v>
      </c>
      <c r="L672" t="s">
        <v>3752</v>
      </c>
      <c r="M672">
        <v>213863</v>
      </c>
      <c r="N672">
        <v>1375</v>
      </c>
      <c r="O672" t="s">
        <v>3753</v>
      </c>
      <c r="P672">
        <v>0</v>
      </c>
      <c r="Q672" t="s">
        <v>3754</v>
      </c>
      <c r="R672" t="s">
        <v>3755</v>
      </c>
      <c r="S672">
        <v>310</v>
      </c>
      <c r="T672" t="s">
        <v>64</v>
      </c>
      <c r="U672" t="s">
        <v>65</v>
      </c>
      <c r="V672" t="s">
        <v>615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  <c r="AC672" t="s">
        <v>67</v>
      </c>
      <c r="AD672" t="s">
        <v>67</v>
      </c>
      <c r="AE672" t="s">
        <v>67</v>
      </c>
      <c r="AF672" t="s">
        <v>67</v>
      </c>
      <c r="AG672" t="s">
        <v>67</v>
      </c>
      <c r="AH672" t="s">
        <v>67</v>
      </c>
      <c r="AI672" t="s">
        <v>67</v>
      </c>
      <c r="AJ672" t="s">
        <v>67</v>
      </c>
      <c r="AK672" t="s">
        <v>67</v>
      </c>
      <c r="AL672" t="s">
        <v>67</v>
      </c>
      <c r="AM672" t="s">
        <v>68</v>
      </c>
      <c r="AN672" t="s">
        <v>67</v>
      </c>
      <c r="AO672" t="s">
        <v>67</v>
      </c>
      <c r="AP672" t="s">
        <v>67</v>
      </c>
      <c r="AQ672" t="s">
        <v>67</v>
      </c>
      <c r="AR672" t="s">
        <v>67</v>
      </c>
      <c r="AS672" t="s">
        <v>68</v>
      </c>
      <c r="AT672" t="s">
        <v>67</v>
      </c>
      <c r="AU672" t="s">
        <v>67</v>
      </c>
      <c r="AV672" t="s">
        <v>67</v>
      </c>
      <c r="AW672" t="s">
        <v>67</v>
      </c>
      <c r="AX672" t="s">
        <v>67</v>
      </c>
      <c r="AY672" t="s">
        <v>67</v>
      </c>
      <c r="AZ672" t="s">
        <v>67</v>
      </c>
      <c r="BA672" t="s">
        <v>67</v>
      </c>
      <c r="BB672" t="s">
        <v>67</v>
      </c>
      <c r="BC672">
        <v>0.91718566199999996</v>
      </c>
      <c r="BE672" t="str">
        <f t="shared" si="10"/>
        <v>PEU RENTABLE</v>
      </c>
    </row>
    <row r="673" spans="1:57" x14ac:dyDescent="0.25">
      <c r="A673" t="s">
        <v>0</v>
      </c>
      <c r="B673" t="s">
        <v>3756</v>
      </c>
      <c r="C673">
        <v>280</v>
      </c>
      <c r="D673">
        <v>159</v>
      </c>
      <c r="E673">
        <v>0</v>
      </c>
      <c r="F673">
        <v>521</v>
      </c>
      <c r="G673" t="s">
        <v>3757</v>
      </c>
      <c r="H673">
        <v>10000</v>
      </c>
      <c r="I673">
        <v>55637680</v>
      </c>
      <c r="J673" t="s">
        <v>1953</v>
      </c>
      <c r="K673" t="s">
        <v>553</v>
      </c>
      <c r="L673" t="s">
        <v>3758</v>
      </c>
      <c r="M673">
        <v>227071</v>
      </c>
      <c r="N673">
        <v>11424</v>
      </c>
      <c r="O673" t="s">
        <v>2242</v>
      </c>
      <c r="P673">
        <v>1</v>
      </c>
      <c r="Q673" t="s">
        <v>3759</v>
      </c>
      <c r="R673" t="s">
        <v>3760</v>
      </c>
      <c r="S673">
        <v>1500</v>
      </c>
      <c r="T673" t="s">
        <v>64</v>
      </c>
      <c r="U673" t="s">
        <v>87</v>
      </c>
      <c r="V673" t="s">
        <v>615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  <c r="AC673" t="s">
        <v>67</v>
      </c>
      <c r="AD673" t="s">
        <v>67</v>
      </c>
      <c r="AE673" t="s">
        <v>67</v>
      </c>
      <c r="AF673" t="s">
        <v>67</v>
      </c>
      <c r="AG673" t="s">
        <v>67</v>
      </c>
      <c r="AH673" t="s">
        <v>67</v>
      </c>
      <c r="AI673" t="s">
        <v>67</v>
      </c>
      <c r="AJ673" t="s">
        <v>68</v>
      </c>
      <c r="AK673" t="s">
        <v>67</v>
      </c>
      <c r="AL673" t="s">
        <v>67</v>
      </c>
      <c r="AM673" t="s">
        <v>67</v>
      </c>
      <c r="AN673" t="s">
        <v>68</v>
      </c>
      <c r="AO673" t="s">
        <v>67</v>
      </c>
      <c r="AP673" t="s">
        <v>67</v>
      </c>
      <c r="AQ673" t="s">
        <v>67</v>
      </c>
      <c r="AR673" t="s">
        <v>67</v>
      </c>
      <c r="AS673" t="s">
        <v>67</v>
      </c>
      <c r="AT673" t="s">
        <v>67</v>
      </c>
      <c r="AU673" t="s">
        <v>68</v>
      </c>
      <c r="AV673" t="s">
        <v>67</v>
      </c>
      <c r="AW673" t="s">
        <v>67</v>
      </c>
      <c r="AX673" t="s">
        <v>67</v>
      </c>
      <c r="AY673" t="s">
        <v>67</v>
      </c>
      <c r="AZ673" t="s">
        <v>67</v>
      </c>
      <c r="BA673" t="s">
        <v>67</v>
      </c>
      <c r="BB673" t="s">
        <v>67</v>
      </c>
      <c r="BC673">
        <v>0.85596430800000001</v>
      </c>
      <c r="BE673" t="str">
        <f t="shared" si="10"/>
        <v>PEU RENTABLE</v>
      </c>
    </row>
    <row r="674" spans="1:57" x14ac:dyDescent="0.25">
      <c r="A674" t="s">
        <v>0</v>
      </c>
      <c r="B674" t="s">
        <v>3761</v>
      </c>
      <c r="C674">
        <v>176</v>
      </c>
      <c r="D674">
        <v>118</v>
      </c>
      <c r="E674">
        <v>87</v>
      </c>
      <c r="F674">
        <v>929</v>
      </c>
      <c r="G674" t="s">
        <v>2758</v>
      </c>
      <c r="H674">
        <v>2000</v>
      </c>
      <c r="I674">
        <v>85911262</v>
      </c>
      <c r="J674" t="s">
        <v>3762</v>
      </c>
      <c r="K674" t="s">
        <v>3763</v>
      </c>
      <c r="L674" t="s">
        <v>3764</v>
      </c>
      <c r="M674">
        <v>24735</v>
      </c>
      <c r="N674">
        <v>4796</v>
      </c>
      <c r="O674" t="s">
        <v>3765</v>
      </c>
      <c r="P674">
        <v>6</v>
      </c>
      <c r="Q674" t="s">
        <v>3766</v>
      </c>
      <c r="R674" t="s">
        <v>3767</v>
      </c>
      <c r="S674">
        <v>213</v>
      </c>
      <c r="T674" t="s">
        <v>64</v>
      </c>
      <c r="U674" t="s">
        <v>65</v>
      </c>
      <c r="V674" t="s">
        <v>126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  <c r="AC674" t="s">
        <v>67</v>
      </c>
      <c r="AD674" t="s">
        <v>67</v>
      </c>
      <c r="AE674" t="s">
        <v>67</v>
      </c>
      <c r="AF674" t="s">
        <v>67</v>
      </c>
      <c r="AG674" t="s">
        <v>67</v>
      </c>
      <c r="AH674" t="s">
        <v>67</v>
      </c>
      <c r="AI674" t="s">
        <v>67</v>
      </c>
      <c r="AJ674" t="s">
        <v>67</v>
      </c>
      <c r="AK674" t="s">
        <v>67</v>
      </c>
      <c r="AL674" t="s">
        <v>67</v>
      </c>
      <c r="AM674" t="s">
        <v>68</v>
      </c>
      <c r="AN674" t="s">
        <v>67</v>
      </c>
      <c r="AO674" t="s">
        <v>68</v>
      </c>
      <c r="AP674" t="s">
        <v>67</v>
      </c>
      <c r="AQ674" t="s">
        <v>67</v>
      </c>
      <c r="AR674" t="s">
        <v>67</v>
      </c>
      <c r="AS674" t="s">
        <v>67</v>
      </c>
      <c r="AT674" t="s">
        <v>67</v>
      </c>
      <c r="AU674" t="s">
        <v>68</v>
      </c>
      <c r="AV674" t="s">
        <v>68</v>
      </c>
      <c r="AW674" t="s">
        <v>67</v>
      </c>
      <c r="AX674" t="s">
        <v>67</v>
      </c>
      <c r="AY674" t="s">
        <v>67</v>
      </c>
      <c r="AZ674" t="s">
        <v>67</v>
      </c>
      <c r="BA674" t="s">
        <v>68</v>
      </c>
      <c r="BB674" t="s">
        <v>67</v>
      </c>
      <c r="BC674">
        <v>1.3217117229999999</v>
      </c>
      <c r="BE674" t="str">
        <f t="shared" si="10"/>
        <v>PEU RENTABLE</v>
      </c>
    </row>
    <row r="675" spans="1:57" x14ac:dyDescent="0.25">
      <c r="A675" t="s">
        <v>0</v>
      </c>
      <c r="B675" t="s">
        <v>3768</v>
      </c>
      <c r="C675">
        <v>279</v>
      </c>
      <c r="D675">
        <v>105</v>
      </c>
      <c r="E675">
        <v>43</v>
      </c>
      <c r="F675">
        <v>523</v>
      </c>
      <c r="G675" t="s">
        <v>2142</v>
      </c>
      <c r="H675">
        <v>10000</v>
      </c>
      <c r="I675">
        <v>53846915</v>
      </c>
      <c r="J675" t="s">
        <v>3153</v>
      </c>
      <c r="K675" t="s">
        <v>197</v>
      </c>
      <c r="L675" t="s">
        <v>3769</v>
      </c>
      <c r="M675">
        <v>149337</v>
      </c>
      <c r="N675">
        <v>11943</v>
      </c>
      <c r="O675" t="s">
        <v>3770</v>
      </c>
      <c r="P675">
        <v>0</v>
      </c>
      <c r="Q675" t="s">
        <v>3771</v>
      </c>
      <c r="R675" t="s">
        <v>3772</v>
      </c>
      <c r="S675">
        <v>221</v>
      </c>
      <c r="T675" t="s">
        <v>64</v>
      </c>
      <c r="U675" t="s">
        <v>65</v>
      </c>
      <c r="V675" t="s">
        <v>615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  <c r="AC675" t="s">
        <v>67</v>
      </c>
      <c r="AD675" t="s">
        <v>67</v>
      </c>
      <c r="AE675" t="s">
        <v>67</v>
      </c>
      <c r="AF675" t="s">
        <v>67</v>
      </c>
      <c r="AG675" t="s">
        <v>67</v>
      </c>
      <c r="AH675" t="s">
        <v>67</v>
      </c>
      <c r="AI675" t="s">
        <v>67</v>
      </c>
      <c r="AJ675" t="s">
        <v>67</v>
      </c>
      <c r="AK675" t="s">
        <v>67</v>
      </c>
      <c r="AL675" t="s">
        <v>67</v>
      </c>
      <c r="AM675" t="s">
        <v>68</v>
      </c>
      <c r="AN675" t="s">
        <v>67</v>
      </c>
      <c r="AO675" t="s">
        <v>67</v>
      </c>
      <c r="AP675" t="s">
        <v>67</v>
      </c>
      <c r="AQ675" t="s">
        <v>67</v>
      </c>
      <c r="AR675" t="s">
        <v>67</v>
      </c>
      <c r="AS675" t="s">
        <v>68</v>
      </c>
      <c r="AT675" t="s">
        <v>67</v>
      </c>
      <c r="AU675" t="s">
        <v>68</v>
      </c>
      <c r="AV675" t="s">
        <v>67</v>
      </c>
      <c r="AW675" t="s">
        <v>67</v>
      </c>
      <c r="AX675" t="s">
        <v>68</v>
      </c>
      <c r="AY675" t="s">
        <v>67</v>
      </c>
      <c r="AZ675" t="s">
        <v>67</v>
      </c>
      <c r="BA675" t="s">
        <v>67</v>
      </c>
      <c r="BB675" t="s">
        <v>67</v>
      </c>
      <c r="BC675">
        <v>1.0747887229999999</v>
      </c>
      <c r="BE675" t="str">
        <f t="shared" si="10"/>
        <v>PEU RENTABLE</v>
      </c>
    </row>
    <row r="676" spans="1:57" x14ac:dyDescent="0.25">
      <c r="A676" t="s">
        <v>0</v>
      </c>
      <c r="B676" t="s">
        <v>358</v>
      </c>
      <c r="C676">
        <v>241</v>
      </c>
      <c r="D676">
        <v>103</v>
      </c>
      <c r="E676">
        <v>368</v>
      </c>
      <c r="F676">
        <v>520</v>
      </c>
      <c r="G676" t="s">
        <v>3773</v>
      </c>
      <c r="H676">
        <v>27000</v>
      </c>
      <c r="I676">
        <v>54758461</v>
      </c>
      <c r="J676" t="s">
        <v>1452</v>
      </c>
      <c r="K676" t="s">
        <v>91</v>
      </c>
      <c r="L676" t="s">
        <v>3774</v>
      </c>
      <c r="M676">
        <v>147641</v>
      </c>
      <c r="N676">
        <v>29808</v>
      </c>
      <c r="O676" t="s">
        <v>3775</v>
      </c>
      <c r="P676">
        <v>3</v>
      </c>
      <c r="Q676" t="s">
        <v>3776</v>
      </c>
      <c r="R676" t="s">
        <v>3777</v>
      </c>
      <c r="S676">
        <v>238</v>
      </c>
      <c r="T676" t="s">
        <v>64</v>
      </c>
      <c r="U676" t="s">
        <v>65</v>
      </c>
      <c r="V676" t="s">
        <v>66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  <c r="AC676" t="s">
        <v>67</v>
      </c>
      <c r="AD676" t="s">
        <v>68</v>
      </c>
      <c r="AE676" t="s">
        <v>67</v>
      </c>
      <c r="AF676" t="s">
        <v>67</v>
      </c>
      <c r="AG676" t="s">
        <v>67</v>
      </c>
      <c r="AH676" t="s">
        <v>67</v>
      </c>
      <c r="AI676" t="s">
        <v>67</v>
      </c>
      <c r="AJ676" t="s">
        <v>67</v>
      </c>
      <c r="AK676" t="s">
        <v>67</v>
      </c>
      <c r="AL676" t="s">
        <v>67</v>
      </c>
      <c r="AM676" t="s">
        <v>68</v>
      </c>
      <c r="AN676" t="s">
        <v>67</v>
      </c>
      <c r="AO676" t="s">
        <v>67</v>
      </c>
      <c r="AP676" t="s">
        <v>67</v>
      </c>
      <c r="AQ676" t="s">
        <v>67</v>
      </c>
      <c r="AR676" t="s">
        <v>67</v>
      </c>
      <c r="AS676" t="s">
        <v>68</v>
      </c>
      <c r="AT676" t="s">
        <v>67</v>
      </c>
      <c r="AU676" t="s">
        <v>67</v>
      </c>
      <c r="AV676" t="s">
        <v>67</v>
      </c>
      <c r="AW676" t="s">
        <v>67</v>
      </c>
      <c r="AX676" t="s">
        <v>67</v>
      </c>
      <c r="AY676" t="s">
        <v>67</v>
      </c>
      <c r="AZ676" t="s">
        <v>67</v>
      </c>
      <c r="BA676" t="s">
        <v>67</v>
      </c>
      <c r="BB676" t="s">
        <v>67</v>
      </c>
      <c r="BC676">
        <v>0.84243786200000004</v>
      </c>
      <c r="BE676" t="str">
        <f t="shared" si="10"/>
        <v>PEU RENTABLE</v>
      </c>
    </row>
    <row r="677" spans="1:57" x14ac:dyDescent="0.25">
      <c r="A677" t="s">
        <v>0</v>
      </c>
      <c r="B677" t="s">
        <v>3778</v>
      </c>
      <c r="C677">
        <v>185</v>
      </c>
      <c r="D677">
        <v>122</v>
      </c>
      <c r="E677">
        <v>687</v>
      </c>
      <c r="F677">
        <v>957</v>
      </c>
      <c r="G677" t="s">
        <v>3779</v>
      </c>
      <c r="H677">
        <v>16000</v>
      </c>
      <c r="I677">
        <v>52397389</v>
      </c>
      <c r="J677" t="s">
        <v>3780</v>
      </c>
      <c r="K677" t="s">
        <v>346</v>
      </c>
      <c r="L677" t="s">
        <v>3781</v>
      </c>
      <c r="M677">
        <v>132954</v>
      </c>
      <c r="N677">
        <v>19764</v>
      </c>
      <c r="O677" t="s">
        <v>1040</v>
      </c>
      <c r="P677">
        <v>0</v>
      </c>
      <c r="Q677" t="s">
        <v>3782</v>
      </c>
      <c r="R677" t="s">
        <v>3783</v>
      </c>
      <c r="S677">
        <v>514</v>
      </c>
      <c r="T677" t="s">
        <v>64</v>
      </c>
      <c r="U677" t="s">
        <v>65</v>
      </c>
      <c r="V677" t="s">
        <v>615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  <c r="AC677" t="s">
        <v>67</v>
      </c>
      <c r="AD677" t="s">
        <v>68</v>
      </c>
      <c r="AE677" t="s">
        <v>67</v>
      </c>
      <c r="AF677" t="s">
        <v>67</v>
      </c>
      <c r="AG677" t="s">
        <v>67</v>
      </c>
      <c r="AH677" t="s">
        <v>67</v>
      </c>
      <c r="AI677" t="s">
        <v>67</v>
      </c>
      <c r="AJ677" t="s">
        <v>68</v>
      </c>
      <c r="AK677" t="s">
        <v>67</v>
      </c>
      <c r="AL677" t="s">
        <v>67</v>
      </c>
      <c r="AM677" t="s">
        <v>67</v>
      </c>
      <c r="AN677" t="s">
        <v>67</v>
      </c>
      <c r="AO677" t="s">
        <v>67</v>
      </c>
      <c r="AP677" t="s">
        <v>67</v>
      </c>
      <c r="AQ677" t="s">
        <v>68</v>
      </c>
      <c r="AR677" t="s">
        <v>68</v>
      </c>
      <c r="AS677" t="s">
        <v>67</v>
      </c>
      <c r="AT677" t="s">
        <v>68</v>
      </c>
      <c r="AU677" t="s">
        <v>67</v>
      </c>
      <c r="AV677" t="s">
        <v>67</v>
      </c>
      <c r="AW677" t="s">
        <v>67</v>
      </c>
      <c r="AX677" t="s">
        <v>67</v>
      </c>
      <c r="AY677" t="s">
        <v>68</v>
      </c>
      <c r="AZ677" t="s">
        <v>67</v>
      </c>
      <c r="BA677" t="s">
        <v>67</v>
      </c>
      <c r="BB677" t="s">
        <v>67</v>
      </c>
      <c r="BC677">
        <v>0.80611367700000003</v>
      </c>
      <c r="BE677" t="str">
        <f t="shared" si="10"/>
        <v>PEU RENTABLE</v>
      </c>
    </row>
    <row r="678" spans="1:57" x14ac:dyDescent="0.25">
      <c r="A678" t="s">
        <v>0</v>
      </c>
      <c r="B678" t="s">
        <v>2306</v>
      </c>
      <c r="C678">
        <v>97</v>
      </c>
      <c r="D678">
        <v>114</v>
      </c>
      <c r="E678">
        <v>468</v>
      </c>
      <c r="F678">
        <v>919</v>
      </c>
      <c r="G678" t="s">
        <v>3784</v>
      </c>
      <c r="H678">
        <v>1000</v>
      </c>
      <c r="I678">
        <v>48468407.530000001</v>
      </c>
      <c r="J678" t="s">
        <v>1496</v>
      </c>
      <c r="K678" t="s">
        <v>3785</v>
      </c>
      <c r="L678" t="s">
        <v>3786</v>
      </c>
      <c r="M678">
        <v>41776</v>
      </c>
      <c r="N678">
        <v>3860</v>
      </c>
      <c r="O678" t="s">
        <v>2307</v>
      </c>
      <c r="P678">
        <v>0</v>
      </c>
      <c r="Q678" t="s">
        <v>3787</v>
      </c>
      <c r="R678" t="s">
        <v>3788</v>
      </c>
      <c r="S678">
        <v>383</v>
      </c>
      <c r="T678" t="s">
        <v>64</v>
      </c>
      <c r="U678" t="s">
        <v>65</v>
      </c>
      <c r="V678" t="s">
        <v>66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  <c r="AC678" t="s">
        <v>67</v>
      </c>
      <c r="AD678" t="s">
        <v>68</v>
      </c>
      <c r="AE678" t="s">
        <v>68</v>
      </c>
      <c r="AF678" t="s">
        <v>67</v>
      </c>
      <c r="AG678" t="s">
        <v>67</v>
      </c>
      <c r="AH678" t="s">
        <v>67</v>
      </c>
      <c r="AI678" t="s">
        <v>67</v>
      </c>
      <c r="AJ678" t="s">
        <v>67</v>
      </c>
      <c r="AK678" t="s">
        <v>67</v>
      </c>
      <c r="AL678" t="s">
        <v>67</v>
      </c>
      <c r="AM678" t="s">
        <v>67</v>
      </c>
      <c r="AN678" t="s">
        <v>67</v>
      </c>
      <c r="AO678" t="s">
        <v>67</v>
      </c>
      <c r="AP678" t="s">
        <v>67</v>
      </c>
      <c r="AQ678" t="s">
        <v>67</v>
      </c>
      <c r="AR678" t="s">
        <v>67</v>
      </c>
      <c r="AS678" t="s">
        <v>67</v>
      </c>
      <c r="AT678" t="s">
        <v>67</v>
      </c>
      <c r="AU678" t="s">
        <v>68</v>
      </c>
      <c r="AV678" t="s">
        <v>67</v>
      </c>
      <c r="AW678" t="s">
        <v>67</v>
      </c>
      <c r="AX678" t="s">
        <v>67</v>
      </c>
      <c r="AY678" t="s">
        <v>67</v>
      </c>
      <c r="AZ678" t="s">
        <v>67</v>
      </c>
      <c r="BA678" t="s">
        <v>67</v>
      </c>
      <c r="BB678" t="s">
        <v>67</v>
      </c>
      <c r="BC678">
        <v>6.253747282</v>
      </c>
      <c r="BE678" t="str">
        <f t="shared" si="10"/>
        <v>TRES RENTABLE</v>
      </c>
    </row>
    <row r="679" spans="1:57" x14ac:dyDescent="0.25">
      <c r="A679" t="s">
        <v>0</v>
      </c>
      <c r="B679" t="s">
        <v>3095</v>
      </c>
      <c r="C679">
        <v>117</v>
      </c>
      <c r="D679">
        <v>143</v>
      </c>
      <c r="E679">
        <v>0</v>
      </c>
      <c r="F679">
        <v>210</v>
      </c>
      <c r="G679" t="s">
        <v>3789</v>
      </c>
      <c r="H679">
        <v>509</v>
      </c>
      <c r="I679">
        <v>38966057</v>
      </c>
      <c r="J679" t="s">
        <v>2556</v>
      </c>
      <c r="K679" t="s">
        <v>3790</v>
      </c>
      <c r="L679" t="s">
        <v>3791</v>
      </c>
      <c r="M679">
        <v>23940</v>
      </c>
      <c r="N679">
        <v>1409</v>
      </c>
      <c r="O679" t="s">
        <v>3792</v>
      </c>
      <c r="P679">
        <v>0</v>
      </c>
      <c r="Q679" t="s">
        <v>3793</v>
      </c>
      <c r="R679" t="s">
        <v>3794</v>
      </c>
      <c r="S679">
        <v>157</v>
      </c>
      <c r="T679" t="s">
        <v>64</v>
      </c>
      <c r="U679" t="s">
        <v>1494</v>
      </c>
      <c r="V679" t="s">
        <v>615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  <c r="AC679" t="s">
        <v>67</v>
      </c>
      <c r="AD679" t="s">
        <v>67</v>
      </c>
      <c r="AE679" t="s">
        <v>67</v>
      </c>
      <c r="AF679" t="s">
        <v>67</v>
      </c>
      <c r="AG679" t="s">
        <v>67</v>
      </c>
      <c r="AH679" t="s">
        <v>67</v>
      </c>
      <c r="AI679" t="s">
        <v>67</v>
      </c>
      <c r="AJ679" t="s">
        <v>67</v>
      </c>
      <c r="AK679" t="s">
        <v>67</v>
      </c>
      <c r="AL679" t="s">
        <v>67</v>
      </c>
      <c r="AM679" t="s">
        <v>68</v>
      </c>
      <c r="AN679" t="s">
        <v>67</v>
      </c>
      <c r="AO679" t="s">
        <v>67</v>
      </c>
      <c r="AP679" t="s">
        <v>67</v>
      </c>
      <c r="AQ679" t="s">
        <v>67</v>
      </c>
      <c r="AR679" t="s">
        <v>67</v>
      </c>
      <c r="AS679" t="s">
        <v>67</v>
      </c>
      <c r="AT679" t="s">
        <v>67</v>
      </c>
      <c r="AU679" t="s">
        <v>68</v>
      </c>
      <c r="AV679" t="s">
        <v>67</v>
      </c>
      <c r="AW679" t="s">
        <v>67</v>
      </c>
      <c r="AX679" t="s">
        <v>67</v>
      </c>
      <c r="AY679" t="s">
        <v>67</v>
      </c>
      <c r="AZ679" t="s">
        <v>67</v>
      </c>
      <c r="BA679" t="s">
        <v>67</v>
      </c>
      <c r="BB679" t="s">
        <v>67</v>
      </c>
      <c r="BC679">
        <v>0.59947779999999995</v>
      </c>
      <c r="BE679" t="str">
        <f t="shared" si="10"/>
        <v>PAS RENTABLE</v>
      </c>
    </row>
    <row r="680" spans="1:57" x14ac:dyDescent="0.25">
      <c r="A680" t="s">
        <v>0</v>
      </c>
      <c r="B680" t="s">
        <v>2360</v>
      </c>
      <c r="C680">
        <v>239</v>
      </c>
      <c r="D680">
        <v>96</v>
      </c>
      <c r="E680">
        <v>545</v>
      </c>
      <c r="F680">
        <v>974</v>
      </c>
      <c r="G680" t="s">
        <v>2844</v>
      </c>
      <c r="H680">
        <v>14000</v>
      </c>
      <c r="I680">
        <v>42345531</v>
      </c>
      <c r="J680" t="s">
        <v>2237</v>
      </c>
      <c r="K680" t="s">
        <v>2001</v>
      </c>
      <c r="L680" t="s">
        <v>3795</v>
      </c>
      <c r="M680">
        <v>104831</v>
      </c>
      <c r="N680">
        <v>17913</v>
      </c>
      <c r="O680" t="s">
        <v>317</v>
      </c>
      <c r="P680">
        <v>0</v>
      </c>
      <c r="Q680" t="s">
        <v>3796</v>
      </c>
      <c r="R680" t="s">
        <v>3797</v>
      </c>
      <c r="S680">
        <v>423</v>
      </c>
      <c r="T680" t="s">
        <v>64</v>
      </c>
      <c r="U680" t="s">
        <v>797</v>
      </c>
      <c r="V680" t="s">
        <v>615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  <c r="AC680" t="s">
        <v>67</v>
      </c>
      <c r="AD680" t="s">
        <v>68</v>
      </c>
      <c r="AE680" t="s">
        <v>67</v>
      </c>
      <c r="AF680" t="s">
        <v>67</v>
      </c>
      <c r="AG680" t="s">
        <v>67</v>
      </c>
      <c r="AH680" t="s">
        <v>67</v>
      </c>
      <c r="AI680" t="s">
        <v>67</v>
      </c>
      <c r="AJ680" t="s">
        <v>68</v>
      </c>
      <c r="AK680" t="s">
        <v>67</v>
      </c>
      <c r="AL680" t="s">
        <v>67</v>
      </c>
      <c r="AM680" t="s">
        <v>67</v>
      </c>
      <c r="AN680" t="s">
        <v>67</v>
      </c>
      <c r="AO680" t="s">
        <v>67</v>
      </c>
      <c r="AP680" t="s">
        <v>67</v>
      </c>
      <c r="AQ680" t="s">
        <v>67</v>
      </c>
      <c r="AR680" t="s">
        <v>68</v>
      </c>
      <c r="AS680" t="s">
        <v>67</v>
      </c>
      <c r="AT680" t="s">
        <v>68</v>
      </c>
      <c r="AU680" t="s">
        <v>67</v>
      </c>
      <c r="AV680" t="s">
        <v>67</v>
      </c>
      <c r="AW680" t="s">
        <v>67</v>
      </c>
      <c r="AX680" t="s">
        <v>67</v>
      </c>
      <c r="AY680" t="s">
        <v>67</v>
      </c>
      <c r="AZ680" t="s">
        <v>67</v>
      </c>
      <c r="BA680" t="s">
        <v>67</v>
      </c>
      <c r="BB680" t="s">
        <v>67</v>
      </c>
      <c r="BC680">
        <v>0.65146970800000004</v>
      </c>
      <c r="BE680" t="str">
        <f t="shared" si="10"/>
        <v>PEU RENTABLE</v>
      </c>
    </row>
    <row r="681" spans="1:57" x14ac:dyDescent="0.25">
      <c r="A681" t="s">
        <v>0</v>
      </c>
      <c r="B681" t="s">
        <v>2360</v>
      </c>
      <c r="C681">
        <v>230</v>
      </c>
      <c r="D681">
        <v>111</v>
      </c>
      <c r="E681">
        <v>545</v>
      </c>
      <c r="F681">
        <v>805</v>
      </c>
      <c r="G681" t="s">
        <v>3001</v>
      </c>
      <c r="H681">
        <v>26000</v>
      </c>
      <c r="I681">
        <v>36064910</v>
      </c>
      <c r="J681" t="s">
        <v>2842</v>
      </c>
      <c r="K681" t="s">
        <v>366</v>
      </c>
      <c r="L681" t="s">
        <v>3798</v>
      </c>
      <c r="M681">
        <v>166610</v>
      </c>
      <c r="N681">
        <v>28643</v>
      </c>
      <c r="O681" t="s">
        <v>2347</v>
      </c>
      <c r="P681">
        <v>4</v>
      </c>
      <c r="Q681" t="s">
        <v>3799</v>
      </c>
      <c r="R681" t="s">
        <v>3800</v>
      </c>
      <c r="S681">
        <v>211</v>
      </c>
      <c r="T681" t="s">
        <v>64</v>
      </c>
      <c r="U681" t="s">
        <v>65</v>
      </c>
      <c r="V681" t="s">
        <v>615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  <c r="AC681" t="s">
        <v>67</v>
      </c>
      <c r="AD681" t="s">
        <v>68</v>
      </c>
      <c r="AE681" t="s">
        <v>67</v>
      </c>
      <c r="AF681" t="s">
        <v>67</v>
      </c>
      <c r="AG681" t="s">
        <v>67</v>
      </c>
      <c r="AH681" t="s">
        <v>67</v>
      </c>
      <c r="AI681" t="s">
        <v>67</v>
      </c>
      <c r="AJ681" t="s">
        <v>68</v>
      </c>
      <c r="AK681" t="s">
        <v>67</v>
      </c>
      <c r="AL681" t="s">
        <v>67</v>
      </c>
      <c r="AM681" t="s">
        <v>67</v>
      </c>
      <c r="AN681" t="s">
        <v>67</v>
      </c>
      <c r="AO681" t="s">
        <v>67</v>
      </c>
      <c r="AP681" t="s">
        <v>67</v>
      </c>
      <c r="AQ681" t="s">
        <v>67</v>
      </c>
      <c r="AR681" t="s">
        <v>67</v>
      </c>
      <c r="AS681" t="s">
        <v>67</v>
      </c>
      <c r="AT681" t="s">
        <v>68</v>
      </c>
      <c r="AU681" t="s">
        <v>67</v>
      </c>
      <c r="AV681" t="s">
        <v>67</v>
      </c>
      <c r="AW681" t="s">
        <v>67</v>
      </c>
      <c r="AX681" t="s">
        <v>67</v>
      </c>
      <c r="AY681" t="s">
        <v>67</v>
      </c>
      <c r="AZ681" t="s">
        <v>67</v>
      </c>
      <c r="BA681" t="s">
        <v>67</v>
      </c>
      <c r="BB681" t="s">
        <v>67</v>
      </c>
      <c r="BC681">
        <v>0.80144244399999998</v>
      </c>
      <c r="BE681" t="str">
        <f t="shared" si="10"/>
        <v>PEU RENTABLE</v>
      </c>
    </row>
    <row r="682" spans="1:57" x14ac:dyDescent="0.25">
      <c r="A682" t="s">
        <v>0</v>
      </c>
      <c r="B682" t="s">
        <v>2095</v>
      </c>
      <c r="C682">
        <v>94</v>
      </c>
      <c r="D682">
        <v>121</v>
      </c>
      <c r="E682">
        <v>212</v>
      </c>
      <c r="F682">
        <v>263</v>
      </c>
      <c r="G682" t="s">
        <v>3801</v>
      </c>
      <c r="H682">
        <v>394</v>
      </c>
      <c r="I682">
        <v>33328051</v>
      </c>
      <c r="J682" t="s">
        <v>1150</v>
      </c>
      <c r="K682" t="s">
        <v>3802</v>
      </c>
      <c r="L682" t="s">
        <v>3803</v>
      </c>
      <c r="M682">
        <v>60508</v>
      </c>
      <c r="N682">
        <v>1531</v>
      </c>
      <c r="O682" t="s">
        <v>3804</v>
      </c>
      <c r="P682">
        <v>2</v>
      </c>
      <c r="Q682" t="s">
        <v>3805</v>
      </c>
      <c r="R682" t="s">
        <v>3806</v>
      </c>
      <c r="S682">
        <v>285</v>
      </c>
      <c r="T682" t="s">
        <v>64</v>
      </c>
      <c r="U682" t="s">
        <v>65</v>
      </c>
      <c r="V682" t="s">
        <v>615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  <c r="AC682" t="s">
        <v>67</v>
      </c>
      <c r="AD682" t="s">
        <v>68</v>
      </c>
      <c r="AE682" t="s">
        <v>67</v>
      </c>
      <c r="AF682" t="s">
        <v>67</v>
      </c>
      <c r="AG682" t="s">
        <v>67</v>
      </c>
      <c r="AH682" t="s">
        <v>67</v>
      </c>
      <c r="AI682" t="s">
        <v>67</v>
      </c>
      <c r="AJ682" t="s">
        <v>68</v>
      </c>
      <c r="AK682" t="s">
        <v>67</v>
      </c>
      <c r="AL682" t="s">
        <v>67</v>
      </c>
      <c r="AM682" t="s">
        <v>67</v>
      </c>
      <c r="AN682" t="s">
        <v>68</v>
      </c>
      <c r="AO682" t="s">
        <v>67</v>
      </c>
      <c r="AP682" t="s">
        <v>67</v>
      </c>
      <c r="AQ682" t="s">
        <v>67</v>
      </c>
      <c r="AR682" t="s">
        <v>67</v>
      </c>
      <c r="AS682" t="s">
        <v>67</v>
      </c>
      <c r="AT682" t="s">
        <v>67</v>
      </c>
      <c r="AU682" t="s">
        <v>68</v>
      </c>
      <c r="AV682" t="s">
        <v>67</v>
      </c>
      <c r="AW682" t="s">
        <v>67</v>
      </c>
      <c r="AX682" t="s">
        <v>68</v>
      </c>
      <c r="AY682" t="s">
        <v>67</v>
      </c>
      <c r="AZ682" t="s">
        <v>67</v>
      </c>
      <c r="BA682" t="s">
        <v>67</v>
      </c>
      <c r="BB682" t="s">
        <v>67</v>
      </c>
      <c r="BC682">
        <v>0.51273924599999998</v>
      </c>
      <c r="BE682" t="str">
        <f t="shared" si="10"/>
        <v>PAS RENTABLE</v>
      </c>
    </row>
    <row r="683" spans="1:57" x14ac:dyDescent="0.25">
      <c r="A683" t="s">
        <v>0</v>
      </c>
      <c r="B683" t="s">
        <v>3807</v>
      </c>
      <c r="C683">
        <v>134</v>
      </c>
      <c r="D683">
        <v>135</v>
      </c>
      <c r="E683">
        <v>138</v>
      </c>
      <c r="F683">
        <v>184</v>
      </c>
      <c r="G683" t="s">
        <v>2265</v>
      </c>
      <c r="H683">
        <v>324</v>
      </c>
      <c r="I683">
        <v>32598931</v>
      </c>
      <c r="J683" t="s">
        <v>953</v>
      </c>
      <c r="K683" t="s">
        <v>3808</v>
      </c>
      <c r="L683" t="s">
        <v>3809</v>
      </c>
      <c r="M683">
        <v>49300</v>
      </c>
      <c r="N683">
        <v>1013</v>
      </c>
      <c r="O683" t="s">
        <v>3810</v>
      </c>
      <c r="P683">
        <v>1</v>
      </c>
      <c r="Q683" t="s">
        <v>3811</v>
      </c>
      <c r="R683" t="s">
        <v>3812</v>
      </c>
      <c r="S683">
        <v>265</v>
      </c>
      <c r="T683" t="s">
        <v>64</v>
      </c>
      <c r="U683" t="s">
        <v>65</v>
      </c>
      <c r="V683" t="s">
        <v>615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  <c r="AC683" t="s">
        <v>67</v>
      </c>
      <c r="AD683" t="s">
        <v>68</v>
      </c>
      <c r="AE683" t="s">
        <v>67</v>
      </c>
      <c r="AF683" t="s">
        <v>67</v>
      </c>
      <c r="AG683" t="s">
        <v>67</v>
      </c>
      <c r="AH683" t="s">
        <v>67</v>
      </c>
      <c r="AI683" t="s">
        <v>67</v>
      </c>
      <c r="AJ683" t="s">
        <v>68</v>
      </c>
      <c r="AK683" t="s">
        <v>67</v>
      </c>
      <c r="AL683" t="s">
        <v>67</v>
      </c>
      <c r="AM683" t="s">
        <v>67</v>
      </c>
      <c r="AN683" t="s">
        <v>67</v>
      </c>
      <c r="AO683" t="s">
        <v>67</v>
      </c>
      <c r="AP683" t="s">
        <v>67</v>
      </c>
      <c r="AQ683" t="s">
        <v>67</v>
      </c>
      <c r="AR683" t="s">
        <v>67</v>
      </c>
      <c r="AS683" t="s">
        <v>67</v>
      </c>
      <c r="AT683" t="s">
        <v>67</v>
      </c>
      <c r="AU683" t="s">
        <v>68</v>
      </c>
      <c r="AV683" t="s">
        <v>67</v>
      </c>
      <c r="AW683" t="s">
        <v>67</v>
      </c>
      <c r="AX683" t="s">
        <v>67</v>
      </c>
      <c r="AY683" t="s">
        <v>67</v>
      </c>
      <c r="AZ683" t="s">
        <v>67</v>
      </c>
      <c r="BA683" t="s">
        <v>67</v>
      </c>
      <c r="BB683" t="s">
        <v>67</v>
      </c>
      <c r="BC683">
        <v>0.50152201500000004</v>
      </c>
      <c r="BE683" t="str">
        <f t="shared" si="10"/>
        <v>PAS RENTABLE</v>
      </c>
    </row>
    <row r="684" spans="1:57" x14ac:dyDescent="0.25">
      <c r="A684" t="s">
        <v>0</v>
      </c>
      <c r="B684" t="s">
        <v>281</v>
      </c>
      <c r="C684">
        <v>136</v>
      </c>
      <c r="D684">
        <v>101</v>
      </c>
      <c r="E684">
        <v>4000</v>
      </c>
      <c r="F684">
        <v>539</v>
      </c>
      <c r="G684" t="s">
        <v>730</v>
      </c>
      <c r="H684">
        <v>17000</v>
      </c>
      <c r="I684">
        <v>28045540</v>
      </c>
      <c r="J684" t="s">
        <v>196</v>
      </c>
      <c r="K684" t="s">
        <v>587</v>
      </c>
      <c r="L684" t="s">
        <v>3813</v>
      </c>
      <c r="M684">
        <v>67707</v>
      </c>
      <c r="N684">
        <v>32232</v>
      </c>
      <c r="O684" t="s">
        <v>3814</v>
      </c>
      <c r="P684">
        <v>0</v>
      </c>
      <c r="Q684" t="s">
        <v>3815</v>
      </c>
      <c r="R684" t="s">
        <v>3816</v>
      </c>
      <c r="S684">
        <v>202</v>
      </c>
      <c r="T684" t="s">
        <v>64</v>
      </c>
      <c r="U684" t="s">
        <v>65</v>
      </c>
      <c r="V684" t="s">
        <v>126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  <c r="AC684" t="s">
        <v>67</v>
      </c>
      <c r="AD684" t="s">
        <v>68</v>
      </c>
      <c r="AE684" t="s">
        <v>67</v>
      </c>
      <c r="AF684" t="s">
        <v>67</v>
      </c>
      <c r="AG684" t="s">
        <v>67</v>
      </c>
      <c r="AH684" t="s">
        <v>67</v>
      </c>
      <c r="AI684" t="s">
        <v>67</v>
      </c>
      <c r="AJ684" t="s">
        <v>67</v>
      </c>
      <c r="AK684" t="s">
        <v>67</v>
      </c>
      <c r="AL684" t="s">
        <v>67</v>
      </c>
      <c r="AM684" t="s">
        <v>68</v>
      </c>
      <c r="AN684" t="s">
        <v>67</v>
      </c>
      <c r="AO684" t="s">
        <v>67</v>
      </c>
      <c r="AP684" t="s">
        <v>67</v>
      </c>
      <c r="AQ684" t="s">
        <v>68</v>
      </c>
      <c r="AR684" t="s">
        <v>67</v>
      </c>
      <c r="AS684" t="s">
        <v>67</v>
      </c>
      <c r="AT684" t="s">
        <v>68</v>
      </c>
      <c r="AU684" t="s">
        <v>67</v>
      </c>
      <c r="AV684" t="s">
        <v>67</v>
      </c>
      <c r="AW684" t="s">
        <v>67</v>
      </c>
      <c r="AX684" t="s">
        <v>67</v>
      </c>
      <c r="AY684" t="s">
        <v>68</v>
      </c>
      <c r="AZ684" t="s">
        <v>67</v>
      </c>
      <c r="BA684" t="s">
        <v>68</v>
      </c>
      <c r="BB684" t="s">
        <v>67</v>
      </c>
      <c r="BC684">
        <v>0.43146984599999999</v>
      </c>
      <c r="BE684" t="str">
        <f t="shared" si="10"/>
        <v>PAS RENTABLE</v>
      </c>
    </row>
    <row r="685" spans="1:57" x14ac:dyDescent="0.25">
      <c r="A685" t="s">
        <v>0</v>
      </c>
      <c r="B685" t="s">
        <v>715</v>
      </c>
      <c r="C685">
        <v>315</v>
      </c>
      <c r="D685">
        <v>151</v>
      </c>
      <c r="E685">
        <v>21000</v>
      </c>
      <c r="F685">
        <v>637</v>
      </c>
      <c r="G685" t="s">
        <v>3817</v>
      </c>
      <c r="H685">
        <v>11000</v>
      </c>
      <c r="I685">
        <v>37023395</v>
      </c>
      <c r="J685" t="s">
        <v>3438</v>
      </c>
      <c r="K685" t="s">
        <v>371</v>
      </c>
      <c r="L685" t="s">
        <v>3818</v>
      </c>
      <c r="M685">
        <v>1347461</v>
      </c>
      <c r="N685">
        <v>13209</v>
      </c>
      <c r="O685" t="s">
        <v>3819</v>
      </c>
      <c r="P685">
        <v>2</v>
      </c>
      <c r="Q685" t="s">
        <v>3820</v>
      </c>
      <c r="R685" t="s">
        <v>3821</v>
      </c>
      <c r="S685">
        <v>2968</v>
      </c>
      <c r="T685" t="s">
        <v>64</v>
      </c>
      <c r="U685" t="s">
        <v>65</v>
      </c>
      <c r="V685" t="s">
        <v>615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  <c r="AC685" t="s">
        <v>67</v>
      </c>
      <c r="AD685" t="s">
        <v>67</v>
      </c>
      <c r="AE685" t="s">
        <v>67</v>
      </c>
      <c r="AF685" t="s">
        <v>67</v>
      </c>
      <c r="AG685" t="s">
        <v>67</v>
      </c>
      <c r="AH685" t="s">
        <v>67</v>
      </c>
      <c r="AI685" t="s">
        <v>67</v>
      </c>
      <c r="AJ685" t="s">
        <v>67</v>
      </c>
      <c r="AK685" t="s">
        <v>67</v>
      </c>
      <c r="AL685" t="s">
        <v>67</v>
      </c>
      <c r="AM685" t="s">
        <v>67</v>
      </c>
      <c r="AN685" t="s">
        <v>67</v>
      </c>
      <c r="AO685" t="s">
        <v>67</v>
      </c>
      <c r="AP685" t="s">
        <v>67</v>
      </c>
      <c r="AQ685" t="s">
        <v>67</v>
      </c>
      <c r="AR685" t="s">
        <v>67</v>
      </c>
      <c r="AS685" t="s">
        <v>67</v>
      </c>
      <c r="AT685" t="s">
        <v>67</v>
      </c>
      <c r="AU685" t="s">
        <v>68</v>
      </c>
      <c r="AV685" t="s">
        <v>67</v>
      </c>
      <c r="AW685" t="s">
        <v>67</v>
      </c>
      <c r="AX685" t="s">
        <v>67</v>
      </c>
      <c r="AY685" t="s">
        <v>67</v>
      </c>
      <c r="AZ685" t="s">
        <v>67</v>
      </c>
      <c r="BA685" t="s">
        <v>67</v>
      </c>
      <c r="BB685" t="s">
        <v>67</v>
      </c>
      <c r="BC685">
        <v>0.58767293700000001</v>
      </c>
      <c r="BE685" t="str">
        <f t="shared" si="10"/>
        <v>PAS RENTABLE</v>
      </c>
    </row>
    <row r="686" spans="1:57" x14ac:dyDescent="0.25">
      <c r="A686" t="s">
        <v>0</v>
      </c>
      <c r="B686" t="s">
        <v>358</v>
      </c>
      <c r="C686">
        <v>96</v>
      </c>
      <c r="D686">
        <v>131</v>
      </c>
      <c r="E686">
        <v>368</v>
      </c>
      <c r="F686">
        <v>383</v>
      </c>
      <c r="G686" t="s">
        <v>3822</v>
      </c>
      <c r="H686">
        <v>11000</v>
      </c>
      <c r="I686">
        <v>43532294</v>
      </c>
      <c r="J686" t="s">
        <v>3823</v>
      </c>
      <c r="K686" t="s">
        <v>690</v>
      </c>
      <c r="L686" t="s">
        <v>3824</v>
      </c>
      <c r="M686">
        <v>46951</v>
      </c>
      <c r="N686">
        <v>12088</v>
      </c>
      <c r="O686" t="s">
        <v>3276</v>
      </c>
      <c r="P686">
        <v>0</v>
      </c>
      <c r="Q686" t="s">
        <v>3825</v>
      </c>
      <c r="R686" t="s">
        <v>3826</v>
      </c>
      <c r="S686">
        <v>175</v>
      </c>
      <c r="T686" t="s">
        <v>64</v>
      </c>
      <c r="U686" t="s">
        <v>65</v>
      </c>
      <c r="V686" t="s">
        <v>126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  <c r="AC686" t="s">
        <v>67</v>
      </c>
      <c r="AD686" t="s">
        <v>67</v>
      </c>
      <c r="AE686" t="s">
        <v>67</v>
      </c>
      <c r="AF686" t="s">
        <v>67</v>
      </c>
      <c r="AG686" t="s">
        <v>67</v>
      </c>
      <c r="AH686" t="s">
        <v>67</v>
      </c>
      <c r="AI686" t="s">
        <v>68</v>
      </c>
      <c r="AJ686" t="s">
        <v>67</v>
      </c>
      <c r="AK686" t="s">
        <v>67</v>
      </c>
      <c r="AL686" t="s">
        <v>67</v>
      </c>
      <c r="AM686" t="s">
        <v>67</v>
      </c>
      <c r="AN686" t="s">
        <v>67</v>
      </c>
      <c r="AO686" t="s">
        <v>67</v>
      </c>
      <c r="AP686" t="s">
        <v>67</v>
      </c>
      <c r="AQ686" t="s">
        <v>67</v>
      </c>
      <c r="AR686" t="s">
        <v>67</v>
      </c>
      <c r="AS686" t="s">
        <v>67</v>
      </c>
      <c r="AT686" t="s">
        <v>67</v>
      </c>
      <c r="AU686" t="s">
        <v>68</v>
      </c>
      <c r="AV686" t="s">
        <v>67</v>
      </c>
      <c r="AW686" t="s">
        <v>67</v>
      </c>
      <c r="AX686" t="s">
        <v>67</v>
      </c>
      <c r="AY686" t="s">
        <v>67</v>
      </c>
      <c r="AZ686" t="s">
        <v>67</v>
      </c>
      <c r="BA686" t="s">
        <v>67</v>
      </c>
      <c r="BB686" t="s">
        <v>67</v>
      </c>
      <c r="BC686">
        <v>0.66972759999999998</v>
      </c>
      <c r="BE686" t="str">
        <f t="shared" si="10"/>
        <v>PEU RENTABLE</v>
      </c>
    </row>
    <row r="687" spans="1:57" x14ac:dyDescent="0.25">
      <c r="A687" t="s">
        <v>0</v>
      </c>
      <c r="B687" t="s">
        <v>96</v>
      </c>
      <c r="C687">
        <v>14</v>
      </c>
      <c r="D687">
        <v>60</v>
      </c>
      <c r="E687">
        <v>686.50921240000002</v>
      </c>
      <c r="F687">
        <v>575</v>
      </c>
      <c r="G687" t="s">
        <v>207</v>
      </c>
      <c r="H687">
        <v>1000</v>
      </c>
      <c r="I687">
        <v>48468407.530000001</v>
      </c>
      <c r="J687" t="s">
        <v>3111</v>
      </c>
      <c r="K687" t="s">
        <v>716</v>
      </c>
      <c r="L687" t="s">
        <v>3827</v>
      </c>
      <c r="M687">
        <v>8739</v>
      </c>
      <c r="N687">
        <v>3537</v>
      </c>
      <c r="O687" t="s">
        <v>3828</v>
      </c>
      <c r="P687">
        <v>0</v>
      </c>
      <c r="Q687" t="s">
        <v>3829</v>
      </c>
      <c r="R687" t="s">
        <v>3830</v>
      </c>
      <c r="S687">
        <v>28</v>
      </c>
      <c r="T687" t="s">
        <v>64</v>
      </c>
      <c r="U687" t="s">
        <v>87</v>
      </c>
      <c r="V687" t="s">
        <v>96</v>
      </c>
      <c r="W687">
        <v>39752620.439999998</v>
      </c>
      <c r="X687">
        <v>2002.470517</v>
      </c>
      <c r="Y687">
        <v>773</v>
      </c>
      <c r="Z687">
        <v>8.1</v>
      </c>
      <c r="AA687">
        <v>2.2204030549999998</v>
      </c>
      <c r="AB687">
        <v>0</v>
      </c>
      <c r="AC687" t="s">
        <v>67</v>
      </c>
      <c r="AD687" t="s">
        <v>67</v>
      </c>
      <c r="AE687" t="s">
        <v>67</v>
      </c>
      <c r="AF687" t="s">
        <v>67</v>
      </c>
      <c r="AG687" t="s">
        <v>67</v>
      </c>
      <c r="AH687" t="s">
        <v>67</v>
      </c>
      <c r="AI687" t="s">
        <v>67</v>
      </c>
      <c r="AJ687" t="s">
        <v>67</v>
      </c>
      <c r="AK687" t="s">
        <v>67</v>
      </c>
      <c r="AL687" t="s">
        <v>67</v>
      </c>
      <c r="AM687" t="s">
        <v>67</v>
      </c>
      <c r="AN687" t="s">
        <v>68</v>
      </c>
      <c r="AO687" t="s">
        <v>67</v>
      </c>
      <c r="AP687" t="s">
        <v>67</v>
      </c>
      <c r="AQ687" t="s">
        <v>67</v>
      </c>
      <c r="AR687" t="s">
        <v>67</v>
      </c>
      <c r="AS687" t="s">
        <v>67</v>
      </c>
      <c r="AT687" t="s">
        <v>67</v>
      </c>
      <c r="AU687" t="s">
        <v>68</v>
      </c>
      <c r="AV687" t="s">
        <v>67</v>
      </c>
      <c r="AW687" t="s">
        <v>67</v>
      </c>
      <c r="AX687" t="s">
        <v>68</v>
      </c>
      <c r="AY687" t="s">
        <v>67</v>
      </c>
      <c r="AZ687" t="s">
        <v>67</v>
      </c>
      <c r="BA687" t="s">
        <v>67</v>
      </c>
      <c r="BB687" t="s">
        <v>67</v>
      </c>
      <c r="BC687">
        <v>6.253747282</v>
      </c>
      <c r="BE687" t="str">
        <f t="shared" si="10"/>
        <v>TRES RENTABLE</v>
      </c>
    </row>
    <row r="688" spans="1:57" x14ac:dyDescent="0.25">
      <c r="A688" t="s">
        <v>0</v>
      </c>
      <c r="B688" t="s">
        <v>3831</v>
      </c>
      <c r="C688">
        <v>60</v>
      </c>
      <c r="D688">
        <v>100</v>
      </c>
      <c r="E688">
        <v>36</v>
      </c>
      <c r="F688">
        <v>554</v>
      </c>
      <c r="G688" t="s">
        <v>1470</v>
      </c>
      <c r="H688">
        <v>13000</v>
      </c>
      <c r="I688">
        <v>17218080</v>
      </c>
      <c r="J688" t="s">
        <v>1657</v>
      </c>
      <c r="K688" t="s">
        <v>1007</v>
      </c>
      <c r="L688" t="s">
        <v>3832</v>
      </c>
      <c r="M688">
        <v>43376</v>
      </c>
      <c r="N688">
        <v>15944</v>
      </c>
      <c r="O688" t="s">
        <v>2322</v>
      </c>
      <c r="P688">
        <v>0</v>
      </c>
      <c r="Q688" t="s">
        <v>3833</v>
      </c>
      <c r="R688" t="s">
        <v>3834</v>
      </c>
      <c r="S688">
        <v>249</v>
      </c>
      <c r="T688" t="s">
        <v>64</v>
      </c>
      <c r="U688" t="s">
        <v>65</v>
      </c>
      <c r="V688" t="s">
        <v>615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  <c r="AC688" t="s">
        <v>67</v>
      </c>
      <c r="AD688" t="s">
        <v>68</v>
      </c>
      <c r="AE688" t="s">
        <v>67</v>
      </c>
      <c r="AF688" t="s">
        <v>67</v>
      </c>
      <c r="AG688" t="s">
        <v>67</v>
      </c>
      <c r="AH688" t="s">
        <v>67</v>
      </c>
      <c r="AI688" t="s">
        <v>67</v>
      </c>
      <c r="AJ688" t="s">
        <v>67</v>
      </c>
      <c r="AK688" t="s">
        <v>67</v>
      </c>
      <c r="AL688" t="s">
        <v>67</v>
      </c>
      <c r="AM688" t="s">
        <v>68</v>
      </c>
      <c r="AN688" t="s">
        <v>67</v>
      </c>
      <c r="AO688" t="s">
        <v>67</v>
      </c>
      <c r="AP688" t="s">
        <v>67</v>
      </c>
      <c r="AQ688" t="s">
        <v>68</v>
      </c>
      <c r="AR688" t="s">
        <v>67</v>
      </c>
      <c r="AS688" t="s">
        <v>67</v>
      </c>
      <c r="AT688" t="s">
        <v>67</v>
      </c>
      <c r="AU688" t="s">
        <v>67</v>
      </c>
      <c r="AV688" t="s">
        <v>67</v>
      </c>
      <c r="AW688" t="s">
        <v>67</v>
      </c>
      <c r="AX688" t="s">
        <v>67</v>
      </c>
      <c r="AY688" t="s">
        <v>67</v>
      </c>
      <c r="AZ688" t="s">
        <v>67</v>
      </c>
      <c r="BA688" t="s">
        <v>67</v>
      </c>
      <c r="BB688" t="s">
        <v>67</v>
      </c>
      <c r="BC688">
        <v>0.245972571</v>
      </c>
      <c r="BE688" t="str">
        <f t="shared" si="10"/>
        <v>PAS RENTABLE</v>
      </c>
    </row>
    <row r="689" spans="1:57" x14ac:dyDescent="0.25">
      <c r="A689" t="s">
        <v>0</v>
      </c>
      <c r="B689" t="s">
        <v>3697</v>
      </c>
      <c r="C689">
        <v>60</v>
      </c>
      <c r="D689">
        <v>105</v>
      </c>
      <c r="E689">
        <v>0</v>
      </c>
      <c r="F689">
        <v>506</v>
      </c>
      <c r="G689" t="s">
        <v>3835</v>
      </c>
      <c r="H689">
        <v>975</v>
      </c>
      <c r="I689">
        <v>10014234</v>
      </c>
      <c r="J689" t="s">
        <v>1039</v>
      </c>
      <c r="K689" t="s">
        <v>2552</v>
      </c>
      <c r="L689" t="s">
        <v>3836</v>
      </c>
      <c r="M689">
        <v>8560</v>
      </c>
      <c r="N689">
        <v>3580</v>
      </c>
      <c r="O689" t="s">
        <v>3014</v>
      </c>
      <c r="P689">
        <v>1</v>
      </c>
      <c r="Q689" t="s">
        <v>3837</v>
      </c>
      <c r="R689" t="s">
        <v>3838</v>
      </c>
      <c r="S689">
        <v>69</v>
      </c>
      <c r="T689" t="s">
        <v>64</v>
      </c>
      <c r="U689" t="s">
        <v>1494</v>
      </c>
      <c r="V689" t="s">
        <v>615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  <c r="AC689" t="s">
        <v>67</v>
      </c>
      <c r="AD689" t="s">
        <v>67</v>
      </c>
      <c r="AE689" t="s">
        <v>67</v>
      </c>
      <c r="AF689" t="s">
        <v>67</v>
      </c>
      <c r="AG689" t="s">
        <v>67</v>
      </c>
      <c r="AH689" t="s">
        <v>67</v>
      </c>
      <c r="AI689" t="s">
        <v>67</v>
      </c>
      <c r="AJ689" t="s">
        <v>67</v>
      </c>
      <c r="AK689" t="s">
        <v>67</v>
      </c>
      <c r="AL689" t="s">
        <v>67</v>
      </c>
      <c r="AM689" t="s">
        <v>68</v>
      </c>
      <c r="AN689" t="s">
        <v>67</v>
      </c>
      <c r="AO689" t="s">
        <v>67</v>
      </c>
      <c r="AP689" t="s">
        <v>67</v>
      </c>
      <c r="AQ689" t="s">
        <v>67</v>
      </c>
      <c r="AR689" t="s">
        <v>67</v>
      </c>
      <c r="AS689" t="s">
        <v>67</v>
      </c>
      <c r="AT689" t="s">
        <v>67</v>
      </c>
      <c r="AU689" t="s">
        <v>67</v>
      </c>
      <c r="AV689" t="s">
        <v>67</v>
      </c>
      <c r="AW689" t="s">
        <v>67</v>
      </c>
      <c r="AX689" t="s">
        <v>68</v>
      </c>
      <c r="AY689" t="s">
        <v>67</v>
      </c>
      <c r="AZ689" t="s">
        <v>67</v>
      </c>
      <c r="BA689" t="s">
        <v>67</v>
      </c>
      <c r="BB689" t="s">
        <v>67</v>
      </c>
      <c r="BC689">
        <v>0.15406513899999999</v>
      </c>
      <c r="BE689" t="str">
        <f t="shared" si="10"/>
        <v>PAS RENTABLE</v>
      </c>
    </row>
    <row r="690" spans="1:57" x14ac:dyDescent="0.25">
      <c r="A690" t="s">
        <v>0</v>
      </c>
      <c r="B690" t="s">
        <v>3839</v>
      </c>
      <c r="C690">
        <v>308</v>
      </c>
      <c r="D690">
        <v>92</v>
      </c>
      <c r="E690">
        <v>72</v>
      </c>
      <c r="F690">
        <v>568</v>
      </c>
      <c r="G690" t="s">
        <v>3840</v>
      </c>
      <c r="H690">
        <v>623</v>
      </c>
      <c r="I690">
        <v>19059018</v>
      </c>
      <c r="J690" t="s">
        <v>3841</v>
      </c>
      <c r="K690" t="s">
        <v>3842</v>
      </c>
      <c r="L690" t="s">
        <v>3843</v>
      </c>
      <c r="M690">
        <v>65709</v>
      </c>
      <c r="N690">
        <v>3165</v>
      </c>
      <c r="O690" t="s">
        <v>2125</v>
      </c>
      <c r="P690">
        <v>0</v>
      </c>
      <c r="Q690" t="s">
        <v>3844</v>
      </c>
      <c r="R690" t="s">
        <v>3845</v>
      </c>
      <c r="S690">
        <v>194</v>
      </c>
      <c r="T690" t="s">
        <v>64</v>
      </c>
      <c r="U690" t="s">
        <v>401</v>
      </c>
      <c r="V690" t="s">
        <v>66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  <c r="AC690" t="s">
        <v>67</v>
      </c>
      <c r="AD690" t="s">
        <v>68</v>
      </c>
      <c r="AE690" t="s">
        <v>67</v>
      </c>
      <c r="AF690" t="s">
        <v>67</v>
      </c>
      <c r="AG690" t="s">
        <v>67</v>
      </c>
      <c r="AH690" t="s">
        <v>67</v>
      </c>
      <c r="AI690" t="s">
        <v>67</v>
      </c>
      <c r="AJ690" t="s">
        <v>68</v>
      </c>
      <c r="AK690" t="s">
        <v>67</v>
      </c>
      <c r="AL690" t="s">
        <v>67</v>
      </c>
      <c r="AM690" t="s">
        <v>67</v>
      </c>
      <c r="AN690" t="s">
        <v>67</v>
      </c>
      <c r="AO690" t="s">
        <v>67</v>
      </c>
      <c r="AP690" t="s">
        <v>67</v>
      </c>
      <c r="AQ690" t="s">
        <v>67</v>
      </c>
      <c r="AR690" t="s">
        <v>67</v>
      </c>
      <c r="AS690" t="s">
        <v>67</v>
      </c>
      <c r="AT690" t="s">
        <v>68</v>
      </c>
      <c r="AU690" t="s">
        <v>67</v>
      </c>
      <c r="AV690" t="s">
        <v>67</v>
      </c>
      <c r="AW690" t="s">
        <v>67</v>
      </c>
      <c r="AX690" t="s">
        <v>67</v>
      </c>
      <c r="AY690" t="s">
        <v>68</v>
      </c>
      <c r="AZ690" t="s">
        <v>67</v>
      </c>
      <c r="BA690" t="s">
        <v>67</v>
      </c>
      <c r="BB690" t="s">
        <v>67</v>
      </c>
      <c r="BC690">
        <v>0.29321566199999999</v>
      </c>
      <c r="BE690" t="str">
        <f t="shared" si="10"/>
        <v>PAS RENTABLE</v>
      </c>
    </row>
    <row r="691" spans="1:57" x14ac:dyDescent="0.25">
      <c r="A691" t="s">
        <v>0</v>
      </c>
      <c r="B691" t="s">
        <v>3846</v>
      </c>
      <c r="C691">
        <v>127</v>
      </c>
      <c r="D691">
        <v>130</v>
      </c>
      <c r="E691">
        <v>2000</v>
      </c>
      <c r="F691">
        <v>25</v>
      </c>
      <c r="G691" t="s">
        <v>3847</v>
      </c>
      <c r="H691">
        <v>268</v>
      </c>
      <c r="I691">
        <v>1987287</v>
      </c>
      <c r="J691" t="s">
        <v>1964</v>
      </c>
      <c r="K691" t="s">
        <v>3848</v>
      </c>
      <c r="L691" t="s">
        <v>3849</v>
      </c>
      <c r="M691">
        <v>25474</v>
      </c>
      <c r="N691">
        <v>450</v>
      </c>
      <c r="O691" t="s">
        <v>3850</v>
      </c>
      <c r="P691">
        <v>0</v>
      </c>
      <c r="Q691" t="s">
        <v>3851</v>
      </c>
      <c r="R691" t="s">
        <v>3852</v>
      </c>
      <c r="S691">
        <v>138</v>
      </c>
      <c r="T691" t="s">
        <v>64</v>
      </c>
      <c r="U691" t="s">
        <v>87</v>
      </c>
      <c r="V691" t="s">
        <v>66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  <c r="AC691" t="s">
        <v>67</v>
      </c>
      <c r="AD691" t="s">
        <v>67</v>
      </c>
      <c r="AE691" t="s">
        <v>67</v>
      </c>
      <c r="AF691" t="s">
        <v>67</v>
      </c>
      <c r="AG691" t="s">
        <v>67</v>
      </c>
      <c r="AH691" t="s">
        <v>67</v>
      </c>
      <c r="AI691" t="s">
        <v>67</v>
      </c>
      <c r="AJ691" t="s">
        <v>67</v>
      </c>
      <c r="AK691" t="s">
        <v>67</v>
      </c>
      <c r="AL691" t="s">
        <v>67</v>
      </c>
      <c r="AM691" t="s">
        <v>67</v>
      </c>
      <c r="AN691" t="s">
        <v>67</v>
      </c>
      <c r="AO691" t="s">
        <v>67</v>
      </c>
      <c r="AP691" t="s">
        <v>67</v>
      </c>
      <c r="AQ691" t="s">
        <v>67</v>
      </c>
      <c r="AR691" t="s">
        <v>67</v>
      </c>
      <c r="AS691" t="s">
        <v>67</v>
      </c>
      <c r="AT691" t="s">
        <v>67</v>
      </c>
      <c r="AU691" t="s">
        <v>68</v>
      </c>
      <c r="AV691" t="s">
        <v>67</v>
      </c>
      <c r="AW691" t="s">
        <v>67</v>
      </c>
      <c r="AX691" t="s">
        <v>68</v>
      </c>
      <c r="AY691" t="s">
        <v>67</v>
      </c>
      <c r="AZ691" t="s">
        <v>67</v>
      </c>
      <c r="BA691" t="s">
        <v>67</v>
      </c>
      <c r="BB691" t="s">
        <v>67</v>
      </c>
      <c r="BC691">
        <v>3.9745740000000002E-2</v>
      </c>
      <c r="BE691" t="str">
        <f t="shared" si="10"/>
        <v>PAS RENTABLE</v>
      </c>
    </row>
    <row r="692" spans="1:57" x14ac:dyDescent="0.25">
      <c r="A692" t="s">
        <v>0</v>
      </c>
      <c r="B692" t="s">
        <v>3642</v>
      </c>
      <c r="C692">
        <v>196</v>
      </c>
      <c r="D692">
        <v>100</v>
      </c>
      <c r="E692">
        <v>38</v>
      </c>
      <c r="F692">
        <v>1000</v>
      </c>
      <c r="G692" t="s">
        <v>617</v>
      </c>
      <c r="H692">
        <v>3000</v>
      </c>
      <c r="I692">
        <v>24407944</v>
      </c>
      <c r="J692" t="s">
        <v>3032</v>
      </c>
      <c r="K692" t="s">
        <v>780</v>
      </c>
      <c r="L692" t="s">
        <v>3853</v>
      </c>
      <c r="M692">
        <v>71202</v>
      </c>
      <c r="N692">
        <v>7048</v>
      </c>
      <c r="O692" t="s">
        <v>2170</v>
      </c>
      <c r="P692">
        <v>0</v>
      </c>
      <c r="Q692" t="s">
        <v>3854</v>
      </c>
      <c r="R692" t="s">
        <v>3855</v>
      </c>
      <c r="S692">
        <v>380</v>
      </c>
      <c r="T692" t="s">
        <v>64</v>
      </c>
      <c r="U692" t="s">
        <v>299</v>
      </c>
      <c r="V692" t="s">
        <v>66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  <c r="AC692" t="s">
        <v>67</v>
      </c>
      <c r="AD692" t="s">
        <v>68</v>
      </c>
      <c r="AE692" t="s">
        <v>67</v>
      </c>
      <c r="AF692" t="s">
        <v>67</v>
      </c>
      <c r="AG692" t="s">
        <v>67</v>
      </c>
      <c r="AH692" t="s">
        <v>67</v>
      </c>
      <c r="AI692" t="s">
        <v>67</v>
      </c>
      <c r="AJ692" t="s">
        <v>68</v>
      </c>
      <c r="AK692" t="s">
        <v>67</v>
      </c>
      <c r="AL692" t="s">
        <v>67</v>
      </c>
      <c r="AM692" t="s">
        <v>67</v>
      </c>
      <c r="AN692" t="s">
        <v>67</v>
      </c>
      <c r="AO692" t="s">
        <v>67</v>
      </c>
      <c r="AP692" t="s">
        <v>67</v>
      </c>
      <c r="AQ692" t="s">
        <v>67</v>
      </c>
      <c r="AR692" t="s">
        <v>67</v>
      </c>
      <c r="AS692" t="s">
        <v>67</v>
      </c>
      <c r="AT692" t="s">
        <v>67</v>
      </c>
      <c r="AU692" t="s">
        <v>67</v>
      </c>
      <c r="AV692" t="s">
        <v>67</v>
      </c>
      <c r="AW692" t="s">
        <v>67</v>
      </c>
      <c r="AX692" t="s">
        <v>68</v>
      </c>
      <c r="AY692" t="s">
        <v>68</v>
      </c>
      <c r="AZ692" t="s">
        <v>67</v>
      </c>
      <c r="BA692" t="s">
        <v>67</v>
      </c>
      <c r="BB692" t="s">
        <v>67</v>
      </c>
      <c r="BC692">
        <v>0.56762660499999995</v>
      </c>
      <c r="BE692" t="str">
        <f t="shared" si="10"/>
        <v>PAS RENTABLE</v>
      </c>
    </row>
    <row r="693" spans="1:57" x14ac:dyDescent="0.25">
      <c r="A693" t="s">
        <v>777</v>
      </c>
      <c r="B693" t="s">
        <v>3856</v>
      </c>
      <c r="C693">
        <v>339</v>
      </c>
      <c r="D693">
        <v>102</v>
      </c>
      <c r="E693">
        <v>436</v>
      </c>
      <c r="F693">
        <v>6000</v>
      </c>
      <c r="G693" t="s">
        <v>1007</v>
      </c>
      <c r="H693">
        <v>23000</v>
      </c>
      <c r="I693">
        <v>13750556</v>
      </c>
      <c r="J693" t="s">
        <v>365</v>
      </c>
      <c r="K693" t="s">
        <v>93</v>
      </c>
      <c r="L693" t="s">
        <v>3857</v>
      </c>
      <c r="M693">
        <v>111102</v>
      </c>
      <c r="N693">
        <v>49433</v>
      </c>
      <c r="O693" t="s">
        <v>230</v>
      </c>
      <c r="P693">
        <v>3</v>
      </c>
      <c r="Q693" t="s">
        <v>3858</v>
      </c>
      <c r="R693" t="s">
        <v>3859</v>
      </c>
      <c r="S693">
        <v>239</v>
      </c>
      <c r="T693" t="s">
        <v>64</v>
      </c>
      <c r="U693" t="s">
        <v>65</v>
      </c>
      <c r="V693" t="s">
        <v>615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  <c r="AC693" t="s">
        <v>67</v>
      </c>
      <c r="AD693" t="s">
        <v>68</v>
      </c>
      <c r="AE693" t="s">
        <v>67</v>
      </c>
      <c r="AF693" t="s">
        <v>67</v>
      </c>
      <c r="AG693" t="s">
        <v>67</v>
      </c>
      <c r="AH693" t="s">
        <v>67</v>
      </c>
      <c r="AI693" t="s">
        <v>67</v>
      </c>
      <c r="AJ693" t="s">
        <v>68</v>
      </c>
      <c r="AK693" t="s">
        <v>67</v>
      </c>
      <c r="AL693" t="s">
        <v>67</v>
      </c>
      <c r="AM693" t="s">
        <v>67</v>
      </c>
      <c r="AN693" t="s">
        <v>67</v>
      </c>
      <c r="AO693" t="s">
        <v>67</v>
      </c>
      <c r="AP693" t="s">
        <v>67</v>
      </c>
      <c r="AQ693" t="s">
        <v>67</v>
      </c>
      <c r="AR693" t="s">
        <v>67</v>
      </c>
      <c r="AS693" t="s">
        <v>67</v>
      </c>
      <c r="AT693" t="s">
        <v>67</v>
      </c>
      <c r="AU693" t="s">
        <v>67</v>
      </c>
      <c r="AV693" t="s">
        <v>67</v>
      </c>
      <c r="AW693" t="s">
        <v>67</v>
      </c>
      <c r="AX693" t="s">
        <v>68</v>
      </c>
      <c r="AY693" t="s">
        <v>67</v>
      </c>
      <c r="AZ693" t="s">
        <v>67</v>
      </c>
      <c r="BA693" t="s">
        <v>67</v>
      </c>
      <c r="BB693" t="s">
        <v>67</v>
      </c>
      <c r="BC693">
        <v>0.211547015</v>
      </c>
      <c r="BE693" t="str">
        <f t="shared" si="10"/>
        <v>PAS RENTABLE</v>
      </c>
    </row>
    <row r="694" spans="1:57" x14ac:dyDescent="0.25">
      <c r="A694" t="s">
        <v>0</v>
      </c>
      <c r="B694" t="s">
        <v>2242</v>
      </c>
      <c r="C694">
        <v>96</v>
      </c>
      <c r="D694">
        <v>133</v>
      </c>
      <c r="E694">
        <v>521</v>
      </c>
      <c r="F694">
        <v>970</v>
      </c>
      <c r="G694" t="s">
        <v>234</v>
      </c>
      <c r="H694">
        <v>11000</v>
      </c>
      <c r="I694">
        <v>31054924</v>
      </c>
      <c r="J694" t="s">
        <v>3860</v>
      </c>
      <c r="K694" t="s">
        <v>422</v>
      </c>
      <c r="L694" t="s">
        <v>3861</v>
      </c>
      <c r="M694">
        <v>17025</v>
      </c>
      <c r="N694">
        <v>16710</v>
      </c>
      <c r="O694" t="s">
        <v>3862</v>
      </c>
      <c r="P694">
        <v>1</v>
      </c>
      <c r="Q694" t="s">
        <v>3863</v>
      </c>
      <c r="R694" t="s">
        <v>3864</v>
      </c>
      <c r="S694">
        <v>290</v>
      </c>
      <c r="T694" t="s">
        <v>64</v>
      </c>
      <c r="U694" t="s">
        <v>65</v>
      </c>
      <c r="V694" t="s">
        <v>615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  <c r="AC694" t="s">
        <v>67</v>
      </c>
      <c r="AD694" t="s">
        <v>67</v>
      </c>
      <c r="AE694" t="s">
        <v>67</v>
      </c>
      <c r="AF694" t="s">
        <v>67</v>
      </c>
      <c r="AG694" t="s">
        <v>67</v>
      </c>
      <c r="AH694" t="s">
        <v>67</v>
      </c>
      <c r="AI694" t="s">
        <v>67</v>
      </c>
      <c r="AJ694" t="s">
        <v>67</v>
      </c>
      <c r="AK694" t="s">
        <v>67</v>
      </c>
      <c r="AL694" t="s">
        <v>67</v>
      </c>
      <c r="AM694" t="s">
        <v>67</v>
      </c>
      <c r="AN694" t="s">
        <v>68</v>
      </c>
      <c r="AO694" t="s">
        <v>67</v>
      </c>
      <c r="AP694" t="s">
        <v>67</v>
      </c>
      <c r="AQ694" t="s">
        <v>67</v>
      </c>
      <c r="AR694" t="s">
        <v>67</v>
      </c>
      <c r="AS694" t="s">
        <v>68</v>
      </c>
      <c r="AT694" t="s">
        <v>67</v>
      </c>
      <c r="AU694" t="s">
        <v>68</v>
      </c>
      <c r="AV694" t="s">
        <v>67</v>
      </c>
      <c r="AW694" t="s">
        <v>67</v>
      </c>
      <c r="AX694" t="s">
        <v>67</v>
      </c>
      <c r="AY694" t="s">
        <v>67</v>
      </c>
      <c r="AZ694" t="s">
        <v>67</v>
      </c>
      <c r="BA694" t="s">
        <v>67</v>
      </c>
      <c r="BB694" t="s">
        <v>67</v>
      </c>
      <c r="BC694">
        <v>0.48523318799999998</v>
      </c>
      <c r="BE694" t="str">
        <f t="shared" si="10"/>
        <v>PAS RENTABLE</v>
      </c>
    </row>
    <row r="695" spans="1:57" x14ac:dyDescent="0.25">
      <c r="A695" t="s">
        <v>0</v>
      </c>
      <c r="B695" t="s">
        <v>3865</v>
      </c>
      <c r="C695">
        <v>361</v>
      </c>
      <c r="D695">
        <v>121</v>
      </c>
      <c r="E695">
        <v>175</v>
      </c>
      <c r="F695">
        <v>221</v>
      </c>
      <c r="G695" t="s">
        <v>3866</v>
      </c>
      <c r="H695">
        <v>963</v>
      </c>
      <c r="I695">
        <v>43247140</v>
      </c>
      <c r="J695" t="s">
        <v>3867</v>
      </c>
      <c r="K695" t="s">
        <v>3070</v>
      </c>
      <c r="L695" t="s">
        <v>3868</v>
      </c>
      <c r="M695">
        <v>134625</v>
      </c>
      <c r="N695">
        <v>2131</v>
      </c>
      <c r="O695" t="s">
        <v>3869</v>
      </c>
      <c r="P695">
        <v>0</v>
      </c>
      <c r="Q695" t="s">
        <v>3870</v>
      </c>
      <c r="R695" t="s">
        <v>3871</v>
      </c>
      <c r="S695">
        <v>265</v>
      </c>
      <c r="T695" t="s">
        <v>64</v>
      </c>
      <c r="U695" t="s">
        <v>87</v>
      </c>
      <c r="V695" t="s">
        <v>66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  <c r="AC695" t="s">
        <v>67</v>
      </c>
      <c r="AD695" t="s">
        <v>67</v>
      </c>
      <c r="AE695" t="s">
        <v>67</v>
      </c>
      <c r="AF695" t="s">
        <v>68</v>
      </c>
      <c r="AG695" t="s">
        <v>67</v>
      </c>
      <c r="AH695" t="s">
        <v>67</v>
      </c>
      <c r="AI695" t="s">
        <v>68</v>
      </c>
      <c r="AJ695" t="s">
        <v>68</v>
      </c>
      <c r="AK695" t="s">
        <v>67</v>
      </c>
      <c r="AL695" t="s">
        <v>68</v>
      </c>
      <c r="AM695" t="s">
        <v>67</v>
      </c>
      <c r="AN695" t="s">
        <v>67</v>
      </c>
      <c r="AO695" t="s">
        <v>67</v>
      </c>
      <c r="AP695" t="s">
        <v>67</v>
      </c>
      <c r="AQ695" t="s">
        <v>68</v>
      </c>
      <c r="AR695" t="s">
        <v>67</v>
      </c>
      <c r="AS695" t="s">
        <v>67</v>
      </c>
      <c r="AT695" t="s">
        <v>67</v>
      </c>
      <c r="AU695" t="s">
        <v>68</v>
      </c>
      <c r="AV695" t="s">
        <v>67</v>
      </c>
      <c r="AW695" t="s">
        <v>67</v>
      </c>
      <c r="AX695" t="s">
        <v>67</v>
      </c>
      <c r="AY695" t="s">
        <v>67</v>
      </c>
      <c r="AZ695" t="s">
        <v>67</v>
      </c>
      <c r="BA695" t="s">
        <v>67</v>
      </c>
      <c r="BB695" t="s">
        <v>67</v>
      </c>
      <c r="BC695">
        <v>0.78631163599999998</v>
      </c>
      <c r="BE695" t="str">
        <f t="shared" si="10"/>
        <v>PEU RENTABLE</v>
      </c>
    </row>
    <row r="696" spans="1:57" x14ac:dyDescent="0.25">
      <c r="A696" t="s">
        <v>0</v>
      </c>
      <c r="B696" t="s">
        <v>1876</v>
      </c>
      <c r="C696">
        <v>226</v>
      </c>
      <c r="D696">
        <v>147</v>
      </c>
      <c r="E696">
        <v>670</v>
      </c>
      <c r="F696">
        <v>16</v>
      </c>
      <c r="G696" t="s">
        <v>3872</v>
      </c>
      <c r="H696">
        <v>177</v>
      </c>
      <c r="I696">
        <v>2208939</v>
      </c>
      <c r="J696" t="s">
        <v>3873</v>
      </c>
      <c r="K696" t="s">
        <v>3874</v>
      </c>
      <c r="L696" t="s">
        <v>3875</v>
      </c>
      <c r="M696">
        <v>190490</v>
      </c>
      <c r="N696">
        <v>253</v>
      </c>
      <c r="O696" t="s">
        <v>3876</v>
      </c>
      <c r="P696">
        <v>0</v>
      </c>
      <c r="Q696" t="s">
        <v>3877</v>
      </c>
      <c r="R696" t="s">
        <v>3878</v>
      </c>
      <c r="S696">
        <v>482</v>
      </c>
      <c r="T696" t="s">
        <v>64</v>
      </c>
      <c r="U696" t="s">
        <v>797</v>
      </c>
      <c r="V696" t="s">
        <v>615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  <c r="AC696" t="s">
        <v>67</v>
      </c>
      <c r="AD696" t="s">
        <v>67</v>
      </c>
      <c r="AE696" t="s">
        <v>67</v>
      </c>
      <c r="AF696" t="s">
        <v>67</v>
      </c>
      <c r="AG696" t="s">
        <v>67</v>
      </c>
      <c r="AH696" t="s">
        <v>67</v>
      </c>
      <c r="AI696" t="s">
        <v>67</v>
      </c>
      <c r="AJ696" t="s">
        <v>67</v>
      </c>
      <c r="AK696" t="s">
        <v>67</v>
      </c>
      <c r="AL696" t="s">
        <v>67</v>
      </c>
      <c r="AM696" t="s">
        <v>67</v>
      </c>
      <c r="AN696" t="s">
        <v>67</v>
      </c>
      <c r="AO696" t="s">
        <v>67</v>
      </c>
      <c r="AP696" t="s">
        <v>67</v>
      </c>
      <c r="AQ696" t="s">
        <v>67</v>
      </c>
      <c r="AR696" t="s">
        <v>67</v>
      </c>
      <c r="AS696" t="s">
        <v>67</v>
      </c>
      <c r="AT696" t="s">
        <v>67</v>
      </c>
      <c r="AU696" t="s">
        <v>68</v>
      </c>
      <c r="AV696" t="s">
        <v>67</v>
      </c>
      <c r="AW696" t="s">
        <v>67</v>
      </c>
      <c r="AX696" t="s">
        <v>68</v>
      </c>
      <c r="AY696" t="s">
        <v>68</v>
      </c>
      <c r="AZ696" t="s">
        <v>67</v>
      </c>
      <c r="BA696" t="s">
        <v>67</v>
      </c>
      <c r="BB696" t="s">
        <v>67</v>
      </c>
      <c r="BC696">
        <v>4.4178780000000001E-2</v>
      </c>
      <c r="BE696" t="str">
        <f t="shared" si="10"/>
        <v>PAS RENTABLE</v>
      </c>
    </row>
    <row r="697" spans="1:57" x14ac:dyDescent="0.25">
      <c r="A697" t="s">
        <v>0</v>
      </c>
      <c r="B697" t="s">
        <v>1994</v>
      </c>
      <c r="C697">
        <v>194</v>
      </c>
      <c r="D697">
        <v>94</v>
      </c>
      <c r="E697">
        <v>116</v>
      </c>
      <c r="F697">
        <v>481</v>
      </c>
      <c r="G697" t="s">
        <v>3879</v>
      </c>
      <c r="H697">
        <v>645</v>
      </c>
      <c r="I697">
        <v>213079163</v>
      </c>
      <c r="J697" t="s">
        <v>1781</v>
      </c>
      <c r="K697" t="s">
        <v>1283</v>
      </c>
      <c r="L697" t="s">
        <v>3880</v>
      </c>
      <c r="M697">
        <v>162909</v>
      </c>
      <c r="N697">
        <v>2725</v>
      </c>
      <c r="O697" t="s">
        <v>3881</v>
      </c>
      <c r="P697">
        <v>2</v>
      </c>
      <c r="Q697" t="s">
        <v>3882</v>
      </c>
      <c r="R697" t="s">
        <v>3883</v>
      </c>
      <c r="S697">
        <v>795</v>
      </c>
      <c r="T697" t="s">
        <v>64</v>
      </c>
      <c r="U697" t="s">
        <v>65</v>
      </c>
      <c r="V697" t="s">
        <v>66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  <c r="AC697" t="s">
        <v>67</v>
      </c>
      <c r="AD697" t="s">
        <v>68</v>
      </c>
      <c r="AE697" t="s">
        <v>67</v>
      </c>
      <c r="AF697" t="s">
        <v>67</v>
      </c>
      <c r="AG697" t="s">
        <v>67</v>
      </c>
      <c r="AH697" t="s">
        <v>67</v>
      </c>
      <c r="AI697" t="s">
        <v>67</v>
      </c>
      <c r="AJ697" t="s">
        <v>67</v>
      </c>
      <c r="AK697" t="s">
        <v>67</v>
      </c>
      <c r="AL697" t="s">
        <v>67</v>
      </c>
      <c r="AM697" t="s">
        <v>68</v>
      </c>
      <c r="AN697" t="s">
        <v>67</v>
      </c>
      <c r="AO697" t="s">
        <v>67</v>
      </c>
      <c r="AP697" t="s">
        <v>67</v>
      </c>
      <c r="AQ697" t="s">
        <v>67</v>
      </c>
      <c r="AR697" t="s">
        <v>67</v>
      </c>
      <c r="AS697" t="s">
        <v>67</v>
      </c>
      <c r="AT697" t="s">
        <v>67</v>
      </c>
      <c r="AU697" t="s">
        <v>67</v>
      </c>
      <c r="AV697" t="s">
        <v>67</v>
      </c>
      <c r="AW697" t="s">
        <v>67</v>
      </c>
      <c r="AX697" t="s">
        <v>68</v>
      </c>
      <c r="AY697" t="s">
        <v>67</v>
      </c>
      <c r="AZ697" t="s">
        <v>67</v>
      </c>
      <c r="BA697" t="s">
        <v>67</v>
      </c>
      <c r="BB697" t="s">
        <v>67</v>
      </c>
      <c r="BC697">
        <v>3.3822089370000001</v>
      </c>
      <c r="BE697" t="str">
        <f t="shared" si="10"/>
        <v>RENTABLE</v>
      </c>
    </row>
    <row r="698" spans="1:57" x14ac:dyDescent="0.25">
      <c r="A698" t="s">
        <v>0</v>
      </c>
      <c r="B698" t="s">
        <v>965</v>
      </c>
      <c r="C698">
        <v>138</v>
      </c>
      <c r="D698">
        <v>94</v>
      </c>
      <c r="E698">
        <v>42</v>
      </c>
      <c r="F698">
        <v>668</v>
      </c>
      <c r="G698" t="s">
        <v>806</v>
      </c>
      <c r="H698">
        <v>12000</v>
      </c>
      <c r="I698">
        <v>19548064</v>
      </c>
      <c r="J698" t="s">
        <v>1276</v>
      </c>
      <c r="K698" t="s">
        <v>735</v>
      </c>
      <c r="L698" t="s">
        <v>3884</v>
      </c>
      <c r="M698">
        <v>25681</v>
      </c>
      <c r="N698">
        <v>23365</v>
      </c>
      <c r="O698" t="s">
        <v>3885</v>
      </c>
      <c r="P698">
        <v>1</v>
      </c>
      <c r="Q698" t="s">
        <v>3886</v>
      </c>
      <c r="R698" t="s">
        <v>3887</v>
      </c>
      <c r="S698">
        <v>77</v>
      </c>
      <c r="T698" t="s">
        <v>64</v>
      </c>
      <c r="U698" t="s">
        <v>3888</v>
      </c>
      <c r="V698" t="s">
        <v>126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  <c r="AC698" t="s">
        <v>67</v>
      </c>
      <c r="AD698" t="s">
        <v>68</v>
      </c>
      <c r="AE698" t="s">
        <v>67</v>
      </c>
      <c r="AF698" t="s">
        <v>67</v>
      </c>
      <c r="AG698" t="s">
        <v>67</v>
      </c>
      <c r="AH698" t="s">
        <v>67</v>
      </c>
      <c r="AI698" t="s">
        <v>67</v>
      </c>
      <c r="AJ698" t="s">
        <v>67</v>
      </c>
      <c r="AK698" t="s">
        <v>67</v>
      </c>
      <c r="AL698" t="s">
        <v>67</v>
      </c>
      <c r="AM698" t="s">
        <v>68</v>
      </c>
      <c r="AN698" t="s">
        <v>67</v>
      </c>
      <c r="AO698" t="s">
        <v>67</v>
      </c>
      <c r="AP698" t="s">
        <v>67</v>
      </c>
      <c r="AQ698" t="s">
        <v>67</v>
      </c>
      <c r="AR698" t="s">
        <v>67</v>
      </c>
      <c r="AS698" t="s">
        <v>67</v>
      </c>
      <c r="AT698" t="s">
        <v>68</v>
      </c>
      <c r="AU698" t="s">
        <v>67</v>
      </c>
      <c r="AV698" t="s">
        <v>67</v>
      </c>
      <c r="AW698" t="s">
        <v>67</v>
      </c>
      <c r="AX698" t="s">
        <v>67</v>
      </c>
      <c r="AY698" t="s">
        <v>67</v>
      </c>
      <c r="AZ698" t="s">
        <v>68</v>
      </c>
      <c r="BA698" t="s">
        <v>68</v>
      </c>
      <c r="BB698" t="s">
        <v>67</v>
      </c>
      <c r="BC698">
        <v>0.30073944600000002</v>
      </c>
      <c r="BE698" t="str">
        <f t="shared" si="10"/>
        <v>PAS RENTABLE</v>
      </c>
    </row>
    <row r="699" spans="1:57" x14ac:dyDescent="0.25">
      <c r="A699" t="s">
        <v>0</v>
      </c>
      <c r="B699" t="s">
        <v>420</v>
      </c>
      <c r="C699">
        <v>308</v>
      </c>
      <c r="D699">
        <v>127</v>
      </c>
      <c r="E699">
        <v>14000</v>
      </c>
      <c r="F699">
        <v>191</v>
      </c>
      <c r="G699" t="s">
        <v>3015</v>
      </c>
      <c r="H699">
        <v>967</v>
      </c>
      <c r="I699">
        <v>356784000</v>
      </c>
      <c r="J699" t="s">
        <v>1200</v>
      </c>
      <c r="K699" t="s">
        <v>1024</v>
      </c>
      <c r="L699" t="s">
        <v>3889</v>
      </c>
      <c r="M699">
        <v>613473</v>
      </c>
      <c r="N699">
        <v>2129</v>
      </c>
      <c r="O699" t="s">
        <v>3890</v>
      </c>
      <c r="P699">
        <v>0</v>
      </c>
      <c r="Q699" t="s">
        <v>3891</v>
      </c>
      <c r="R699" t="s">
        <v>3892</v>
      </c>
      <c r="S699">
        <v>895</v>
      </c>
      <c r="T699" t="s">
        <v>64</v>
      </c>
      <c r="U699" t="s">
        <v>65</v>
      </c>
      <c r="V699" t="s">
        <v>66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  <c r="AC699" t="s">
        <v>67</v>
      </c>
      <c r="AD699" t="s">
        <v>67</v>
      </c>
      <c r="AE699" t="s">
        <v>67</v>
      </c>
      <c r="AF699" t="s">
        <v>67</v>
      </c>
      <c r="AG699" t="s">
        <v>67</v>
      </c>
      <c r="AH699" t="s">
        <v>67</v>
      </c>
      <c r="AI699" t="s">
        <v>67</v>
      </c>
      <c r="AJ699" t="s">
        <v>68</v>
      </c>
      <c r="AK699" t="s">
        <v>67</v>
      </c>
      <c r="AL699" t="s">
        <v>67</v>
      </c>
      <c r="AM699" t="s">
        <v>67</v>
      </c>
      <c r="AN699" t="s">
        <v>67</v>
      </c>
      <c r="AO699" t="s">
        <v>67</v>
      </c>
      <c r="AP699" t="s">
        <v>67</v>
      </c>
      <c r="AQ699" t="s">
        <v>68</v>
      </c>
      <c r="AR699" t="s">
        <v>67</v>
      </c>
      <c r="AS699" t="s">
        <v>67</v>
      </c>
      <c r="AT699" t="s">
        <v>68</v>
      </c>
      <c r="AU699" t="s">
        <v>67</v>
      </c>
      <c r="AV699" t="s">
        <v>67</v>
      </c>
      <c r="AW699" t="s">
        <v>67</v>
      </c>
      <c r="AX699" t="s">
        <v>67</v>
      </c>
      <c r="AY699" t="s">
        <v>67</v>
      </c>
      <c r="AZ699" t="s">
        <v>67</v>
      </c>
      <c r="BA699" t="s">
        <v>67</v>
      </c>
      <c r="BB699" t="s">
        <v>67</v>
      </c>
      <c r="BC699">
        <v>5.6632380949999996</v>
      </c>
      <c r="BE699" t="str">
        <f t="shared" si="10"/>
        <v>RENTABLE</v>
      </c>
    </row>
    <row r="700" spans="1:57" x14ac:dyDescent="0.25">
      <c r="A700" t="s">
        <v>0</v>
      </c>
      <c r="B700" t="s">
        <v>3668</v>
      </c>
      <c r="C700">
        <v>40</v>
      </c>
      <c r="D700">
        <v>212</v>
      </c>
      <c r="E700">
        <v>759</v>
      </c>
      <c r="F700">
        <v>812</v>
      </c>
      <c r="G700" t="s">
        <v>1831</v>
      </c>
      <c r="H700">
        <v>2000</v>
      </c>
      <c r="I700">
        <v>25052000</v>
      </c>
      <c r="J700" t="s">
        <v>3893</v>
      </c>
      <c r="K700" t="s">
        <v>566</v>
      </c>
      <c r="L700" t="s">
        <v>3894</v>
      </c>
      <c r="M700">
        <v>35314</v>
      </c>
      <c r="N700">
        <v>5708</v>
      </c>
      <c r="O700" t="s">
        <v>3895</v>
      </c>
      <c r="P700">
        <v>0</v>
      </c>
      <c r="Q700" t="s">
        <v>3896</v>
      </c>
      <c r="R700" t="s">
        <v>3897</v>
      </c>
      <c r="S700">
        <v>145</v>
      </c>
      <c r="T700" t="s">
        <v>64</v>
      </c>
      <c r="U700" t="s">
        <v>65</v>
      </c>
      <c r="V700" t="s">
        <v>66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  <c r="AC700" t="s">
        <v>67</v>
      </c>
      <c r="AD700" t="s">
        <v>67</v>
      </c>
      <c r="AE700" t="s">
        <v>67</v>
      </c>
      <c r="AF700" t="s">
        <v>67</v>
      </c>
      <c r="AG700" t="s">
        <v>68</v>
      </c>
      <c r="AH700" t="s">
        <v>67</v>
      </c>
      <c r="AI700" t="s">
        <v>67</v>
      </c>
      <c r="AJ700" t="s">
        <v>67</v>
      </c>
      <c r="AK700" t="s">
        <v>67</v>
      </c>
      <c r="AL700" t="s">
        <v>68</v>
      </c>
      <c r="AM700" t="s">
        <v>67</v>
      </c>
      <c r="AN700" t="s">
        <v>67</v>
      </c>
      <c r="AO700" t="s">
        <v>67</v>
      </c>
      <c r="AP700" t="s">
        <v>67</v>
      </c>
      <c r="AQ700" t="s">
        <v>68</v>
      </c>
      <c r="AR700" t="s">
        <v>67</v>
      </c>
      <c r="AS700" t="s">
        <v>67</v>
      </c>
      <c r="AT700" t="s">
        <v>67</v>
      </c>
      <c r="AU700" t="s">
        <v>68</v>
      </c>
      <c r="AV700" t="s">
        <v>67</v>
      </c>
      <c r="AW700" t="s">
        <v>67</v>
      </c>
      <c r="AX700" t="s">
        <v>68</v>
      </c>
      <c r="AY700" t="s">
        <v>67</v>
      </c>
      <c r="AZ700" t="s">
        <v>67</v>
      </c>
      <c r="BA700" t="s">
        <v>67</v>
      </c>
      <c r="BB700" t="s">
        <v>67</v>
      </c>
      <c r="BC700">
        <v>0.39765079399999997</v>
      </c>
      <c r="BE700" t="str">
        <f t="shared" si="10"/>
        <v>PAS RENTABLE</v>
      </c>
    </row>
    <row r="701" spans="1:57" x14ac:dyDescent="0.25">
      <c r="A701" t="s">
        <v>0</v>
      </c>
      <c r="B701" t="s">
        <v>1228</v>
      </c>
      <c r="C701">
        <v>42</v>
      </c>
      <c r="D701">
        <v>141</v>
      </c>
      <c r="E701">
        <v>176</v>
      </c>
      <c r="F701">
        <v>672</v>
      </c>
      <c r="G701" t="s">
        <v>3898</v>
      </c>
      <c r="H701">
        <v>11000</v>
      </c>
      <c r="I701">
        <v>122012710</v>
      </c>
      <c r="J701" t="s">
        <v>494</v>
      </c>
      <c r="K701" t="s">
        <v>422</v>
      </c>
      <c r="L701" t="s">
        <v>3899</v>
      </c>
      <c r="M701">
        <v>69663</v>
      </c>
      <c r="N701">
        <v>14178</v>
      </c>
      <c r="O701" t="s">
        <v>2464</v>
      </c>
      <c r="P701">
        <v>1</v>
      </c>
      <c r="Q701" t="s">
        <v>3900</v>
      </c>
      <c r="R701" t="s">
        <v>3901</v>
      </c>
      <c r="S701">
        <v>133</v>
      </c>
      <c r="T701" t="s">
        <v>64</v>
      </c>
      <c r="U701" t="s">
        <v>65</v>
      </c>
      <c r="V701" t="s">
        <v>66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  <c r="AC701" t="s">
        <v>67</v>
      </c>
      <c r="AD701" t="s">
        <v>68</v>
      </c>
      <c r="AE701" t="s">
        <v>67</v>
      </c>
      <c r="AF701" t="s">
        <v>67</v>
      </c>
      <c r="AG701" t="s">
        <v>67</v>
      </c>
      <c r="AH701" t="s">
        <v>67</v>
      </c>
      <c r="AI701" t="s">
        <v>67</v>
      </c>
      <c r="AJ701" t="s">
        <v>68</v>
      </c>
      <c r="AK701" t="s">
        <v>67</v>
      </c>
      <c r="AL701" t="s">
        <v>67</v>
      </c>
      <c r="AM701" t="s">
        <v>67</v>
      </c>
      <c r="AN701" t="s">
        <v>67</v>
      </c>
      <c r="AO701" t="s">
        <v>67</v>
      </c>
      <c r="AP701" t="s">
        <v>67</v>
      </c>
      <c r="AQ701" t="s">
        <v>67</v>
      </c>
      <c r="AR701" t="s">
        <v>67</v>
      </c>
      <c r="AS701" t="s">
        <v>67</v>
      </c>
      <c r="AT701" t="s">
        <v>67</v>
      </c>
      <c r="AU701" t="s">
        <v>68</v>
      </c>
      <c r="AV701" t="s">
        <v>67</v>
      </c>
      <c r="AW701" t="s">
        <v>67</v>
      </c>
      <c r="AX701" t="s">
        <v>68</v>
      </c>
      <c r="AY701" t="s">
        <v>67</v>
      </c>
      <c r="AZ701" t="s">
        <v>67</v>
      </c>
      <c r="BA701" t="s">
        <v>67</v>
      </c>
      <c r="BB701" t="s">
        <v>67</v>
      </c>
      <c r="BC701">
        <v>1.9679469359999999</v>
      </c>
      <c r="BE701" t="str">
        <f t="shared" si="10"/>
        <v>RENTABLE</v>
      </c>
    </row>
    <row r="702" spans="1:57" x14ac:dyDescent="0.25">
      <c r="A702" t="s">
        <v>0</v>
      </c>
      <c r="B702" t="s">
        <v>3902</v>
      </c>
      <c r="C702">
        <v>68</v>
      </c>
      <c r="D702">
        <v>103</v>
      </c>
      <c r="E702">
        <v>10</v>
      </c>
      <c r="F702">
        <v>7</v>
      </c>
      <c r="G702" t="s">
        <v>3903</v>
      </c>
      <c r="H702">
        <v>21</v>
      </c>
      <c r="I702">
        <v>72413</v>
      </c>
      <c r="J702" t="s">
        <v>220</v>
      </c>
      <c r="K702" t="s">
        <v>3904</v>
      </c>
      <c r="L702" t="s">
        <v>3905</v>
      </c>
      <c r="M702">
        <v>11584</v>
      </c>
      <c r="N702">
        <v>58</v>
      </c>
      <c r="O702" t="s">
        <v>3906</v>
      </c>
      <c r="P702">
        <v>3</v>
      </c>
      <c r="Q702" t="s">
        <v>3907</v>
      </c>
      <c r="R702" t="s">
        <v>3908</v>
      </c>
      <c r="S702">
        <v>86</v>
      </c>
      <c r="T702" t="s">
        <v>1975</v>
      </c>
      <c r="U702" t="s">
        <v>922</v>
      </c>
      <c r="V702" t="s">
        <v>615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  <c r="AC702" t="s">
        <v>67</v>
      </c>
      <c r="AD702" t="s">
        <v>68</v>
      </c>
      <c r="AE702" t="s">
        <v>67</v>
      </c>
      <c r="AF702" t="s">
        <v>68</v>
      </c>
      <c r="AG702" t="s">
        <v>67</v>
      </c>
      <c r="AH702" t="s">
        <v>67</v>
      </c>
      <c r="AI702" t="s">
        <v>67</v>
      </c>
      <c r="AJ702" t="s">
        <v>67</v>
      </c>
      <c r="AK702" t="s">
        <v>67</v>
      </c>
      <c r="AL702" t="s">
        <v>67</v>
      </c>
      <c r="AM702" t="s">
        <v>67</v>
      </c>
      <c r="AN702" t="s">
        <v>67</v>
      </c>
      <c r="AO702" t="s">
        <v>67</v>
      </c>
      <c r="AP702" t="s">
        <v>67</v>
      </c>
      <c r="AQ702" t="s">
        <v>68</v>
      </c>
      <c r="AR702" t="s">
        <v>67</v>
      </c>
      <c r="AS702" t="s">
        <v>67</v>
      </c>
      <c r="AT702" t="s">
        <v>67</v>
      </c>
      <c r="AU702" t="s">
        <v>68</v>
      </c>
      <c r="AV702" t="s">
        <v>67</v>
      </c>
      <c r="AW702" t="s">
        <v>67</v>
      </c>
      <c r="AX702" t="s">
        <v>67</v>
      </c>
      <c r="AY702" t="s">
        <v>67</v>
      </c>
      <c r="AZ702" t="s">
        <v>67</v>
      </c>
      <c r="BA702" t="s">
        <v>67</v>
      </c>
      <c r="BB702" t="s">
        <v>67</v>
      </c>
      <c r="BC702">
        <v>1.114046E-3</v>
      </c>
      <c r="BE702" t="str">
        <f t="shared" si="10"/>
        <v>PAS RENTABLE</v>
      </c>
    </row>
    <row r="703" spans="1:57" x14ac:dyDescent="0.25">
      <c r="A703" t="s">
        <v>0</v>
      </c>
      <c r="B703" t="s">
        <v>3909</v>
      </c>
      <c r="C703">
        <v>78</v>
      </c>
      <c r="D703">
        <v>98</v>
      </c>
      <c r="E703">
        <v>322</v>
      </c>
      <c r="F703">
        <v>723</v>
      </c>
      <c r="G703" t="s">
        <v>3910</v>
      </c>
      <c r="H703">
        <v>979</v>
      </c>
      <c r="I703">
        <v>58255287</v>
      </c>
      <c r="J703" t="s">
        <v>1039</v>
      </c>
      <c r="K703" t="s">
        <v>1682</v>
      </c>
      <c r="L703" t="s">
        <v>3911</v>
      </c>
      <c r="M703">
        <v>39471</v>
      </c>
      <c r="N703">
        <v>6334</v>
      </c>
      <c r="O703" t="s">
        <v>3912</v>
      </c>
      <c r="P703">
        <v>1</v>
      </c>
      <c r="Q703" t="s">
        <v>3913</v>
      </c>
      <c r="R703" t="s">
        <v>3914</v>
      </c>
      <c r="S703">
        <v>187</v>
      </c>
      <c r="T703" t="s">
        <v>64</v>
      </c>
      <c r="U703" t="s">
        <v>65</v>
      </c>
      <c r="V703" t="s">
        <v>66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  <c r="AC703" t="s">
        <v>67</v>
      </c>
      <c r="AD703" t="s">
        <v>67</v>
      </c>
      <c r="AE703" t="s">
        <v>67</v>
      </c>
      <c r="AF703" t="s">
        <v>67</v>
      </c>
      <c r="AG703" t="s">
        <v>67</v>
      </c>
      <c r="AH703" t="s">
        <v>67</v>
      </c>
      <c r="AI703" t="s">
        <v>67</v>
      </c>
      <c r="AJ703" t="s">
        <v>67</v>
      </c>
      <c r="AK703" t="s">
        <v>67</v>
      </c>
      <c r="AL703" t="s">
        <v>67</v>
      </c>
      <c r="AM703" t="s">
        <v>68</v>
      </c>
      <c r="AN703" t="s">
        <v>67</v>
      </c>
      <c r="AO703" t="s">
        <v>67</v>
      </c>
      <c r="AP703" t="s">
        <v>67</v>
      </c>
      <c r="AQ703" t="s">
        <v>67</v>
      </c>
      <c r="AR703" t="s">
        <v>67</v>
      </c>
      <c r="AS703" t="s">
        <v>67</v>
      </c>
      <c r="AT703" t="s">
        <v>67</v>
      </c>
      <c r="AU703" t="s">
        <v>67</v>
      </c>
      <c r="AV703" t="s">
        <v>67</v>
      </c>
      <c r="AW703" t="s">
        <v>67</v>
      </c>
      <c r="AX703" t="s">
        <v>68</v>
      </c>
      <c r="AY703" t="s">
        <v>67</v>
      </c>
      <c r="AZ703" t="s">
        <v>67</v>
      </c>
      <c r="BA703" t="s">
        <v>67</v>
      </c>
      <c r="BB703" t="s">
        <v>67</v>
      </c>
      <c r="BC703">
        <v>0.91023885900000001</v>
      </c>
      <c r="BE703" t="str">
        <f t="shared" si="10"/>
        <v>PEU RENTABLE</v>
      </c>
    </row>
    <row r="704" spans="1:57" x14ac:dyDescent="0.25">
      <c r="A704" t="s">
        <v>0</v>
      </c>
      <c r="B704" t="s">
        <v>676</v>
      </c>
      <c r="C704">
        <v>178</v>
      </c>
      <c r="D704">
        <v>116</v>
      </c>
      <c r="E704">
        <v>84</v>
      </c>
      <c r="F704">
        <v>563</v>
      </c>
      <c r="G704" t="s">
        <v>237</v>
      </c>
      <c r="H704">
        <v>11000</v>
      </c>
      <c r="I704">
        <v>77086030</v>
      </c>
      <c r="J704" t="s">
        <v>3915</v>
      </c>
      <c r="K704" t="s">
        <v>690</v>
      </c>
      <c r="L704" t="s">
        <v>3916</v>
      </c>
      <c r="M704">
        <v>65297</v>
      </c>
      <c r="N704">
        <v>14931</v>
      </c>
      <c r="O704" t="s">
        <v>3917</v>
      </c>
      <c r="P704">
        <v>0</v>
      </c>
      <c r="Q704" t="s">
        <v>3918</v>
      </c>
      <c r="R704" t="s">
        <v>3919</v>
      </c>
      <c r="S704">
        <v>602</v>
      </c>
      <c r="T704" t="s">
        <v>64</v>
      </c>
      <c r="U704" t="s">
        <v>1494</v>
      </c>
      <c r="V704" t="s">
        <v>66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  <c r="AC704" t="s">
        <v>67</v>
      </c>
      <c r="AD704" t="s">
        <v>68</v>
      </c>
      <c r="AE704" t="s">
        <v>68</v>
      </c>
      <c r="AF704" t="s">
        <v>67</v>
      </c>
      <c r="AG704" t="s">
        <v>67</v>
      </c>
      <c r="AH704" t="s">
        <v>67</v>
      </c>
      <c r="AI704" t="s">
        <v>67</v>
      </c>
      <c r="AJ704" t="s">
        <v>67</v>
      </c>
      <c r="AK704" t="s">
        <v>67</v>
      </c>
      <c r="AL704" t="s">
        <v>67</v>
      </c>
      <c r="AM704" t="s">
        <v>67</v>
      </c>
      <c r="AN704" t="s">
        <v>67</v>
      </c>
      <c r="AO704" t="s">
        <v>67</v>
      </c>
      <c r="AP704" t="s">
        <v>67</v>
      </c>
      <c r="AQ704" t="s">
        <v>67</v>
      </c>
      <c r="AR704" t="s">
        <v>67</v>
      </c>
      <c r="AS704" t="s">
        <v>67</v>
      </c>
      <c r="AT704" t="s">
        <v>67</v>
      </c>
      <c r="AU704" t="s">
        <v>67</v>
      </c>
      <c r="AV704" t="s">
        <v>67</v>
      </c>
      <c r="AW704" t="s">
        <v>67</v>
      </c>
      <c r="AX704" t="s">
        <v>67</v>
      </c>
      <c r="AY704" t="s">
        <v>67</v>
      </c>
      <c r="AZ704" t="s">
        <v>67</v>
      </c>
      <c r="BA704" t="s">
        <v>67</v>
      </c>
      <c r="BB704" t="s">
        <v>67</v>
      </c>
      <c r="BC704">
        <v>1.243323065</v>
      </c>
      <c r="BE704" t="str">
        <f t="shared" si="10"/>
        <v>PEU RENTABLE</v>
      </c>
    </row>
    <row r="705" spans="1:57" x14ac:dyDescent="0.25">
      <c r="A705" t="s">
        <v>0</v>
      </c>
      <c r="B705" t="s">
        <v>3920</v>
      </c>
      <c r="C705">
        <v>75</v>
      </c>
      <c r="D705">
        <v>114</v>
      </c>
      <c r="E705">
        <v>0</v>
      </c>
      <c r="F705">
        <v>452</v>
      </c>
      <c r="G705" t="s">
        <v>3734</v>
      </c>
      <c r="H705">
        <v>524</v>
      </c>
      <c r="I705">
        <v>65000000</v>
      </c>
      <c r="J705" t="s">
        <v>1444</v>
      </c>
      <c r="K705" t="s">
        <v>3921</v>
      </c>
      <c r="L705" t="s">
        <v>3922</v>
      </c>
      <c r="M705">
        <v>43027</v>
      </c>
      <c r="N705">
        <v>2668</v>
      </c>
      <c r="O705" t="s">
        <v>1806</v>
      </c>
      <c r="P705">
        <v>0</v>
      </c>
      <c r="Q705" t="s">
        <v>3923</v>
      </c>
      <c r="R705" t="s">
        <v>3924</v>
      </c>
      <c r="S705">
        <v>214</v>
      </c>
      <c r="T705" t="s">
        <v>64</v>
      </c>
      <c r="U705" t="s">
        <v>65</v>
      </c>
      <c r="V705" t="s">
        <v>66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  <c r="AC705" t="s">
        <v>67</v>
      </c>
      <c r="AD705" t="s">
        <v>67</v>
      </c>
      <c r="AE705" t="s">
        <v>67</v>
      </c>
      <c r="AF705" t="s">
        <v>67</v>
      </c>
      <c r="AG705" t="s">
        <v>67</v>
      </c>
      <c r="AH705" t="s">
        <v>67</v>
      </c>
      <c r="AI705" t="s">
        <v>67</v>
      </c>
      <c r="AJ705" t="s">
        <v>67</v>
      </c>
      <c r="AK705" t="s">
        <v>67</v>
      </c>
      <c r="AL705" t="s">
        <v>67</v>
      </c>
      <c r="AM705" t="s">
        <v>68</v>
      </c>
      <c r="AN705" t="s">
        <v>67</v>
      </c>
      <c r="AO705" t="s">
        <v>67</v>
      </c>
      <c r="AP705" t="s">
        <v>67</v>
      </c>
      <c r="AQ705" t="s">
        <v>67</v>
      </c>
      <c r="AR705" t="s">
        <v>67</v>
      </c>
      <c r="AS705" t="s">
        <v>68</v>
      </c>
      <c r="AT705" t="s">
        <v>67</v>
      </c>
      <c r="AU705" t="s">
        <v>68</v>
      </c>
      <c r="AV705" t="s">
        <v>67</v>
      </c>
      <c r="AW705" t="s">
        <v>67</v>
      </c>
      <c r="AX705" t="s">
        <v>67</v>
      </c>
      <c r="AY705" t="s">
        <v>67</v>
      </c>
      <c r="AZ705" t="s">
        <v>67</v>
      </c>
      <c r="BA705" t="s">
        <v>67</v>
      </c>
      <c r="BB705" t="s">
        <v>67</v>
      </c>
      <c r="BC705">
        <v>1.048387097</v>
      </c>
      <c r="BE705" t="str">
        <f t="shared" si="10"/>
        <v>PEU RENTABLE</v>
      </c>
    </row>
    <row r="706" spans="1:57" x14ac:dyDescent="0.25">
      <c r="A706" t="s">
        <v>0</v>
      </c>
      <c r="B706" t="s">
        <v>3925</v>
      </c>
      <c r="C706">
        <v>150</v>
      </c>
      <c r="D706">
        <v>87</v>
      </c>
      <c r="E706">
        <v>12</v>
      </c>
      <c r="F706">
        <v>645</v>
      </c>
      <c r="G706" t="s">
        <v>3926</v>
      </c>
      <c r="H706">
        <v>3000</v>
      </c>
      <c r="I706">
        <v>32178777</v>
      </c>
      <c r="J706" t="s">
        <v>3927</v>
      </c>
      <c r="K706" t="s">
        <v>753</v>
      </c>
      <c r="L706" t="s">
        <v>3928</v>
      </c>
      <c r="M706">
        <v>43300</v>
      </c>
      <c r="N706">
        <v>6658</v>
      </c>
      <c r="O706" t="s">
        <v>1283</v>
      </c>
      <c r="P706">
        <v>6</v>
      </c>
      <c r="Q706" t="s">
        <v>3929</v>
      </c>
      <c r="R706" t="s">
        <v>3930</v>
      </c>
      <c r="S706">
        <v>250</v>
      </c>
      <c r="T706" t="s">
        <v>64</v>
      </c>
      <c r="U706" t="s">
        <v>65</v>
      </c>
      <c r="V706" t="s">
        <v>66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  <c r="AC706" t="s">
        <v>67</v>
      </c>
      <c r="AD706" t="s">
        <v>67</v>
      </c>
      <c r="AE706" t="s">
        <v>67</v>
      </c>
      <c r="AF706" t="s">
        <v>67</v>
      </c>
      <c r="AG706" t="s">
        <v>67</v>
      </c>
      <c r="AH706" t="s">
        <v>67</v>
      </c>
      <c r="AI706" t="s">
        <v>68</v>
      </c>
      <c r="AJ706" t="s">
        <v>67</v>
      </c>
      <c r="AK706" t="s">
        <v>67</v>
      </c>
      <c r="AL706" t="s">
        <v>67</v>
      </c>
      <c r="AM706" t="s">
        <v>68</v>
      </c>
      <c r="AN706" t="s">
        <v>67</v>
      </c>
      <c r="AO706" t="s">
        <v>67</v>
      </c>
      <c r="AP706" t="s">
        <v>67</v>
      </c>
      <c r="AQ706" t="s">
        <v>67</v>
      </c>
      <c r="AR706" t="s">
        <v>67</v>
      </c>
      <c r="AS706" t="s">
        <v>68</v>
      </c>
      <c r="AT706" t="s">
        <v>67</v>
      </c>
      <c r="AU706" t="s">
        <v>67</v>
      </c>
      <c r="AV706" t="s">
        <v>67</v>
      </c>
      <c r="AW706" t="s">
        <v>67</v>
      </c>
      <c r="AX706" t="s">
        <v>67</v>
      </c>
      <c r="AY706" t="s">
        <v>67</v>
      </c>
      <c r="AZ706" t="s">
        <v>67</v>
      </c>
      <c r="BA706" t="s">
        <v>67</v>
      </c>
      <c r="BB706" t="s">
        <v>67</v>
      </c>
      <c r="BC706">
        <v>0.51901253199999997</v>
      </c>
      <c r="BE706" t="str">
        <f t="shared" si="10"/>
        <v>PAS RENTABLE</v>
      </c>
    </row>
    <row r="707" spans="1:57" x14ac:dyDescent="0.25">
      <c r="A707" t="s">
        <v>0</v>
      </c>
      <c r="B707" t="s">
        <v>3931</v>
      </c>
      <c r="C707">
        <v>113</v>
      </c>
      <c r="D707">
        <v>125</v>
      </c>
      <c r="E707">
        <v>11</v>
      </c>
      <c r="F707">
        <v>867</v>
      </c>
      <c r="G707" t="s">
        <v>3038</v>
      </c>
      <c r="H707">
        <v>11000</v>
      </c>
      <c r="I707">
        <v>15738632</v>
      </c>
      <c r="J707" t="s">
        <v>453</v>
      </c>
      <c r="K707" t="s">
        <v>1985</v>
      </c>
      <c r="L707" t="s">
        <v>3932</v>
      </c>
      <c r="M707">
        <v>38076</v>
      </c>
      <c r="N707">
        <v>14536</v>
      </c>
      <c r="O707" t="s">
        <v>3933</v>
      </c>
      <c r="P707">
        <v>2</v>
      </c>
      <c r="Q707" t="s">
        <v>3934</v>
      </c>
      <c r="R707" t="s">
        <v>3935</v>
      </c>
      <c r="S707">
        <v>399</v>
      </c>
      <c r="T707" t="s">
        <v>64</v>
      </c>
      <c r="U707" t="s">
        <v>65</v>
      </c>
      <c r="V707" t="s">
        <v>615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  <c r="AC707" t="s">
        <v>67</v>
      </c>
      <c r="AD707" t="s">
        <v>68</v>
      </c>
      <c r="AE707" t="s">
        <v>67</v>
      </c>
      <c r="AF707" t="s">
        <v>67</v>
      </c>
      <c r="AG707" t="s">
        <v>67</v>
      </c>
      <c r="AH707" t="s">
        <v>67</v>
      </c>
      <c r="AI707" t="s">
        <v>67</v>
      </c>
      <c r="AJ707" t="s">
        <v>68</v>
      </c>
      <c r="AK707" t="s">
        <v>67</v>
      </c>
      <c r="AL707" t="s">
        <v>67</v>
      </c>
      <c r="AM707" t="s">
        <v>68</v>
      </c>
      <c r="AN707" t="s">
        <v>67</v>
      </c>
      <c r="AO707" t="s">
        <v>67</v>
      </c>
      <c r="AP707" t="s">
        <v>67</v>
      </c>
      <c r="AQ707" t="s">
        <v>67</v>
      </c>
      <c r="AR707" t="s">
        <v>67</v>
      </c>
      <c r="AS707" t="s">
        <v>67</v>
      </c>
      <c r="AT707" t="s">
        <v>67</v>
      </c>
      <c r="AU707" t="s">
        <v>67</v>
      </c>
      <c r="AV707" t="s">
        <v>67</v>
      </c>
      <c r="AW707" t="s">
        <v>67</v>
      </c>
      <c r="AX707" t="s">
        <v>68</v>
      </c>
      <c r="AY707" t="s">
        <v>67</v>
      </c>
      <c r="AZ707" t="s">
        <v>67</v>
      </c>
      <c r="BA707" t="s">
        <v>67</v>
      </c>
      <c r="BB707" t="s">
        <v>67</v>
      </c>
      <c r="BC707">
        <v>0.374729333</v>
      </c>
      <c r="BE707" t="str">
        <f t="shared" ref="BE707:BE770" si="11">IF(AND(BC707&gt;=$BH$6,BC707&lt;$BH$7),"PAS RENTABLE",IF(AND(BC707&gt;=$BH$7,BC707&lt;$BH$8),"PEU RENTABLE",IF(AND(BC707&gt;=$BH$8,BC707&lt;$BH$9),"RENTABLE",IF(AND(BC707&gt;=$BH$9,BC707&lt;=$BH$10),"TRES RENTABLE"))))</f>
        <v>PAS RENTABLE</v>
      </c>
    </row>
    <row r="708" spans="1:57" x14ac:dyDescent="0.25">
      <c r="A708" t="s">
        <v>0</v>
      </c>
      <c r="B708" t="s">
        <v>1793</v>
      </c>
      <c r="C708">
        <v>596</v>
      </c>
      <c r="D708">
        <v>187</v>
      </c>
      <c r="E708">
        <v>16000</v>
      </c>
      <c r="F708">
        <v>1000</v>
      </c>
      <c r="G708" t="s">
        <v>2648</v>
      </c>
      <c r="H708">
        <v>46000</v>
      </c>
      <c r="I708">
        <v>54116191</v>
      </c>
      <c r="J708" t="s">
        <v>3936</v>
      </c>
      <c r="K708" t="s">
        <v>3937</v>
      </c>
      <c r="L708" t="s">
        <v>3938</v>
      </c>
      <c r="M708">
        <v>272839</v>
      </c>
      <c r="N708">
        <v>49912</v>
      </c>
      <c r="O708" t="s">
        <v>1458</v>
      </c>
      <c r="P708">
        <v>1</v>
      </c>
      <c r="Q708" t="s">
        <v>3939</v>
      </c>
      <c r="R708" t="s">
        <v>3940</v>
      </c>
      <c r="S708">
        <v>1018</v>
      </c>
      <c r="T708" t="s">
        <v>64</v>
      </c>
      <c r="U708" t="s">
        <v>65</v>
      </c>
      <c r="V708" t="s">
        <v>615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  <c r="AC708" t="s">
        <v>67</v>
      </c>
      <c r="AD708" t="s">
        <v>67</v>
      </c>
      <c r="AE708" t="s">
        <v>67</v>
      </c>
      <c r="AF708" t="s">
        <v>67</v>
      </c>
      <c r="AG708" t="s">
        <v>68</v>
      </c>
      <c r="AH708" t="s">
        <v>67</v>
      </c>
      <c r="AI708" t="s">
        <v>67</v>
      </c>
      <c r="AJ708" t="s">
        <v>68</v>
      </c>
      <c r="AK708" t="s">
        <v>67</v>
      </c>
      <c r="AL708" t="s">
        <v>67</v>
      </c>
      <c r="AM708" t="s">
        <v>67</v>
      </c>
      <c r="AN708" t="s">
        <v>68</v>
      </c>
      <c r="AO708" t="s">
        <v>67</v>
      </c>
      <c r="AP708" t="s">
        <v>67</v>
      </c>
      <c r="AQ708" t="s">
        <v>67</v>
      </c>
      <c r="AR708" t="s">
        <v>67</v>
      </c>
      <c r="AS708" t="s">
        <v>67</v>
      </c>
      <c r="AT708" t="s">
        <v>67</v>
      </c>
      <c r="AU708" t="s">
        <v>68</v>
      </c>
      <c r="AV708" t="s">
        <v>67</v>
      </c>
      <c r="AW708" t="s">
        <v>67</v>
      </c>
      <c r="AX708" t="s">
        <v>68</v>
      </c>
      <c r="AY708" t="s">
        <v>67</v>
      </c>
      <c r="AZ708" t="s">
        <v>67</v>
      </c>
      <c r="BA708" t="s">
        <v>67</v>
      </c>
      <c r="BB708" t="s">
        <v>67</v>
      </c>
      <c r="BC708">
        <v>1.229913432</v>
      </c>
      <c r="BE708" t="str">
        <f t="shared" si="11"/>
        <v>PEU RENTABLE</v>
      </c>
    </row>
    <row r="709" spans="1:57" x14ac:dyDescent="0.25">
      <c r="A709" t="s">
        <v>0</v>
      </c>
      <c r="B709" t="s">
        <v>3941</v>
      </c>
      <c r="C709">
        <v>191</v>
      </c>
      <c r="D709">
        <v>93</v>
      </c>
      <c r="E709">
        <v>8</v>
      </c>
      <c r="F709">
        <v>970</v>
      </c>
      <c r="G709" t="s">
        <v>509</v>
      </c>
      <c r="H709">
        <v>8000</v>
      </c>
      <c r="I709">
        <v>118153533</v>
      </c>
      <c r="J709" t="s">
        <v>3942</v>
      </c>
      <c r="K709" t="s">
        <v>1278</v>
      </c>
      <c r="L709" t="s">
        <v>3943</v>
      </c>
      <c r="M709">
        <v>129995</v>
      </c>
      <c r="N709">
        <v>13232</v>
      </c>
      <c r="O709" t="s">
        <v>1980</v>
      </c>
      <c r="P709">
        <v>2</v>
      </c>
      <c r="Q709" t="s">
        <v>3944</v>
      </c>
      <c r="R709" t="s">
        <v>3945</v>
      </c>
      <c r="S709">
        <v>246</v>
      </c>
      <c r="T709" t="s">
        <v>64</v>
      </c>
      <c r="U709" t="s">
        <v>65</v>
      </c>
      <c r="V709" t="s">
        <v>66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  <c r="AC709" t="s">
        <v>67</v>
      </c>
      <c r="AD709" t="s">
        <v>67</v>
      </c>
      <c r="AE709" t="s">
        <v>67</v>
      </c>
      <c r="AF709" t="s">
        <v>67</v>
      </c>
      <c r="AG709" t="s">
        <v>67</v>
      </c>
      <c r="AH709" t="s">
        <v>67</v>
      </c>
      <c r="AI709" t="s">
        <v>68</v>
      </c>
      <c r="AJ709" t="s">
        <v>67</v>
      </c>
      <c r="AK709" t="s">
        <v>67</v>
      </c>
      <c r="AL709" t="s">
        <v>67</v>
      </c>
      <c r="AM709" t="s">
        <v>68</v>
      </c>
      <c r="AN709" t="s">
        <v>67</v>
      </c>
      <c r="AO709" t="s">
        <v>67</v>
      </c>
      <c r="AP709" t="s">
        <v>67</v>
      </c>
      <c r="AQ709" t="s">
        <v>67</v>
      </c>
      <c r="AR709" t="s">
        <v>67</v>
      </c>
      <c r="AS709" t="s">
        <v>67</v>
      </c>
      <c r="AT709" t="s">
        <v>67</v>
      </c>
      <c r="AU709" t="s">
        <v>67</v>
      </c>
      <c r="AV709" t="s">
        <v>67</v>
      </c>
      <c r="AW709" t="s">
        <v>67</v>
      </c>
      <c r="AX709" t="s">
        <v>67</v>
      </c>
      <c r="AY709" t="s">
        <v>67</v>
      </c>
      <c r="AZ709" t="s">
        <v>67</v>
      </c>
      <c r="BA709" t="s">
        <v>67</v>
      </c>
      <c r="BB709" t="s">
        <v>67</v>
      </c>
      <c r="BC709">
        <v>1.9369431640000001</v>
      </c>
      <c r="BE709" t="str">
        <f t="shared" si="11"/>
        <v>RENTABLE</v>
      </c>
    </row>
    <row r="710" spans="1:57" x14ac:dyDescent="0.25">
      <c r="A710" t="s">
        <v>0</v>
      </c>
      <c r="B710" t="s">
        <v>3946</v>
      </c>
      <c r="C710">
        <v>156</v>
      </c>
      <c r="D710">
        <v>95</v>
      </c>
      <c r="E710">
        <v>25</v>
      </c>
      <c r="F710">
        <v>439</v>
      </c>
      <c r="G710" t="s">
        <v>3947</v>
      </c>
      <c r="H710">
        <v>989</v>
      </c>
      <c r="I710">
        <v>108012170</v>
      </c>
      <c r="J710" t="s">
        <v>302</v>
      </c>
      <c r="K710" t="s">
        <v>3259</v>
      </c>
      <c r="L710" t="s">
        <v>3948</v>
      </c>
      <c r="M710">
        <v>24089</v>
      </c>
      <c r="N710">
        <v>2558</v>
      </c>
      <c r="O710" t="s">
        <v>3949</v>
      </c>
      <c r="P710">
        <v>0</v>
      </c>
      <c r="Q710" t="s">
        <v>3950</v>
      </c>
      <c r="R710" t="s">
        <v>3951</v>
      </c>
      <c r="S710">
        <v>82</v>
      </c>
      <c r="T710" t="s">
        <v>64</v>
      </c>
      <c r="U710" t="s">
        <v>65</v>
      </c>
      <c r="V710" t="s">
        <v>126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  <c r="AC710" t="s">
        <v>67</v>
      </c>
      <c r="AD710" t="s">
        <v>67</v>
      </c>
      <c r="AE710" t="s">
        <v>67</v>
      </c>
      <c r="AF710" t="s">
        <v>67</v>
      </c>
      <c r="AG710" t="s">
        <v>67</v>
      </c>
      <c r="AH710" t="s">
        <v>67</v>
      </c>
      <c r="AI710" t="s">
        <v>67</v>
      </c>
      <c r="AJ710" t="s">
        <v>67</v>
      </c>
      <c r="AK710" t="s">
        <v>67</v>
      </c>
      <c r="AL710" t="s">
        <v>67</v>
      </c>
      <c r="AM710" t="s">
        <v>68</v>
      </c>
      <c r="AN710" t="s">
        <v>67</v>
      </c>
      <c r="AO710" t="s">
        <v>67</v>
      </c>
      <c r="AP710" t="s">
        <v>67</v>
      </c>
      <c r="AQ710" t="s">
        <v>68</v>
      </c>
      <c r="AR710" t="s">
        <v>67</v>
      </c>
      <c r="AS710" t="s">
        <v>67</v>
      </c>
      <c r="AT710" t="s">
        <v>67</v>
      </c>
      <c r="AU710" t="s">
        <v>67</v>
      </c>
      <c r="AV710" t="s">
        <v>67</v>
      </c>
      <c r="AW710" t="s">
        <v>67</v>
      </c>
      <c r="AX710" t="s">
        <v>67</v>
      </c>
      <c r="AY710" t="s">
        <v>68</v>
      </c>
      <c r="AZ710" t="s">
        <v>68</v>
      </c>
      <c r="BA710" t="s">
        <v>68</v>
      </c>
      <c r="BB710" t="s">
        <v>67</v>
      </c>
      <c r="BC710">
        <v>1.714478889</v>
      </c>
      <c r="BE710" t="str">
        <f t="shared" si="11"/>
        <v>RENTABLE</v>
      </c>
    </row>
    <row r="711" spans="1:57" x14ac:dyDescent="0.25">
      <c r="A711" t="s">
        <v>0</v>
      </c>
      <c r="B711" t="s">
        <v>142</v>
      </c>
      <c r="C711">
        <v>460</v>
      </c>
      <c r="D711">
        <v>117</v>
      </c>
      <c r="E711">
        <v>0</v>
      </c>
      <c r="F711">
        <v>447</v>
      </c>
      <c r="G711" t="s">
        <v>488</v>
      </c>
      <c r="H711">
        <v>18000</v>
      </c>
      <c r="I711">
        <v>210592590</v>
      </c>
      <c r="J711" t="s">
        <v>1600</v>
      </c>
      <c r="K711" t="s">
        <v>671</v>
      </c>
      <c r="L711">
        <v>300</v>
      </c>
      <c r="M711">
        <v>607235</v>
      </c>
      <c r="N711">
        <v>32360</v>
      </c>
      <c r="O711" t="s">
        <v>3952</v>
      </c>
      <c r="P711">
        <v>0</v>
      </c>
      <c r="Q711" t="s">
        <v>3953</v>
      </c>
      <c r="R711" t="s">
        <v>3954</v>
      </c>
      <c r="S711">
        <v>2073</v>
      </c>
      <c r="T711" t="s">
        <v>64</v>
      </c>
      <c r="U711" t="s">
        <v>65</v>
      </c>
      <c r="V711" t="s">
        <v>615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  <c r="AC711" t="s">
        <v>67</v>
      </c>
      <c r="AD711" t="s">
        <v>68</v>
      </c>
      <c r="AE711" t="s">
        <v>68</v>
      </c>
      <c r="AF711" t="s">
        <v>67</v>
      </c>
      <c r="AG711" t="s">
        <v>67</v>
      </c>
      <c r="AH711" t="s">
        <v>67</v>
      </c>
      <c r="AI711" t="s">
        <v>67</v>
      </c>
      <c r="AJ711" t="s">
        <v>67</v>
      </c>
      <c r="AK711" t="s">
        <v>67</v>
      </c>
      <c r="AL711" t="s">
        <v>67</v>
      </c>
      <c r="AM711" t="s">
        <v>67</v>
      </c>
      <c r="AN711" t="s">
        <v>67</v>
      </c>
      <c r="AO711" t="s">
        <v>67</v>
      </c>
      <c r="AP711" t="s">
        <v>67</v>
      </c>
      <c r="AQ711" t="s">
        <v>67</v>
      </c>
      <c r="AR711" t="s">
        <v>67</v>
      </c>
      <c r="AS711" t="s">
        <v>67</v>
      </c>
      <c r="AT711" t="s">
        <v>67</v>
      </c>
      <c r="AU711" t="s">
        <v>68</v>
      </c>
      <c r="AV711" t="s">
        <v>67</v>
      </c>
      <c r="AW711" t="s">
        <v>67</v>
      </c>
      <c r="AX711" t="s">
        <v>67</v>
      </c>
      <c r="AY711" t="s">
        <v>68</v>
      </c>
      <c r="AZ711" t="s">
        <v>67</v>
      </c>
      <c r="BA711" t="s">
        <v>67</v>
      </c>
      <c r="BB711" t="s">
        <v>67</v>
      </c>
      <c r="BC711">
        <v>3.2398859999999998</v>
      </c>
      <c r="BE711" t="str">
        <f t="shared" si="11"/>
        <v>RENTABLE</v>
      </c>
    </row>
    <row r="712" spans="1:57" x14ac:dyDescent="0.25">
      <c r="A712" t="s">
        <v>0</v>
      </c>
      <c r="B712" t="s">
        <v>1994</v>
      </c>
      <c r="C712">
        <v>141</v>
      </c>
      <c r="D712">
        <v>106</v>
      </c>
      <c r="E712">
        <v>116</v>
      </c>
      <c r="F712">
        <v>708</v>
      </c>
      <c r="G712" t="s">
        <v>1774</v>
      </c>
      <c r="H712">
        <v>22000</v>
      </c>
      <c r="I712">
        <v>279167575</v>
      </c>
      <c r="J712" t="s">
        <v>1710</v>
      </c>
      <c r="K712" t="s">
        <v>1775</v>
      </c>
      <c r="L712" t="s">
        <v>3955</v>
      </c>
      <c r="M712">
        <v>211296</v>
      </c>
      <c r="N712">
        <v>24938</v>
      </c>
      <c r="O712" t="s">
        <v>1777</v>
      </c>
      <c r="P712">
        <v>6</v>
      </c>
      <c r="Q712" t="s">
        <v>3956</v>
      </c>
      <c r="R712" t="s">
        <v>3957</v>
      </c>
      <c r="S712">
        <v>428</v>
      </c>
      <c r="T712" t="s">
        <v>64</v>
      </c>
      <c r="U712" t="s">
        <v>65</v>
      </c>
      <c r="V712" t="s">
        <v>66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  <c r="AC712" t="s">
        <v>67</v>
      </c>
      <c r="AD712" t="s">
        <v>67</v>
      </c>
      <c r="AE712" t="s">
        <v>67</v>
      </c>
      <c r="AF712" t="s">
        <v>67</v>
      </c>
      <c r="AG712" t="s">
        <v>67</v>
      </c>
      <c r="AH712" t="s">
        <v>67</v>
      </c>
      <c r="AI712" t="s">
        <v>67</v>
      </c>
      <c r="AJ712" t="s">
        <v>67</v>
      </c>
      <c r="AK712" t="s">
        <v>67</v>
      </c>
      <c r="AL712" t="s">
        <v>67</v>
      </c>
      <c r="AM712" t="s">
        <v>68</v>
      </c>
      <c r="AN712" t="s">
        <v>67</v>
      </c>
      <c r="AO712" t="s">
        <v>67</v>
      </c>
      <c r="AP712" t="s">
        <v>67</v>
      </c>
      <c r="AQ712" t="s">
        <v>67</v>
      </c>
      <c r="AR712" t="s">
        <v>67</v>
      </c>
      <c r="AS712" t="s">
        <v>68</v>
      </c>
      <c r="AT712" t="s">
        <v>67</v>
      </c>
      <c r="AU712" t="s">
        <v>67</v>
      </c>
      <c r="AV712" t="s">
        <v>67</v>
      </c>
      <c r="AW712" t="s">
        <v>67</v>
      </c>
      <c r="AX712" t="s">
        <v>67</v>
      </c>
      <c r="AY712" t="s">
        <v>67</v>
      </c>
      <c r="AZ712" t="s">
        <v>67</v>
      </c>
      <c r="BA712" t="s">
        <v>67</v>
      </c>
      <c r="BB712" t="s">
        <v>67</v>
      </c>
      <c r="BC712">
        <v>3.4895946879999999</v>
      </c>
      <c r="BE712" t="str">
        <f t="shared" si="11"/>
        <v>RENTABLE</v>
      </c>
    </row>
    <row r="713" spans="1:57" x14ac:dyDescent="0.25">
      <c r="A713" t="s">
        <v>0</v>
      </c>
      <c r="B713" t="s">
        <v>3958</v>
      </c>
      <c r="C713">
        <v>180</v>
      </c>
      <c r="D713">
        <v>115</v>
      </c>
      <c r="E713">
        <v>64</v>
      </c>
      <c r="F713">
        <v>664</v>
      </c>
      <c r="G713" t="s">
        <v>3959</v>
      </c>
      <c r="H713">
        <v>2000</v>
      </c>
      <c r="I713">
        <v>143151473</v>
      </c>
      <c r="J713" t="s">
        <v>3960</v>
      </c>
      <c r="K713" t="s">
        <v>3961</v>
      </c>
      <c r="L713" t="s">
        <v>3962</v>
      </c>
      <c r="M713">
        <v>116681</v>
      </c>
      <c r="N713">
        <v>4811</v>
      </c>
      <c r="O713" t="s">
        <v>3963</v>
      </c>
      <c r="P713">
        <v>0</v>
      </c>
      <c r="Q713" t="s">
        <v>3964</v>
      </c>
      <c r="R713" t="s">
        <v>3965</v>
      </c>
      <c r="S713">
        <v>320</v>
      </c>
      <c r="T713" t="s">
        <v>64</v>
      </c>
      <c r="U713" t="s">
        <v>65</v>
      </c>
      <c r="V713" t="s">
        <v>126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  <c r="AC713" t="s">
        <v>67</v>
      </c>
      <c r="AD713" t="s">
        <v>67</v>
      </c>
      <c r="AE713" t="s">
        <v>67</v>
      </c>
      <c r="AF713" t="s">
        <v>67</v>
      </c>
      <c r="AG713" t="s">
        <v>67</v>
      </c>
      <c r="AH713" t="s">
        <v>67</v>
      </c>
      <c r="AI713" t="s">
        <v>67</v>
      </c>
      <c r="AJ713" t="s">
        <v>67</v>
      </c>
      <c r="AK713" t="s">
        <v>67</v>
      </c>
      <c r="AL713" t="s">
        <v>67</v>
      </c>
      <c r="AM713" t="s">
        <v>68</v>
      </c>
      <c r="AN713" t="s">
        <v>67</v>
      </c>
      <c r="AO713" t="s">
        <v>67</v>
      </c>
      <c r="AP713" t="s">
        <v>67</v>
      </c>
      <c r="AQ713" t="s">
        <v>67</v>
      </c>
      <c r="AR713" t="s">
        <v>67</v>
      </c>
      <c r="AS713" t="s">
        <v>67</v>
      </c>
      <c r="AT713" t="s">
        <v>67</v>
      </c>
      <c r="AU713" t="s">
        <v>68</v>
      </c>
      <c r="AV713" t="s">
        <v>67</v>
      </c>
      <c r="AW713" t="s">
        <v>67</v>
      </c>
      <c r="AX713" t="s">
        <v>67</v>
      </c>
      <c r="AY713" t="s">
        <v>67</v>
      </c>
      <c r="AZ713" t="s">
        <v>67</v>
      </c>
      <c r="BA713" t="s">
        <v>68</v>
      </c>
      <c r="BB713" t="s">
        <v>67</v>
      </c>
      <c r="BC713">
        <v>2.3858578829999999</v>
      </c>
      <c r="BE713" t="str">
        <f t="shared" si="11"/>
        <v>RENTABLE</v>
      </c>
    </row>
    <row r="714" spans="1:57" x14ac:dyDescent="0.25">
      <c r="A714" t="s">
        <v>0</v>
      </c>
      <c r="B714" t="s">
        <v>3288</v>
      </c>
      <c r="C714">
        <v>186</v>
      </c>
      <c r="D714">
        <v>189</v>
      </c>
      <c r="E714">
        <v>0</v>
      </c>
      <c r="F714">
        <v>693</v>
      </c>
      <c r="G714" t="s">
        <v>3291</v>
      </c>
      <c r="H714">
        <v>15000</v>
      </c>
      <c r="I714">
        <v>136801374</v>
      </c>
      <c r="J714" t="s">
        <v>3966</v>
      </c>
      <c r="K714" t="s">
        <v>353</v>
      </c>
      <c r="L714" t="s">
        <v>3967</v>
      </c>
      <c r="M714">
        <v>782610</v>
      </c>
      <c r="N714">
        <v>17716</v>
      </c>
      <c r="O714" t="s">
        <v>2061</v>
      </c>
      <c r="P714">
        <v>0</v>
      </c>
      <c r="Q714" t="s">
        <v>3968</v>
      </c>
      <c r="R714" t="s">
        <v>3969</v>
      </c>
      <c r="S714">
        <v>1377</v>
      </c>
      <c r="T714" t="s">
        <v>64</v>
      </c>
      <c r="U714" t="s">
        <v>65</v>
      </c>
      <c r="V714" t="s">
        <v>615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  <c r="AC714" t="s">
        <v>67</v>
      </c>
      <c r="AD714" t="s">
        <v>67</v>
      </c>
      <c r="AE714" t="s">
        <v>67</v>
      </c>
      <c r="AF714" t="s">
        <v>67</v>
      </c>
      <c r="AG714" t="s">
        <v>67</v>
      </c>
      <c r="AH714" t="s">
        <v>67</v>
      </c>
      <c r="AI714" t="s">
        <v>67</v>
      </c>
      <c r="AJ714" t="s">
        <v>67</v>
      </c>
      <c r="AK714" t="s">
        <v>67</v>
      </c>
      <c r="AL714" t="s">
        <v>67</v>
      </c>
      <c r="AM714" t="s">
        <v>67</v>
      </c>
      <c r="AN714" t="s">
        <v>68</v>
      </c>
      <c r="AO714" t="s">
        <v>67</v>
      </c>
      <c r="AP714" t="s">
        <v>67</v>
      </c>
      <c r="AQ714" t="s">
        <v>67</v>
      </c>
      <c r="AR714" t="s">
        <v>67</v>
      </c>
      <c r="AS714" t="s">
        <v>67</v>
      </c>
      <c r="AT714" t="s">
        <v>67</v>
      </c>
      <c r="AU714" t="s">
        <v>68</v>
      </c>
      <c r="AV714" t="s">
        <v>67</v>
      </c>
      <c r="AW714" t="s">
        <v>67</v>
      </c>
      <c r="AX714" t="s">
        <v>68</v>
      </c>
      <c r="AY714" t="s">
        <v>68</v>
      </c>
      <c r="AZ714" t="s">
        <v>67</v>
      </c>
      <c r="BA714" t="s">
        <v>67</v>
      </c>
      <c r="BB714" t="s">
        <v>67</v>
      </c>
      <c r="BC714">
        <v>2.2800229000000001</v>
      </c>
      <c r="BE714" t="str">
        <f t="shared" si="11"/>
        <v>RENTABLE</v>
      </c>
    </row>
    <row r="715" spans="1:57" x14ac:dyDescent="0.25">
      <c r="A715" t="s">
        <v>0</v>
      </c>
      <c r="B715" t="s">
        <v>2195</v>
      </c>
      <c r="C715">
        <v>177</v>
      </c>
      <c r="D715">
        <v>100</v>
      </c>
      <c r="E715">
        <v>12</v>
      </c>
      <c r="F715">
        <v>311</v>
      </c>
      <c r="G715" t="s">
        <v>3970</v>
      </c>
      <c r="H715">
        <v>419</v>
      </c>
      <c r="I715">
        <v>168213584</v>
      </c>
      <c r="J715" t="s">
        <v>1657</v>
      </c>
      <c r="K715" t="s">
        <v>3971</v>
      </c>
      <c r="L715" t="s">
        <v>3972</v>
      </c>
      <c r="M715">
        <v>99989</v>
      </c>
      <c r="N715">
        <v>1412</v>
      </c>
      <c r="O715" t="s">
        <v>3973</v>
      </c>
      <c r="P715">
        <v>3</v>
      </c>
      <c r="Q715" t="s">
        <v>3974</v>
      </c>
      <c r="R715" t="s">
        <v>3975</v>
      </c>
      <c r="S715">
        <v>255</v>
      </c>
      <c r="T715" t="s">
        <v>64</v>
      </c>
      <c r="U715" t="s">
        <v>65</v>
      </c>
      <c r="V715" t="s">
        <v>66</v>
      </c>
      <c r="W715">
        <v>39752620.439999998</v>
      </c>
      <c r="X715">
        <v>2007</v>
      </c>
      <c r="Y715">
        <v>330</v>
      </c>
      <c r="Z715">
        <v>5.9</v>
      </c>
      <c r="AA715">
        <v>2.35</v>
      </c>
      <c r="AB715">
        <v>0</v>
      </c>
      <c r="AC715" t="s">
        <v>67</v>
      </c>
      <c r="AD715" t="s">
        <v>68</v>
      </c>
      <c r="AE715" t="s">
        <v>67</v>
      </c>
      <c r="AF715" t="s">
        <v>67</v>
      </c>
      <c r="AG715" t="s">
        <v>67</v>
      </c>
      <c r="AH715" t="s">
        <v>67</v>
      </c>
      <c r="AI715" t="s">
        <v>67</v>
      </c>
      <c r="AJ715" t="s">
        <v>67</v>
      </c>
      <c r="AK715" t="s">
        <v>67</v>
      </c>
      <c r="AL715" t="s">
        <v>67</v>
      </c>
      <c r="AM715" t="s">
        <v>68</v>
      </c>
      <c r="AN715" t="s">
        <v>67</v>
      </c>
      <c r="AO715" t="s">
        <v>67</v>
      </c>
      <c r="AP715" t="s">
        <v>67</v>
      </c>
      <c r="AQ715" t="s">
        <v>68</v>
      </c>
      <c r="AR715" t="s">
        <v>67</v>
      </c>
      <c r="AS715" t="s">
        <v>67</v>
      </c>
      <c r="AT715" t="s">
        <v>67</v>
      </c>
      <c r="AU715" t="s">
        <v>67</v>
      </c>
      <c r="AV715" t="s">
        <v>67</v>
      </c>
      <c r="AW715" t="s">
        <v>67</v>
      </c>
      <c r="AX715" t="s">
        <v>67</v>
      </c>
      <c r="AY715" t="s">
        <v>67</v>
      </c>
      <c r="AZ715" t="s">
        <v>67</v>
      </c>
      <c r="BA715" t="s">
        <v>67</v>
      </c>
      <c r="BB715" t="s">
        <v>67</v>
      </c>
      <c r="BC715">
        <v>6.253747282</v>
      </c>
      <c r="BE715" t="str">
        <f t="shared" si="11"/>
        <v>TRES RENTABLE</v>
      </c>
    </row>
    <row r="716" spans="1:57" x14ac:dyDescent="0.25">
      <c r="A716" t="s">
        <v>0</v>
      </c>
      <c r="B716" t="s">
        <v>1805</v>
      </c>
      <c r="C716">
        <v>161</v>
      </c>
      <c r="D716">
        <v>81</v>
      </c>
      <c r="E716">
        <v>10</v>
      </c>
      <c r="F716">
        <v>397</v>
      </c>
      <c r="G716" t="s">
        <v>446</v>
      </c>
      <c r="H716">
        <v>925</v>
      </c>
      <c r="I716">
        <v>135381507</v>
      </c>
      <c r="J716" t="s">
        <v>651</v>
      </c>
      <c r="K716" t="s">
        <v>1831</v>
      </c>
      <c r="L716" t="s">
        <v>3976</v>
      </c>
      <c r="M716">
        <v>63912</v>
      </c>
      <c r="N716">
        <v>2252</v>
      </c>
      <c r="O716" t="s">
        <v>1225</v>
      </c>
      <c r="P716">
        <v>0</v>
      </c>
      <c r="Q716" t="s">
        <v>3977</v>
      </c>
      <c r="R716" t="s">
        <v>3978</v>
      </c>
      <c r="S716">
        <v>251</v>
      </c>
      <c r="T716" t="s">
        <v>64</v>
      </c>
      <c r="U716" t="s">
        <v>65</v>
      </c>
      <c r="V716" t="s">
        <v>308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  <c r="AC716" t="s">
        <v>67</v>
      </c>
      <c r="AD716" t="s">
        <v>67</v>
      </c>
      <c r="AE716" t="s">
        <v>67</v>
      </c>
      <c r="AF716" t="s">
        <v>67</v>
      </c>
      <c r="AG716" t="s">
        <v>67</v>
      </c>
      <c r="AH716" t="s">
        <v>67</v>
      </c>
      <c r="AI716" t="s">
        <v>67</v>
      </c>
      <c r="AJ716" t="s">
        <v>67</v>
      </c>
      <c r="AK716" t="s">
        <v>67</v>
      </c>
      <c r="AL716" t="s">
        <v>67</v>
      </c>
      <c r="AM716" t="s">
        <v>68</v>
      </c>
      <c r="AN716" t="s">
        <v>67</v>
      </c>
      <c r="AO716" t="s">
        <v>67</v>
      </c>
      <c r="AP716" t="s">
        <v>67</v>
      </c>
      <c r="AQ716" t="s">
        <v>68</v>
      </c>
      <c r="AR716" t="s">
        <v>67</v>
      </c>
      <c r="AS716" t="s">
        <v>67</v>
      </c>
      <c r="AT716" t="s">
        <v>68</v>
      </c>
      <c r="AU716" t="s">
        <v>67</v>
      </c>
      <c r="AV716" t="s">
        <v>67</v>
      </c>
      <c r="AW716" t="s">
        <v>67</v>
      </c>
      <c r="AX716" t="s">
        <v>67</v>
      </c>
      <c r="AY716" t="s">
        <v>67</v>
      </c>
      <c r="AZ716" t="s">
        <v>68</v>
      </c>
      <c r="BA716" t="s">
        <v>68</v>
      </c>
      <c r="BB716" t="s">
        <v>67</v>
      </c>
      <c r="BC716">
        <v>0.90254338000000001</v>
      </c>
      <c r="BE716" t="str">
        <f t="shared" si="11"/>
        <v>PEU RENTABLE</v>
      </c>
    </row>
    <row r="717" spans="1:57" x14ac:dyDescent="0.25">
      <c r="A717" t="s">
        <v>0</v>
      </c>
      <c r="B717" t="s">
        <v>715</v>
      </c>
      <c r="C717">
        <v>568</v>
      </c>
      <c r="D717">
        <v>149</v>
      </c>
      <c r="E717">
        <v>21000</v>
      </c>
      <c r="F717">
        <v>625</v>
      </c>
      <c r="G717" t="s">
        <v>663</v>
      </c>
      <c r="H717">
        <v>835</v>
      </c>
      <c r="I717">
        <v>167735396</v>
      </c>
      <c r="J717" t="s">
        <v>2171</v>
      </c>
      <c r="K717" t="s">
        <v>3979</v>
      </c>
      <c r="L717" t="s">
        <v>3980</v>
      </c>
      <c r="M717">
        <v>569841</v>
      </c>
      <c r="N717">
        <v>4348</v>
      </c>
      <c r="O717" t="s">
        <v>3981</v>
      </c>
      <c r="P717">
        <v>0</v>
      </c>
      <c r="Q717" t="s">
        <v>3982</v>
      </c>
      <c r="R717" t="s">
        <v>3983</v>
      </c>
      <c r="S717">
        <v>1127</v>
      </c>
      <c r="T717" t="s">
        <v>64</v>
      </c>
      <c r="U717" t="s">
        <v>65</v>
      </c>
      <c r="V717" t="s">
        <v>615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  <c r="AC717" t="s">
        <v>67</v>
      </c>
      <c r="AD717" t="s">
        <v>67</v>
      </c>
      <c r="AE717" t="s">
        <v>67</v>
      </c>
      <c r="AF717" t="s">
        <v>67</v>
      </c>
      <c r="AG717" t="s">
        <v>67</v>
      </c>
      <c r="AH717" t="s">
        <v>67</v>
      </c>
      <c r="AI717" t="s">
        <v>67</v>
      </c>
      <c r="AJ717" t="s">
        <v>68</v>
      </c>
      <c r="AK717" t="s">
        <v>67</v>
      </c>
      <c r="AL717" t="s">
        <v>67</v>
      </c>
      <c r="AM717" t="s">
        <v>67</v>
      </c>
      <c r="AN717" t="s">
        <v>68</v>
      </c>
      <c r="AO717" t="s">
        <v>67</v>
      </c>
      <c r="AP717" t="s">
        <v>67</v>
      </c>
      <c r="AQ717" t="s">
        <v>67</v>
      </c>
      <c r="AR717" t="s">
        <v>67</v>
      </c>
      <c r="AS717" t="s">
        <v>67</v>
      </c>
      <c r="AT717" t="s">
        <v>67</v>
      </c>
      <c r="AU717" t="s">
        <v>68</v>
      </c>
      <c r="AV717" t="s">
        <v>67</v>
      </c>
      <c r="AW717" t="s">
        <v>67</v>
      </c>
      <c r="AX717" t="s">
        <v>68</v>
      </c>
      <c r="AY717" t="s">
        <v>67</v>
      </c>
      <c r="AZ717" t="s">
        <v>67</v>
      </c>
      <c r="BA717" t="s">
        <v>67</v>
      </c>
      <c r="BB717" t="s">
        <v>67</v>
      </c>
      <c r="BC717">
        <v>2.7497605900000002</v>
      </c>
      <c r="BE717" t="str">
        <f t="shared" si="11"/>
        <v>RENTABLE</v>
      </c>
    </row>
    <row r="718" spans="1:57" x14ac:dyDescent="0.25">
      <c r="A718" t="s">
        <v>0</v>
      </c>
      <c r="B718" t="s">
        <v>551</v>
      </c>
      <c r="C718">
        <v>249</v>
      </c>
      <c r="D718">
        <v>119</v>
      </c>
      <c r="E718">
        <v>218</v>
      </c>
      <c r="F718">
        <v>73</v>
      </c>
      <c r="G718" t="s">
        <v>3984</v>
      </c>
      <c r="H718">
        <v>13000</v>
      </c>
      <c r="I718">
        <v>121468960</v>
      </c>
      <c r="J718" t="s">
        <v>1186</v>
      </c>
      <c r="K718" t="s">
        <v>1187</v>
      </c>
      <c r="L718" t="s">
        <v>3985</v>
      </c>
      <c r="M718">
        <v>407601</v>
      </c>
      <c r="N718">
        <v>13249</v>
      </c>
      <c r="O718" t="s">
        <v>3986</v>
      </c>
      <c r="P718">
        <v>1</v>
      </c>
      <c r="Q718" t="s">
        <v>3987</v>
      </c>
      <c r="R718" t="s">
        <v>3988</v>
      </c>
      <c r="S718">
        <v>849</v>
      </c>
      <c r="T718" t="s">
        <v>64</v>
      </c>
      <c r="U718" t="s">
        <v>65</v>
      </c>
      <c r="V718" t="s">
        <v>66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  <c r="AC718" t="s">
        <v>67</v>
      </c>
      <c r="AD718" t="s">
        <v>68</v>
      </c>
      <c r="AE718" t="s">
        <v>67</v>
      </c>
      <c r="AF718" t="s">
        <v>67</v>
      </c>
      <c r="AG718" t="s">
        <v>67</v>
      </c>
      <c r="AH718" t="s">
        <v>67</v>
      </c>
      <c r="AI718" t="s">
        <v>67</v>
      </c>
      <c r="AJ718" t="s">
        <v>68</v>
      </c>
      <c r="AK718" t="s">
        <v>67</v>
      </c>
      <c r="AL718" t="s">
        <v>67</v>
      </c>
      <c r="AM718" t="s">
        <v>67</v>
      </c>
      <c r="AN718" t="s">
        <v>68</v>
      </c>
      <c r="AO718" t="s">
        <v>67</v>
      </c>
      <c r="AP718" t="s">
        <v>67</v>
      </c>
      <c r="AQ718" t="s">
        <v>67</v>
      </c>
      <c r="AR718" t="s">
        <v>67</v>
      </c>
      <c r="AS718" t="s">
        <v>67</v>
      </c>
      <c r="AT718" t="s">
        <v>67</v>
      </c>
      <c r="AU718" t="s">
        <v>67</v>
      </c>
      <c r="AV718" t="s">
        <v>67</v>
      </c>
      <c r="AW718" t="s">
        <v>67</v>
      </c>
      <c r="AX718" t="s">
        <v>67</v>
      </c>
      <c r="AY718" t="s">
        <v>67</v>
      </c>
      <c r="AZ718" t="s">
        <v>67</v>
      </c>
      <c r="BA718" t="s">
        <v>67</v>
      </c>
      <c r="BB718" t="s">
        <v>67</v>
      </c>
      <c r="BC718">
        <v>2.024482667</v>
      </c>
      <c r="BE718" t="str">
        <f t="shared" si="11"/>
        <v>RENTABLE</v>
      </c>
    </row>
    <row r="719" spans="1:57" x14ac:dyDescent="0.25">
      <c r="A719" t="s">
        <v>0</v>
      </c>
      <c r="B719" t="s">
        <v>344</v>
      </c>
      <c r="C719">
        <v>137</v>
      </c>
      <c r="D719">
        <v>130</v>
      </c>
      <c r="E719">
        <v>258</v>
      </c>
      <c r="F719">
        <v>345</v>
      </c>
      <c r="G719" t="s">
        <v>1548</v>
      </c>
      <c r="H719">
        <v>394</v>
      </c>
      <c r="I719">
        <v>106635996</v>
      </c>
      <c r="J719" t="s">
        <v>81</v>
      </c>
      <c r="K719" t="s">
        <v>3061</v>
      </c>
      <c r="L719" t="s">
        <v>3989</v>
      </c>
      <c r="M719">
        <v>199025</v>
      </c>
      <c r="N719">
        <v>1784</v>
      </c>
      <c r="O719" t="s">
        <v>2491</v>
      </c>
      <c r="P719">
        <v>2</v>
      </c>
      <c r="Q719" t="s">
        <v>3990</v>
      </c>
      <c r="R719" t="s">
        <v>3991</v>
      </c>
      <c r="S719">
        <v>416</v>
      </c>
      <c r="T719" t="s">
        <v>64</v>
      </c>
      <c r="U719" t="s">
        <v>87</v>
      </c>
      <c r="V719" t="s">
        <v>66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  <c r="AC719" t="s">
        <v>67</v>
      </c>
      <c r="AD719" t="s">
        <v>68</v>
      </c>
      <c r="AE719" t="s">
        <v>67</v>
      </c>
      <c r="AF719" t="s">
        <v>67</v>
      </c>
      <c r="AG719" t="s">
        <v>67</v>
      </c>
      <c r="AH719" t="s">
        <v>67</v>
      </c>
      <c r="AI719" t="s">
        <v>67</v>
      </c>
      <c r="AJ719" t="s">
        <v>68</v>
      </c>
      <c r="AK719" t="s">
        <v>67</v>
      </c>
      <c r="AL719" t="s">
        <v>67</v>
      </c>
      <c r="AM719" t="s">
        <v>67</v>
      </c>
      <c r="AN719" t="s">
        <v>67</v>
      </c>
      <c r="AO719" t="s">
        <v>67</v>
      </c>
      <c r="AP719" t="s">
        <v>67</v>
      </c>
      <c r="AQ719" t="s">
        <v>68</v>
      </c>
      <c r="AR719" t="s">
        <v>67</v>
      </c>
      <c r="AS719" t="s">
        <v>67</v>
      </c>
      <c r="AT719" t="s">
        <v>67</v>
      </c>
      <c r="AU719" t="s">
        <v>67</v>
      </c>
      <c r="AV719" t="s">
        <v>67</v>
      </c>
      <c r="AW719" t="s">
        <v>67</v>
      </c>
      <c r="AX719" t="s">
        <v>67</v>
      </c>
      <c r="AY719" t="s">
        <v>67</v>
      </c>
      <c r="AZ719" t="s">
        <v>67</v>
      </c>
      <c r="BA719" t="s">
        <v>67</v>
      </c>
      <c r="BB719" t="s">
        <v>67</v>
      </c>
      <c r="BC719">
        <v>1.8385516550000001</v>
      </c>
      <c r="BE719" t="str">
        <f t="shared" si="11"/>
        <v>RENTABLE</v>
      </c>
    </row>
    <row r="720" spans="1:57" x14ac:dyDescent="0.25">
      <c r="A720" t="s">
        <v>0</v>
      </c>
      <c r="B720" t="s">
        <v>1812</v>
      </c>
      <c r="C720">
        <v>113</v>
      </c>
      <c r="D720">
        <v>116</v>
      </c>
      <c r="E720">
        <v>165</v>
      </c>
      <c r="F720">
        <v>475</v>
      </c>
      <c r="G720" t="s">
        <v>3992</v>
      </c>
      <c r="H720">
        <v>577</v>
      </c>
      <c r="I720">
        <v>102678089</v>
      </c>
      <c r="J720" t="s">
        <v>1953</v>
      </c>
      <c r="K720" t="s">
        <v>3740</v>
      </c>
      <c r="L720" t="s">
        <v>3993</v>
      </c>
      <c r="M720">
        <v>42705</v>
      </c>
      <c r="N720">
        <v>2321</v>
      </c>
      <c r="O720" t="s">
        <v>3994</v>
      </c>
      <c r="P720">
        <v>0</v>
      </c>
      <c r="Q720" t="s">
        <v>3995</v>
      </c>
      <c r="R720" t="s">
        <v>3996</v>
      </c>
      <c r="S720">
        <v>274</v>
      </c>
      <c r="T720" t="s">
        <v>64</v>
      </c>
      <c r="U720" t="s">
        <v>65</v>
      </c>
      <c r="V720" t="s">
        <v>615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  <c r="AC720" t="s">
        <v>67</v>
      </c>
      <c r="AD720" t="s">
        <v>67</v>
      </c>
      <c r="AE720" t="s">
        <v>67</v>
      </c>
      <c r="AF720" t="s">
        <v>67</v>
      </c>
      <c r="AG720" t="s">
        <v>67</v>
      </c>
      <c r="AH720" t="s">
        <v>67</v>
      </c>
      <c r="AI720" t="s">
        <v>67</v>
      </c>
      <c r="AJ720" t="s">
        <v>68</v>
      </c>
      <c r="AK720" t="s">
        <v>67</v>
      </c>
      <c r="AL720" t="s">
        <v>67</v>
      </c>
      <c r="AM720" t="s">
        <v>67</v>
      </c>
      <c r="AN720" t="s">
        <v>68</v>
      </c>
      <c r="AO720" t="s">
        <v>67</v>
      </c>
      <c r="AP720" t="s">
        <v>67</v>
      </c>
      <c r="AQ720" t="s">
        <v>67</v>
      </c>
      <c r="AR720" t="s">
        <v>67</v>
      </c>
      <c r="AS720" t="s">
        <v>67</v>
      </c>
      <c r="AT720" t="s">
        <v>67</v>
      </c>
      <c r="AU720" t="s">
        <v>68</v>
      </c>
      <c r="AV720" t="s">
        <v>67</v>
      </c>
      <c r="AW720" t="s">
        <v>67</v>
      </c>
      <c r="AX720" t="s">
        <v>67</v>
      </c>
      <c r="AY720" t="s">
        <v>67</v>
      </c>
      <c r="AZ720" t="s">
        <v>67</v>
      </c>
      <c r="BA720" t="s">
        <v>67</v>
      </c>
      <c r="BB720" t="s">
        <v>67</v>
      </c>
      <c r="BC720">
        <v>1.08082199</v>
      </c>
      <c r="BE720" t="str">
        <f t="shared" si="11"/>
        <v>PEU RENTABLE</v>
      </c>
    </row>
    <row r="721" spans="1:57" x14ac:dyDescent="0.25">
      <c r="A721" t="s">
        <v>0</v>
      </c>
      <c r="B721" t="s">
        <v>1126</v>
      </c>
      <c r="C721">
        <v>213</v>
      </c>
      <c r="D721">
        <v>103</v>
      </c>
      <c r="E721">
        <v>608</v>
      </c>
      <c r="F721">
        <v>576</v>
      </c>
      <c r="G721" t="s">
        <v>1498</v>
      </c>
      <c r="H721">
        <v>2000</v>
      </c>
      <c r="I721">
        <v>125603360</v>
      </c>
      <c r="J721" t="s">
        <v>2285</v>
      </c>
      <c r="K721" t="s">
        <v>2297</v>
      </c>
      <c r="L721" t="s">
        <v>3997</v>
      </c>
      <c r="M721">
        <v>667983</v>
      </c>
      <c r="N721">
        <v>3698</v>
      </c>
      <c r="O721" t="s">
        <v>3998</v>
      </c>
      <c r="P721">
        <v>1</v>
      </c>
      <c r="Q721" t="s">
        <v>3999</v>
      </c>
      <c r="R721" t="s">
        <v>4000</v>
      </c>
      <c r="S721">
        <v>877</v>
      </c>
      <c r="T721" t="s">
        <v>64</v>
      </c>
      <c r="U721" t="s">
        <v>65</v>
      </c>
      <c r="V721" t="s">
        <v>126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  <c r="AC721" t="s">
        <v>67</v>
      </c>
      <c r="AD721" t="s">
        <v>67</v>
      </c>
      <c r="AE721" t="s">
        <v>67</v>
      </c>
      <c r="AF721" t="s">
        <v>67</v>
      </c>
      <c r="AG721" t="s">
        <v>67</v>
      </c>
      <c r="AH721" t="s">
        <v>67</v>
      </c>
      <c r="AI721" t="s">
        <v>67</v>
      </c>
      <c r="AJ721" t="s">
        <v>67</v>
      </c>
      <c r="AK721" t="s">
        <v>67</v>
      </c>
      <c r="AL721" t="s">
        <v>67</v>
      </c>
      <c r="AM721" t="s">
        <v>68</v>
      </c>
      <c r="AN721" t="s">
        <v>67</v>
      </c>
      <c r="AO721" t="s">
        <v>67</v>
      </c>
      <c r="AP721" t="s">
        <v>67</v>
      </c>
      <c r="AQ721" t="s">
        <v>67</v>
      </c>
      <c r="AR721" t="s">
        <v>67</v>
      </c>
      <c r="AS721" t="s">
        <v>67</v>
      </c>
      <c r="AT721" t="s">
        <v>68</v>
      </c>
      <c r="AU721" t="s">
        <v>68</v>
      </c>
      <c r="AV721" t="s">
        <v>67</v>
      </c>
      <c r="AW721" t="s">
        <v>67</v>
      </c>
      <c r="AX721" t="s">
        <v>67</v>
      </c>
      <c r="AY721" t="s">
        <v>67</v>
      </c>
      <c r="AZ721" t="s">
        <v>67</v>
      </c>
      <c r="BA721" t="s">
        <v>67</v>
      </c>
      <c r="BB721" t="s">
        <v>67</v>
      </c>
      <c r="BC721">
        <v>2.0933893330000002</v>
      </c>
      <c r="BE721" t="str">
        <f t="shared" si="11"/>
        <v>RENTABLE</v>
      </c>
    </row>
    <row r="722" spans="1:57" x14ac:dyDescent="0.25">
      <c r="A722" t="s">
        <v>0</v>
      </c>
      <c r="B722" t="s">
        <v>4001</v>
      </c>
      <c r="C722">
        <v>120</v>
      </c>
      <c r="D722">
        <v>99</v>
      </c>
      <c r="E722">
        <v>59</v>
      </c>
      <c r="F722">
        <v>145</v>
      </c>
      <c r="G722" t="s">
        <v>4002</v>
      </c>
      <c r="H722">
        <v>770</v>
      </c>
      <c r="I722">
        <v>101217900</v>
      </c>
      <c r="J722" t="s">
        <v>4003</v>
      </c>
      <c r="K722" t="s">
        <v>988</v>
      </c>
      <c r="L722" t="s">
        <v>4004</v>
      </c>
      <c r="M722">
        <v>91093</v>
      </c>
      <c r="N722">
        <v>1195</v>
      </c>
      <c r="O722" t="s">
        <v>4005</v>
      </c>
      <c r="P722">
        <v>2</v>
      </c>
      <c r="Q722" t="s">
        <v>4006</v>
      </c>
      <c r="R722" t="s">
        <v>4007</v>
      </c>
      <c r="S722">
        <v>353</v>
      </c>
      <c r="T722" t="s">
        <v>64</v>
      </c>
      <c r="U722" t="s">
        <v>65</v>
      </c>
      <c r="V722" t="s">
        <v>126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  <c r="AC722" t="s">
        <v>67</v>
      </c>
      <c r="AD722" t="s">
        <v>67</v>
      </c>
      <c r="AE722" t="s">
        <v>67</v>
      </c>
      <c r="AF722" t="s">
        <v>67</v>
      </c>
      <c r="AG722" t="s">
        <v>67</v>
      </c>
      <c r="AH722" t="s">
        <v>67</v>
      </c>
      <c r="AI722" t="s">
        <v>67</v>
      </c>
      <c r="AJ722" t="s">
        <v>67</v>
      </c>
      <c r="AK722" t="s">
        <v>67</v>
      </c>
      <c r="AL722" t="s">
        <v>68</v>
      </c>
      <c r="AM722" t="s">
        <v>67</v>
      </c>
      <c r="AN722" t="s">
        <v>67</v>
      </c>
      <c r="AO722" t="s">
        <v>68</v>
      </c>
      <c r="AP722" t="s">
        <v>67</v>
      </c>
      <c r="AQ722" t="s">
        <v>68</v>
      </c>
      <c r="AR722" t="s">
        <v>67</v>
      </c>
      <c r="AS722" t="s">
        <v>67</v>
      </c>
      <c r="AT722" t="s">
        <v>67</v>
      </c>
      <c r="AU722" t="s">
        <v>68</v>
      </c>
      <c r="AV722" t="s">
        <v>68</v>
      </c>
      <c r="AW722" t="s">
        <v>67</v>
      </c>
      <c r="AX722" t="s">
        <v>67</v>
      </c>
      <c r="AY722" t="s">
        <v>68</v>
      </c>
      <c r="AZ722" t="s">
        <v>68</v>
      </c>
      <c r="BA722" t="s">
        <v>68</v>
      </c>
      <c r="BB722" t="s">
        <v>67</v>
      </c>
      <c r="BC722">
        <v>1.44597</v>
      </c>
      <c r="BE722" t="str">
        <f t="shared" si="11"/>
        <v>PEU RENTABLE</v>
      </c>
    </row>
    <row r="723" spans="1:57" x14ac:dyDescent="0.25">
      <c r="A723" t="s">
        <v>0</v>
      </c>
      <c r="B723" t="s">
        <v>3262</v>
      </c>
      <c r="C723">
        <v>81</v>
      </c>
      <c r="D723">
        <v>92</v>
      </c>
      <c r="E723">
        <v>41</v>
      </c>
      <c r="F723">
        <v>522</v>
      </c>
      <c r="G723" t="s">
        <v>3660</v>
      </c>
      <c r="H723">
        <v>1000</v>
      </c>
      <c r="I723">
        <v>104148781</v>
      </c>
      <c r="J723" t="s">
        <v>3086</v>
      </c>
      <c r="K723" t="s">
        <v>4008</v>
      </c>
      <c r="L723" t="s">
        <v>4009</v>
      </c>
      <c r="M723">
        <v>49486</v>
      </c>
      <c r="N723">
        <v>4050</v>
      </c>
      <c r="O723" t="s">
        <v>449</v>
      </c>
      <c r="P723">
        <v>1</v>
      </c>
      <c r="Q723" t="s">
        <v>4010</v>
      </c>
      <c r="R723" t="s">
        <v>4011</v>
      </c>
      <c r="S723">
        <v>116</v>
      </c>
      <c r="T723" t="s">
        <v>64</v>
      </c>
      <c r="U723" t="s">
        <v>65</v>
      </c>
      <c r="V723" t="s">
        <v>126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  <c r="AC723" t="s">
        <v>67</v>
      </c>
      <c r="AD723" t="s">
        <v>67</v>
      </c>
      <c r="AE723" t="s">
        <v>67</v>
      </c>
      <c r="AF723" t="s">
        <v>67</v>
      </c>
      <c r="AG723" t="s">
        <v>67</v>
      </c>
      <c r="AH723" t="s">
        <v>67</v>
      </c>
      <c r="AI723" t="s">
        <v>67</v>
      </c>
      <c r="AJ723" t="s">
        <v>67</v>
      </c>
      <c r="AK723" t="s">
        <v>67</v>
      </c>
      <c r="AL723" t="s">
        <v>67</v>
      </c>
      <c r="AM723" t="s">
        <v>68</v>
      </c>
      <c r="AN723" t="s">
        <v>67</v>
      </c>
      <c r="AO723" t="s">
        <v>67</v>
      </c>
      <c r="AP723" t="s">
        <v>67</v>
      </c>
      <c r="AQ723" t="s">
        <v>67</v>
      </c>
      <c r="AR723" t="s">
        <v>67</v>
      </c>
      <c r="AS723" t="s">
        <v>67</v>
      </c>
      <c r="AT723" t="s">
        <v>67</v>
      </c>
      <c r="AU723" t="s">
        <v>67</v>
      </c>
      <c r="AV723" t="s">
        <v>67</v>
      </c>
      <c r="AW723" t="s">
        <v>67</v>
      </c>
      <c r="AX723" t="s">
        <v>67</v>
      </c>
      <c r="AY723" t="s">
        <v>67</v>
      </c>
      <c r="AZ723" t="s">
        <v>67</v>
      </c>
      <c r="BA723" t="s">
        <v>68</v>
      </c>
      <c r="BB723" t="s">
        <v>67</v>
      </c>
      <c r="BC723">
        <v>1.7358130169999999</v>
      </c>
      <c r="BE723" t="str">
        <f t="shared" si="11"/>
        <v>RENTABLE</v>
      </c>
    </row>
    <row r="724" spans="1:57" x14ac:dyDescent="0.25">
      <c r="A724" t="s">
        <v>0</v>
      </c>
      <c r="B724" t="s">
        <v>3865</v>
      </c>
      <c r="C724">
        <v>265</v>
      </c>
      <c r="D724">
        <v>109</v>
      </c>
      <c r="E724">
        <v>175</v>
      </c>
      <c r="F724">
        <v>459</v>
      </c>
      <c r="G724" t="s">
        <v>4012</v>
      </c>
      <c r="H724">
        <v>18000</v>
      </c>
      <c r="I724">
        <v>75573300</v>
      </c>
      <c r="J724" t="s">
        <v>3583</v>
      </c>
      <c r="K724" t="s">
        <v>1756</v>
      </c>
      <c r="L724" t="s">
        <v>4013</v>
      </c>
      <c r="M724">
        <v>156898</v>
      </c>
      <c r="N724">
        <v>20148</v>
      </c>
      <c r="O724" t="s">
        <v>4014</v>
      </c>
      <c r="P724">
        <v>1</v>
      </c>
      <c r="Q724" t="s">
        <v>4015</v>
      </c>
      <c r="R724" t="s">
        <v>4016</v>
      </c>
      <c r="S724">
        <v>172</v>
      </c>
      <c r="T724" t="s">
        <v>64</v>
      </c>
      <c r="U724" t="s">
        <v>65</v>
      </c>
      <c r="V724" t="s">
        <v>615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  <c r="AC724" t="s">
        <v>67</v>
      </c>
      <c r="AD724" t="s">
        <v>68</v>
      </c>
      <c r="AE724" t="s">
        <v>67</v>
      </c>
      <c r="AF724" t="s">
        <v>67</v>
      </c>
      <c r="AG724" t="s">
        <v>67</v>
      </c>
      <c r="AH724" t="s">
        <v>67</v>
      </c>
      <c r="AI724" t="s">
        <v>67</v>
      </c>
      <c r="AJ724" t="s">
        <v>68</v>
      </c>
      <c r="AK724" t="s">
        <v>67</v>
      </c>
      <c r="AL724" t="s">
        <v>67</v>
      </c>
      <c r="AM724" t="s">
        <v>68</v>
      </c>
      <c r="AN724" t="s">
        <v>67</v>
      </c>
      <c r="AO724" t="s">
        <v>67</v>
      </c>
      <c r="AP724" t="s">
        <v>67</v>
      </c>
      <c r="AQ724" t="s">
        <v>67</v>
      </c>
      <c r="AR724" t="s">
        <v>67</v>
      </c>
      <c r="AS724" t="s">
        <v>67</v>
      </c>
      <c r="AT724" t="s">
        <v>67</v>
      </c>
      <c r="AU724" t="s">
        <v>68</v>
      </c>
      <c r="AV724" t="s">
        <v>67</v>
      </c>
      <c r="AW724" t="s">
        <v>67</v>
      </c>
      <c r="AX724" t="s">
        <v>68</v>
      </c>
      <c r="AY724" t="s">
        <v>67</v>
      </c>
      <c r="AZ724" t="s">
        <v>67</v>
      </c>
      <c r="BA724" t="s">
        <v>67</v>
      </c>
      <c r="BB724" t="s">
        <v>67</v>
      </c>
      <c r="BC724">
        <v>1.238906557</v>
      </c>
      <c r="BE724" t="str">
        <f t="shared" si="11"/>
        <v>PEU RENTABLE</v>
      </c>
    </row>
    <row r="725" spans="1:57" x14ac:dyDescent="0.25">
      <c r="A725" t="s">
        <v>0</v>
      </c>
      <c r="B725" t="s">
        <v>1918</v>
      </c>
      <c r="C725">
        <v>105</v>
      </c>
      <c r="D725">
        <v>87</v>
      </c>
      <c r="E725">
        <v>6</v>
      </c>
      <c r="F725">
        <v>405</v>
      </c>
      <c r="G725" t="s">
        <v>3947</v>
      </c>
      <c r="H725">
        <v>3000</v>
      </c>
      <c r="I725">
        <v>93375151</v>
      </c>
      <c r="J725" t="s">
        <v>2531</v>
      </c>
      <c r="K725" t="s">
        <v>4017</v>
      </c>
      <c r="L725" t="s">
        <v>4018</v>
      </c>
      <c r="M725">
        <v>46031</v>
      </c>
      <c r="N725">
        <v>4171</v>
      </c>
      <c r="O725" t="s">
        <v>4019</v>
      </c>
      <c r="P725">
        <v>0</v>
      </c>
      <c r="Q725" t="s">
        <v>4020</v>
      </c>
      <c r="R725" t="s">
        <v>4021</v>
      </c>
      <c r="S725">
        <v>235</v>
      </c>
      <c r="T725" t="s">
        <v>64</v>
      </c>
      <c r="U725" t="s">
        <v>65</v>
      </c>
      <c r="V725" t="s">
        <v>126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  <c r="AC725" t="s">
        <v>67</v>
      </c>
      <c r="AD725" t="s">
        <v>68</v>
      </c>
      <c r="AE725" t="s">
        <v>67</v>
      </c>
      <c r="AF725" t="s">
        <v>67</v>
      </c>
      <c r="AG725" t="s">
        <v>67</v>
      </c>
      <c r="AH725" t="s">
        <v>67</v>
      </c>
      <c r="AI725" t="s">
        <v>67</v>
      </c>
      <c r="AJ725" t="s">
        <v>67</v>
      </c>
      <c r="AK725" t="s">
        <v>67</v>
      </c>
      <c r="AL725" t="s">
        <v>67</v>
      </c>
      <c r="AM725" t="s">
        <v>68</v>
      </c>
      <c r="AN725" t="s">
        <v>67</v>
      </c>
      <c r="AO725" t="s">
        <v>67</v>
      </c>
      <c r="AP725" t="s">
        <v>67</v>
      </c>
      <c r="AQ725" t="s">
        <v>67</v>
      </c>
      <c r="AR725" t="s">
        <v>67</v>
      </c>
      <c r="AS725" t="s">
        <v>67</v>
      </c>
      <c r="AT725" t="s">
        <v>67</v>
      </c>
      <c r="AU725" t="s">
        <v>67</v>
      </c>
      <c r="AV725" t="s">
        <v>67</v>
      </c>
      <c r="AW725" t="s">
        <v>67</v>
      </c>
      <c r="AX725" t="s">
        <v>67</v>
      </c>
      <c r="AY725" t="s">
        <v>68</v>
      </c>
      <c r="AZ725" t="s">
        <v>67</v>
      </c>
      <c r="BA725" t="s">
        <v>68</v>
      </c>
      <c r="BB725" t="s">
        <v>67</v>
      </c>
      <c r="BC725">
        <v>1.5562525169999999</v>
      </c>
      <c r="BE725" t="str">
        <f t="shared" si="11"/>
        <v>PEU RENTABLE</v>
      </c>
    </row>
    <row r="726" spans="1:57" x14ac:dyDescent="0.25">
      <c r="A726" t="s">
        <v>0</v>
      </c>
      <c r="B726" t="s">
        <v>3117</v>
      </c>
      <c r="C726">
        <v>155</v>
      </c>
      <c r="D726">
        <v>111</v>
      </c>
      <c r="E726">
        <v>473</v>
      </c>
      <c r="F726">
        <v>82</v>
      </c>
      <c r="G726" t="s">
        <v>806</v>
      </c>
      <c r="H726">
        <v>26000</v>
      </c>
      <c r="I726">
        <v>106126012</v>
      </c>
      <c r="J726" t="s">
        <v>365</v>
      </c>
      <c r="K726" t="s">
        <v>366</v>
      </c>
      <c r="L726" t="s">
        <v>4022</v>
      </c>
      <c r="M726">
        <v>285623</v>
      </c>
      <c r="N726">
        <v>35084</v>
      </c>
      <c r="O726" t="s">
        <v>4023</v>
      </c>
      <c r="P726">
        <v>6</v>
      </c>
      <c r="Q726" t="s">
        <v>4024</v>
      </c>
      <c r="R726" t="s">
        <v>4025</v>
      </c>
      <c r="S726">
        <v>497</v>
      </c>
      <c r="T726" t="s">
        <v>64</v>
      </c>
      <c r="U726" t="s">
        <v>65</v>
      </c>
      <c r="V726" t="s">
        <v>66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  <c r="AC726" t="s">
        <v>67</v>
      </c>
      <c r="AD726" t="s">
        <v>68</v>
      </c>
      <c r="AE726" t="s">
        <v>67</v>
      </c>
      <c r="AF726" t="s">
        <v>67</v>
      </c>
      <c r="AG726" t="s">
        <v>67</v>
      </c>
      <c r="AH726" t="s">
        <v>67</v>
      </c>
      <c r="AI726" t="s">
        <v>67</v>
      </c>
      <c r="AJ726" t="s">
        <v>68</v>
      </c>
      <c r="AK726" t="s">
        <v>67</v>
      </c>
      <c r="AL726" t="s">
        <v>67</v>
      </c>
      <c r="AM726" t="s">
        <v>67</v>
      </c>
      <c r="AN726" t="s">
        <v>67</v>
      </c>
      <c r="AO726" t="s">
        <v>67</v>
      </c>
      <c r="AP726" t="s">
        <v>67</v>
      </c>
      <c r="AQ726" t="s">
        <v>67</v>
      </c>
      <c r="AR726" t="s">
        <v>67</v>
      </c>
      <c r="AS726" t="s">
        <v>67</v>
      </c>
      <c r="AT726" t="s">
        <v>67</v>
      </c>
      <c r="AU726" t="s">
        <v>67</v>
      </c>
      <c r="AV726" t="s">
        <v>67</v>
      </c>
      <c r="AW726" t="s">
        <v>67</v>
      </c>
      <c r="AX726" t="s">
        <v>68</v>
      </c>
      <c r="AY726" t="s">
        <v>67</v>
      </c>
      <c r="AZ726" t="s">
        <v>67</v>
      </c>
      <c r="BA726" t="s">
        <v>67</v>
      </c>
      <c r="BB726" t="s">
        <v>67</v>
      </c>
      <c r="BC726">
        <v>1.7687668670000001</v>
      </c>
      <c r="BE726" t="str">
        <f t="shared" si="11"/>
        <v>RENTABLE</v>
      </c>
    </row>
    <row r="727" spans="1:57" x14ac:dyDescent="0.25">
      <c r="A727" t="s">
        <v>0</v>
      </c>
      <c r="B727" t="s">
        <v>4026</v>
      </c>
      <c r="C727">
        <v>118</v>
      </c>
      <c r="D727">
        <v>101</v>
      </c>
      <c r="E727">
        <v>30</v>
      </c>
      <c r="F727">
        <v>268</v>
      </c>
      <c r="G727" t="s">
        <v>4027</v>
      </c>
      <c r="H727">
        <v>1000</v>
      </c>
      <c r="I727">
        <v>93307796</v>
      </c>
      <c r="J727" t="s">
        <v>1710</v>
      </c>
      <c r="K727" t="s">
        <v>2758</v>
      </c>
      <c r="L727" t="s">
        <v>4028</v>
      </c>
      <c r="M727">
        <v>85673</v>
      </c>
      <c r="N727">
        <v>2636</v>
      </c>
      <c r="O727" t="s">
        <v>452</v>
      </c>
      <c r="P727">
        <v>2</v>
      </c>
      <c r="Q727" t="s">
        <v>4029</v>
      </c>
      <c r="R727" t="s">
        <v>4030</v>
      </c>
      <c r="S727">
        <v>269</v>
      </c>
      <c r="T727" t="s">
        <v>64</v>
      </c>
      <c r="U727" t="s">
        <v>65</v>
      </c>
      <c r="V727" t="s">
        <v>66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  <c r="AC727" t="s">
        <v>67</v>
      </c>
      <c r="AD727" t="s">
        <v>67</v>
      </c>
      <c r="AE727" t="s">
        <v>67</v>
      </c>
      <c r="AF727" t="s">
        <v>67</v>
      </c>
      <c r="AG727" t="s">
        <v>67</v>
      </c>
      <c r="AH727" t="s">
        <v>67</v>
      </c>
      <c r="AI727" t="s">
        <v>67</v>
      </c>
      <c r="AJ727" t="s">
        <v>67</v>
      </c>
      <c r="AK727" t="s">
        <v>67</v>
      </c>
      <c r="AL727" t="s">
        <v>67</v>
      </c>
      <c r="AM727" t="s">
        <v>68</v>
      </c>
      <c r="AN727" t="s">
        <v>67</v>
      </c>
      <c r="AO727" t="s">
        <v>67</v>
      </c>
      <c r="AP727" t="s">
        <v>67</v>
      </c>
      <c r="AQ727" t="s">
        <v>67</v>
      </c>
      <c r="AR727" t="s">
        <v>67</v>
      </c>
      <c r="AS727" t="s">
        <v>68</v>
      </c>
      <c r="AT727" t="s">
        <v>67</v>
      </c>
      <c r="AU727" t="s">
        <v>67</v>
      </c>
      <c r="AV727" t="s">
        <v>67</v>
      </c>
      <c r="AW727" t="s">
        <v>67</v>
      </c>
      <c r="AX727" t="s">
        <v>67</v>
      </c>
      <c r="AY727" t="s">
        <v>67</v>
      </c>
      <c r="AZ727" t="s">
        <v>67</v>
      </c>
      <c r="BA727" t="s">
        <v>67</v>
      </c>
      <c r="BB727" t="s">
        <v>67</v>
      </c>
      <c r="BC727">
        <v>1.5551299329999999</v>
      </c>
      <c r="BE727" t="str">
        <f t="shared" si="11"/>
        <v>PEU RENTABLE</v>
      </c>
    </row>
    <row r="728" spans="1:57" x14ac:dyDescent="0.25">
      <c r="A728" t="s">
        <v>0</v>
      </c>
      <c r="B728" t="s">
        <v>831</v>
      </c>
      <c r="C728">
        <v>131</v>
      </c>
      <c r="D728">
        <v>83</v>
      </c>
      <c r="E728">
        <v>35</v>
      </c>
      <c r="F728">
        <v>754</v>
      </c>
      <c r="G728" t="s">
        <v>4031</v>
      </c>
      <c r="H728">
        <v>13000</v>
      </c>
      <c r="I728">
        <v>90646554</v>
      </c>
      <c r="J728" t="s">
        <v>501</v>
      </c>
      <c r="K728" t="s">
        <v>1813</v>
      </c>
      <c r="L728" t="s">
        <v>4032</v>
      </c>
      <c r="M728">
        <v>124641</v>
      </c>
      <c r="N728">
        <v>25788</v>
      </c>
      <c r="O728" t="s">
        <v>4033</v>
      </c>
      <c r="P728">
        <v>0</v>
      </c>
      <c r="Q728" t="s">
        <v>4034</v>
      </c>
      <c r="R728" t="s">
        <v>4035</v>
      </c>
      <c r="S728">
        <v>289</v>
      </c>
      <c r="T728" t="s">
        <v>64</v>
      </c>
      <c r="U728" t="s">
        <v>65</v>
      </c>
      <c r="V728" t="s">
        <v>126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  <c r="AC728" t="s">
        <v>67</v>
      </c>
      <c r="AD728" t="s">
        <v>67</v>
      </c>
      <c r="AE728" t="s">
        <v>67</v>
      </c>
      <c r="AF728" t="s">
        <v>67</v>
      </c>
      <c r="AG728" t="s">
        <v>67</v>
      </c>
      <c r="AH728" t="s">
        <v>67</v>
      </c>
      <c r="AI728" t="s">
        <v>67</v>
      </c>
      <c r="AJ728" t="s">
        <v>67</v>
      </c>
      <c r="AK728" t="s">
        <v>67</v>
      </c>
      <c r="AL728" t="s">
        <v>67</v>
      </c>
      <c r="AM728" t="s">
        <v>68</v>
      </c>
      <c r="AN728" t="s">
        <v>67</v>
      </c>
      <c r="AO728" t="s">
        <v>67</v>
      </c>
      <c r="AP728" t="s">
        <v>67</v>
      </c>
      <c r="AQ728" t="s">
        <v>68</v>
      </c>
      <c r="AR728" t="s">
        <v>67</v>
      </c>
      <c r="AS728" t="s">
        <v>67</v>
      </c>
      <c r="AT728" t="s">
        <v>67</v>
      </c>
      <c r="AU728" t="s">
        <v>67</v>
      </c>
      <c r="AV728" t="s">
        <v>67</v>
      </c>
      <c r="AW728" t="s">
        <v>67</v>
      </c>
      <c r="AX728" t="s">
        <v>67</v>
      </c>
      <c r="AY728" t="s">
        <v>67</v>
      </c>
      <c r="AZ728" t="s">
        <v>68</v>
      </c>
      <c r="BA728" t="s">
        <v>68</v>
      </c>
      <c r="BB728" t="s">
        <v>67</v>
      </c>
      <c r="BC728">
        <v>0.86330051399999996</v>
      </c>
      <c r="BE728" t="str">
        <f t="shared" si="11"/>
        <v>PEU RENTABLE</v>
      </c>
    </row>
    <row r="729" spans="1:57" x14ac:dyDescent="0.25">
      <c r="A729" t="s">
        <v>0</v>
      </c>
      <c r="B729" t="s">
        <v>4036</v>
      </c>
      <c r="C729">
        <v>166</v>
      </c>
      <c r="D729">
        <v>113</v>
      </c>
      <c r="E729">
        <v>0</v>
      </c>
      <c r="F729">
        <v>721</v>
      </c>
      <c r="G729" t="s">
        <v>2009</v>
      </c>
      <c r="H729">
        <v>4000</v>
      </c>
      <c r="I729">
        <v>109176215</v>
      </c>
      <c r="J729" t="s">
        <v>1700</v>
      </c>
      <c r="K729" t="s">
        <v>281</v>
      </c>
      <c r="L729" t="s">
        <v>4037</v>
      </c>
      <c r="M729">
        <v>83506</v>
      </c>
      <c r="N729">
        <v>8172</v>
      </c>
      <c r="O729" t="s">
        <v>4038</v>
      </c>
      <c r="P729">
        <v>6</v>
      </c>
      <c r="Q729" t="s">
        <v>4039</v>
      </c>
      <c r="R729" t="s">
        <v>4040</v>
      </c>
      <c r="S729">
        <v>144</v>
      </c>
      <c r="T729" t="s">
        <v>64</v>
      </c>
      <c r="U729" t="s">
        <v>65</v>
      </c>
      <c r="V729" t="s">
        <v>66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  <c r="AC729" t="s">
        <v>67</v>
      </c>
      <c r="AD729" t="s">
        <v>67</v>
      </c>
      <c r="AE729" t="s">
        <v>67</v>
      </c>
      <c r="AF729" t="s">
        <v>67</v>
      </c>
      <c r="AG729" t="s">
        <v>67</v>
      </c>
      <c r="AH729" t="s">
        <v>67</v>
      </c>
      <c r="AI729" t="s">
        <v>67</v>
      </c>
      <c r="AJ729" t="s">
        <v>67</v>
      </c>
      <c r="AK729" t="s">
        <v>67</v>
      </c>
      <c r="AL729" t="s">
        <v>67</v>
      </c>
      <c r="AM729" t="s">
        <v>68</v>
      </c>
      <c r="AN729" t="s">
        <v>67</v>
      </c>
      <c r="AO729" t="s">
        <v>67</v>
      </c>
      <c r="AP729" t="s">
        <v>67</v>
      </c>
      <c r="AQ729" t="s">
        <v>67</v>
      </c>
      <c r="AR729" t="s">
        <v>67</v>
      </c>
      <c r="AS729" t="s">
        <v>67</v>
      </c>
      <c r="AT729" t="s">
        <v>67</v>
      </c>
      <c r="AU729" t="s">
        <v>67</v>
      </c>
      <c r="AV729" t="s">
        <v>67</v>
      </c>
      <c r="AW729" t="s">
        <v>67</v>
      </c>
      <c r="AX729" t="s">
        <v>67</v>
      </c>
      <c r="AY729" t="s">
        <v>67</v>
      </c>
      <c r="AZ729" t="s">
        <v>67</v>
      </c>
      <c r="BA729" t="s">
        <v>67</v>
      </c>
      <c r="BB729" t="s">
        <v>67</v>
      </c>
      <c r="BC729">
        <v>1.8196035829999999</v>
      </c>
      <c r="BE729" t="str">
        <f t="shared" si="11"/>
        <v>RENTABLE</v>
      </c>
    </row>
    <row r="730" spans="1:57" x14ac:dyDescent="0.25">
      <c r="A730" t="s">
        <v>0</v>
      </c>
      <c r="B730" t="s">
        <v>1768</v>
      </c>
      <c r="C730">
        <v>60</v>
      </c>
      <c r="D730">
        <v>107</v>
      </c>
      <c r="E730">
        <v>12000</v>
      </c>
      <c r="F730">
        <v>695</v>
      </c>
      <c r="G730" t="s">
        <v>1718</v>
      </c>
      <c r="H730">
        <v>10000</v>
      </c>
      <c r="I730">
        <v>82670733</v>
      </c>
      <c r="J730" t="s">
        <v>3294</v>
      </c>
      <c r="K730" t="s">
        <v>553</v>
      </c>
      <c r="L730" t="s">
        <v>4041</v>
      </c>
      <c r="M730">
        <v>60476</v>
      </c>
      <c r="N730">
        <v>14006</v>
      </c>
      <c r="O730" t="s">
        <v>1932</v>
      </c>
      <c r="P730">
        <v>0</v>
      </c>
      <c r="Q730" t="s">
        <v>4042</v>
      </c>
      <c r="R730" t="s">
        <v>4043</v>
      </c>
      <c r="S730">
        <v>97</v>
      </c>
      <c r="T730" t="s">
        <v>64</v>
      </c>
      <c r="U730" t="s">
        <v>65</v>
      </c>
      <c r="V730" t="s">
        <v>66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  <c r="AC730" t="s">
        <v>67</v>
      </c>
      <c r="AD730" t="s">
        <v>68</v>
      </c>
      <c r="AE730" t="s">
        <v>67</v>
      </c>
      <c r="AF730" t="s">
        <v>67</v>
      </c>
      <c r="AG730" t="s">
        <v>67</v>
      </c>
      <c r="AH730" t="s">
        <v>67</v>
      </c>
      <c r="AI730" t="s">
        <v>68</v>
      </c>
      <c r="AJ730" t="s">
        <v>67</v>
      </c>
      <c r="AK730" t="s">
        <v>67</v>
      </c>
      <c r="AL730" t="s">
        <v>67</v>
      </c>
      <c r="AM730" t="s">
        <v>67</v>
      </c>
      <c r="AN730" t="s">
        <v>67</v>
      </c>
      <c r="AO730" t="s">
        <v>67</v>
      </c>
      <c r="AP730" t="s">
        <v>67</v>
      </c>
      <c r="AQ730" t="s">
        <v>67</v>
      </c>
      <c r="AR730" t="s">
        <v>67</v>
      </c>
      <c r="AS730" t="s">
        <v>67</v>
      </c>
      <c r="AT730" t="s">
        <v>67</v>
      </c>
      <c r="AU730" t="s">
        <v>68</v>
      </c>
      <c r="AV730" t="s">
        <v>67</v>
      </c>
      <c r="AW730" t="s">
        <v>67</v>
      </c>
      <c r="AX730" t="s">
        <v>67</v>
      </c>
      <c r="AY730" t="s">
        <v>67</v>
      </c>
      <c r="AZ730" t="s">
        <v>67</v>
      </c>
      <c r="BA730" t="s">
        <v>67</v>
      </c>
      <c r="BB730" t="s">
        <v>67</v>
      </c>
      <c r="BC730">
        <v>1.37784555</v>
      </c>
      <c r="BE730" t="str">
        <f t="shared" si="11"/>
        <v>PEU RENTABLE</v>
      </c>
    </row>
    <row r="731" spans="1:57" x14ac:dyDescent="0.25">
      <c r="A731" t="s">
        <v>0</v>
      </c>
      <c r="B731" t="s">
        <v>2641</v>
      </c>
      <c r="C731">
        <v>77</v>
      </c>
      <c r="D731">
        <v>94</v>
      </c>
      <c r="E731">
        <v>163</v>
      </c>
      <c r="F731">
        <v>2000</v>
      </c>
      <c r="G731" t="s">
        <v>4044</v>
      </c>
      <c r="H731">
        <v>12000</v>
      </c>
      <c r="I731">
        <v>82569532</v>
      </c>
      <c r="J731" t="s">
        <v>2387</v>
      </c>
      <c r="K731" t="s">
        <v>1137</v>
      </c>
      <c r="L731" t="s">
        <v>4045</v>
      </c>
      <c r="M731">
        <v>42737</v>
      </c>
      <c r="N731">
        <v>20348</v>
      </c>
      <c r="O731" t="s">
        <v>4046</v>
      </c>
      <c r="P731">
        <v>6</v>
      </c>
      <c r="Q731" t="s">
        <v>4047</v>
      </c>
      <c r="R731" t="s">
        <v>4048</v>
      </c>
      <c r="S731">
        <v>128</v>
      </c>
      <c r="T731" t="s">
        <v>64</v>
      </c>
      <c r="U731" t="s">
        <v>65</v>
      </c>
      <c r="V731" t="s">
        <v>126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  <c r="AC731" t="s">
        <v>67</v>
      </c>
      <c r="AD731" t="s">
        <v>67</v>
      </c>
      <c r="AE731" t="s">
        <v>67</v>
      </c>
      <c r="AF731" t="s">
        <v>67</v>
      </c>
      <c r="AG731" t="s">
        <v>67</v>
      </c>
      <c r="AH731" t="s">
        <v>67</v>
      </c>
      <c r="AI731" t="s">
        <v>67</v>
      </c>
      <c r="AJ731" t="s">
        <v>67</v>
      </c>
      <c r="AK731" t="s">
        <v>67</v>
      </c>
      <c r="AL731" t="s">
        <v>67</v>
      </c>
      <c r="AM731" t="s">
        <v>68</v>
      </c>
      <c r="AN731" t="s">
        <v>67</v>
      </c>
      <c r="AO731" t="s">
        <v>67</v>
      </c>
      <c r="AP731" t="s">
        <v>67</v>
      </c>
      <c r="AQ731" t="s">
        <v>68</v>
      </c>
      <c r="AR731" t="s">
        <v>67</v>
      </c>
      <c r="AS731" t="s">
        <v>67</v>
      </c>
      <c r="AT731" t="s">
        <v>67</v>
      </c>
      <c r="AU731" t="s">
        <v>67</v>
      </c>
      <c r="AV731" t="s">
        <v>67</v>
      </c>
      <c r="AW731" t="s">
        <v>67</v>
      </c>
      <c r="AX731" t="s">
        <v>67</v>
      </c>
      <c r="AY731" t="s">
        <v>67</v>
      </c>
      <c r="AZ731" t="s">
        <v>67</v>
      </c>
      <c r="BA731" t="s">
        <v>68</v>
      </c>
      <c r="BB731" t="s">
        <v>67</v>
      </c>
      <c r="BC731">
        <v>1.376158867</v>
      </c>
      <c r="BE731" t="str">
        <f t="shared" si="11"/>
        <v>PEU RENTABLE</v>
      </c>
    </row>
    <row r="732" spans="1:57" x14ac:dyDescent="0.25">
      <c r="A732" t="s">
        <v>0</v>
      </c>
      <c r="B732" t="s">
        <v>4049</v>
      </c>
      <c r="C732">
        <v>249</v>
      </c>
      <c r="D732">
        <v>132</v>
      </c>
      <c r="E732">
        <v>47</v>
      </c>
      <c r="F732">
        <v>240</v>
      </c>
      <c r="G732" t="s">
        <v>2692</v>
      </c>
      <c r="H732">
        <v>988</v>
      </c>
      <c r="I732">
        <v>81687587</v>
      </c>
      <c r="J732" t="s">
        <v>2842</v>
      </c>
      <c r="K732" t="s">
        <v>4050</v>
      </c>
      <c r="L732" t="s">
        <v>4051</v>
      </c>
      <c r="M732">
        <v>138246</v>
      </c>
      <c r="N732">
        <v>2517</v>
      </c>
      <c r="O732" t="s">
        <v>4052</v>
      </c>
      <c r="P732">
        <v>0</v>
      </c>
      <c r="Q732" t="s">
        <v>4053</v>
      </c>
      <c r="R732" t="s">
        <v>4054</v>
      </c>
      <c r="S732">
        <v>360</v>
      </c>
      <c r="T732" t="s">
        <v>64</v>
      </c>
      <c r="U732" t="s">
        <v>65</v>
      </c>
      <c r="V732" t="s">
        <v>66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  <c r="AC732" t="s">
        <v>67</v>
      </c>
      <c r="AD732" t="s">
        <v>68</v>
      </c>
      <c r="AE732" t="s">
        <v>67</v>
      </c>
      <c r="AF732" t="s">
        <v>67</v>
      </c>
      <c r="AG732" t="s">
        <v>67</v>
      </c>
      <c r="AH732" t="s">
        <v>67</v>
      </c>
      <c r="AI732" t="s">
        <v>67</v>
      </c>
      <c r="AJ732" t="s">
        <v>68</v>
      </c>
      <c r="AK732" t="s">
        <v>67</v>
      </c>
      <c r="AL732" t="s">
        <v>67</v>
      </c>
      <c r="AM732" t="s">
        <v>67</v>
      </c>
      <c r="AN732" t="s">
        <v>67</v>
      </c>
      <c r="AO732" t="s">
        <v>67</v>
      </c>
      <c r="AP732" t="s">
        <v>67</v>
      </c>
      <c r="AQ732" t="s">
        <v>67</v>
      </c>
      <c r="AR732" t="s">
        <v>67</v>
      </c>
      <c r="AS732" t="s">
        <v>67</v>
      </c>
      <c r="AT732" t="s">
        <v>68</v>
      </c>
      <c r="AU732" t="s">
        <v>67</v>
      </c>
      <c r="AV732" t="s">
        <v>67</v>
      </c>
      <c r="AW732" t="s">
        <v>67</v>
      </c>
      <c r="AX732" t="s">
        <v>67</v>
      </c>
      <c r="AY732" t="s">
        <v>67</v>
      </c>
      <c r="AZ732" t="s">
        <v>67</v>
      </c>
      <c r="BA732" t="s">
        <v>67</v>
      </c>
      <c r="BB732" t="s">
        <v>67</v>
      </c>
      <c r="BC732">
        <v>1.3391407710000001</v>
      </c>
      <c r="BE732" t="str">
        <f t="shared" si="11"/>
        <v>PEU RENTABLE</v>
      </c>
    </row>
    <row r="733" spans="1:57" x14ac:dyDescent="0.25">
      <c r="A733" t="s">
        <v>0</v>
      </c>
      <c r="B733" t="s">
        <v>4055</v>
      </c>
      <c r="C733">
        <v>213</v>
      </c>
      <c r="D733">
        <v>140</v>
      </c>
      <c r="E733">
        <v>708</v>
      </c>
      <c r="F733">
        <v>745</v>
      </c>
      <c r="G733" t="s">
        <v>1556</v>
      </c>
      <c r="H733">
        <v>11000</v>
      </c>
      <c r="I733">
        <v>80574010</v>
      </c>
      <c r="J733" t="s">
        <v>245</v>
      </c>
      <c r="K733" t="s">
        <v>111</v>
      </c>
      <c r="L733" t="s">
        <v>4056</v>
      </c>
      <c r="M733">
        <v>63493</v>
      </c>
      <c r="N733">
        <v>20440</v>
      </c>
      <c r="O733" t="s">
        <v>1081</v>
      </c>
      <c r="P733">
        <v>1</v>
      </c>
      <c r="Q733" t="s">
        <v>4057</v>
      </c>
      <c r="R733" t="s">
        <v>4058</v>
      </c>
      <c r="S733">
        <v>302</v>
      </c>
      <c r="T733" t="s">
        <v>64</v>
      </c>
      <c r="U733" t="s">
        <v>65</v>
      </c>
      <c r="V733" t="s">
        <v>66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  <c r="AC733" t="s">
        <v>67</v>
      </c>
      <c r="AD733" t="s">
        <v>67</v>
      </c>
      <c r="AE733" t="s">
        <v>67</v>
      </c>
      <c r="AF733" t="s">
        <v>67</v>
      </c>
      <c r="AG733" t="s">
        <v>67</v>
      </c>
      <c r="AH733" t="s">
        <v>67</v>
      </c>
      <c r="AI733" t="s">
        <v>67</v>
      </c>
      <c r="AJ733" t="s">
        <v>67</v>
      </c>
      <c r="AK733" t="s">
        <v>67</v>
      </c>
      <c r="AL733" t="s">
        <v>67</v>
      </c>
      <c r="AM733" t="s">
        <v>67</v>
      </c>
      <c r="AN733" t="s">
        <v>67</v>
      </c>
      <c r="AO733" t="s">
        <v>67</v>
      </c>
      <c r="AP733" t="s">
        <v>67</v>
      </c>
      <c r="AQ733" t="s">
        <v>67</v>
      </c>
      <c r="AR733" t="s">
        <v>67</v>
      </c>
      <c r="AS733" t="s">
        <v>68</v>
      </c>
      <c r="AT733" t="s">
        <v>67</v>
      </c>
      <c r="AU733" t="s">
        <v>68</v>
      </c>
      <c r="AV733" t="s">
        <v>67</v>
      </c>
      <c r="AW733" t="s">
        <v>67</v>
      </c>
      <c r="AX733" t="s">
        <v>67</v>
      </c>
      <c r="AY733" t="s">
        <v>67</v>
      </c>
      <c r="AZ733" t="s">
        <v>67</v>
      </c>
      <c r="BA733" t="s">
        <v>67</v>
      </c>
      <c r="BB733" t="s">
        <v>67</v>
      </c>
      <c r="BC733">
        <v>1.342900167</v>
      </c>
      <c r="BE733" t="str">
        <f t="shared" si="11"/>
        <v>PEU RENTABLE</v>
      </c>
    </row>
    <row r="734" spans="1:57" x14ac:dyDescent="0.25">
      <c r="A734" t="s">
        <v>0</v>
      </c>
      <c r="B734" t="s">
        <v>291</v>
      </c>
      <c r="C734">
        <v>121</v>
      </c>
      <c r="D734">
        <v>125</v>
      </c>
      <c r="E734">
        <v>420</v>
      </c>
      <c r="F734">
        <v>627</v>
      </c>
      <c r="G734" t="s">
        <v>283</v>
      </c>
      <c r="H734">
        <v>12000</v>
      </c>
      <c r="I734">
        <v>75764085</v>
      </c>
      <c r="J734" t="s">
        <v>2519</v>
      </c>
      <c r="K734" t="s">
        <v>735</v>
      </c>
      <c r="L734" t="s">
        <v>4059</v>
      </c>
      <c r="M734">
        <v>85844</v>
      </c>
      <c r="N734">
        <v>16646</v>
      </c>
      <c r="O734" t="s">
        <v>2122</v>
      </c>
      <c r="P734">
        <v>1</v>
      </c>
      <c r="Q734" t="s">
        <v>4060</v>
      </c>
      <c r="R734" t="s">
        <v>4061</v>
      </c>
      <c r="S734">
        <v>322</v>
      </c>
      <c r="T734" t="s">
        <v>64</v>
      </c>
      <c r="U734" t="s">
        <v>65</v>
      </c>
      <c r="V734" t="s">
        <v>66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  <c r="AC734" t="s">
        <v>67</v>
      </c>
      <c r="AD734" t="s">
        <v>67</v>
      </c>
      <c r="AE734" t="s">
        <v>67</v>
      </c>
      <c r="AF734" t="s">
        <v>67</v>
      </c>
      <c r="AG734" t="s">
        <v>67</v>
      </c>
      <c r="AH734" t="s">
        <v>67</v>
      </c>
      <c r="AI734" t="s">
        <v>67</v>
      </c>
      <c r="AJ734" t="s">
        <v>67</v>
      </c>
      <c r="AK734" t="s">
        <v>67</v>
      </c>
      <c r="AL734" t="s">
        <v>67</v>
      </c>
      <c r="AM734" t="s">
        <v>68</v>
      </c>
      <c r="AN734" t="s">
        <v>67</v>
      </c>
      <c r="AO734" t="s">
        <v>67</v>
      </c>
      <c r="AP734" t="s">
        <v>67</v>
      </c>
      <c r="AQ734" t="s">
        <v>67</v>
      </c>
      <c r="AR734" t="s">
        <v>67</v>
      </c>
      <c r="AS734" t="s">
        <v>68</v>
      </c>
      <c r="AT734" t="s">
        <v>67</v>
      </c>
      <c r="AU734" t="s">
        <v>68</v>
      </c>
      <c r="AV734" t="s">
        <v>67</v>
      </c>
      <c r="AW734" t="s">
        <v>67</v>
      </c>
      <c r="AX734" t="s">
        <v>67</v>
      </c>
      <c r="AY734" t="s">
        <v>68</v>
      </c>
      <c r="AZ734" t="s">
        <v>67</v>
      </c>
      <c r="BA734" t="s">
        <v>67</v>
      </c>
      <c r="BB734" t="s">
        <v>67</v>
      </c>
      <c r="BC734">
        <v>1.2627347499999999</v>
      </c>
      <c r="BE734" t="str">
        <f t="shared" si="11"/>
        <v>PEU RENTABLE</v>
      </c>
    </row>
    <row r="735" spans="1:57" x14ac:dyDescent="0.25">
      <c r="A735" t="s">
        <v>0</v>
      </c>
      <c r="B735" t="s">
        <v>1286</v>
      </c>
      <c r="C735">
        <v>315</v>
      </c>
      <c r="D735">
        <v>111</v>
      </c>
      <c r="E735">
        <v>124</v>
      </c>
      <c r="F735">
        <v>357</v>
      </c>
      <c r="G735" t="s">
        <v>496</v>
      </c>
      <c r="H735">
        <v>13000</v>
      </c>
      <c r="I735">
        <v>90356857</v>
      </c>
      <c r="J735" t="s">
        <v>453</v>
      </c>
      <c r="K735" t="s">
        <v>1007</v>
      </c>
      <c r="L735" t="s">
        <v>4062</v>
      </c>
      <c r="M735">
        <v>238916</v>
      </c>
      <c r="N735">
        <v>24928</v>
      </c>
      <c r="O735" t="s">
        <v>4063</v>
      </c>
      <c r="P735">
        <v>4</v>
      </c>
      <c r="Q735" t="s">
        <v>4064</v>
      </c>
      <c r="R735" t="s">
        <v>4065</v>
      </c>
      <c r="S735">
        <v>328</v>
      </c>
      <c r="T735" t="s">
        <v>64</v>
      </c>
      <c r="U735" t="s">
        <v>65</v>
      </c>
      <c r="V735" t="s">
        <v>66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  <c r="AC735" t="s">
        <v>67</v>
      </c>
      <c r="AD735" t="s">
        <v>68</v>
      </c>
      <c r="AE735" t="s">
        <v>67</v>
      </c>
      <c r="AF735" t="s">
        <v>67</v>
      </c>
      <c r="AG735" t="s">
        <v>67</v>
      </c>
      <c r="AH735" t="s">
        <v>67</v>
      </c>
      <c r="AI735" t="s">
        <v>67</v>
      </c>
      <c r="AJ735" t="s">
        <v>68</v>
      </c>
      <c r="AK735" t="s">
        <v>67</v>
      </c>
      <c r="AL735" t="s">
        <v>67</v>
      </c>
      <c r="AM735" t="s">
        <v>68</v>
      </c>
      <c r="AN735" t="s">
        <v>67</v>
      </c>
      <c r="AO735" t="s">
        <v>67</v>
      </c>
      <c r="AP735" t="s">
        <v>67</v>
      </c>
      <c r="AQ735" t="s">
        <v>67</v>
      </c>
      <c r="AR735" t="s">
        <v>67</v>
      </c>
      <c r="AS735" t="s">
        <v>67</v>
      </c>
      <c r="AT735" t="s">
        <v>67</v>
      </c>
      <c r="AU735" t="s">
        <v>67</v>
      </c>
      <c r="AV735" t="s">
        <v>67</v>
      </c>
      <c r="AW735" t="s">
        <v>67</v>
      </c>
      <c r="AX735" t="s">
        <v>68</v>
      </c>
      <c r="AY735" t="s">
        <v>67</v>
      </c>
      <c r="AZ735" t="s">
        <v>67</v>
      </c>
      <c r="BA735" t="s">
        <v>67</v>
      </c>
      <c r="BB735" t="s">
        <v>67</v>
      </c>
      <c r="BC735">
        <v>1.557876845</v>
      </c>
      <c r="BE735" t="str">
        <f t="shared" si="11"/>
        <v>PEU RENTABLE</v>
      </c>
    </row>
    <row r="736" spans="1:57" x14ac:dyDescent="0.25">
      <c r="A736" t="s">
        <v>0</v>
      </c>
      <c r="B736" t="s">
        <v>790</v>
      </c>
      <c r="C736">
        <v>171</v>
      </c>
      <c r="D736">
        <v>156</v>
      </c>
      <c r="E736">
        <v>0</v>
      </c>
      <c r="F736">
        <v>1000</v>
      </c>
      <c r="G736" t="s">
        <v>566</v>
      </c>
      <c r="H736">
        <v>14000</v>
      </c>
      <c r="I736">
        <v>75530832</v>
      </c>
      <c r="J736" t="s">
        <v>3823</v>
      </c>
      <c r="K736" t="s">
        <v>2411</v>
      </c>
      <c r="L736" t="s">
        <v>4066</v>
      </c>
      <c r="M736">
        <v>97047</v>
      </c>
      <c r="N736">
        <v>20761</v>
      </c>
      <c r="O736" t="s">
        <v>2148</v>
      </c>
      <c r="P736">
        <v>5</v>
      </c>
      <c r="Q736" t="s">
        <v>4067</v>
      </c>
      <c r="R736" t="s">
        <v>4068</v>
      </c>
      <c r="S736">
        <v>452</v>
      </c>
      <c r="T736" t="s">
        <v>64</v>
      </c>
      <c r="U736" t="s">
        <v>65</v>
      </c>
      <c r="V736" t="s">
        <v>615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  <c r="AC736" t="s">
        <v>67</v>
      </c>
      <c r="AD736" t="s">
        <v>67</v>
      </c>
      <c r="AE736" t="s">
        <v>67</v>
      </c>
      <c r="AF736" t="s">
        <v>67</v>
      </c>
      <c r="AG736" t="s">
        <v>67</v>
      </c>
      <c r="AH736" t="s">
        <v>67</v>
      </c>
      <c r="AI736" t="s">
        <v>68</v>
      </c>
      <c r="AJ736" t="s">
        <v>67</v>
      </c>
      <c r="AK736" t="s">
        <v>67</v>
      </c>
      <c r="AL736" t="s">
        <v>67</v>
      </c>
      <c r="AM736" t="s">
        <v>67</v>
      </c>
      <c r="AN736" t="s">
        <v>67</v>
      </c>
      <c r="AO736" t="s">
        <v>67</v>
      </c>
      <c r="AP736" t="s">
        <v>67</v>
      </c>
      <c r="AQ736" t="s">
        <v>67</v>
      </c>
      <c r="AR736" t="s">
        <v>67</v>
      </c>
      <c r="AS736" t="s">
        <v>67</v>
      </c>
      <c r="AT736" t="s">
        <v>67</v>
      </c>
      <c r="AU736" t="s">
        <v>68</v>
      </c>
      <c r="AV736" t="s">
        <v>67</v>
      </c>
      <c r="AW736" t="s">
        <v>67</v>
      </c>
      <c r="AX736" t="s">
        <v>67</v>
      </c>
      <c r="AY736" t="s">
        <v>67</v>
      </c>
      <c r="AZ736" t="s">
        <v>67</v>
      </c>
      <c r="BA736" t="s">
        <v>67</v>
      </c>
      <c r="BB736" t="s">
        <v>67</v>
      </c>
      <c r="BC736">
        <v>1.3732878550000001</v>
      </c>
      <c r="BE736" t="str">
        <f t="shared" si="11"/>
        <v>PEU RENTABLE</v>
      </c>
    </row>
    <row r="737" spans="1:57" x14ac:dyDescent="0.25">
      <c r="A737" t="s">
        <v>0</v>
      </c>
      <c r="B737" t="s">
        <v>4069</v>
      </c>
      <c r="C737">
        <v>96</v>
      </c>
      <c r="D737">
        <v>170</v>
      </c>
      <c r="E737">
        <v>0</v>
      </c>
      <c r="F737">
        <v>380</v>
      </c>
      <c r="G737" t="s">
        <v>234</v>
      </c>
      <c r="H737">
        <v>19000</v>
      </c>
      <c r="I737">
        <v>75370763</v>
      </c>
      <c r="J737" t="s">
        <v>4070</v>
      </c>
      <c r="K737" t="s">
        <v>131</v>
      </c>
      <c r="L737" t="s">
        <v>4071</v>
      </c>
      <c r="M737">
        <v>32353</v>
      </c>
      <c r="N737">
        <v>20683</v>
      </c>
      <c r="O737" t="s">
        <v>4072</v>
      </c>
      <c r="P737">
        <v>0</v>
      </c>
      <c r="Q737" t="s">
        <v>4073</v>
      </c>
      <c r="R737" t="s">
        <v>4074</v>
      </c>
      <c r="S737">
        <v>263</v>
      </c>
      <c r="T737" t="s">
        <v>64</v>
      </c>
      <c r="U737" t="s">
        <v>65</v>
      </c>
      <c r="V737" t="s">
        <v>66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  <c r="AC737" t="s">
        <v>67</v>
      </c>
      <c r="AD737" t="s">
        <v>67</v>
      </c>
      <c r="AE737" t="s">
        <v>67</v>
      </c>
      <c r="AF737" t="s">
        <v>67</v>
      </c>
      <c r="AG737" t="s">
        <v>68</v>
      </c>
      <c r="AH737" t="s">
        <v>67</v>
      </c>
      <c r="AI737" t="s">
        <v>67</v>
      </c>
      <c r="AJ737" t="s">
        <v>67</v>
      </c>
      <c r="AK737" t="s">
        <v>67</v>
      </c>
      <c r="AL737" t="s">
        <v>67</v>
      </c>
      <c r="AM737" t="s">
        <v>67</v>
      </c>
      <c r="AN737" t="s">
        <v>67</v>
      </c>
      <c r="AO737" t="s">
        <v>67</v>
      </c>
      <c r="AP737" t="s">
        <v>67</v>
      </c>
      <c r="AQ737" t="s">
        <v>67</v>
      </c>
      <c r="AR737" t="s">
        <v>67</v>
      </c>
      <c r="AS737" t="s">
        <v>68</v>
      </c>
      <c r="AT737" t="s">
        <v>67</v>
      </c>
      <c r="AU737" t="s">
        <v>68</v>
      </c>
      <c r="AV737" t="s">
        <v>67</v>
      </c>
      <c r="AW737" t="s">
        <v>67</v>
      </c>
      <c r="AX737" t="s">
        <v>67</v>
      </c>
      <c r="AY737" t="s">
        <v>67</v>
      </c>
      <c r="AZ737" t="s">
        <v>67</v>
      </c>
      <c r="BA737" t="s">
        <v>67</v>
      </c>
      <c r="BB737" t="s">
        <v>67</v>
      </c>
      <c r="BC737">
        <v>1.2561793830000001</v>
      </c>
      <c r="BE737" t="str">
        <f t="shared" si="11"/>
        <v>PEU RENTABLE</v>
      </c>
    </row>
    <row r="738" spans="1:57" x14ac:dyDescent="0.25">
      <c r="A738" t="s">
        <v>0</v>
      </c>
      <c r="B738" t="s">
        <v>1662</v>
      </c>
      <c r="C738">
        <v>299</v>
      </c>
      <c r="D738">
        <v>120</v>
      </c>
      <c r="E738">
        <v>0</v>
      </c>
      <c r="F738">
        <v>680</v>
      </c>
      <c r="G738" t="s">
        <v>832</v>
      </c>
      <c r="H738">
        <v>10000</v>
      </c>
      <c r="I738">
        <v>100003492</v>
      </c>
      <c r="J738" t="s">
        <v>2154</v>
      </c>
      <c r="K738" t="s">
        <v>553</v>
      </c>
      <c r="L738" t="s">
        <v>4075</v>
      </c>
      <c r="M738">
        <v>293662</v>
      </c>
      <c r="N738">
        <v>13581</v>
      </c>
      <c r="O738" t="s">
        <v>1866</v>
      </c>
      <c r="P738">
        <v>0</v>
      </c>
      <c r="Q738" t="s">
        <v>4076</v>
      </c>
      <c r="R738" t="s">
        <v>4077</v>
      </c>
      <c r="S738">
        <v>836</v>
      </c>
      <c r="T738" t="s">
        <v>64</v>
      </c>
      <c r="U738" t="s">
        <v>65</v>
      </c>
      <c r="V738" t="s">
        <v>615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  <c r="AC738" t="s">
        <v>67</v>
      </c>
      <c r="AD738" t="s">
        <v>67</v>
      </c>
      <c r="AE738" t="s">
        <v>67</v>
      </c>
      <c r="AF738" t="s">
        <v>67</v>
      </c>
      <c r="AG738" t="s">
        <v>67</v>
      </c>
      <c r="AH738" t="s">
        <v>67</v>
      </c>
      <c r="AI738" t="s">
        <v>67</v>
      </c>
      <c r="AJ738" t="s">
        <v>68</v>
      </c>
      <c r="AK738" t="s">
        <v>67</v>
      </c>
      <c r="AL738" t="s">
        <v>67</v>
      </c>
      <c r="AM738" t="s">
        <v>67</v>
      </c>
      <c r="AN738" t="s">
        <v>67</v>
      </c>
      <c r="AO738" t="s">
        <v>67</v>
      </c>
      <c r="AP738" t="s">
        <v>67</v>
      </c>
      <c r="AQ738" t="s">
        <v>67</v>
      </c>
      <c r="AR738" t="s">
        <v>67</v>
      </c>
      <c r="AS738" t="s">
        <v>67</v>
      </c>
      <c r="AT738" t="s">
        <v>67</v>
      </c>
      <c r="AU738" t="s">
        <v>68</v>
      </c>
      <c r="AV738" t="s">
        <v>67</v>
      </c>
      <c r="AW738" t="s">
        <v>67</v>
      </c>
      <c r="AX738" t="s">
        <v>68</v>
      </c>
      <c r="AY738" t="s">
        <v>67</v>
      </c>
      <c r="AZ738" t="s">
        <v>67</v>
      </c>
      <c r="BA738" t="s">
        <v>67</v>
      </c>
      <c r="BB738" t="s">
        <v>67</v>
      </c>
      <c r="BC738">
        <v>1.538515262</v>
      </c>
      <c r="BE738" t="str">
        <f t="shared" si="11"/>
        <v>PEU RENTABLE</v>
      </c>
    </row>
    <row r="739" spans="1:57" x14ac:dyDescent="0.25">
      <c r="A739" t="s">
        <v>0</v>
      </c>
      <c r="B739" t="s">
        <v>1786</v>
      </c>
      <c r="C739">
        <v>167</v>
      </c>
      <c r="D739">
        <v>100</v>
      </c>
      <c r="E739">
        <v>55</v>
      </c>
      <c r="F739">
        <v>416</v>
      </c>
      <c r="G739" t="s">
        <v>2706</v>
      </c>
      <c r="H739">
        <v>12000</v>
      </c>
      <c r="I739">
        <v>90341670</v>
      </c>
      <c r="J739" t="s">
        <v>1959</v>
      </c>
      <c r="K739" t="s">
        <v>1102</v>
      </c>
      <c r="L739" t="s">
        <v>4078</v>
      </c>
      <c r="M739">
        <v>102129</v>
      </c>
      <c r="N739">
        <v>14611</v>
      </c>
      <c r="O739" t="s">
        <v>2040</v>
      </c>
      <c r="P739">
        <v>4</v>
      </c>
      <c r="Q739" t="s">
        <v>4079</v>
      </c>
      <c r="R739" t="s">
        <v>4080</v>
      </c>
      <c r="S739">
        <v>432</v>
      </c>
      <c r="T739" t="s">
        <v>64</v>
      </c>
      <c r="U739" t="s">
        <v>65</v>
      </c>
      <c r="V739" t="s">
        <v>66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  <c r="AC739" t="s">
        <v>67</v>
      </c>
      <c r="AD739" t="s">
        <v>68</v>
      </c>
      <c r="AE739" t="s">
        <v>67</v>
      </c>
      <c r="AF739" t="s">
        <v>67</v>
      </c>
      <c r="AG739" t="s">
        <v>67</v>
      </c>
      <c r="AH739" t="s">
        <v>67</v>
      </c>
      <c r="AI739" t="s">
        <v>67</v>
      </c>
      <c r="AJ739" t="s">
        <v>68</v>
      </c>
      <c r="AK739" t="s">
        <v>67</v>
      </c>
      <c r="AL739" t="s">
        <v>67</v>
      </c>
      <c r="AM739" t="s">
        <v>67</v>
      </c>
      <c r="AN739" t="s">
        <v>67</v>
      </c>
      <c r="AO739" t="s">
        <v>67</v>
      </c>
      <c r="AP739" t="s">
        <v>67</v>
      </c>
      <c r="AQ739" t="s">
        <v>68</v>
      </c>
      <c r="AR739" t="s">
        <v>67</v>
      </c>
      <c r="AS739" t="s">
        <v>67</v>
      </c>
      <c r="AT739" t="s">
        <v>67</v>
      </c>
      <c r="AU739" t="s">
        <v>67</v>
      </c>
      <c r="AV739" t="s">
        <v>67</v>
      </c>
      <c r="AW739" t="s">
        <v>67</v>
      </c>
      <c r="AX739" t="s">
        <v>67</v>
      </c>
      <c r="AY739" t="s">
        <v>68</v>
      </c>
      <c r="AZ739" t="s">
        <v>67</v>
      </c>
      <c r="BA739" t="s">
        <v>67</v>
      </c>
      <c r="BB739" t="s">
        <v>67</v>
      </c>
      <c r="BC739">
        <v>1.5056944999999999</v>
      </c>
      <c r="BE739" t="str">
        <f t="shared" si="11"/>
        <v>PEU RENTABLE</v>
      </c>
    </row>
    <row r="740" spans="1:57" x14ac:dyDescent="0.25">
      <c r="A740" t="s">
        <v>0</v>
      </c>
      <c r="B740" t="s">
        <v>4081</v>
      </c>
      <c r="C740">
        <v>125</v>
      </c>
      <c r="D740">
        <v>115</v>
      </c>
      <c r="E740">
        <v>13</v>
      </c>
      <c r="F740">
        <v>579</v>
      </c>
      <c r="G740" t="s">
        <v>3743</v>
      </c>
      <c r="H740">
        <v>2000</v>
      </c>
      <c r="I740">
        <v>74540762</v>
      </c>
      <c r="J740" t="s">
        <v>953</v>
      </c>
      <c r="K740" t="s">
        <v>4082</v>
      </c>
      <c r="L740" t="s">
        <v>4083</v>
      </c>
      <c r="M740">
        <v>48753</v>
      </c>
      <c r="N740">
        <v>4496</v>
      </c>
      <c r="O740" t="s">
        <v>4084</v>
      </c>
      <c r="P740">
        <v>2</v>
      </c>
      <c r="Q740" t="s">
        <v>4085</v>
      </c>
      <c r="R740" t="s">
        <v>4086</v>
      </c>
      <c r="S740">
        <v>323</v>
      </c>
      <c r="T740" t="s">
        <v>64</v>
      </c>
      <c r="U740" t="s">
        <v>65</v>
      </c>
      <c r="V740" t="s">
        <v>66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  <c r="AC740" t="s">
        <v>67</v>
      </c>
      <c r="AD740" t="s">
        <v>68</v>
      </c>
      <c r="AE740" t="s">
        <v>67</v>
      </c>
      <c r="AF740" t="s">
        <v>67</v>
      </c>
      <c r="AG740" t="s">
        <v>67</v>
      </c>
      <c r="AH740" t="s">
        <v>67</v>
      </c>
      <c r="AI740" t="s">
        <v>67</v>
      </c>
      <c r="AJ740" t="s">
        <v>68</v>
      </c>
      <c r="AK740" t="s">
        <v>67</v>
      </c>
      <c r="AL740" t="s">
        <v>67</v>
      </c>
      <c r="AM740" t="s">
        <v>67</v>
      </c>
      <c r="AN740" t="s">
        <v>67</v>
      </c>
      <c r="AO740" t="s">
        <v>67</v>
      </c>
      <c r="AP740" t="s">
        <v>67</v>
      </c>
      <c r="AQ740" t="s">
        <v>67</v>
      </c>
      <c r="AR740" t="s">
        <v>67</v>
      </c>
      <c r="AS740" t="s">
        <v>67</v>
      </c>
      <c r="AT740" t="s">
        <v>67</v>
      </c>
      <c r="AU740" t="s">
        <v>68</v>
      </c>
      <c r="AV740" t="s">
        <v>67</v>
      </c>
      <c r="AW740" t="s">
        <v>67</v>
      </c>
      <c r="AX740" t="s">
        <v>67</v>
      </c>
      <c r="AY740" t="s">
        <v>67</v>
      </c>
      <c r="AZ740" t="s">
        <v>67</v>
      </c>
      <c r="BA740" t="s">
        <v>67</v>
      </c>
      <c r="BB740" t="s">
        <v>67</v>
      </c>
      <c r="BC740">
        <v>1.355286582</v>
      </c>
      <c r="BE740" t="str">
        <f t="shared" si="11"/>
        <v>PEU RENTABLE</v>
      </c>
    </row>
    <row r="741" spans="1:57" x14ac:dyDescent="0.25">
      <c r="A741" t="s">
        <v>0</v>
      </c>
      <c r="B741" t="s">
        <v>916</v>
      </c>
      <c r="C741">
        <v>387</v>
      </c>
      <c r="D741">
        <v>130</v>
      </c>
      <c r="E741">
        <v>188</v>
      </c>
      <c r="F741">
        <v>1000</v>
      </c>
      <c r="G741" t="s">
        <v>1718</v>
      </c>
      <c r="H741">
        <v>10000</v>
      </c>
      <c r="I741">
        <v>80033643</v>
      </c>
      <c r="J741" t="s">
        <v>1229</v>
      </c>
      <c r="K741" t="s">
        <v>553</v>
      </c>
      <c r="L741" t="s">
        <v>4087</v>
      </c>
      <c r="M741">
        <v>226570</v>
      </c>
      <c r="N741">
        <v>16385</v>
      </c>
      <c r="O741" t="s">
        <v>2067</v>
      </c>
      <c r="P741">
        <v>2</v>
      </c>
      <c r="Q741" t="s">
        <v>4088</v>
      </c>
      <c r="R741" t="s">
        <v>4089</v>
      </c>
      <c r="S741">
        <v>448</v>
      </c>
      <c r="T741" t="s">
        <v>64</v>
      </c>
      <c r="U741" t="s">
        <v>65</v>
      </c>
      <c r="V741" t="s">
        <v>66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  <c r="AC741" t="s">
        <v>67</v>
      </c>
      <c r="AD741" t="s">
        <v>68</v>
      </c>
      <c r="AE741" t="s">
        <v>67</v>
      </c>
      <c r="AF741" t="s">
        <v>67</v>
      </c>
      <c r="AG741" t="s">
        <v>67</v>
      </c>
      <c r="AH741" t="s">
        <v>67</v>
      </c>
      <c r="AI741" t="s">
        <v>67</v>
      </c>
      <c r="AJ741" t="s">
        <v>68</v>
      </c>
      <c r="AK741" t="s">
        <v>67</v>
      </c>
      <c r="AL741" t="s">
        <v>67</v>
      </c>
      <c r="AM741" t="s">
        <v>67</v>
      </c>
      <c r="AN741" t="s">
        <v>68</v>
      </c>
      <c r="AO741" t="s">
        <v>67</v>
      </c>
      <c r="AP741" t="s">
        <v>67</v>
      </c>
      <c r="AQ741" t="s">
        <v>67</v>
      </c>
      <c r="AR741" t="s">
        <v>67</v>
      </c>
      <c r="AS741" t="s">
        <v>67</v>
      </c>
      <c r="AT741" t="s">
        <v>67</v>
      </c>
      <c r="AU741" t="s">
        <v>67</v>
      </c>
      <c r="AV741" t="s">
        <v>67</v>
      </c>
      <c r="AW741" t="s">
        <v>67</v>
      </c>
      <c r="AX741" t="s">
        <v>68</v>
      </c>
      <c r="AY741" t="s">
        <v>67</v>
      </c>
      <c r="AZ741" t="s">
        <v>67</v>
      </c>
      <c r="BA741" t="s">
        <v>67</v>
      </c>
      <c r="BB741" t="s">
        <v>67</v>
      </c>
      <c r="BC741">
        <v>1.3338940500000001</v>
      </c>
      <c r="BE741" t="str">
        <f t="shared" si="11"/>
        <v>PEU RENTABLE</v>
      </c>
    </row>
    <row r="742" spans="1:57" x14ac:dyDescent="0.25">
      <c r="A742" t="s">
        <v>0</v>
      </c>
      <c r="B742" t="s">
        <v>2095</v>
      </c>
      <c r="C742">
        <v>199</v>
      </c>
      <c r="D742">
        <v>105</v>
      </c>
      <c r="E742">
        <v>212</v>
      </c>
      <c r="F742">
        <v>811</v>
      </c>
      <c r="G742" t="s">
        <v>2552</v>
      </c>
      <c r="H742">
        <v>1000</v>
      </c>
      <c r="I742">
        <v>73648142</v>
      </c>
      <c r="J742" t="s">
        <v>2842</v>
      </c>
      <c r="K742" t="s">
        <v>2148</v>
      </c>
      <c r="L742" t="s">
        <v>4090</v>
      </c>
      <c r="M742">
        <v>99043</v>
      </c>
      <c r="N742">
        <v>3697</v>
      </c>
      <c r="O742" t="s">
        <v>4091</v>
      </c>
      <c r="P742">
        <v>1</v>
      </c>
      <c r="Q742" t="s">
        <v>4092</v>
      </c>
      <c r="R742" t="s">
        <v>4093</v>
      </c>
      <c r="S742">
        <v>643</v>
      </c>
      <c r="T742" t="s">
        <v>64</v>
      </c>
      <c r="U742" t="s">
        <v>65</v>
      </c>
      <c r="V742" t="s">
        <v>615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  <c r="AC742" t="s">
        <v>67</v>
      </c>
      <c r="AD742" t="s">
        <v>68</v>
      </c>
      <c r="AE742" t="s">
        <v>67</v>
      </c>
      <c r="AF742" t="s">
        <v>67</v>
      </c>
      <c r="AG742" t="s">
        <v>67</v>
      </c>
      <c r="AH742" t="s">
        <v>67</v>
      </c>
      <c r="AI742" t="s">
        <v>67</v>
      </c>
      <c r="AJ742" t="s">
        <v>68</v>
      </c>
      <c r="AK742" t="s">
        <v>67</v>
      </c>
      <c r="AL742" t="s">
        <v>67</v>
      </c>
      <c r="AM742" t="s">
        <v>67</v>
      </c>
      <c r="AN742" t="s">
        <v>67</v>
      </c>
      <c r="AO742" t="s">
        <v>67</v>
      </c>
      <c r="AP742" t="s">
        <v>67</v>
      </c>
      <c r="AQ742" t="s">
        <v>67</v>
      </c>
      <c r="AR742" t="s">
        <v>67</v>
      </c>
      <c r="AS742" t="s">
        <v>67</v>
      </c>
      <c r="AT742" t="s">
        <v>68</v>
      </c>
      <c r="AU742" t="s">
        <v>67</v>
      </c>
      <c r="AV742" t="s">
        <v>67</v>
      </c>
      <c r="AW742" t="s">
        <v>67</v>
      </c>
      <c r="AX742" t="s">
        <v>67</v>
      </c>
      <c r="AY742" t="s">
        <v>67</v>
      </c>
      <c r="AZ742" t="s">
        <v>67</v>
      </c>
      <c r="BA742" t="s">
        <v>67</v>
      </c>
      <c r="BB742" t="s">
        <v>67</v>
      </c>
      <c r="BC742">
        <v>1.227469033</v>
      </c>
      <c r="BE742" t="str">
        <f t="shared" si="11"/>
        <v>PEU RENTABLE</v>
      </c>
    </row>
    <row r="743" spans="1:57" x14ac:dyDescent="0.25">
      <c r="A743" t="s">
        <v>0</v>
      </c>
      <c r="B743" t="s">
        <v>4094</v>
      </c>
      <c r="C743">
        <v>136</v>
      </c>
      <c r="D743">
        <v>111</v>
      </c>
      <c r="E743">
        <v>197</v>
      </c>
      <c r="F743">
        <v>6</v>
      </c>
      <c r="G743" t="s">
        <v>4095</v>
      </c>
      <c r="H743">
        <v>433</v>
      </c>
      <c r="I743">
        <v>71844424</v>
      </c>
      <c r="J743" t="s">
        <v>4096</v>
      </c>
      <c r="K743" t="s">
        <v>4097</v>
      </c>
      <c r="L743" t="s">
        <v>4098</v>
      </c>
      <c r="M743">
        <v>33158</v>
      </c>
      <c r="N743">
        <v>679</v>
      </c>
      <c r="O743" t="s">
        <v>4099</v>
      </c>
      <c r="P743">
        <v>0</v>
      </c>
      <c r="Q743" t="s">
        <v>4100</v>
      </c>
      <c r="R743" t="s">
        <v>4101</v>
      </c>
      <c r="S743">
        <v>223</v>
      </c>
      <c r="T743" t="s">
        <v>64</v>
      </c>
      <c r="U743" t="s">
        <v>65</v>
      </c>
      <c r="V743" t="s">
        <v>126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  <c r="AC743" t="s">
        <v>67</v>
      </c>
      <c r="AD743" t="s">
        <v>67</v>
      </c>
      <c r="AE743" t="s">
        <v>67</v>
      </c>
      <c r="AF743" t="s">
        <v>67</v>
      </c>
      <c r="AG743" t="s">
        <v>67</v>
      </c>
      <c r="AH743" t="s">
        <v>68</v>
      </c>
      <c r="AI743" t="s">
        <v>67</v>
      </c>
      <c r="AJ743" t="s">
        <v>67</v>
      </c>
      <c r="AK743" t="s">
        <v>67</v>
      </c>
      <c r="AL743" t="s">
        <v>67</v>
      </c>
      <c r="AM743" t="s">
        <v>67</v>
      </c>
      <c r="AN743" t="s">
        <v>67</v>
      </c>
      <c r="AO743" t="s">
        <v>67</v>
      </c>
      <c r="AP743" t="s">
        <v>67</v>
      </c>
      <c r="AQ743" t="s">
        <v>67</v>
      </c>
      <c r="AR743" t="s">
        <v>67</v>
      </c>
      <c r="AS743" t="s">
        <v>67</v>
      </c>
      <c r="AT743" t="s">
        <v>67</v>
      </c>
      <c r="AU743" t="s">
        <v>67</v>
      </c>
      <c r="AV743" t="s">
        <v>68</v>
      </c>
      <c r="AW743" t="s">
        <v>67</v>
      </c>
      <c r="AX743" t="s">
        <v>67</v>
      </c>
      <c r="AY743" t="s">
        <v>67</v>
      </c>
      <c r="AZ743" t="s">
        <v>67</v>
      </c>
      <c r="BA743" t="s">
        <v>67</v>
      </c>
      <c r="BB743" t="s">
        <v>67</v>
      </c>
      <c r="BC743">
        <v>1.1974070670000001</v>
      </c>
      <c r="BE743" t="str">
        <f t="shared" si="11"/>
        <v>PEU RENTABLE</v>
      </c>
    </row>
    <row r="744" spans="1:57" x14ac:dyDescent="0.25">
      <c r="A744" t="s">
        <v>0</v>
      </c>
      <c r="B744" t="s">
        <v>1555</v>
      </c>
      <c r="C744">
        <v>436</v>
      </c>
      <c r="D744">
        <v>106</v>
      </c>
      <c r="E744">
        <v>0</v>
      </c>
      <c r="F744">
        <v>175</v>
      </c>
      <c r="G744" t="s">
        <v>4102</v>
      </c>
      <c r="H744">
        <v>13000</v>
      </c>
      <c r="I744">
        <v>75638743</v>
      </c>
      <c r="J744" t="s">
        <v>4103</v>
      </c>
      <c r="K744" t="s">
        <v>1187</v>
      </c>
      <c r="L744" t="s">
        <v>4104</v>
      </c>
      <c r="M744">
        <v>180479</v>
      </c>
      <c r="N744">
        <v>13634</v>
      </c>
      <c r="O744" t="s">
        <v>4105</v>
      </c>
      <c r="P744">
        <v>4</v>
      </c>
      <c r="Q744" t="s">
        <v>4106</v>
      </c>
      <c r="R744" t="s">
        <v>4107</v>
      </c>
      <c r="S744">
        <v>411</v>
      </c>
      <c r="T744" t="s">
        <v>64</v>
      </c>
      <c r="U744" t="s">
        <v>65</v>
      </c>
      <c r="V744" t="s">
        <v>66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  <c r="AC744" t="s">
        <v>67</v>
      </c>
      <c r="AD744" t="s">
        <v>67</v>
      </c>
      <c r="AE744" t="s">
        <v>67</v>
      </c>
      <c r="AF744" t="s">
        <v>67</v>
      </c>
      <c r="AG744" t="s">
        <v>67</v>
      </c>
      <c r="AH744" t="s">
        <v>67</v>
      </c>
      <c r="AI744" t="s">
        <v>67</v>
      </c>
      <c r="AJ744" t="s">
        <v>68</v>
      </c>
      <c r="AK744" t="s">
        <v>67</v>
      </c>
      <c r="AL744" t="s">
        <v>67</v>
      </c>
      <c r="AM744" t="s">
        <v>67</v>
      </c>
      <c r="AN744" t="s">
        <v>67</v>
      </c>
      <c r="AO744" t="s">
        <v>67</v>
      </c>
      <c r="AP744" t="s">
        <v>67</v>
      </c>
      <c r="AQ744" t="s">
        <v>67</v>
      </c>
      <c r="AR744" t="s">
        <v>67</v>
      </c>
      <c r="AS744" t="s">
        <v>67</v>
      </c>
      <c r="AT744" t="s">
        <v>67</v>
      </c>
      <c r="AU744" t="s">
        <v>68</v>
      </c>
      <c r="AV744" t="s">
        <v>67</v>
      </c>
      <c r="AW744" t="s">
        <v>67</v>
      </c>
      <c r="AX744" t="s">
        <v>67</v>
      </c>
      <c r="AY744" t="s">
        <v>67</v>
      </c>
      <c r="AZ744" t="s">
        <v>67</v>
      </c>
      <c r="BA744" t="s">
        <v>67</v>
      </c>
      <c r="BB744" t="s">
        <v>67</v>
      </c>
      <c r="BC744">
        <v>1.2606457170000001</v>
      </c>
      <c r="BE744" t="str">
        <f t="shared" si="11"/>
        <v>PEU RENTABLE</v>
      </c>
    </row>
    <row r="745" spans="1:57" x14ac:dyDescent="0.25">
      <c r="A745" t="s">
        <v>0</v>
      </c>
      <c r="B745" t="s">
        <v>4108</v>
      </c>
      <c r="C745">
        <v>73</v>
      </c>
      <c r="D745">
        <v>89</v>
      </c>
      <c r="E745">
        <v>18</v>
      </c>
      <c r="F745">
        <v>226</v>
      </c>
      <c r="G745" t="s">
        <v>4109</v>
      </c>
      <c r="H745">
        <v>658</v>
      </c>
      <c r="I745">
        <v>66734992</v>
      </c>
      <c r="J745" t="s">
        <v>1403</v>
      </c>
      <c r="K745" t="s">
        <v>1740</v>
      </c>
      <c r="L745" t="s">
        <v>4110</v>
      </c>
      <c r="M745">
        <v>23476</v>
      </c>
      <c r="N745">
        <v>1233</v>
      </c>
      <c r="O745" t="s">
        <v>4111</v>
      </c>
      <c r="P745">
        <v>0</v>
      </c>
      <c r="Q745" t="s">
        <v>4112</v>
      </c>
      <c r="R745" t="s">
        <v>4113</v>
      </c>
      <c r="S745">
        <v>181</v>
      </c>
      <c r="T745" t="s">
        <v>64</v>
      </c>
      <c r="U745" t="s">
        <v>65</v>
      </c>
      <c r="V745" t="s">
        <v>126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  <c r="AC745" t="s">
        <v>67</v>
      </c>
      <c r="AD745" t="s">
        <v>68</v>
      </c>
      <c r="AE745" t="s">
        <v>67</v>
      </c>
      <c r="AF745" t="s">
        <v>67</v>
      </c>
      <c r="AG745" t="s">
        <v>67</v>
      </c>
      <c r="AH745" t="s">
        <v>67</v>
      </c>
      <c r="AI745" t="s">
        <v>67</v>
      </c>
      <c r="AJ745" t="s">
        <v>67</v>
      </c>
      <c r="AK745" t="s">
        <v>67</v>
      </c>
      <c r="AL745" t="s">
        <v>67</v>
      </c>
      <c r="AM745" t="s">
        <v>68</v>
      </c>
      <c r="AN745" t="s">
        <v>67</v>
      </c>
      <c r="AO745" t="s">
        <v>67</v>
      </c>
      <c r="AP745" t="s">
        <v>67</v>
      </c>
      <c r="AQ745" t="s">
        <v>68</v>
      </c>
      <c r="AR745" t="s">
        <v>67</v>
      </c>
      <c r="AS745" t="s">
        <v>67</v>
      </c>
      <c r="AT745" t="s">
        <v>67</v>
      </c>
      <c r="AU745" t="s">
        <v>67</v>
      </c>
      <c r="AV745" t="s">
        <v>67</v>
      </c>
      <c r="AW745" t="s">
        <v>67</v>
      </c>
      <c r="AX745" t="s">
        <v>68</v>
      </c>
      <c r="AY745" t="s">
        <v>67</v>
      </c>
      <c r="AZ745" t="s">
        <v>67</v>
      </c>
      <c r="BA745" t="s">
        <v>67</v>
      </c>
      <c r="BB745" t="s">
        <v>67</v>
      </c>
      <c r="BC745">
        <v>1.1122498670000001</v>
      </c>
      <c r="BE745" t="str">
        <f t="shared" si="11"/>
        <v>PEU RENTABLE</v>
      </c>
    </row>
    <row r="746" spans="1:57" x14ac:dyDescent="0.25">
      <c r="A746" t="s">
        <v>777</v>
      </c>
      <c r="B746" t="s">
        <v>3205</v>
      </c>
      <c r="C746">
        <v>310</v>
      </c>
      <c r="D746">
        <v>100</v>
      </c>
      <c r="E746">
        <v>253</v>
      </c>
      <c r="F746">
        <v>57</v>
      </c>
      <c r="G746" t="s">
        <v>4114</v>
      </c>
      <c r="H746">
        <v>309</v>
      </c>
      <c r="I746">
        <v>75280058</v>
      </c>
      <c r="J746" t="s">
        <v>4115</v>
      </c>
      <c r="K746" t="s">
        <v>3321</v>
      </c>
      <c r="L746" t="s">
        <v>4116</v>
      </c>
      <c r="M746">
        <v>143121</v>
      </c>
      <c r="N746">
        <v>647</v>
      </c>
      <c r="O746" t="s">
        <v>4117</v>
      </c>
      <c r="P746">
        <v>1</v>
      </c>
      <c r="Q746" t="s">
        <v>4118</v>
      </c>
      <c r="R746" t="s">
        <v>4119</v>
      </c>
      <c r="S746">
        <v>279</v>
      </c>
      <c r="T746" t="s">
        <v>64</v>
      </c>
      <c r="U746" t="s">
        <v>65</v>
      </c>
      <c r="V746" t="s">
        <v>126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  <c r="AC746" t="s">
        <v>67</v>
      </c>
      <c r="AD746" t="s">
        <v>67</v>
      </c>
      <c r="AE746" t="s">
        <v>67</v>
      </c>
      <c r="AF746" t="s">
        <v>67</v>
      </c>
      <c r="AG746" t="s">
        <v>67</v>
      </c>
      <c r="AH746" t="s">
        <v>67</v>
      </c>
      <c r="AI746" t="s">
        <v>67</v>
      </c>
      <c r="AJ746" t="s">
        <v>67</v>
      </c>
      <c r="AK746" t="s">
        <v>67</v>
      </c>
      <c r="AL746" t="s">
        <v>67</v>
      </c>
      <c r="AM746" t="s">
        <v>67</v>
      </c>
      <c r="AN746" t="s">
        <v>67</v>
      </c>
      <c r="AO746" t="s">
        <v>67</v>
      </c>
      <c r="AP746" t="s">
        <v>67</v>
      </c>
      <c r="AQ746" t="s">
        <v>67</v>
      </c>
      <c r="AR746" t="s">
        <v>67</v>
      </c>
      <c r="AS746" t="s">
        <v>67</v>
      </c>
      <c r="AT746" t="s">
        <v>67</v>
      </c>
      <c r="AU746" t="s">
        <v>67</v>
      </c>
      <c r="AV746" t="s">
        <v>67</v>
      </c>
      <c r="AW746" t="s">
        <v>67</v>
      </c>
      <c r="AX746" t="s">
        <v>67</v>
      </c>
      <c r="AY746" t="s">
        <v>68</v>
      </c>
      <c r="AZ746" t="s">
        <v>68</v>
      </c>
      <c r="BA746" t="s">
        <v>68</v>
      </c>
      <c r="BB746" t="s">
        <v>67</v>
      </c>
      <c r="BC746">
        <v>1.2546676329999999</v>
      </c>
      <c r="BE746" t="str">
        <f t="shared" si="11"/>
        <v>PEU RENTABLE</v>
      </c>
    </row>
    <row r="747" spans="1:57" x14ac:dyDescent="0.25">
      <c r="A747" t="s">
        <v>0</v>
      </c>
      <c r="B747" t="s">
        <v>942</v>
      </c>
      <c r="C747">
        <v>323</v>
      </c>
      <c r="D747">
        <v>91</v>
      </c>
      <c r="E747">
        <v>0</v>
      </c>
      <c r="F747">
        <v>751</v>
      </c>
      <c r="G747" t="s">
        <v>2331</v>
      </c>
      <c r="H747">
        <v>11000</v>
      </c>
      <c r="I747">
        <v>64505912</v>
      </c>
      <c r="J747" t="s">
        <v>2983</v>
      </c>
      <c r="K747" t="s">
        <v>1977</v>
      </c>
      <c r="L747" t="s">
        <v>4120</v>
      </c>
      <c r="M747">
        <v>163130</v>
      </c>
      <c r="N747">
        <v>13654</v>
      </c>
      <c r="O747" t="s">
        <v>4121</v>
      </c>
      <c r="P747">
        <v>0</v>
      </c>
      <c r="Q747" t="s">
        <v>4122</v>
      </c>
      <c r="R747" t="s">
        <v>4123</v>
      </c>
      <c r="S747">
        <v>1264</v>
      </c>
      <c r="T747" t="s">
        <v>64</v>
      </c>
      <c r="U747" t="s">
        <v>65</v>
      </c>
      <c r="V747" t="s">
        <v>615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  <c r="AC747" t="s">
        <v>67</v>
      </c>
      <c r="AD747" t="s">
        <v>67</v>
      </c>
      <c r="AE747" t="s">
        <v>67</v>
      </c>
      <c r="AF747" t="s">
        <v>67</v>
      </c>
      <c r="AG747" t="s">
        <v>67</v>
      </c>
      <c r="AH747" t="s">
        <v>67</v>
      </c>
      <c r="AI747" t="s">
        <v>67</v>
      </c>
      <c r="AJ747" t="s">
        <v>68</v>
      </c>
      <c r="AK747" t="s">
        <v>67</v>
      </c>
      <c r="AL747" t="s">
        <v>67</v>
      </c>
      <c r="AM747" t="s">
        <v>67</v>
      </c>
      <c r="AN747" t="s">
        <v>67</v>
      </c>
      <c r="AO747" t="s">
        <v>67</v>
      </c>
      <c r="AP747" t="s">
        <v>67</v>
      </c>
      <c r="AQ747" t="s">
        <v>67</v>
      </c>
      <c r="AR747" t="s">
        <v>67</v>
      </c>
      <c r="AS747" t="s">
        <v>67</v>
      </c>
      <c r="AT747" t="s">
        <v>68</v>
      </c>
      <c r="AU747" t="s">
        <v>67</v>
      </c>
      <c r="AV747" t="s">
        <v>67</v>
      </c>
      <c r="AW747" t="s">
        <v>67</v>
      </c>
      <c r="AX747" t="s">
        <v>67</v>
      </c>
      <c r="AY747" t="s">
        <v>67</v>
      </c>
      <c r="AZ747" t="s">
        <v>67</v>
      </c>
      <c r="BA747" t="s">
        <v>67</v>
      </c>
      <c r="BB747" t="s">
        <v>67</v>
      </c>
      <c r="BC747">
        <v>1.3438731669999999</v>
      </c>
      <c r="BE747" t="str">
        <f t="shared" si="11"/>
        <v>PEU RENTABLE</v>
      </c>
    </row>
    <row r="748" spans="1:57" x14ac:dyDescent="0.25">
      <c r="A748" t="s">
        <v>0</v>
      </c>
      <c r="B748" t="s">
        <v>1768</v>
      </c>
      <c r="C748">
        <v>171</v>
      </c>
      <c r="D748">
        <v>146</v>
      </c>
      <c r="E748">
        <v>12000</v>
      </c>
      <c r="F748">
        <v>451</v>
      </c>
      <c r="G748" t="s">
        <v>3402</v>
      </c>
      <c r="H748">
        <v>18000</v>
      </c>
      <c r="I748">
        <v>77862546</v>
      </c>
      <c r="J748" t="s">
        <v>494</v>
      </c>
      <c r="K748" t="s">
        <v>1756</v>
      </c>
      <c r="L748" t="s">
        <v>4124</v>
      </c>
      <c r="M748">
        <v>266310</v>
      </c>
      <c r="N748">
        <v>20454</v>
      </c>
      <c r="O748" t="s">
        <v>159</v>
      </c>
      <c r="P748">
        <v>2</v>
      </c>
      <c r="Q748" t="s">
        <v>4125</v>
      </c>
      <c r="R748" t="s">
        <v>4126</v>
      </c>
      <c r="S748">
        <v>690</v>
      </c>
      <c r="T748" t="s">
        <v>64</v>
      </c>
      <c r="U748" t="s">
        <v>65</v>
      </c>
      <c r="V748" t="s">
        <v>615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  <c r="AC748" t="s">
        <v>67</v>
      </c>
      <c r="AD748" t="s">
        <v>68</v>
      </c>
      <c r="AE748" t="s">
        <v>67</v>
      </c>
      <c r="AF748" t="s">
        <v>67</v>
      </c>
      <c r="AG748" t="s">
        <v>67</v>
      </c>
      <c r="AH748" t="s">
        <v>67</v>
      </c>
      <c r="AI748" t="s">
        <v>67</v>
      </c>
      <c r="AJ748" t="s">
        <v>68</v>
      </c>
      <c r="AK748" t="s">
        <v>67</v>
      </c>
      <c r="AL748" t="s">
        <v>67</v>
      </c>
      <c r="AM748" t="s">
        <v>67</v>
      </c>
      <c r="AN748" t="s">
        <v>67</v>
      </c>
      <c r="AO748" t="s">
        <v>67</v>
      </c>
      <c r="AP748" t="s">
        <v>67</v>
      </c>
      <c r="AQ748" t="s">
        <v>67</v>
      </c>
      <c r="AR748" t="s">
        <v>67</v>
      </c>
      <c r="AS748" t="s">
        <v>67</v>
      </c>
      <c r="AT748" t="s">
        <v>67</v>
      </c>
      <c r="AU748" t="s">
        <v>68</v>
      </c>
      <c r="AV748" t="s">
        <v>67</v>
      </c>
      <c r="AW748" t="s">
        <v>67</v>
      </c>
      <c r="AX748" t="s">
        <v>68</v>
      </c>
      <c r="AY748" t="s">
        <v>67</v>
      </c>
      <c r="AZ748" t="s">
        <v>67</v>
      </c>
      <c r="BA748" t="s">
        <v>67</v>
      </c>
      <c r="BB748" t="s">
        <v>67</v>
      </c>
      <c r="BC748">
        <v>1.112322086</v>
      </c>
      <c r="BE748" t="str">
        <f t="shared" si="11"/>
        <v>PEU RENTABLE</v>
      </c>
    </row>
    <row r="749" spans="1:57" x14ac:dyDescent="0.25">
      <c r="A749" t="s">
        <v>0</v>
      </c>
      <c r="B749" t="s">
        <v>4127</v>
      </c>
      <c r="C749">
        <v>76</v>
      </c>
      <c r="D749">
        <v>98</v>
      </c>
      <c r="E749">
        <v>48</v>
      </c>
      <c r="F749">
        <v>722</v>
      </c>
      <c r="G749" t="s">
        <v>57</v>
      </c>
      <c r="H749">
        <v>21000</v>
      </c>
      <c r="I749">
        <v>61112916</v>
      </c>
      <c r="J749" t="s">
        <v>545</v>
      </c>
      <c r="K749" t="s">
        <v>128</v>
      </c>
      <c r="L749" t="s">
        <v>4128</v>
      </c>
      <c r="M749">
        <v>14888</v>
      </c>
      <c r="N749">
        <v>24664</v>
      </c>
      <c r="O749" t="s">
        <v>2009</v>
      </c>
      <c r="P749">
        <v>0</v>
      </c>
      <c r="Q749" t="s">
        <v>4129</v>
      </c>
      <c r="R749" t="s">
        <v>4130</v>
      </c>
      <c r="S749">
        <v>83</v>
      </c>
      <c r="T749" t="s">
        <v>64</v>
      </c>
      <c r="U749" t="s">
        <v>65</v>
      </c>
      <c r="V749" t="s">
        <v>126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  <c r="AC749" t="s">
        <v>67</v>
      </c>
      <c r="AD749" t="s">
        <v>67</v>
      </c>
      <c r="AE749" t="s">
        <v>67</v>
      </c>
      <c r="AF749" t="s">
        <v>67</v>
      </c>
      <c r="AG749" t="s">
        <v>67</v>
      </c>
      <c r="AH749" t="s">
        <v>67</v>
      </c>
      <c r="AI749" t="s">
        <v>67</v>
      </c>
      <c r="AJ749" t="s">
        <v>67</v>
      </c>
      <c r="AK749" t="s">
        <v>67</v>
      </c>
      <c r="AL749" t="s">
        <v>67</v>
      </c>
      <c r="AM749" t="s">
        <v>68</v>
      </c>
      <c r="AN749" t="s">
        <v>67</v>
      </c>
      <c r="AO749" t="s">
        <v>67</v>
      </c>
      <c r="AP749" t="s">
        <v>67</v>
      </c>
      <c r="AQ749" t="s">
        <v>67</v>
      </c>
      <c r="AR749" t="s">
        <v>67</v>
      </c>
      <c r="AS749" t="s">
        <v>67</v>
      </c>
      <c r="AT749" t="s">
        <v>67</v>
      </c>
      <c r="AU749" t="s">
        <v>67</v>
      </c>
      <c r="AV749" t="s">
        <v>67</v>
      </c>
      <c r="AW749" t="s">
        <v>67</v>
      </c>
      <c r="AX749" t="s">
        <v>67</v>
      </c>
      <c r="AY749" t="s">
        <v>68</v>
      </c>
      <c r="AZ749" t="s">
        <v>67</v>
      </c>
      <c r="BA749" t="s">
        <v>68</v>
      </c>
      <c r="BB749" t="s">
        <v>67</v>
      </c>
      <c r="BC749">
        <v>1.2222583199999999</v>
      </c>
      <c r="BE749" t="str">
        <f t="shared" si="11"/>
        <v>PEU RENTABLE</v>
      </c>
    </row>
    <row r="750" spans="1:57" x14ac:dyDescent="0.25">
      <c r="A750" t="s">
        <v>0</v>
      </c>
      <c r="B750" t="s">
        <v>2571</v>
      </c>
      <c r="C750">
        <v>173</v>
      </c>
      <c r="D750">
        <v>101</v>
      </c>
      <c r="E750">
        <v>480</v>
      </c>
      <c r="F750">
        <v>767</v>
      </c>
      <c r="G750" t="s">
        <v>2642</v>
      </c>
      <c r="H750">
        <v>881</v>
      </c>
      <c r="I750">
        <v>88200225</v>
      </c>
      <c r="J750" t="s">
        <v>1039</v>
      </c>
      <c r="K750" t="s">
        <v>1170</v>
      </c>
      <c r="L750" t="s">
        <v>4131</v>
      </c>
      <c r="M750">
        <v>120795</v>
      </c>
      <c r="N750">
        <v>3943</v>
      </c>
      <c r="O750" t="s">
        <v>4132</v>
      </c>
      <c r="P750">
        <v>5</v>
      </c>
      <c r="Q750" t="s">
        <v>4133</v>
      </c>
      <c r="R750" t="s">
        <v>4134</v>
      </c>
      <c r="S750">
        <v>308</v>
      </c>
      <c r="T750" t="s">
        <v>64</v>
      </c>
      <c r="U750" t="s">
        <v>65</v>
      </c>
      <c r="V750" t="s">
        <v>66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  <c r="AC750" t="s">
        <v>67</v>
      </c>
      <c r="AD750" t="s">
        <v>67</v>
      </c>
      <c r="AE750" t="s">
        <v>67</v>
      </c>
      <c r="AF750" t="s">
        <v>67</v>
      </c>
      <c r="AG750" t="s">
        <v>67</v>
      </c>
      <c r="AH750" t="s">
        <v>67</v>
      </c>
      <c r="AI750" t="s">
        <v>67</v>
      </c>
      <c r="AJ750" t="s">
        <v>67</v>
      </c>
      <c r="AK750" t="s">
        <v>67</v>
      </c>
      <c r="AL750" t="s">
        <v>67</v>
      </c>
      <c r="AM750" t="s">
        <v>68</v>
      </c>
      <c r="AN750" t="s">
        <v>67</v>
      </c>
      <c r="AO750" t="s">
        <v>67</v>
      </c>
      <c r="AP750" t="s">
        <v>67</v>
      </c>
      <c r="AQ750" t="s">
        <v>67</v>
      </c>
      <c r="AR750" t="s">
        <v>67</v>
      </c>
      <c r="AS750" t="s">
        <v>67</v>
      </c>
      <c r="AT750" t="s">
        <v>67</v>
      </c>
      <c r="AU750" t="s">
        <v>67</v>
      </c>
      <c r="AV750" t="s">
        <v>67</v>
      </c>
      <c r="AW750" t="s">
        <v>67</v>
      </c>
      <c r="AX750" t="s">
        <v>68</v>
      </c>
      <c r="AY750" t="s">
        <v>67</v>
      </c>
      <c r="AZ750" t="s">
        <v>67</v>
      </c>
      <c r="BA750" t="s">
        <v>67</v>
      </c>
      <c r="BB750" t="s">
        <v>67</v>
      </c>
      <c r="BC750">
        <v>1.4700037500000001</v>
      </c>
      <c r="BE750" t="str">
        <f t="shared" si="11"/>
        <v>PEU RENTABLE</v>
      </c>
    </row>
    <row r="751" spans="1:57" x14ac:dyDescent="0.25">
      <c r="A751" t="s">
        <v>0</v>
      </c>
      <c r="B751" t="s">
        <v>4135</v>
      </c>
      <c r="C751">
        <v>81</v>
      </c>
      <c r="D751">
        <v>94</v>
      </c>
      <c r="E751">
        <v>32</v>
      </c>
      <c r="F751">
        <v>626</v>
      </c>
      <c r="G751" t="s">
        <v>4136</v>
      </c>
      <c r="H751">
        <v>854</v>
      </c>
      <c r="I751">
        <v>60573641</v>
      </c>
      <c r="J751" t="s">
        <v>3086</v>
      </c>
      <c r="K751" t="s">
        <v>3532</v>
      </c>
      <c r="L751" t="s">
        <v>4137</v>
      </c>
      <c r="M751">
        <v>68406</v>
      </c>
      <c r="N751">
        <v>4530</v>
      </c>
      <c r="O751" t="s">
        <v>4138</v>
      </c>
      <c r="P751">
        <v>1</v>
      </c>
      <c r="Q751" t="s">
        <v>4139</v>
      </c>
      <c r="R751" t="s">
        <v>4140</v>
      </c>
      <c r="S751">
        <v>162</v>
      </c>
      <c r="T751" t="s">
        <v>64</v>
      </c>
      <c r="U751" t="s">
        <v>65</v>
      </c>
      <c r="V751" t="s">
        <v>126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  <c r="AC751" t="s">
        <v>67</v>
      </c>
      <c r="AD751" t="s">
        <v>67</v>
      </c>
      <c r="AE751" t="s">
        <v>67</v>
      </c>
      <c r="AF751" t="s">
        <v>67</v>
      </c>
      <c r="AG751" t="s">
        <v>67</v>
      </c>
      <c r="AH751" t="s">
        <v>67</v>
      </c>
      <c r="AI751" t="s">
        <v>67</v>
      </c>
      <c r="AJ751" t="s">
        <v>67</v>
      </c>
      <c r="AK751" t="s">
        <v>67</v>
      </c>
      <c r="AL751" t="s">
        <v>67</v>
      </c>
      <c r="AM751" t="s">
        <v>68</v>
      </c>
      <c r="AN751" t="s">
        <v>67</v>
      </c>
      <c r="AO751" t="s">
        <v>67</v>
      </c>
      <c r="AP751" t="s">
        <v>67</v>
      </c>
      <c r="AQ751" t="s">
        <v>67</v>
      </c>
      <c r="AR751" t="s">
        <v>67</v>
      </c>
      <c r="AS751" t="s">
        <v>67</v>
      </c>
      <c r="AT751" t="s">
        <v>67</v>
      </c>
      <c r="AU751" t="s">
        <v>67</v>
      </c>
      <c r="AV751" t="s">
        <v>67</v>
      </c>
      <c r="AW751" t="s">
        <v>67</v>
      </c>
      <c r="AX751" t="s">
        <v>67</v>
      </c>
      <c r="AY751" t="s">
        <v>67</v>
      </c>
      <c r="AZ751" t="s">
        <v>67</v>
      </c>
      <c r="BA751" t="s">
        <v>68</v>
      </c>
      <c r="BB751" t="s">
        <v>67</v>
      </c>
      <c r="BC751">
        <v>1.0095606829999999</v>
      </c>
      <c r="BE751" t="str">
        <f t="shared" si="11"/>
        <v>PEU RENTABLE</v>
      </c>
    </row>
    <row r="752" spans="1:57" x14ac:dyDescent="0.25">
      <c r="A752" t="s">
        <v>0</v>
      </c>
      <c r="B752" t="s">
        <v>409</v>
      </c>
      <c r="C752">
        <v>242</v>
      </c>
      <c r="D752">
        <v>132</v>
      </c>
      <c r="E752">
        <v>0</v>
      </c>
      <c r="F752">
        <v>160</v>
      </c>
      <c r="G752" t="s">
        <v>3597</v>
      </c>
      <c r="H752">
        <v>366</v>
      </c>
      <c r="I752">
        <v>59035104</v>
      </c>
      <c r="J752" t="s">
        <v>4141</v>
      </c>
      <c r="K752" t="s">
        <v>4142</v>
      </c>
      <c r="L752" t="s">
        <v>4143</v>
      </c>
      <c r="M752">
        <v>244566</v>
      </c>
      <c r="N752">
        <v>1112</v>
      </c>
      <c r="O752" t="s">
        <v>2544</v>
      </c>
      <c r="P752">
        <v>1</v>
      </c>
      <c r="Q752" t="s">
        <v>4144</v>
      </c>
      <c r="R752" t="s">
        <v>4145</v>
      </c>
      <c r="S752">
        <v>597</v>
      </c>
      <c r="T752" t="s">
        <v>64</v>
      </c>
      <c r="U752" t="s">
        <v>65</v>
      </c>
      <c r="V752" t="s">
        <v>66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  <c r="AC752" t="s">
        <v>67</v>
      </c>
      <c r="AD752" t="s">
        <v>68</v>
      </c>
      <c r="AE752" t="s">
        <v>67</v>
      </c>
      <c r="AF752" t="s">
        <v>67</v>
      </c>
      <c r="AG752" t="s">
        <v>67</v>
      </c>
      <c r="AH752" t="s">
        <v>67</v>
      </c>
      <c r="AI752" t="s">
        <v>67</v>
      </c>
      <c r="AJ752" t="s">
        <v>67</v>
      </c>
      <c r="AK752" t="s">
        <v>67</v>
      </c>
      <c r="AL752" t="s">
        <v>67</v>
      </c>
      <c r="AM752" t="s">
        <v>67</v>
      </c>
      <c r="AN752" t="s">
        <v>67</v>
      </c>
      <c r="AO752" t="s">
        <v>67</v>
      </c>
      <c r="AP752" t="s">
        <v>67</v>
      </c>
      <c r="AQ752" t="s">
        <v>67</v>
      </c>
      <c r="AR752" t="s">
        <v>68</v>
      </c>
      <c r="AS752" t="s">
        <v>67</v>
      </c>
      <c r="AT752" t="s">
        <v>68</v>
      </c>
      <c r="AU752" t="s">
        <v>67</v>
      </c>
      <c r="AV752" t="s">
        <v>67</v>
      </c>
      <c r="AW752" t="s">
        <v>67</v>
      </c>
      <c r="AX752" t="s">
        <v>67</v>
      </c>
      <c r="AY752" t="s">
        <v>68</v>
      </c>
      <c r="AZ752" t="s">
        <v>67</v>
      </c>
      <c r="BA752" t="s">
        <v>67</v>
      </c>
      <c r="BB752" t="s">
        <v>67</v>
      </c>
      <c r="BC752">
        <v>0.89447127299999996</v>
      </c>
      <c r="BE752" t="str">
        <f t="shared" si="11"/>
        <v>PEU RENTABLE</v>
      </c>
    </row>
    <row r="753" spans="1:57" x14ac:dyDescent="0.25">
      <c r="A753" t="s">
        <v>0</v>
      </c>
      <c r="B753" t="s">
        <v>4146</v>
      </c>
      <c r="C753">
        <v>110</v>
      </c>
      <c r="D753">
        <v>115</v>
      </c>
      <c r="E753">
        <v>234</v>
      </c>
      <c r="F753">
        <v>521</v>
      </c>
      <c r="G753" t="s">
        <v>3683</v>
      </c>
      <c r="H753">
        <v>3000</v>
      </c>
      <c r="I753">
        <v>56702901</v>
      </c>
      <c r="J753" t="s">
        <v>3438</v>
      </c>
      <c r="K753" t="s">
        <v>1718</v>
      </c>
      <c r="L753" t="s">
        <v>4147</v>
      </c>
      <c r="M753">
        <v>23302</v>
      </c>
      <c r="N753">
        <v>4713</v>
      </c>
      <c r="O753" t="s">
        <v>2242</v>
      </c>
      <c r="P753">
        <v>1</v>
      </c>
      <c r="Q753" t="s">
        <v>4148</v>
      </c>
      <c r="R753" t="s">
        <v>4149</v>
      </c>
      <c r="S753">
        <v>181</v>
      </c>
      <c r="T753" t="s">
        <v>64</v>
      </c>
      <c r="U753" t="s">
        <v>65</v>
      </c>
      <c r="V753" t="s">
        <v>66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  <c r="AC753" t="s">
        <v>67</v>
      </c>
      <c r="AD753" t="s">
        <v>67</v>
      </c>
      <c r="AE753" t="s">
        <v>67</v>
      </c>
      <c r="AF753" t="s">
        <v>67</v>
      </c>
      <c r="AG753" t="s">
        <v>67</v>
      </c>
      <c r="AH753" t="s">
        <v>67</v>
      </c>
      <c r="AI753" t="s">
        <v>67</v>
      </c>
      <c r="AJ753" t="s">
        <v>67</v>
      </c>
      <c r="AK753" t="s">
        <v>67</v>
      </c>
      <c r="AL753" t="s">
        <v>67</v>
      </c>
      <c r="AM753" t="s">
        <v>67</v>
      </c>
      <c r="AN753" t="s">
        <v>67</v>
      </c>
      <c r="AO753" t="s">
        <v>67</v>
      </c>
      <c r="AP753" t="s">
        <v>67</v>
      </c>
      <c r="AQ753" t="s">
        <v>67</v>
      </c>
      <c r="AR753" t="s">
        <v>67</v>
      </c>
      <c r="AS753" t="s">
        <v>67</v>
      </c>
      <c r="AT753" t="s">
        <v>67</v>
      </c>
      <c r="AU753" t="s">
        <v>68</v>
      </c>
      <c r="AV753" t="s">
        <v>67</v>
      </c>
      <c r="AW753" t="s">
        <v>67</v>
      </c>
      <c r="AX753" t="s">
        <v>67</v>
      </c>
      <c r="AY753" t="s">
        <v>67</v>
      </c>
      <c r="AZ753" t="s">
        <v>67</v>
      </c>
      <c r="BA753" t="s">
        <v>67</v>
      </c>
      <c r="BB753" t="s">
        <v>67</v>
      </c>
      <c r="BC753">
        <v>0.94504834999999998</v>
      </c>
      <c r="BE753" t="str">
        <f t="shared" si="11"/>
        <v>PEU RENTABLE</v>
      </c>
    </row>
    <row r="754" spans="1:57" x14ac:dyDescent="0.25">
      <c r="A754" t="s">
        <v>0</v>
      </c>
      <c r="B754" t="s">
        <v>4150</v>
      </c>
      <c r="C754">
        <v>328</v>
      </c>
      <c r="D754">
        <v>92</v>
      </c>
      <c r="E754">
        <v>28</v>
      </c>
      <c r="F754">
        <v>586</v>
      </c>
      <c r="G754" t="s">
        <v>603</v>
      </c>
      <c r="H754">
        <v>10000</v>
      </c>
      <c r="I754">
        <v>55994557</v>
      </c>
      <c r="J754" t="s">
        <v>302</v>
      </c>
      <c r="K754" t="s">
        <v>2485</v>
      </c>
      <c r="L754" t="s">
        <v>4151</v>
      </c>
      <c r="M754">
        <v>72287</v>
      </c>
      <c r="N754">
        <v>13597</v>
      </c>
      <c r="O754" t="s">
        <v>4152</v>
      </c>
      <c r="P754">
        <v>0</v>
      </c>
      <c r="Q754" t="s">
        <v>4153</v>
      </c>
      <c r="R754" t="s">
        <v>4154</v>
      </c>
      <c r="S754">
        <v>176</v>
      </c>
      <c r="T754" t="s">
        <v>64</v>
      </c>
      <c r="U754" t="s">
        <v>65</v>
      </c>
      <c r="V754" t="s">
        <v>126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  <c r="AC754" t="s">
        <v>67</v>
      </c>
      <c r="AD754" t="s">
        <v>67</v>
      </c>
      <c r="AE754" t="s">
        <v>67</v>
      </c>
      <c r="AF754" t="s">
        <v>67</v>
      </c>
      <c r="AG754" t="s">
        <v>67</v>
      </c>
      <c r="AH754" t="s">
        <v>67</v>
      </c>
      <c r="AI754" t="s">
        <v>67</v>
      </c>
      <c r="AJ754" t="s">
        <v>67</v>
      </c>
      <c r="AK754" t="s">
        <v>67</v>
      </c>
      <c r="AL754" t="s">
        <v>67</v>
      </c>
      <c r="AM754" t="s">
        <v>68</v>
      </c>
      <c r="AN754" t="s">
        <v>67</v>
      </c>
      <c r="AO754" t="s">
        <v>67</v>
      </c>
      <c r="AP754" t="s">
        <v>67</v>
      </c>
      <c r="AQ754" t="s">
        <v>68</v>
      </c>
      <c r="AR754" t="s">
        <v>67</v>
      </c>
      <c r="AS754" t="s">
        <v>67</v>
      </c>
      <c r="AT754" t="s">
        <v>67</v>
      </c>
      <c r="AU754" t="s">
        <v>67</v>
      </c>
      <c r="AV754" t="s">
        <v>67</v>
      </c>
      <c r="AW754" t="s">
        <v>67</v>
      </c>
      <c r="AX754" t="s">
        <v>67</v>
      </c>
      <c r="AY754" t="s">
        <v>68</v>
      </c>
      <c r="AZ754" t="s">
        <v>68</v>
      </c>
      <c r="BA754" t="s">
        <v>68</v>
      </c>
      <c r="BB754" t="s">
        <v>67</v>
      </c>
      <c r="BC754">
        <v>0.933242617</v>
      </c>
      <c r="BE754" t="str">
        <f t="shared" si="11"/>
        <v>PEU RENTABLE</v>
      </c>
    </row>
    <row r="755" spans="1:57" x14ac:dyDescent="0.25">
      <c r="A755" t="s">
        <v>0</v>
      </c>
      <c r="B755" t="s">
        <v>3545</v>
      </c>
      <c r="C755">
        <v>83</v>
      </c>
      <c r="D755">
        <v>124</v>
      </c>
      <c r="E755">
        <v>105</v>
      </c>
      <c r="F755">
        <v>460</v>
      </c>
      <c r="G755" t="s">
        <v>1007</v>
      </c>
      <c r="H755">
        <v>24000</v>
      </c>
      <c r="I755">
        <v>54910560</v>
      </c>
      <c r="J755" t="s">
        <v>3365</v>
      </c>
      <c r="K755" t="s">
        <v>113</v>
      </c>
      <c r="L755" t="s">
        <v>4155</v>
      </c>
      <c r="M755">
        <v>88225</v>
      </c>
      <c r="N755">
        <v>38227</v>
      </c>
      <c r="O755" t="s">
        <v>4156</v>
      </c>
      <c r="P755">
        <v>0</v>
      </c>
      <c r="Q755" t="s">
        <v>4157</v>
      </c>
      <c r="R755" t="s">
        <v>4158</v>
      </c>
      <c r="S755">
        <v>227</v>
      </c>
      <c r="T755" t="s">
        <v>64</v>
      </c>
      <c r="U755" t="s">
        <v>65</v>
      </c>
      <c r="V755" t="s">
        <v>615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  <c r="AC755" t="s">
        <v>67</v>
      </c>
      <c r="AD755" t="s">
        <v>68</v>
      </c>
      <c r="AE755" t="s">
        <v>67</v>
      </c>
      <c r="AF755" t="s">
        <v>67</v>
      </c>
      <c r="AG755" t="s">
        <v>67</v>
      </c>
      <c r="AH755" t="s">
        <v>67</v>
      </c>
      <c r="AI755" t="s">
        <v>67</v>
      </c>
      <c r="AJ755" t="s">
        <v>68</v>
      </c>
      <c r="AK755" t="s">
        <v>67</v>
      </c>
      <c r="AL755" t="s">
        <v>67</v>
      </c>
      <c r="AM755" t="s">
        <v>67</v>
      </c>
      <c r="AN755" t="s">
        <v>67</v>
      </c>
      <c r="AO755" t="s">
        <v>67</v>
      </c>
      <c r="AP755" t="s">
        <v>67</v>
      </c>
      <c r="AQ755" t="s">
        <v>68</v>
      </c>
      <c r="AR755" t="s">
        <v>67</v>
      </c>
      <c r="AS755" t="s">
        <v>67</v>
      </c>
      <c r="AT755" t="s">
        <v>67</v>
      </c>
      <c r="AU755" t="s">
        <v>67</v>
      </c>
      <c r="AV755" t="s">
        <v>67</v>
      </c>
      <c r="AW755" t="s">
        <v>67</v>
      </c>
      <c r="AX755" t="s">
        <v>68</v>
      </c>
      <c r="AY755" t="s">
        <v>67</v>
      </c>
      <c r="AZ755" t="s">
        <v>67</v>
      </c>
      <c r="BA755" t="s">
        <v>67</v>
      </c>
      <c r="BB755" t="s">
        <v>67</v>
      </c>
      <c r="BC755">
        <v>0.91517599999999999</v>
      </c>
      <c r="BE755" t="str">
        <f t="shared" si="11"/>
        <v>PEU RENTABLE</v>
      </c>
    </row>
    <row r="756" spans="1:57" x14ac:dyDescent="0.25">
      <c r="A756" t="s">
        <v>0</v>
      </c>
      <c r="B756" t="s">
        <v>1369</v>
      </c>
      <c r="C756">
        <v>196</v>
      </c>
      <c r="D756">
        <v>119</v>
      </c>
      <c r="E756">
        <v>610</v>
      </c>
      <c r="F756">
        <v>716</v>
      </c>
      <c r="G756" t="s">
        <v>1075</v>
      </c>
      <c r="H756">
        <v>834</v>
      </c>
      <c r="I756">
        <v>53789313</v>
      </c>
      <c r="J756" t="s">
        <v>1673</v>
      </c>
      <c r="K756" t="s">
        <v>1737</v>
      </c>
      <c r="L756" t="s">
        <v>4159</v>
      </c>
      <c r="M756">
        <v>89816</v>
      </c>
      <c r="N756">
        <v>3637</v>
      </c>
      <c r="O756" t="s">
        <v>759</v>
      </c>
      <c r="P756">
        <v>0</v>
      </c>
      <c r="Q756" t="s">
        <v>4160</v>
      </c>
      <c r="R756" t="s">
        <v>4161</v>
      </c>
      <c r="S756">
        <v>347</v>
      </c>
      <c r="T756" t="s">
        <v>64</v>
      </c>
      <c r="U756" t="s">
        <v>65</v>
      </c>
      <c r="V756" t="s">
        <v>66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  <c r="AC756" t="s">
        <v>67</v>
      </c>
      <c r="AD756" t="s">
        <v>68</v>
      </c>
      <c r="AE756" t="s">
        <v>67</v>
      </c>
      <c r="AF756" t="s">
        <v>67</v>
      </c>
      <c r="AG756" t="s">
        <v>67</v>
      </c>
      <c r="AH756" t="s">
        <v>67</v>
      </c>
      <c r="AI756" t="s">
        <v>67</v>
      </c>
      <c r="AJ756" t="s">
        <v>68</v>
      </c>
      <c r="AK756" t="s">
        <v>67</v>
      </c>
      <c r="AL756" t="s">
        <v>67</v>
      </c>
      <c r="AM756" t="s">
        <v>67</v>
      </c>
      <c r="AN756" t="s">
        <v>68</v>
      </c>
      <c r="AO756" t="s">
        <v>67</v>
      </c>
      <c r="AP756" t="s">
        <v>67</v>
      </c>
      <c r="AQ756" t="s">
        <v>67</v>
      </c>
      <c r="AR756" t="s">
        <v>67</v>
      </c>
      <c r="AS756" t="s">
        <v>67</v>
      </c>
      <c r="AT756" t="s">
        <v>68</v>
      </c>
      <c r="AU756" t="s">
        <v>67</v>
      </c>
      <c r="AV756" t="s">
        <v>67</v>
      </c>
      <c r="AW756" t="s">
        <v>67</v>
      </c>
      <c r="AX756" t="s">
        <v>67</v>
      </c>
      <c r="AY756" t="s">
        <v>67</v>
      </c>
      <c r="AZ756" t="s">
        <v>67</v>
      </c>
      <c r="BA756" t="s">
        <v>67</v>
      </c>
      <c r="BB756" t="s">
        <v>67</v>
      </c>
      <c r="BC756">
        <v>0.89648855000000005</v>
      </c>
      <c r="BE756" t="str">
        <f t="shared" si="11"/>
        <v>PEU RENTABLE</v>
      </c>
    </row>
    <row r="757" spans="1:57" x14ac:dyDescent="0.25">
      <c r="A757" t="s">
        <v>0</v>
      </c>
      <c r="B757" t="s">
        <v>4162</v>
      </c>
      <c r="C757">
        <v>34</v>
      </c>
      <c r="D757">
        <v>124</v>
      </c>
      <c r="E757">
        <v>50</v>
      </c>
      <c r="F757">
        <v>672</v>
      </c>
      <c r="G757" t="s">
        <v>4163</v>
      </c>
      <c r="H757">
        <v>1000</v>
      </c>
      <c r="I757">
        <v>51045801</v>
      </c>
      <c r="J757" t="s">
        <v>245</v>
      </c>
      <c r="K757" t="s">
        <v>339</v>
      </c>
      <c r="L757" t="s">
        <v>4164</v>
      </c>
      <c r="M757">
        <v>11370</v>
      </c>
      <c r="N757">
        <v>3653</v>
      </c>
      <c r="O757" t="s">
        <v>2464</v>
      </c>
      <c r="P757">
        <v>2</v>
      </c>
      <c r="Q757" t="s">
        <v>4165</v>
      </c>
      <c r="R757" t="s">
        <v>4166</v>
      </c>
      <c r="S757">
        <v>54</v>
      </c>
      <c r="T757" t="s">
        <v>64</v>
      </c>
      <c r="U757" t="s">
        <v>65</v>
      </c>
      <c r="V757" t="s">
        <v>66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  <c r="AC757" t="s">
        <v>67</v>
      </c>
      <c r="AD757" t="s">
        <v>67</v>
      </c>
      <c r="AE757" t="s">
        <v>67</v>
      </c>
      <c r="AF757" t="s">
        <v>67</v>
      </c>
      <c r="AG757" t="s">
        <v>67</v>
      </c>
      <c r="AH757" t="s">
        <v>67</v>
      </c>
      <c r="AI757" t="s">
        <v>67</v>
      </c>
      <c r="AJ757" t="s">
        <v>67</v>
      </c>
      <c r="AK757" t="s">
        <v>67</v>
      </c>
      <c r="AL757" t="s">
        <v>67</v>
      </c>
      <c r="AM757" t="s">
        <v>67</v>
      </c>
      <c r="AN757" t="s">
        <v>67</v>
      </c>
      <c r="AO757" t="s">
        <v>67</v>
      </c>
      <c r="AP757" t="s">
        <v>67</v>
      </c>
      <c r="AQ757" t="s">
        <v>67</v>
      </c>
      <c r="AR757" t="s">
        <v>67</v>
      </c>
      <c r="AS757" t="s">
        <v>68</v>
      </c>
      <c r="AT757" t="s">
        <v>67</v>
      </c>
      <c r="AU757" t="s">
        <v>68</v>
      </c>
      <c r="AV757" t="s">
        <v>67</v>
      </c>
      <c r="AW757" t="s">
        <v>67</v>
      </c>
      <c r="AX757" t="s">
        <v>67</v>
      </c>
      <c r="AY757" t="s">
        <v>67</v>
      </c>
      <c r="AZ757" t="s">
        <v>67</v>
      </c>
      <c r="BA757" t="s">
        <v>67</v>
      </c>
      <c r="BB757" t="s">
        <v>67</v>
      </c>
      <c r="BC757">
        <v>0.85076335000000003</v>
      </c>
      <c r="BE757" t="str">
        <f t="shared" si="11"/>
        <v>PEU RENTABLE</v>
      </c>
    </row>
    <row r="758" spans="1:57" x14ac:dyDescent="0.25">
      <c r="A758" t="s">
        <v>0</v>
      </c>
      <c r="B758" t="s">
        <v>4167</v>
      </c>
      <c r="C758">
        <v>118</v>
      </c>
      <c r="D758">
        <v>93</v>
      </c>
      <c r="E758">
        <v>18</v>
      </c>
      <c r="F758">
        <v>903</v>
      </c>
      <c r="G758" t="s">
        <v>932</v>
      </c>
      <c r="H758">
        <v>9000</v>
      </c>
      <c r="I758">
        <v>50818750</v>
      </c>
      <c r="J758" t="s">
        <v>302</v>
      </c>
      <c r="K758" t="s">
        <v>1235</v>
      </c>
      <c r="L758" t="s">
        <v>4168</v>
      </c>
      <c r="M758">
        <v>31209</v>
      </c>
      <c r="N758">
        <v>13403</v>
      </c>
      <c r="O758" t="s">
        <v>153</v>
      </c>
      <c r="P758">
        <v>0</v>
      </c>
      <c r="Q758" t="s">
        <v>4169</v>
      </c>
      <c r="R758" t="s">
        <v>4170</v>
      </c>
      <c r="S758">
        <v>106</v>
      </c>
      <c r="T758" t="s">
        <v>64</v>
      </c>
      <c r="U758" t="s">
        <v>87</v>
      </c>
      <c r="V758" t="s">
        <v>308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  <c r="AC758" t="s">
        <v>67</v>
      </c>
      <c r="AD758" t="s">
        <v>67</v>
      </c>
      <c r="AE758" t="s">
        <v>67</v>
      </c>
      <c r="AF758" t="s">
        <v>67</v>
      </c>
      <c r="AG758" t="s">
        <v>67</v>
      </c>
      <c r="AH758" t="s">
        <v>67</v>
      </c>
      <c r="AI758" t="s">
        <v>67</v>
      </c>
      <c r="AJ758" t="s">
        <v>67</v>
      </c>
      <c r="AK758" t="s">
        <v>67</v>
      </c>
      <c r="AL758" t="s">
        <v>67</v>
      </c>
      <c r="AM758" t="s">
        <v>68</v>
      </c>
      <c r="AN758" t="s">
        <v>67</v>
      </c>
      <c r="AO758" t="s">
        <v>67</v>
      </c>
      <c r="AP758" t="s">
        <v>67</v>
      </c>
      <c r="AQ758" t="s">
        <v>68</v>
      </c>
      <c r="AR758" t="s">
        <v>67</v>
      </c>
      <c r="AS758" t="s">
        <v>67</v>
      </c>
      <c r="AT758" t="s">
        <v>67</v>
      </c>
      <c r="AU758" t="s">
        <v>67</v>
      </c>
      <c r="AV758" t="s">
        <v>67</v>
      </c>
      <c r="AW758" t="s">
        <v>67</v>
      </c>
      <c r="AX758" t="s">
        <v>67</v>
      </c>
      <c r="AY758" t="s">
        <v>68</v>
      </c>
      <c r="AZ758" t="s">
        <v>68</v>
      </c>
      <c r="BA758" t="s">
        <v>68</v>
      </c>
      <c r="BB758" t="s">
        <v>67</v>
      </c>
      <c r="BC758">
        <v>0.84697916699999998</v>
      </c>
      <c r="BE758" t="str">
        <f t="shared" si="11"/>
        <v>PEU RENTABLE</v>
      </c>
    </row>
    <row r="759" spans="1:57" x14ac:dyDescent="0.25">
      <c r="A759" t="s">
        <v>0</v>
      </c>
      <c r="B759" t="s">
        <v>96</v>
      </c>
      <c r="C759">
        <v>8</v>
      </c>
      <c r="D759">
        <v>22</v>
      </c>
      <c r="E759">
        <v>686.50921240000002</v>
      </c>
      <c r="F759">
        <v>402</v>
      </c>
      <c r="G759" t="s">
        <v>4171</v>
      </c>
      <c r="H759">
        <v>732</v>
      </c>
      <c r="I759">
        <v>48468407.530000001</v>
      </c>
      <c r="J759" t="s">
        <v>1710</v>
      </c>
      <c r="K759" t="s">
        <v>4172</v>
      </c>
      <c r="L759" t="s">
        <v>4173</v>
      </c>
      <c r="M759">
        <v>26404</v>
      </c>
      <c r="N759">
        <v>2064</v>
      </c>
      <c r="O759" t="s">
        <v>4174</v>
      </c>
      <c r="P759">
        <v>3</v>
      </c>
      <c r="Q759" t="s">
        <v>4175</v>
      </c>
      <c r="R759" t="s">
        <v>4176</v>
      </c>
      <c r="S759">
        <v>41</v>
      </c>
      <c r="T759" t="s">
        <v>64</v>
      </c>
      <c r="U759" t="s">
        <v>65</v>
      </c>
      <c r="V759" t="s">
        <v>1597</v>
      </c>
      <c r="W759">
        <v>39752620.439999998</v>
      </c>
      <c r="X759">
        <v>2002.470517</v>
      </c>
      <c r="Y759">
        <v>607</v>
      </c>
      <c r="Z759">
        <v>7.3</v>
      </c>
      <c r="AA759">
        <v>1.78</v>
      </c>
      <c r="AB759">
        <v>0</v>
      </c>
      <c r="AC759" t="s">
        <v>67</v>
      </c>
      <c r="AD759" t="s">
        <v>67</v>
      </c>
      <c r="AE759" t="s">
        <v>67</v>
      </c>
      <c r="AF759" t="s">
        <v>67</v>
      </c>
      <c r="AG759" t="s">
        <v>67</v>
      </c>
      <c r="AH759" t="s">
        <v>67</v>
      </c>
      <c r="AI759" t="s">
        <v>67</v>
      </c>
      <c r="AJ759" t="s">
        <v>67</v>
      </c>
      <c r="AK759" t="s">
        <v>67</v>
      </c>
      <c r="AL759" t="s">
        <v>67</v>
      </c>
      <c r="AM759" t="s">
        <v>68</v>
      </c>
      <c r="AN759" t="s">
        <v>67</v>
      </c>
      <c r="AO759" t="s">
        <v>67</v>
      </c>
      <c r="AP759" t="s">
        <v>67</v>
      </c>
      <c r="AQ759" t="s">
        <v>67</v>
      </c>
      <c r="AR759" t="s">
        <v>67</v>
      </c>
      <c r="AS759" t="s">
        <v>68</v>
      </c>
      <c r="AT759" t="s">
        <v>67</v>
      </c>
      <c r="AU759" t="s">
        <v>67</v>
      </c>
      <c r="AV759" t="s">
        <v>67</v>
      </c>
      <c r="AW759" t="s">
        <v>67</v>
      </c>
      <c r="AX759" t="s">
        <v>67</v>
      </c>
      <c r="AY759" t="s">
        <v>67</v>
      </c>
      <c r="AZ759" t="s">
        <v>67</v>
      </c>
      <c r="BA759" t="s">
        <v>67</v>
      </c>
      <c r="BB759" t="s">
        <v>67</v>
      </c>
      <c r="BC759">
        <v>6.253747282</v>
      </c>
      <c r="BE759" t="str">
        <f t="shared" si="11"/>
        <v>TRES RENTABLE</v>
      </c>
    </row>
    <row r="760" spans="1:57" x14ac:dyDescent="0.25">
      <c r="A760" t="s">
        <v>0</v>
      </c>
      <c r="B760" t="s">
        <v>4177</v>
      </c>
      <c r="C760">
        <v>81</v>
      </c>
      <c r="D760">
        <v>98</v>
      </c>
      <c r="E760">
        <v>11</v>
      </c>
      <c r="F760">
        <v>107</v>
      </c>
      <c r="G760" t="s">
        <v>1866</v>
      </c>
      <c r="H760">
        <v>966</v>
      </c>
      <c r="I760">
        <v>50189179</v>
      </c>
      <c r="J760" t="s">
        <v>1933</v>
      </c>
      <c r="K760" t="s">
        <v>3926</v>
      </c>
      <c r="L760" t="s">
        <v>4178</v>
      </c>
      <c r="M760">
        <v>61966</v>
      </c>
      <c r="N760">
        <v>2018</v>
      </c>
      <c r="O760" t="s">
        <v>4179</v>
      </c>
      <c r="P760">
        <v>2</v>
      </c>
      <c r="Q760" t="s">
        <v>4180</v>
      </c>
      <c r="R760" t="s">
        <v>4181</v>
      </c>
      <c r="S760">
        <v>207</v>
      </c>
      <c r="T760" t="s">
        <v>64</v>
      </c>
      <c r="U760" t="s">
        <v>65</v>
      </c>
      <c r="V760" t="s">
        <v>66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  <c r="AC760" t="s">
        <v>67</v>
      </c>
      <c r="AD760" t="s">
        <v>68</v>
      </c>
      <c r="AE760" t="s">
        <v>67</v>
      </c>
      <c r="AF760" t="s">
        <v>67</v>
      </c>
      <c r="AG760" t="s">
        <v>67</v>
      </c>
      <c r="AH760" t="s">
        <v>67</v>
      </c>
      <c r="AI760" t="s">
        <v>67</v>
      </c>
      <c r="AJ760" t="s">
        <v>67</v>
      </c>
      <c r="AK760" t="s">
        <v>67</v>
      </c>
      <c r="AL760" t="s">
        <v>67</v>
      </c>
      <c r="AM760" t="s">
        <v>68</v>
      </c>
      <c r="AN760" t="s">
        <v>67</v>
      </c>
      <c r="AO760" t="s">
        <v>67</v>
      </c>
      <c r="AP760" t="s">
        <v>67</v>
      </c>
      <c r="AQ760" t="s">
        <v>67</v>
      </c>
      <c r="AR760" t="s">
        <v>67</v>
      </c>
      <c r="AS760" t="s">
        <v>67</v>
      </c>
      <c r="AT760" t="s">
        <v>68</v>
      </c>
      <c r="AU760" t="s">
        <v>67</v>
      </c>
      <c r="AV760" t="s">
        <v>67</v>
      </c>
      <c r="AW760" t="s">
        <v>67</v>
      </c>
      <c r="AX760" t="s">
        <v>67</v>
      </c>
      <c r="AY760" t="s">
        <v>67</v>
      </c>
      <c r="AZ760" t="s">
        <v>67</v>
      </c>
      <c r="BA760" t="s">
        <v>67</v>
      </c>
      <c r="BB760" t="s">
        <v>67</v>
      </c>
      <c r="BC760">
        <v>0.83648631699999998</v>
      </c>
      <c r="BE760" t="str">
        <f t="shared" si="11"/>
        <v>PEU RENTABLE</v>
      </c>
    </row>
    <row r="761" spans="1:57" x14ac:dyDescent="0.25">
      <c r="A761" t="s">
        <v>0</v>
      </c>
      <c r="B761" t="s">
        <v>4182</v>
      </c>
      <c r="C761">
        <v>47</v>
      </c>
      <c r="D761">
        <v>92</v>
      </c>
      <c r="E761">
        <v>14</v>
      </c>
      <c r="F761">
        <v>488</v>
      </c>
      <c r="G761" t="s">
        <v>4183</v>
      </c>
      <c r="H761">
        <v>789</v>
      </c>
      <c r="I761">
        <v>50024083</v>
      </c>
      <c r="J761" t="s">
        <v>90</v>
      </c>
      <c r="K761" t="s">
        <v>4184</v>
      </c>
      <c r="L761" t="s">
        <v>4185</v>
      </c>
      <c r="M761">
        <v>35918</v>
      </c>
      <c r="N761">
        <v>2318</v>
      </c>
      <c r="O761" t="s">
        <v>4186</v>
      </c>
      <c r="P761">
        <v>1</v>
      </c>
      <c r="Q761" t="s">
        <v>4187</v>
      </c>
      <c r="R761" t="s">
        <v>4188</v>
      </c>
      <c r="S761">
        <v>126</v>
      </c>
      <c r="T761" t="s">
        <v>64</v>
      </c>
      <c r="U761" t="s">
        <v>65</v>
      </c>
      <c r="V761" t="s">
        <v>615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  <c r="AC761" t="s">
        <v>67</v>
      </c>
      <c r="AD761" t="s">
        <v>68</v>
      </c>
      <c r="AE761" t="s">
        <v>67</v>
      </c>
      <c r="AF761" t="s">
        <v>67</v>
      </c>
      <c r="AG761" t="s">
        <v>67</v>
      </c>
      <c r="AH761" t="s">
        <v>67</v>
      </c>
      <c r="AI761" t="s">
        <v>67</v>
      </c>
      <c r="AJ761" t="s">
        <v>68</v>
      </c>
      <c r="AK761" t="s">
        <v>67</v>
      </c>
      <c r="AL761" t="s">
        <v>67</v>
      </c>
      <c r="AM761" t="s">
        <v>67</v>
      </c>
      <c r="AN761" t="s">
        <v>67</v>
      </c>
      <c r="AO761" t="s">
        <v>67</v>
      </c>
      <c r="AP761" t="s">
        <v>67</v>
      </c>
      <c r="AQ761" t="s">
        <v>67</v>
      </c>
      <c r="AR761" t="s">
        <v>67</v>
      </c>
      <c r="AS761" t="s">
        <v>67</v>
      </c>
      <c r="AT761" t="s">
        <v>67</v>
      </c>
      <c r="AU761" t="s">
        <v>67</v>
      </c>
      <c r="AV761" t="s">
        <v>67</v>
      </c>
      <c r="AW761" t="s">
        <v>67</v>
      </c>
      <c r="AX761" t="s">
        <v>67</v>
      </c>
      <c r="AY761" t="s">
        <v>67</v>
      </c>
      <c r="AZ761" t="s">
        <v>67</v>
      </c>
      <c r="BA761" t="s">
        <v>67</v>
      </c>
      <c r="BB761" t="s">
        <v>67</v>
      </c>
      <c r="BC761">
        <v>0.83373471700000001</v>
      </c>
      <c r="BE761" t="str">
        <f t="shared" si="11"/>
        <v>PEU RENTABLE</v>
      </c>
    </row>
    <row r="762" spans="1:57" x14ac:dyDescent="0.25">
      <c r="A762" t="s">
        <v>0</v>
      </c>
      <c r="B762" t="s">
        <v>887</v>
      </c>
      <c r="C762">
        <v>313</v>
      </c>
      <c r="D762">
        <v>105</v>
      </c>
      <c r="E762">
        <v>0</v>
      </c>
      <c r="F762">
        <v>288</v>
      </c>
      <c r="G762" t="s">
        <v>973</v>
      </c>
      <c r="H762">
        <v>539</v>
      </c>
      <c r="I762">
        <v>50549107</v>
      </c>
      <c r="J762" t="s">
        <v>953</v>
      </c>
      <c r="K762" t="s">
        <v>4189</v>
      </c>
      <c r="L762" t="s">
        <v>4190</v>
      </c>
      <c r="M762">
        <v>99035</v>
      </c>
      <c r="N762">
        <v>1411</v>
      </c>
      <c r="O762" t="s">
        <v>4191</v>
      </c>
      <c r="P762">
        <v>3</v>
      </c>
      <c r="Q762" t="s">
        <v>4192</v>
      </c>
      <c r="R762" t="s">
        <v>4193</v>
      </c>
      <c r="S762">
        <v>289</v>
      </c>
      <c r="T762" t="s">
        <v>64</v>
      </c>
      <c r="U762" t="s">
        <v>65</v>
      </c>
      <c r="V762" t="s">
        <v>66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  <c r="AC762" t="s">
        <v>67</v>
      </c>
      <c r="AD762" t="s">
        <v>68</v>
      </c>
      <c r="AE762" t="s">
        <v>67</v>
      </c>
      <c r="AF762" t="s">
        <v>67</v>
      </c>
      <c r="AG762" t="s">
        <v>67</v>
      </c>
      <c r="AH762" t="s">
        <v>67</v>
      </c>
      <c r="AI762" t="s">
        <v>67</v>
      </c>
      <c r="AJ762" t="s">
        <v>68</v>
      </c>
      <c r="AK762" t="s">
        <v>67</v>
      </c>
      <c r="AL762" t="s">
        <v>67</v>
      </c>
      <c r="AM762" t="s">
        <v>67</v>
      </c>
      <c r="AN762" t="s">
        <v>67</v>
      </c>
      <c r="AO762" t="s">
        <v>67</v>
      </c>
      <c r="AP762" t="s">
        <v>67</v>
      </c>
      <c r="AQ762" t="s">
        <v>67</v>
      </c>
      <c r="AR762" t="s">
        <v>67</v>
      </c>
      <c r="AS762" t="s">
        <v>67</v>
      </c>
      <c r="AT762" t="s">
        <v>67</v>
      </c>
      <c r="AU762" t="s">
        <v>68</v>
      </c>
      <c r="AV762" t="s">
        <v>67</v>
      </c>
      <c r="AW762" t="s">
        <v>67</v>
      </c>
      <c r="AX762" t="s">
        <v>67</v>
      </c>
      <c r="AY762" t="s">
        <v>67</v>
      </c>
      <c r="AZ762" t="s">
        <v>67</v>
      </c>
      <c r="BA762" t="s">
        <v>67</v>
      </c>
      <c r="BB762" t="s">
        <v>67</v>
      </c>
      <c r="BC762">
        <v>0.84248511699999995</v>
      </c>
      <c r="BE762" t="str">
        <f t="shared" si="11"/>
        <v>PEU RENTABLE</v>
      </c>
    </row>
    <row r="763" spans="1:57" x14ac:dyDescent="0.25">
      <c r="A763" t="s">
        <v>0</v>
      </c>
      <c r="B763" t="s">
        <v>4194</v>
      </c>
      <c r="C763">
        <v>315</v>
      </c>
      <c r="D763">
        <v>124</v>
      </c>
      <c r="E763">
        <v>737</v>
      </c>
      <c r="F763">
        <v>14000</v>
      </c>
      <c r="G763" t="s">
        <v>1775</v>
      </c>
      <c r="H763">
        <v>34000</v>
      </c>
      <c r="I763">
        <v>56443482</v>
      </c>
      <c r="J763" t="s">
        <v>4195</v>
      </c>
      <c r="K763" t="s">
        <v>378</v>
      </c>
      <c r="L763" t="s">
        <v>4196</v>
      </c>
      <c r="M763">
        <v>75329</v>
      </c>
      <c r="N763">
        <v>75793</v>
      </c>
      <c r="O763" t="s">
        <v>684</v>
      </c>
      <c r="P763">
        <v>3</v>
      </c>
      <c r="Q763" t="s">
        <v>4197</v>
      </c>
      <c r="R763" t="s">
        <v>4198</v>
      </c>
      <c r="S763">
        <v>256</v>
      </c>
      <c r="T763" t="s">
        <v>64</v>
      </c>
      <c r="U763" t="s">
        <v>65</v>
      </c>
      <c r="V763" t="s">
        <v>66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  <c r="AC763" t="s">
        <v>67</v>
      </c>
      <c r="AD763" t="s">
        <v>67</v>
      </c>
      <c r="AE763" t="s">
        <v>67</v>
      </c>
      <c r="AF763" t="s">
        <v>67</v>
      </c>
      <c r="AG763" t="s">
        <v>67</v>
      </c>
      <c r="AH763" t="s">
        <v>67</v>
      </c>
      <c r="AI763" t="s">
        <v>67</v>
      </c>
      <c r="AJ763" t="s">
        <v>67</v>
      </c>
      <c r="AK763" t="s">
        <v>67</v>
      </c>
      <c r="AL763" t="s">
        <v>68</v>
      </c>
      <c r="AM763" t="s">
        <v>68</v>
      </c>
      <c r="AN763" t="s">
        <v>67</v>
      </c>
      <c r="AO763" t="s">
        <v>67</v>
      </c>
      <c r="AP763" t="s">
        <v>67</v>
      </c>
      <c r="AQ763" t="s">
        <v>67</v>
      </c>
      <c r="AR763" t="s">
        <v>67</v>
      </c>
      <c r="AS763" t="s">
        <v>67</v>
      </c>
      <c r="AT763" t="s">
        <v>67</v>
      </c>
      <c r="AU763" t="s">
        <v>68</v>
      </c>
      <c r="AV763" t="s">
        <v>67</v>
      </c>
      <c r="AW763" t="s">
        <v>67</v>
      </c>
      <c r="AX763" t="s">
        <v>67</v>
      </c>
      <c r="AY763" t="s">
        <v>67</v>
      </c>
      <c r="AZ763" t="s">
        <v>67</v>
      </c>
      <c r="BA763" t="s">
        <v>67</v>
      </c>
      <c r="BB763" t="s">
        <v>67</v>
      </c>
      <c r="BC763">
        <v>0.94072469999999997</v>
      </c>
      <c r="BE763" t="str">
        <f t="shared" si="11"/>
        <v>PEU RENTABLE</v>
      </c>
    </row>
    <row r="764" spans="1:57" x14ac:dyDescent="0.25">
      <c r="A764" t="s">
        <v>0</v>
      </c>
      <c r="B764" t="s">
        <v>4199</v>
      </c>
      <c r="C764">
        <v>225</v>
      </c>
      <c r="D764">
        <v>99</v>
      </c>
      <c r="E764">
        <v>24</v>
      </c>
      <c r="F764">
        <v>864</v>
      </c>
      <c r="G764" t="s">
        <v>3402</v>
      </c>
      <c r="H764">
        <v>18000</v>
      </c>
      <c r="I764">
        <v>62401264</v>
      </c>
      <c r="J764" t="s">
        <v>494</v>
      </c>
      <c r="K764" t="s">
        <v>671</v>
      </c>
      <c r="L764" t="s">
        <v>4200</v>
      </c>
      <c r="M764">
        <v>69484</v>
      </c>
      <c r="N764">
        <v>20276</v>
      </c>
      <c r="O764" t="s">
        <v>4201</v>
      </c>
      <c r="P764">
        <v>3</v>
      </c>
      <c r="Q764" t="s">
        <v>4202</v>
      </c>
      <c r="R764" t="s">
        <v>4203</v>
      </c>
      <c r="S764">
        <v>323</v>
      </c>
      <c r="T764" t="s">
        <v>64</v>
      </c>
      <c r="U764" t="s">
        <v>87</v>
      </c>
      <c r="V764" t="s">
        <v>615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  <c r="AC764" t="s">
        <v>67</v>
      </c>
      <c r="AD764" t="s">
        <v>68</v>
      </c>
      <c r="AE764" t="s">
        <v>67</v>
      </c>
      <c r="AF764" t="s">
        <v>67</v>
      </c>
      <c r="AG764" t="s">
        <v>67</v>
      </c>
      <c r="AH764" t="s">
        <v>67</v>
      </c>
      <c r="AI764" t="s">
        <v>67</v>
      </c>
      <c r="AJ764" t="s">
        <v>68</v>
      </c>
      <c r="AK764" t="s">
        <v>67</v>
      </c>
      <c r="AL764" t="s">
        <v>67</v>
      </c>
      <c r="AM764" t="s">
        <v>67</v>
      </c>
      <c r="AN764" t="s">
        <v>67</v>
      </c>
      <c r="AO764" t="s">
        <v>67</v>
      </c>
      <c r="AP764" t="s">
        <v>67</v>
      </c>
      <c r="AQ764" t="s">
        <v>67</v>
      </c>
      <c r="AR764" t="s">
        <v>67</v>
      </c>
      <c r="AS764" t="s">
        <v>67</v>
      </c>
      <c r="AT764" t="s">
        <v>67</v>
      </c>
      <c r="AU764" t="s">
        <v>68</v>
      </c>
      <c r="AV764" t="s">
        <v>67</v>
      </c>
      <c r="AW764" t="s">
        <v>67</v>
      </c>
      <c r="AX764" t="s">
        <v>68</v>
      </c>
      <c r="AY764" t="s">
        <v>67</v>
      </c>
      <c r="AZ764" t="s">
        <v>67</v>
      </c>
      <c r="BA764" t="s">
        <v>67</v>
      </c>
      <c r="BB764" t="s">
        <v>67</v>
      </c>
      <c r="BC764">
        <v>1.0400210670000001</v>
      </c>
      <c r="BE764" t="str">
        <f t="shared" si="11"/>
        <v>PEU RENTABLE</v>
      </c>
    </row>
    <row r="765" spans="1:57" x14ac:dyDescent="0.25">
      <c r="A765" t="s">
        <v>0</v>
      </c>
      <c r="B765" t="s">
        <v>4204</v>
      </c>
      <c r="C765">
        <v>223</v>
      </c>
      <c r="D765">
        <v>116</v>
      </c>
      <c r="E765">
        <v>0</v>
      </c>
      <c r="F765">
        <v>672</v>
      </c>
      <c r="G765" t="s">
        <v>1899</v>
      </c>
      <c r="H765">
        <v>1000</v>
      </c>
      <c r="I765">
        <v>47748610</v>
      </c>
      <c r="J765" t="s">
        <v>4205</v>
      </c>
      <c r="K765" t="s">
        <v>4206</v>
      </c>
      <c r="L765" t="s">
        <v>4207</v>
      </c>
      <c r="M765">
        <v>170179</v>
      </c>
      <c r="N765">
        <v>3090</v>
      </c>
      <c r="O765" t="s">
        <v>2464</v>
      </c>
      <c r="P765">
        <v>0</v>
      </c>
      <c r="Q765" t="s">
        <v>4208</v>
      </c>
      <c r="R765" t="s">
        <v>4209</v>
      </c>
      <c r="S765">
        <v>656</v>
      </c>
      <c r="T765" t="s">
        <v>64</v>
      </c>
      <c r="U765" t="s">
        <v>65</v>
      </c>
      <c r="V765" t="s">
        <v>615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  <c r="AC765" t="s">
        <v>67</v>
      </c>
      <c r="AD765" t="s">
        <v>68</v>
      </c>
      <c r="AE765" t="s">
        <v>67</v>
      </c>
      <c r="AF765" t="s">
        <v>67</v>
      </c>
      <c r="AG765" t="s">
        <v>67</v>
      </c>
      <c r="AH765" t="s">
        <v>67</v>
      </c>
      <c r="AI765" t="s">
        <v>67</v>
      </c>
      <c r="AJ765" t="s">
        <v>67</v>
      </c>
      <c r="AK765" t="s">
        <v>67</v>
      </c>
      <c r="AL765" t="s">
        <v>67</v>
      </c>
      <c r="AM765" t="s">
        <v>67</v>
      </c>
      <c r="AN765" t="s">
        <v>67</v>
      </c>
      <c r="AO765" t="s">
        <v>67</v>
      </c>
      <c r="AP765" t="s">
        <v>67</v>
      </c>
      <c r="AQ765" t="s">
        <v>67</v>
      </c>
      <c r="AR765" t="s">
        <v>68</v>
      </c>
      <c r="AS765" t="s">
        <v>67</v>
      </c>
      <c r="AT765" t="s">
        <v>68</v>
      </c>
      <c r="AU765" t="s">
        <v>67</v>
      </c>
      <c r="AV765" t="s">
        <v>67</v>
      </c>
      <c r="AW765" t="s">
        <v>67</v>
      </c>
      <c r="AX765" t="s">
        <v>67</v>
      </c>
      <c r="AY765" t="s">
        <v>67</v>
      </c>
      <c r="AZ765" t="s">
        <v>67</v>
      </c>
      <c r="BA765" t="s">
        <v>67</v>
      </c>
      <c r="BB765" t="s">
        <v>67</v>
      </c>
      <c r="BC765">
        <v>0.636648133</v>
      </c>
      <c r="BE765" t="str">
        <f t="shared" si="11"/>
        <v>PEU RENTABLE</v>
      </c>
    </row>
    <row r="766" spans="1:57" x14ac:dyDescent="0.25">
      <c r="A766" t="s">
        <v>0</v>
      </c>
      <c r="B766" t="s">
        <v>3127</v>
      </c>
      <c r="C766">
        <v>198</v>
      </c>
      <c r="D766">
        <v>124</v>
      </c>
      <c r="E766">
        <v>845</v>
      </c>
      <c r="F766">
        <v>295</v>
      </c>
      <c r="G766" t="s">
        <v>4210</v>
      </c>
      <c r="H766">
        <v>650</v>
      </c>
      <c r="I766">
        <v>46975183</v>
      </c>
      <c r="J766" t="s">
        <v>1150</v>
      </c>
      <c r="K766" t="s">
        <v>4211</v>
      </c>
      <c r="L766" t="s">
        <v>4212</v>
      </c>
      <c r="M766">
        <v>256213</v>
      </c>
      <c r="N766">
        <v>1640</v>
      </c>
      <c r="O766" t="s">
        <v>4213</v>
      </c>
      <c r="P766">
        <v>0</v>
      </c>
      <c r="Q766" t="s">
        <v>4214</v>
      </c>
      <c r="R766" t="s">
        <v>4215</v>
      </c>
      <c r="S766">
        <v>338</v>
      </c>
      <c r="T766" t="s">
        <v>64</v>
      </c>
      <c r="U766" t="s">
        <v>65</v>
      </c>
      <c r="V766" t="s">
        <v>615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  <c r="AC766" t="s">
        <v>67</v>
      </c>
      <c r="AD766" t="s">
        <v>68</v>
      </c>
      <c r="AE766" t="s">
        <v>67</v>
      </c>
      <c r="AF766" t="s">
        <v>67</v>
      </c>
      <c r="AG766" t="s">
        <v>67</v>
      </c>
      <c r="AH766" t="s">
        <v>67</v>
      </c>
      <c r="AI766" t="s">
        <v>67</v>
      </c>
      <c r="AJ766" t="s">
        <v>68</v>
      </c>
      <c r="AK766" t="s">
        <v>67</v>
      </c>
      <c r="AL766" t="s">
        <v>67</v>
      </c>
      <c r="AM766" t="s">
        <v>67</v>
      </c>
      <c r="AN766" t="s">
        <v>68</v>
      </c>
      <c r="AO766" t="s">
        <v>67</v>
      </c>
      <c r="AP766" t="s">
        <v>67</v>
      </c>
      <c r="AQ766" t="s">
        <v>67</v>
      </c>
      <c r="AR766" t="s">
        <v>67</v>
      </c>
      <c r="AS766" t="s">
        <v>67</v>
      </c>
      <c r="AT766" t="s">
        <v>67</v>
      </c>
      <c r="AU766" t="s">
        <v>68</v>
      </c>
      <c r="AV766" t="s">
        <v>67</v>
      </c>
      <c r="AW766" t="s">
        <v>67</v>
      </c>
      <c r="AX766" t="s">
        <v>68</v>
      </c>
      <c r="AY766" t="s">
        <v>67</v>
      </c>
      <c r="AZ766" t="s">
        <v>67</v>
      </c>
      <c r="BA766" t="s">
        <v>67</v>
      </c>
      <c r="BB766" t="s">
        <v>67</v>
      </c>
      <c r="BC766">
        <v>0.77008496699999995</v>
      </c>
      <c r="BE766" t="str">
        <f t="shared" si="11"/>
        <v>PEU RENTABLE</v>
      </c>
    </row>
    <row r="767" spans="1:57" x14ac:dyDescent="0.25">
      <c r="A767" t="s">
        <v>0</v>
      </c>
      <c r="B767" t="s">
        <v>4216</v>
      </c>
      <c r="C767">
        <v>219</v>
      </c>
      <c r="D767">
        <v>96</v>
      </c>
      <c r="E767">
        <v>7</v>
      </c>
      <c r="F767">
        <v>642</v>
      </c>
      <c r="G767" t="s">
        <v>3885</v>
      </c>
      <c r="H767">
        <v>874</v>
      </c>
      <c r="I767">
        <v>50807639</v>
      </c>
      <c r="J767" t="s">
        <v>302</v>
      </c>
      <c r="K767" t="s">
        <v>4217</v>
      </c>
      <c r="L767" t="s">
        <v>4218</v>
      </c>
      <c r="M767">
        <v>40883</v>
      </c>
      <c r="N767">
        <v>3151</v>
      </c>
      <c r="O767" t="s">
        <v>4219</v>
      </c>
      <c r="P767">
        <v>3</v>
      </c>
      <c r="Q767" t="s">
        <v>4220</v>
      </c>
      <c r="R767" t="s">
        <v>4221</v>
      </c>
      <c r="S767">
        <v>122</v>
      </c>
      <c r="T767" t="s">
        <v>64</v>
      </c>
      <c r="U767" t="s">
        <v>65</v>
      </c>
      <c r="V767" t="s">
        <v>126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  <c r="AC767" t="s">
        <v>67</v>
      </c>
      <c r="AD767" t="s">
        <v>67</v>
      </c>
      <c r="AE767" t="s">
        <v>67</v>
      </c>
      <c r="AF767" t="s">
        <v>67</v>
      </c>
      <c r="AG767" t="s">
        <v>67</v>
      </c>
      <c r="AH767" t="s">
        <v>67</v>
      </c>
      <c r="AI767" t="s">
        <v>67</v>
      </c>
      <c r="AJ767" t="s">
        <v>67</v>
      </c>
      <c r="AK767" t="s">
        <v>67</v>
      </c>
      <c r="AL767" t="s">
        <v>67</v>
      </c>
      <c r="AM767" t="s">
        <v>68</v>
      </c>
      <c r="AN767" t="s">
        <v>67</v>
      </c>
      <c r="AO767" t="s">
        <v>67</v>
      </c>
      <c r="AP767" t="s">
        <v>67</v>
      </c>
      <c r="AQ767" t="s">
        <v>68</v>
      </c>
      <c r="AR767" t="s">
        <v>67</v>
      </c>
      <c r="AS767" t="s">
        <v>67</v>
      </c>
      <c r="AT767" t="s">
        <v>67</v>
      </c>
      <c r="AU767" t="s">
        <v>67</v>
      </c>
      <c r="AV767" t="s">
        <v>67</v>
      </c>
      <c r="AW767" t="s">
        <v>67</v>
      </c>
      <c r="AX767" t="s">
        <v>67</v>
      </c>
      <c r="AY767" t="s">
        <v>68</v>
      </c>
      <c r="AZ767" t="s">
        <v>68</v>
      </c>
      <c r="BA767" t="s">
        <v>68</v>
      </c>
      <c r="BB767" t="s">
        <v>67</v>
      </c>
      <c r="BC767">
        <v>0.84679398299999997</v>
      </c>
      <c r="BE767" t="str">
        <f t="shared" si="11"/>
        <v>PEU RENTABLE</v>
      </c>
    </row>
    <row r="768" spans="1:57" x14ac:dyDescent="0.25">
      <c r="A768" t="s">
        <v>0</v>
      </c>
      <c r="B768" t="s">
        <v>4222</v>
      </c>
      <c r="C768">
        <v>92</v>
      </c>
      <c r="D768">
        <v>104</v>
      </c>
      <c r="E768">
        <v>165</v>
      </c>
      <c r="F768">
        <v>944</v>
      </c>
      <c r="G768" t="s">
        <v>4223</v>
      </c>
      <c r="H768">
        <v>1000</v>
      </c>
      <c r="I768">
        <v>46611204</v>
      </c>
      <c r="J768" t="s">
        <v>2519</v>
      </c>
      <c r="K768" t="s">
        <v>2170</v>
      </c>
      <c r="L768" t="s">
        <v>4224</v>
      </c>
      <c r="M768">
        <v>55749</v>
      </c>
      <c r="N768">
        <v>4294</v>
      </c>
      <c r="O768" t="s">
        <v>4163</v>
      </c>
      <c r="P768">
        <v>1</v>
      </c>
      <c r="Q768" t="s">
        <v>4225</v>
      </c>
      <c r="R768" t="s">
        <v>4226</v>
      </c>
      <c r="S768">
        <v>257</v>
      </c>
      <c r="T768" t="s">
        <v>64</v>
      </c>
      <c r="U768" t="s">
        <v>65</v>
      </c>
      <c r="V768" t="s">
        <v>66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  <c r="AC768" t="s">
        <v>67</v>
      </c>
      <c r="AD768" t="s">
        <v>67</v>
      </c>
      <c r="AE768" t="s">
        <v>67</v>
      </c>
      <c r="AF768" t="s">
        <v>67</v>
      </c>
      <c r="AG768" t="s">
        <v>67</v>
      </c>
      <c r="AH768" t="s">
        <v>67</v>
      </c>
      <c r="AI768" t="s">
        <v>67</v>
      </c>
      <c r="AJ768" t="s">
        <v>67</v>
      </c>
      <c r="AK768" t="s">
        <v>67</v>
      </c>
      <c r="AL768" t="s">
        <v>67</v>
      </c>
      <c r="AM768" t="s">
        <v>68</v>
      </c>
      <c r="AN768" t="s">
        <v>67</v>
      </c>
      <c r="AO768" t="s">
        <v>67</v>
      </c>
      <c r="AP768" t="s">
        <v>67</v>
      </c>
      <c r="AQ768" t="s">
        <v>67</v>
      </c>
      <c r="AR768" t="s">
        <v>67</v>
      </c>
      <c r="AS768" t="s">
        <v>68</v>
      </c>
      <c r="AT768" t="s">
        <v>67</v>
      </c>
      <c r="AU768" t="s">
        <v>68</v>
      </c>
      <c r="AV768" t="s">
        <v>67</v>
      </c>
      <c r="AW768" t="s">
        <v>67</v>
      </c>
      <c r="AX768" t="s">
        <v>67</v>
      </c>
      <c r="AY768" t="s">
        <v>68</v>
      </c>
      <c r="AZ768" t="s">
        <v>67</v>
      </c>
      <c r="BA768" t="s">
        <v>67</v>
      </c>
      <c r="BB768" t="s">
        <v>67</v>
      </c>
      <c r="BC768">
        <v>0.97106674999999998</v>
      </c>
      <c r="BE768" t="str">
        <f t="shared" si="11"/>
        <v>PEU RENTABLE</v>
      </c>
    </row>
    <row r="769" spans="1:57" x14ac:dyDescent="0.25">
      <c r="A769" t="s">
        <v>0</v>
      </c>
      <c r="B769" t="s">
        <v>2128</v>
      </c>
      <c r="C769">
        <v>435</v>
      </c>
      <c r="D769">
        <v>100</v>
      </c>
      <c r="E769">
        <v>97</v>
      </c>
      <c r="F769">
        <v>2000</v>
      </c>
      <c r="G769" t="s">
        <v>1278</v>
      </c>
      <c r="H769">
        <v>11000</v>
      </c>
      <c r="I769">
        <v>257756197</v>
      </c>
      <c r="J769" t="s">
        <v>1065</v>
      </c>
      <c r="K769" t="s">
        <v>496</v>
      </c>
      <c r="L769" t="s">
        <v>4227</v>
      </c>
      <c r="M769">
        <v>246698</v>
      </c>
      <c r="N769">
        <v>22128</v>
      </c>
      <c r="O769" t="s">
        <v>4228</v>
      </c>
      <c r="P769">
        <v>0</v>
      </c>
      <c r="Q769" t="s">
        <v>4229</v>
      </c>
      <c r="R769" t="s">
        <v>4230</v>
      </c>
      <c r="S769">
        <v>471</v>
      </c>
      <c r="T769" t="s">
        <v>64</v>
      </c>
      <c r="U769" t="s">
        <v>401</v>
      </c>
      <c r="V769" t="s">
        <v>126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  <c r="AC769" t="s">
        <v>67</v>
      </c>
      <c r="AD769" t="s">
        <v>68</v>
      </c>
      <c r="AE769" t="s">
        <v>67</v>
      </c>
      <c r="AF769" t="s">
        <v>67</v>
      </c>
      <c r="AG769" t="s">
        <v>67</v>
      </c>
      <c r="AH769" t="s">
        <v>67</v>
      </c>
      <c r="AI769" t="s">
        <v>67</v>
      </c>
      <c r="AJ769" t="s">
        <v>67</v>
      </c>
      <c r="AK769" t="s">
        <v>67</v>
      </c>
      <c r="AL769" t="s">
        <v>67</v>
      </c>
      <c r="AM769" t="s">
        <v>68</v>
      </c>
      <c r="AN769" t="s">
        <v>67</v>
      </c>
      <c r="AO769" t="s">
        <v>67</v>
      </c>
      <c r="AP769" t="s">
        <v>67</v>
      </c>
      <c r="AQ769" t="s">
        <v>68</v>
      </c>
      <c r="AR769" t="s">
        <v>67</v>
      </c>
      <c r="AS769" t="s">
        <v>67</v>
      </c>
      <c r="AT769" t="s">
        <v>67</v>
      </c>
      <c r="AU769" t="s">
        <v>67</v>
      </c>
      <c r="AV769" t="s">
        <v>67</v>
      </c>
      <c r="AW769" t="s">
        <v>67</v>
      </c>
      <c r="AX769" t="s">
        <v>67</v>
      </c>
      <c r="AY769" t="s">
        <v>68</v>
      </c>
      <c r="AZ769" t="s">
        <v>68</v>
      </c>
      <c r="BA769" t="s">
        <v>68</v>
      </c>
      <c r="BB769" t="s">
        <v>67</v>
      </c>
      <c r="BC769">
        <v>4.2959366169999997</v>
      </c>
      <c r="BE769" t="str">
        <f t="shared" si="11"/>
        <v>RENTABLE</v>
      </c>
    </row>
    <row r="770" spans="1:57" x14ac:dyDescent="0.25">
      <c r="A770" t="s">
        <v>0</v>
      </c>
      <c r="B770" t="s">
        <v>4231</v>
      </c>
      <c r="C770">
        <v>111</v>
      </c>
      <c r="D770">
        <v>115</v>
      </c>
      <c r="E770">
        <v>11</v>
      </c>
      <c r="F770">
        <v>642</v>
      </c>
      <c r="G770" t="s">
        <v>892</v>
      </c>
      <c r="H770">
        <v>1000</v>
      </c>
      <c r="I770">
        <v>48472213</v>
      </c>
      <c r="J770" t="s">
        <v>1781</v>
      </c>
      <c r="K770" t="s">
        <v>4232</v>
      </c>
      <c r="L770" t="s">
        <v>4233</v>
      </c>
      <c r="M770">
        <v>51252</v>
      </c>
      <c r="N770">
        <v>4305</v>
      </c>
      <c r="O770" t="s">
        <v>4234</v>
      </c>
      <c r="P770">
        <v>2</v>
      </c>
      <c r="Q770" t="s">
        <v>4235</v>
      </c>
      <c r="R770" t="s">
        <v>4236</v>
      </c>
      <c r="S770">
        <v>156</v>
      </c>
      <c r="T770" t="s">
        <v>64</v>
      </c>
      <c r="U770" t="s">
        <v>65</v>
      </c>
      <c r="V770" t="s">
        <v>66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  <c r="AC770" t="s">
        <v>67</v>
      </c>
      <c r="AD770" t="s">
        <v>68</v>
      </c>
      <c r="AE770" t="s">
        <v>67</v>
      </c>
      <c r="AF770" t="s">
        <v>67</v>
      </c>
      <c r="AG770" t="s">
        <v>67</v>
      </c>
      <c r="AH770" t="s">
        <v>67</v>
      </c>
      <c r="AI770" t="s">
        <v>67</v>
      </c>
      <c r="AJ770" t="s">
        <v>67</v>
      </c>
      <c r="AK770" t="s">
        <v>67</v>
      </c>
      <c r="AL770" t="s">
        <v>67</v>
      </c>
      <c r="AM770" t="s">
        <v>68</v>
      </c>
      <c r="AN770" t="s">
        <v>67</v>
      </c>
      <c r="AO770" t="s">
        <v>67</v>
      </c>
      <c r="AP770" t="s">
        <v>67</v>
      </c>
      <c r="AQ770" t="s">
        <v>67</v>
      </c>
      <c r="AR770" t="s">
        <v>67</v>
      </c>
      <c r="AS770" t="s">
        <v>67</v>
      </c>
      <c r="AT770" t="s">
        <v>67</v>
      </c>
      <c r="AU770" t="s">
        <v>67</v>
      </c>
      <c r="AV770" t="s">
        <v>67</v>
      </c>
      <c r="AW770" t="s">
        <v>67</v>
      </c>
      <c r="AX770" t="s">
        <v>68</v>
      </c>
      <c r="AY770" t="s">
        <v>67</v>
      </c>
      <c r="AZ770" t="s">
        <v>67</v>
      </c>
      <c r="BA770" t="s">
        <v>67</v>
      </c>
      <c r="BB770" t="s">
        <v>67</v>
      </c>
      <c r="BC770">
        <v>1.077160289</v>
      </c>
      <c r="BE770" t="str">
        <f t="shared" si="11"/>
        <v>PEU RENTABLE</v>
      </c>
    </row>
    <row r="771" spans="1:57" x14ac:dyDescent="0.25">
      <c r="A771" t="s">
        <v>0</v>
      </c>
      <c r="B771" t="s">
        <v>3642</v>
      </c>
      <c r="C771">
        <v>138</v>
      </c>
      <c r="D771">
        <v>101</v>
      </c>
      <c r="E771">
        <v>38</v>
      </c>
      <c r="F771">
        <v>11000</v>
      </c>
      <c r="G771" t="s">
        <v>671</v>
      </c>
      <c r="H771">
        <v>23000</v>
      </c>
      <c r="I771">
        <v>43060566</v>
      </c>
      <c r="J771" t="s">
        <v>293</v>
      </c>
      <c r="K771" t="s">
        <v>89</v>
      </c>
      <c r="L771" t="s">
        <v>4237</v>
      </c>
      <c r="M771">
        <v>107859</v>
      </c>
      <c r="N771">
        <v>53024</v>
      </c>
      <c r="O771" t="s">
        <v>690</v>
      </c>
      <c r="P771">
        <v>0</v>
      </c>
      <c r="Q771" t="s">
        <v>4238</v>
      </c>
      <c r="R771" t="s">
        <v>4239</v>
      </c>
      <c r="S771">
        <v>569</v>
      </c>
      <c r="T771" t="s">
        <v>64</v>
      </c>
      <c r="U771" t="s">
        <v>65</v>
      </c>
      <c r="V771" t="s">
        <v>66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  <c r="AC771" t="s">
        <v>67</v>
      </c>
      <c r="AD771" t="s">
        <v>68</v>
      </c>
      <c r="AE771" t="s">
        <v>67</v>
      </c>
      <c r="AF771" t="s">
        <v>67</v>
      </c>
      <c r="AG771" t="s">
        <v>67</v>
      </c>
      <c r="AH771" t="s">
        <v>67</v>
      </c>
      <c r="AI771" t="s">
        <v>67</v>
      </c>
      <c r="AJ771" t="s">
        <v>68</v>
      </c>
      <c r="AK771" t="s">
        <v>67</v>
      </c>
      <c r="AL771" t="s">
        <v>67</v>
      </c>
      <c r="AM771" t="s">
        <v>67</v>
      </c>
      <c r="AN771" t="s">
        <v>67</v>
      </c>
      <c r="AO771" t="s">
        <v>67</v>
      </c>
      <c r="AP771" t="s">
        <v>67</v>
      </c>
      <c r="AQ771" t="s">
        <v>68</v>
      </c>
      <c r="AR771" t="s">
        <v>67</v>
      </c>
      <c r="AS771" t="s">
        <v>67</v>
      </c>
      <c r="AT771" t="s">
        <v>68</v>
      </c>
      <c r="AU771" t="s">
        <v>67</v>
      </c>
      <c r="AV771" t="s">
        <v>67</v>
      </c>
      <c r="AW771" t="s">
        <v>67</v>
      </c>
      <c r="AX771" t="s">
        <v>67</v>
      </c>
      <c r="AY771" t="s">
        <v>68</v>
      </c>
      <c r="AZ771" t="s">
        <v>67</v>
      </c>
      <c r="BA771" t="s">
        <v>67</v>
      </c>
      <c r="BB771" t="s">
        <v>67</v>
      </c>
      <c r="BC771">
        <v>0.71767610000000004</v>
      </c>
      <c r="BE771" t="str">
        <f t="shared" ref="BE771:BE834" si="12">IF(AND(BC771&gt;=$BH$6,BC771&lt;$BH$7),"PAS RENTABLE",IF(AND(BC771&gt;=$BH$7,BC771&lt;$BH$8),"PEU RENTABLE",IF(AND(BC771&gt;=$BH$8,BC771&lt;$BH$9),"RENTABLE",IF(AND(BC771&gt;=$BH$9,BC771&lt;=$BH$10),"TRES RENTABLE"))))</f>
        <v>PEU RENTABLE</v>
      </c>
    </row>
    <row r="772" spans="1:57" x14ac:dyDescent="0.25">
      <c r="A772" t="s">
        <v>0</v>
      </c>
      <c r="B772" t="s">
        <v>4240</v>
      </c>
      <c r="C772">
        <v>415</v>
      </c>
      <c r="D772">
        <v>113</v>
      </c>
      <c r="E772">
        <v>181</v>
      </c>
      <c r="F772">
        <v>300</v>
      </c>
      <c r="G772" t="s">
        <v>3537</v>
      </c>
      <c r="H772">
        <v>33000</v>
      </c>
      <c r="I772">
        <v>45996718</v>
      </c>
      <c r="J772" t="s">
        <v>494</v>
      </c>
      <c r="K772" t="s">
        <v>4241</v>
      </c>
      <c r="L772" t="s">
        <v>4242</v>
      </c>
      <c r="M772">
        <v>173530</v>
      </c>
      <c r="N772">
        <v>34738</v>
      </c>
      <c r="O772" t="s">
        <v>4243</v>
      </c>
      <c r="P772">
        <v>3</v>
      </c>
      <c r="Q772" t="s">
        <v>4244</v>
      </c>
      <c r="R772" t="s">
        <v>4245</v>
      </c>
      <c r="S772">
        <v>264</v>
      </c>
      <c r="T772" t="s">
        <v>64</v>
      </c>
      <c r="U772" t="s">
        <v>65</v>
      </c>
      <c r="V772" t="s">
        <v>615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  <c r="AC772" t="s">
        <v>67</v>
      </c>
      <c r="AD772" t="s">
        <v>68</v>
      </c>
      <c r="AE772" t="s">
        <v>67</v>
      </c>
      <c r="AF772" t="s">
        <v>67</v>
      </c>
      <c r="AG772" t="s">
        <v>67</v>
      </c>
      <c r="AH772" t="s">
        <v>67</v>
      </c>
      <c r="AI772" t="s">
        <v>67</v>
      </c>
      <c r="AJ772" t="s">
        <v>68</v>
      </c>
      <c r="AK772" t="s">
        <v>67</v>
      </c>
      <c r="AL772" t="s">
        <v>67</v>
      </c>
      <c r="AM772" t="s">
        <v>67</v>
      </c>
      <c r="AN772" t="s">
        <v>67</v>
      </c>
      <c r="AO772" t="s">
        <v>67</v>
      </c>
      <c r="AP772" t="s">
        <v>67</v>
      </c>
      <c r="AQ772" t="s">
        <v>67</v>
      </c>
      <c r="AR772" t="s">
        <v>67</v>
      </c>
      <c r="AS772" t="s">
        <v>67</v>
      </c>
      <c r="AT772" t="s">
        <v>67</v>
      </c>
      <c r="AU772" t="s">
        <v>68</v>
      </c>
      <c r="AV772" t="s">
        <v>67</v>
      </c>
      <c r="AW772" t="s">
        <v>67</v>
      </c>
      <c r="AX772" t="s">
        <v>68</v>
      </c>
      <c r="AY772" t="s">
        <v>67</v>
      </c>
      <c r="AZ772" t="s">
        <v>67</v>
      </c>
      <c r="BA772" t="s">
        <v>67</v>
      </c>
      <c r="BB772" t="s">
        <v>67</v>
      </c>
      <c r="BC772">
        <v>0.76661196700000001</v>
      </c>
      <c r="BE772" t="str">
        <f t="shared" si="12"/>
        <v>PEU RENTABLE</v>
      </c>
    </row>
    <row r="773" spans="1:57" x14ac:dyDescent="0.25">
      <c r="A773" t="s">
        <v>0</v>
      </c>
      <c r="B773" t="s">
        <v>4246</v>
      </c>
      <c r="C773">
        <v>170</v>
      </c>
      <c r="D773">
        <v>100</v>
      </c>
      <c r="E773">
        <v>11000</v>
      </c>
      <c r="F773">
        <v>485</v>
      </c>
      <c r="G773" t="s">
        <v>461</v>
      </c>
      <c r="H773">
        <v>10000</v>
      </c>
      <c r="I773">
        <v>43337279</v>
      </c>
      <c r="J773" t="s">
        <v>4247</v>
      </c>
      <c r="K773" t="s">
        <v>331</v>
      </c>
      <c r="L773" t="s">
        <v>4248</v>
      </c>
      <c r="M773">
        <v>76770</v>
      </c>
      <c r="N773">
        <v>12258</v>
      </c>
      <c r="O773" t="s">
        <v>4249</v>
      </c>
      <c r="P773">
        <v>2</v>
      </c>
      <c r="Q773" t="s">
        <v>4250</v>
      </c>
      <c r="R773" t="s">
        <v>4251</v>
      </c>
      <c r="S773">
        <v>203</v>
      </c>
      <c r="T773" t="s">
        <v>64</v>
      </c>
      <c r="U773" t="s">
        <v>65</v>
      </c>
      <c r="V773" t="s">
        <v>66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  <c r="AC773" t="s">
        <v>67</v>
      </c>
      <c r="AD773" t="s">
        <v>67</v>
      </c>
      <c r="AE773" t="s">
        <v>67</v>
      </c>
      <c r="AF773" t="s">
        <v>67</v>
      </c>
      <c r="AG773" t="s">
        <v>67</v>
      </c>
      <c r="AH773" t="s">
        <v>67</v>
      </c>
      <c r="AI773" t="s">
        <v>67</v>
      </c>
      <c r="AJ773" t="s">
        <v>67</v>
      </c>
      <c r="AK773" t="s">
        <v>67</v>
      </c>
      <c r="AL773" t="s">
        <v>67</v>
      </c>
      <c r="AM773" t="s">
        <v>68</v>
      </c>
      <c r="AN773" t="s">
        <v>67</v>
      </c>
      <c r="AO773" t="s">
        <v>67</v>
      </c>
      <c r="AP773" t="s">
        <v>67</v>
      </c>
      <c r="AQ773" t="s">
        <v>68</v>
      </c>
      <c r="AR773" t="s">
        <v>67</v>
      </c>
      <c r="AS773" t="s">
        <v>67</v>
      </c>
      <c r="AT773" t="s">
        <v>67</v>
      </c>
      <c r="AU773" t="s">
        <v>67</v>
      </c>
      <c r="AV773" t="s">
        <v>67</v>
      </c>
      <c r="AW773" t="s">
        <v>67</v>
      </c>
      <c r="AX773" t="s">
        <v>67</v>
      </c>
      <c r="AY773" t="s">
        <v>67</v>
      </c>
      <c r="AZ773" t="s">
        <v>67</v>
      </c>
      <c r="BA773" t="s">
        <v>67</v>
      </c>
      <c r="BB773" t="s">
        <v>67</v>
      </c>
      <c r="BC773">
        <v>0.72228798299999997</v>
      </c>
      <c r="BE773" t="str">
        <f t="shared" si="12"/>
        <v>PEU RENTABLE</v>
      </c>
    </row>
    <row r="774" spans="1:57" x14ac:dyDescent="0.25">
      <c r="A774" t="s">
        <v>0</v>
      </c>
      <c r="B774" t="s">
        <v>3723</v>
      </c>
      <c r="C774">
        <v>306</v>
      </c>
      <c r="D774">
        <v>134</v>
      </c>
      <c r="E774">
        <v>16000</v>
      </c>
      <c r="F774">
        <v>204</v>
      </c>
      <c r="G774" t="s">
        <v>496</v>
      </c>
      <c r="H774">
        <v>13000</v>
      </c>
      <c r="I774">
        <v>37479778</v>
      </c>
      <c r="J774" t="s">
        <v>4252</v>
      </c>
      <c r="K774" t="s">
        <v>1187</v>
      </c>
      <c r="L774" t="s">
        <v>4253</v>
      </c>
      <c r="M774">
        <v>124222</v>
      </c>
      <c r="N774">
        <v>24458</v>
      </c>
      <c r="O774" t="s">
        <v>4254</v>
      </c>
      <c r="P774">
        <v>1</v>
      </c>
      <c r="Q774" t="s">
        <v>4255</v>
      </c>
      <c r="R774" t="s">
        <v>4256</v>
      </c>
      <c r="S774">
        <v>259</v>
      </c>
      <c r="T774" t="s">
        <v>64</v>
      </c>
      <c r="U774" t="s">
        <v>65</v>
      </c>
      <c r="V774" t="s">
        <v>66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  <c r="AC774" t="s">
        <v>67</v>
      </c>
      <c r="AD774" t="s">
        <v>67</v>
      </c>
      <c r="AE774" t="s">
        <v>67</v>
      </c>
      <c r="AF774" t="s">
        <v>68</v>
      </c>
      <c r="AG774" t="s">
        <v>67</v>
      </c>
      <c r="AH774" t="s">
        <v>67</v>
      </c>
      <c r="AI774" t="s">
        <v>68</v>
      </c>
      <c r="AJ774" t="s">
        <v>67</v>
      </c>
      <c r="AK774" t="s">
        <v>67</v>
      </c>
      <c r="AL774" t="s">
        <v>68</v>
      </c>
      <c r="AM774" t="s">
        <v>67</v>
      </c>
      <c r="AN774" t="s">
        <v>67</v>
      </c>
      <c r="AO774" t="s">
        <v>67</v>
      </c>
      <c r="AP774" t="s">
        <v>67</v>
      </c>
      <c r="AQ774" t="s">
        <v>67</v>
      </c>
      <c r="AR774" t="s">
        <v>67</v>
      </c>
      <c r="AS774" t="s">
        <v>67</v>
      </c>
      <c r="AT774" t="s">
        <v>67</v>
      </c>
      <c r="AU774" t="s">
        <v>68</v>
      </c>
      <c r="AV774" t="s">
        <v>67</v>
      </c>
      <c r="AW774" t="s">
        <v>67</v>
      </c>
      <c r="AX774" t="s">
        <v>67</v>
      </c>
      <c r="AY774" t="s">
        <v>67</v>
      </c>
      <c r="AZ774" t="s">
        <v>67</v>
      </c>
      <c r="BA774" t="s">
        <v>67</v>
      </c>
      <c r="BB774" t="s">
        <v>67</v>
      </c>
      <c r="BC774">
        <v>0.62466296700000001</v>
      </c>
      <c r="BE774" t="str">
        <f t="shared" si="12"/>
        <v>PEU RENTABLE</v>
      </c>
    </row>
    <row r="775" spans="1:57" x14ac:dyDescent="0.25">
      <c r="A775" t="s">
        <v>0</v>
      </c>
      <c r="B775" t="s">
        <v>4257</v>
      </c>
      <c r="C775">
        <v>252</v>
      </c>
      <c r="D775">
        <v>127</v>
      </c>
      <c r="E775">
        <v>162</v>
      </c>
      <c r="F775">
        <v>379</v>
      </c>
      <c r="G775" t="s">
        <v>174</v>
      </c>
      <c r="H775">
        <v>18000</v>
      </c>
      <c r="I775">
        <v>36965395</v>
      </c>
      <c r="J775" t="s">
        <v>2171</v>
      </c>
      <c r="K775" t="s">
        <v>468</v>
      </c>
      <c r="L775" t="s">
        <v>4258</v>
      </c>
      <c r="M775">
        <v>113295</v>
      </c>
      <c r="N775">
        <v>19776</v>
      </c>
      <c r="O775" t="s">
        <v>4259</v>
      </c>
      <c r="P775">
        <v>3</v>
      </c>
      <c r="Q775" t="s">
        <v>4260</v>
      </c>
      <c r="R775" t="s">
        <v>4261</v>
      </c>
      <c r="S775">
        <v>235</v>
      </c>
      <c r="T775" t="s">
        <v>64</v>
      </c>
      <c r="U775" t="s">
        <v>65</v>
      </c>
      <c r="V775" t="s">
        <v>66</v>
      </c>
      <c r="W775">
        <v>39752620.439999998</v>
      </c>
      <c r="X775">
        <v>2009</v>
      </c>
      <c r="Y775">
        <v>748</v>
      </c>
      <c r="Z775">
        <v>7.1</v>
      </c>
      <c r="AA775">
        <v>2.35</v>
      </c>
      <c r="AB775">
        <v>0</v>
      </c>
      <c r="AC775" t="s">
        <v>67</v>
      </c>
      <c r="AD775" t="s">
        <v>67</v>
      </c>
      <c r="AE775" t="s">
        <v>67</v>
      </c>
      <c r="AF775" t="s">
        <v>67</v>
      </c>
      <c r="AG775" t="s">
        <v>67</v>
      </c>
      <c r="AH775" t="s">
        <v>67</v>
      </c>
      <c r="AI775" t="s">
        <v>67</v>
      </c>
      <c r="AJ775" t="s">
        <v>68</v>
      </c>
      <c r="AK775" t="s">
        <v>67</v>
      </c>
      <c r="AL775" t="s">
        <v>67</v>
      </c>
      <c r="AM775" t="s">
        <v>67</v>
      </c>
      <c r="AN775" t="s">
        <v>68</v>
      </c>
      <c r="AO775" t="s">
        <v>67</v>
      </c>
      <c r="AP775" t="s">
        <v>67</v>
      </c>
      <c r="AQ775" t="s">
        <v>67</v>
      </c>
      <c r="AR775" t="s">
        <v>67</v>
      </c>
      <c r="AS775" t="s">
        <v>67</v>
      </c>
      <c r="AT775" t="s">
        <v>67</v>
      </c>
      <c r="AU775" t="s">
        <v>68</v>
      </c>
      <c r="AV775" t="s">
        <v>67</v>
      </c>
      <c r="AW775" t="s">
        <v>67</v>
      </c>
      <c r="AX775" t="s">
        <v>68</v>
      </c>
      <c r="AY775" t="s">
        <v>67</v>
      </c>
      <c r="AZ775" t="s">
        <v>67</v>
      </c>
      <c r="BA775" t="s">
        <v>67</v>
      </c>
      <c r="BB775" t="s">
        <v>67</v>
      </c>
      <c r="BC775">
        <v>6.253747282</v>
      </c>
      <c r="BE775" t="str">
        <f t="shared" si="12"/>
        <v>TRES RENTABLE</v>
      </c>
    </row>
    <row r="776" spans="1:57" x14ac:dyDescent="0.25">
      <c r="A776" t="s">
        <v>0</v>
      </c>
      <c r="B776" t="s">
        <v>1347</v>
      </c>
      <c r="C776">
        <v>211</v>
      </c>
      <c r="D776">
        <v>125</v>
      </c>
      <c r="E776">
        <v>209</v>
      </c>
      <c r="F776">
        <v>896</v>
      </c>
      <c r="G776" t="s">
        <v>169</v>
      </c>
      <c r="H776">
        <v>8000</v>
      </c>
      <c r="I776">
        <v>40559930</v>
      </c>
      <c r="J776" t="s">
        <v>4262</v>
      </c>
      <c r="K776" t="s">
        <v>1556</v>
      </c>
      <c r="L776" t="s">
        <v>4263</v>
      </c>
      <c r="M776">
        <v>41727</v>
      </c>
      <c r="N776">
        <v>10623</v>
      </c>
      <c r="O776" t="s">
        <v>4264</v>
      </c>
      <c r="P776">
        <v>0</v>
      </c>
      <c r="Q776" t="s">
        <v>4265</v>
      </c>
      <c r="R776" t="s">
        <v>4266</v>
      </c>
      <c r="S776">
        <v>184</v>
      </c>
      <c r="T776" t="s">
        <v>64</v>
      </c>
      <c r="U776" t="s">
        <v>65</v>
      </c>
      <c r="V776" t="s">
        <v>66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  <c r="AC776" t="s">
        <v>67</v>
      </c>
      <c r="AD776" t="s">
        <v>67</v>
      </c>
      <c r="AE776" t="s">
        <v>67</v>
      </c>
      <c r="AF776" t="s">
        <v>67</v>
      </c>
      <c r="AG776" t="s">
        <v>67</v>
      </c>
      <c r="AH776" t="s">
        <v>67</v>
      </c>
      <c r="AI776" t="s">
        <v>67</v>
      </c>
      <c r="AJ776" t="s">
        <v>68</v>
      </c>
      <c r="AK776" t="s">
        <v>67</v>
      </c>
      <c r="AL776" t="s">
        <v>67</v>
      </c>
      <c r="AM776" t="s">
        <v>68</v>
      </c>
      <c r="AN776" t="s">
        <v>67</v>
      </c>
      <c r="AO776" t="s">
        <v>67</v>
      </c>
      <c r="AP776" t="s">
        <v>67</v>
      </c>
      <c r="AQ776" t="s">
        <v>67</v>
      </c>
      <c r="AR776" t="s">
        <v>67</v>
      </c>
      <c r="AS776" t="s">
        <v>68</v>
      </c>
      <c r="AT776" t="s">
        <v>67</v>
      </c>
      <c r="AU776" t="s">
        <v>67</v>
      </c>
      <c r="AV776" t="s">
        <v>67</v>
      </c>
      <c r="AW776" t="s">
        <v>67</v>
      </c>
      <c r="AX776" t="s">
        <v>68</v>
      </c>
      <c r="AY776" t="s">
        <v>67</v>
      </c>
      <c r="AZ776" t="s">
        <v>67</v>
      </c>
      <c r="BA776" t="s">
        <v>67</v>
      </c>
      <c r="BB776" t="s">
        <v>67</v>
      </c>
      <c r="BC776">
        <v>0.67599883299999997</v>
      </c>
      <c r="BE776" t="str">
        <f t="shared" si="12"/>
        <v>PEU RENTABLE</v>
      </c>
    </row>
    <row r="777" spans="1:57" x14ac:dyDescent="0.25">
      <c r="A777" t="s">
        <v>0</v>
      </c>
      <c r="B777" t="s">
        <v>4267</v>
      </c>
      <c r="C777">
        <v>49</v>
      </c>
      <c r="D777">
        <v>94</v>
      </c>
      <c r="E777">
        <v>80</v>
      </c>
      <c r="F777">
        <v>230</v>
      </c>
      <c r="G777" t="s">
        <v>4268</v>
      </c>
      <c r="H777">
        <v>1000</v>
      </c>
      <c r="I777">
        <v>36830057</v>
      </c>
      <c r="J777" t="s">
        <v>2687</v>
      </c>
      <c r="K777" t="s">
        <v>4269</v>
      </c>
      <c r="L777" t="s">
        <v>4270</v>
      </c>
      <c r="M777">
        <v>10883</v>
      </c>
      <c r="N777">
        <v>2151</v>
      </c>
      <c r="O777" t="s">
        <v>4271</v>
      </c>
      <c r="P777">
        <v>2</v>
      </c>
      <c r="Q777" t="s">
        <v>4272</v>
      </c>
      <c r="R777" t="s">
        <v>4273</v>
      </c>
      <c r="S777">
        <v>73</v>
      </c>
      <c r="T777" t="s">
        <v>64</v>
      </c>
      <c r="U777" t="s">
        <v>65</v>
      </c>
      <c r="V777" t="s">
        <v>126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  <c r="AC777" t="s">
        <v>67</v>
      </c>
      <c r="AD777" t="s">
        <v>67</v>
      </c>
      <c r="AE777" t="s">
        <v>67</v>
      </c>
      <c r="AF777" t="s">
        <v>67</v>
      </c>
      <c r="AG777" t="s">
        <v>67</v>
      </c>
      <c r="AH777" t="s">
        <v>67</v>
      </c>
      <c r="AI777" t="s">
        <v>67</v>
      </c>
      <c r="AJ777" t="s">
        <v>67</v>
      </c>
      <c r="AK777" t="s">
        <v>67</v>
      </c>
      <c r="AL777" t="s">
        <v>67</v>
      </c>
      <c r="AM777" t="s">
        <v>68</v>
      </c>
      <c r="AN777" t="s">
        <v>67</v>
      </c>
      <c r="AO777" t="s">
        <v>67</v>
      </c>
      <c r="AP777" t="s">
        <v>67</v>
      </c>
      <c r="AQ777" t="s">
        <v>67</v>
      </c>
      <c r="AR777" t="s">
        <v>67</v>
      </c>
      <c r="AS777" t="s">
        <v>67</v>
      </c>
      <c r="AT777" t="s">
        <v>68</v>
      </c>
      <c r="AU777" t="s">
        <v>67</v>
      </c>
      <c r="AV777" t="s">
        <v>67</v>
      </c>
      <c r="AW777" t="s">
        <v>67</v>
      </c>
      <c r="AX777" t="s">
        <v>67</v>
      </c>
      <c r="AY777" t="s">
        <v>67</v>
      </c>
      <c r="AZ777" t="s">
        <v>67</v>
      </c>
      <c r="BA777" t="s">
        <v>68</v>
      </c>
      <c r="BB777" t="s">
        <v>67</v>
      </c>
      <c r="BC777">
        <v>0.56661626200000004</v>
      </c>
      <c r="BE777" t="str">
        <f t="shared" si="12"/>
        <v>PAS RENTABLE</v>
      </c>
    </row>
    <row r="778" spans="1:57" x14ac:dyDescent="0.25">
      <c r="A778" t="s">
        <v>0</v>
      </c>
      <c r="B778" t="s">
        <v>3363</v>
      </c>
      <c r="C778">
        <v>161</v>
      </c>
      <c r="D778">
        <v>107</v>
      </c>
      <c r="E778">
        <v>69</v>
      </c>
      <c r="F778">
        <v>206</v>
      </c>
      <c r="G778" t="s">
        <v>4274</v>
      </c>
      <c r="H778">
        <v>310</v>
      </c>
      <c r="I778">
        <v>36279230</v>
      </c>
      <c r="J778" t="s">
        <v>365</v>
      </c>
      <c r="K778" t="s">
        <v>4275</v>
      </c>
      <c r="L778" t="s">
        <v>4276</v>
      </c>
      <c r="M778">
        <v>42144</v>
      </c>
      <c r="N778">
        <v>1352</v>
      </c>
      <c r="O778" t="s">
        <v>4277</v>
      </c>
      <c r="P778">
        <v>0</v>
      </c>
      <c r="Q778" t="s">
        <v>4278</v>
      </c>
      <c r="R778" t="s">
        <v>4279</v>
      </c>
      <c r="S778">
        <v>213</v>
      </c>
      <c r="T778" t="s">
        <v>64</v>
      </c>
      <c r="U778" t="s">
        <v>65</v>
      </c>
      <c r="V778" t="s">
        <v>66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  <c r="AC778" t="s">
        <v>67</v>
      </c>
      <c r="AD778" t="s">
        <v>68</v>
      </c>
      <c r="AE778" t="s">
        <v>67</v>
      </c>
      <c r="AF778" t="s">
        <v>67</v>
      </c>
      <c r="AG778" t="s">
        <v>67</v>
      </c>
      <c r="AH778" t="s">
        <v>67</v>
      </c>
      <c r="AI778" t="s">
        <v>67</v>
      </c>
      <c r="AJ778" t="s">
        <v>68</v>
      </c>
      <c r="AK778" t="s">
        <v>67</v>
      </c>
      <c r="AL778" t="s">
        <v>67</v>
      </c>
      <c r="AM778" t="s">
        <v>67</v>
      </c>
      <c r="AN778" t="s">
        <v>67</v>
      </c>
      <c r="AO778" t="s">
        <v>67</v>
      </c>
      <c r="AP778" t="s">
        <v>67</v>
      </c>
      <c r="AQ778" t="s">
        <v>67</v>
      </c>
      <c r="AR778" t="s">
        <v>67</v>
      </c>
      <c r="AS778" t="s">
        <v>67</v>
      </c>
      <c r="AT778" t="s">
        <v>67</v>
      </c>
      <c r="AU778" t="s">
        <v>67</v>
      </c>
      <c r="AV778" t="s">
        <v>67</v>
      </c>
      <c r="AW778" t="s">
        <v>67</v>
      </c>
      <c r="AX778" t="s">
        <v>68</v>
      </c>
      <c r="AY778" t="s">
        <v>67</v>
      </c>
      <c r="AZ778" t="s">
        <v>67</v>
      </c>
      <c r="BA778" t="s">
        <v>67</v>
      </c>
      <c r="BB778" t="s">
        <v>67</v>
      </c>
      <c r="BC778">
        <v>0.60465383299999997</v>
      </c>
      <c r="BE778" t="str">
        <f t="shared" si="12"/>
        <v>PAS RENTABLE</v>
      </c>
    </row>
    <row r="779" spans="1:57" x14ac:dyDescent="0.25">
      <c r="A779" t="s">
        <v>0</v>
      </c>
      <c r="B779" t="s">
        <v>4280</v>
      </c>
      <c r="C779">
        <v>156</v>
      </c>
      <c r="D779">
        <v>91</v>
      </c>
      <c r="E779">
        <v>2</v>
      </c>
      <c r="F779">
        <v>480</v>
      </c>
      <c r="G779" t="s">
        <v>470</v>
      </c>
      <c r="H779">
        <v>12000</v>
      </c>
      <c r="I779">
        <v>42194060</v>
      </c>
      <c r="J779" t="s">
        <v>651</v>
      </c>
      <c r="K779" t="s">
        <v>1102</v>
      </c>
      <c r="L779" t="s">
        <v>4281</v>
      </c>
      <c r="M779">
        <v>41259</v>
      </c>
      <c r="N779">
        <v>22668</v>
      </c>
      <c r="O779" t="s">
        <v>1579</v>
      </c>
      <c r="P779">
        <v>1</v>
      </c>
      <c r="Q779" t="s">
        <v>4282</v>
      </c>
      <c r="R779" t="s">
        <v>4283</v>
      </c>
      <c r="S779">
        <v>72</v>
      </c>
      <c r="T779" t="s">
        <v>64</v>
      </c>
      <c r="U779" t="s">
        <v>3600</v>
      </c>
      <c r="V779" t="s">
        <v>126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  <c r="AC779" t="s">
        <v>67</v>
      </c>
      <c r="AD779" t="s">
        <v>67</v>
      </c>
      <c r="AE779" t="s">
        <v>67</v>
      </c>
      <c r="AF779" t="s">
        <v>67</v>
      </c>
      <c r="AG779" t="s">
        <v>67</v>
      </c>
      <c r="AH779" t="s">
        <v>67</v>
      </c>
      <c r="AI779" t="s">
        <v>67</v>
      </c>
      <c r="AJ779" t="s">
        <v>67</v>
      </c>
      <c r="AK779" t="s">
        <v>67</v>
      </c>
      <c r="AL779" t="s">
        <v>67</v>
      </c>
      <c r="AM779" t="s">
        <v>68</v>
      </c>
      <c r="AN779" t="s">
        <v>67</v>
      </c>
      <c r="AO779" t="s">
        <v>67</v>
      </c>
      <c r="AP779" t="s">
        <v>67</v>
      </c>
      <c r="AQ779" t="s">
        <v>68</v>
      </c>
      <c r="AR779" t="s">
        <v>67</v>
      </c>
      <c r="AS779" t="s">
        <v>67</v>
      </c>
      <c r="AT779" t="s">
        <v>68</v>
      </c>
      <c r="AU779" t="s">
        <v>67</v>
      </c>
      <c r="AV779" t="s">
        <v>67</v>
      </c>
      <c r="AW779" t="s">
        <v>67</v>
      </c>
      <c r="AX779" t="s">
        <v>67</v>
      </c>
      <c r="AY779" t="s">
        <v>67</v>
      </c>
      <c r="AZ779" t="s">
        <v>68</v>
      </c>
      <c r="BA779" t="s">
        <v>68</v>
      </c>
      <c r="BB779" t="s">
        <v>67</v>
      </c>
      <c r="BC779">
        <v>0.60277228599999999</v>
      </c>
      <c r="BE779" t="str">
        <f t="shared" si="12"/>
        <v>PAS RENTABLE</v>
      </c>
    </row>
    <row r="780" spans="1:57" x14ac:dyDescent="0.25">
      <c r="A780" t="s">
        <v>0</v>
      </c>
      <c r="B780" t="s">
        <v>4284</v>
      </c>
      <c r="C780">
        <v>172</v>
      </c>
      <c r="D780">
        <v>116</v>
      </c>
      <c r="E780">
        <v>53</v>
      </c>
      <c r="F780">
        <v>906</v>
      </c>
      <c r="G780" t="s">
        <v>3406</v>
      </c>
      <c r="H780">
        <v>27000</v>
      </c>
      <c r="I780">
        <v>43119879</v>
      </c>
      <c r="J780" t="s">
        <v>258</v>
      </c>
      <c r="K780" t="s">
        <v>91</v>
      </c>
      <c r="L780" t="s">
        <v>4285</v>
      </c>
      <c r="M780">
        <v>58450</v>
      </c>
      <c r="N780">
        <v>31224</v>
      </c>
      <c r="O780" t="s">
        <v>3405</v>
      </c>
      <c r="P780">
        <v>0</v>
      </c>
      <c r="Q780" t="s">
        <v>4286</v>
      </c>
      <c r="R780" t="s">
        <v>4287</v>
      </c>
      <c r="S780">
        <v>842</v>
      </c>
      <c r="T780" t="s">
        <v>64</v>
      </c>
      <c r="U780" t="s">
        <v>65</v>
      </c>
      <c r="V780" t="s">
        <v>66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  <c r="AC780" t="s">
        <v>67</v>
      </c>
      <c r="AD780" t="s">
        <v>68</v>
      </c>
      <c r="AE780" t="s">
        <v>67</v>
      </c>
      <c r="AF780" t="s">
        <v>67</v>
      </c>
      <c r="AG780" t="s">
        <v>67</v>
      </c>
      <c r="AH780" t="s">
        <v>67</v>
      </c>
      <c r="AI780" t="s">
        <v>67</v>
      </c>
      <c r="AJ780" t="s">
        <v>68</v>
      </c>
      <c r="AK780" t="s">
        <v>67</v>
      </c>
      <c r="AL780" t="s">
        <v>67</v>
      </c>
      <c r="AM780" t="s">
        <v>67</v>
      </c>
      <c r="AN780" t="s">
        <v>67</v>
      </c>
      <c r="AO780" t="s">
        <v>67</v>
      </c>
      <c r="AP780" t="s">
        <v>67</v>
      </c>
      <c r="AQ780" t="s">
        <v>68</v>
      </c>
      <c r="AR780" t="s">
        <v>67</v>
      </c>
      <c r="AS780" t="s">
        <v>67</v>
      </c>
      <c r="AT780" t="s">
        <v>68</v>
      </c>
      <c r="AU780" t="s">
        <v>67</v>
      </c>
      <c r="AV780" t="s">
        <v>67</v>
      </c>
      <c r="AW780" t="s">
        <v>67</v>
      </c>
      <c r="AX780" t="s">
        <v>67</v>
      </c>
      <c r="AY780" t="s">
        <v>67</v>
      </c>
      <c r="AZ780" t="s">
        <v>67</v>
      </c>
      <c r="BA780" t="s">
        <v>67</v>
      </c>
      <c r="BB780" t="s">
        <v>67</v>
      </c>
      <c r="BC780">
        <v>0.71866465000000002</v>
      </c>
      <c r="BE780" t="str">
        <f t="shared" si="12"/>
        <v>PEU RENTABLE</v>
      </c>
    </row>
    <row r="781" spans="1:57" x14ac:dyDescent="0.25">
      <c r="A781" t="s">
        <v>0</v>
      </c>
      <c r="B781" t="s">
        <v>4288</v>
      </c>
      <c r="C781">
        <v>161</v>
      </c>
      <c r="D781">
        <v>100</v>
      </c>
      <c r="E781">
        <v>0</v>
      </c>
      <c r="F781">
        <v>210</v>
      </c>
      <c r="G781" t="s">
        <v>4289</v>
      </c>
      <c r="H781">
        <v>436</v>
      </c>
      <c r="I781">
        <v>35096190</v>
      </c>
      <c r="J781" t="s">
        <v>4290</v>
      </c>
      <c r="K781" t="s">
        <v>836</v>
      </c>
      <c r="L781" t="s">
        <v>4291</v>
      </c>
      <c r="M781">
        <v>76560</v>
      </c>
      <c r="N781">
        <v>1395</v>
      </c>
      <c r="O781" t="s">
        <v>4292</v>
      </c>
      <c r="P781">
        <v>1</v>
      </c>
      <c r="Q781" t="s">
        <v>4293</v>
      </c>
      <c r="R781" t="s">
        <v>4294</v>
      </c>
      <c r="S781">
        <v>322</v>
      </c>
      <c r="T781" t="s">
        <v>64</v>
      </c>
      <c r="U781" t="s">
        <v>65</v>
      </c>
      <c r="V781" t="s">
        <v>66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  <c r="AC781" t="s">
        <v>67</v>
      </c>
      <c r="AD781" t="s">
        <v>67</v>
      </c>
      <c r="AE781" t="s">
        <v>67</v>
      </c>
      <c r="AF781" t="s">
        <v>67</v>
      </c>
      <c r="AG781" t="s">
        <v>67</v>
      </c>
      <c r="AH781" t="s">
        <v>67</v>
      </c>
      <c r="AI781" t="s">
        <v>67</v>
      </c>
      <c r="AJ781" t="s">
        <v>67</v>
      </c>
      <c r="AK781" t="s">
        <v>67</v>
      </c>
      <c r="AL781" t="s">
        <v>67</v>
      </c>
      <c r="AM781" t="s">
        <v>68</v>
      </c>
      <c r="AN781" t="s">
        <v>67</v>
      </c>
      <c r="AO781" t="s">
        <v>67</v>
      </c>
      <c r="AP781" t="s">
        <v>67</v>
      </c>
      <c r="AQ781" t="s">
        <v>67</v>
      </c>
      <c r="AR781" t="s">
        <v>67</v>
      </c>
      <c r="AS781" t="s">
        <v>68</v>
      </c>
      <c r="AT781" t="s">
        <v>67</v>
      </c>
      <c r="AU781" t="s">
        <v>67</v>
      </c>
      <c r="AV781" t="s">
        <v>67</v>
      </c>
      <c r="AW781" t="s">
        <v>67</v>
      </c>
      <c r="AX781" t="s">
        <v>68</v>
      </c>
      <c r="AY781" t="s">
        <v>67</v>
      </c>
      <c r="AZ781" t="s">
        <v>67</v>
      </c>
      <c r="BA781" t="s">
        <v>67</v>
      </c>
      <c r="BB781" t="s">
        <v>67</v>
      </c>
      <c r="BC781">
        <v>0.58493649999999997</v>
      </c>
      <c r="BE781" t="str">
        <f t="shared" si="12"/>
        <v>PAS RENTABLE</v>
      </c>
    </row>
    <row r="782" spans="1:57" x14ac:dyDescent="0.25">
      <c r="A782" t="s">
        <v>0</v>
      </c>
      <c r="B782" t="s">
        <v>4295</v>
      </c>
      <c r="C782">
        <v>239</v>
      </c>
      <c r="D782">
        <v>111</v>
      </c>
      <c r="E782">
        <v>39</v>
      </c>
      <c r="F782">
        <v>461</v>
      </c>
      <c r="G782" t="s">
        <v>4296</v>
      </c>
      <c r="H782">
        <v>16000</v>
      </c>
      <c r="I782">
        <v>35754555</v>
      </c>
      <c r="J782" t="s">
        <v>3823</v>
      </c>
      <c r="K782" t="s">
        <v>3723</v>
      </c>
      <c r="L782" t="s">
        <v>4297</v>
      </c>
      <c r="M782">
        <v>47954</v>
      </c>
      <c r="N782">
        <v>17871</v>
      </c>
      <c r="O782" t="s">
        <v>1377</v>
      </c>
      <c r="P782">
        <v>0</v>
      </c>
      <c r="Q782" t="s">
        <v>4298</v>
      </c>
      <c r="R782" t="s">
        <v>4299</v>
      </c>
      <c r="S782">
        <v>150</v>
      </c>
      <c r="T782" t="s">
        <v>64</v>
      </c>
      <c r="U782" t="s">
        <v>65</v>
      </c>
      <c r="V782" t="s">
        <v>66</v>
      </c>
      <c r="W782">
        <v>39752620.439999998</v>
      </c>
      <c r="X782">
        <v>2012</v>
      </c>
      <c r="Y782">
        <v>897</v>
      </c>
      <c r="Z782">
        <v>6.8</v>
      </c>
      <c r="AA782">
        <v>2.35</v>
      </c>
      <c r="AB782">
        <v>11000</v>
      </c>
      <c r="AC782" t="s">
        <v>67</v>
      </c>
      <c r="AD782" t="s">
        <v>67</v>
      </c>
      <c r="AE782" t="s">
        <v>67</v>
      </c>
      <c r="AF782" t="s">
        <v>67</v>
      </c>
      <c r="AG782" t="s">
        <v>67</v>
      </c>
      <c r="AH782" t="s">
        <v>67</v>
      </c>
      <c r="AI782" t="s">
        <v>68</v>
      </c>
      <c r="AJ782" t="s">
        <v>67</v>
      </c>
      <c r="AK782" t="s">
        <v>67</v>
      </c>
      <c r="AL782" t="s">
        <v>67</v>
      </c>
      <c r="AM782" t="s">
        <v>67</v>
      </c>
      <c r="AN782" t="s">
        <v>67</v>
      </c>
      <c r="AO782" t="s">
        <v>67</v>
      </c>
      <c r="AP782" t="s">
        <v>67</v>
      </c>
      <c r="AQ782" t="s">
        <v>67</v>
      </c>
      <c r="AR782" t="s">
        <v>67</v>
      </c>
      <c r="AS782" t="s">
        <v>67</v>
      </c>
      <c r="AT782" t="s">
        <v>67</v>
      </c>
      <c r="AU782" t="s">
        <v>68</v>
      </c>
      <c r="AV782" t="s">
        <v>67</v>
      </c>
      <c r="AW782" t="s">
        <v>67</v>
      </c>
      <c r="AX782" t="s">
        <v>67</v>
      </c>
      <c r="AY782" t="s">
        <v>67</v>
      </c>
      <c r="AZ782" t="s">
        <v>67</v>
      </c>
      <c r="BA782" t="s">
        <v>67</v>
      </c>
      <c r="BB782" t="s">
        <v>67</v>
      </c>
      <c r="BC782">
        <v>6.253747282</v>
      </c>
      <c r="BE782" t="str">
        <f t="shared" si="12"/>
        <v>TRES RENTABLE</v>
      </c>
    </row>
    <row r="783" spans="1:57" x14ac:dyDescent="0.25">
      <c r="A783" t="s">
        <v>0</v>
      </c>
      <c r="B783" t="s">
        <v>344</v>
      </c>
      <c r="C783">
        <v>258</v>
      </c>
      <c r="D783">
        <v>117</v>
      </c>
      <c r="E783">
        <v>258</v>
      </c>
      <c r="F783">
        <v>896</v>
      </c>
      <c r="G783" t="s">
        <v>421</v>
      </c>
      <c r="H783">
        <v>2000</v>
      </c>
      <c r="I783">
        <v>43290977</v>
      </c>
      <c r="J783" t="s">
        <v>2171</v>
      </c>
      <c r="K783" t="s">
        <v>4300</v>
      </c>
      <c r="L783" t="s">
        <v>4301</v>
      </c>
      <c r="M783">
        <v>75201</v>
      </c>
      <c r="N783">
        <v>7053</v>
      </c>
      <c r="O783" t="s">
        <v>4264</v>
      </c>
      <c r="P783">
        <v>1</v>
      </c>
      <c r="Q783" t="s">
        <v>4302</v>
      </c>
      <c r="R783" t="s">
        <v>4303</v>
      </c>
      <c r="S783">
        <v>256</v>
      </c>
      <c r="T783" t="s">
        <v>64</v>
      </c>
      <c r="U783" t="s">
        <v>87</v>
      </c>
      <c r="V783" t="s">
        <v>615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  <c r="AC783" t="s">
        <v>67</v>
      </c>
      <c r="AD783" t="s">
        <v>67</v>
      </c>
      <c r="AE783" t="s">
        <v>67</v>
      </c>
      <c r="AF783" t="s">
        <v>67</v>
      </c>
      <c r="AG783" t="s">
        <v>67</v>
      </c>
      <c r="AH783" t="s">
        <v>67</v>
      </c>
      <c r="AI783" t="s">
        <v>67</v>
      </c>
      <c r="AJ783" t="s">
        <v>68</v>
      </c>
      <c r="AK783" t="s">
        <v>67</v>
      </c>
      <c r="AL783" t="s">
        <v>67</v>
      </c>
      <c r="AM783" t="s">
        <v>67</v>
      </c>
      <c r="AN783" t="s">
        <v>68</v>
      </c>
      <c r="AO783" t="s">
        <v>67</v>
      </c>
      <c r="AP783" t="s">
        <v>67</v>
      </c>
      <c r="AQ783" t="s">
        <v>67</v>
      </c>
      <c r="AR783" t="s">
        <v>67</v>
      </c>
      <c r="AS783" t="s">
        <v>67</v>
      </c>
      <c r="AT783" t="s">
        <v>67</v>
      </c>
      <c r="AU783" t="s">
        <v>68</v>
      </c>
      <c r="AV783" t="s">
        <v>67</v>
      </c>
      <c r="AW783" t="s">
        <v>67</v>
      </c>
      <c r="AX783" t="s">
        <v>68</v>
      </c>
      <c r="AY783" t="s">
        <v>67</v>
      </c>
      <c r="AZ783" t="s">
        <v>67</v>
      </c>
      <c r="BA783" t="s">
        <v>67</v>
      </c>
      <c r="BB783" t="s">
        <v>67</v>
      </c>
      <c r="BC783">
        <v>0.54113721299999995</v>
      </c>
      <c r="BE783" t="str">
        <f t="shared" si="12"/>
        <v>PAS RENTABLE</v>
      </c>
    </row>
    <row r="784" spans="1:57" x14ac:dyDescent="0.25">
      <c r="A784" t="s">
        <v>0</v>
      </c>
      <c r="B784" t="s">
        <v>1848</v>
      </c>
      <c r="C784">
        <v>95</v>
      </c>
      <c r="D784">
        <v>110</v>
      </c>
      <c r="E784">
        <v>0</v>
      </c>
      <c r="F784">
        <v>308</v>
      </c>
      <c r="G784" t="s">
        <v>4304</v>
      </c>
      <c r="H784">
        <v>510</v>
      </c>
      <c r="I784">
        <v>33927476</v>
      </c>
      <c r="J784" t="s">
        <v>4305</v>
      </c>
      <c r="K784" t="s">
        <v>4306</v>
      </c>
      <c r="L784" t="s">
        <v>4307</v>
      </c>
      <c r="M784">
        <v>19176</v>
      </c>
      <c r="N784">
        <v>1976</v>
      </c>
      <c r="O784" t="s">
        <v>4308</v>
      </c>
      <c r="P784">
        <v>0</v>
      </c>
      <c r="Q784" t="s">
        <v>4309</v>
      </c>
      <c r="R784" t="s">
        <v>4310</v>
      </c>
      <c r="S784">
        <v>165</v>
      </c>
      <c r="T784" t="s">
        <v>64</v>
      </c>
      <c r="U784" t="s">
        <v>87</v>
      </c>
      <c r="V784" t="s">
        <v>615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  <c r="AC784" t="s">
        <v>67</v>
      </c>
      <c r="AD784" t="s">
        <v>67</v>
      </c>
      <c r="AE784" t="s">
        <v>67</v>
      </c>
      <c r="AF784" t="s">
        <v>67</v>
      </c>
      <c r="AG784" t="s">
        <v>67</v>
      </c>
      <c r="AH784" t="s">
        <v>67</v>
      </c>
      <c r="AI784" t="s">
        <v>67</v>
      </c>
      <c r="AJ784" t="s">
        <v>68</v>
      </c>
      <c r="AK784" t="s">
        <v>67</v>
      </c>
      <c r="AL784" t="s">
        <v>67</v>
      </c>
      <c r="AM784" t="s">
        <v>67</v>
      </c>
      <c r="AN784" t="s">
        <v>68</v>
      </c>
      <c r="AO784" t="s">
        <v>67</v>
      </c>
      <c r="AP784" t="s">
        <v>67</v>
      </c>
      <c r="AQ784" t="s">
        <v>67</v>
      </c>
      <c r="AR784" t="s">
        <v>68</v>
      </c>
      <c r="AS784" t="s">
        <v>67</v>
      </c>
      <c r="AT784" t="s">
        <v>68</v>
      </c>
      <c r="AU784" t="s">
        <v>67</v>
      </c>
      <c r="AV784" t="s">
        <v>67</v>
      </c>
      <c r="AW784" t="s">
        <v>67</v>
      </c>
      <c r="AX784" t="s">
        <v>67</v>
      </c>
      <c r="AY784" t="s">
        <v>67</v>
      </c>
      <c r="AZ784" t="s">
        <v>67</v>
      </c>
      <c r="BA784" t="s">
        <v>67</v>
      </c>
      <c r="BB784" t="s">
        <v>67</v>
      </c>
      <c r="BC784">
        <v>0.84818689999999997</v>
      </c>
      <c r="BE784" t="str">
        <f t="shared" si="12"/>
        <v>PEU RENTABLE</v>
      </c>
    </row>
    <row r="785" spans="1:57" x14ac:dyDescent="0.25">
      <c r="A785" t="s">
        <v>0</v>
      </c>
      <c r="B785" t="s">
        <v>4246</v>
      </c>
      <c r="C785">
        <v>105</v>
      </c>
      <c r="D785">
        <v>96</v>
      </c>
      <c r="E785">
        <v>11000</v>
      </c>
      <c r="F785">
        <v>236</v>
      </c>
      <c r="G785" t="s">
        <v>4311</v>
      </c>
      <c r="H785">
        <v>22000</v>
      </c>
      <c r="I785">
        <v>32122249</v>
      </c>
      <c r="J785" t="s">
        <v>1039</v>
      </c>
      <c r="K785" t="s">
        <v>1775</v>
      </c>
      <c r="L785" t="s">
        <v>4312</v>
      </c>
      <c r="M785">
        <v>69319</v>
      </c>
      <c r="N785">
        <v>22889</v>
      </c>
      <c r="O785" t="s">
        <v>4313</v>
      </c>
      <c r="P785">
        <v>1</v>
      </c>
      <c r="Q785" t="s">
        <v>4314</v>
      </c>
      <c r="R785" t="s">
        <v>4315</v>
      </c>
      <c r="S785">
        <v>138</v>
      </c>
      <c r="T785" t="s">
        <v>64</v>
      </c>
      <c r="U785" t="s">
        <v>65</v>
      </c>
      <c r="V785" t="s">
        <v>615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  <c r="AC785" t="s">
        <v>67</v>
      </c>
      <c r="AD785" t="s">
        <v>67</v>
      </c>
      <c r="AE785" t="s">
        <v>67</v>
      </c>
      <c r="AF785" t="s">
        <v>67</v>
      </c>
      <c r="AG785" t="s">
        <v>67</v>
      </c>
      <c r="AH785" t="s">
        <v>67</v>
      </c>
      <c r="AI785" t="s">
        <v>67</v>
      </c>
      <c r="AJ785" t="s">
        <v>67</v>
      </c>
      <c r="AK785" t="s">
        <v>67</v>
      </c>
      <c r="AL785" t="s">
        <v>67</v>
      </c>
      <c r="AM785" t="s">
        <v>68</v>
      </c>
      <c r="AN785" t="s">
        <v>67</v>
      </c>
      <c r="AO785" t="s">
        <v>67</v>
      </c>
      <c r="AP785" t="s">
        <v>67</v>
      </c>
      <c r="AQ785" t="s">
        <v>67</v>
      </c>
      <c r="AR785" t="s">
        <v>67</v>
      </c>
      <c r="AS785" t="s">
        <v>67</v>
      </c>
      <c r="AT785" t="s">
        <v>67</v>
      </c>
      <c r="AU785" t="s">
        <v>67</v>
      </c>
      <c r="AV785" t="s">
        <v>67</v>
      </c>
      <c r="AW785" t="s">
        <v>67</v>
      </c>
      <c r="AX785" t="s">
        <v>68</v>
      </c>
      <c r="AY785" t="s">
        <v>67</v>
      </c>
      <c r="AZ785" t="s">
        <v>67</v>
      </c>
      <c r="BA785" t="s">
        <v>67</v>
      </c>
      <c r="BB785" t="s">
        <v>67</v>
      </c>
      <c r="BC785">
        <v>0.535370817</v>
      </c>
      <c r="BE785" t="str">
        <f t="shared" si="12"/>
        <v>PAS RENTABLE</v>
      </c>
    </row>
    <row r="786" spans="1:57" x14ac:dyDescent="0.25">
      <c r="A786" t="s">
        <v>0</v>
      </c>
      <c r="B786" t="s">
        <v>4162</v>
      </c>
      <c r="C786">
        <v>198</v>
      </c>
      <c r="D786">
        <v>101</v>
      </c>
      <c r="E786">
        <v>50</v>
      </c>
      <c r="F786">
        <v>1000</v>
      </c>
      <c r="G786" t="s">
        <v>2411</v>
      </c>
      <c r="H786">
        <v>22000</v>
      </c>
      <c r="I786">
        <v>40076438</v>
      </c>
      <c r="J786" t="s">
        <v>1150</v>
      </c>
      <c r="K786" t="s">
        <v>1775</v>
      </c>
      <c r="L786" t="s">
        <v>4316</v>
      </c>
      <c r="M786">
        <v>73368</v>
      </c>
      <c r="N786">
        <v>38809</v>
      </c>
      <c r="O786" t="s">
        <v>3553</v>
      </c>
      <c r="P786">
        <v>2</v>
      </c>
      <c r="Q786" t="s">
        <v>4317</v>
      </c>
      <c r="R786" t="s">
        <v>4318</v>
      </c>
      <c r="S786">
        <v>248</v>
      </c>
      <c r="T786" t="s">
        <v>64</v>
      </c>
      <c r="U786" t="s">
        <v>65</v>
      </c>
      <c r="V786" t="s">
        <v>615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  <c r="AC786" t="s">
        <v>67</v>
      </c>
      <c r="AD786" t="s">
        <v>68</v>
      </c>
      <c r="AE786" t="s">
        <v>67</v>
      </c>
      <c r="AF786" t="s">
        <v>67</v>
      </c>
      <c r="AG786" t="s">
        <v>67</v>
      </c>
      <c r="AH786" t="s">
        <v>67</v>
      </c>
      <c r="AI786" t="s">
        <v>67</v>
      </c>
      <c r="AJ786" t="s">
        <v>68</v>
      </c>
      <c r="AK786" t="s">
        <v>67</v>
      </c>
      <c r="AL786" t="s">
        <v>67</v>
      </c>
      <c r="AM786" t="s">
        <v>67</v>
      </c>
      <c r="AN786" t="s">
        <v>68</v>
      </c>
      <c r="AO786" t="s">
        <v>67</v>
      </c>
      <c r="AP786" t="s">
        <v>67</v>
      </c>
      <c r="AQ786" t="s">
        <v>67</v>
      </c>
      <c r="AR786" t="s">
        <v>67</v>
      </c>
      <c r="AS786" t="s">
        <v>67</v>
      </c>
      <c r="AT786" t="s">
        <v>67</v>
      </c>
      <c r="AU786" t="s">
        <v>68</v>
      </c>
      <c r="AV786" t="s">
        <v>67</v>
      </c>
      <c r="AW786" t="s">
        <v>67</v>
      </c>
      <c r="AX786" t="s">
        <v>68</v>
      </c>
      <c r="AY786" t="s">
        <v>67</v>
      </c>
      <c r="AZ786" t="s">
        <v>67</v>
      </c>
      <c r="BA786" t="s">
        <v>67</v>
      </c>
      <c r="BB786" t="s">
        <v>67</v>
      </c>
      <c r="BC786">
        <v>0.66794063299999995</v>
      </c>
      <c r="BE786" t="str">
        <f t="shared" si="12"/>
        <v>PEU RENTABLE</v>
      </c>
    </row>
    <row r="787" spans="1:57" x14ac:dyDescent="0.25">
      <c r="A787" t="s">
        <v>0</v>
      </c>
      <c r="B787" t="s">
        <v>4319</v>
      </c>
      <c r="C787">
        <v>79</v>
      </c>
      <c r="D787">
        <v>111</v>
      </c>
      <c r="E787">
        <v>17</v>
      </c>
      <c r="F787">
        <v>652</v>
      </c>
      <c r="G787" t="s">
        <v>3681</v>
      </c>
      <c r="H787">
        <v>13000</v>
      </c>
      <c r="I787">
        <v>32940507</v>
      </c>
      <c r="J787" t="s">
        <v>494</v>
      </c>
      <c r="K787" t="s">
        <v>1007</v>
      </c>
      <c r="L787" t="s">
        <v>4320</v>
      </c>
      <c r="M787">
        <v>54314</v>
      </c>
      <c r="N787">
        <v>16536</v>
      </c>
      <c r="O787" t="s">
        <v>4321</v>
      </c>
      <c r="P787">
        <v>1</v>
      </c>
      <c r="Q787" t="s">
        <v>4322</v>
      </c>
      <c r="R787" t="s">
        <v>4323</v>
      </c>
      <c r="S787">
        <v>127</v>
      </c>
      <c r="T787" t="s">
        <v>64</v>
      </c>
      <c r="U787" t="s">
        <v>65</v>
      </c>
      <c r="V787" t="s">
        <v>615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  <c r="AC787" t="s">
        <v>67</v>
      </c>
      <c r="AD787" t="s">
        <v>68</v>
      </c>
      <c r="AE787" t="s">
        <v>67</v>
      </c>
      <c r="AF787" t="s">
        <v>67</v>
      </c>
      <c r="AG787" t="s">
        <v>67</v>
      </c>
      <c r="AH787" t="s">
        <v>67</v>
      </c>
      <c r="AI787" t="s">
        <v>67</v>
      </c>
      <c r="AJ787" t="s">
        <v>68</v>
      </c>
      <c r="AK787" t="s">
        <v>67</v>
      </c>
      <c r="AL787" t="s">
        <v>67</v>
      </c>
      <c r="AM787" t="s">
        <v>67</v>
      </c>
      <c r="AN787" t="s">
        <v>67</v>
      </c>
      <c r="AO787" t="s">
        <v>67</v>
      </c>
      <c r="AP787" t="s">
        <v>67</v>
      </c>
      <c r="AQ787" t="s">
        <v>67</v>
      </c>
      <c r="AR787" t="s">
        <v>67</v>
      </c>
      <c r="AS787" t="s">
        <v>67</v>
      </c>
      <c r="AT787" t="s">
        <v>67</v>
      </c>
      <c r="AU787" t="s">
        <v>68</v>
      </c>
      <c r="AV787" t="s">
        <v>67</v>
      </c>
      <c r="AW787" t="s">
        <v>67</v>
      </c>
      <c r="AX787" t="s">
        <v>68</v>
      </c>
      <c r="AY787" t="s">
        <v>67</v>
      </c>
      <c r="AZ787" t="s">
        <v>67</v>
      </c>
      <c r="BA787" t="s">
        <v>67</v>
      </c>
      <c r="BB787" t="s">
        <v>67</v>
      </c>
      <c r="BC787">
        <v>0.54900844999999998</v>
      </c>
      <c r="BE787" t="str">
        <f t="shared" si="12"/>
        <v>PAS RENTABLE</v>
      </c>
    </row>
    <row r="788" spans="1:57" x14ac:dyDescent="0.25">
      <c r="A788" t="s">
        <v>0</v>
      </c>
      <c r="B788" t="s">
        <v>970</v>
      </c>
      <c r="C788">
        <v>210</v>
      </c>
      <c r="D788">
        <v>117</v>
      </c>
      <c r="E788">
        <v>456</v>
      </c>
      <c r="F788">
        <v>569</v>
      </c>
      <c r="G788" t="s">
        <v>1177</v>
      </c>
      <c r="H788">
        <v>21000</v>
      </c>
      <c r="I788">
        <v>31670931</v>
      </c>
      <c r="J788" t="s">
        <v>4324</v>
      </c>
      <c r="K788" t="s">
        <v>128</v>
      </c>
      <c r="L788" t="s">
        <v>4325</v>
      </c>
      <c r="M788">
        <v>44099</v>
      </c>
      <c r="N788">
        <v>23745</v>
      </c>
      <c r="O788" t="s">
        <v>2223</v>
      </c>
      <c r="P788">
        <v>0</v>
      </c>
      <c r="Q788" t="s">
        <v>4326</v>
      </c>
      <c r="R788" t="s">
        <v>4327</v>
      </c>
      <c r="S788">
        <v>143</v>
      </c>
      <c r="T788" t="s">
        <v>64</v>
      </c>
      <c r="U788" t="s">
        <v>87</v>
      </c>
      <c r="V788" t="s">
        <v>66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  <c r="AC788" t="s">
        <v>67</v>
      </c>
      <c r="AD788" t="s">
        <v>67</v>
      </c>
      <c r="AE788" t="s">
        <v>67</v>
      </c>
      <c r="AF788" t="s">
        <v>67</v>
      </c>
      <c r="AG788" t="s">
        <v>67</v>
      </c>
      <c r="AH788" t="s">
        <v>67</v>
      </c>
      <c r="AI788" t="s">
        <v>67</v>
      </c>
      <c r="AJ788" t="s">
        <v>67</v>
      </c>
      <c r="AK788" t="s">
        <v>67</v>
      </c>
      <c r="AL788" t="s">
        <v>68</v>
      </c>
      <c r="AM788" t="s">
        <v>67</v>
      </c>
      <c r="AN788" t="s">
        <v>67</v>
      </c>
      <c r="AO788" t="s">
        <v>67</v>
      </c>
      <c r="AP788" t="s">
        <v>67</v>
      </c>
      <c r="AQ788" t="s">
        <v>67</v>
      </c>
      <c r="AR788" t="s">
        <v>67</v>
      </c>
      <c r="AS788" t="s">
        <v>67</v>
      </c>
      <c r="AT788" t="s">
        <v>67</v>
      </c>
      <c r="AU788" t="s">
        <v>68</v>
      </c>
      <c r="AV788" t="s">
        <v>68</v>
      </c>
      <c r="AW788" t="s">
        <v>67</v>
      </c>
      <c r="AX788" t="s">
        <v>67</v>
      </c>
      <c r="AY788" t="s">
        <v>67</v>
      </c>
      <c r="AZ788" t="s">
        <v>67</v>
      </c>
      <c r="BA788" t="s">
        <v>67</v>
      </c>
      <c r="BB788" t="s">
        <v>67</v>
      </c>
      <c r="BC788">
        <v>0.52784885000000004</v>
      </c>
      <c r="BE788" t="str">
        <f t="shared" si="12"/>
        <v>PAS RENTABLE</v>
      </c>
    </row>
    <row r="789" spans="1:57" x14ac:dyDescent="0.25">
      <c r="A789" t="s">
        <v>0</v>
      </c>
      <c r="B789" t="s">
        <v>4069</v>
      </c>
      <c r="C789">
        <v>125</v>
      </c>
      <c r="D789">
        <v>126</v>
      </c>
      <c r="E789">
        <v>0</v>
      </c>
      <c r="F789">
        <v>9000</v>
      </c>
      <c r="G789" t="s">
        <v>197</v>
      </c>
      <c r="H789">
        <v>13000</v>
      </c>
      <c r="I789">
        <v>30695227</v>
      </c>
      <c r="J789" t="s">
        <v>4328</v>
      </c>
      <c r="K789" t="s">
        <v>1187</v>
      </c>
      <c r="L789" t="s">
        <v>4329</v>
      </c>
      <c r="M789">
        <v>45296</v>
      </c>
      <c r="N789">
        <v>34774</v>
      </c>
      <c r="O789" t="s">
        <v>806</v>
      </c>
      <c r="P789">
        <v>3</v>
      </c>
      <c r="Q789" t="s">
        <v>4330</v>
      </c>
      <c r="R789" t="s">
        <v>4331</v>
      </c>
      <c r="S789">
        <v>267</v>
      </c>
      <c r="T789" t="s">
        <v>64</v>
      </c>
      <c r="U789" t="s">
        <v>65</v>
      </c>
      <c r="V789" t="s">
        <v>66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  <c r="AC789" t="s">
        <v>67</v>
      </c>
      <c r="AD789" t="s">
        <v>67</v>
      </c>
      <c r="AE789" t="s">
        <v>67</v>
      </c>
      <c r="AF789" t="s">
        <v>67</v>
      </c>
      <c r="AG789" t="s">
        <v>67</v>
      </c>
      <c r="AH789" t="s">
        <v>67</v>
      </c>
      <c r="AI789" t="s">
        <v>68</v>
      </c>
      <c r="AJ789" t="s">
        <v>67</v>
      </c>
      <c r="AK789" t="s">
        <v>67</v>
      </c>
      <c r="AL789" t="s">
        <v>67</v>
      </c>
      <c r="AM789" t="s">
        <v>67</v>
      </c>
      <c r="AN789" t="s">
        <v>67</v>
      </c>
      <c r="AO789" t="s">
        <v>67</v>
      </c>
      <c r="AP789" t="s">
        <v>67</v>
      </c>
      <c r="AQ789" t="s">
        <v>67</v>
      </c>
      <c r="AR789" t="s">
        <v>67</v>
      </c>
      <c r="AS789" t="s">
        <v>67</v>
      </c>
      <c r="AT789" t="s">
        <v>67</v>
      </c>
      <c r="AU789" t="s">
        <v>68</v>
      </c>
      <c r="AV789" t="s">
        <v>67</v>
      </c>
      <c r="AW789" t="s">
        <v>67</v>
      </c>
      <c r="AX789" t="s">
        <v>67</v>
      </c>
      <c r="AY789" t="s">
        <v>68</v>
      </c>
      <c r="AZ789" t="s">
        <v>67</v>
      </c>
      <c r="BA789" t="s">
        <v>67</v>
      </c>
      <c r="BB789" t="s">
        <v>67</v>
      </c>
      <c r="BC789">
        <v>0.51158711700000004</v>
      </c>
      <c r="BE789" t="str">
        <f t="shared" si="12"/>
        <v>PAS RENTABLE</v>
      </c>
    </row>
    <row r="790" spans="1:57" x14ac:dyDescent="0.25">
      <c r="A790" t="s">
        <v>0</v>
      </c>
      <c r="B790" t="s">
        <v>3376</v>
      </c>
      <c r="C790">
        <v>149</v>
      </c>
      <c r="D790">
        <v>152</v>
      </c>
      <c r="E790">
        <v>488</v>
      </c>
      <c r="F790">
        <v>947</v>
      </c>
      <c r="G790" t="s">
        <v>1977</v>
      </c>
      <c r="H790">
        <v>22000</v>
      </c>
      <c r="I790">
        <v>32522352</v>
      </c>
      <c r="J790" t="s">
        <v>4332</v>
      </c>
      <c r="K790" t="s">
        <v>727</v>
      </c>
      <c r="L790" t="s">
        <v>4333</v>
      </c>
      <c r="M790">
        <v>207287</v>
      </c>
      <c r="N790">
        <v>36897</v>
      </c>
      <c r="O790" t="s">
        <v>2326</v>
      </c>
      <c r="P790">
        <v>1</v>
      </c>
      <c r="Q790" t="s">
        <v>4334</v>
      </c>
      <c r="R790" t="s">
        <v>4335</v>
      </c>
      <c r="S790">
        <v>822</v>
      </c>
      <c r="T790" t="s">
        <v>64</v>
      </c>
      <c r="U790" t="s">
        <v>65</v>
      </c>
      <c r="V790" t="s">
        <v>615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  <c r="AC790" t="s">
        <v>67</v>
      </c>
      <c r="AD790" t="s">
        <v>67</v>
      </c>
      <c r="AE790" t="s">
        <v>67</v>
      </c>
      <c r="AF790" t="s">
        <v>67</v>
      </c>
      <c r="AG790" t="s">
        <v>67</v>
      </c>
      <c r="AH790" t="s">
        <v>67</v>
      </c>
      <c r="AI790" t="s">
        <v>67</v>
      </c>
      <c r="AJ790" t="s">
        <v>67</v>
      </c>
      <c r="AK790" t="s">
        <v>67</v>
      </c>
      <c r="AL790" t="s">
        <v>67</v>
      </c>
      <c r="AM790" t="s">
        <v>68</v>
      </c>
      <c r="AN790" t="s">
        <v>67</v>
      </c>
      <c r="AO790" t="s">
        <v>67</v>
      </c>
      <c r="AP790" t="s">
        <v>67</v>
      </c>
      <c r="AQ790" t="s">
        <v>68</v>
      </c>
      <c r="AR790" t="s">
        <v>67</v>
      </c>
      <c r="AS790" t="s">
        <v>67</v>
      </c>
      <c r="AT790" t="s">
        <v>67</v>
      </c>
      <c r="AU790" t="s">
        <v>68</v>
      </c>
      <c r="AV790" t="s">
        <v>68</v>
      </c>
      <c r="AW790" t="s">
        <v>67</v>
      </c>
      <c r="AX790" t="s">
        <v>67</v>
      </c>
      <c r="AY790" t="s">
        <v>67</v>
      </c>
      <c r="AZ790" t="s">
        <v>67</v>
      </c>
      <c r="BA790" t="s">
        <v>67</v>
      </c>
      <c r="BB790" t="s">
        <v>67</v>
      </c>
      <c r="BC790">
        <v>0.54203920000000005</v>
      </c>
      <c r="BE790" t="str">
        <f t="shared" si="12"/>
        <v>PAS RENTABLE</v>
      </c>
    </row>
    <row r="791" spans="1:57" x14ac:dyDescent="0.25">
      <c r="A791" t="s">
        <v>0</v>
      </c>
      <c r="B791" t="s">
        <v>3946</v>
      </c>
      <c r="C791">
        <v>77</v>
      </c>
      <c r="D791">
        <v>86</v>
      </c>
      <c r="E791">
        <v>25</v>
      </c>
      <c r="F791">
        <v>265</v>
      </c>
      <c r="G791" t="s">
        <v>2706</v>
      </c>
      <c r="H791">
        <v>13000</v>
      </c>
      <c r="I791">
        <v>28424210</v>
      </c>
      <c r="J791" t="s">
        <v>822</v>
      </c>
      <c r="K791" t="s">
        <v>577</v>
      </c>
      <c r="L791" t="s">
        <v>4336</v>
      </c>
      <c r="M791">
        <v>27517</v>
      </c>
      <c r="N791">
        <v>14918</v>
      </c>
      <c r="O791" t="s">
        <v>4337</v>
      </c>
      <c r="P791">
        <v>0</v>
      </c>
      <c r="Q791" t="s">
        <v>4338</v>
      </c>
      <c r="R791" t="s">
        <v>4339</v>
      </c>
      <c r="S791">
        <v>74</v>
      </c>
      <c r="T791" t="s">
        <v>64</v>
      </c>
      <c r="U791" t="s">
        <v>87</v>
      </c>
      <c r="V791" t="s">
        <v>126</v>
      </c>
      <c r="W791">
        <v>39752620.439999998</v>
      </c>
      <c r="X791">
        <v>2006</v>
      </c>
      <c r="Y791">
        <v>1000</v>
      </c>
      <c r="Z791">
        <v>5</v>
      </c>
      <c r="AA791">
        <v>1.85</v>
      </c>
      <c r="AB791">
        <v>470</v>
      </c>
      <c r="AC791" t="s">
        <v>67</v>
      </c>
      <c r="AD791" t="s">
        <v>67</v>
      </c>
      <c r="AE791" t="s">
        <v>67</v>
      </c>
      <c r="AF791" t="s">
        <v>67</v>
      </c>
      <c r="AG791" t="s">
        <v>67</v>
      </c>
      <c r="AH791" t="s">
        <v>67</v>
      </c>
      <c r="AI791" t="s">
        <v>67</v>
      </c>
      <c r="AJ791" t="s">
        <v>67</v>
      </c>
      <c r="AK791" t="s">
        <v>67</v>
      </c>
      <c r="AL791" t="s">
        <v>67</v>
      </c>
      <c r="AM791" t="s">
        <v>68</v>
      </c>
      <c r="AN791" t="s">
        <v>67</v>
      </c>
      <c r="AO791" t="s">
        <v>67</v>
      </c>
      <c r="AP791" t="s">
        <v>67</v>
      </c>
      <c r="AQ791" t="s">
        <v>67</v>
      </c>
      <c r="AR791" t="s">
        <v>67</v>
      </c>
      <c r="AS791" t="s">
        <v>67</v>
      </c>
      <c r="AT791" t="s">
        <v>67</v>
      </c>
      <c r="AU791" t="s">
        <v>67</v>
      </c>
      <c r="AV791" t="s">
        <v>67</v>
      </c>
      <c r="AW791" t="s">
        <v>67</v>
      </c>
      <c r="AX791" t="s">
        <v>67</v>
      </c>
      <c r="AY791" t="s">
        <v>68</v>
      </c>
      <c r="AZ791" t="s">
        <v>68</v>
      </c>
      <c r="BA791" t="s">
        <v>68</v>
      </c>
      <c r="BB791" t="s">
        <v>67</v>
      </c>
      <c r="BC791">
        <v>6.253747282</v>
      </c>
      <c r="BE791" t="str">
        <f t="shared" si="12"/>
        <v>TRES RENTABLE</v>
      </c>
    </row>
    <row r="792" spans="1:57" x14ac:dyDescent="0.25">
      <c r="A792" t="s">
        <v>0</v>
      </c>
      <c r="B792" t="s">
        <v>992</v>
      </c>
      <c r="C792">
        <v>77</v>
      </c>
      <c r="D792">
        <v>101</v>
      </c>
      <c r="E792">
        <v>93</v>
      </c>
      <c r="F792">
        <v>218</v>
      </c>
      <c r="G792" t="s">
        <v>854</v>
      </c>
      <c r="H792">
        <v>287</v>
      </c>
      <c r="I792">
        <v>26082914</v>
      </c>
      <c r="J792" t="s">
        <v>3365</v>
      </c>
      <c r="K792" t="s">
        <v>4340</v>
      </c>
      <c r="L792" t="s">
        <v>4341</v>
      </c>
      <c r="M792">
        <v>51349</v>
      </c>
      <c r="N792">
        <v>993</v>
      </c>
      <c r="O792" t="s">
        <v>4342</v>
      </c>
      <c r="P792">
        <v>2</v>
      </c>
      <c r="Q792" t="s">
        <v>4343</v>
      </c>
      <c r="R792" t="s">
        <v>4344</v>
      </c>
      <c r="S792">
        <v>213</v>
      </c>
      <c r="T792" t="s">
        <v>64</v>
      </c>
      <c r="U792" t="s">
        <v>65</v>
      </c>
      <c r="V792" t="s">
        <v>66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  <c r="AC792" t="s">
        <v>67</v>
      </c>
      <c r="AD792" t="s">
        <v>68</v>
      </c>
      <c r="AE792" t="s">
        <v>67</v>
      </c>
      <c r="AF792" t="s">
        <v>67</v>
      </c>
      <c r="AG792" t="s">
        <v>67</v>
      </c>
      <c r="AH792" t="s">
        <v>67</v>
      </c>
      <c r="AI792" t="s">
        <v>67</v>
      </c>
      <c r="AJ792" t="s">
        <v>68</v>
      </c>
      <c r="AK792" t="s">
        <v>67</v>
      </c>
      <c r="AL792" t="s">
        <v>67</v>
      </c>
      <c r="AM792" t="s">
        <v>67</v>
      </c>
      <c r="AN792" t="s">
        <v>67</v>
      </c>
      <c r="AO792" t="s">
        <v>67</v>
      </c>
      <c r="AP792" t="s">
        <v>67</v>
      </c>
      <c r="AQ792" t="s">
        <v>68</v>
      </c>
      <c r="AR792" t="s">
        <v>67</v>
      </c>
      <c r="AS792" t="s">
        <v>67</v>
      </c>
      <c r="AT792" t="s">
        <v>67</v>
      </c>
      <c r="AU792" t="s">
        <v>67</v>
      </c>
      <c r="AV792" t="s">
        <v>67</v>
      </c>
      <c r="AW792" t="s">
        <v>67</v>
      </c>
      <c r="AX792" t="s">
        <v>68</v>
      </c>
      <c r="AY792" t="s">
        <v>67</v>
      </c>
      <c r="AZ792" t="s">
        <v>67</v>
      </c>
      <c r="BA792" t="s">
        <v>67</v>
      </c>
      <c r="BB792" t="s">
        <v>67</v>
      </c>
      <c r="BC792">
        <v>0.29980360900000003</v>
      </c>
      <c r="BE792" t="str">
        <f t="shared" si="12"/>
        <v>PAS RENTABLE</v>
      </c>
    </row>
    <row r="793" spans="1:57" x14ac:dyDescent="0.25">
      <c r="A793" t="s">
        <v>0</v>
      </c>
      <c r="B793" t="s">
        <v>4345</v>
      </c>
      <c r="C793">
        <v>225</v>
      </c>
      <c r="D793">
        <v>87</v>
      </c>
      <c r="E793">
        <v>124</v>
      </c>
      <c r="F793">
        <v>77</v>
      </c>
      <c r="G793" t="s">
        <v>4346</v>
      </c>
      <c r="H793">
        <v>865</v>
      </c>
      <c r="I793">
        <v>29136626</v>
      </c>
      <c r="J793" t="s">
        <v>4347</v>
      </c>
      <c r="K793" t="s">
        <v>4348</v>
      </c>
      <c r="L793" t="s">
        <v>4349</v>
      </c>
      <c r="M793">
        <v>97089</v>
      </c>
      <c r="N793">
        <v>1417</v>
      </c>
      <c r="O793" t="s">
        <v>4350</v>
      </c>
      <c r="P793">
        <v>0</v>
      </c>
      <c r="Q793" t="s">
        <v>4351</v>
      </c>
      <c r="R793" t="s">
        <v>4352</v>
      </c>
      <c r="S793">
        <v>233</v>
      </c>
      <c r="T793" t="s">
        <v>64</v>
      </c>
      <c r="U793" t="s">
        <v>65</v>
      </c>
      <c r="V793" t="s">
        <v>66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  <c r="AC793" t="s">
        <v>67</v>
      </c>
      <c r="AD793" t="s">
        <v>68</v>
      </c>
      <c r="AE793" t="s">
        <v>67</v>
      </c>
      <c r="AF793" t="s">
        <v>67</v>
      </c>
      <c r="AG793" t="s">
        <v>67</v>
      </c>
      <c r="AH793" t="s">
        <v>67</v>
      </c>
      <c r="AI793" t="s">
        <v>67</v>
      </c>
      <c r="AJ793" t="s">
        <v>68</v>
      </c>
      <c r="AK793" t="s">
        <v>67</v>
      </c>
      <c r="AL793" t="s">
        <v>67</v>
      </c>
      <c r="AM793" t="s">
        <v>67</v>
      </c>
      <c r="AN793" t="s">
        <v>67</v>
      </c>
      <c r="AO793" t="s">
        <v>67</v>
      </c>
      <c r="AP793" t="s">
        <v>67</v>
      </c>
      <c r="AQ793" t="s">
        <v>67</v>
      </c>
      <c r="AR793" t="s">
        <v>68</v>
      </c>
      <c r="AS793" t="s">
        <v>67</v>
      </c>
      <c r="AT793" t="s">
        <v>68</v>
      </c>
      <c r="AU793" t="s">
        <v>67</v>
      </c>
      <c r="AV793" t="s">
        <v>67</v>
      </c>
      <c r="AW793" t="s">
        <v>67</v>
      </c>
      <c r="AX793" t="s">
        <v>67</v>
      </c>
      <c r="AY793" t="s">
        <v>68</v>
      </c>
      <c r="AZ793" t="s">
        <v>67</v>
      </c>
      <c r="BA793" t="s">
        <v>67</v>
      </c>
      <c r="BB793" t="s">
        <v>67</v>
      </c>
      <c r="BC793">
        <v>0.48561043300000001</v>
      </c>
      <c r="BE793" t="str">
        <f t="shared" si="12"/>
        <v>PAS RENTABLE</v>
      </c>
    </row>
    <row r="794" spans="1:57" x14ac:dyDescent="0.25">
      <c r="A794" t="s">
        <v>0</v>
      </c>
      <c r="B794" t="s">
        <v>4353</v>
      </c>
      <c r="C794">
        <v>98</v>
      </c>
      <c r="D794">
        <v>85</v>
      </c>
      <c r="E794">
        <v>0</v>
      </c>
      <c r="F794">
        <v>82</v>
      </c>
      <c r="G794" t="s">
        <v>4354</v>
      </c>
      <c r="H794">
        <v>11000</v>
      </c>
      <c r="I794">
        <v>26288320</v>
      </c>
      <c r="J794" t="s">
        <v>4355</v>
      </c>
      <c r="K794" t="s">
        <v>371</v>
      </c>
      <c r="L794" t="s">
        <v>4356</v>
      </c>
      <c r="M794">
        <v>36144</v>
      </c>
      <c r="N794">
        <v>11301</v>
      </c>
      <c r="O794" t="s">
        <v>4357</v>
      </c>
      <c r="P794">
        <v>0</v>
      </c>
      <c r="Q794" t="s">
        <v>4358</v>
      </c>
      <c r="R794" t="s">
        <v>4359</v>
      </c>
      <c r="S794">
        <v>91</v>
      </c>
      <c r="T794" t="s">
        <v>64</v>
      </c>
      <c r="U794" t="s">
        <v>65</v>
      </c>
      <c r="V794" t="s">
        <v>126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  <c r="AC794" t="s">
        <v>67</v>
      </c>
      <c r="AD794" t="s">
        <v>67</v>
      </c>
      <c r="AE794" t="s">
        <v>67</v>
      </c>
      <c r="AF794" t="s">
        <v>67</v>
      </c>
      <c r="AG794" t="s">
        <v>67</v>
      </c>
      <c r="AH794" t="s">
        <v>67</v>
      </c>
      <c r="AI794" t="s">
        <v>67</v>
      </c>
      <c r="AJ794" t="s">
        <v>67</v>
      </c>
      <c r="AK794" t="s">
        <v>67</v>
      </c>
      <c r="AL794" t="s">
        <v>67</v>
      </c>
      <c r="AM794" t="s">
        <v>68</v>
      </c>
      <c r="AN794" t="s">
        <v>67</v>
      </c>
      <c r="AO794" t="s">
        <v>67</v>
      </c>
      <c r="AP794" t="s">
        <v>67</v>
      </c>
      <c r="AQ794" t="s">
        <v>68</v>
      </c>
      <c r="AR794" t="s">
        <v>67</v>
      </c>
      <c r="AS794" t="s">
        <v>68</v>
      </c>
      <c r="AT794" t="s">
        <v>67</v>
      </c>
      <c r="AU794" t="s">
        <v>68</v>
      </c>
      <c r="AV794" t="s">
        <v>67</v>
      </c>
      <c r="AW794" t="s">
        <v>67</v>
      </c>
      <c r="AX794" t="s">
        <v>67</v>
      </c>
      <c r="AY794" t="s">
        <v>68</v>
      </c>
      <c r="AZ794" t="s">
        <v>68</v>
      </c>
      <c r="BA794" t="s">
        <v>68</v>
      </c>
      <c r="BB794" t="s">
        <v>67</v>
      </c>
      <c r="BC794">
        <v>0.43813866699999998</v>
      </c>
      <c r="BE794" t="str">
        <f t="shared" si="12"/>
        <v>PAS RENTABLE</v>
      </c>
    </row>
    <row r="795" spans="1:57" x14ac:dyDescent="0.25">
      <c r="A795" t="s">
        <v>0</v>
      </c>
      <c r="B795" t="s">
        <v>2360</v>
      </c>
      <c r="C795">
        <v>172</v>
      </c>
      <c r="D795">
        <v>130</v>
      </c>
      <c r="E795">
        <v>545</v>
      </c>
      <c r="F795">
        <v>552</v>
      </c>
      <c r="G795" t="s">
        <v>2173</v>
      </c>
      <c r="H795">
        <v>722</v>
      </c>
      <c r="I795">
        <v>26616590</v>
      </c>
      <c r="J795" t="s">
        <v>4360</v>
      </c>
      <c r="K795" t="s">
        <v>3193</v>
      </c>
      <c r="L795" t="s">
        <v>4361</v>
      </c>
      <c r="M795">
        <v>120416</v>
      </c>
      <c r="N795">
        <v>2525</v>
      </c>
      <c r="O795" t="s">
        <v>3683</v>
      </c>
      <c r="P795">
        <v>0</v>
      </c>
      <c r="Q795" t="s">
        <v>4362</v>
      </c>
      <c r="R795" t="s">
        <v>4363</v>
      </c>
      <c r="S795">
        <v>857</v>
      </c>
      <c r="T795" t="s">
        <v>64</v>
      </c>
      <c r="U795" t="s">
        <v>87</v>
      </c>
      <c r="V795" t="s">
        <v>615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  <c r="AC795" t="s">
        <v>67</v>
      </c>
      <c r="AD795" t="s">
        <v>67</v>
      </c>
      <c r="AE795" t="s">
        <v>67</v>
      </c>
      <c r="AF795" t="s">
        <v>67</v>
      </c>
      <c r="AG795" t="s">
        <v>67</v>
      </c>
      <c r="AH795" t="s">
        <v>67</v>
      </c>
      <c r="AI795" t="s">
        <v>67</v>
      </c>
      <c r="AJ795" t="s">
        <v>68</v>
      </c>
      <c r="AK795" t="s">
        <v>67</v>
      </c>
      <c r="AL795" t="s">
        <v>67</v>
      </c>
      <c r="AM795" t="s">
        <v>67</v>
      </c>
      <c r="AN795" t="s">
        <v>67</v>
      </c>
      <c r="AO795" t="s">
        <v>67</v>
      </c>
      <c r="AP795" t="s">
        <v>67</v>
      </c>
      <c r="AQ795" t="s">
        <v>67</v>
      </c>
      <c r="AR795" t="s">
        <v>68</v>
      </c>
      <c r="AS795" t="s">
        <v>67</v>
      </c>
      <c r="AT795" t="s">
        <v>68</v>
      </c>
      <c r="AU795" t="s">
        <v>67</v>
      </c>
      <c r="AV795" t="s">
        <v>67</v>
      </c>
      <c r="AW795" t="s">
        <v>67</v>
      </c>
      <c r="AX795" t="s">
        <v>67</v>
      </c>
      <c r="AY795" t="s">
        <v>67</v>
      </c>
      <c r="AZ795" t="s">
        <v>67</v>
      </c>
      <c r="BA795" t="s">
        <v>67</v>
      </c>
      <c r="BB795" t="s">
        <v>67</v>
      </c>
      <c r="BC795">
        <v>0.44360983300000001</v>
      </c>
      <c r="BE795" t="str">
        <f t="shared" si="12"/>
        <v>PAS RENTABLE</v>
      </c>
    </row>
    <row r="796" spans="1:57" x14ac:dyDescent="0.25">
      <c r="A796" t="s">
        <v>0</v>
      </c>
      <c r="B796" t="s">
        <v>127</v>
      </c>
      <c r="C796">
        <v>703</v>
      </c>
      <c r="D796">
        <v>173</v>
      </c>
      <c r="E796">
        <v>0</v>
      </c>
      <c r="F796">
        <v>19000</v>
      </c>
      <c r="G796" t="s">
        <v>128</v>
      </c>
      <c r="H796">
        <v>26000</v>
      </c>
      <c r="I796">
        <v>623279547</v>
      </c>
      <c r="J796" t="s">
        <v>104</v>
      </c>
      <c r="K796" t="s">
        <v>129</v>
      </c>
      <c r="L796" t="s">
        <v>185</v>
      </c>
      <c r="M796">
        <v>995415</v>
      </c>
      <c r="N796">
        <v>87697</v>
      </c>
      <c r="O796" t="s">
        <v>131</v>
      </c>
      <c r="P796">
        <v>3</v>
      </c>
      <c r="Q796" t="s">
        <v>186</v>
      </c>
      <c r="R796" t="s">
        <v>187</v>
      </c>
      <c r="S796">
        <v>1722</v>
      </c>
      <c r="T796" t="s">
        <v>64</v>
      </c>
      <c r="U796" t="s">
        <v>65</v>
      </c>
      <c r="V796" t="s">
        <v>66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  <c r="AC796" t="s">
        <v>67</v>
      </c>
      <c r="AD796" t="s">
        <v>68</v>
      </c>
      <c r="AE796" t="s">
        <v>67</v>
      </c>
      <c r="AF796" t="s">
        <v>67</v>
      </c>
      <c r="AG796" t="s">
        <v>67</v>
      </c>
      <c r="AH796" t="s">
        <v>67</v>
      </c>
      <c r="AI796" t="s">
        <v>67</v>
      </c>
      <c r="AJ796" t="s">
        <v>67</v>
      </c>
      <c r="AK796" t="s">
        <v>67</v>
      </c>
      <c r="AL796" t="s">
        <v>67</v>
      </c>
      <c r="AM796" t="s">
        <v>67</v>
      </c>
      <c r="AN796" t="s">
        <v>67</v>
      </c>
      <c r="AO796" t="s">
        <v>67</v>
      </c>
      <c r="AP796" t="s">
        <v>67</v>
      </c>
      <c r="AQ796" t="s">
        <v>68</v>
      </c>
      <c r="AR796" t="s">
        <v>67</v>
      </c>
      <c r="AS796" t="s">
        <v>67</v>
      </c>
      <c r="AT796" t="s">
        <v>68</v>
      </c>
      <c r="AU796" t="s">
        <v>67</v>
      </c>
      <c r="AV796" t="s">
        <v>67</v>
      </c>
      <c r="AW796" t="s">
        <v>67</v>
      </c>
      <c r="AX796" t="s">
        <v>67</v>
      </c>
      <c r="AY796" t="s">
        <v>67</v>
      </c>
      <c r="AZ796" t="s">
        <v>67</v>
      </c>
      <c r="BA796" t="s">
        <v>67</v>
      </c>
      <c r="BB796" t="s">
        <v>67</v>
      </c>
      <c r="BC796">
        <v>2.8330888500000002</v>
      </c>
      <c r="BE796" t="str">
        <f t="shared" si="12"/>
        <v>RENTABLE</v>
      </c>
    </row>
    <row r="797" spans="1:57" x14ac:dyDescent="0.25">
      <c r="A797" t="s">
        <v>0</v>
      </c>
      <c r="B797" t="s">
        <v>544</v>
      </c>
      <c r="C797">
        <v>117</v>
      </c>
      <c r="D797">
        <v>104</v>
      </c>
      <c r="E797">
        <v>293</v>
      </c>
      <c r="F797">
        <v>256</v>
      </c>
      <c r="G797" t="s">
        <v>4364</v>
      </c>
      <c r="H797">
        <v>780</v>
      </c>
      <c r="I797">
        <v>30063805</v>
      </c>
      <c r="J797" t="s">
        <v>4365</v>
      </c>
      <c r="K797" t="s">
        <v>1075</v>
      </c>
      <c r="L797" t="s">
        <v>4366</v>
      </c>
      <c r="M797">
        <v>31788</v>
      </c>
      <c r="N797">
        <v>2109</v>
      </c>
      <c r="O797" t="s">
        <v>955</v>
      </c>
      <c r="P797">
        <v>0</v>
      </c>
      <c r="Q797" t="s">
        <v>4367</v>
      </c>
      <c r="R797" t="s">
        <v>4368</v>
      </c>
      <c r="S797">
        <v>243</v>
      </c>
      <c r="T797" t="s">
        <v>64</v>
      </c>
      <c r="U797" t="s">
        <v>65</v>
      </c>
      <c r="V797" t="s">
        <v>66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  <c r="AC797" t="s">
        <v>67</v>
      </c>
      <c r="AD797" t="s">
        <v>67</v>
      </c>
      <c r="AE797" t="s">
        <v>67</v>
      </c>
      <c r="AF797" t="s">
        <v>67</v>
      </c>
      <c r="AG797" t="s">
        <v>67</v>
      </c>
      <c r="AH797" t="s">
        <v>67</v>
      </c>
      <c r="AI797" t="s">
        <v>67</v>
      </c>
      <c r="AJ797" t="s">
        <v>68</v>
      </c>
      <c r="AK797" t="s">
        <v>67</v>
      </c>
      <c r="AL797" t="s">
        <v>67</v>
      </c>
      <c r="AM797" t="s">
        <v>67</v>
      </c>
      <c r="AN797" t="s">
        <v>68</v>
      </c>
      <c r="AO797" t="s">
        <v>67</v>
      </c>
      <c r="AP797" t="s">
        <v>67</v>
      </c>
      <c r="AQ797" t="s">
        <v>67</v>
      </c>
      <c r="AR797" t="s">
        <v>67</v>
      </c>
      <c r="AS797" t="s">
        <v>68</v>
      </c>
      <c r="AT797" t="s">
        <v>67</v>
      </c>
      <c r="AU797" t="s">
        <v>68</v>
      </c>
      <c r="AV797" t="s">
        <v>67</v>
      </c>
      <c r="AW797" t="s">
        <v>67</v>
      </c>
      <c r="AX797" t="s">
        <v>67</v>
      </c>
      <c r="AY797" t="s">
        <v>68</v>
      </c>
      <c r="AZ797" t="s">
        <v>67</v>
      </c>
      <c r="BA797" t="s">
        <v>67</v>
      </c>
      <c r="BB797" t="s">
        <v>67</v>
      </c>
      <c r="BC797">
        <v>0.50106341700000001</v>
      </c>
      <c r="BE797" t="str">
        <f t="shared" si="12"/>
        <v>PAS RENTABLE</v>
      </c>
    </row>
    <row r="798" spans="1:57" x14ac:dyDescent="0.25">
      <c r="A798" t="s">
        <v>0</v>
      </c>
      <c r="B798" t="s">
        <v>2275</v>
      </c>
      <c r="C798">
        <v>240</v>
      </c>
      <c r="D798">
        <v>121</v>
      </c>
      <c r="E798">
        <v>0</v>
      </c>
      <c r="F798">
        <v>854</v>
      </c>
      <c r="G798" t="s">
        <v>4369</v>
      </c>
      <c r="H798">
        <v>19000</v>
      </c>
      <c r="I798">
        <v>22518325</v>
      </c>
      <c r="J798" t="s">
        <v>2171</v>
      </c>
      <c r="K798" t="s">
        <v>131</v>
      </c>
      <c r="L798" t="s">
        <v>4370</v>
      </c>
      <c r="M798">
        <v>63363</v>
      </c>
      <c r="N798">
        <v>22833</v>
      </c>
      <c r="O798" t="s">
        <v>3225</v>
      </c>
      <c r="P798">
        <v>0</v>
      </c>
      <c r="Q798" t="s">
        <v>4371</v>
      </c>
      <c r="R798" t="s">
        <v>4372</v>
      </c>
      <c r="S798">
        <v>644</v>
      </c>
      <c r="T798" t="s">
        <v>64</v>
      </c>
      <c r="U798" t="s">
        <v>797</v>
      </c>
      <c r="V798" t="s">
        <v>615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  <c r="AC798" t="s">
        <v>67</v>
      </c>
      <c r="AD798" t="s">
        <v>67</v>
      </c>
      <c r="AE798" t="s">
        <v>67</v>
      </c>
      <c r="AF798" t="s">
        <v>67</v>
      </c>
      <c r="AG798" t="s">
        <v>67</v>
      </c>
      <c r="AH798" t="s">
        <v>67</v>
      </c>
      <c r="AI798" t="s">
        <v>67</v>
      </c>
      <c r="AJ798" t="s">
        <v>68</v>
      </c>
      <c r="AK798" t="s">
        <v>67</v>
      </c>
      <c r="AL798" t="s">
        <v>67</v>
      </c>
      <c r="AM798" t="s">
        <v>67</v>
      </c>
      <c r="AN798" t="s">
        <v>68</v>
      </c>
      <c r="AO798" t="s">
        <v>67</v>
      </c>
      <c r="AP798" t="s">
        <v>67</v>
      </c>
      <c r="AQ798" t="s">
        <v>67</v>
      </c>
      <c r="AR798" t="s">
        <v>67</v>
      </c>
      <c r="AS798" t="s">
        <v>67</v>
      </c>
      <c r="AT798" t="s">
        <v>67</v>
      </c>
      <c r="AU798" t="s">
        <v>68</v>
      </c>
      <c r="AV798" t="s">
        <v>67</v>
      </c>
      <c r="AW798" t="s">
        <v>67</v>
      </c>
      <c r="AX798" t="s">
        <v>68</v>
      </c>
      <c r="AY798" t="s">
        <v>67</v>
      </c>
      <c r="AZ798" t="s">
        <v>67</v>
      </c>
      <c r="BA798" t="s">
        <v>67</v>
      </c>
      <c r="BB798" t="s">
        <v>67</v>
      </c>
      <c r="BC798">
        <v>0.4503665</v>
      </c>
      <c r="BE798" t="str">
        <f t="shared" si="12"/>
        <v>PAS RENTABLE</v>
      </c>
    </row>
    <row r="799" spans="1:57" x14ac:dyDescent="0.25">
      <c r="A799" t="s">
        <v>777</v>
      </c>
      <c r="B799" t="s">
        <v>4373</v>
      </c>
      <c r="C799">
        <v>123</v>
      </c>
      <c r="D799">
        <v>140</v>
      </c>
      <c r="E799">
        <v>23</v>
      </c>
      <c r="F799">
        <v>579</v>
      </c>
      <c r="G799" t="s">
        <v>301</v>
      </c>
      <c r="H799">
        <v>11000</v>
      </c>
      <c r="I799">
        <v>13082288</v>
      </c>
      <c r="J799" t="s">
        <v>4374</v>
      </c>
      <c r="K799" t="s">
        <v>111</v>
      </c>
      <c r="L799" t="s">
        <v>4375</v>
      </c>
      <c r="M799">
        <v>35565</v>
      </c>
      <c r="N799">
        <v>12634</v>
      </c>
      <c r="O799" t="s">
        <v>4376</v>
      </c>
      <c r="P799">
        <v>1</v>
      </c>
      <c r="Q799" t="s">
        <v>4377</v>
      </c>
      <c r="R799" t="s">
        <v>4378</v>
      </c>
      <c r="S799">
        <v>247</v>
      </c>
      <c r="T799" t="s">
        <v>64</v>
      </c>
      <c r="U799" t="s">
        <v>87</v>
      </c>
      <c r="V799" t="s">
        <v>66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  <c r="AC799" t="s">
        <v>67</v>
      </c>
      <c r="AD799" t="s">
        <v>68</v>
      </c>
      <c r="AE799" t="s">
        <v>68</v>
      </c>
      <c r="AF799" t="s">
        <v>68</v>
      </c>
      <c r="AG799" t="s">
        <v>67</v>
      </c>
      <c r="AH799" t="s">
        <v>67</v>
      </c>
      <c r="AI799" t="s">
        <v>67</v>
      </c>
      <c r="AJ799" t="s">
        <v>67</v>
      </c>
      <c r="AK799" t="s">
        <v>67</v>
      </c>
      <c r="AL799" t="s">
        <v>67</v>
      </c>
      <c r="AM799" t="s">
        <v>67</v>
      </c>
      <c r="AN799" t="s">
        <v>67</v>
      </c>
      <c r="AO799" t="s">
        <v>67</v>
      </c>
      <c r="AP799" t="s">
        <v>67</v>
      </c>
      <c r="AQ799" t="s">
        <v>68</v>
      </c>
      <c r="AR799" t="s">
        <v>67</v>
      </c>
      <c r="AS799" t="s">
        <v>68</v>
      </c>
      <c r="AT799" t="s">
        <v>67</v>
      </c>
      <c r="AU799" t="s">
        <v>68</v>
      </c>
      <c r="AV799" t="s">
        <v>67</v>
      </c>
      <c r="AW799" t="s">
        <v>67</v>
      </c>
      <c r="AX799" t="s">
        <v>67</v>
      </c>
      <c r="AY799" t="s">
        <v>67</v>
      </c>
      <c r="AZ799" t="s">
        <v>67</v>
      </c>
      <c r="BA799" t="s">
        <v>67</v>
      </c>
      <c r="BB799" t="s">
        <v>67</v>
      </c>
      <c r="BC799">
        <v>0.218038133</v>
      </c>
      <c r="BE799" t="str">
        <f t="shared" si="12"/>
        <v>PAS RENTABLE</v>
      </c>
    </row>
    <row r="800" spans="1:57" x14ac:dyDescent="0.25">
      <c r="A800" t="s">
        <v>0</v>
      </c>
      <c r="B800" t="s">
        <v>4379</v>
      </c>
      <c r="C800">
        <v>110</v>
      </c>
      <c r="D800">
        <v>131</v>
      </c>
      <c r="E800">
        <v>37</v>
      </c>
      <c r="F800">
        <v>507</v>
      </c>
      <c r="G800" t="s">
        <v>500</v>
      </c>
      <c r="H800">
        <v>968</v>
      </c>
      <c r="I800">
        <v>18208078</v>
      </c>
      <c r="J800" t="s">
        <v>953</v>
      </c>
      <c r="K800" t="s">
        <v>410</v>
      </c>
      <c r="L800" t="s">
        <v>4380</v>
      </c>
      <c r="M800">
        <v>57100</v>
      </c>
      <c r="N800">
        <v>3012</v>
      </c>
      <c r="O800" t="s">
        <v>4381</v>
      </c>
      <c r="P800">
        <v>3</v>
      </c>
      <c r="Q800" t="s">
        <v>4382</v>
      </c>
      <c r="R800" t="s">
        <v>4383</v>
      </c>
      <c r="S800">
        <v>281</v>
      </c>
      <c r="T800" t="s">
        <v>64</v>
      </c>
      <c r="U800" t="s">
        <v>65</v>
      </c>
      <c r="V800" t="s">
        <v>615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  <c r="AC800" t="s">
        <v>67</v>
      </c>
      <c r="AD800" t="s">
        <v>68</v>
      </c>
      <c r="AE800" t="s">
        <v>67</v>
      </c>
      <c r="AF800" t="s">
        <v>67</v>
      </c>
      <c r="AG800" t="s">
        <v>67</v>
      </c>
      <c r="AH800" t="s">
        <v>67</v>
      </c>
      <c r="AI800" t="s">
        <v>67</v>
      </c>
      <c r="AJ800" t="s">
        <v>68</v>
      </c>
      <c r="AK800" t="s">
        <v>67</v>
      </c>
      <c r="AL800" t="s">
        <v>67</v>
      </c>
      <c r="AM800" t="s">
        <v>67</v>
      </c>
      <c r="AN800" t="s">
        <v>67</v>
      </c>
      <c r="AO800" t="s">
        <v>67</v>
      </c>
      <c r="AP800" t="s">
        <v>67</v>
      </c>
      <c r="AQ800" t="s">
        <v>67</v>
      </c>
      <c r="AR800" t="s">
        <v>67</v>
      </c>
      <c r="AS800" t="s">
        <v>67</v>
      </c>
      <c r="AT800" t="s">
        <v>67</v>
      </c>
      <c r="AU800" t="s">
        <v>68</v>
      </c>
      <c r="AV800" t="s">
        <v>67</v>
      </c>
      <c r="AW800" t="s">
        <v>67</v>
      </c>
      <c r="AX800" t="s">
        <v>67</v>
      </c>
      <c r="AY800" t="s">
        <v>67</v>
      </c>
      <c r="AZ800" t="s">
        <v>67</v>
      </c>
      <c r="BA800" t="s">
        <v>67</v>
      </c>
      <c r="BB800" t="s">
        <v>67</v>
      </c>
      <c r="BC800">
        <v>0.30346796700000001</v>
      </c>
      <c r="BE800" t="str">
        <f t="shared" si="12"/>
        <v>PAS RENTABLE</v>
      </c>
    </row>
    <row r="801" spans="1:57" x14ac:dyDescent="0.25">
      <c r="A801" t="s">
        <v>0</v>
      </c>
      <c r="B801" t="s">
        <v>4384</v>
      </c>
      <c r="C801">
        <v>100</v>
      </c>
      <c r="D801">
        <v>91</v>
      </c>
      <c r="E801">
        <v>394</v>
      </c>
      <c r="F801">
        <v>68</v>
      </c>
      <c r="G801" t="s">
        <v>4385</v>
      </c>
      <c r="H801">
        <v>889</v>
      </c>
      <c r="I801">
        <v>14218868</v>
      </c>
      <c r="J801" t="s">
        <v>4360</v>
      </c>
      <c r="K801" t="s">
        <v>4386</v>
      </c>
      <c r="L801" t="s">
        <v>4387</v>
      </c>
      <c r="M801">
        <v>14596</v>
      </c>
      <c r="N801">
        <v>1262</v>
      </c>
      <c r="O801" t="s">
        <v>4388</v>
      </c>
      <c r="P801">
        <v>0</v>
      </c>
      <c r="Q801" t="s">
        <v>4389</v>
      </c>
      <c r="R801" t="s">
        <v>4390</v>
      </c>
      <c r="S801">
        <v>282</v>
      </c>
      <c r="T801" t="s">
        <v>64</v>
      </c>
      <c r="U801" t="s">
        <v>65</v>
      </c>
      <c r="V801" t="s">
        <v>66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  <c r="AC801" t="s">
        <v>67</v>
      </c>
      <c r="AD801" t="s">
        <v>67</v>
      </c>
      <c r="AE801" t="s">
        <v>67</v>
      </c>
      <c r="AF801" t="s">
        <v>67</v>
      </c>
      <c r="AG801" t="s">
        <v>67</v>
      </c>
      <c r="AH801" t="s">
        <v>67</v>
      </c>
      <c r="AI801" t="s">
        <v>67</v>
      </c>
      <c r="AJ801" t="s">
        <v>68</v>
      </c>
      <c r="AK801" t="s">
        <v>67</v>
      </c>
      <c r="AL801" t="s">
        <v>67</v>
      </c>
      <c r="AM801" t="s">
        <v>67</v>
      </c>
      <c r="AN801" t="s">
        <v>67</v>
      </c>
      <c r="AO801" t="s">
        <v>67</v>
      </c>
      <c r="AP801" t="s">
        <v>67</v>
      </c>
      <c r="AQ801" t="s">
        <v>67</v>
      </c>
      <c r="AR801" t="s">
        <v>68</v>
      </c>
      <c r="AS801" t="s">
        <v>67</v>
      </c>
      <c r="AT801" t="s">
        <v>68</v>
      </c>
      <c r="AU801" t="s">
        <v>67</v>
      </c>
      <c r="AV801" t="s">
        <v>67</v>
      </c>
      <c r="AW801" t="s">
        <v>67</v>
      </c>
      <c r="AX801" t="s">
        <v>67</v>
      </c>
      <c r="AY801" t="s">
        <v>67</v>
      </c>
      <c r="AZ801" t="s">
        <v>67</v>
      </c>
      <c r="BA801" t="s">
        <v>67</v>
      </c>
      <c r="BB801" t="s">
        <v>67</v>
      </c>
      <c r="BC801">
        <v>0.21875181499999999</v>
      </c>
      <c r="BE801" t="str">
        <f t="shared" si="12"/>
        <v>PAS RENTABLE</v>
      </c>
    </row>
    <row r="802" spans="1:57" x14ac:dyDescent="0.25">
      <c r="A802" t="s">
        <v>0</v>
      </c>
      <c r="B802" t="s">
        <v>4391</v>
      </c>
      <c r="C802">
        <v>189</v>
      </c>
      <c r="D802">
        <v>118</v>
      </c>
      <c r="E802">
        <v>167</v>
      </c>
      <c r="F802">
        <v>778</v>
      </c>
      <c r="G802" t="s">
        <v>219</v>
      </c>
      <c r="H802">
        <v>20000</v>
      </c>
      <c r="I802">
        <v>22451</v>
      </c>
      <c r="J802" t="s">
        <v>4392</v>
      </c>
      <c r="K802" t="s">
        <v>4393</v>
      </c>
      <c r="L802" t="s">
        <v>4394</v>
      </c>
      <c r="M802">
        <v>41288</v>
      </c>
      <c r="N802">
        <v>22447</v>
      </c>
      <c r="O802" t="s">
        <v>4395</v>
      </c>
      <c r="P802">
        <v>0</v>
      </c>
      <c r="Q802" t="s">
        <v>4396</v>
      </c>
      <c r="R802" t="s">
        <v>4397</v>
      </c>
      <c r="S802">
        <v>126</v>
      </c>
      <c r="T802" t="s">
        <v>64</v>
      </c>
      <c r="U802" t="s">
        <v>65</v>
      </c>
      <c r="V802" t="s">
        <v>66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  <c r="AC802" t="s">
        <v>67</v>
      </c>
      <c r="AD802" t="s">
        <v>67</v>
      </c>
      <c r="AE802" t="s">
        <v>67</v>
      </c>
      <c r="AF802" t="s">
        <v>67</v>
      </c>
      <c r="AG802" t="s">
        <v>67</v>
      </c>
      <c r="AH802" t="s">
        <v>67</v>
      </c>
      <c r="AI802" t="s">
        <v>67</v>
      </c>
      <c r="AJ802" t="s">
        <v>67</v>
      </c>
      <c r="AK802" t="s">
        <v>67</v>
      </c>
      <c r="AL802" t="s">
        <v>67</v>
      </c>
      <c r="AM802" t="s">
        <v>67</v>
      </c>
      <c r="AN802" t="s">
        <v>68</v>
      </c>
      <c r="AO802" t="s">
        <v>67</v>
      </c>
      <c r="AP802" t="s">
        <v>67</v>
      </c>
      <c r="AQ802" t="s">
        <v>67</v>
      </c>
      <c r="AR802" t="s">
        <v>67</v>
      </c>
      <c r="AS802" t="s">
        <v>68</v>
      </c>
      <c r="AT802" t="s">
        <v>67</v>
      </c>
      <c r="AU802" t="s">
        <v>68</v>
      </c>
      <c r="AV802" t="s">
        <v>67</v>
      </c>
      <c r="AW802" t="s">
        <v>67</v>
      </c>
      <c r="AX802" t="s">
        <v>67</v>
      </c>
      <c r="AY802" t="s">
        <v>68</v>
      </c>
      <c r="AZ802" t="s">
        <v>67</v>
      </c>
      <c r="BA802" t="s">
        <v>67</v>
      </c>
      <c r="BB802" t="s">
        <v>67</v>
      </c>
      <c r="BC802">
        <v>3.7418299999999999E-4</v>
      </c>
      <c r="BE802" t="str">
        <f t="shared" si="12"/>
        <v>PAS RENTABLE</v>
      </c>
    </row>
    <row r="803" spans="1:57" x14ac:dyDescent="0.25">
      <c r="A803" t="s">
        <v>0</v>
      </c>
      <c r="B803" t="s">
        <v>4398</v>
      </c>
      <c r="C803">
        <v>212</v>
      </c>
      <c r="D803">
        <v>130</v>
      </c>
      <c r="E803">
        <v>91</v>
      </c>
      <c r="F803">
        <v>1000</v>
      </c>
      <c r="G803" t="s">
        <v>4399</v>
      </c>
      <c r="H803">
        <v>5000</v>
      </c>
      <c r="I803">
        <v>31165421</v>
      </c>
      <c r="J803" t="s">
        <v>4400</v>
      </c>
      <c r="K803" t="s">
        <v>205</v>
      </c>
      <c r="L803" t="s">
        <v>4401</v>
      </c>
      <c r="M803">
        <v>107028</v>
      </c>
      <c r="N803">
        <v>10247</v>
      </c>
      <c r="O803" t="s">
        <v>59</v>
      </c>
      <c r="P803">
        <v>3</v>
      </c>
      <c r="Q803" t="s">
        <v>4402</v>
      </c>
      <c r="R803" t="s">
        <v>4403</v>
      </c>
      <c r="S803">
        <v>457</v>
      </c>
      <c r="T803" t="s">
        <v>64</v>
      </c>
      <c r="U803" t="s">
        <v>65</v>
      </c>
      <c r="V803" t="s">
        <v>66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  <c r="AC803" t="s">
        <v>67</v>
      </c>
      <c r="AD803" t="s">
        <v>67</v>
      </c>
      <c r="AE803" t="s">
        <v>67</v>
      </c>
      <c r="AF803" t="s">
        <v>67</v>
      </c>
      <c r="AG803" t="s">
        <v>67</v>
      </c>
      <c r="AH803" t="s">
        <v>67</v>
      </c>
      <c r="AI803" t="s">
        <v>67</v>
      </c>
      <c r="AJ803" t="s">
        <v>67</v>
      </c>
      <c r="AK803" t="s">
        <v>67</v>
      </c>
      <c r="AL803" t="s">
        <v>67</v>
      </c>
      <c r="AM803" t="s">
        <v>67</v>
      </c>
      <c r="AN803" t="s">
        <v>68</v>
      </c>
      <c r="AO803" t="s">
        <v>67</v>
      </c>
      <c r="AP803" t="s">
        <v>67</v>
      </c>
      <c r="AQ803" t="s">
        <v>67</v>
      </c>
      <c r="AR803" t="s">
        <v>68</v>
      </c>
      <c r="AS803" t="s">
        <v>68</v>
      </c>
      <c r="AT803" t="s">
        <v>67</v>
      </c>
      <c r="AU803" t="s">
        <v>67</v>
      </c>
      <c r="AV803" t="s">
        <v>67</v>
      </c>
      <c r="AW803" t="s">
        <v>67</v>
      </c>
      <c r="AX803" t="s">
        <v>67</v>
      </c>
      <c r="AY803" t="s">
        <v>68</v>
      </c>
      <c r="AZ803" t="s">
        <v>67</v>
      </c>
      <c r="BA803" t="s">
        <v>67</v>
      </c>
      <c r="BB803" t="s">
        <v>67</v>
      </c>
      <c r="BC803">
        <v>0.51942368299999997</v>
      </c>
      <c r="BE803" t="str">
        <f t="shared" si="12"/>
        <v>PAS RENTABLE</v>
      </c>
    </row>
    <row r="804" spans="1:57" x14ac:dyDescent="0.25">
      <c r="A804" t="s">
        <v>0</v>
      </c>
      <c r="B804" t="s">
        <v>4127</v>
      </c>
      <c r="C804">
        <v>127</v>
      </c>
      <c r="D804">
        <v>90</v>
      </c>
      <c r="E804">
        <v>48</v>
      </c>
      <c r="F804">
        <v>196</v>
      </c>
      <c r="G804" t="s">
        <v>4404</v>
      </c>
      <c r="H804">
        <v>973</v>
      </c>
      <c r="I804">
        <v>11802056</v>
      </c>
      <c r="J804" t="s">
        <v>4405</v>
      </c>
      <c r="K804" t="s">
        <v>1451</v>
      </c>
      <c r="L804" t="s">
        <v>4406</v>
      </c>
      <c r="M804">
        <v>31640</v>
      </c>
      <c r="N804">
        <v>1865</v>
      </c>
      <c r="O804" t="s">
        <v>4407</v>
      </c>
      <c r="P804">
        <v>1</v>
      </c>
      <c r="Q804" t="s">
        <v>4408</v>
      </c>
      <c r="R804" t="s">
        <v>4409</v>
      </c>
      <c r="S804">
        <v>109</v>
      </c>
      <c r="T804" t="s">
        <v>64</v>
      </c>
      <c r="U804" t="s">
        <v>65</v>
      </c>
      <c r="V804" t="s">
        <v>126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  <c r="AC804" t="s">
        <v>67</v>
      </c>
      <c r="AD804" t="s">
        <v>67</v>
      </c>
      <c r="AE804" t="s">
        <v>67</v>
      </c>
      <c r="AF804" t="s">
        <v>67</v>
      </c>
      <c r="AG804" t="s">
        <v>67</v>
      </c>
      <c r="AH804" t="s">
        <v>67</v>
      </c>
      <c r="AI804" t="s">
        <v>67</v>
      </c>
      <c r="AJ804" t="s">
        <v>67</v>
      </c>
      <c r="AK804" t="s">
        <v>67</v>
      </c>
      <c r="AL804" t="s">
        <v>67</v>
      </c>
      <c r="AM804" t="s">
        <v>68</v>
      </c>
      <c r="AN804" t="s">
        <v>67</v>
      </c>
      <c r="AO804" t="s">
        <v>67</v>
      </c>
      <c r="AP804" t="s">
        <v>67</v>
      </c>
      <c r="AQ804" t="s">
        <v>68</v>
      </c>
      <c r="AR804" t="s">
        <v>67</v>
      </c>
      <c r="AS804" t="s">
        <v>68</v>
      </c>
      <c r="AT804" t="s">
        <v>68</v>
      </c>
      <c r="AU804" t="s">
        <v>67</v>
      </c>
      <c r="AV804" t="s">
        <v>67</v>
      </c>
      <c r="AW804" t="s">
        <v>67</v>
      </c>
      <c r="AX804" t="s">
        <v>67</v>
      </c>
      <c r="AY804" t="s">
        <v>67</v>
      </c>
      <c r="AZ804" t="s">
        <v>67</v>
      </c>
      <c r="BA804" t="s">
        <v>68</v>
      </c>
      <c r="BB804" t="s">
        <v>67</v>
      </c>
      <c r="BC804">
        <v>0.19670093299999999</v>
      </c>
      <c r="BE804" t="str">
        <f t="shared" si="12"/>
        <v>PAS RENTABLE</v>
      </c>
    </row>
    <row r="805" spans="1:57" x14ac:dyDescent="0.25">
      <c r="A805" t="s">
        <v>0</v>
      </c>
      <c r="B805" t="s">
        <v>4410</v>
      </c>
      <c r="C805">
        <v>196</v>
      </c>
      <c r="D805">
        <v>103</v>
      </c>
      <c r="E805">
        <v>179</v>
      </c>
      <c r="F805">
        <v>87</v>
      </c>
      <c r="G805" t="s">
        <v>4411</v>
      </c>
      <c r="H805">
        <v>794</v>
      </c>
      <c r="I805">
        <v>25472967</v>
      </c>
      <c r="J805" t="s">
        <v>4412</v>
      </c>
      <c r="K805" t="s">
        <v>1370</v>
      </c>
      <c r="L805" t="s">
        <v>4413</v>
      </c>
      <c r="M805">
        <v>44966</v>
      </c>
      <c r="N805">
        <v>1467</v>
      </c>
      <c r="O805" t="s">
        <v>4414</v>
      </c>
      <c r="P805">
        <v>2</v>
      </c>
      <c r="Q805" t="s">
        <v>4415</v>
      </c>
      <c r="R805" t="s">
        <v>4416</v>
      </c>
      <c r="S805">
        <v>411</v>
      </c>
      <c r="T805" t="s">
        <v>64</v>
      </c>
      <c r="U805" t="s">
        <v>65</v>
      </c>
      <c r="V805" t="s">
        <v>66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  <c r="AC805" t="s">
        <v>67</v>
      </c>
      <c r="AD805" t="s">
        <v>67</v>
      </c>
      <c r="AE805" t="s">
        <v>67</v>
      </c>
      <c r="AF805" t="s">
        <v>67</v>
      </c>
      <c r="AG805" t="s">
        <v>67</v>
      </c>
      <c r="AH805" t="s">
        <v>67</v>
      </c>
      <c r="AI805" t="s">
        <v>67</v>
      </c>
      <c r="AJ805" t="s">
        <v>68</v>
      </c>
      <c r="AK805" t="s">
        <v>67</v>
      </c>
      <c r="AL805" t="s">
        <v>67</v>
      </c>
      <c r="AM805" t="s">
        <v>67</v>
      </c>
      <c r="AN805" t="s">
        <v>67</v>
      </c>
      <c r="AO805" t="s">
        <v>67</v>
      </c>
      <c r="AP805" t="s">
        <v>67</v>
      </c>
      <c r="AQ805" t="s">
        <v>67</v>
      </c>
      <c r="AR805" t="s">
        <v>68</v>
      </c>
      <c r="AS805" t="s">
        <v>67</v>
      </c>
      <c r="AT805" t="s">
        <v>67</v>
      </c>
      <c r="AU805" t="s">
        <v>68</v>
      </c>
      <c r="AV805" t="s">
        <v>67</v>
      </c>
      <c r="AW805" t="s">
        <v>67</v>
      </c>
      <c r="AX805" t="s">
        <v>67</v>
      </c>
      <c r="AY805" t="s">
        <v>67</v>
      </c>
      <c r="AZ805" t="s">
        <v>67</v>
      </c>
      <c r="BA805" t="s">
        <v>67</v>
      </c>
      <c r="BB805" t="s">
        <v>67</v>
      </c>
      <c r="BC805">
        <v>0.84909889999999999</v>
      </c>
      <c r="BE805" t="str">
        <f t="shared" si="12"/>
        <v>PEU RENTABLE</v>
      </c>
    </row>
    <row r="806" spans="1:57" x14ac:dyDescent="0.25">
      <c r="A806" t="s">
        <v>0</v>
      </c>
      <c r="B806" t="s">
        <v>880</v>
      </c>
      <c r="C806">
        <v>115</v>
      </c>
      <c r="D806">
        <v>122</v>
      </c>
      <c r="E806">
        <v>2000</v>
      </c>
      <c r="F806">
        <v>1000</v>
      </c>
      <c r="G806" t="s">
        <v>2894</v>
      </c>
      <c r="H806">
        <v>11000</v>
      </c>
      <c r="I806">
        <v>22362500</v>
      </c>
      <c r="J806" t="s">
        <v>2556</v>
      </c>
      <c r="K806" t="s">
        <v>690</v>
      </c>
      <c r="L806" t="s">
        <v>4417</v>
      </c>
      <c r="M806">
        <v>35599</v>
      </c>
      <c r="N806">
        <v>15275</v>
      </c>
      <c r="O806" t="s">
        <v>1361</v>
      </c>
      <c r="P806">
        <v>0</v>
      </c>
      <c r="Q806" t="s">
        <v>4418</v>
      </c>
      <c r="R806" t="s">
        <v>4419</v>
      </c>
      <c r="S806">
        <v>195</v>
      </c>
      <c r="T806" t="s">
        <v>64</v>
      </c>
      <c r="U806" t="s">
        <v>65</v>
      </c>
      <c r="V806" t="s">
        <v>66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  <c r="AC806" t="s">
        <v>67</v>
      </c>
      <c r="AD806" t="s">
        <v>67</v>
      </c>
      <c r="AE806" t="s">
        <v>67</v>
      </c>
      <c r="AF806" t="s">
        <v>67</v>
      </c>
      <c r="AG806" t="s">
        <v>67</v>
      </c>
      <c r="AH806" t="s">
        <v>67</v>
      </c>
      <c r="AI806" t="s">
        <v>67</v>
      </c>
      <c r="AJ806" t="s">
        <v>67</v>
      </c>
      <c r="AK806" t="s">
        <v>67</v>
      </c>
      <c r="AL806" t="s">
        <v>67</v>
      </c>
      <c r="AM806" t="s">
        <v>68</v>
      </c>
      <c r="AN806" t="s">
        <v>67</v>
      </c>
      <c r="AO806" t="s">
        <v>67</v>
      </c>
      <c r="AP806" t="s">
        <v>67</v>
      </c>
      <c r="AQ806" t="s">
        <v>67</v>
      </c>
      <c r="AR806" t="s">
        <v>67</v>
      </c>
      <c r="AS806" t="s">
        <v>67</v>
      </c>
      <c r="AT806" t="s">
        <v>67</v>
      </c>
      <c r="AU806" t="s">
        <v>68</v>
      </c>
      <c r="AV806" t="s">
        <v>67</v>
      </c>
      <c r="AW806" t="s">
        <v>67</v>
      </c>
      <c r="AX806" t="s">
        <v>67</v>
      </c>
      <c r="AY806" t="s">
        <v>67</v>
      </c>
      <c r="AZ806" t="s">
        <v>67</v>
      </c>
      <c r="BA806" t="s">
        <v>67</v>
      </c>
      <c r="BB806" t="s">
        <v>67</v>
      </c>
      <c r="BC806">
        <v>0.406590909</v>
      </c>
      <c r="BE806" t="str">
        <f t="shared" si="12"/>
        <v>PAS RENTABLE</v>
      </c>
    </row>
    <row r="807" spans="1:57" x14ac:dyDescent="0.25">
      <c r="A807" t="s">
        <v>0</v>
      </c>
      <c r="B807" t="s">
        <v>4420</v>
      </c>
      <c r="C807">
        <v>161</v>
      </c>
      <c r="D807">
        <v>106</v>
      </c>
      <c r="E807">
        <v>34</v>
      </c>
      <c r="F807">
        <v>466</v>
      </c>
      <c r="G807" t="s">
        <v>191</v>
      </c>
      <c r="H807">
        <v>3000</v>
      </c>
      <c r="I807">
        <v>17281832</v>
      </c>
      <c r="J807" t="s">
        <v>231</v>
      </c>
      <c r="K807" t="s">
        <v>530</v>
      </c>
      <c r="L807" t="s">
        <v>4421</v>
      </c>
      <c r="M807">
        <v>60232</v>
      </c>
      <c r="N807">
        <v>5329</v>
      </c>
      <c r="O807" t="s">
        <v>4422</v>
      </c>
      <c r="P807">
        <v>3</v>
      </c>
      <c r="Q807" t="s">
        <v>4423</v>
      </c>
      <c r="R807" t="s">
        <v>4424</v>
      </c>
      <c r="S807">
        <v>110</v>
      </c>
      <c r="T807" t="s">
        <v>64</v>
      </c>
      <c r="U807" t="s">
        <v>797</v>
      </c>
      <c r="V807" t="s">
        <v>126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  <c r="AC807" t="s">
        <v>67</v>
      </c>
      <c r="AD807" t="s">
        <v>67</v>
      </c>
      <c r="AE807" t="s">
        <v>67</v>
      </c>
      <c r="AF807" t="s">
        <v>67</v>
      </c>
      <c r="AG807" t="s">
        <v>67</v>
      </c>
      <c r="AH807" t="s">
        <v>67</v>
      </c>
      <c r="AI807" t="s">
        <v>67</v>
      </c>
      <c r="AJ807" t="s">
        <v>67</v>
      </c>
      <c r="AK807" t="s">
        <v>67</v>
      </c>
      <c r="AL807" t="s">
        <v>67</v>
      </c>
      <c r="AM807" t="s">
        <v>67</v>
      </c>
      <c r="AN807" t="s">
        <v>67</v>
      </c>
      <c r="AO807" t="s">
        <v>67</v>
      </c>
      <c r="AP807" t="s">
        <v>67</v>
      </c>
      <c r="AQ807" t="s">
        <v>68</v>
      </c>
      <c r="AR807" t="s">
        <v>67</v>
      </c>
      <c r="AS807" t="s">
        <v>67</v>
      </c>
      <c r="AT807" t="s">
        <v>67</v>
      </c>
      <c r="AU807" t="s">
        <v>67</v>
      </c>
      <c r="AV807" t="s">
        <v>67</v>
      </c>
      <c r="AW807" t="s">
        <v>67</v>
      </c>
      <c r="AX807" t="s">
        <v>67</v>
      </c>
      <c r="AY807" t="s">
        <v>68</v>
      </c>
      <c r="AZ807" t="s">
        <v>67</v>
      </c>
      <c r="BA807" t="s">
        <v>68</v>
      </c>
      <c r="BB807" t="s">
        <v>67</v>
      </c>
      <c r="BC807">
        <v>0.28803053299999998</v>
      </c>
      <c r="BE807" t="str">
        <f t="shared" si="12"/>
        <v>PAS RENTABLE</v>
      </c>
    </row>
    <row r="808" spans="1:57" x14ac:dyDescent="0.25">
      <c r="A808" t="s">
        <v>0</v>
      </c>
      <c r="B808" t="s">
        <v>3856</v>
      </c>
      <c r="C808">
        <v>223</v>
      </c>
      <c r="D808">
        <v>103</v>
      </c>
      <c r="E808">
        <v>436</v>
      </c>
      <c r="F808">
        <v>437</v>
      </c>
      <c r="G808" t="s">
        <v>778</v>
      </c>
      <c r="H808">
        <v>19000</v>
      </c>
      <c r="I808">
        <v>19781879</v>
      </c>
      <c r="J808" t="s">
        <v>3032</v>
      </c>
      <c r="K808" t="s">
        <v>131</v>
      </c>
      <c r="L808" t="s">
        <v>4425</v>
      </c>
      <c r="M808">
        <v>53864</v>
      </c>
      <c r="N808">
        <v>20881</v>
      </c>
      <c r="O808" t="s">
        <v>4426</v>
      </c>
      <c r="P808">
        <v>1</v>
      </c>
      <c r="Q808" t="s">
        <v>4427</v>
      </c>
      <c r="R808" t="s">
        <v>4428</v>
      </c>
      <c r="S808">
        <v>290</v>
      </c>
      <c r="T808" t="s">
        <v>64</v>
      </c>
      <c r="U808" t="s">
        <v>65</v>
      </c>
      <c r="V808" t="s">
        <v>66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  <c r="AC808" t="s">
        <v>67</v>
      </c>
      <c r="AD808" t="s">
        <v>68</v>
      </c>
      <c r="AE808" t="s">
        <v>67</v>
      </c>
      <c r="AF808" t="s">
        <v>67</v>
      </c>
      <c r="AG808" t="s">
        <v>67</v>
      </c>
      <c r="AH808" t="s">
        <v>67</v>
      </c>
      <c r="AI808" t="s">
        <v>67</v>
      </c>
      <c r="AJ808" t="s">
        <v>68</v>
      </c>
      <c r="AK808" t="s">
        <v>67</v>
      </c>
      <c r="AL808" t="s">
        <v>67</v>
      </c>
      <c r="AM808" t="s">
        <v>67</v>
      </c>
      <c r="AN808" t="s">
        <v>67</v>
      </c>
      <c r="AO808" t="s">
        <v>67</v>
      </c>
      <c r="AP808" t="s">
        <v>67</v>
      </c>
      <c r="AQ808" t="s">
        <v>67</v>
      </c>
      <c r="AR808" t="s">
        <v>67</v>
      </c>
      <c r="AS808" t="s">
        <v>67</v>
      </c>
      <c r="AT808" t="s">
        <v>67</v>
      </c>
      <c r="AU808" t="s">
        <v>67</v>
      </c>
      <c r="AV808" t="s">
        <v>67</v>
      </c>
      <c r="AW808" t="s">
        <v>67</v>
      </c>
      <c r="AX808" t="s">
        <v>68</v>
      </c>
      <c r="AY808" t="s">
        <v>68</v>
      </c>
      <c r="AZ808" t="s">
        <v>67</v>
      </c>
      <c r="BA808" t="s">
        <v>67</v>
      </c>
      <c r="BB808" t="s">
        <v>67</v>
      </c>
      <c r="BC808">
        <v>0.32969798299999997</v>
      </c>
      <c r="BE808" t="str">
        <f t="shared" si="12"/>
        <v>PAS RENTABLE</v>
      </c>
    </row>
    <row r="809" spans="1:57" x14ac:dyDescent="0.25">
      <c r="A809" t="s">
        <v>0</v>
      </c>
      <c r="B809" t="s">
        <v>4429</v>
      </c>
      <c r="C809">
        <v>181</v>
      </c>
      <c r="D809">
        <v>107</v>
      </c>
      <c r="E809">
        <v>192</v>
      </c>
      <c r="F809">
        <v>280</v>
      </c>
      <c r="G809" t="s">
        <v>4430</v>
      </c>
      <c r="H809">
        <v>40000</v>
      </c>
      <c r="I809">
        <v>7605668</v>
      </c>
      <c r="J809" t="s">
        <v>4431</v>
      </c>
      <c r="K809" t="s">
        <v>73</v>
      </c>
      <c r="L809" t="s">
        <v>4432</v>
      </c>
      <c r="M809">
        <v>47320</v>
      </c>
      <c r="N809">
        <v>42683</v>
      </c>
      <c r="O809" t="s">
        <v>4433</v>
      </c>
      <c r="P809">
        <v>2</v>
      </c>
      <c r="Q809" t="s">
        <v>4434</v>
      </c>
      <c r="R809" t="s">
        <v>4435</v>
      </c>
      <c r="S809">
        <v>188</v>
      </c>
      <c r="T809" t="s">
        <v>64</v>
      </c>
      <c r="U809" t="s">
        <v>87</v>
      </c>
      <c r="V809" t="s">
        <v>615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  <c r="AC809" t="s">
        <v>67</v>
      </c>
      <c r="AD809" t="s">
        <v>68</v>
      </c>
      <c r="AE809" t="s">
        <v>67</v>
      </c>
      <c r="AF809" t="s">
        <v>67</v>
      </c>
      <c r="AG809" t="s">
        <v>67</v>
      </c>
      <c r="AH809" t="s">
        <v>67</v>
      </c>
      <c r="AI809" t="s">
        <v>67</v>
      </c>
      <c r="AJ809" t="s">
        <v>67</v>
      </c>
      <c r="AK809" t="s">
        <v>67</v>
      </c>
      <c r="AL809" t="s">
        <v>67</v>
      </c>
      <c r="AM809" t="s">
        <v>68</v>
      </c>
      <c r="AN809" t="s">
        <v>68</v>
      </c>
      <c r="AO809" t="s">
        <v>67</v>
      </c>
      <c r="AP809" t="s">
        <v>67</v>
      </c>
      <c r="AQ809" t="s">
        <v>67</v>
      </c>
      <c r="AR809" t="s">
        <v>67</v>
      </c>
      <c r="AS809" t="s">
        <v>68</v>
      </c>
      <c r="AT809" t="s">
        <v>67</v>
      </c>
      <c r="AU809" t="s">
        <v>67</v>
      </c>
      <c r="AV809" t="s">
        <v>67</v>
      </c>
      <c r="AW809" t="s">
        <v>67</v>
      </c>
      <c r="AX809" t="s">
        <v>67</v>
      </c>
      <c r="AY809" t="s">
        <v>67</v>
      </c>
      <c r="AZ809" t="s">
        <v>67</v>
      </c>
      <c r="BA809" t="s">
        <v>67</v>
      </c>
      <c r="BB809" t="s">
        <v>67</v>
      </c>
      <c r="BC809">
        <v>0.126761133</v>
      </c>
      <c r="BE809" t="str">
        <f t="shared" si="12"/>
        <v>PAS RENTABLE</v>
      </c>
    </row>
    <row r="810" spans="1:57" x14ac:dyDescent="0.25">
      <c r="A810" t="s">
        <v>0</v>
      </c>
      <c r="B810" t="s">
        <v>4436</v>
      </c>
      <c r="C810">
        <v>140</v>
      </c>
      <c r="D810">
        <v>156</v>
      </c>
      <c r="E810">
        <v>892</v>
      </c>
      <c r="F810">
        <v>102</v>
      </c>
      <c r="G810" t="s">
        <v>4437</v>
      </c>
      <c r="H810">
        <v>26000</v>
      </c>
      <c r="I810">
        <v>4535117</v>
      </c>
      <c r="J810" t="s">
        <v>1959</v>
      </c>
      <c r="K810" t="s">
        <v>366</v>
      </c>
      <c r="L810" t="s">
        <v>4438</v>
      </c>
      <c r="M810">
        <v>38398</v>
      </c>
      <c r="N810">
        <v>26564</v>
      </c>
      <c r="O810" t="s">
        <v>4439</v>
      </c>
      <c r="P810">
        <v>3</v>
      </c>
      <c r="Q810" t="s">
        <v>4440</v>
      </c>
      <c r="R810" t="s">
        <v>4441</v>
      </c>
      <c r="S810">
        <v>368</v>
      </c>
      <c r="T810" t="s">
        <v>64</v>
      </c>
      <c r="U810" t="s">
        <v>797</v>
      </c>
      <c r="V810" t="s">
        <v>66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  <c r="AC810" t="s">
        <v>67</v>
      </c>
      <c r="AD810" t="s">
        <v>68</v>
      </c>
      <c r="AE810" t="s">
        <v>67</v>
      </c>
      <c r="AF810" t="s">
        <v>67</v>
      </c>
      <c r="AG810" t="s">
        <v>67</v>
      </c>
      <c r="AH810" t="s">
        <v>67</v>
      </c>
      <c r="AI810" t="s">
        <v>67</v>
      </c>
      <c r="AJ810" t="s">
        <v>68</v>
      </c>
      <c r="AK810" t="s">
        <v>67</v>
      </c>
      <c r="AL810" t="s">
        <v>67</v>
      </c>
      <c r="AM810" t="s">
        <v>67</v>
      </c>
      <c r="AN810" t="s">
        <v>67</v>
      </c>
      <c r="AO810" t="s">
        <v>67</v>
      </c>
      <c r="AP810" t="s">
        <v>67</v>
      </c>
      <c r="AQ810" t="s">
        <v>68</v>
      </c>
      <c r="AR810" t="s">
        <v>67</v>
      </c>
      <c r="AS810" t="s">
        <v>67</v>
      </c>
      <c r="AT810" t="s">
        <v>67</v>
      </c>
      <c r="AU810" t="s">
        <v>67</v>
      </c>
      <c r="AV810" t="s">
        <v>67</v>
      </c>
      <c r="AW810" t="s">
        <v>67</v>
      </c>
      <c r="AX810" t="s">
        <v>67</v>
      </c>
      <c r="AY810" t="s">
        <v>68</v>
      </c>
      <c r="AZ810" t="s">
        <v>67</v>
      </c>
      <c r="BA810" t="s">
        <v>67</v>
      </c>
      <c r="BB810" t="s">
        <v>67</v>
      </c>
      <c r="BC810">
        <v>7.5585283000000003E-2</v>
      </c>
      <c r="BE810" t="str">
        <f t="shared" si="12"/>
        <v>PAS RENTABLE</v>
      </c>
    </row>
    <row r="811" spans="1:57" x14ac:dyDescent="0.25">
      <c r="A811" t="s">
        <v>0</v>
      </c>
      <c r="B811" t="s">
        <v>344</v>
      </c>
      <c r="C811">
        <v>54</v>
      </c>
      <c r="D811">
        <v>127</v>
      </c>
      <c r="E811">
        <v>258</v>
      </c>
      <c r="F811">
        <v>617</v>
      </c>
      <c r="G811" t="s">
        <v>1777</v>
      </c>
      <c r="H811">
        <v>11000</v>
      </c>
      <c r="I811">
        <v>4426297</v>
      </c>
      <c r="J811" t="s">
        <v>1251</v>
      </c>
      <c r="K811" t="s">
        <v>595</v>
      </c>
      <c r="L811" t="s">
        <v>4442</v>
      </c>
      <c r="M811">
        <v>22570</v>
      </c>
      <c r="N811">
        <v>12947</v>
      </c>
      <c r="O811" t="s">
        <v>1498</v>
      </c>
      <c r="P811">
        <v>2</v>
      </c>
      <c r="Q811" t="s">
        <v>4443</v>
      </c>
      <c r="R811" t="s">
        <v>4444</v>
      </c>
      <c r="S811">
        <v>156</v>
      </c>
      <c r="T811" t="s">
        <v>64</v>
      </c>
      <c r="U811" t="s">
        <v>65</v>
      </c>
      <c r="V811" t="s">
        <v>615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  <c r="AC811" t="s">
        <v>67</v>
      </c>
      <c r="AD811" t="s">
        <v>67</v>
      </c>
      <c r="AE811" t="s">
        <v>68</v>
      </c>
      <c r="AF811" t="s">
        <v>67</v>
      </c>
      <c r="AG811" t="s">
        <v>67</v>
      </c>
      <c r="AH811" t="s">
        <v>67</v>
      </c>
      <c r="AI811" t="s">
        <v>67</v>
      </c>
      <c r="AJ811" t="s">
        <v>67</v>
      </c>
      <c r="AK811" t="s">
        <v>67</v>
      </c>
      <c r="AL811" t="s">
        <v>67</v>
      </c>
      <c r="AM811" t="s">
        <v>67</v>
      </c>
      <c r="AN811" t="s">
        <v>67</v>
      </c>
      <c r="AO811" t="s">
        <v>67</v>
      </c>
      <c r="AP811" t="s">
        <v>67</v>
      </c>
      <c r="AQ811" t="s">
        <v>68</v>
      </c>
      <c r="AR811" t="s">
        <v>67</v>
      </c>
      <c r="AS811" t="s">
        <v>68</v>
      </c>
      <c r="AT811" t="s">
        <v>67</v>
      </c>
      <c r="AU811" t="s">
        <v>68</v>
      </c>
      <c r="AV811" t="s">
        <v>67</v>
      </c>
      <c r="AW811" t="s">
        <v>67</v>
      </c>
      <c r="AX811" t="s">
        <v>67</v>
      </c>
      <c r="AY811" t="s">
        <v>67</v>
      </c>
      <c r="AZ811" t="s">
        <v>67</v>
      </c>
      <c r="BA811" t="s">
        <v>67</v>
      </c>
      <c r="BB811" t="s">
        <v>67</v>
      </c>
      <c r="BC811">
        <v>0.126465629</v>
      </c>
      <c r="BE811" t="str">
        <f t="shared" si="12"/>
        <v>PAS RENTABLE</v>
      </c>
    </row>
    <row r="812" spans="1:57" x14ac:dyDescent="0.25">
      <c r="A812" t="s">
        <v>0</v>
      </c>
      <c r="B812" t="s">
        <v>4445</v>
      </c>
      <c r="C812">
        <v>14</v>
      </c>
      <c r="D812">
        <v>119</v>
      </c>
      <c r="E812">
        <v>3</v>
      </c>
      <c r="F812">
        <v>22</v>
      </c>
      <c r="G812" t="s">
        <v>4446</v>
      </c>
      <c r="H812">
        <v>879</v>
      </c>
      <c r="I812">
        <v>48468407.530000001</v>
      </c>
      <c r="J812" t="s">
        <v>72</v>
      </c>
      <c r="K812" t="s">
        <v>2441</v>
      </c>
      <c r="L812" t="s">
        <v>4447</v>
      </c>
      <c r="M812">
        <v>1212</v>
      </c>
      <c r="N812">
        <v>1026</v>
      </c>
      <c r="O812" t="s">
        <v>4448</v>
      </c>
      <c r="P812">
        <v>1</v>
      </c>
      <c r="Q812" t="s">
        <v>4449</v>
      </c>
      <c r="R812" t="s">
        <v>4450</v>
      </c>
      <c r="S812">
        <v>9</v>
      </c>
      <c r="T812" t="s">
        <v>64</v>
      </c>
      <c r="U812" t="s">
        <v>922</v>
      </c>
      <c r="V812" t="s">
        <v>96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  <c r="AC812" t="s">
        <v>67</v>
      </c>
      <c r="AD812" t="s">
        <v>68</v>
      </c>
      <c r="AE812" t="s">
        <v>67</v>
      </c>
      <c r="AF812" t="s">
        <v>67</v>
      </c>
      <c r="AG812" t="s">
        <v>67</v>
      </c>
      <c r="AH812" t="s">
        <v>67</v>
      </c>
      <c r="AI812" t="s">
        <v>67</v>
      </c>
      <c r="AJ812" t="s">
        <v>67</v>
      </c>
      <c r="AK812" t="s">
        <v>67</v>
      </c>
      <c r="AL812" t="s">
        <v>67</v>
      </c>
      <c r="AM812" t="s">
        <v>67</v>
      </c>
      <c r="AN812" t="s">
        <v>67</v>
      </c>
      <c r="AO812" t="s">
        <v>67</v>
      </c>
      <c r="AP812" t="s">
        <v>67</v>
      </c>
      <c r="AQ812" t="s">
        <v>68</v>
      </c>
      <c r="AR812" t="s">
        <v>67</v>
      </c>
      <c r="AS812" t="s">
        <v>67</v>
      </c>
      <c r="AT812" t="s">
        <v>67</v>
      </c>
      <c r="AU812" t="s">
        <v>67</v>
      </c>
      <c r="AV812" t="s">
        <v>67</v>
      </c>
      <c r="AW812" t="s">
        <v>67</v>
      </c>
      <c r="AX812" t="s">
        <v>67</v>
      </c>
      <c r="AY812" t="s">
        <v>68</v>
      </c>
      <c r="AZ812" t="s">
        <v>67</v>
      </c>
      <c r="BA812" t="s">
        <v>67</v>
      </c>
      <c r="BB812" t="s">
        <v>67</v>
      </c>
      <c r="BC812">
        <v>6.253747282</v>
      </c>
      <c r="BE812" t="str">
        <f t="shared" si="12"/>
        <v>TRES RENTABLE</v>
      </c>
    </row>
    <row r="813" spans="1:57" x14ac:dyDescent="0.25">
      <c r="A813" t="s">
        <v>777</v>
      </c>
      <c r="B813" t="s">
        <v>4451</v>
      </c>
      <c r="C813">
        <v>81</v>
      </c>
      <c r="D813">
        <v>132</v>
      </c>
      <c r="E813">
        <v>131</v>
      </c>
      <c r="F813">
        <v>242</v>
      </c>
      <c r="G813" t="s">
        <v>4452</v>
      </c>
      <c r="H813">
        <v>11000</v>
      </c>
      <c r="I813">
        <v>10166502</v>
      </c>
      <c r="J813" t="s">
        <v>1496</v>
      </c>
      <c r="K813" t="s">
        <v>111</v>
      </c>
      <c r="L813" t="s">
        <v>4453</v>
      </c>
      <c r="M813">
        <v>18209</v>
      </c>
      <c r="N813">
        <v>12133</v>
      </c>
      <c r="O813" t="s">
        <v>4454</v>
      </c>
      <c r="P813">
        <v>0</v>
      </c>
      <c r="Q813" t="s">
        <v>4455</v>
      </c>
      <c r="R813" t="s">
        <v>4456</v>
      </c>
      <c r="S813">
        <v>183</v>
      </c>
      <c r="T813" t="s">
        <v>4457</v>
      </c>
      <c r="U813" t="s">
        <v>65</v>
      </c>
      <c r="V813" t="s">
        <v>615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  <c r="AC813" t="s">
        <v>67</v>
      </c>
      <c r="AD813" t="s">
        <v>68</v>
      </c>
      <c r="AE813" t="s">
        <v>68</v>
      </c>
      <c r="AF813" t="s">
        <v>67</v>
      </c>
      <c r="AG813" t="s">
        <v>67</v>
      </c>
      <c r="AH813" t="s">
        <v>67</v>
      </c>
      <c r="AI813" t="s">
        <v>67</v>
      </c>
      <c r="AJ813" t="s">
        <v>67</v>
      </c>
      <c r="AK813" t="s">
        <v>67</v>
      </c>
      <c r="AL813" t="s">
        <v>67</v>
      </c>
      <c r="AM813" t="s">
        <v>67</v>
      </c>
      <c r="AN813" t="s">
        <v>67</v>
      </c>
      <c r="AO813" t="s">
        <v>67</v>
      </c>
      <c r="AP813" t="s">
        <v>67</v>
      </c>
      <c r="AQ813" t="s">
        <v>67</v>
      </c>
      <c r="AR813" t="s">
        <v>67</v>
      </c>
      <c r="AS813" t="s">
        <v>67</v>
      </c>
      <c r="AT813" t="s">
        <v>67</v>
      </c>
      <c r="AU813" t="s">
        <v>68</v>
      </c>
      <c r="AV813" t="s">
        <v>67</v>
      </c>
      <c r="AW813" t="s">
        <v>67</v>
      </c>
      <c r="AX813" t="s">
        <v>67</v>
      </c>
      <c r="AY813" t="s">
        <v>67</v>
      </c>
      <c r="AZ813" t="s">
        <v>67</v>
      </c>
      <c r="BA813" t="s">
        <v>67</v>
      </c>
      <c r="BB813" t="s">
        <v>67</v>
      </c>
      <c r="BC813">
        <v>0.12708127499999999</v>
      </c>
      <c r="BE813" t="str">
        <f t="shared" si="12"/>
        <v>PAS RENTABLE</v>
      </c>
    </row>
    <row r="814" spans="1:57" x14ac:dyDescent="0.25">
      <c r="A814" t="s">
        <v>0</v>
      </c>
      <c r="B814" t="s">
        <v>4458</v>
      </c>
      <c r="C814">
        <v>579</v>
      </c>
      <c r="D814">
        <v>108</v>
      </c>
      <c r="E814">
        <v>84</v>
      </c>
      <c r="F814">
        <v>361</v>
      </c>
      <c r="G814" t="s">
        <v>4459</v>
      </c>
      <c r="H814">
        <v>16000</v>
      </c>
      <c r="I814">
        <v>363024263</v>
      </c>
      <c r="J814" t="s">
        <v>4460</v>
      </c>
      <c r="K814" t="s">
        <v>346</v>
      </c>
      <c r="L814" t="s">
        <v>4461</v>
      </c>
      <c r="M814">
        <v>479047</v>
      </c>
      <c r="N814">
        <v>18239</v>
      </c>
      <c r="O814" t="s">
        <v>4462</v>
      </c>
      <c r="P814">
        <v>0</v>
      </c>
      <c r="Q814" t="s">
        <v>4463</v>
      </c>
      <c r="R814" t="s">
        <v>4464</v>
      </c>
      <c r="S814">
        <v>1058</v>
      </c>
      <c r="T814" t="s">
        <v>64</v>
      </c>
      <c r="U814" t="s">
        <v>65</v>
      </c>
      <c r="V814" t="s">
        <v>615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  <c r="AC814" t="s">
        <v>67</v>
      </c>
      <c r="AD814" t="s">
        <v>68</v>
      </c>
      <c r="AE814" t="s">
        <v>67</v>
      </c>
      <c r="AF814" t="s">
        <v>67</v>
      </c>
      <c r="AG814" t="s">
        <v>67</v>
      </c>
      <c r="AH814" t="s">
        <v>67</v>
      </c>
      <c r="AI814" t="s">
        <v>67</v>
      </c>
      <c r="AJ814" t="s">
        <v>67</v>
      </c>
      <c r="AK814" t="s">
        <v>67</v>
      </c>
      <c r="AL814" t="s">
        <v>67</v>
      </c>
      <c r="AM814" t="s">
        <v>68</v>
      </c>
      <c r="AN814" t="s">
        <v>67</v>
      </c>
      <c r="AO814" t="s">
        <v>67</v>
      </c>
      <c r="AP814" t="s">
        <v>67</v>
      </c>
      <c r="AQ814" t="s">
        <v>68</v>
      </c>
      <c r="AR814" t="s">
        <v>67</v>
      </c>
      <c r="AS814" t="s">
        <v>68</v>
      </c>
      <c r="AT814" t="s">
        <v>68</v>
      </c>
      <c r="AU814" t="s">
        <v>67</v>
      </c>
      <c r="AV814" t="s">
        <v>67</v>
      </c>
      <c r="AW814" t="s">
        <v>67</v>
      </c>
      <c r="AX814" t="s">
        <v>67</v>
      </c>
      <c r="AY814" t="s">
        <v>67</v>
      </c>
      <c r="AZ814" t="s">
        <v>67</v>
      </c>
      <c r="BA814" t="s">
        <v>67</v>
      </c>
      <c r="BB814" t="s">
        <v>67</v>
      </c>
      <c r="BC814">
        <v>6.2590390170000001</v>
      </c>
      <c r="BE814" t="str">
        <f t="shared" si="12"/>
        <v>TRES RENTABLE</v>
      </c>
    </row>
    <row r="815" spans="1:57" x14ac:dyDescent="0.25">
      <c r="A815" t="s">
        <v>0</v>
      </c>
      <c r="B815" t="s">
        <v>4465</v>
      </c>
      <c r="C815">
        <v>56</v>
      </c>
      <c r="D815">
        <v>114</v>
      </c>
      <c r="E815">
        <v>65</v>
      </c>
      <c r="F815">
        <v>440</v>
      </c>
      <c r="G815" t="s">
        <v>4466</v>
      </c>
      <c r="H815">
        <v>743</v>
      </c>
      <c r="I815">
        <v>12065985</v>
      </c>
      <c r="J815" t="s">
        <v>2556</v>
      </c>
      <c r="K815" t="s">
        <v>1668</v>
      </c>
      <c r="L815" t="s">
        <v>4467</v>
      </c>
      <c r="M815">
        <v>16260</v>
      </c>
      <c r="N815">
        <v>2367</v>
      </c>
      <c r="O815" t="s">
        <v>4468</v>
      </c>
      <c r="P815">
        <v>1</v>
      </c>
      <c r="Q815" t="s">
        <v>4469</v>
      </c>
      <c r="R815" t="s">
        <v>4470</v>
      </c>
      <c r="S815">
        <v>88</v>
      </c>
      <c r="T815" t="s">
        <v>64</v>
      </c>
      <c r="U815" t="s">
        <v>65</v>
      </c>
      <c r="V815" t="s">
        <v>126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  <c r="AC815" t="s">
        <v>67</v>
      </c>
      <c r="AD815" t="s">
        <v>67</v>
      </c>
      <c r="AE815" t="s">
        <v>67</v>
      </c>
      <c r="AF815" t="s">
        <v>67</v>
      </c>
      <c r="AG815" t="s">
        <v>67</v>
      </c>
      <c r="AH815" t="s">
        <v>67</v>
      </c>
      <c r="AI815" t="s">
        <v>67</v>
      </c>
      <c r="AJ815" t="s">
        <v>67</v>
      </c>
      <c r="AK815" t="s">
        <v>67</v>
      </c>
      <c r="AL815" t="s">
        <v>67</v>
      </c>
      <c r="AM815" t="s">
        <v>68</v>
      </c>
      <c r="AN815" t="s">
        <v>67</v>
      </c>
      <c r="AO815" t="s">
        <v>67</v>
      </c>
      <c r="AP815" t="s">
        <v>67</v>
      </c>
      <c r="AQ815" t="s">
        <v>67</v>
      </c>
      <c r="AR815" t="s">
        <v>67</v>
      </c>
      <c r="AS815" t="s">
        <v>67</v>
      </c>
      <c r="AT815" t="s">
        <v>67</v>
      </c>
      <c r="AU815" t="s">
        <v>68</v>
      </c>
      <c r="AV815" t="s">
        <v>67</v>
      </c>
      <c r="AW815" t="s">
        <v>67</v>
      </c>
      <c r="AX815" t="s">
        <v>67</v>
      </c>
      <c r="AY815" t="s">
        <v>67</v>
      </c>
      <c r="AZ815" t="s">
        <v>67</v>
      </c>
      <c r="BA815" t="s">
        <v>67</v>
      </c>
      <c r="BB815" t="s">
        <v>67</v>
      </c>
      <c r="BC815">
        <v>0.20109974999999999</v>
      </c>
      <c r="BE815" t="str">
        <f t="shared" si="12"/>
        <v>PAS RENTABLE</v>
      </c>
    </row>
    <row r="816" spans="1:57" x14ac:dyDescent="0.25">
      <c r="A816" t="s">
        <v>0</v>
      </c>
      <c r="B816" t="s">
        <v>3723</v>
      </c>
      <c r="C816">
        <v>490</v>
      </c>
      <c r="D816">
        <v>133</v>
      </c>
      <c r="E816">
        <v>16000</v>
      </c>
      <c r="F816">
        <v>318</v>
      </c>
      <c r="G816" t="s">
        <v>4471</v>
      </c>
      <c r="H816">
        <v>14000</v>
      </c>
      <c r="I816">
        <v>350123553</v>
      </c>
      <c r="J816" t="s">
        <v>4472</v>
      </c>
      <c r="K816" t="s">
        <v>684</v>
      </c>
      <c r="L816" t="s">
        <v>4473</v>
      </c>
      <c r="M816">
        <v>325264</v>
      </c>
      <c r="N816">
        <v>16277</v>
      </c>
      <c r="O816" t="s">
        <v>4474</v>
      </c>
      <c r="P816">
        <v>0</v>
      </c>
      <c r="Q816" t="s">
        <v>4475</v>
      </c>
      <c r="R816" t="s">
        <v>4476</v>
      </c>
      <c r="S816">
        <v>916</v>
      </c>
      <c r="T816" t="s">
        <v>64</v>
      </c>
      <c r="U816" t="s">
        <v>65</v>
      </c>
      <c r="V816" t="s">
        <v>615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  <c r="AC816" t="s">
        <v>67</v>
      </c>
      <c r="AD816" t="s">
        <v>68</v>
      </c>
      <c r="AE816" t="s">
        <v>68</v>
      </c>
      <c r="AF816" t="s">
        <v>68</v>
      </c>
      <c r="AG816" t="s">
        <v>67</v>
      </c>
      <c r="AH816" t="s">
        <v>67</v>
      </c>
      <c r="AI816" t="s">
        <v>67</v>
      </c>
      <c r="AJ816" t="s">
        <v>68</v>
      </c>
      <c r="AK816" t="s">
        <v>67</v>
      </c>
      <c r="AL816" t="s">
        <v>68</v>
      </c>
      <c r="AM816" t="s">
        <v>67</v>
      </c>
      <c r="AN816" t="s">
        <v>67</v>
      </c>
      <c r="AO816" t="s">
        <v>67</v>
      </c>
      <c r="AP816" t="s">
        <v>67</v>
      </c>
      <c r="AQ816" t="s">
        <v>67</v>
      </c>
      <c r="AR816" t="s">
        <v>67</v>
      </c>
      <c r="AS816" t="s">
        <v>67</v>
      </c>
      <c r="AT816" t="s">
        <v>67</v>
      </c>
      <c r="AU816" t="s">
        <v>68</v>
      </c>
      <c r="AV816" t="s">
        <v>67</v>
      </c>
      <c r="AW816" t="s">
        <v>67</v>
      </c>
      <c r="AX816" t="s">
        <v>67</v>
      </c>
      <c r="AY816" t="s">
        <v>67</v>
      </c>
      <c r="AZ816" t="s">
        <v>67</v>
      </c>
      <c r="BA816" t="s">
        <v>67</v>
      </c>
      <c r="BB816" t="s">
        <v>67</v>
      </c>
      <c r="BC816">
        <v>5.9544821939999997</v>
      </c>
      <c r="BE816" t="str">
        <f t="shared" si="12"/>
        <v>RENTABLE</v>
      </c>
    </row>
    <row r="817" spans="1:57" x14ac:dyDescent="0.25">
      <c r="A817" t="s">
        <v>0</v>
      </c>
      <c r="B817" t="s">
        <v>506</v>
      </c>
      <c r="C817">
        <v>218</v>
      </c>
      <c r="D817">
        <v>103</v>
      </c>
      <c r="E817">
        <v>11</v>
      </c>
      <c r="F817">
        <v>543</v>
      </c>
      <c r="G817" t="s">
        <v>4477</v>
      </c>
      <c r="H817">
        <v>2000</v>
      </c>
      <c r="I817">
        <v>80021740</v>
      </c>
      <c r="J817" t="s">
        <v>4478</v>
      </c>
      <c r="K817" t="s">
        <v>4479</v>
      </c>
      <c r="L817" t="s">
        <v>4480</v>
      </c>
      <c r="M817">
        <v>47968</v>
      </c>
      <c r="N817">
        <v>5497</v>
      </c>
      <c r="O817" t="s">
        <v>4481</v>
      </c>
      <c r="P817">
        <v>4</v>
      </c>
      <c r="Q817" t="s">
        <v>4482</v>
      </c>
      <c r="R817" t="s">
        <v>4483</v>
      </c>
      <c r="S817">
        <v>154</v>
      </c>
      <c r="T817" t="s">
        <v>64</v>
      </c>
      <c r="U817" t="s">
        <v>65</v>
      </c>
      <c r="V817" t="s">
        <v>126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  <c r="AC817" t="s">
        <v>67</v>
      </c>
      <c r="AD817" t="s">
        <v>67</v>
      </c>
      <c r="AE817" t="s">
        <v>67</v>
      </c>
      <c r="AF817" t="s">
        <v>67</v>
      </c>
      <c r="AG817" t="s">
        <v>67</v>
      </c>
      <c r="AH817" t="s">
        <v>67</v>
      </c>
      <c r="AI817" t="s">
        <v>67</v>
      </c>
      <c r="AJ817" t="s">
        <v>67</v>
      </c>
      <c r="AK817" t="s">
        <v>67</v>
      </c>
      <c r="AL817" t="s">
        <v>67</v>
      </c>
      <c r="AM817" t="s">
        <v>68</v>
      </c>
      <c r="AN817" t="s">
        <v>67</v>
      </c>
      <c r="AO817" t="s">
        <v>67</v>
      </c>
      <c r="AP817" t="s">
        <v>67</v>
      </c>
      <c r="AQ817" t="s">
        <v>68</v>
      </c>
      <c r="AR817" t="s">
        <v>68</v>
      </c>
      <c r="AS817" t="s">
        <v>67</v>
      </c>
      <c r="AT817" t="s">
        <v>67</v>
      </c>
      <c r="AU817" t="s">
        <v>67</v>
      </c>
      <c r="AV817" t="s">
        <v>67</v>
      </c>
      <c r="AW817" t="s">
        <v>67</v>
      </c>
      <c r="AX817" t="s">
        <v>67</v>
      </c>
      <c r="AY817" t="s">
        <v>68</v>
      </c>
      <c r="AZ817" t="s">
        <v>67</v>
      </c>
      <c r="BA817" t="s">
        <v>68</v>
      </c>
      <c r="BB817" t="s">
        <v>67</v>
      </c>
      <c r="BC817">
        <v>1.3796851720000001</v>
      </c>
      <c r="BE817" t="str">
        <f t="shared" si="12"/>
        <v>PEU RENTABLE</v>
      </c>
    </row>
    <row r="818" spans="1:57" x14ac:dyDescent="0.25">
      <c r="A818" t="s">
        <v>0</v>
      </c>
      <c r="B818" t="s">
        <v>96</v>
      </c>
      <c r="C818">
        <v>20</v>
      </c>
      <c r="D818">
        <v>22</v>
      </c>
      <c r="E818">
        <v>686.50921240000002</v>
      </c>
      <c r="F818">
        <v>271</v>
      </c>
      <c r="G818" t="s">
        <v>4484</v>
      </c>
      <c r="H818">
        <v>870</v>
      </c>
      <c r="I818">
        <v>48468407.530000001</v>
      </c>
      <c r="J818" t="s">
        <v>545</v>
      </c>
      <c r="K818" t="s">
        <v>4485</v>
      </c>
      <c r="L818" t="s">
        <v>4486</v>
      </c>
      <c r="M818">
        <v>24420</v>
      </c>
      <c r="N818">
        <v>2433</v>
      </c>
      <c r="O818" t="s">
        <v>4487</v>
      </c>
      <c r="P818">
        <v>1</v>
      </c>
      <c r="Q818" t="s">
        <v>4488</v>
      </c>
      <c r="R818" t="s">
        <v>4489</v>
      </c>
      <c r="S818">
        <v>94</v>
      </c>
      <c r="T818" t="s">
        <v>64</v>
      </c>
      <c r="U818" t="s">
        <v>65</v>
      </c>
      <c r="V818" t="s">
        <v>2778</v>
      </c>
      <c r="W818">
        <v>3000000</v>
      </c>
      <c r="X818">
        <v>2002.470517</v>
      </c>
      <c r="Y818">
        <v>558</v>
      </c>
      <c r="Z818">
        <v>6.6</v>
      </c>
      <c r="AA818">
        <v>1.33</v>
      </c>
      <c r="AB818">
        <v>990</v>
      </c>
      <c r="AC818" t="s">
        <v>67</v>
      </c>
      <c r="AD818" t="s">
        <v>67</v>
      </c>
      <c r="AE818" t="s">
        <v>67</v>
      </c>
      <c r="AF818" t="s">
        <v>67</v>
      </c>
      <c r="AG818" t="s">
        <v>67</v>
      </c>
      <c r="AH818" t="s">
        <v>67</v>
      </c>
      <c r="AI818" t="s">
        <v>67</v>
      </c>
      <c r="AJ818" t="s">
        <v>67</v>
      </c>
      <c r="AK818" t="s">
        <v>67</v>
      </c>
      <c r="AL818" t="s">
        <v>67</v>
      </c>
      <c r="AM818" t="s">
        <v>68</v>
      </c>
      <c r="AN818" t="s">
        <v>67</v>
      </c>
      <c r="AO818" t="s">
        <v>67</v>
      </c>
      <c r="AP818" t="s">
        <v>67</v>
      </c>
      <c r="AQ818" t="s">
        <v>67</v>
      </c>
      <c r="AR818" t="s">
        <v>67</v>
      </c>
      <c r="AS818" t="s">
        <v>67</v>
      </c>
      <c r="AT818" t="s">
        <v>67</v>
      </c>
      <c r="AU818" t="s">
        <v>67</v>
      </c>
      <c r="AV818" t="s">
        <v>67</v>
      </c>
      <c r="AW818" t="s">
        <v>67</v>
      </c>
      <c r="AX818" t="s">
        <v>67</v>
      </c>
      <c r="AY818" t="s">
        <v>68</v>
      </c>
      <c r="AZ818" t="s">
        <v>67</v>
      </c>
      <c r="BA818" t="s">
        <v>68</v>
      </c>
      <c r="BB818" t="s">
        <v>67</v>
      </c>
      <c r="BC818">
        <v>6.253747282</v>
      </c>
      <c r="BE818" t="str">
        <f t="shared" si="12"/>
        <v>TRES RENTABLE</v>
      </c>
    </row>
    <row r="819" spans="1:57" x14ac:dyDescent="0.25">
      <c r="A819" t="s">
        <v>0</v>
      </c>
      <c r="B819" t="s">
        <v>2071</v>
      </c>
      <c r="C819">
        <v>142</v>
      </c>
      <c r="D819">
        <v>95</v>
      </c>
      <c r="E819">
        <v>70</v>
      </c>
      <c r="F819">
        <v>512</v>
      </c>
      <c r="G819" t="s">
        <v>1737</v>
      </c>
      <c r="H819">
        <v>970</v>
      </c>
      <c r="I819">
        <v>48291624</v>
      </c>
      <c r="J819" t="s">
        <v>3661</v>
      </c>
      <c r="K819" t="s">
        <v>1980</v>
      </c>
      <c r="L819" t="s">
        <v>4490</v>
      </c>
      <c r="M819">
        <v>82819</v>
      </c>
      <c r="N819">
        <v>2876</v>
      </c>
      <c r="O819" t="s">
        <v>4491</v>
      </c>
      <c r="P819">
        <v>1</v>
      </c>
      <c r="Q819" t="s">
        <v>4492</v>
      </c>
      <c r="R819" t="s">
        <v>4493</v>
      </c>
      <c r="S819">
        <v>263</v>
      </c>
      <c r="T819" t="s">
        <v>64</v>
      </c>
      <c r="U819" t="s">
        <v>65</v>
      </c>
      <c r="V819" t="s">
        <v>66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  <c r="AC819" t="s">
        <v>67</v>
      </c>
      <c r="AD819" t="s">
        <v>67</v>
      </c>
      <c r="AE819" t="s">
        <v>67</v>
      </c>
      <c r="AF819" t="s">
        <v>67</v>
      </c>
      <c r="AG819" t="s">
        <v>67</v>
      </c>
      <c r="AH819" t="s">
        <v>67</v>
      </c>
      <c r="AI819" t="s">
        <v>67</v>
      </c>
      <c r="AJ819" t="s">
        <v>67</v>
      </c>
      <c r="AK819" t="s">
        <v>67</v>
      </c>
      <c r="AL819" t="s">
        <v>67</v>
      </c>
      <c r="AM819" t="s">
        <v>68</v>
      </c>
      <c r="AN819" t="s">
        <v>67</v>
      </c>
      <c r="AO819" t="s">
        <v>67</v>
      </c>
      <c r="AP819" t="s">
        <v>67</v>
      </c>
      <c r="AQ819" t="s">
        <v>67</v>
      </c>
      <c r="AR819" t="s">
        <v>67</v>
      </c>
      <c r="AS819" t="s">
        <v>68</v>
      </c>
      <c r="AT819" t="s">
        <v>67</v>
      </c>
      <c r="AU819" t="s">
        <v>67</v>
      </c>
      <c r="AV819" t="s">
        <v>67</v>
      </c>
      <c r="AW819" t="s">
        <v>67</v>
      </c>
      <c r="AX819" t="s">
        <v>67</v>
      </c>
      <c r="AY819" t="s">
        <v>68</v>
      </c>
      <c r="AZ819" t="s">
        <v>67</v>
      </c>
      <c r="BA819" t="s">
        <v>67</v>
      </c>
      <c r="BB819" t="s">
        <v>67</v>
      </c>
      <c r="BC819">
        <v>0.832614207</v>
      </c>
      <c r="BE819" t="str">
        <f t="shared" si="12"/>
        <v>PEU RENTABLE</v>
      </c>
    </row>
    <row r="820" spans="1:57" x14ac:dyDescent="0.25">
      <c r="A820" t="s">
        <v>0</v>
      </c>
      <c r="B820" t="s">
        <v>4135</v>
      </c>
      <c r="C820">
        <v>57</v>
      </c>
      <c r="D820">
        <v>90</v>
      </c>
      <c r="E820">
        <v>32</v>
      </c>
      <c r="F820">
        <v>809</v>
      </c>
      <c r="G820" t="s">
        <v>221</v>
      </c>
      <c r="H820">
        <v>1000</v>
      </c>
      <c r="I820">
        <v>35231365</v>
      </c>
      <c r="J820" t="s">
        <v>4494</v>
      </c>
      <c r="K820" t="s">
        <v>4495</v>
      </c>
      <c r="L820" t="s">
        <v>4496</v>
      </c>
      <c r="M820">
        <v>15517</v>
      </c>
      <c r="N820">
        <v>6299</v>
      </c>
      <c r="O820" t="s">
        <v>1505</v>
      </c>
      <c r="P820">
        <v>0</v>
      </c>
      <c r="Q820" t="s">
        <v>4497</v>
      </c>
      <c r="R820" t="s">
        <v>4498</v>
      </c>
      <c r="S820">
        <v>85</v>
      </c>
      <c r="T820" t="s">
        <v>64</v>
      </c>
      <c r="U820" t="s">
        <v>65</v>
      </c>
      <c r="V820" t="s">
        <v>126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  <c r="AC820" t="s">
        <v>67</v>
      </c>
      <c r="AD820" t="s">
        <v>67</v>
      </c>
      <c r="AE820" t="s">
        <v>67</v>
      </c>
      <c r="AF820" t="s">
        <v>67</v>
      </c>
      <c r="AG820" t="s">
        <v>67</v>
      </c>
      <c r="AH820" t="s">
        <v>67</v>
      </c>
      <c r="AI820" t="s">
        <v>67</v>
      </c>
      <c r="AJ820" t="s">
        <v>67</v>
      </c>
      <c r="AK820" t="s">
        <v>67</v>
      </c>
      <c r="AL820" t="s">
        <v>67</v>
      </c>
      <c r="AM820" t="s">
        <v>68</v>
      </c>
      <c r="AN820" t="s">
        <v>67</v>
      </c>
      <c r="AO820" t="s">
        <v>67</v>
      </c>
      <c r="AP820" t="s">
        <v>67</v>
      </c>
      <c r="AQ820" t="s">
        <v>67</v>
      </c>
      <c r="AR820" t="s">
        <v>67</v>
      </c>
      <c r="AS820" t="s">
        <v>68</v>
      </c>
      <c r="AT820" t="s">
        <v>68</v>
      </c>
      <c r="AU820" t="s">
        <v>67</v>
      </c>
      <c r="AV820" t="s">
        <v>67</v>
      </c>
      <c r="AW820" t="s">
        <v>67</v>
      </c>
      <c r="AX820" t="s">
        <v>67</v>
      </c>
      <c r="AY820" t="s">
        <v>67</v>
      </c>
      <c r="AZ820" t="s">
        <v>67</v>
      </c>
      <c r="BA820" t="s">
        <v>68</v>
      </c>
      <c r="BB820" t="s">
        <v>67</v>
      </c>
      <c r="BC820">
        <v>0.58718941700000005</v>
      </c>
      <c r="BE820" t="str">
        <f t="shared" si="12"/>
        <v>PAS RENTABLE</v>
      </c>
    </row>
    <row r="821" spans="1:57" x14ac:dyDescent="0.25">
      <c r="A821" t="s">
        <v>0</v>
      </c>
      <c r="B821" t="s">
        <v>4499</v>
      </c>
      <c r="C821">
        <v>84</v>
      </c>
      <c r="D821">
        <v>87</v>
      </c>
      <c r="E821">
        <v>10</v>
      </c>
      <c r="F821">
        <v>349</v>
      </c>
      <c r="G821" t="s">
        <v>4500</v>
      </c>
      <c r="H821">
        <v>13000</v>
      </c>
      <c r="I821">
        <v>53715611</v>
      </c>
      <c r="J821" t="s">
        <v>4501</v>
      </c>
      <c r="K821" t="s">
        <v>1813</v>
      </c>
      <c r="L821" t="s">
        <v>4502</v>
      </c>
      <c r="M821">
        <v>92106</v>
      </c>
      <c r="N821">
        <v>14574</v>
      </c>
      <c r="O821" t="s">
        <v>4503</v>
      </c>
      <c r="P821">
        <v>1</v>
      </c>
      <c r="Q821" t="s">
        <v>4504</v>
      </c>
      <c r="R821" t="s">
        <v>4505</v>
      </c>
      <c r="S821">
        <v>171</v>
      </c>
      <c r="T821" t="s">
        <v>64</v>
      </c>
      <c r="U821" t="s">
        <v>65</v>
      </c>
      <c r="V821" t="s">
        <v>615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  <c r="AC821" t="s">
        <v>67</v>
      </c>
      <c r="AD821" t="s">
        <v>68</v>
      </c>
      <c r="AE821" t="s">
        <v>68</v>
      </c>
      <c r="AF821" t="s">
        <v>67</v>
      </c>
      <c r="AG821" t="s">
        <v>67</v>
      </c>
      <c r="AH821" t="s">
        <v>67</v>
      </c>
      <c r="AI821" t="s">
        <v>67</v>
      </c>
      <c r="AJ821" t="s">
        <v>68</v>
      </c>
      <c r="AK821" t="s">
        <v>67</v>
      </c>
      <c r="AL821" t="s">
        <v>67</v>
      </c>
      <c r="AM821" t="s">
        <v>67</v>
      </c>
      <c r="AN821" t="s">
        <v>67</v>
      </c>
      <c r="AO821" t="s">
        <v>67</v>
      </c>
      <c r="AP821" t="s">
        <v>67</v>
      </c>
      <c r="AQ821" t="s">
        <v>68</v>
      </c>
      <c r="AR821" t="s">
        <v>67</v>
      </c>
      <c r="AS821" t="s">
        <v>67</v>
      </c>
      <c r="AT821" t="s">
        <v>67</v>
      </c>
      <c r="AU821" t="s">
        <v>67</v>
      </c>
      <c r="AV821" t="s">
        <v>67</v>
      </c>
      <c r="AW821" t="s">
        <v>67</v>
      </c>
      <c r="AX821" t="s">
        <v>67</v>
      </c>
      <c r="AY821" t="s">
        <v>67</v>
      </c>
      <c r="AZ821" t="s">
        <v>67</v>
      </c>
      <c r="BA821" t="s">
        <v>67</v>
      </c>
      <c r="BB821" t="s">
        <v>67</v>
      </c>
      <c r="BC821">
        <v>0.85262874600000005</v>
      </c>
      <c r="BE821" t="str">
        <f t="shared" si="12"/>
        <v>PEU RENTABLE</v>
      </c>
    </row>
    <row r="822" spans="1:57" x14ac:dyDescent="0.25">
      <c r="A822" t="s">
        <v>0</v>
      </c>
      <c r="B822" t="s">
        <v>3430</v>
      </c>
      <c r="C822">
        <v>186</v>
      </c>
      <c r="D822">
        <v>114</v>
      </c>
      <c r="E822">
        <v>0</v>
      </c>
      <c r="F822">
        <v>110</v>
      </c>
      <c r="G822" t="s">
        <v>4506</v>
      </c>
      <c r="H822">
        <v>142</v>
      </c>
      <c r="I822">
        <v>31199215</v>
      </c>
      <c r="J822" t="s">
        <v>4507</v>
      </c>
      <c r="K822" t="s">
        <v>4508</v>
      </c>
      <c r="L822" t="s">
        <v>4509</v>
      </c>
      <c r="M822">
        <v>27664</v>
      </c>
      <c r="N822">
        <v>589</v>
      </c>
      <c r="O822" t="s">
        <v>4510</v>
      </c>
      <c r="P822">
        <v>8</v>
      </c>
      <c r="Q822" t="s">
        <v>4511</v>
      </c>
      <c r="R822" t="s">
        <v>4512</v>
      </c>
      <c r="S822">
        <v>120</v>
      </c>
      <c r="T822" t="s">
        <v>64</v>
      </c>
      <c r="U822" t="s">
        <v>65</v>
      </c>
      <c r="V822" t="s">
        <v>66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  <c r="AC822" t="s">
        <v>67</v>
      </c>
      <c r="AD822" t="s">
        <v>67</v>
      </c>
      <c r="AE822" t="s">
        <v>67</v>
      </c>
      <c r="AF822" t="s">
        <v>67</v>
      </c>
      <c r="AG822" t="s">
        <v>67</v>
      </c>
      <c r="AH822" t="s">
        <v>67</v>
      </c>
      <c r="AI822" t="s">
        <v>68</v>
      </c>
      <c r="AJ822" t="s">
        <v>67</v>
      </c>
      <c r="AK822" t="s">
        <v>67</v>
      </c>
      <c r="AL822" t="s">
        <v>67</v>
      </c>
      <c r="AM822" t="s">
        <v>68</v>
      </c>
      <c r="AN822" t="s">
        <v>67</v>
      </c>
      <c r="AO822" t="s">
        <v>67</v>
      </c>
      <c r="AP822" t="s">
        <v>67</v>
      </c>
      <c r="AQ822" t="s">
        <v>67</v>
      </c>
      <c r="AR822" t="s">
        <v>67</v>
      </c>
      <c r="AS822" t="s">
        <v>68</v>
      </c>
      <c r="AT822" t="s">
        <v>67</v>
      </c>
      <c r="AU822" t="s">
        <v>68</v>
      </c>
      <c r="AV822" t="s">
        <v>67</v>
      </c>
      <c r="AW822" t="s">
        <v>67</v>
      </c>
      <c r="AX822" t="s">
        <v>67</v>
      </c>
      <c r="AY822" t="s">
        <v>67</v>
      </c>
      <c r="AZ822" t="s">
        <v>67</v>
      </c>
      <c r="BA822" t="s">
        <v>67</v>
      </c>
      <c r="BB822" t="s">
        <v>67</v>
      </c>
      <c r="BC822">
        <v>0.53791750000000005</v>
      </c>
      <c r="BE822" t="str">
        <f t="shared" si="12"/>
        <v>PAS RENTABLE</v>
      </c>
    </row>
    <row r="823" spans="1:57" x14ac:dyDescent="0.25">
      <c r="A823" t="s">
        <v>0</v>
      </c>
      <c r="B823" t="s">
        <v>1656</v>
      </c>
      <c r="C823">
        <v>53</v>
      </c>
      <c r="D823">
        <v>119</v>
      </c>
      <c r="E823">
        <v>153</v>
      </c>
      <c r="F823">
        <v>11000</v>
      </c>
      <c r="G823" t="s">
        <v>2209</v>
      </c>
      <c r="H823">
        <v>12000</v>
      </c>
      <c r="I823">
        <v>48468407.530000001</v>
      </c>
      <c r="J823" t="s">
        <v>4513</v>
      </c>
      <c r="K823" t="s">
        <v>1137</v>
      </c>
      <c r="L823" t="s">
        <v>4514</v>
      </c>
      <c r="M823">
        <v>27019</v>
      </c>
      <c r="N823">
        <v>36167</v>
      </c>
      <c r="O823" t="s">
        <v>1985</v>
      </c>
      <c r="P823">
        <v>4</v>
      </c>
      <c r="Q823" t="s">
        <v>4515</v>
      </c>
      <c r="R823" t="s">
        <v>4516</v>
      </c>
      <c r="S823">
        <v>143</v>
      </c>
      <c r="T823" t="s">
        <v>64</v>
      </c>
      <c r="U823" t="s">
        <v>65</v>
      </c>
      <c r="V823" t="s">
        <v>1156</v>
      </c>
      <c r="W823">
        <v>39752620.439999998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  <c r="AC823" t="s">
        <v>67</v>
      </c>
      <c r="AD823" t="s">
        <v>67</v>
      </c>
      <c r="AE823" t="s">
        <v>67</v>
      </c>
      <c r="AF823" t="s">
        <v>67</v>
      </c>
      <c r="AG823" t="s">
        <v>68</v>
      </c>
      <c r="AH823" t="s">
        <v>67</v>
      </c>
      <c r="AI823" t="s">
        <v>67</v>
      </c>
      <c r="AJ823" t="s">
        <v>67</v>
      </c>
      <c r="AK823" t="s">
        <v>67</v>
      </c>
      <c r="AL823" t="s">
        <v>67</v>
      </c>
      <c r="AM823" t="s">
        <v>68</v>
      </c>
      <c r="AN823" t="s">
        <v>67</v>
      </c>
      <c r="AO823" t="s">
        <v>67</v>
      </c>
      <c r="AP823" t="s">
        <v>67</v>
      </c>
      <c r="AQ823" t="s">
        <v>67</v>
      </c>
      <c r="AR823" t="s">
        <v>67</v>
      </c>
      <c r="AS823" t="s">
        <v>67</v>
      </c>
      <c r="AT823" t="s">
        <v>67</v>
      </c>
      <c r="AU823" t="s">
        <v>67</v>
      </c>
      <c r="AV823" t="s">
        <v>67</v>
      </c>
      <c r="AW823" t="s">
        <v>67</v>
      </c>
      <c r="AX823" t="s">
        <v>67</v>
      </c>
      <c r="AY823" t="s">
        <v>67</v>
      </c>
      <c r="AZ823" t="s">
        <v>67</v>
      </c>
      <c r="BA823" t="s">
        <v>67</v>
      </c>
      <c r="BB823" t="s">
        <v>67</v>
      </c>
      <c r="BC823">
        <v>6.253747282</v>
      </c>
      <c r="BE823" t="str">
        <f t="shared" si="12"/>
        <v>TRES RENTABLE</v>
      </c>
    </row>
    <row r="824" spans="1:57" x14ac:dyDescent="0.25">
      <c r="A824" t="s">
        <v>0</v>
      </c>
      <c r="B824" t="s">
        <v>4026</v>
      </c>
      <c r="C824">
        <v>133</v>
      </c>
      <c r="D824">
        <v>103</v>
      </c>
      <c r="E824">
        <v>30</v>
      </c>
      <c r="F824">
        <v>727</v>
      </c>
      <c r="G824" t="s">
        <v>4517</v>
      </c>
      <c r="H824">
        <v>963</v>
      </c>
      <c r="I824">
        <v>29580087</v>
      </c>
      <c r="J824" t="s">
        <v>1444</v>
      </c>
      <c r="K824" t="s">
        <v>3070</v>
      </c>
      <c r="L824" t="s">
        <v>4518</v>
      </c>
      <c r="M824">
        <v>29523</v>
      </c>
      <c r="N824">
        <v>3150</v>
      </c>
      <c r="O824" t="s">
        <v>4519</v>
      </c>
      <c r="P824">
        <v>2</v>
      </c>
      <c r="Q824" t="s">
        <v>4520</v>
      </c>
      <c r="R824" t="s">
        <v>4521</v>
      </c>
      <c r="S824">
        <v>121</v>
      </c>
      <c r="T824" t="s">
        <v>64</v>
      </c>
      <c r="U824" t="s">
        <v>65</v>
      </c>
      <c r="V824" t="s">
        <v>66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  <c r="AC824" t="s">
        <v>67</v>
      </c>
      <c r="AD824" t="s">
        <v>67</v>
      </c>
      <c r="AE824" t="s">
        <v>67</v>
      </c>
      <c r="AF824" t="s">
        <v>67</v>
      </c>
      <c r="AG824" t="s">
        <v>67</v>
      </c>
      <c r="AH824" t="s">
        <v>67</v>
      </c>
      <c r="AI824" t="s">
        <v>67</v>
      </c>
      <c r="AJ824" t="s">
        <v>67</v>
      </c>
      <c r="AK824" t="s">
        <v>67</v>
      </c>
      <c r="AL824" t="s">
        <v>67</v>
      </c>
      <c r="AM824" t="s">
        <v>68</v>
      </c>
      <c r="AN824" t="s">
        <v>67</v>
      </c>
      <c r="AO824" t="s">
        <v>67</v>
      </c>
      <c r="AP824" t="s">
        <v>67</v>
      </c>
      <c r="AQ824" t="s">
        <v>67</v>
      </c>
      <c r="AR824" t="s">
        <v>67</v>
      </c>
      <c r="AS824" t="s">
        <v>68</v>
      </c>
      <c r="AT824" t="s">
        <v>67</v>
      </c>
      <c r="AU824" t="s">
        <v>68</v>
      </c>
      <c r="AV824" t="s">
        <v>67</v>
      </c>
      <c r="AW824" t="s">
        <v>67</v>
      </c>
      <c r="AX824" t="s">
        <v>67</v>
      </c>
      <c r="AY824" t="s">
        <v>67</v>
      </c>
      <c r="AZ824" t="s">
        <v>67</v>
      </c>
      <c r="BA824" t="s">
        <v>67</v>
      </c>
      <c r="BB824" t="s">
        <v>67</v>
      </c>
      <c r="BC824">
        <v>0.5100015</v>
      </c>
      <c r="BE824" t="str">
        <f t="shared" si="12"/>
        <v>PAS RENTABLE</v>
      </c>
    </row>
    <row r="825" spans="1:57" x14ac:dyDescent="0.25">
      <c r="A825" t="s">
        <v>0</v>
      </c>
      <c r="B825" t="s">
        <v>839</v>
      </c>
      <c r="C825">
        <v>246</v>
      </c>
      <c r="D825">
        <v>125</v>
      </c>
      <c r="E825">
        <v>189</v>
      </c>
      <c r="F825">
        <v>839</v>
      </c>
      <c r="G825" t="s">
        <v>4522</v>
      </c>
      <c r="H825">
        <v>1000</v>
      </c>
      <c r="I825">
        <v>44665963</v>
      </c>
      <c r="J825" t="s">
        <v>1700</v>
      </c>
      <c r="K825" t="s">
        <v>860</v>
      </c>
      <c r="L825" t="s">
        <v>4523</v>
      </c>
      <c r="M825">
        <v>159931</v>
      </c>
      <c r="N825">
        <v>5081</v>
      </c>
      <c r="O825" t="s">
        <v>4524</v>
      </c>
      <c r="P825">
        <v>2</v>
      </c>
      <c r="Q825" t="s">
        <v>4525</v>
      </c>
      <c r="R825" t="s">
        <v>4526</v>
      </c>
      <c r="S825">
        <v>281</v>
      </c>
      <c r="T825" t="s">
        <v>64</v>
      </c>
      <c r="U825" t="s">
        <v>65</v>
      </c>
      <c r="V825" t="s">
        <v>66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  <c r="AC825" t="s">
        <v>67</v>
      </c>
      <c r="AD825" t="s">
        <v>67</v>
      </c>
      <c r="AE825" t="s">
        <v>67</v>
      </c>
      <c r="AF825" t="s">
        <v>67</v>
      </c>
      <c r="AG825" t="s">
        <v>67</v>
      </c>
      <c r="AH825" t="s">
        <v>67</v>
      </c>
      <c r="AI825" t="s">
        <v>67</v>
      </c>
      <c r="AJ825" t="s">
        <v>67</v>
      </c>
      <c r="AK825" t="s">
        <v>67</v>
      </c>
      <c r="AL825" t="s">
        <v>67</v>
      </c>
      <c r="AM825" t="s">
        <v>68</v>
      </c>
      <c r="AN825" t="s">
        <v>67</v>
      </c>
      <c r="AO825" t="s">
        <v>67</v>
      </c>
      <c r="AP825" t="s">
        <v>67</v>
      </c>
      <c r="AQ825" t="s">
        <v>67</v>
      </c>
      <c r="AR825" t="s">
        <v>67</v>
      </c>
      <c r="AS825" t="s">
        <v>67</v>
      </c>
      <c r="AT825" t="s">
        <v>67</v>
      </c>
      <c r="AU825" t="s">
        <v>67</v>
      </c>
      <c r="AV825" t="s">
        <v>67</v>
      </c>
      <c r="AW825" t="s">
        <v>67</v>
      </c>
      <c r="AX825" t="s">
        <v>67</v>
      </c>
      <c r="AY825" t="s">
        <v>67</v>
      </c>
      <c r="AZ825" t="s">
        <v>67</v>
      </c>
      <c r="BA825" t="s">
        <v>67</v>
      </c>
      <c r="BB825" t="s">
        <v>67</v>
      </c>
      <c r="BC825">
        <v>0.77010281000000003</v>
      </c>
      <c r="BE825" t="str">
        <f t="shared" si="12"/>
        <v>PEU RENTABLE</v>
      </c>
    </row>
    <row r="826" spans="1:57" x14ac:dyDescent="0.25">
      <c r="A826" t="s">
        <v>0</v>
      </c>
      <c r="B826" t="s">
        <v>2360</v>
      </c>
      <c r="C826">
        <v>253</v>
      </c>
      <c r="D826">
        <v>97</v>
      </c>
      <c r="E826">
        <v>545</v>
      </c>
      <c r="F826">
        <v>529</v>
      </c>
      <c r="G826" t="s">
        <v>2844</v>
      </c>
      <c r="H826">
        <v>14000</v>
      </c>
      <c r="I826">
        <v>60128566</v>
      </c>
      <c r="J826" t="s">
        <v>3475</v>
      </c>
      <c r="K826" t="s">
        <v>2001</v>
      </c>
      <c r="L826" t="s">
        <v>4527</v>
      </c>
      <c r="M826">
        <v>131447</v>
      </c>
      <c r="N826">
        <v>16098</v>
      </c>
      <c r="O826" t="s">
        <v>4528</v>
      </c>
      <c r="P826">
        <v>1</v>
      </c>
      <c r="Q826" t="s">
        <v>4529</v>
      </c>
      <c r="R826" t="s">
        <v>4530</v>
      </c>
      <c r="S826">
        <v>410</v>
      </c>
      <c r="T826" t="s">
        <v>64</v>
      </c>
      <c r="U826" t="s">
        <v>797</v>
      </c>
      <c r="V826" t="s">
        <v>615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  <c r="AC826" t="s">
        <v>67</v>
      </c>
      <c r="AD826" t="s">
        <v>68</v>
      </c>
      <c r="AE826" t="s">
        <v>67</v>
      </c>
      <c r="AF826" t="s">
        <v>67</v>
      </c>
      <c r="AG826" t="s">
        <v>67</v>
      </c>
      <c r="AH826" t="s">
        <v>67</v>
      </c>
      <c r="AI826" t="s">
        <v>67</v>
      </c>
      <c r="AJ826" t="s">
        <v>67</v>
      </c>
      <c r="AK826" t="s">
        <v>67</v>
      </c>
      <c r="AL826" t="s">
        <v>67</v>
      </c>
      <c r="AM826" t="s">
        <v>67</v>
      </c>
      <c r="AN826" t="s">
        <v>67</v>
      </c>
      <c r="AO826" t="s">
        <v>67</v>
      </c>
      <c r="AP826" t="s">
        <v>67</v>
      </c>
      <c r="AQ826" t="s">
        <v>68</v>
      </c>
      <c r="AR826" t="s">
        <v>68</v>
      </c>
      <c r="AS826" t="s">
        <v>67</v>
      </c>
      <c r="AT826" t="s">
        <v>68</v>
      </c>
      <c r="AU826" t="s">
        <v>67</v>
      </c>
      <c r="AV826" t="s">
        <v>67</v>
      </c>
      <c r="AW826" t="s">
        <v>67</v>
      </c>
      <c r="AX826" t="s">
        <v>67</v>
      </c>
      <c r="AY826" t="s">
        <v>67</v>
      </c>
      <c r="AZ826" t="s">
        <v>67</v>
      </c>
      <c r="BA826" t="s">
        <v>67</v>
      </c>
      <c r="BB826" t="s">
        <v>67</v>
      </c>
      <c r="BC826">
        <v>1.002142767</v>
      </c>
      <c r="BE826" t="str">
        <f t="shared" si="12"/>
        <v>PEU RENTABLE</v>
      </c>
    </row>
    <row r="827" spans="1:57" x14ac:dyDescent="0.25">
      <c r="A827" t="s">
        <v>0</v>
      </c>
      <c r="B827" t="s">
        <v>4531</v>
      </c>
      <c r="C827">
        <v>144</v>
      </c>
      <c r="D827">
        <v>125</v>
      </c>
      <c r="E827">
        <v>143</v>
      </c>
      <c r="F827">
        <v>519</v>
      </c>
      <c r="G827" t="s">
        <v>4532</v>
      </c>
      <c r="H827">
        <v>1000</v>
      </c>
      <c r="I827">
        <v>49875589</v>
      </c>
      <c r="J827" t="s">
        <v>1128</v>
      </c>
      <c r="K827" t="s">
        <v>2067</v>
      </c>
      <c r="L827" t="s">
        <v>4533</v>
      </c>
      <c r="M827">
        <v>28807</v>
      </c>
      <c r="N827">
        <v>4416</v>
      </c>
      <c r="O827" t="s">
        <v>4534</v>
      </c>
      <c r="P827">
        <v>0</v>
      </c>
      <c r="Q827" t="s">
        <v>4535</v>
      </c>
      <c r="R827" t="s">
        <v>4536</v>
      </c>
      <c r="S827">
        <v>273</v>
      </c>
      <c r="T827" t="s">
        <v>64</v>
      </c>
      <c r="U827" t="s">
        <v>65</v>
      </c>
      <c r="V827" t="s">
        <v>66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  <c r="AC827" t="s">
        <v>67</v>
      </c>
      <c r="AD827" t="s">
        <v>68</v>
      </c>
      <c r="AE827" t="s">
        <v>68</v>
      </c>
      <c r="AF827" t="s">
        <v>68</v>
      </c>
      <c r="AG827" t="s">
        <v>67</v>
      </c>
      <c r="AH827" t="s">
        <v>67</v>
      </c>
      <c r="AI827" t="s">
        <v>67</v>
      </c>
      <c r="AJ827" t="s">
        <v>67</v>
      </c>
      <c r="AK827" t="s">
        <v>67</v>
      </c>
      <c r="AL827" t="s">
        <v>67</v>
      </c>
      <c r="AM827" t="s">
        <v>67</v>
      </c>
      <c r="AN827" t="s">
        <v>67</v>
      </c>
      <c r="AO827" t="s">
        <v>67</v>
      </c>
      <c r="AP827" t="s">
        <v>67</v>
      </c>
      <c r="AQ827" t="s">
        <v>68</v>
      </c>
      <c r="AR827" t="s">
        <v>67</v>
      </c>
      <c r="AS827" t="s">
        <v>67</v>
      </c>
      <c r="AT827" t="s">
        <v>67</v>
      </c>
      <c r="AU827" t="s">
        <v>68</v>
      </c>
      <c r="AV827" t="s">
        <v>67</v>
      </c>
      <c r="AW827" t="s">
        <v>67</v>
      </c>
      <c r="AX827" t="s">
        <v>67</v>
      </c>
      <c r="AY827" t="s">
        <v>67</v>
      </c>
      <c r="AZ827" t="s">
        <v>67</v>
      </c>
      <c r="BA827" t="s">
        <v>67</v>
      </c>
      <c r="BB827" t="s">
        <v>67</v>
      </c>
      <c r="BC827">
        <v>0.85992394800000005</v>
      </c>
      <c r="BE827" t="str">
        <f t="shared" si="12"/>
        <v>PEU RENTABLE</v>
      </c>
    </row>
    <row r="828" spans="1:57" x14ac:dyDescent="0.25">
      <c r="A828" t="s">
        <v>0</v>
      </c>
      <c r="B828" t="s">
        <v>96</v>
      </c>
      <c r="C828">
        <v>46</v>
      </c>
      <c r="D828">
        <v>30</v>
      </c>
      <c r="E828">
        <v>686.50921240000002</v>
      </c>
      <c r="F828">
        <v>479</v>
      </c>
      <c r="G828" t="s">
        <v>2009</v>
      </c>
      <c r="H828">
        <v>962</v>
      </c>
      <c r="I828">
        <v>48468407.530000001</v>
      </c>
      <c r="J828" t="s">
        <v>1710</v>
      </c>
      <c r="K828" t="s">
        <v>2007</v>
      </c>
      <c r="L828" t="s">
        <v>4537</v>
      </c>
      <c r="M828">
        <v>80025</v>
      </c>
      <c r="N828">
        <v>2558</v>
      </c>
      <c r="O828" t="s">
        <v>4538</v>
      </c>
      <c r="P828">
        <v>0</v>
      </c>
      <c r="Q828" t="s">
        <v>4539</v>
      </c>
      <c r="R828" t="s">
        <v>4540</v>
      </c>
      <c r="S828">
        <v>238</v>
      </c>
      <c r="T828" t="s">
        <v>64</v>
      </c>
      <c r="U828" t="s">
        <v>65</v>
      </c>
      <c r="V828" t="s">
        <v>2664</v>
      </c>
      <c r="W828">
        <v>39752620.439999998</v>
      </c>
      <c r="X828">
        <v>2002.470517</v>
      </c>
      <c r="Y828">
        <v>722</v>
      </c>
      <c r="Z828">
        <v>7</v>
      </c>
      <c r="AA828">
        <v>1.33</v>
      </c>
      <c r="AB828">
        <v>0</v>
      </c>
      <c r="AC828" t="s">
        <v>67</v>
      </c>
      <c r="AD828" t="s">
        <v>67</v>
      </c>
      <c r="AE828" t="s">
        <v>67</v>
      </c>
      <c r="AF828" t="s">
        <v>67</v>
      </c>
      <c r="AG828" t="s">
        <v>67</v>
      </c>
      <c r="AH828" t="s">
        <v>67</v>
      </c>
      <c r="AI828" t="s">
        <v>67</v>
      </c>
      <c r="AJ828" t="s">
        <v>67</v>
      </c>
      <c r="AK828" t="s">
        <v>67</v>
      </c>
      <c r="AL828" t="s">
        <v>67</v>
      </c>
      <c r="AM828" t="s">
        <v>68</v>
      </c>
      <c r="AN828" t="s">
        <v>67</v>
      </c>
      <c r="AO828" t="s">
        <v>67</v>
      </c>
      <c r="AP828" t="s">
        <v>67</v>
      </c>
      <c r="AQ828" t="s">
        <v>67</v>
      </c>
      <c r="AR828" t="s">
        <v>67</v>
      </c>
      <c r="AS828" t="s">
        <v>68</v>
      </c>
      <c r="AT828" t="s">
        <v>67</v>
      </c>
      <c r="AU828" t="s">
        <v>67</v>
      </c>
      <c r="AV828" t="s">
        <v>67</v>
      </c>
      <c r="AW828" t="s">
        <v>67</v>
      </c>
      <c r="AX828" t="s">
        <v>67</v>
      </c>
      <c r="AY828" t="s">
        <v>67</v>
      </c>
      <c r="AZ828" t="s">
        <v>67</v>
      </c>
      <c r="BA828" t="s">
        <v>67</v>
      </c>
      <c r="BB828" t="s">
        <v>67</v>
      </c>
      <c r="BC828">
        <v>6.253747282</v>
      </c>
      <c r="BE828" t="str">
        <f t="shared" si="12"/>
        <v>TRES RENTABLE</v>
      </c>
    </row>
    <row r="829" spans="1:57" x14ac:dyDescent="0.25">
      <c r="A829" t="s">
        <v>0</v>
      </c>
      <c r="B829" t="s">
        <v>3807</v>
      </c>
      <c r="C829">
        <v>117</v>
      </c>
      <c r="D829">
        <v>136</v>
      </c>
      <c r="E829">
        <v>138</v>
      </c>
      <c r="F829">
        <v>9000</v>
      </c>
      <c r="G829" t="s">
        <v>2411</v>
      </c>
      <c r="H829">
        <v>18000</v>
      </c>
      <c r="I829">
        <v>60984028</v>
      </c>
      <c r="J829" t="s">
        <v>1953</v>
      </c>
      <c r="K829" t="s">
        <v>618</v>
      </c>
      <c r="L829" t="s">
        <v>4541</v>
      </c>
      <c r="M829">
        <v>259519</v>
      </c>
      <c r="N829">
        <v>45271</v>
      </c>
      <c r="O829" t="s">
        <v>806</v>
      </c>
      <c r="P829">
        <v>2</v>
      </c>
      <c r="Q829" t="s">
        <v>4542</v>
      </c>
      <c r="R829" t="s">
        <v>4543</v>
      </c>
      <c r="S829">
        <v>431</v>
      </c>
      <c r="T829" t="s">
        <v>64</v>
      </c>
      <c r="U829" t="s">
        <v>65</v>
      </c>
      <c r="V829" t="s">
        <v>615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  <c r="AC829" t="s">
        <v>67</v>
      </c>
      <c r="AD829" t="s">
        <v>67</v>
      </c>
      <c r="AE829" t="s">
        <v>67</v>
      </c>
      <c r="AF829" t="s">
        <v>67</v>
      </c>
      <c r="AG829" t="s">
        <v>67</v>
      </c>
      <c r="AH829" t="s">
        <v>67</v>
      </c>
      <c r="AI829" t="s">
        <v>67</v>
      </c>
      <c r="AJ829" t="s">
        <v>68</v>
      </c>
      <c r="AK829" t="s">
        <v>67</v>
      </c>
      <c r="AL829" t="s">
        <v>67</v>
      </c>
      <c r="AM829" t="s">
        <v>67</v>
      </c>
      <c r="AN829" t="s">
        <v>68</v>
      </c>
      <c r="AO829" t="s">
        <v>67</v>
      </c>
      <c r="AP829" t="s">
        <v>67</v>
      </c>
      <c r="AQ829" t="s">
        <v>67</v>
      </c>
      <c r="AR829" t="s">
        <v>67</v>
      </c>
      <c r="AS829" t="s">
        <v>67</v>
      </c>
      <c r="AT829" t="s">
        <v>67</v>
      </c>
      <c r="AU829" t="s">
        <v>68</v>
      </c>
      <c r="AV829" t="s">
        <v>67</v>
      </c>
      <c r="AW829" t="s">
        <v>67</v>
      </c>
      <c r="AX829" t="s">
        <v>67</v>
      </c>
      <c r="AY829" t="s">
        <v>67</v>
      </c>
      <c r="AZ829" t="s">
        <v>67</v>
      </c>
      <c r="BA829" t="s">
        <v>67</v>
      </c>
      <c r="BB829" t="s">
        <v>67</v>
      </c>
      <c r="BC829">
        <v>1.069895228</v>
      </c>
      <c r="BE829" t="str">
        <f t="shared" si="12"/>
        <v>PEU RENTABLE</v>
      </c>
    </row>
    <row r="830" spans="1:57" x14ac:dyDescent="0.25">
      <c r="A830" t="s">
        <v>0</v>
      </c>
      <c r="B830" t="s">
        <v>4544</v>
      </c>
      <c r="C830">
        <v>157</v>
      </c>
      <c r="D830">
        <v>116</v>
      </c>
      <c r="E830">
        <v>51</v>
      </c>
      <c r="F830">
        <v>622</v>
      </c>
      <c r="G830" t="s">
        <v>4545</v>
      </c>
      <c r="H830">
        <v>11000</v>
      </c>
      <c r="I830">
        <v>36931089</v>
      </c>
      <c r="J830" t="s">
        <v>1700</v>
      </c>
      <c r="K830" t="s">
        <v>2209</v>
      </c>
      <c r="L830" t="s">
        <v>4546</v>
      </c>
      <c r="M830">
        <v>70681</v>
      </c>
      <c r="N830">
        <v>16484</v>
      </c>
      <c r="O830" t="s">
        <v>2130</v>
      </c>
      <c r="P830">
        <v>2</v>
      </c>
      <c r="Q830" t="s">
        <v>4547</v>
      </c>
      <c r="R830" t="s">
        <v>4548</v>
      </c>
      <c r="S830">
        <v>198</v>
      </c>
      <c r="T830" t="s">
        <v>64</v>
      </c>
      <c r="U830" t="s">
        <v>65</v>
      </c>
      <c r="V830" t="s">
        <v>615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  <c r="AC830" t="s">
        <v>67</v>
      </c>
      <c r="AD830" t="s">
        <v>67</v>
      </c>
      <c r="AE830" t="s">
        <v>67</v>
      </c>
      <c r="AF830" t="s">
        <v>67</v>
      </c>
      <c r="AG830" t="s">
        <v>67</v>
      </c>
      <c r="AH830" t="s">
        <v>67</v>
      </c>
      <c r="AI830" t="s">
        <v>67</v>
      </c>
      <c r="AJ830" t="s">
        <v>67</v>
      </c>
      <c r="AK830" t="s">
        <v>67</v>
      </c>
      <c r="AL830" t="s">
        <v>67</v>
      </c>
      <c r="AM830" t="s">
        <v>68</v>
      </c>
      <c r="AN830" t="s">
        <v>67</v>
      </c>
      <c r="AO830" t="s">
        <v>67</v>
      </c>
      <c r="AP830" t="s">
        <v>67</v>
      </c>
      <c r="AQ830" t="s">
        <v>67</v>
      </c>
      <c r="AR830" t="s">
        <v>67</v>
      </c>
      <c r="AS830" t="s">
        <v>67</v>
      </c>
      <c r="AT830" t="s">
        <v>67</v>
      </c>
      <c r="AU830" t="s">
        <v>67</v>
      </c>
      <c r="AV830" t="s">
        <v>67</v>
      </c>
      <c r="AW830" t="s">
        <v>67</v>
      </c>
      <c r="AX830" t="s">
        <v>67</v>
      </c>
      <c r="AY830" t="s">
        <v>67</v>
      </c>
      <c r="AZ830" t="s">
        <v>67</v>
      </c>
      <c r="BA830" t="s">
        <v>67</v>
      </c>
      <c r="BB830" t="s">
        <v>67</v>
      </c>
      <c r="BC830">
        <v>0.52758698599999998</v>
      </c>
      <c r="BE830" t="str">
        <f t="shared" si="12"/>
        <v>PAS RENTABLE</v>
      </c>
    </row>
    <row r="831" spans="1:57" x14ac:dyDescent="0.25">
      <c r="A831" t="s">
        <v>0</v>
      </c>
      <c r="B831" t="s">
        <v>529</v>
      </c>
      <c r="C831">
        <v>60</v>
      </c>
      <c r="D831">
        <v>103</v>
      </c>
      <c r="E831">
        <v>357</v>
      </c>
      <c r="F831">
        <v>40</v>
      </c>
      <c r="G831" t="s">
        <v>4549</v>
      </c>
      <c r="H831">
        <v>2000</v>
      </c>
      <c r="I831">
        <v>51317350</v>
      </c>
      <c r="J831" t="s">
        <v>72</v>
      </c>
      <c r="K831" t="s">
        <v>566</v>
      </c>
      <c r="L831" t="s">
        <v>4550</v>
      </c>
      <c r="M831">
        <v>78343</v>
      </c>
      <c r="N831">
        <v>2710</v>
      </c>
      <c r="O831" t="s">
        <v>4551</v>
      </c>
      <c r="P831">
        <v>0</v>
      </c>
      <c r="Q831" t="s">
        <v>4552</v>
      </c>
      <c r="R831" t="s">
        <v>4553</v>
      </c>
      <c r="S831">
        <v>139</v>
      </c>
      <c r="T831" t="s">
        <v>64</v>
      </c>
      <c r="U831" t="s">
        <v>65</v>
      </c>
      <c r="V831" t="s">
        <v>66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  <c r="AC831" t="s">
        <v>67</v>
      </c>
      <c r="AD831" t="s">
        <v>68</v>
      </c>
      <c r="AE831" t="s">
        <v>67</v>
      </c>
      <c r="AF831" t="s">
        <v>67</v>
      </c>
      <c r="AG831" t="s">
        <v>67</v>
      </c>
      <c r="AH831" t="s">
        <v>67</v>
      </c>
      <c r="AI831" t="s">
        <v>67</v>
      </c>
      <c r="AJ831" t="s">
        <v>67</v>
      </c>
      <c r="AK831" t="s">
        <v>67</v>
      </c>
      <c r="AL831" t="s">
        <v>67</v>
      </c>
      <c r="AM831" t="s">
        <v>67</v>
      </c>
      <c r="AN831" t="s">
        <v>67</v>
      </c>
      <c r="AO831" t="s">
        <v>67</v>
      </c>
      <c r="AP831" t="s">
        <v>67</v>
      </c>
      <c r="AQ831" t="s">
        <v>68</v>
      </c>
      <c r="AR831" t="s">
        <v>67</v>
      </c>
      <c r="AS831" t="s">
        <v>67</v>
      </c>
      <c r="AT831" t="s">
        <v>67</v>
      </c>
      <c r="AU831" t="s">
        <v>67</v>
      </c>
      <c r="AV831" t="s">
        <v>67</v>
      </c>
      <c r="AW831" t="s">
        <v>67</v>
      </c>
      <c r="AX831" t="s">
        <v>67</v>
      </c>
      <c r="AY831" t="s">
        <v>68</v>
      </c>
      <c r="AZ831" t="s">
        <v>67</v>
      </c>
      <c r="BA831" t="s">
        <v>67</v>
      </c>
      <c r="BB831" t="s">
        <v>67</v>
      </c>
      <c r="BC831">
        <v>0.90030438599999996</v>
      </c>
      <c r="BE831" t="str">
        <f t="shared" si="12"/>
        <v>PEU RENTABLE</v>
      </c>
    </row>
    <row r="832" spans="1:57" x14ac:dyDescent="0.25">
      <c r="A832" t="s">
        <v>0</v>
      </c>
      <c r="B832" t="s">
        <v>291</v>
      </c>
      <c r="C832">
        <v>117</v>
      </c>
      <c r="D832">
        <v>97</v>
      </c>
      <c r="E832">
        <v>420</v>
      </c>
      <c r="F832">
        <v>455</v>
      </c>
      <c r="G832" t="s">
        <v>283</v>
      </c>
      <c r="H832">
        <v>4000</v>
      </c>
      <c r="I832">
        <v>28328132</v>
      </c>
      <c r="J832" t="s">
        <v>4554</v>
      </c>
      <c r="K832" t="s">
        <v>523</v>
      </c>
      <c r="L832" t="s">
        <v>4555</v>
      </c>
      <c r="M832">
        <v>38298</v>
      </c>
      <c r="N832">
        <v>9814</v>
      </c>
      <c r="O832" t="s">
        <v>4556</v>
      </c>
      <c r="P832">
        <v>2</v>
      </c>
      <c r="Q832" t="s">
        <v>4557</v>
      </c>
      <c r="R832" t="s">
        <v>4558</v>
      </c>
      <c r="S832">
        <v>147</v>
      </c>
      <c r="T832" t="s">
        <v>64</v>
      </c>
      <c r="U832" t="s">
        <v>65</v>
      </c>
      <c r="V832" t="s">
        <v>66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  <c r="AC832" t="s">
        <v>67</v>
      </c>
      <c r="AD832" t="s">
        <v>68</v>
      </c>
      <c r="AE832" t="s">
        <v>67</v>
      </c>
      <c r="AF832" t="s">
        <v>67</v>
      </c>
      <c r="AG832" t="s">
        <v>67</v>
      </c>
      <c r="AH832" t="s">
        <v>67</v>
      </c>
      <c r="AI832" t="s">
        <v>67</v>
      </c>
      <c r="AJ832" t="s">
        <v>67</v>
      </c>
      <c r="AK832" t="s">
        <v>67</v>
      </c>
      <c r="AL832" t="s">
        <v>67</v>
      </c>
      <c r="AM832" t="s">
        <v>68</v>
      </c>
      <c r="AN832" t="s">
        <v>67</v>
      </c>
      <c r="AO832" t="s">
        <v>67</v>
      </c>
      <c r="AP832" t="s">
        <v>67</v>
      </c>
      <c r="AQ832" t="s">
        <v>67</v>
      </c>
      <c r="AR832" t="s">
        <v>67</v>
      </c>
      <c r="AS832" t="s">
        <v>67</v>
      </c>
      <c r="AT832" t="s">
        <v>67</v>
      </c>
      <c r="AU832" t="s">
        <v>68</v>
      </c>
      <c r="AV832" t="s">
        <v>67</v>
      </c>
      <c r="AW832" t="s">
        <v>67</v>
      </c>
      <c r="AX832" t="s">
        <v>68</v>
      </c>
      <c r="AY832" t="s">
        <v>67</v>
      </c>
      <c r="AZ832" t="s">
        <v>67</v>
      </c>
      <c r="BA832" t="s">
        <v>67</v>
      </c>
      <c r="BB832" t="s">
        <v>67</v>
      </c>
      <c r="BC832">
        <v>0.48841606900000001</v>
      </c>
      <c r="BE832" t="str">
        <f t="shared" si="12"/>
        <v>PAS RENTABLE</v>
      </c>
    </row>
    <row r="833" spans="1:57" x14ac:dyDescent="0.25">
      <c r="A833" t="s">
        <v>0</v>
      </c>
      <c r="B833" t="s">
        <v>4559</v>
      </c>
      <c r="C833">
        <v>287</v>
      </c>
      <c r="D833">
        <v>96</v>
      </c>
      <c r="E833">
        <v>83</v>
      </c>
      <c r="F833">
        <v>1000</v>
      </c>
      <c r="G833" t="s">
        <v>4560</v>
      </c>
      <c r="H833">
        <v>12000</v>
      </c>
      <c r="I833">
        <v>51774002</v>
      </c>
      <c r="J833" t="s">
        <v>1393</v>
      </c>
      <c r="K833" t="s">
        <v>735</v>
      </c>
      <c r="L833" t="s">
        <v>4561</v>
      </c>
      <c r="M833">
        <v>87745</v>
      </c>
      <c r="N833">
        <v>16121</v>
      </c>
      <c r="O833" t="s">
        <v>4562</v>
      </c>
      <c r="P833">
        <v>1</v>
      </c>
      <c r="Q833" t="s">
        <v>4563</v>
      </c>
      <c r="R833" t="s">
        <v>4564</v>
      </c>
      <c r="S833">
        <v>331</v>
      </c>
      <c r="T833" t="s">
        <v>64</v>
      </c>
      <c r="U833" t="s">
        <v>65</v>
      </c>
      <c r="V833" t="s">
        <v>66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  <c r="AC833" t="s">
        <v>67</v>
      </c>
      <c r="AD833" t="s">
        <v>68</v>
      </c>
      <c r="AE833" t="s">
        <v>67</v>
      </c>
      <c r="AF833" t="s">
        <v>67</v>
      </c>
      <c r="AG833" t="s">
        <v>67</v>
      </c>
      <c r="AH833" t="s">
        <v>67</v>
      </c>
      <c r="AI833" t="s">
        <v>67</v>
      </c>
      <c r="AJ833" t="s">
        <v>68</v>
      </c>
      <c r="AK833" t="s">
        <v>67</v>
      </c>
      <c r="AL833" t="s">
        <v>67</v>
      </c>
      <c r="AM833" t="s">
        <v>67</v>
      </c>
      <c r="AN833" t="s">
        <v>67</v>
      </c>
      <c r="AO833" t="s">
        <v>67</v>
      </c>
      <c r="AP833" t="s">
        <v>67</v>
      </c>
      <c r="AQ833" t="s">
        <v>67</v>
      </c>
      <c r="AR833" t="s">
        <v>67</v>
      </c>
      <c r="AS833" t="s">
        <v>67</v>
      </c>
      <c r="AT833" t="s">
        <v>67</v>
      </c>
      <c r="AU833" t="s">
        <v>67</v>
      </c>
      <c r="AV833" t="s">
        <v>67</v>
      </c>
      <c r="AW833" t="s">
        <v>67</v>
      </c>
      <c r="AX833" t="s">
        <v>67</v>
      </c>
      <c r="AY833" t="s">
        <v>68</v>
      </c>
      <c r="AZ833" t="s">
        <v>67</v>
      </c>
      <c r="BA833" t="s">
        <v>67</v>
      </c>
      <c r="BB833" t="s">
        <v>67</v>
      </c>
      <c r="BC833">
        <v>0.90831582499999997</v>
      </c>
      <c r="BE833" t="str">
        <f t="shared" si="12"/>
        <v>PEU RENTABLE</v>
      </c>
    </row>
    <row r="834" spans="1:57" x14ac:dyDescent="0.25">
      <c r="A834" t="s">
        <v>0</v>
      </c>
      <c r="B834" t="s">
        <v>4565</v>
      </c>
      <c r="C834">
        <v>96</v>
      </c>
      <c r="D834">
        <v>131</v>
      </c>
      <c r="E834">
        <v>108</v>
      </c>
      <c r="F834">
        <v>58</v>
      </c>
      <c r="G834" t="s">
        <v>4566</v>
      </c>
      <c r="H834">
        <v>23000</v>
      </c>
      <c r="I834">
        <v>25528495</v>
      </c>
      <c r="J834" t="s">
        <v>4567</v>
      </c>
      <c r="K834" t="s">
        <v>89</v>
      </c>
      <c r="L834" t="s">
        <v>4568</v>
      </c>
      <c r="M834">
        <v>28099</v>
      </c>
      <c r="N834">
        <v>23325</v>
      </c>
      <c r="O834" t="s">
        <v>4569</v>
      </c>
      <c r="P834">
        <v>2</v>
      </c>
      <c r="Q834" t="s">
        <v>4570</v>
      </c>
      <c r="R834" t="s">
        <v>4571</v>
      </c>
      <c r="S834">
        <v>220</v>
      </c>
      <c r="T834" t="s">
        <v>64</v>
      </c>
      <c r="U834" t="s">
        <v>87</v>
      </c>
      <c r="V834" t="s">
        <v>615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  <c r="AC834" t="s">
        <v>67</v>
      </c>
      <c r="AD834" t="s">
        <v>67</v>
      </c>
      <c r="AE834" t="s">
        <v>68</v>
      </c>
      <c r="AF834" t="s">
        <v>67</v>
      </c>
      <c r="AG834" t="s">
        <v>67</v>
      </c>
      <c r="AH834" t="s">
        <v>67</v>
      </c>
      <c r="AI834" t="s">
        <v>67</v>
      </c>
      <c r="AJ834" t="s">
        <v>67</v>
      </c>
      <c r="AK834" t="s">
        <v>67</v>
      </c>
      <c r="AL834" t="s">
        <v>67</v>
      </c>
      <c r="AM834" t="s">
        <v>67</v>
      </c>
      <c r="AN834" t="s">
        <v>67</v>
      </c>
      <c r="AO834" t="s">
        <v>67</v>
      </c>
      <c r="AP834" t="s">
        <v>67</v>
      </c>
      <c r="AQ834" t="s">
        <v>67</v>
      </c>
      <c r="AR834" t="s">
        <v>67</v>
      </c>
      <c r="AS834" t="s">
        <v>68</v>
      </c>
      <c r="AT834" t="s">
        <v>67</v>
      </c>
      <c r="AU834" t="s">
        <v>68</v>
      </c>
      <c r="AV834" t="s">
        <v>68</v>
      </c>
      <c r="AW834" t="s">
        <v>67</v>
      </c>
      <c r="AX834" t="s">
        <v>67</v>
      </c>
      <c r="AY834" t="s">
        <v>67</v>
      </c>
      <c r="AZ834" t="s">
        <v>67</v>
      </c>
      <c r="BA834" t="s">
        <v>67</v>
      </c>
      <c r="BB834" t="s">
        <v>67</v>
      </c>
      <c r="BC834">
        <v>0.44786833300000001</v>
      </c>
      <c r="BE834" t="str">
        <f t="shared" si="12"/>
        <v>PAS RENTABLE</v>
      </c>
    </row>
    <row r="835" spans="1:57" x14ac:dyDescent="0.25">
      <c r="A835" t="s">
        <v>0</v>
      </c>
      <c r="B835" t="s">
        <v>96</v>
      </c>
      <c r="C835">
        <v>26</v>
      </c>
      <c r="D835">
        <v>22</v>
      </c>
      <c r="E835">
        <v>686.50921240000002</v>
      </c>
      <c r="F835">
        <v>676</v>
      </c>
      <c r="G835" t="s">
        <v>4572</v>
      </c>
      <c r="H835">
        <v>883</v>
      </c>
      <c r="I835">
        <v>48468407.530000001</v>
      </c>
      <c r="J835" t="s">
        <v>1710</v>
      </c>
      <c r="K835" t="s">
        <v>4573</v>
      </c>
      <c r="L835" t="s">
        <v>4574</v>
      </c>
      <c r="M835">
        <v>26992</v>
      </c>
      <c r="N835">
        <v>4115</v>
      </c>
      <c r="O835" t="s">
        <v>4575</v>
      </c>
      <c r="P835">
        <v>1</v>
      </c>
      <c r="Q835" t="s">
        <v>4576</v>
      </c>
      <c r="R835" t="s">
        <v>4577</v>
      </c>
      <c r="S835">
        <v>54</v>
      </c>
      <c r="T835" t="s">
        <v>64</v>
      </c>
      <c r="U835" t="s">
        <v>65</v>
      </c>
      <c r="V835" t="s">
        <v>96</v>
      </c>
      <c r="W835">
        <v>39752620.439999998</v>
      </c>
      <c r="X835">
        <v>2002.470517</v>
      </c>
      <c r="Y835">
        <v>701</v>
      </c>
      <c r="Z835">
        <v>6.7</v>
      </c>
      <c r="AA835">
        <v>16</v>
      </c>
      <c r="AB835">
        <v>0</v>
      </c>
      <c r="AC835" t="s">
        <v>67</v>
      </c>
      <c r="AD835" t="s">
        <v>67</v>
      </c>
      <c r="AE835" t="s">
        <v>67</v>
      </c>
      <c r="AF835" t="s">
        <v>67</v>
      </c>
      <c r="AG835" t="s">
        <v>67</v>
      </c>
      <c r="AH835" t="s">
        <v>67</v>
      </c>
      <c r="AI835" t="s">
        <v>67</v>
      </c>
      <c r="AJ835" t="s">
        <v>67</v>
      </c>
      <c r="AK835" t="s">
        <v>67</v>
      </c>
      <c r="AL835" t="s">
        <v>67</v>
      </c>
      <c r="AM835" t="s">
        <v>68</v>
      </c>
      <c r="AN835" t="s">
        <v>67</v>
      </c>
      <c r="AO835" t="s">
        <v>67</v>
      </c>
      <c r="AP835" t="s">
        <v>67</v>
      </c>
      <c r="AQ835" t="s">
        <v>67</v>
      </c>
      <c r="AR835" t="s">
        <v>67</v>
      </c>
      <c r="AS835" t="s">
        <v>68</v>
      </c>
      <c r="AT835" t="s">
        <v>67</v>
      </c>
      <c r="AU835" t="s">
        <v>67</v>
      </c>
      <c r="AV835" t="s">
        <v>67</v>
      </c>
      <c r="AW835" t="s">
        <v>67</v>
      </c>
      <c r="AX835" t="s">
        <v>67</v>
      </c>
      <c r="AY835" t="s">
        <v>67</v>
      </c>
      <c r="AZ835" t="s">
        <v>67</v>
      </c>
      <c r="BA835" t="s">
        <v>67</v>
      </c>
      <c r="BB835" t="s">
        <v>67</v>
      </c>
      <c r="BC835">
        <v>6.253747282</v>
      </c>
      <c r="BE835" t="str">
        <f t="shared" ref="BE835:BE898" si="13">IF(AND(BC835&gt;=$BH$6,BC835&lt;$BH$7),"PAS RENTABLE",IF(AND(BC835&gt;=$BH$7,BC835&lt;$BH$8),"PEU RENTABLE",IF(AND(BC835&gt;=$BH$8,BC835&lt;$BH$9),"RENTABLE",IF(AND(BC835&gt;=$BH$9,BC835&lt;=$BH$10),"TRES RENTABLE"))))</f>
        <v>TRES RENTABLE</v>
      </c>
    </row>
    <row r="836" spans="1:57" x14ac:dyDescent="0.25">
      <c r="A836" t="s">
        <v>0</v>
      </c>
      <c r="B836" t="s">
        <v>2641</v>
      </c>
      <c r="C836">
        <v>125</v>
      </c>
      <c r="D836">
        <v>95</v>
      </c>
      <c r="E836">
        <v>163</v>
      </c>
      <c r="F836">
        <v>650</v>
      </c>
      <c r="G836" t="s">
        <v>121</v>
      </c>
      <c r="H836">
        <v>14000</v>
      </c>
      <c r="I836">
        <v>113006880</v>
      </c>
      <c r="J836" t="s">
        <v>4578</v>
      </c>
      <c r="K836" t="s">
        <v>368</v>
      </c>
      <c r="L836" t="s">
        <v>4579</v>
      </c>
      <c r="M836">
        <v>66308</v>
      </c>
      <c r="N836">
        <v>16884</v>
      </c>
      <c r="O836" t="s">
        <v>4211</v>
      </c>
      <c r="P836">
        <v>0</v>
      </c>
      <c r="Q836" t="s">
        <v>4580</v>
      </c>
      <c r="R836" t="s">
        <v>4581</v>
      </c>
      <c r="S836">
        <v>225</v>
      </c>
      <c r="T836" t="s">
        <v>64</v>
      </c>
      <c r="U836" t="s">
        <v>299</v>
      </c>
      <c r="V836" t="s">
        <v>126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  <c r="AC836" t="s">
        <v>67</v>
      </c>
      <c r="AD836" t="s">
        <v>68</v>
      </c>
      <c r="AE836" t="s">
        <v>67</v>
      </c>
      <c r="AF836" t="s">
        <v>67</v>
      </c>
      <c r="AG836" t="s">
        <v>67</v>
      </c>
      <c r="AH836" t="s">
        <v>67</v>
      </c>
      <c r="AI836" t="s">
        <v>67</v>
      </c>
      <c r="AJ836" t="s">
        <v>68</v>
      </c>
      <c r="AK836" t="s">
        <v>67</v>
      </c>
      <c r="AL836" t="s">
        <v>67</v>
      </c>
      <c r="AM836" t="s">
        <v>68</v>
      </c>
      <c r="AN836" t="s">
        <v>67</v>
      </c>
      <c r="AO836" t="s">
        <v>67</v>
      </c>
      <c r="AP836" t="s">
        <v>67</v>
      </c>
      <c r="AQ836" t="s">
        <v>67</v>
      </c>
      <c r="AR836" t="s">
        <v>67</v>
      </c>
      <c r="AS836" t="s">
        <v>67</v>
      </c>
      <c r="AT836" t="s">
        <v>67</v>
      </c>
      <c r="AU836" t="s">
        <v>68</v>
      </c>
      <c r="AV836" t="s">
        <v>67</v>
      </c>
      <c r="AW836" t="s">
        <v>67</v>
      </c>
      <c r="AX836" t="s">
        <v>67</v>
      </c>
      <c r="AY836" t="s">
        <v>67</v>
      </c>
      <c r="AZ836" t="s">
        <v>67</v>
      </c>
      <c r="BA836" t="s">
        <v>68</v>
      </c>
      <c r="BB836" t="s">
        <v>67</v>
      </c>
      <c r="BC836">
        <v>2.0179800000000001</v>
      </c>
      <c r="BE836" t="str">
        <f t="shared" si="13"/>
        <v>RENTABLE</v>
      </c>
    </row>
    <row r="837" spans="1:57" x14ac:dyDescent="0.25">
      <c r="A837" t="s">
        <v>0</v>
      </c>
      <c r="B837" t="s">
        <v>4582</v>
      </c>
      <c r="C837">
        <v>117</v>
      </c>
      <c r="D837">
        <v>86</v>
      </c>
      <c r="E837">
        <v>10</v>
      </c>
      <c r="F837">
        <v>348</v>
      </c>
      <c r="G837" t="s">
        <v>4583</v>
      </c>
      <c r="H837">
        <v>12000</v>
      </c>
      <c r="I837">
        <v>45860039</v>
      </c>
      <c r="J837" t="s">
        <v>4584</v>
      </c>
      <c r="K837" t="s">
        <v>1102</v>
      </c>
      <c r="L837" t="s">
        <v>4585</v>
      </c>
      <c r="M837">
        <v>53118</v>
      </c>
      <c r="N837">
        <v>14146</v>
      </c>
      <c r="O837" t="s">
        <v>4586</v>
      </c>
      <c r="P837">
        <v>1</v>
      </c>
      <c r="Q837" t="s">
        <v>4587</v>
      </c>
      <c r="R837" t="s">
        <v>4588</v>
      </c>
      <c r="S837">
        <v>221</v>
      </c>
      <c r="T837" t="s">
        <v>64</v>
      </c>
      <c r="U837" t="s">
        <v>65</v>
      </c>
      <c r="V837" t="s">
        <v>66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  <c r="AC837" t="s">
        <v>67</v>
      </c>
      <c r="AD837" t="s">
        <v>68</v>
      </c>
      <c r="AE837" t="s">
        <v>67</v>
      </c>
      <c r="AF837" t="s">
        <v>67</v>
      </c>
      <c r="AG837" t="s">
        <v>67</v>
      </c>
      <c r="AH837" t="s">
        <v>67</v>
      </c>
      <c r="AI837" t="s">
        <v>67</v>
      </c>
      <c r="AJ837" t="s">
        <v>67</v>
      </c>
      <c r="AK837" t="s">
        <v>67</v>
      </c>
      <c r="AL837" t="s">
        <v>67</v>
      </c>
      <c r="AM837" t="s">
        <v>67</v>
      </c>
      <c r="AN837" t="s">
        <v>67</v>
      </c>
      <c r="AO837" t="s">
        <v>67</v>
      </c>
      <c r="AP837" t="s">
        <v>67</v>
      </c>
      <c r="AQ837" t="s">
        <v>67</v>
      </c>
      <c r="AR837" t="s">
        <v>67</v>
      </c>
      <c r="AS837" t="s">
        <v>67</v>
      </c>
      <c r="AT837" t="s">
        <v>67</v>
      </c>
      <c r="AU837" t="s">
        <v>67</v>
      </c>
      <c r="AV837" t="s">
        <v>67</v>
      </c>
      <c r="AW837" t="s">
        <v>67</v>
      </c>
      <c r="AX837" t="s">
        <v>68</v>
      </c>
      <c r="AY837" t="s">
        <v>67</v>
      </c>
      <c r="AZ837" t="s">
        <v>67</v>
      </c>
      <c r="BA837" t="s">
        <v>67</v>
      </c>
      <c r="BB837" t="s">
        <v>67</v>
      </c>
      <c r="BC837">
        <v>0.81892926799999999</v>
      </c>
      <c r="BE837" t="str">
        <f t="shared" si="13"/>
        <v>PEU RENTABLE</v>
      </c>
    </row>
    <row r="838" spans="1:57" x14ac:dyDescent="0.25">
      <c r="A838" t="s">
        <v>777</v>
      </c>
      <c r="B838" t="s">
        <v>465</v>
      </c>
      <c r="C838">
        <v>149</v>
      </c>
      <c r="D838">
        <v>142</v>
      </c>
      <c r="E838">
        <v>0</v>
      </c>
      <c r="F838">
        <v>194</v>
      </c>
      <c r="G838" t="s">
        <v>4589</v>
      </c>
      <c r="H838">
        <v>15000</v>
      </c>
      <c r="I838">
        <v>329691196</v>
      </c>
      <c r="J838" t="s">
        <v>2556</v>
      </c>
      <c r="K838" t="s">
        <v>353</v>
      </c>
      <c r="L838" t="s">
        <v>4590</v>
      </c>
      <c r="M838">
        <v>1251222</v>
      </c>
      <c r="N838">
        <v>15700</v>
      </c>
      <c r="O838" t="s">
        <v>4591</v>
      </c>
      <c r="P838">
        <v>0</v>
      </c>
      <c r="Q838" t="s">
        <v>4592</v>
      </c>
      <c r="R838" t="s">
        <v>4593</v>
      </c>
      <c r="S838">
        <v>1398</v>
      </c>
      <c r="T838" t="s">
        <v>64</v>
      </c>
      <c r="U838" t="s">
        <v>65</v>
      </c>
      <c r="V838" t="s">
        <v>66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  <c r="AC838" t="s">
        <v>67</v>
      </c>
      <c r="AD838" t="s">
        <v>67</v>
      </c>
      <c r="AE838" t="s">
        <v>67</v>
      </c>
      <c r="AF838" t="s">
        <v>67</v>
      </c>
      <c r="AG838" t="s">
        <v>67</v>
      </c>
      <c r="AH838" t="s">
        <v>67</v>
      </c>
      <c r="AI838" t="s">
        <v>67</v>
      </c>
      <c r="AJ838" t="s">
        <v>67</v>
      </c>
      <c r="AK838" t="s">
        <v>67</v>
      </c>
      <c r="AL838" t="s">
        <v>67</v>
      </c>
      <c r="AM838" t="s">
        <v>68</v>
      </c>
      <c r="AN838" t="s">
        <v>67</v>
      </c>
      <c r="AO838" t="s">
        <v>67</v>
      </c>
      <c r="AP838" t="s">
        <v>67</v>
      </c>
      <c r="AQ838" t="s">
        <v>67</v>
      </c>
      <c r="AR838" t="s">
        <v>67</v>
      </c>
      <c r="AS838" t="s">
        <v>67</v>
      </c>
      <c r="AT838" t="s">
        <v>67</v>
      </c>
      <c r="AU838" t="s">
        <v>68</v>
      </c>
      <c r="AV838" t="s">
        <v>67</v>
      </c>
      <c r="AW838" t="s">
        <v>67</v>
      </c>
      <c r="AX838" t="s">
        <v>67</v>
      </c>
      <c r="AY838" t="s">
        <v>67</v>
      </c>
      <c r="AZ838" t="s">
        <v>67</v>
      </c>
      <c r="BA838" t="s">
        <v>67</v>
      </c>
      <c r="BB838" t="s">
        <v>67</v>
      </c>
      <c r="BC838">
        <v>5.9943853819999999</v>
      </c>
      <c r="BE838" t="str">
        <f t="shared" si="13"/>
        <v>RENTABLE</v>
      </c>
    </row>
    <row r="839" spans="1:57" x14ac:dyDescent="0.25">
      <c r="A839" t="s">
        <v>0</v>
      </c>
      <c r="B839" t="s">
        <v>3946</v>
      </c>
      <c r="C839">
        <v>131</v>
      </c>
      <c r="D839">
        <v>92</v>
      </c>
      <c r="E839">
        <v>25</v>
      </c>
      <c r="F839">
        <v>639</v>
      </c>
      <c r="G839" t="s">
        <v>4594</v>
      </c>
      <c r="H839">
        <v>1000</v>
      </c>
      <c r="I839">
        <v>217326336</v>
      </c>
      <c r="J839" t="s">
        <v>3392</v>
      </c>
      <c r="K839" t="s">
        <v>2200</v>
      </c>
      <c r="L839" t="s">
        <v>4595</v>
      </c>
      <c r="M839">
        <v>57276</v>
      </c>
      <c r="N839">
        <v>2847</v>
      </c>
      <c r="O839" t="s">
        <v>4596</v>
      </c>
      <c r="P839">
        <v>0</v>
      </c>
      <c r="Q839" t="s">
        <v>4597</v>
      </c>
      <c r="R839" t="s">
        <v>4598</v>
      </c>
      <c r="S839">
        <v>146</v>
      </c>
      <c r="T839" t="s">
        <v>64</v>
      </c>
      <c r="U839" t="s">
        <v>65</v>
      </c>
      <c r="V839" t="s">
        <v>126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  <c r="AC839" t="s">
        <v>67</v>
      </c>
      <c r="AD839" t="s">
        <v>67</v>
      </c>
      <c r="AE839" t="s">
        <v>67</v>
      </c>
      <c r="AF839" t="s">
        <v>67</v>
      </c>
      <c r="AG839" t="s">
        <v>67</v>
      </c>
      <c r="AH839" t="s">
        <v>67</v>
      </c>
      <c r="AI839" t="s">
        <v>67</v>
      </c>
      <c r="AJ839" t="s">
        <v>67</v>
      </c>
      <c r="AK839" t="s">
        <v>67</v>
      </c>
      <c r="AL839" t="s">
        <v>67</v>
      </c>
      <c r="AM839" t="s">
        <v>68</v>
      </c>
      <c r="AN839" t="s">
        <v>67</v>
      </c>
      <c r="AO839" t="s">
        <v>67</v>
      </c>
      <c r="AP839" t="s">
        <v>67</v>
      </c>
      <c r="AQ839" t="s">
        <v>67</v>
      </c>
      <c r="AR839" t="s">
        <v>67</v>
      </c>
      <c r="AS839" t="s">
        <v>67</v>
      </c>
      <c r="AT839" t="s">
        <v>67</v>
      </c>
      <c r="AU839" t="s">
        <v>67</v>
      </c>
      <c r="AV839" t="s">
        <v>68</v>
      </c>
      <c r="AW839" t="s">
        <v>67</v>
      </c>
      <c r="AX839" t="s">
        <v>67</v>
      </c>
      <c r="AY839" t="s">
        <v>68</v>
      </c>
      <c r="AZ839" t="s">
        <v>68</v>
      </c>
      <c r="BA839" t="s">
        <v>68</v>
      </c>
      <c r="BB839" t="s">
        <v>67</v>
      </c>
      <c r="BC839">
        <v>3.6221055999999998</v>
      </c>
      <c r="BE839" t="str">
        <f t="shared" si="13"/>
        <v>RENTABLE</v>
      </c>
    </row>
    <row r="840" spans="1:57" x14ac:dyDescent="0.25">
      <c r="A840" t="s">
        <v>0</v>
      </c>
      <c r="B840" t="s">
        <v>1994</v>
      </c>
      <c r="C840">
        <v>150</v>
      </c>
      <c r="D840">
        <v>108</v>
      </c>
      <c r="E840">
        <v>116</v>
      </c>
      <c r="F840">
        <v>708</v>
      </c>
      <c r="G840" t="s">
        <v>1774</v>
      </c>
      <c r="H840">
        <v>22000</v>
      </c>
      <c r="I840">
        <v>166225040</v>
      </c>
      <c r="J840" t="s">
        <v>1700</v>
      </c>
      <c r="K840" t="s">
        <v>1775</v>
      </c>
      <c r="L840" t="s">
        <v>4599</v>
      </c>
      <c r="M840">
        <v>260442</v>
      </c>
      <c r="N840">
        <v>24286</v>
      </c>
      <c r="O840" t="s">
        <v>1777</v>
      </c>
      <c r="P840">
        <v>2</v>
      </c>
      <c r="Q840" t="s">
        <v>4600</v>
      </c>
      <c r="R840" t="s">
        <v>4601</v>
      </c>
      <c r="S840">
        <v>507</v>
      </c>
      <c r="T840" t="s">
        <v>64</v>
      </c>
      <c r="U840" t="s">
        <v>65</v>
      </c>
      <c r="V840" t="s">
        <v>66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  <c r="AC840" t="s">
        <v>67</v>
      </c>
      <c r="AD840" t="s">
        <v>67</v>
      </c>
      <c r="AE840" t="s">
        <v>67</v>
      </c>
      <c r="AF840" t="s">
        <v>67</v>
      </c>
      <c r="AG840" t="s">
        <v>67</v>
      </c>
      <c r="AH840" t="s">
        <v>67</v>
      </c>
      <c r="AI840" t="s">
        <v>67</v>
      </c>
      <c r="AJ840" t="s">
        <v>67</v>
      </c>
      <c r="AK840" t="s">
        <v>67</v>
      </c>
      <c r="AL840" t="s">
        <v>67</v>
      </c>
      <c r="AM840" t="s">
        <v>68</v>
      </c>
      <c r="AN840" t="s">
        <v>67</v>
      </c>
      <c r="AO840" t="s">
        <v>67</v>
      </c>
      <c r="AP840" t="s">
        <v>67</v>
      </c>
      <c r="AQ840" t="s">
        <v>67</v>
      </c>
      <c r="AR840" t="s">
        <v>67</v>
      </c>
      <c r="AS840" t="s">
        <v>67</v>
      </c>
      <c r="AT840" t="s">
        <v>67</v>
      </c>
      <c r="AU840" t="s">
        <v>67</v>
      </c>
      <c r="AV840" t="s">
        <v>67</v>
      </c>
      <c r="AW840" t="s">
        <v>67</v>
      </c>
      <c r="AX840" t="s">
        <v>67</v>
      </c>
      <c r="AY840" t="s">
        <v>67</v>
      </c>
      <c r="AZ840" t="s">
        <v>67</v>
      </c>
      <c r="BA840" t="s">
        <v>67</v>
      </c>
      <c r="BB840" t="s">
        <v>67</v>
      </c>
      <c r="BC840">
        <v>3.0222734550000001</v>
      </c>
      <c r="BE840" t="str">
        <f t="shared" si="13"/>
        <v>RENTABLE</v>
      </c>
    </row>
    <row r="841" spans="1:57" x14ac:dyDescent="0.25">
      <c r="A841" t="s">
        <v>0</v>
      </c>
      <c r="B841" t="s">
        <v>4602</v>
      </c>
      <c r="C841">
        <v>92</v>
      </c>
      <c r="D841">
        <v>84</v>
      </c>
      <c r="E841">
        <v>12</v>
      </c>
      <c r="F841">
        <v>752</v>
      </c>
      <c r="G841" t="s">
        <v>2015</v>
      </c>
      <c r="H841">
        <v>23000</v>
      </c>
      <c r="I841">
        <v>141600000</v>
      </c>
      <c r="J841" t="s">
        <v>4603</v>
      </c>
      <c r="K841" t="s">
        <v>89</v>
      </c>
      <c r="L841" t="s">
        <v>4604</v>
      </c>
      <c r="M841">
        <v>119675</v>
      </c>
      <c r="N841">
        <v>26754</v>
      </c>
      <c r="O841" t="s">
        <v>4605</v>
      </c>
      <c r="P841">
        <v>1</v>
      </c>
      <c r="Q841" t="s">
        <v>4606</v>
      </c>
      <c r="R841" t="s">
        <v>4607</v>
      </c>
      <c r="S841">
        <v>216</v>
      </c>
      <c r="T841" t="s">
        <v>64</v>
      </c>
      <c r="U841" t="s">
        <v>65</v>
      </c>
      <c r="V841" t="s">
        <v>308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  <c r="AC841" t="s">
        <v>67</v>
      </c>
      <c r="AD841" t="s">
        <v>67</v>
      </c>
      <c r="AE841" t="s">
        <v>67</v>
      </c>
      <c r="AF841" t="s">
        <v>68</v>
      </c>
      <c r="AG841" t="s">
        <v>67</v>
      </c>
      <c r="AH841" t="s">
        <v>67</v>
      </c>
      <c r="AI841" t="s">
        <v>67</v>
      </c>
      <c r="AJ841" t="s">
        <v>67</v>
      </c>
      <c r="AK841" t="s">
        <v>67</v>
      </c>
      <c r="AL841" t="s">
        <v>67</v>
      </c>
      <c r="AM841" t="s">
        <v>67</v>
      </c>
      <c r="AN841" t="s">
        <v>67</v>
      </c>
      <c r="AO841" t="s">
        <v>68</v>
      </c>
      <c r="AP841" t="s">
        <v>67</v>
      </c>
      <c r="AQ841" t="s">
        <v>68</v>
      </c>
      <c r="AR841" t="s">
        <v>67</v>
      </c>
      <c r="AS841" t="s">
        <v>68</v>
      </c>
      <c r="AT841" t="s">
        <v>67</v>
      </c>
      <c r="AU841" t="s">
        <v>68</v>
      </c>
      <c r="AV841" t="s">
        <v>68</v>
      </c>
      <c r="AW841" t="s">
        <v>67</v>
      </c>
      <c r="AX841" t="s">
        <v>67</v>
      </c>
      <c r="AY841" t="s">
        <v>67</v>
      </c>
      <c r="AZ841" t="s">
        <v>68</v>
      </c>
      <c r="BA841" t="s">
        <v>68</v>
      </c>
      <c r="BB841" t="s">
        <v>67</v>
      </c>
      <c r="BC841">
        <v>2.574545455</v>
      </c>
      <c r="BE841" t="str">
        <f t="shared" si="13"/>
        <v>RENTABLE</v>
      </c>
    </row>
    <row r="842" spans="1:57" x14ac:dyDescent="0.25">
      <c r="A842" t="s">
        <v>0</v>
      </c>
      <c r="B842" t="s">
        <v>1088</v>
      </c>
      <c r="C842">
        <v>169</v>
      </c>
      <c r="D842">
        <v>188</v>
      </c>
      <c r="E842">
        <v>503</v>
      </c>
      <c r="F842">
        <v>467</v>
      </c>
      <c r="G842" t="s">
        <v>4608</v>
      </c>
      <c r="H842">
        <v>10000</v>
      </c>
      <c r="I842">
        <v>134218018</v>
      </c>
      <c r="J842" t="s">
        <v>4609</v>
      </c>
      <c r="K842" t="s">
        <v>150</v>
      </c>
      <c r="L842" t="s">
        <v>4610</v>
      </c>
      <c r="M842">
        <v>126357</v>
      </c>
      <c r="N842">
        <v>12940</v>
      </c>
      <c r="O842" t="s">
        <v>4210</v>
      </c>
      <c r="P842">
        <v>0</v>
      </c>
      <c r="Q842" t="s">
        <v>4611</v>
      </c>
      <c r="R842" t="s">
        <v>4612</v>
      </c>
      <c r="S842">
        <v>497</v>
      </c>
      <c r="T842" t="s">
        <v>64</v>
      </c>
      <c r="U842" t="s">
        <v>65</v>
      </c>
      <c r="V842" t="s">
        <v>126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  <c r="AC842" t="s">
        <v>67</v>
      </c>
      <c r="AD842" t="s">
        <v>68</v>
      </c>
      <c r="AE842" t="s">
        <v>67</v>
      </c>
      <c r="AF842" t="s">
        <v>67</v>
      </c>
      <c r="AG842" t="s">
        <v>67</v>
      </c>
      <c r="AH842" t="s">
        <v>67</v>
      </c>
      <c r="AI842" t="s">
        <v>67</v>
      </c>
      <c r="AJ842" t="s">
        <v>67</v>
      </c>
      <c r="AK842" t="s">
        <v>67</v>
      </c>
      <c r="AL842" t="s">
        <v>67</v>
      </c>
      <c r="AM842" t="s">
        <v>67</v>
      </c>
      <c r="AN842" t="s">
        <v>67</v>
      </c>
      <c r="AO842" t="s">
        <v>67</v>
      </c>
      <c r="AP842" t="s">
        <v>67</v>
      </c>
      <c r="AQ842" t="s">
        <v>68</v>
      </c>
      <c r="AR842" t="s">
        <v>67</v>
      </c>
      <c r="AS842" t="s">
        <v>68</v>
      </c>
      <c r="AT842" t="s">
        <v>68</v>
      </c>
      <c r="AU842" t="s">
        <v>68</v>
      </c>
      <c r="AV842" t="s">
        <v>67</v>
      </c>
      <c r="AW842" t="s">
        <v>67</v>
      </c>
      <c r="AX842" t="s">
        <v>67</v>
      </c>
      <c r="AY842" t="s">
        <v>67</v>
      </c>
      <c r="AZ842" t="s">
        <v>67</v>
      </c>
      <c r="BA842" t="s">
        <v>67</v>
      </c>
      <c r="BB842" t="s">
        <v>67</v>
      </c>
      <c r="BC842">
        <v>2.4403275999999998</v>
      </c>
      <c r="BE842" t="str">
        <f t="shared" si="13"/>
        <v>RENTABLE</v>
      </c>
    </row>
    <row r="843" spans="1:57" x14ac:dyDescent="0.25">
      <c r="A843" t="s">
        <v>0</v>
      </c>
      <c r="B843" t="s">
        <v>544</v>
      </c>
      <c r="C843">
        <v>57</v>
      </c>
      <c r="D843">
        <v>95</v>
      </c>
      <c r="E843">
        <v>293</v>
      </c>
      <c r="F843">
        <v>744</v>
      </c>
      <c r="G843" t="s">
        <v>1470</v>
      </c>
      <c r="H843">
        <v>851</v>
      </c>
      <c r="I843">
        <v>128769345</v>
      </c>
      <c r="J843" t="s">
        <v>2498</v>
      </c>
      <c r="K843" t="s">
        <v>832</v>
      </c>
      <c r="L843" t="s">
        <v>4613</v>
      </c>
      <c r="M843">
        <v>86556</v>
      </c>
      <c r="N843">
        <v>3155</v>
      </c>
      <c r="O843" t="s">
        <v>2667</v>
      </c>
      <c r="P843">
        <v>1</v>
      </c>
      <c r="Q843" t="s">
        <v>4614</v>
      </c>
      <c r="R843" t="s">
        <v>4615</v>
      </c>
      <c r="S843">
        <v>99</v>
      </c>
      <c r="T843" t="s">
        <v>64</v>
      </c>
      <c r="U843" t="s">
        <v>65</v>
      </c>
      <c r="V843" t="s">
        <v>66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  <c r="AC843" t="s">
        <v>67</v>
      </c>
      <c r="AD843" t="s">
        <v>67</v>
      </c>
      <c r="AE843" t="s">
        <v>67</v>
      </c>
      <c r="AF843" t="s">
        <v>67</v>
      </c>
      <c r="AG843" t="s">
        <v>67</v>
      </c>
      <c r="AH843" t="s">
        <v>67</v>
      </c>
      <c r="AI843" t="s">
        <v>67</v>
      </c>
      <c r="AJ843" t="s">
        <v>67</v>
      </c>
      <c r="AK843" t="s">
        <v>67</v>
      </c>
      <c r="AL843" t="s">
        <v>67</v>
      </c>
      <c r="AM843" t="s">
        <v>68</v>
      </c>
      <c r="AN843" t="s">
        <v>67</v>
      </c>
      <c r="AO843" t="s">
        <v>67</v>
      </c>
      <c r="AP843" t="s">
        <v>67</v>
      </c>
      <c r="AQ843" t="s">
        <v>67</v>
      </c>
      <c r="AR843" t="s">
        <v>67</v>
      </c>
      <c r="AS843" t="s">
        <v>68</v>
      </c>
      <c r="AT843" t="s">
        <v>68</v>
      </c>
      <c r="AU843" t="s">
        <v>67</v>
      </c>
      <c r="AV843" t="s">
        <v>67</v>
      </c>
      <c r="AW843" t="s">
        <v>67</v>
      </c>
      <c r="AX843" t="s">
        <v>67</v>
      </c>
      <c r="AY843" t="s">
        <v>67</v>
      </c>
      <c r="AZ843" t="s">
        <v>67</v>
      </c>
      <c r="BA843" t="s">
        <v>67</v>
      </c>
      <c r="BB843" t="s">
        <v>67</v>
      </c>
      <c r="BC843">
        <v>2.3846175000000001</v>
      </c>
      <c r="BE843" t="str">
        <f t="shared" si="13"/>
        <v>RENTABLE</v>
      </c>
    </row>
    <row r="844" spans="1:57" x14ac:dyDescent="0.25">
      <c r="A844" t="s">
        <v>0</v>
      </c>
      <c r="B844" t="s">
        <v>3165</v>
      </c>
      <c r="C844">
        <v>171</v>
      </c>
      <c r="D844">
        <v>118</v>
      </c>
      <c r="E844">
        <v>72</v>
      </c>
      <c r="F844">
        <v>681</v>
      </c>
      <c r="G844" t="s">
        <v>2552</v>
      </c>
      <c r="H844">
        <v>10000</v>
      </c>
      <c r="I844">
        <v>177575142</v>
      </c>
      <c r="J844" t="s">
        <v>1710</v>
      </c>
      <c r="K844" t="s">
        <v>197</v>
      </c>
      <c r="L844" t="s">
        <v>4616</v>
      </c>
      <c r="M844">
        <v>244840</v>
      </c>
      <c r="N844">
        <v>13426</v>
      </c>
      <c r="O844" t="s">
        <v>2220</v>
      </c>
      <c r="P844">
        <v>1</v>
      </c>
      <c r="Q844" t="s">
        <v>4617</v>
      </c>
      <c r="R844" t="s">
        <v>4618</v>
      </c>
      <c r="S844">
        <v>372</v>
      </c>
      <c r="T844" t="s">
        <v>64</v>
      </c>
      <c r="U844" t="s">
        <v>65</v>
      </c>
      <c r="V844" t="s">
        <v>66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  <c r="AC844" t="s">
        <v>67</v>
      </c>
      <c r="AD844" t="s">
        <v>67</v>
      </c>
      <c r="AE844" t="s">
        <v>67</v>
      </c>
      <c r="AF844" t="s">
        <v>67</v>
      </c>
      <c r="AG844" t="s">
        <v>67</v>
      </c>
      <c r="AH844" t="s">
        <v>67</v>
      </c>
      <c r="AI844" t="s">
        <v>67</v>
      </c>
      <c r="AJ844" t="s">
        <v>67</v>
      </c>
      <c r="AK844" t="s">
        <v>67</v>
      </c>
      <c r="AL844" t="s">
        <v>67</v>
      </c>
      <c r="AM844" t="s">
        <v>68</v>
      </c>
      <c r="AN844" t="s">
        <v>67</v>
      </c>
      <c r="AO844" t="s">
        <v>67</v>
      </c>
      <c r="AP844" t="s">
        <v>67</v>
      </c>
      <c r="AQ844" t="s">
        <v>67</v>
      </c>
      <c r="AR844" t="s">
        <v>67</v>
      </c>
      <c r="AS844" t="s">
        <v>68</v>
      </c>
      <c r="AT844" t="s">
        <v>67</v>
      </c>
      <c r="AU844" t="s">
        <v>67</v>
      </c>
      <c r="AV844" t="s">
        <v>67</v>
      </c>
      <c r="AW844" t="s">
        <v>67</v>
      </c>
      <c r="AX844" t="s">
        <v>67</v>
      </c>
      <c r="AY844" t="s">
        <v>67</v>
      </c>
      <c r="AZ844" t="s">
        <v>67</v>
      </c>
      <c r="BA844" t="s">
        <v>67</v>
      </c>
      <c r="BB844" t="s">
        <v>67</v>
      </c>
      <c r="BC844">
        <v>2.5367877430000001</v>
      </c>
      <c r="BE844" t="str">
        <f t="shared" si="13"/>
        <v>RENTABLE</v>
      </c>
    </row>
    <row r="845" spans="1:57" x14ac:dyDescent="0.25">
      <c r="A845" t="s">
        <v>0</v>
      </c>
      <c r="B845" t="s">
        <v>4619</v>
      </c>
      <c r="C845">
        <v>53</v>
      </c>
      <c r="D845">
        <v>92</v>
      </c>
      <c r="E845">
        <v>39</v>
      </c>
      <c r="F845">
        <v>458</v>
      </c>
      <c r="G845" t="s">
        <v>646</v>
      </c>
      <c r="H845">
        <v>3000</v>
      </c>
      <c r="I845">
        <v>105263257</v>
      </c>
      <c r="J845" t="s">
        <v>4620</v>
      </c>
      <c r="K845" t="s">
        <v>530</v>
      </c>
      <c r="L845" t="s">
        <v>4621</v>
      </c>
      <c r="M845">
        <v>56168</v>
      </c>
      <c r="N845">
        <v>4518</v>
      </c>
      <c r="O845" t="s">
        <v>4622</v>
      </c>
      <c r="P845">
        <v>0</v>
      </c>
      <c r="Q845" t="s">
        <v>4623</v>
      </c>
      <c r="R845" t="s">
        <v>4624</v>
      </c>
      <c r="S845">
        <v>103</v>
      </c>
      <c r="T845" t="s">
        <v>64</v>
      </c>
      <c r="U845" t="s">
        <v>65</v>
      </c>
      <c r="V845" t="s">
        <v>126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  <c r="AC845" t="s">
        <v>67</v>
      </c>
      <c r="AD845" t="s">
        <v>68</v>
      </c>
      <c r="AE845" t="s">
        <v>67</v>
      </c>
      <c r="AF845" t="s">
        <v>67</v>
      </c>
      <c r="AG845" t="s">
        <v>67</v>
      </c>
      <c r="AH845" t="s">
        <v>67</v>
      </c>
      <c r="AI845" t="s">
        <v>67</v>
      </c>
      <c r="AJ845" t="s">
        <v>67</v>
      </c>
      <c r="AK845" t="s">
        <v>67</v>
      </c>
      <c r="AL845" t="s">
        <v>67</v>
      </c>
      <c r="AM845" t="s">
        <v>68</v>
      </c>
      <c r="AN845" t="s">
        <v>67</v>
      </c>
      <c r="AO845" t="s">
        <v>67</v>
      </c>
      <c r="AP845" t="s">
        <v>67</v>
      </c>
      <c r="AQ845" t="s">
        <v>68</v>
      </c>
      <c r="AR845" t="s">
        <v>67</v>
      </c>
      <c r="AS845" t="s">
        <v>68</v>
      </c>
      <c r="AT845" t="s">
        <v>67</v>
      </c>
      <c r="AU845" t="s">
        <v>67</v>
      </c>
      <c r="AV845" t="s">
        <v>67</v>
      </c>
      <c r="AW845" t="s">
        <v>67</v>
      </c>
      <c r="AX845" t="s">
        <v>67</v>
      </c>
      <c r="AY845" t="s">
        <v>67</v>
      </c>
      <c r="AZ845" t="s">
        <v>67</v>
      </c>
      <c r="BA845" t="s">
        <v>68</v>
      </c>
      <c r="BB845" t="s">
        <v>67</v>
      </c>
      <c r="BC845">
        <v>1.9138774000000001</v>
      </c>
      <c r="BE845" t="str">
        <f t="shared" si="13"/>
        <v>RENTABLE</v>
      </c>
    </row>
    <row r="846" spans="1:57" x14ac:dyDescent="0.25">
      <c r="A846" t="s">
        <v>0</v>
      </c>
      <c r="B846" t="s">
        <v>4625</v>
      </c>
      <c r="C846">
        <v>153</v>
      </c>
      <c r="D846">
        <v>74</v>
      </c>
      <c r="E846">
        <v>58</v>
      </c>
      <c r="F846">
        <v>729</v>
      </c>
      <c r="G846" t="s">
        <v>4626</v>
      </c>
      <c r="H846">
        <v>3000</v>
      </c>
      <c r="I846">
        <v>104354205</v>
      </c>
      <c r="J846" t="s">
        <v>1710</v>
      </c>
      <c r="K846" t="s">
        <v>4627</v>
      </c>
      <c r="L846" t="s">
        <v>4628</v>
      </c>
      <c r="M846">
        <v>162331</v>
      </c>
      <c r="N846">
        <v>5713</v>
      </c>
      <c r="O846" t="s">
        <v>446</v>
      </c>
      <c r="P846">
        <v>3</v>
      </c>
      <c r="Q846" t="s">
        <v>4629</v>
      </c>
      <c r="R846" t="s">
        <v>4630</v>
      </c>
      <c r="S846">
        <v>332</v>
      </c>
      <c r="T846" t="s">
        <v>64</v>
      </c>
      <c r="U846" t="s">
        <v>65</v>
      </c>
      <c r="V846" t="s">
        <v>615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  <c r="AC846" t="s">
        <v>67</v>
      </c>
      <c r="AD846" t="s">
        <v>67</v>
      </c>
      <c r="AE846" t="s">
        <v>67</v>
      </c>
      <c r="AF846" t="s">
        <v>67</v>
      </c>
      <c r="AG846" t="s">
        <v>67</v>
      </c>
      <c r="AH846" t="s">
        <v>67</v>
      </c>
      <c r="AI846" t="s">
        <v>67</v>
      </c>
      <c r="AJ846" t="s">
        <v>67</v>
      </c>
      <c r="AK846" t="s">
        <v>67</v>
      </c>
      <c r="AL846" t="s">
        <v>67</v>
      </c>
      <c r="AM846" t="s">
        <v>68</v>
      </c>
      <c r="AN846" t="s">
        <v>67</v>
      </c>
      <c r="AO846" t="s">
        <v>67</v>
      </c>
      <c r="AP846" t="s">
        <v>67</v>
      </c>
      <c r="AQ846" t="s">
        <v>67</v>
      </c>
      <c r="AR846" t="s">
        <v>67</v>
      </c>
      <c r="AS846" t="s">
        <v>68</v>
      </c>
      <c r="AT846" t="s">
        <v>67</v>
      </c>
      <c r="AU846" t="s">
        <v>67</v>
      </c>
      <c r="AV846" t="s">
        <v>67</v>
      </c>
      <c r="AW846" t="s">
        <v>67</v>
      </c>
      <c r="AX846" t="s">
        <v>67</v>
      </c>
      <c r="AY846" t="s">
        <v>67</v>
      </c>
      <c r="AZ846" t="s">
        <v>67</v>
      </c>
      <c r="BA846" t="s">
        <v>67</v>
      </c>
      <c r="BB846" t="s">
        <v>67</v>
      </c>
      <c r="BC846">
        <v>1.8973491819999999</v>
      </c>
      <c r="BE846" t="str">
        <f t="shared" si="13"/>
        <v>RENTABLE</v>
      </c>
    </row>
    <row r="847" spans="1:57" x14ac:dyDescent="0.25">
      <c r="A847" t="s">
        <v>0</v>
      </c>
      <c r="B847" t="s">
        <v>1185</v>
      </c>
      <c r="C847">
        <v>491</v>
      </c>
      <c r="D847">
        <v>134</v>
      </c>
      <c r="E847">
        <v>521</v>
      </c>
      <c r="F847">
        <v>186</v>
      </c>
      <c r="G847" t="s">
        <v>4631</v>
      </c>
      <c r="H847">
        <v>15000</v>
      </c>
      <c r="I847">
        <v>107100855</v>
      </c>
      <c r="J847" t="s">
        <v>3610</v>
      </c>
      <c r="K847" t="s">
        <v>353</v>
      </c>
      <c r="L847" t="s">
        <v>4632</v>
      </c>
      <c r="M847">
        <v>323353</v>
      </c>
      <c r="N847">
        <v>16281</v>
      </c>
      <c r="O847" t="s">
        <v>4633</v>
      </c>
      <c r="P847">
        <v>0</v>
      </c>
      <c r="Q847" t="s">
        <v>4634</v>
      </c>
      <c r="R847" t="s">
        <v>4635</v>
      </c>
      <c r="S847">
        <v>527</v>
      </c>
      <c r="T847" t="s">
        <v>64</v>
      </c>
      <c r="U847" t="s">
        <v>65</v>
      </c>
      <c r="V847" t="s">
        <v>66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  <c r="AC847" t="s">
        <v>67</v>
      </c>
      <c r="AD847" t="s">
        <v>67</v>
      </c>
      <c r="AE847" t="s">
        <v>67</v>
      </c>
      <c r="AF847" t="s">
        <v>67</v>
      </c>
      <c r="AG847" t="s">
        <v>67</v>
      </c>
      <c r="AH847" t="s">
        <v>67</v>
      </c>
      <c r="AI847" t="s">
        <v>67</v>
      </c>
      <c r="AJ847" t="s">
        <v>68</v>
      </c>
      <c r="AK847" t="s">
        <v>67</v>
      </c>
      <c r="AL847" t="s">
        <v>68</v>
      </c>
      <c r="AM847" t="s">
        <v>67</v>
      </c>
      <c r="AN847" t="s">
        <v>67</v>
      </c>
      <c r="AO847" t="s">
        <v>67</v>
      </c>
      <c r="AP847" t="s">
        <v>67</v>
      </c>
      <c r="AQ847" t="s">
        <v>67</v>
      </c>
      <c r="AR847" t="s">
        <v>67</v>
      </c>
      <c r="AS847" t="s">
        <v>67</v>
      </c>
      <c r="AT847" t="s">
        <v>67</v>
      </c>
      <c r="AU847" t="s">
        <v>68</v>
      </c>
      <c r="AV847" t="s">
        <v>67</v>
      </c>
      <c r="AW847" t="s">
        <v>67</v>
      </c>
      <c r="AX847" t="s">
        <v>67</v>
      </c>
      <c r="AY847" t="s">
        <v>67</v>
      </c>
      <c r="AZ847" t="s">
        <v>67</v>
      </c>
      <c r="BA847" t="s">
        <v>67</v>
      </c>
      <c r="BB847" t="s">
        <v>67</v>
      </c>
      <c r="BC847">
        <v>1.9472882730000001</v>
      </c>
      <c r="BE847" t="str">
        <f t="shared" si="13"/>
        <v>RENTABLE</v>
      </c>
    </row>
    <row r="848" spans="1:57" x14ac:dyDescent="0.25">
      <c r="A848" t="s">
        <v>0</v>
      </c>
      <c r="B848" t="s">
        <v>839</v>
      </c>
      <c r="C848">
        <v>247</v>
      </c>
      <c r="D848">
        <v>101</v>
      </c>
      <c r="E848">
        <v>189</v>
      </c>
      <c r="F848">
        <v>7000</v>
      </c>
      <c r="G848" t="s">
        <v>111</v>
      </c>
      <c r="H848">
        <v>15000</v>
      </c>
      <c r="I848">
        <v>98711404</v>
      </c>
      <c r="J848" t="s">
        <v>4262</v>
      </c>
      <c r="K848" t="s">
        <v>321</v>
      </c>
      <c r="L848" t="s">
        <v>4636</v>
      </c>
      <c r="M848">
        <v>127571</v>
      </c>
      <c r="N848">
        <v>39822</v>
      </c>
      <c r="O848" t="s">
        <v>548</v>
      </c>
      <c r="P848">
        <v>2</v>
      </c>
      <c r="Q848" t="s">
        <v>4637</v>
      </c>
      <c r="R848" t="s">
        <v>4638</v>
      </c>
      <c r="S848">
        <v>207</v>
      </c>
      <c r="T848" t="s">
        <v>64</v>
      </c>
      <c r="U848" t="s">
        <v>65</v>
      </c>
      <c r="V848" t="s">
        <v>66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  <c r="AC848" t="s">
        <v>67</v>
      </c>
      <c r="AD848" t="s">
        <v>67</v>
      </c>
      <c r="AE848" t="s">
        <v>67</v>
      </c>
      <c r="AF848" t="s">
        <v>67</v>
      </c>
      <c r="AG848" t="s">
        <v>67</v>
      </c>
      <c r="AH848" t="s">
        <v>67</v>
      </c>
      <c r="AI848" t="s">
        <v>67</v>
      </c>
      <c r="AJ848" t="s">
        <v>68</v>
      </c>
      <c r="AK848" t="s">
        <v>67</v>
      </c>
      <c r="AL848" t="s">
        <v>67</v>
      </c>
      <c r="AM848" t="s">
        <v>68</v>
      </c>
      <c r="AN848" t="s">
        <v>67</v>
      </c>
      <c r="AO848" t="s">
        <v>67</v>
      </c>
      <c r="AP848" t="s">
        <v>67</v>
      </c>
      <c r="AQ848" t="s">
        <v>67</v>
      </c>
      <c r="AR848" t="s">
        <v>67</v>
      </c>
      <c r="AS848" t="s">
        <v>68</v>
      </c>
      <c r="AT848" t="s">
        <v>67</v>
      </c>
      <c r="AU848" t="s">
        <v>67</v>
      </c>
      <c r="AV848" t="s">
        <v>67</v>
      </c>
      <c r="AW848" t="s">
        <v>67</v>
      </c>
      <c r="AX848" t="s">
        <v>68</v>
      </c>
      <c r="AY848" t="s">
        <v>67</v>
      </c>
      <c r="AZ848" t="s">
        <v>67</v>
      </c>
      <c r="BA848" t="s">
        <v>67</v>
      </c>
      <c r="BB848" t="s">
        <v>67</v>
      </c>
      <c r="BC848">
        <v>1.7947527999999999</v>
      </c>
      <c r="BE848" t="str">
        <f t="shared" si="13"/>
        <v>RENTABLE</v>
      </c>
    </row>
    <row r="849" spans="1:57" x14ac:dyDescent="0.25">
      <c r="A849" t="s">
        <v>0</v>
      </c>
      <c r="B849" t="s">
        <v>1902</v>
      </c>
      <c r="C849">
        <v>26</v>
      </c>
      <c r="D849">
        <v>100</v>
      </c>
      <c r="E849">
        <v>52</v>
      </c>
      <c r="F849">
        <v>394</v>
      </c>
      <c r="G849" t="s">
        <v>4639</v>
      </c>
      <c r="H849">
        <v>795</v>
      </c>
      <c r="I849">
        <v>100328194</v>
      </c>
      <c r="J849" t="s">
        <v>545</v>
      </c>
      <c r="K849" t="s">
        <v>752</v>
      </c>
      <c r="L849" t="s">
        <v>4640</v>
      </c>
      <c r="M849">
        <v>85903</v>
      </c>
      <c r="N849">
        <v>2638</v>
      </c>
      <c r="O849" t="s">
        <v>4311</v>
      </c>
      <c r="P849">
        <v>0</v>
      </c>
      <c r="Q849" t="s">
        <v>4641</v>
      </c>
      <c r="R849" t="s">
        <v>4642</v>
      </c>
      <c r="S849">
        <v>92</v>
      </c>
      <c r="T849" t="s">
        <v>64</v>
      </c>
      <c r="U849" t="s">
        <v>65</v>
      </c>
      <c r="V849" t="s">
        <v>126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  <c r="AC849" t="s">
        <v>67</v>
      </c>
      <c r="AD849" t="s">
        <v>67</v>
      </c>
      <c r="AE849" t="s">
        <v>67</v>
      </c>
      <c r="AF849" t="s">
        <v>67</v>
      </c>
      <c r="AG849" t="s">
        <v>67</v>
      </c>
      <c r="AH849" t="s">
        <v>67</v>
      </c>
      <c r="AI849" t="s">
        <v>67</v>
      </c>
      <c r="AJ849" t="s">
        <v>67</v>
      </c>
      <c r="AK849" t="s">
        <v>67</v>
      </c>
      <c r="AL849" t="s">
        <v>67</v>
      </c>
      <c r="AM849" t="s">
        <v>68</v>
      </c>
      <c r="AN849" t="s">
        <v>67</v>
      </c>
      <c r="AO849" t="s">
        <v>67</v>
      </c>
      <c r="AP849" t="s">
        <v>67</v>
      </c>
      <c r="AQ849" t="s">
        <v>67</v>
      </c>
      <c r="AR849" t="s">
        <v>67</v>
      </c>
      <c r="AS849" t="s">
        <v>67</v>
      </c>
      <c r="AT849" t="s">
        <v>67</v>
      </c>
      <c r="AU849" t="s">
        <v>67</v>
      </c>
      <c r="AV849" t="s">
        <v>67</v>
      </c>
      <c r="AW849" t="s">
        <v>67</v>
      </c>
      <c r="AX849" t="s">
        <v>67</v>
      </c>
      <c r="AY849" t="s">
        <v>68</v>
      </c>
      <c r="AZ849" t="s">
        <v>67</v>
      </c>
      <c r="BA849" t="s">
        <v>68</v>
      </c>
      <c r="BB849" t="s">
        <v>67</v>
      </c>
      <c r="BC849">
        <v>2.0065638799999999</v>
      </c>
      <c r="BE849" t="str">
        <f t="shared" si="13"/>
        <v>RENTABLE</v>
      </c>
    </row>
    <row r="850" spans="1:57" x14ac:dyDescent="0.25">
      <c r="A850" t="s">
        <v>0</v>
      </c>
      <c r="B850" t="s">
        <v>3127</v>
      </c>
      <c r="C850">
        <v>292</v>
      </c>
      <c r="D850">
        <v>132</v>
      </c>
      <c r="E850">
        <v>845</v>
      </c>
      <c r="F850">
        <v>683</v>
      </c>
      <c r="G850" t="s">
        <v>519</v>
      </c>
      <c r="H850">
        <v>18000</v>
      </c>
      <c r="I850">
        <v>101530738</v>
      </c>
      <c r="J850" t="s">
        <v>365</v>
      </c>
      <c r="K850" t="s">
        <v>1756</v>
      </c>
      <c r="L850" t="s">
        <v>4643</v>
      </c>
      <c r="M850">
        <v>229574</v>
      </c>
      <c r="N850">
        <v>37605</v>
      </c>
      <c r="O850" t="s">
        <v>4644</v>
      </c>
      <c r="P850">
        <v>0</v>
      </c>
      <c r="Q850" t="s">
        <v>4645</v>
      </c>
      <c r="R850" t="s">
        <v>4646</v>
      </c>
      <c r="S850">
        <v>436</v>
      </c>
      <c r="T850" t="s">
        <v>64</v>
      </c>
      <c r="U850" t="s">
        <v>65</v>
      </c>
      <c r="V850" t="s">
        <v>615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  <c r="AC850" t="s">
        <v>67</v>
      </c>
      <c r="AD850" t="s">
        <v>68</v>
      </c>
      <c r="AE850" t="s">
        <v>67</v>
      </c>
      <c r="AF850" t="s">
        <v>67</v>
      </c>
      <c r="AG850" t="s">
        <v>67</v>
      </c>
      <c r="AH850" t="s">
        <v>67</v>
      </c>
      <c r="AI850" t="s">
        <v>67</v>
      </c>
      <c r="AJ850" t="s">
        <v>68</v>
      </c>
      <c r="AK850" t="s">
        <v>67</v>
      </c>
      <c r="AL850" t="s">
        <v>67</v>
      </c>
      <c r="AM850" t="s">
        <v>67</v>
      </c>
      <c r="AN850" t="s">
        <v>67</v>
      </c>
      <c r="AO850" t="s">
        <v>67</v>
      </c>
      <c r="AP850" t="s">
        <v>67</v>
      </c>
      <c r="AQ850" t="s">
        <v>67</v>
      </c>
      <c r="AR850" t="s">
        <v>67</v>
      </c>
      <c r="AS850" t="s">
        <v>67</v>
      </c>
      <c r="AT850" t="s">
        <v>67</v>
      </c>
      <c r="AU850" t="s">
        <v>67</v>
      </c>
      <c r="AV850" t="s">
        <v>67</v>
      </c>
      <c r="AW850" t="s">
        <v>67</v>
      </c>
      <c r="AX850" t="s">
        <v>68</v>
      </c>
      <c r="AY850" t="s">
        <v>67</v>
      </c>
      <c r="AZ850" t="s">
        <v>67</v>
      </c>
      <c r="BA850" t="s">
        <v>67</v>
      </c>
      <c r="BB850" t="s">
        <v>67</v>
      </c>
      <c r="BC850">
        <v>1.8460134180000001</v>
      </c>
      <c r="BE850" t="str">
        <f t="shared" si="13"/>
        <v>RENTABLE</v>
      </c>
    </row>
    <row r="851" spans="1:57" x14ac:dyDescent="0.25">
      <c r="A851" t="s">
        <v>0</v>
      </c>
      <c r="B851" t="s">
        <v>4647</v>
      </c>
      <c r="C851">
        <v>114</v>
      </c>
      <c r="D851">
        <v>105</v>
      </c>
      <c r="E851">
        <v>61</v>
      </c>
      <c r="F851">
        <v>708</v>
      </c>
      <c r="G851" t="s">
        <v>1575</v>
      </c>
      <c r="H851">
        <v>5000</v>
      </c>
      <c r="I851">
        <v>93815117</v>
      </c>
      <c r="J851" t="s">
        <v>1444</v>
      </c>
      <c r="K851" t="s">
        <v>2427</v>
      </c>
      <c r="L851" t="s">
        <v>4648</v>
      </c>
      <c r="M851">
        <v>68417</v>
      </c>
      <c r="N851">
        <v>7184</v>
      </c>
      <c r="O851" t="s">
        <v>4649</v>
      </c>
      <c r="P851">
        <v>2</v>
      </c>
      <c r="Q851" t="s">
        <v>4650</v>
      </c>
      <c r="R851" t="s">
        <v>4651</v>
      </c>
      <c r="S851">
        <v>242</v>
      </c>
      <c r="T851" t="s">
        <v>64</v>
      </c>
      <c r="U851" t="s">
        <v>65</v>
      </c>
      <c r="V851" t="s">
        <v>66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  <c r="AC851" t="s">
        <v>67</v>
      </c>
      <c r="AD851" t="s">
        <v>67</v>
      </c>
      <c r="AE851" t="s">
        <v>67</v>
      </c>
      <c r="AF851" t="s">
        <v>67</v>
      </c>
      <c r="AG851" t="s">
        <v>67</v>
      </c>
      <c r="AH851" t="s">
        <v>67</v>
      </c>
      <c r="AI851" t="s">
        <v>67</v>
      </c>
      <c r="AJ851" t="s">
        <v>67</v>
      </c>
      <c r="AK851" t="s">
        <v>67</v>
      </c>
      <c r="AL851" t="s">
        <v>67</v>
      </c>
      <c r="AM851" t="s">
        <v>68</v>
      </c>
      <c r="AN851" t="s">
        <v>67</v>
      </c>
      <c r="AO851" t="s">
        <v>67</v>
      </c>
      <c r="AP851" t="s">
        <v>67</v>
      </c>
      <c r="AQ851" t="s">
        <v>67</v>
      </c>
      <c r="AR851" t="s">
        <v>67</v>
      </c>
      <c r="AS851" t="s">
        <v>68</v>
      </c>
      <c r="AT851" t="s">
        <v>67</v>
      </c>
      <c r="AU851" t="s">
        <v>68</v>
      </c>
      <c r="AV851" t="s">
        <v>67</v>
      </c>
      <c r="AW851" t="s">
        <v>67</v>
      </c>
      <c r="AX851" t="s">
        <v>67</v>
      </c>
      <c r="AY851" t="s">
        <v>67</v>
      </c>
      <c r="AZ851" t="s">
        <v>67</v>
      </c>
      <c r="BA851" t="s">
        <v>67</v>
      </c>
      <c r="BB851" t="s">
        <v>67</v>
      </c>
      <c r="BC851">
        <v>1.7057294000000001</v>
      </c>
      <c r="BE851" t="str">
        <f t="shared" si="13"/>
        <v>RENTABLE</v>
      </c>
    </row>
    <row r="852" spans="1:57" x14ac:dyDescent="0.25">
      <c r="A852" t="s">
        <v>0</v>
      </c>
      <c r="B852" t="s">
        <v>1768</v>
      </c>
      <c r="C852">
        <v>82</v>
      </c>
      <c r="D852">
        <v>123</v>
      </c>
      <c r="E852">
        <v>12000</v>
      </c>
      <c r="F852">
        <v>665</v>
      </c>
      <c r="G852" t="s">
        <v>2853</v>
      </c>
      <c r="H852">
        <v>18000</v>
      </c>
      <c r="I852">
        <v>91400000</v>
      </c>
      <c r="J852" t="s">
        <v>1939</v>
      </c>
      <c r="K852" t="s">
        <v>1756</v>
      </c>
      <c r="L852" t="s">
        <v>4652</v>
      </c>
      <c r="M852">
        <v>81026</v>
      </c>
      <c r="N852">
        <v>30132</v>
      </c>
      <c r="O852" t="s">
        <v>4653</v>
      </c>
      <c r="P852">
        <v>0</v>
      </c>
      <c r="Q852" t="s">
        <v>4654</v>
      </c>
      <c r="R852" t="s">
        <v>4655</v>
      </c>
      <c r="S852">
        <v>194</v>
      </c>
      <c r="T852" t="s">
        <v>64</v>
      </c>
      <c r="U852" t="s">
        <v>65</v>
      </c>
      <c r="V852" t="s">
        <v>615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  <c r="AC852" t="s">
        <v>67</v>
      </c>
      <c r="AD852" t="s">
        <v>68</v>
      </c>
      <c r="AE852" t="s">
        <v>68</v>
      </c>
      <c r="AF852" t="s">
        <v>67</v>
      </c>
      <c r="AG852" t="s">
        <v>67</v>
      </c>
      <c r="AH852" t="s">
        <v>67</v>
      </c>
      <c r="AI852" t="s">
        <v>67</v>
      </c>
      <c r="AJ852" t="s">
        <v>68</v>
      </c>
      <c r="AK852" t="s">
        <v>67</v>
      </c>
      <c r="AL852" t="s">
        <v>67</v>
      </c>
      <c r="AM852" t="s">
        <v>67</v>
      </c>
      <c r="AN852" t="s">
        <v>67</v>
      </c>
      <c r="AO852" t="s">
        <v>67</v>
      </c>
      <c r="AP852" t="s">
        <v>67</v>
      </c>
      <c r="AQ852" t="s">
        <v>67</v>
      </c>
      <c r="AR852" t="s">
        <v>67</v>
      </c>
      <c r="AS852" t="s">
        <v>67</v>
      </c>
      <c r="AT852" t="s">
        <v>67</v>
      </c>
      <c r="AU852" t="s">
        <v>68</v>
      </c>
      <c r="AV852" t="s">
        <v>67</v>
      </c>
      <c r="AW852" t="s">
        <v>67</v>
      </c>
      <c r="AX852" t="s">
        <v>67</v>
      </c>
      <c r="AY852" t="s">
        <v>67</v>
      </c>
      <c r="AZ852" t="s">
        <v>67</v>
      </c>
      <c r="BA852" t="s">
        <v>67</v>
      </c>
      <c r="BB852" t="s">
        <v>67</v>
      </c>
      <c r="BC852">
        <v>1.724528302</v>
      </c>
      <c r="BE852" t="str">
        <f t="shared" si="13"/>
        <v>RENTABLE</v>
      </c>
    </row>
    <row r="853" spans="1:57" x14ac:dyDescent="0.25">
      <c r="A853" t="s">
        <v>0</v>
      </c>
      <c r="B853" t="s">
        <v>4656</v>
      </c>
      <c r="C853">
        <v>201</v>
      </c>
      <c r="D853">
        <v>117</v>
      </c>
      <c r="E853">
        <v>125</v>
      </c>
      <c r="F853">
        <v>168</v>
      </c>
      <c r="G853" t="s">
        <v>4657</v>
      </c>
      <c r="H853">
        <v>10000</v>
      </c>
      <c r="I853">
        <v>162586036</v>
      </c>
      <c r="J853" t="s">
        <v>1573</v>
      </c>
      <c r="K853" t="s">
        <v>197</v>
      </c>
      <c r="L853" t="s">
        <v>4658</v>
      </c>
      <c r="M853">
        <v>338383</v>
      </c>
      <c r="N853">
        <v>11036</v>
      </c>
      <c r="O853" t="s">
        <v>4659</v>
      </c>
      <c r="P853">
        <v>0</v>
      </c>
      <c r="Q853" t="s">
        <v>4660</v>
      </c>
      <c r="R853" t="s">
        <v>4661</v>
      </c>
      <c r="S853">
        <v>611</v>
      </c>
      <c r="T853" t="s">
        <v>64</v>
      </c>
      <c r="U853" t="s">
        <v>65</v>
      </c>
      <c r="V853" t="s">
        <v>66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  <c r="AC853" t="s">
        <v>67</v>
      </c>
      <c r="AD853" t="s">
        <v>67</v>
      </c>
      <c r="AE853" t="s">
        <v>67</v>
      </c>
      <c r="AF853" t="s">
        <v>67</v>
      </c>
      <c r="AG853" t="s">
        <v>67</v>
      </c>
      <c r="AH853" t="s">
        <v>67</v>
      </c>
      <c r="AI853" t="s">
        <v>67</v>
      </c>
      <c r="AJ853" t="s">
        <v>67</v>
      </c>
      <c r="AK853" t="s">
        <v>67</v>
      </c>
      <c r="AL853" t="s">
        <v>68</v>
      </c>
      <c r="AM853" t="s">
        <v>67</v>
      </c>
      <c r="AN853" t="s">
        <v>67</v>
      </c>
      <c r="AO853" t="s">
        <v>67</v>
      </c>
      <c r="AP853" t="s">
        <v>67</v>
      </c>
      <c r="AQ853" t="s">
        <v>67</v>
      </c>
      <c r="AR853" t="s">
        <v>67</v>
      </c>
      <c r="AS853" t="s">
        <v>67</v>
      </c>
      <c r="AT853" t="s">
        <v>67</v>
      </c>
      <c r="AU853" t="s">
        <v>68</v>
      </c>
      <c r="AV853" t="s">
        <v>67</v>
      </c>
      <c r="AW853" t="s">
        <v>67</v>
      </c>
      <c r="AX853" t="s">
        <v>67</v>
      </c>
      <c r="AY853" t="s">
        <v>67</v>
      </c>
      <c r="AZ853" t="s">
        <v>67</v>
      </c>
      <c r="BA853" t="s">
        <v>67</v>
      </c>
      <c r="BB853" t="s">
        <v>67</v>
      </c>
      <c r="BC853">
        <v>2.9561097460000001</v>
      </c>
      <c r="BE853" t="str">
        <f t="shared" si="13"/>
        <v>RENTABLE</v>
      </c>
    </row>
    <row r="854" spans="1:57" x14ac:dyDescent="0.25">
      <c r="A854" t="s">
        <v>0</v>
      </c>
      <c r="B854" t="s">
        <v>1286</v>
      </c>
      <c r="C854">
        <v>231</v>
      </c>
      <c r="D854">
        <v>98</v>
      </c>
      <c r="E854">
        <v>124</v>
      </c>
      <c r="F854">
        <v>354</v>
      </c>
      <c r="G854" t="s">
        <v>4381</v>
      </c>
      <c r="H854">
        <v>931</v>
      </c>
      <c r="I854">
        <v>89706988</v>
      </c>
      <c r="J854" t="s">
        <v>1953</v>
      </c>
      <c r="K854" t="s">
        <v>4662</v>
      </c>
      <c r="L854" t="s">
        <v>4663</v>
      </c>
      <c r="M854">
        <v>126746</v>
      </c>
      <c r="N854">
        <v>2287</v>
      </c>
      <c r="O854" t="s">
        <v>4664</v>
      </c>
      <c r="P854">
        <v>1</v>
      </c>
      <c r="Q854" t="s">
        <v>4665</v>
      </c>
      <c r="R854" t="s">
        <v>4666</v>
      </c>
      <c r="S854">
        <v>600</v>
      </c>
      <c r="T854" t="s">
        <v>64</v>
      </c>
      <c r="U854" t="s">
        <v>65</v>
      </c>
      <c r="V854" t="s">
        <v>66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  <c r="AC854" t="s">
        <v>67</v>
      </c>
      <c r="AD854" t="s">
        <v>67</v>
      </c>
      <c r="AE854" t="s">
        <v>67</v>
      </c>
      <c r="AF854" t="s">
        <v>67</v>
      </c>
      <c r="AG854" t="s">
        <v>67</v>
      </c>
      <c r="AH854" t="s">
        <v>67</v>
      </c>
      <c r="AI854" t="s">
        <v>67</v>
      </c>
      <c r="AJ854" t="s">
        <v>68</v>
      </c>
      <c r="AK854" t="s">
        <v>67</v>
      </c>
      <c r="AL854" t="s">
        <v>67</v>
      </c>
      <c r="AM854" t="s">
        <v>67</v>
      </c>
      <c r="AN854" t="s">
        <v>68</v>
      </c>
      <c r="AO854" t="s">
        <v>67</v>
      </c>
      <c r="AP854" t="s">
        <v>67</v>
      </c>
      <c r="AQ854" t="s">
        <v>67</v>
      </c>
      <c r="AR854" t="s">
        <v>67</v>
      </c>
      <c r="AS854" t="s">
        <v>67</v>
      </c>
      <c r="AT854" t="s">
        <v>67</v>
      </c>
      <c r="AU854" t="s">
        <v>68</v>
      </c>
      <c r="AV854" t="s">
        <v>67</v>
      </c>
      <c r="AW854" t="s">
        <v>67</v>
      </c>
      <c r="AX854" t="s">
        <v>67</v>
      </c>
      <c r="AY854" t="s">
        <v>67</v>
      </c>
      <c r="AZ854" t="s">
        <v>67</v>
      </c>
      <c r="BA854" t="s">
        <v>67</v>
      </c>
      <c r="BB854" t="s">
        <v>67</v>
      </c>
      <c r="BC854">
        <v>1.631036146</v>
      </c>
      <c r="BE854" t="str">
        <f t="shared" si="13"/>
        <v>PEU RENTABLE</v>
      </c>
    </row>
    <row r="855" spans="1:57" x14ac:dyDescent="0.25">
      <c r="A855" t="s">
        <v>0</v>
      </c>
      <c r="B855" t="s">
        <v>3151</v>
      </c>
      <c r="C855">
        <v>55</v>
      </c>
      <c r="D855">
        <v>128</v>
      </c>
      <c r="E855">
        <v>272</v>
      </c>
      <c r="F855">
        <v>383</v>
      </c>
      <c r="G855" t="s">
        <v>4667</v>
      </c>
      <c r="H855">
        <v>2000</v>
      </c>
      <c r="I855">
        <v>83000000</v>
      </c>
      <c r="J855" t="s">
        <v>4103</v>
      </c>
      <c r="K855" t="s">
        <v>1404</v>
      </c>
      <c r="L855" t="s">
        <v>4668</v>
      </c>
      <c r="M855">
        <v>36587</v>
      </c>
      <c r="N855">
        <v>3888</v>
      </c>
      <c r="O855" t="s">
        <v>1790</v>
      </c>
      <c r="P855">
        <v>0</v>
      </c>
      <c r="Q855" t="s">
        <v>4669</v>
      </c>
      <c r="R855" t="s">
        <v>4670</v>
      </c>
      <c r="S855">
        <v>95</v>
      </c>
      <c r="T855" t="s">
        <v>64</v>
      </c>
      <c r="U855" t="s">
        <v>65</v>
      </c>
      <c r="V855" t="s">
        <v>615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  <c r="AC855" t="s">
        <v>67</v>
      </c>
      <c r="AD855" t="s">
        <v>67</v>
      </c>
      <c r="AE855" t="s">
        <v>67</v>
      </c>
      <c r="AF855" t="s">
        <v>67</v>
      </c>
      <c r="AG855" t="s">
        <v>67</v>
      </c>
      <c r="AH855" t="s">
        <v>67</v>
      </c>
      <c r="AI855" t="s">
        <v>67</v>
      </c>
      <c r="AJ855" t="s">
        <v>68</v>
      </c>
      <c r="AK855" t="s">
        <v>67</v>
      </c>
      <c r="AL855" t="s">
        <v>67</v>
      </c>
      <c r="AM855" t="s">
        <v>67</v>
      </c>
      <c r="AN855" t="s">
        <v>67</v>
      </c>
      <c r="AO855" t="s">
        <v>67</v>
      </c>
      <c r="AP855" t="s">
        <v>67</v>
      </c>
      <c r="AQ855" t="s">
        <v>67</v>
      </c>
      <c r="AR855" t="s">
        <v>67</v>
      </c>
      <c r="AS855" t="s">
        <v>67</v>
      </c>
      <c r="AT855" t="s">
        <v>67</v>
      </c>
      <c r="AU855" t="s">
        <v>68</v>
      </c>
      <c r="AV855" t="s">
        <v>67</v>
      </c>
      <c r="AW855" t="s">
        <v>67</v>
      </c>
      <c r="AX855" t="s">
        <v>67</v>
      </c>
      <c r="AY855" t="s">
        <v>67</v>
      </c>
      <c r="AZ855" t="s">
        <v>67</v>
      </c>
      <c r="BA855" t="s">
        <v>67</v>
      </c>
      <c r="BB855" t="s">
        <v>67</v>
      </c>
      <c r="BC855">
        <v>1.509090909</v>
      </c>
      <c r="BE855" t="str">
        <f t="shared" si="13"/>
        <v>PEU RENTABLE</v>
      </c>
    </row>
    <row r="856" spans="1:57" x14ac:dyDescent="0.25">
      <c r="A856" t="s">
        <v>0</v>
      </c>
      <c r="B856" t="s">
        <v>1902</v>
      </c>
      <c r="C856">
        <v>110</v>
      </c>
      <c r="D856">
        <v>114</v>
      </c>
      <c r="E856">
        <v>52</v>
      </c>
      <c r="F856">
        <v>539</v>
      </c>
      <c r="G856" t="s">
        <v>744</v>
      </c>
      <c r="H856">
        <v>12000</v>
      </c>
      <c r="I856">
        <v>78745923</v>
      </c>
      <c r="J856" t="s">
        <v>717</v>
      </c>
      <c r="K856" t="s">
        <v>735</v>
      </c>
      <c r="L856" t="s">
        <v>4671</v>
      </c>
      <c r="M856">
        <v>94407</v>
      </c>
      <c r="N856">
        <v>13905</v>
      </c>
      <c r="O856" t="s">
        <v>4189</v>
      </c>
      <c r="P856">
        <v>1</v>
      </c>
      <c r="Q856" t="s">
        <v>4672</v>
      </c>
      <c r="R856" t="s">
        <v>4673</v>
      </c>
      <c r="S856">
        <v>322</v>
      </c>
      <c r="T856" t="s">
        <v>64</v>
      </c>
      <c r="U856" t="s">
        <v>797</v>
      </c>
      <c r="V856" t="s">
        <v>66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  <c r="AC856" t="s">
        <v>67</v>
      </c>
      <c r="AD856" t="s">
        <v>67</v>
      </c>
      <c r="AE856" t="s">
        <v>67</v>
      </c>
      <c r="AF856" t="s">
        <v>67</v>
      </c>
      <c r="AG856" t="s">
        <v>67</v>
      </c>
      <c r="AH856" t="s">
        <v>67</v>
      </c>
      <c r="AI856" t="s">
        <v>67</v>
      </c>
      <c r="AJ856" t="s">
        <v>67</v>
      </c>
      <c r="AK856" t="s">
        <v>67</v>
      </c>
      <c r="AL856" t="s">
        <v>67</v>
      </c>
      <c r="AM856" t="s">
        <v>67</v>
      </c>
      <c r="AN856" t="s">
        <v>67</v>
      </c>
      <c r="AO856" t="s">
        <v>67</v>
      </c>
      <c r="AP856" t="s">
        <v>67</v>
      </c>
      <c r="AQ856" t="s">
        <v>67</v>
      </c>
      <c r="AR856" t="s">
        <v>67</v>
      </c>
      <c r="AS856" t="s">
        <v>68</v>
      </c>
      <c r="AT856" t="s">
        <v>67</v>
      </c>
      <c r="AU856" t="s">
        <v>68</v>
      </c>
      <c r="AV856" t="s">
        <v>67</v>
      </c>
      <c r="AW856" t="s">
        <v>67</v>
      </c>
      <c r="AX856" t="s">
        <v>67</v>
      </c>
      <c r="AY856" t="s">
        <v>68</v>
      </c>
      <c r="AZ856" t="s">
        <v>67</v>
      </c>
      <c r="BA856" t="s">
        <v>67</v>
      </c>
      <c r="BB856" t="s">
        <v>67</v>
      </c>
      <c r="BC856">
        <v>1.431744055</v>
      </c>
      <c r="BE856" t="str">
        <f t="shared" si="13"/>
        <v>PEU RENTABLE</v>
      </c>
    </row>
    <row r="857" spans="1:57" x14ac:dyDescent="0.25">
      <c r="A857" t="s">
        <v>777</v>
      </c>
      <c r="B857" t="s">
        <v>1793</v>
      </c>
      <c r="C857">
        <v>354</v>
      </c>
      <c r="D857">
        <v>111</v>
      </c>
      <c r="E857">
        <v>16000</v>
      </c>
      <c r="F857">
        <v>640</v>
      </c>
      <c r="G857" t="s">
        <v>664</v>
      </c>
      <c r="H857">
        <v>926</v>
      </c>
      <c r="I857">
        <v>70098138</v>
      </c>
      <c r="J857" t="s">
        <v>1354</v>
      </c>
      <c r="K857" t="s">
        <v>4674</v>
      </c>
      <c r="L857" t="s">
        <v>4675</v>
      </c>
      <c r="M857">
        <v>735784</v>
      </c>
      <c r="N857">
        <v>3983</v>
      </c>
      <c r="O857" t="s">
        <v>4676</v>
      </c>
      <c r="P857">
        <v>0</v>
      </c>
      <c r="Q857" t="s">
        <v>4677</v>
      </c>
      <c r="R857" t="s">
        <v>4678</v>
      </c>
      <c r="S857">
        <v>2105</v>
      </c>
      <c r="T857" t="s">
        <v>64</v>
      </c>
      <c r="U857" t="s">
        <v>65</v>
      </c>
      <c r="V857" t="s">
        <v>615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  <c r="AC857" t="s">
        <v>67</v>
      </c>
      <c r="AD857" t="s">
        <v>68</v>
      </c>
      <c r="AE857" t="s">
        <v>67</v>
      </c>
      <c r="AF857" t="s">
        <v>67</v>
      </c>
      <c r="AG857" t="s">
        <v>67</v>
      </c>
      <c r="AH857" t="s">
        <v>67</v>
      </c>
      <c r="AI857" t="s">
        <v>67</v>
      </c>
      <c r="AJ857" t="s">
        <v>67</v>
      </c>
      <c r="AK857" t="s">
        <v>67</v>
      </c>
      <c r="AL857" t="s">
        <v>67</v>
      </c>
      <c r="AM857" t="s">
        <v>67</v>
      </c>
      <c r="AN857" t="s">
        <v>67</v>
      </c>
      <c r="AO857" t="s">
        <v>67</v>
      </c>
      <c r="AP857" t="s">
        <v>67</v>
      </c>
      <c r="AQ857" t="s">
        <v>67</v>
      </c>
      <c r="AR857" t="s">
        <v>67</v>
      </c>
      <c r="AS857" t="s">
        <v>67</v>
      </c>
      <c r="AT857" t="s">
        <v>67</v>
      </c>
      <c r="AU857" t="s">
        <v>67</v>
      </c>
      <c r="AV857" t="s">
        <v>67</v>
      </c>
      <c r="AW857" t="s">
        <v>67</v>
      </c>
      <c r="AX857" t="s">
        <v>67</v>
      </c>
      <c r="AY857" t="s">
        <v>67</v>
      </c>
      <c r="AZ857" t="s">
        <v>67</v>
      </c>
      <c r="BA857" t="s">
        <v>67</v>
      </c>
      <c r="BB857" t="s">
        <v>67</v>
      </c>
      <c r="BC857">
        <v>2.3366045999999998</v>
      </c>
      <c r="BE857" t="str">
        <f t="shared" si="13"/>
        <v>RENTABLE</v>
      </c>
    </row>
    <row r="858" spans="1:57" x14ac:dyDescent="0.25">
      <c r="A858" t="s">
        <v>0</v>
      </c>
      <c r="B858" t="s">
        <v>1983</v>
      </c>
      <c r="C858">
        <v>140</v>
      </c>
      <c r="D858">
        <v>85</v>
      </c>
      <c r="E858">
        <v>0</v>
      </c>
      <c r="F858">
        <v>490</v>
      </c>
      <c r="G858" t="s">
        <v>4679</v>
      </c>
      <c r="H858">
        <v>21000</v>
      </c>
      <c r="I858">
        <v>66365290</v>
      </c>
      <c r="J858" t="s">
        <v>1700</v>
      </c>
      <c r="K858" t="s">
        <v>128</v>
      </c>
      <c r="L858" t="s">
        <v>4680</v>
      </c>
      <c r="M858">
        <v>56874</v>
      </c>
      <c r="N858">
        <v>22458</v>
      </c>
      <c r="O858" t="s">
        <v>1920</v>
      </c>
      <c r="P858">
        <v>2</v>
      </c>
      <c r="Q858" t="s">
        <v>4681</v>
      </c>
      <c r="R858" t="s">
        <v>4682</v>
      </c>
      <c r="S858">
        <v>358</v>
      </c>
      <c r="T858" t="s">
        <v>64</v>
      </c>
      <c r="U858" t="s">
        <v>65</v>
      </c>
      <c r="V858" t="s">
        <v>66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  <c r="AC858" t="s">
        <v>67</v>
      </c>
      <c r="AD858" t="s">
        <v>67</v>
      </c>
      <c r="AE858" t="s">
        <v>67</v>
      </c>
      <c r="AF858" t="s">
        <v>67</v>
      </c>
      <c r="AG858" t="s">
        <v>67</v>
      </c>
      <c r="AH858" t="s">
        <v>67</v>
      </c>
      <c r="AI858" t="s">
        <v>67</v>
      </c>
      <c r="AJ858" t="s">
        <v>67</v>
      </c>
      <c r="AK858" t="s">
        <v>67</v>
      </c>
      <c r="AL858" t="s">
        <v>67</v>
      </c>
      <c r="AM858" t="s">
        <v>68</v>
      </c>
      <c r="AN858" t="s">
        <v>67</v>
      </c>
      <c r="AO858" t="s">
        <v>67</v>
      </c>
      <c r="AP858" t="s">
        <v>67</v>
      </c>
      <c r="AQ858" t="s">
        <v>67</v>
      </c>
      <c r="AR858" t="s">
        <v>67</v>
      </c>
      <c r="AS858" t="s">
        <v>67</v>
      </c>
      <c r="AT858" t="s">
        <v>67</v>
      </c>
      <c r="AU858" t="s">
        <v>67</v>
      </c>
      <c r="AV858" t="s">
        <v>67</v>
      </c>
      <c r="AW858" t="s">
        <v>67</v>
      </c>
      <c r="AX858" t="s">
        <v>67</v>
      </c>
      <c r="AY858" t="s">
        <v>67</v>
      </c>
      <c r="AZ858" t="s">
        <v>67</v>
      </c>
      <c r="BA858" t="s">
        <v>67</v>
      </c>
      <c r="BB858" t="s">
        <v>67</v>
      </c>
      <c r="BC858">
        <v>1.2066416360000001</v>
      </c>
      <c r="BE858" t="str">
        <f t="shared" si="13"/>
        <v>PEU RENTABLE</v>
      </c>
    </row>
    <row r="859" spans="1:57" x14ac:dyDescent="0.25">
      <c r="A859" t="s">
        <v>0</v>
      </c>
      <c r="B859" t="s">
        <v>96</v>
      </c>
      <c r="C859">
        <v>77</v>
      </c>
      <c r="D859">
        <v>44</v>
      </c>
      <c r="E859">
        <v>686.50921240000002</v>
      </c>
      <c r="F859">
        <v>72</v>
      </c>
      <c r="G859" t="s">
        <v>4683</v>
      </c>
      <c r="H859">
        <v>847</v>
      </c>
      <c r="I859">
        <v>48468407.530000001</v>
      </c>
      <c r="J859" t="s">
        <v>601</v>
      </c>
      <c r="K859" t="s">
        <v>4684</v>
      </c>
      <c r="L859" t="s">
        <v>4685</v>
      </c>
      <c r="M859">
        <v>63982</v>
      </c>
      <c r="N859">
        <v>1359</v>
      </c>
      <c r="O859" t="s">
        <v>4686</v>
      </c>
      <c r="P859">
        <v>4</v>
      </c>
      <c r="Q859" t="s">
        <v>4687</v>
      </c>
      <c r="R859" t="s">
        <v>4688</v>
      </c>
      <c r="S859">
        <v>181</v>
      </c>
      <c r="T859" t="s">
        <v>64</v>
      </c>
      <c r="U859" t="s">
        <v>65</v>
      </c>
      <c r="V859" t="s">
        <v>1156</v>
      </c>
      <c r="W859">
        <v>1400000</v>
      </c>
      <c r="X859">
        <v>2002.470517</v>
      </c>
      <c r="Y859">
        <v>440</v>
      </c>
      <c r="Z859">
        <v>8.4</v>
      </c>
      <c r="AA859">
        <v>1.33</v>
      </c>
      <c r="AB859">
        <v>0</v>
      </c>
      <c r="AC859" t="s">
        <v>67</v>
      </c>
      <c r="AD859" t="s">
        <v>68</v>
      </c>
      <c r="AE859" t="s">
        <v>67</v>
      </c>
      <c r="AF859" t="s">
        <v>67</v>
      </c>
      <c r="AG859" t="s">
        <v>67</v>
      </c>
      <c r="AH859" t="s">
        <v>67</v>
      </c>
      <c r="AI859" t="s">
        <v>67</v>
      </c>
      <c r="AJ859" t="s">
        <v>67</v>
      </c>
      <c r="AK859" t="s">
        <v>67</v>
      </c>
      <c r="AL859" t="s">
        <v>67</v>
      </c>
      <c r="AM859" t="s">
        <v>67</v>
      </c>
      <c r="AN859" t="s">
        <v>67</v>
      </c>
      <c r="AO859" t="s">
        <v>67</v>
      </c>
      <c r="AP859" t="s">
        <v>67</v>
      </c>
      <c r="AQ859" t="s">
        <v>68</v>
      </c>
      <c r="AR859" t="s">
        <v>67</v>
      </c>
      <c r="AS859" t="s">
        <v>67</v>
      </c>
      <c r="AT859" t="s">
        <v>68</v>
      </c>
      <c r="AU859" t="s">
        <v>68</v>
      </c>
      <c r="AV859" t="s">
        <v>67</v>
      </c>
      <c r="AW859" t="s">
        <v>67</v>
      </c>
      <c r="AX859" t="s">
        <v>67</v>
      </c>
      <c r="AY859" t="s">
        <v>67</v>
      </c>
      <c r="AZ859" t="s">
        <v>67</v>
      </c>
      <c r="BA859" t="s">
        <v>67</v>
      </c>
      <c r="BB859" t="s">
        <v>67</v>
      </c>
      <c r="BC859">
        <v>6.253747282</v>
      </c>
      <c r="BE859" t="str">
        <f t="shared" si="13"/>
        <v>TRES RENTABLE</v>
      </c>
    </row>
    <row r="860" spans="1:57" x14ac:dyDescent="0.25">
      <c r="A860" t="s">
        <v>777</v>
      </c>
      <c r="B860" t="s">
        <v>1793</v>
      </c>
      <c r="C860">
        <v>304</v>
      </c>
      <c r="D860">
        <v>137</v>
      </c>
      <c r="E860">
        <v>16000</v>
      </c>
      <c r="F860">
        <v>348</v>
      </c>
      <c r="G860" t="s">
        <v>4689</v>
      </c>
      <c r="H860">
        <v>890</v>
      </c>
      <c r="I860">
        <v>66207920</v>
      </c>
      <c r="J860" t="s">
        <v>494</v>
      </c>
      <c r="K860" t="s">
        <v>664</v>
      </c>
      <c r="L860" t="s">
        <v>4690</v>
      </c>
      <c r="M860">
        <v>512749</v>
      </c>
      <c r="N860">
        <v>1959</v>
      </c>
      <c r="O860" t="s">
        <v>4586</v>
      </c>
      <c r="P860">
        <v>0</v>
      </c>
      <c r="Q860" t="s">
        <v>4691</v>
      </c>
      <c r="R860" t="s">
        <v>4692</v>
      </c>
      <c r="S860">
        <v>935</v>
      </c>
      <c r="T860" t="s">
        <v>64</v>
      </c>
      <c r="U860" t="s">
        <v>65</v>
      </c>
      <c r="V860" t="s">
        <v>615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  <c r="AC860" t="s">
        <v>67</v>
      </c>
      <c r="AD860" t="s">
        <v>68</v>
      </c>
      <c r="AE860" t="s">
        <v>67</v>
      </c>
      <c r="AF860" t="s">
        <v>67</v>
      </c>
      <c r="AG860" t="s">
        <v>67</v>
      </c>
      <c r="AH860" t="s">
        <v>67</v>
      </c>
      <c r="AI860" t="s">
        <v>67</v>
      </c>
      <c r="AJ860" t="s">
        <v>68</v>
      </c>
      <c r="AK860" t="s">
        <v>67</v>
      </c>
      <c r="AL860" t="s">
        <v>67</v>
      </c>
      <c r="AM860" t="s">
        <v>67</v>
      </c>
      <c r="AN860" t="s">
        <v>67</v>
      </c>
      <c r="AO860" t="s">
        <v>67</v>
      </c>
      <c r="AP860" t="s">
        <v>67</v>
      </c>
      <c r="AQ860" t="s">
        <v>67</v>
      </c>
      <c r="AR860" t="s">
        <v>67</v>
      </c>
      <c r="AS860" t="s">
        <v>67</v>
      </c>
      <c r="AT860" t="s">
        <v>67</v>
      </c>
      <c r="AU860" t="s">
        <v>68</v>
      </c>
      <c r="AV860" t="s">
        <v>67</v>
      </c>
      <c r="AW860" t="s">
        <v>67</v>
      </c>
      <c r="AX860" t="s">
        <v>68</v>
      </c>
      <c r="AY860" t="s">
        <v>67</v>
      </c>
      <c r="AZ860" t="s">
        <v>67</v>
      </c>
      <c r="BA860" t="s">
        <v>67</v>
      </c>
      <c r="BB860" t="s">
        <v>67</v>
      </c>
      <c r="BC860">
        <v>2.206930667</v>
      </c>
      <c r="BE860" t="str">
        <f t="shared" si="13"/>
        <v>RENTABLE</v>
      </c>
    </row>
    <row r="861" spans="1:57" x14ac:dyDescent="0.25">
      <c r="A861" t="s">
        <v>0</v>
      </c>
      <c r="B861" t="s">
        <v>2318</v>
      </c>
      <c r="C861">
        <v>45</v>
      </c>
      <c r="D861">
        <v>97</v>
      </c>
      <c r="E861">
        <v>96</v>
      </c>
      <c r="F861">
        <v>403</v>
      </c>
      <c r="G861" t="s">
        <v>4693</v>
      </c>
      <c r="H861">
        <v>13000</v>
      </c>
      <c r="I861">
        <v>63408614</v>
      </c>
      <c r="J861" t="s">
        <v>453</v>
      </c>
      <c r="K861" t="s">
        <v>1813</v>
      </c>
      <c r="L861" t="s">
        <v>4694</v>
      </c>
      <c r="M861">
        <v>75365</v>
      </c>
      <c r="N861">
        <v>14432</v>
      </c>
      <c r="O861" t="s">
        <v>4695</v>
      </c>
      <c r="P861">
        <v>1</v>
      </c>
      <c r="Q861" t="s">
        <v>4696</v>
      </c>
      <c r="R861" t="s">
        <v>4697</v>
      </c>
      <c r="S861">
        <v>149</v>
      </c>
      <c r="T861" t="s">
        <v>64</v>
      </c>
      <c r="U861" t="s">
        <v>65</v>
      </c>
      <c r="V861" t="s">
        <v>615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  <c r="AC861" t="s">
        <v>67</v>
      </c>
      <c r="AD861" t="s">
        <v>68</v>
      </c>
      <c r="AE861" t="s">
        <v>67</v>
      </c>
      <c r="AF861" t="s">
        <v>67</v>
      </c>
      <c r="AG861" t="s">
        <v>67</v>
      </c>
      <c r="AH861" t="s">
        <v>67</v>
      </c>
      <c r="AI861" t="s">
        <v>67</v>
      </c>
      <c r="AJ861" t="s">
        <v>68</v>
      </c>
      <c r="AK861" t="s">
        <v>67</v>
      </c>
      <c r="AL861" t="s">
        <v>67</v>
      </c>
      <c r="AM861" t="s">
        <v>68</v>
      </c>
      <c r="AN861" t="s">
        <v>67</v>
      </c>
      <c r="AO861" t="s">
        <v>67</v>
      </c>
      <c r="AP861" t="s">
        <v>67</v>
      </c>
      <c r="AQ861" t="s">
        <v>67</v>
      </c>
      <c r="AR861" t="s">
        <v>67</v>
      </c>
      <c r="AS861" t="s">
        <v>67</v>
      </c>
      <c r="AT861" t="s">
        <v>67</v>
      </c>
      <c r="AU861" t="s">
        <v>67</v>
      </c>
      <c r="AV861" t="s">
        <v>67</v>
      </c>
      <c r="AW861" t="s">
        <v>67</v>
      </c>
      <c r="AX861" t="s">
        <v>68</v>
      </c>
      <c r="AY861" t="s">
        <v>67</v>
      </c>
      <c r="AZ861" t="s">
        <v>67</v>
      </c>
      <c r="BA861" t="s">
        <v>67</v>
      </c>
      <c r="BB861" t="s">
        <v>67</v>
      </c>
      <c r="BC861">
        <v>1.1528838910000001</v>
      </c>
      <c r="BE861" t="str">
        <f t="shared" si="13"/>
        <v>PEU RENTABLE</v>
      </c>
    </row>
    <row r="862" spans="1:57" x14ac:dyDescent="0.25">
      <c r="A862" t="s">
        <v>0</v>
      </c>
      <c r="B862" t="s">
        <v>465</v>
      </c>
      <c r="C862">
        <v>49</v>
      </c>
      <c r="D862">
        <v>104</v>
      </c>
      <c r="E862">
        <v>0</v>
      </c>
      <c r="F862">
        <v>812</v>
      </c>
      <c r="G862" t="s">
        <v>2406</v>
      </c>
      <c r="H862">
        <v>13000</v>
      </c>
      <c r="I862">
        <v>58422650</v>
      </c>
      <c r="J862" t="s">
        <v>912</v>
      </c>
      <c r="K862" t="s">
        <v>1007</v>
      </c>
      <c r="L862" t="s">
        <v>4698</v>
      </c>
      <c r="M862">
        <v>78974</v>
      </c>
      <c r="N862">
        <v>25599</v>
      </c>
      <c r="O862" t="s">
        <v>3895</v>
      </c>
      <c r="P862">
        <v>3</v>
      </c>
      <c r="Q862" t="s">
        <v>4699</v>
      </c>
      <c r="R862" t="s">
        <v>4700</v>
      </c>
      <c r="S862">
        <v>173</v>
      </c>
      <c r="T862" t="s">
        <v>64</v>
      </c>
      <c r="U862" t="s">
        <v>65</v>
      </c>
      <c r="V862" t="s">
        <v>66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  <c r="AC862" t="s">
        <v>67</v>
      </c>
      <c r="AD862" t="s">
        <v>67</v>
      </c>
      <c r="AE862" t="s">
        <v>67</v>
      </c>
      <c r="AF862" t="s">
        <v>67</v>
      </c>
      <c r="AG862" t="s">
        <v>67</v>
      </c>
      <c r="AH862" t="s">
        <v>67</v>
      </c>
      <c r="AI862" t="s">
        <v>67</v>
      </c>
      <c r="AJ862" t="s">
        <v>67</v>
      </c>
      <c r="AK862" t="s">
        <v>67</v>
      </c>
      <c r="AL862" t="s">
        <v>67</v>
      </c>
      <c r="AM862" t="s">
        <v>68</v>
      </c>
      <c r="AN862" t="s">
        <v>67</v>
      </c>
      <c r="AO862" t="s">
        <v>67</v>
      </c>
      <c r="AP862" t="s">
        <v>67</v>
      </c>
      <c r="AQ862" t="s">
        <v>67</v>
      </c>
      <c r="AR862" t="s">
        <v>68</v>
      </c>
      <c r="AS862" t="s">
        <v>67</v>
      </c>
      <c r="AT862" t="s">
        <v>67</v>
      </c>
      <c r="AU862" t="s">
        <v>67</v>
      </c>
      <c r="AV862" t="s">
        <v>67</v>
      </c>
      <c r="AW862" t="s">
        <v>67</v>
      </c>
      <c r="AX862" t="s">
        <v>67</v>
      </c>
      <c r="AY862" t="s">
        <v>68</v>
      </c>
      <c r="AZ862" t="s">
        <v>67</v>
      </c>
      <c r="BA862" t="s">
        <v>67</v>
      </c>
      <c r="BB862" t="s">
        <v>67</v>
      </c>
      <c r="BC862">
        <v>1.06223</v>
      </c>
      <c r="BE862" t="str">
        <f t="shared" si="13"/>
        <v>PEU RENTABLE</v>
      </c>
    </row>
    <row r="863" spans="1:57" x14ac:dyDescent="0.25">
      <c r="A863" t="s">
        <v>0</v>
      </c>
      <c r="B863" t="s">
        <v>4701</v>
      </c>
      <c r="C863">
        <v>146</v>
      </c>
      <c r="D863">
        <v>110</v>
      </c>
      <c r="E863">
        <v>9</v>
      </c>
      <c r="F863">
        <v>95</v>
      </c>
      <c r="G863" t="s">
        <v>4702</v>
      </c>
      <c r="H863">
        <v>485</v>
      </c>
      <c r="I863">
        <v>56932305</v>
      </c>
      <c r="J863" t="s">
        <v>4703</v>
      </c>
      <c r="K863" t="s">
        <v>4249</v>
      </c>
      <c r="L863" t="s">
        <v>4704</v>
      </c>
      <c r="M863">
        <v>96690</v>
      </c>
      <c r="N863">
        <v>939</v>
      </c>
      <c r="O863" t="s">
        <v>4705</v>
      </c>
      <c r="P863">
        <v>2</v>
      </c>
      <c r="Q863" t="s">
        <v>4706</v>
      </c>
      <c r="R863" t="s">
        <v>4707</v>
      </c>
      <c r="S863">
        <v>293</v>
      </c>
      <c r="T863" t="s">
        <v>64</v>
      </c>
      <c r="U863" t="s">
        <v>65</v>
      </c>
      <c r="V863" t="s">
        <v>66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  <c r="AC863" t="s">
        <v>67</v>
      </c>
      <c r="AD863" t="s">
        <v>68</v>
      </c>
      <c r="AE863" t="s">
        <v>67</v>
      </c>
      <c r="AF863" t="s">
        <v>67</v>
      </c>
      <c r="AG863" t="s">
        <v>68</v>
      </c>
      <c r="AH863" t="s">
        <v>67</v>
      </c>
      <c r="AI863" t="s">
        <v>67</v>
      </c>
      <c r="AJ863" t="s">
        <v>67</v>
      </c>
      <c r="AK863" t="s">
        <v>67</v>
      </c>
      <c r="AL863" t="s">
        <v>67</v>
      </c>
      <c r="AM863" t="s">
        <v>68</v>
      </c>
      <c r="AN863" t="s">
        <v>67</v>
      </c>
      <c r="AO863" t="s">
        <v>67</v>
      </c>
      <c r="AP863" t="s">
        <v>67</v>
      </c>
      <c r="AQ863" t="s">
        <v>68</v>
      </c>
      <c r="AR863" t="s">
        <v>67</v>
      </c>
      <c r="AS863" t="s">
        <v>67</v>
      </c>
      <c r="AT863" t="s">
        <v>67</v>
      </c>
      <c r="AU863" t="s">
        <v>67</v>
      </c>
      <c r="AV863" t="s">
        <v>67</v>
      </c>
      <c r="AW863" t="s">
        <v>67</v>
      </c>
      <c r="AX863" t="s">
        <v>67</v>
      </c>
      <c r="AY863" t="s">
        <v>67</v>
      </c>
      <c r="AZ863" t="s">
        <v>67</v>
      </c>
      <c r="BA863" t="s">
        <v>67</v>
      </c>
      <c r="BB863" t="s">
        <v>67</v>
      </c>
      <c r="BC863">
        <v>1.0351328179999999</v>
      </c>
      <c r="BE863" t="str">
        <f t="shared" si="13"/>
        <v>PEU RENTABLE</v>
      </c>
    </row>
    <row r="864" spans="1:57" x14ac:dyDescent="0.25">
      <c r="A864" t="s">
        <v>0</v>
      </c>
      <c r="B864" t="s">
        <v>4284</v>
      </c>
      <c r="C864">
        <v>60</v>
      </c>
      <c r="D864">
        <v>133</v>
      </c>
      <c r="E864">
        <v>53</v>
      </c>
      <c r="F864">
        <v>263</v>
      </c>
      <c r="G864" t="s">
        <v>1075</v>
      </c>
      <c r="H864">
        <v>1000</v>
      </c>
      <c r="I864">
        <v>68750000</v>
      </c>
      <c r="J864" t="s">
        <v>81</v>
      </c>
      <c r="K864" t="s">
        <v>461</v>
      </c>
      <c r="L864" t="s">
        <v>4708</v>
      </c>
      <c r="M864">
        <v>40858</v>
      </c>
      <c r="N864">
        <v>2916</v>
      </c>
      <c r="O864" t="s">
        <v>4709</v>
      </c>
      <c r="P864">
        <v>0</v>
      </c>
      <c r="Q864" t="s">
        <v>4710</v>
      </c>
      <c r="R864" t="s">
        <v>4711</v>
      </c>
      <c r="S864">
        <v>144</v>
      </c>
      <c r="T864" t="s">
        <v>64</v>
      </c>
      <c r="U864" t="s">
        <v>65</v>
      </c>
      <c r="V864" t="s">
        <v>615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  <c r="AC864" t="s">
        <v>67</v>
      </c>
      <c r="AD864" t="s">
        <v>68</v>
      </c>
      <c r="AE864" t="s">
        <v>67</v>
      </c>
      <c r="AF864" t="s">
        <v>67</v>
      </c>
      <c r="AG864" t="s">
        <v>67</v>
      </c>
      <c r="AH864" t="s">
        <v>67</v>
      </c>
      <c r="AI864" t="s">
        <v>67</v>
      </c>
      <c r="AJ864" t="s">
        <v>68</v>
      </c>
      <c r="AK864" t="s">
        <v>67</v>
      </c>
      <c r="AL864" t="s">
        <v>67</v>
      </c>
      <c r="AM864" t="s">
        <v>67</v>
      </c>
      <c r="AN864" t="s">
        <v>67</v>
      </c>
      <c r="AO864" t="s">
        <v>67</v>
      </c>
      <c r="AP864" t="s">
        <v>67</v>
      </c>
      <c r="AQ864" t="s">
        <v>68</v>
      </c>
      <c r="AR864" t="s">
        <v>67</v>
      </c>
      <c r="AS864" t="s">
        <v>67</v>
      </c>
      <c r="AT864" t="s">
        <v>67</v>
      </c>
      <c r="AU864" t="s">
        <v>67</v>
      </c>
      <c r="AV864" t="s">
        <v>67</v>
      </c>
      <c r="AW864" t="s">
        <v>67</v>
      </c>
      <c r="AX864" t="s">
        <v>67</v>
      </c>
      <c r="AY864" t="s">
        <v>67</v>
      </c>
      <c r="AZ864" t="s">
        <v>67</v>
      </c>
      <c r="BA864" t="s">
        <v>67</v>
      </c>
      <c r="BB864" t="s">
        <v>67</v>
      </c>
      <c r="BC864">
        <v>1.25</v>
      </c>
      <c r="BE864" t="str">
        <f t="shared" si="13"/>
        <v>PEU RENTABLE</v>
      </c>
    </row>
    <row r="865" spans="1:57" x14ac:dyDescent="0.25">
      <c r="A865" t="s">
        <v>0</v>
      </c>
      <c r="B865" t="s">
        <v>2071</v>
      </c>
      <c r="C865">
        <v>189</v>
      </c>
      <c r="D865">
        <v>94</v>
      </c>
      <c r="E865">
        <v>70</v>
      </c>
      <c r="F865">
        <v>497</v>
      </c>
      <c r="G865" t="s">
        <v>4712</v>
      </c>
      <c r="H865">
        <v>1000</v>
      </c>
      <c r="I865">
        <v>68218041</v>
      </c>
      <c r="J865" t="s">
        <v>545</v>
      </c>
      <c r="K865" t="s">
        <v>4713</v>
      </c>
      <c r="L865" t="s">
        <v>4714</v>
      </c>
      <c r="M865">
        <v>67191</v>
      </c>
      <c r="N865">
        <v>2820</v>
      </c>
      <c r="O865" t="s">
        <v>3567</v>
      </c>
      <c r="P865">
        <v>1</v>
      </c>
      <c r="Q865" t="s">
        <v>4715</v>
      </c>
      <c r="R865" t="s">
        <v>4716</v>
      </c>
      <c r="S865">
        <v>108</v>
      </c>
      <c r="T865" t="s">
        <v>64</v>
      </c>
      <c r="U865" t="s">
        <v>65</v>
      </c>
      <c r="V865" t="s">
        <v>126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  <c r="AC865" t="s">
        <v>67</v>
      </c>
      <c r="AD865" t="s">
        <v>67</v>
      </c>
      <c r="AE865" t="s">
        <v>67</v>
      </c>
      <c r="AF865" t="s">
        <v>67</v>
      </c>
      <c r="AG865" t="s">
        <v>67</v>
      </c>
      <c r="AH865" t="s">
        <v>67</v>
      </c>
      <c r="AI865" t="s">
        <v>67</v>
      </c>
      <c r="AJ865" t="s">
        <v>67</v>
      </c>
      <c r="AK865" t="s">
        <v>67</v>
      </c>
      <c r="AL865" t="s">
        <v>67</v>
      </c>
      <c r="AM865" t="s">
        <v>68</v>
      </c>
      <c r="AN865" t="s">
        <v>67</v>
      </c>
      <c r="AO865" t="s">
        <v>67</v>
      </c>
      <c r="AP865" t="s">
        <v>67</v>
      </c>
      <c r="AQ865" t="s">
        <v>67</v>
      </c>
      <c r="AR865" t="s">
        <v>67</v>
      </c>
      <c r="AS865" t="s">
        <v>67</v>
      </c>
      <c r="AT865" t="s">
        <v>67</v>
      </c>
      <c r="AU865" t="s">
        <v>67</v>
      </c>
      <c r="AV865" t="s">
        <v>67</v>
      </c>
      <c r="AW865" t="s">
        <v>67</v>
      </c>
      <c r="AX865" t="s">
        <v>67</v>
      </c>
      <c r="AY865" t="s">
        <v>68</v>
      </c>
      <c r="AZ865" t="s">
        <v>67</v>
      </c>
      <c r="BA865" t="s">
        <v>68</v>
      </c>
      <c r="BB865" t="s">
        <v>67</v>
      </c>
      <c r="BC865">
        <v>1.240328018</v>
      </c>
      <c r="BE865" t="str">
        <f t="shared" si="13"/>
        <v>PEU RENTABLE</v>
      </c>
    </row>
    <row r="866" spans="1:57" x14ac:dyDescent="0.25">
      <c r="A866" t="s">
        <v>0</v>
      </c>
      <c r="B866" t="s">
        <v>976</v>
      </c>
      <c r="C866">
        <v>206</v>
      </c>
      <c r="D866">
        <v>104</v>
      </c>
      <c r="E866">
        <v>50</v>
      </c>
      <c r="F866">
        <v>947</v>
      </c>
      <c r="G866" t="s">
        <v>4717</v>
      </c>
      <c r="H866">
        <v>5000</v>
      </c>
      <c r="I866">
        <v>25040293</v>
      </c>
      <c r="J866" t="s">
        <v>72</v>
      </c>
      <c r="K866" t="s">
        <v>532</v>
      </c>
      <c r="L866" t="s">
        <v>4718</v>
      </c>
      <c r="M866">
        <v>88049</v>
      </c>
      <c r="N866">
        <v>7247</v>
      </c>
      <c r="O866" t="s">
        <v>2326</v>
      </c>
      <c r="P866">
        <v>0</v>
      </c>
      <c r="Q866" t="s">
        <v>4719</v>
      </c>
      <c r="R866" t="s">
        <v>4720</v>
      </c>
      <c r="S866">
        <v>279</v>
      </c>
      <c r="T866" t="s">
        <v>64</v>
      </c>
      <c r="U866" t="s">
        <v>65</v>
      </c>
      <c r="V866" t="s">
        <v>66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  <c r="AC866" t="s">
        <v>67</v>
      </c>
      <c r="AD866" t="s">
        <v>68</v>
      </c>
      <c r="AE866" t="s">
        <v>67</v>
      </c>
      <c r="AF866" t="s">
        <v>67</v>
      </c>
      <c r="AG866" t="s">
        <v>67</v>
      </c>
      <c r="AH866" t="s">
        <v>67</v>
      </c>
      <c r="AI866" t="s">
        <v>67</v>
      </c>
      <c r="AJ866" t="s">
        <v>67</v>
      </c>
      <c r="AK866" t="s">
        <v>67</v>
      </c>
      <c r="AL866" t="s">
        <v>67</v>
      </c>
      <c r="AM866" t="s">
        <v>67</v>
      </c>
      <c r="AN866" t="s">
        <v>67</v>
      </c>
      <c r="AO866" t="s">
        <v>67</v>
      </c>
      <c r="AP866" t="s">
        <v>67</v>
      </c>
      <c r="AQ866" t="s">
        <v>68</v>
      </c>
      <c r="AR866" t="s">
        <v>67</v>
      </c>
      <c r="AS866" t="s">
        <v>67</v>
      </c>
      <c r="AT866" t="s">
        <v>67</v>
      </c>
      <c r="AU866" t="s">
        <v>67</v>
      </c>
      <c r="AV866" t="s">
        <v>67</v>
      </c>
      <c r="AW866" t="s">
        <v>67</v>
      </c>
      <c r="AX866" t="s">
        <v>67</v>
      </c>
      <c r="AY866" t="s">
        <v>68</v>
      </c>
      <c r="AZ866" t="s">
        <v>67</v>
      </c>
      <c r="BA866" t="s">
        <v>67</v>
      </c>
      <c r="BB866" t="s">
        <v>67</v>
      </c>
      <c r="BC866">
        <v>0.45527805500000001</v>
      </c>
      <c r="BE866" t="str">
        <f t="shared" si="13"/>
        <v>PAS RENTABLE</v>
      </c>
    </row>
    <row r="867" spans="1:57" x14ac:dyDescent="0.25">
      <c r="A867" t="s">
        <v>0</v>
      </c>
      <c r="B867" t="s">
        <v>4721</v>
      </c>
      <c r="C867">
        <v>118</v>
      </c>
      <c r="D867">
        <v>91</v>
      </c>
      <c r="E867">
        <v>39</v>
      </c>
      <c r="F867">
        <v>562</v>
      </c>
      <c r="G867" t="s">
        <v>4722</v>
      </c>
      <c r="H867">
        <v>1000</v>
      </c>
      <c r="I867">
        <v>55747724</v>
      </c>
      <c r="J867" t="s">
        <v>501</v>
      </c>
      <c r="K867" t="s">
        <v>509</v>
      </c>
      <c r="L867" t="s">
        <v>4723</v>
      </c>
      <c r="M867">
        <v>18042</v>
      </c>
      <c r="N867">
        <v>3104</v>
      </c>
      <c r="O867" t="s">
        <v>959</v>
      </c>
      <c r="P867">
        <v>1</v>
      </c>
      <c r="Q867" t="s">
        <v>4724</v>
      </c>
      <c r="R867" t="s">
        <v>4725</v>
      </c>
      <c r="S867">
        <v>73</v>
      </c>
      <c r="T867" t="s">
        <v>64</v>
      </c>
      <c r="U867" t="s">
        <v>65</v>
      </c>
      <c r="V867" t="s">
        <v>126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  <c r="AC867" t="s">
        <v>67</v>
      </c>
      <c r="AD867" t="s">
        <v>67</v>
      </c>
      <c r="AE867" t="s">
        <v>67</v>
      </c>
      <c r="AF867" t="s">
        <v>67</v>
      </c>
      <c r="AG867" t="s">
        <v>67</v>
      </c>
      <c r="AH867" t="s">
        <v>67</v>
      </c>
      <c r="AI867" t="s">
        <v>67</v>
      </c>
      <c r="AJ867" t="s">
        <v>67</v>
      </c>
      <c r="AK867" t="s">
        <v>67</v>
      </c>
      <c r="AL867" t="s">
        <v>67</v>
      </c>
      <c r="AM867" t="s">
        <v>68</v>
      </c>
      <c r="AN867" t="s">
        <v>67</v>
      </c>
      <c r="AO867" t="s">
        <v>67</v>
      </c>
      <c r="AP867" t="s">
        <v>67</v>
      </c>
      <c r="AQ867" t="s">
        <v>68</v>
      </c>
      <c r="AR867" t="s">
        <v>67</v>
      </c>
      <c r="AS867" t="s">
        <v>67</v>
      </c>
      <c r="AT867" t="s">
        <v>67</v>
      </c>
      <c r="AU867" t="s">
        <v>67</v>
      </c>
      <c r="AV867" t="s">
        <v>67</v>
      </c>
      <c r="AW867" t="s">
        <v>67</v>
      </c>
      <c r="AX867" t="s">
        <v>67</v>
      </c>
      <c r="AY867" t="s">
        <v>67</v>
      </c>
      <c r="AZ867" t="s">
        <v>68</v>
      </c>
      <c r="BA867" t="s">
        <v>68</v>
      </c>
      <c r="BB867" t="s">
        <v>67</v>
      </c>
      <c r="BC867">
        <v>1.0135949820000001</v>
      </c>
      <c r="BE867" t="str">
        <f t="shared" si="13"/>
        <v>PEU RENTABLE</v>
      </c>
    </row>
    <row r="868" spans="1:57" x14ac:dyDescent="0.25">
      <c r="A868" t="s">
        <v>0</v>
      </c>
      <c r="B868" t="s">
        <v>715</v>
      </c>
      <c r="C868">
        <v>210</v>
      </c>
      <c r="D868">
        <v>145</v>
      </c>
      <c r="E868">
        <v>21000</v>
      </c>
      <c r="F868">
        <v>243</v>
      </c>
      <c r="G868" t="s">
        <v>4726</v>
      </c>
      <c r="H868">
        <v>534</v>
      </c>
      <c r="I868">
        <v>55473600</v>
      </c>
      <c r="J868" t="s">
        <v>4205</v>
      </c>
      <c r="K868" t="s">
        <v>4727</v>
      </c>
      <c r="L868" t="s">
        <v>4728</v>
      </c>
      <c r="M868">
        <v>207686</v>
      </c>
      <c r="N868">
        <v>1543</v>
      </c>
      <c r="O868" t="s">
        <v>4729</v>
      </c>
      <c r="P868">
        <v>0</v>
      </c>
      <c r="Q868" t="s">
        <v>4730</v>
      </c>
      <c r="R868" t="s">
        <v>4731</v>
      </c>
      <c r="S868">
        <v>776</v>
      </c>
      <c r="T868" t="s">
        <v>64</v>
      </c>
      <c r="U868" t="s">
        <v>65</v>
      </c>
      <c r="V868" t="s">
        <v>615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  <c r="AC868" t="s">
        <v>67</v>
      </c>
      <c r="AD868" t="s">
        <v>68</v>
      </c>
      <c r="AE868" t="s">
        <v>67</v>
      </c>
      <c r="AF868" t="s">
        <v>67</v>
      </c>
      <c r="AG868" t="s">
        <v>67</v>
      </c>
      <c r="AH868" t="s">
        <v>67</v>
      </c>
      <c r="AI868" t="s">
        <v>67</v>
      </c>
      <c r="AJ868" t="s">
        <v>67</v>
      </c>
      <c r="AK868" t="s">
        <v>67</v>
      </c>
      <c r="AL868" t="s">
        <v>67</v>
      </c>
      <c r="AM868" t="s">
        <v>67</v>
      </c>
      <c r="AN868" t="s">
        <v>67</v>
      </c>
      <c r="AO868" t="s">
        <v>67</v>
      </c>
      <c r="AP868" t="s">
        <v>67</v>
      </c>
      <c r="AQ868" t="s">
        <v>67</v>
      </c>
      <c r="AR868" t="s">
        <v>68</v>
      </c>
      <c r="AS868" t="s">
        <v>67</v>
      </c>
      <c r="AT868" t="s">
        <v>68</v>
      </c>
      <c r="AU868" t="s">
        <v>67</v>
      </c>
      <c r="AV868" t="s">
        <v>67</v>
      </c>
      <c r="AW868" t="s">
        <v>67</v>
      </c>
      <c r="AX868" t="s">
        <v>67</v>
      </c>
      <c r="AY868" t="s">
        <v>67</v>
      </c>
      <c r="AZ868" t="s">
        <v>67</v>
      </c>
      <c r="BA868" t="s">
        <v>67</v>
      </c>
      <c r="BB868" t="s">
        <v>67</v>
      </c>
      <c r="BC868">
        <v>1.109472</v>
      </c>
      <c r="BE868" t="str">
        <f t="shared" si="13"/>
        <v>PEU RENTABLE</v>
      </c>
    </row>
    <row r="869" spans="1:57" x14ac:dyDescent="0.25">
      <c r="A869" t="s">
        <v>0</v>
      </c>
      <c r="B869" t="s">
        <v>4732</v>
      </c>
      <c r="C869">
        <v>76</v>
      </c>
      <c r="D869">
        <v>135</v>
      </c>
      <c r="E869">
        <v>317</v>
      </c>
      <c r="F869">
        <v>34</v>
      </c>
      <c r="G869" t="s">
        <v>4733</v>
      </c>
      <c r="H869">
        <v>57</v>
      </c>
      <c r="I869">
        <v>49994804</v>
      </c>
      <c r="J869" t="s">
        <v>4734</v>
      </c>
      <c r="K869" t="s">
        <v>4735</v>
      </c>
      <c r="L869" t="s">
        <v>4736</v>
      </c>
      <c r="M869">
        <v>29205</v>
      </c>
      <c r="N869">
        <v>164</v>
      </c>
      <c r="O869" t="s">
        <v>4737</v>
      </c>
      <c r="P869">
        <v>1</v>
      </c>
      <c r="Q869" t="s">
        <v>4738</v>
      </c>
      <c r="R869" t="s">
        <v>4739</v>
      </c>
      <c r="S869">
        <v>194</v>
      </c>
      <c r="T869" t="s">
        <v>64</v>
      </c>
      <c r="U869" t="s">
        <v>65</v>
      </c>
      <c r="V869" t="s">
        <v>126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  <c r="AC869" t="s">
        <v>67</v>
      </c>
      <c r="AD869" t="s">
        <v>67</v>
      </c>
      <c r="AE869" t="s">
        <v>67</v>
      </c>
      <c r="AF869" t="s">
        <v>68</v>
      </c>
      <c r="AG869" t="s">
        <v>67</v>
      </c>
      <c r="AH869" t="s">
        <v>67</v>
      </c>
      <c r="AI869" t="s">
        <v>67</v>
      </c>
      <c r="AJ869" t="s">
        <v>67</v>
      </c>
      <c r="AK869" t="s">
        <v>67</v>
      </c>
      <c r="AL869" t="s">
        <v>68</v>
      </c>
      <c r="AM869" t="s">
        <v>67</v>
      </c>
      <c r="AN869" t="s">
        <v>67</v>
      </c>
      <c r="AO869" t="s">
        <v>68</v>
      </c>
      <c r="AP869" t="s">
        <v>67</v>
      </c>
      <c r="AQ869" t="s">
        <v>67</v>
      </c>
      <c r="AR869" t="s">
        <v>67</v>
      </c>
      <c r="AS869" t="s">
        <v>67</v>
      </c>
      <c r="AT869" t="s">
        <v>67</v>
      </c>
      <c r="AU869" t="s">
        <v>68</v>
      </c>
      <c r="AV869" t="s">
        <v>68</v>
      </c>
      <c r="AW869" t="s">
        <v>67</v>
      </c>
      <c r="AX869" t="s">
        <v>67</v>
      </c>
      <c r="AY869" t="s">
        <v>67</v>
      </c>
      <c r="AZ869" t="s">
        <v>67</v>
      </c>
      <c r="BA869" t="s">
        <v>67</v>
      </c>
      <c r="BB869" t="s">
        <v>67</v>
      </c>
      <c r="BC869">
        <v>0.90899643600000002</v>
      </c>
      <c r="BE869" t="str">
        <f t="shared" si="13"/>
        <v>PEU RENTABLE</v>
      </c>
    </row>
    <row r="870" spans="1:57" x14ac:dyDescent="0.25">
      <c r="A870" t="s">
        <v>0</v>
      </c>
      <c r="B870" t="s">
        <v>4740</v>
      </c>
      <c r="C870">
        <v>149</v>
      </c>
      <c r="D870">
        <v>122</v>
      </c>
      <c r="E870">
        <v>287</v>
      </c>
      <c r="F870">
        <v>135</v>
      </c>
      <c r="G870" t="s">
        <v>2297</v>
      </c>
      <c r="H870">
        <v>22000</v>
      </c>
      <c r="I870">
        <v>41609593</v>
      </c>
      <c r="J870" t="s">
        <v>3365</v>
      </c>
      <c r="K870" t="s">
        <v>1775</v>
      </c>
      <c r="L870" t="s">
        <v>4741</v>
      </c>
      <c r="M870">
        <v>145422</v>
      </c>
      <c r="N870">
        <v>24270</v>
      </c>
      <c r="O870" t="s">
        <v>4742</v>
      </c>
      <c r="P870">
        <v>2</v>
      </c>
      <c r="Q870" t="s">
        <v>4743</v>
      </c>
      <c r="R870" t="s">
        <v>4744</v>
      </c>
      <c r="S870">
        <v>572</v>
      </c>
      <c r="T870" t="s">
        <v>64</v>
      </c>
      <c r="U870" t="s">
        <v>87</v>
      </c>
      <c r="V870" t="s">
        <v>615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  <c r="AC870" t="s">
        <v>67</v>
      </c>
      <c r="AD870" t="s">
        <v>68</v>
      </c>
      <c r="AE870" t="s">
        <v>67</v>
      </c>
      <c r="AF870" t="s">
        <v>67</v>
      </c>
      <c r="AG870" t="s">
        <v>67</v>
      </c>
      <c r="AH870" t="s">
        <v>67</v>
      </c>
      <c r="AI870" t="s">
        <v>67</v>
      </c>
      <c r="AJ870" t="s">
        <v>68</v>
      </c>
      <c r="AK870" t="s">
        <v>67</v>
      </c>
      <c r="AL870" t="s">
        <v>67</v>
      </c>
      <c r="AM870" t="s">
        <v>67</v>
      </c>
      <c r="AN870" t="s">
        <v>67</v>
      </c>
      <c r="AO870" t="s">
        <v>67</v>
      </c>
      <c r="AP870" t="s">
        <v>67</v>
      </c>
      <c r="AQ870" t="s">
        <v>68</v>
      </c>
      <c r="AR870" t="s">
        <v>67</v>
      </c>
      <c r="AS870" t="s">
        <v>67</v>
      </c>
      <c r="AT870" t="s">
        <v>67</v>
      </c>
      <c r="AU870" t="s">
        <v>67</v>
      </c>
      <c r="AV870" t="s">
        <v>67</v>
      </c>
      <c r="AW870" t="s">
        <v>67</v>
      </c>
      <c r="AX870" t="s">
        <v>68</v>
      </c>
      <c r="AY870" t="s">
        <v>67</v>
      </c>
      <c r="AZ870" t="s">
        <v>67</v>
      </c>
      <c r="BA870" t="s">
        <v>67</v>
      </c>
      <c r="BB870" t="s">
        <v>67</v>
      </c>
      <c r="BC870">
        <v>0.75653805500000004</v>
      </c>
      <c r="BE870" t="str">
        <f t="shared" si="13"/>
        <v>PEU RENTABLE</v>
      </c>
    </row>
    <row r="871" spans="1:57" x14ac:dyDescent="0.25">
      <c r="A871" t="s">
        <v>0</v>
      </c>
      <c r="B871" t="s">
        <v>2751</v>
      </c>
      <c r="C871">
        <v>62</v>
      </c>
      <c r="D871">
        <v>110</v>
      </c>
      <c r="E871">
        <v>81</v>
      </c>
      <c r="F871">
        <v>163</v>
      </c>
      <c r="G871" t="s">
        <v>2040</v>
      </c>
      <c r="H871">
        <v>1000</v>
      </c>
      <c r="I871">
        <v>38553833</v>
      </c>
      <c r="J871" t="s">
        <v>4745</v>
      </c>
      <c r="K871" t="s">
        <v>169</v>
      </c>
      <c r="L871" t="s">
        <v>4746</v>
      </c>
      <c r="M871">
        <v>46239</v>
      </c>
      <c r="N871">
        <v>1752</v>
      </c>
      <c r="O871" t="s">
        <v>4747</v>
      </c>
      <c r="P871">
        <v>0</v>
      </c>
      <c r="Q871" t="s">
        <v>4748</v>
      </c>
      <c r="R871" t="s">
        <v>4749</v>
      </c>
      <c r="S871">
        <v>155</v>
      </c>
      <c r="T871" t="s">
        <v>64</v>
      </c>
      <c r="U871" t="s">
        <v>65</v>
      </c>
      <c r="V871" t="s">
        <v>615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  <c r="AC871" t="s">
        <v>67</v>
      </c>
      <c r="AD871" t="s">
        <v>67</v>
      </c>
      <c r="AE871" t="s">
        <v>67</v>
      </c>
      <c r="AF871" t="s">
        <v>67</v>
      </c>
      <c r="AG871" t="s">
        <v>67</v>
      </c>
      <c r="AH871" t="s">
        <v>67</v>
      </c>
      <c r="AI871" t="s">
        <v>67</v>
      </c>
      <c r="AJ871" t="s">
        <v>68</v>
      </c>
      <c r="AK871" t="s">
        <v>67</v>
      </c>
      <c r="AL871" t="s">
        <v>67</v>
      </c>
      <c r="AM871" t="s">
        <v>67</v>
      </c>
      <c r="AN871" t="s">
        <v>67</v>
      </c>
      <c r="AO871" t="s">
        <v>67</v>
      </c>
      <c r="AP871" t="s">
        <v>67</v>
      </c>
      <c r="AQ871" t="s">
        <v>68</v>
      </c>
      <c r="AR871" t="s">
        <v>68</v>
      </c>
      <c r="AS871" t="s">
        <v>67</v>
      </c>
      <c r="AT871" t="s">
        <v>67</v>
      </c>
      <c r="AU871" t="s">
        <v>68</v>
      </c>
      <c r="AV871" t="s">
        <v>67</v>
      </c>
      <c r="AW871" t="s">
        <v>67</v>
      </c>
      <c r="AX871" t="s">
        <v>67</v>
      </c>
      <c r="AY871" t="s">
        <v>67</v>
      </c>
      <c r="AZ871" t="s">
        <v>67</v>
      </c>
      <c r="BA871" t="s">
        <v>67</v>
      </c>
      <c r="BB871" t="s">
        <v>67</v>
      </c>
      <c r="BC871">
        <v>0.70097878199999997</v>
      </c>
      <c r="BE871" t="str">
        <f t="shared" si="13"/>
        <v>PEU RENTABLE</v>
      </c>
    </row>
    <row r="872" spans="1:57" x14ac:dyDescent="0.25">
      <c r="A872" t="s">
        <v>0</v>
      </c>
      <c r="B872" t="s">
        <v>4750</v>
      </c>
      <c r="C872">
        <v>224</v>
      </c>
      <c r="D872">
        <v>95</v>
      </c>
      <c r="E872">
        <v>17</v>
      </c>
      <c r="F872">
        <v>594</v>
      </c>
      <c r="G872" t="s">
        <v>4751</v>
      </c>
      <c r="H872">
        <v>838</v>
      </c>
      <c r="I872">
        <v>76137505</v>
      </c>
      <c r="J872" t="s">
        <v>822</v>
      </c>
      <c r="K872" t="s">
        <v>436</v>
      </c>
      <c r="L872" t="s">
        <v>4752</v>
      </c>
      <c r="M872">
        <v>49207</v>
      </c>
      <c r="N872">
        <v>3697</v>
      </c>
      <c r="O872" t="s">
        <v>4753</v>
      </c>
      <c r="P872">
        <v>0</v>
      </c>
      <c r="Q872" t="s">
        <v>4754</v>
      </c>
      <c r="R872" t="s">
        <v>4755</v>
      </c>
      <c r="S872">
        <v>174</v>
      </c>
      <c r="T872" t="s">
        <v>64</v>
      </c>
      <c r="U872" t="s">
        <v>87</v>
      </c>
      <c r="V872" t="s">
        <v>126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  <c r="AC872" t="s">
        <v>67</v>
      </c>
      <c r="AD872" t="s">
        <v>67</v>
      </c>
      <c r="AE872" t="s">
        <v>67</v>
      </c>
      <c r="AF872" t="s">
        <v>67</v>
      </c>
      <c r="AG872" t="s">
        <v>67</v>
      </c>
      <c r="AH872" t="s">
        <v>67</v>
      </c>
      <c r="AI872" t="s">
        <v>67</v>
      </c>
      <c r="AJ872" t="s">
        <v>67</v>
      </c>
      <c r="AK872" t="s">
        <v>67</v>
      </c>
      <c r="AL872" t="s">
        <v>67</v>
      </c>
      <c r="AM872" t="s">
        <v>68</v>
      </c>
      <c r="AN872" t="s">
        <v>67</v>
      </c>
      <c r="AO872" t="s">
        <v>67</v>
      </c>
      <c r="AP872" t="s">
        <v>67</v>
      </c>
      <c r="AQ872" t="s">
        <v>67</v>
      </c>
      <c r="AR872" t="s">
        <v>67</v>
      </c>
      <c r="AS872" t="s">
        <v>67</v>
      </c>
      <c r="AT872" t="s">
        <v>67</v>
      </c>
      <c r="AU872" t="s">
        <v>67</v>
      </c>
      <c r="AV872" t="s">
        <v>67</v>
      </c>
      <c r="AW872" t="s">
        <v>67</v>
      </c>
      <c r="AX872" t="s">
        <v>67</v>
      </c>
      <c r="AY872" t="s">
        <v>68</v>
      </c>
      <c r="AZ872" t="s">
        <v>68</v>
      </c>
      <c r="BA872" t="s">
        <v>68</v>
      </c>
      <c r="BB872" t="s">
        <v>67</v>
      </c>
      <c r="BC872">
        <v>1.3843182730000001</v>
      </c>
      <c r="BE872" t="str">
        <f t="shared" si="13"/>
        <v>PEU RENTABLE</v>
      </c>
    </row>
    <row r="873" spans="1:57" x14ac:dyDescent="0.25">
      <c r="A873" t="s">
        <v>0</v>
      </c>
      <c r="B873" t="s">
        <v>4756</v>
      </c>
      <c r="C873">
        <v>265</v>
      </c>
      <c r="D873">
        <v>102</v>
      </c>
      <c r="E873">
        <v>82</v>
      </c>
      <c r="F873">
        <v>537</v>
      </c>
      <c r="G873" t="s">
        <v>4757</v>
      </c>
      <c r="H873">
        <v>622</v>
      </c>
      <c r="I873">
        <v>34350553</v>
      </c>
      <c r="J873" t="s">
        <v>1933</v>
      </c>
      <c r="K873" t="s">
        <v>2130</v>
      </c>
      <c r="L873" t="s">
        <v>4758</v>
      </c>
      <c r="M873">
        <v>104066</v>
      </c>
      <c r="N873">
        <v>2488</v>
      </c>
      <c r="O873" t="s">
        <v>2315</v>
      </c>
      <c r="P873">
        <v>4</v>
      </c>
      <c r="Q873" t="s">
        <v>4759</v>
      </c>
      <c r="R873" t="s">
        <v>4760</v>
      </c>
      <c r="S873">
        <v>207</v>
      </c>
      <c r="T873" t="s">
        <v>64</v>
      </c>
      <c r="U873" t="s">
        <v>65</v>
      </c>
      <c r="V873" t="s">
        <v>615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  <c r="AC873" t="s">
        <v>67</v>
      </c>
      <c r="AD873" t="s">
        <v>68</v>
      </c>
      <c r="AE873" t="s">
        <v>67</v>
      </c>
      <c r="AF873" t="s">
        <v>67</v>
      </c>
      <c r="AG873" t="s">
        <v>67</v>
      </c>
      <c r="AH873" t="s">
        <v>67</v>
      </c>
      <c r="AI873" t="s">
        <v>67</v>
      </c>
      <c r="AJ873" t="s">
        <v>67</v>
      </c>
      <c r="AK873" t="s">
        <v>67</v>
      </c>
      <c r="AL873" t="s">
        <v>67</v>
      </c>
      <c r="AM873" t="s">
        <v>68</v>
      </c>
      <c r="AN873" t="s">
        <v>67</v>
      </c>
      <c r="AO873" t="s">
        <v>67</v>
      </c>
      <c r="AP873" t="s">
        <v>67</v>
      </c>
      <c r="AQ873" t="s">
        <v>67</v>
      </c>
      <c r="AR873" t="s">
        <v>67</v>
      </c>
      <c r="AS873" t="s">
        <v>67</v>
      </c>
      <c r="AT873" t="s">
        <v>68</v>
      </c>
      <c r="AU873" t="s">
        <v>67</v>
      </c>
      <c r="AV873" t="s">
        <v>67</v>
      </c>
      <c r="AW873" t="s">
        <v>67</v>
      </c>
      <c r="AX873" t="s">
        <v>67</v>
      </c>
      <c r="AY873" t="s">
        <v>67</v>
      </c>
      <c r="AZ873" t="s">
        <v>67</v>
      </c>
      <c r="BA873" t="s">
        <v>67</v>
      </c>
      <c r="BB873" t="s">
        <v>67</v>
      </c>
      <c r="BC873">
        <v>0.50515519099999995</v>
      </c>
      <c r="BE873" t="str">
        <f t="shared" si="13"/>
        <v>PAS RENTABLE</v>
      </c>
    </row>
    <row r="874" spans="1:57" x14ac:dyDescent="0.25">
      <c r="A874" t="s">
        <v>0</v>
      </c>
      <c r="B874" t="s">
        <v>4761</v>
      </c>
      <c r="C874">
        <v>135</v>
      </c>
      <c r="D874">
        <v>94</v>
      </c>
      <c r="E874">
        <v>607</v>
      </c>
      <c r="F874">
        <v>215</v>
      </c>
      <c r="G874" t="s">
        <v>4762</v>
      </c>
      <c r="H874">
        <v>933</v>
      </c>
      <c r="I874">
        <v>34238611</v>
      </c>
      <c r="J874" t="s">
        <v>494</v>
      </c>
      <c r="K874" t="s">
        <v>1721</v>
      </c>
      <c r="L874" t="s">
        <v>4763</v>
      </c>
      <c r="M874">
        <v>35830</v>
      </c>
      <c r="N874">
        <v>2248</v>
      </c>
      <c r="O874" t="s">
        <v>4764</v>
      </c>
      <c r="P874">
        <v>1</v>
      </c>
      <c r="Q874" t="s">
        <v>4765</v>
      </c>
      <c r="R874" t="s">
        <v>4766</v>
      </c>
      <c r="S874">
        <v>321</v>
      </c>
      <c r="T874" t="s">
        <v>64</v>
      </c>
      <c r="U874" t="s">
        <v>65</v>
      </c>
      <c r="V874" t="s">
        <v>615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  <c r="AC874" t="s">
        <v>67</v>
      </c>
      <c r="AD874" t="s">
        <v>68</v>
      </c>
      <c r="AE874" t="s">
        <v>67</v>
      </c>
      <c r="AF874" t="s">
        <v>67</v>
      </c>
      <c r="AG874" t="s">
        <v>67</v>
      </c>
      <c r="AH874" t="s">
        <v>67</v>
      </c>
      <c r="AI874" t="s">
        <v>67</v>
      </c>
      <c r="AJ874" t="s">
        <v>68</v>
      </c>
      <c r="AK874" t="s">
        <v>67</v>
      </c>
      <c r="AL874" t="s">
        <v>67</v>
      </c>
      <c r="AM874" t="s">
        <v>67</v>
      </c>
      <c r="AN874" t="s">
        <v>67</v>
      </c>
      <c r="AO874" t="s">
        <v>67</v>
      </c>
      <c r="AP874" t="s">
        <v>67</v>
      </c>
      <c r="AQ874" t="s">
        <v>67</v>
      </c>
      <c r="AR874" t="s">
        <v>67</v>
      </c>
      <c r="AS874" t="s">
        <v>67</v>
      </c>
      <c r="AT874" t="s">
        <v>67</v>
      </c>
      <c r="AU874" t="s">
        <v>68</v>
      </c>
      <c r="AV874" t="s">
        <v>67</v>
      </c>
      <c r="AW874" t="s">
        <v>67</v>
      </c>
      <c r="AX874" t="s">
        <v>68</v>
      </c>
      <c r="AY874" t="s">
        <v>67</v>
      </c>
      <c r="AZ874" t="s">
        <v>67</v>
      </c>
      <c r="BA874" t="s">
        <v>67</v>
      </c>
      <c r="BB874" t="s">
        <v>67</v>
      </c>
      <c r="BC874">
        <v>0.62252019999999997</v>
      </c>
      <c r="BE874" t="str">
        <f t="shared" si="13"/>
        <v>PEU RENTABLE</v>
      </c>
    </row>
    <row r="875" spans="1:57" x14ac:dyDescent="0.25">
      <c r="A875" t="s">
        <v>0</v>
      </c>
      <c r="B875" t="s">
        <v>733</v>
      </c>
      <c r="C875">
        <v>100</v>
      </c>
      <c r="D875">
        <v>126</v>
      </c>
      <c r="E875">
        <v>226</v>
      </c>
      <c r="F875">
        <v>241</v>
      </c>
      <c r="G875" t="s">
        <v>3790</v>
      </c>
      <c r="H875">
        <v>12000</v>
      </c>
      <c r="I875">
        <v>34098563</v>
      </c>
      <c r="J875" t="s">
        <v>4103</v>
      </c>
      <c r="K875" t="s">
        <v>792</v>
      </c>
      <c r="L875" t="s">
        <v>4767</v>
      </c>
      <c r="M875">
        <v>27191</v>
      </c>
      <c r="N875">
        <v>13406</v>
      </c>
      <c r="O875" t="s">
        <v>4768</v>
      </c>
      <c r="P875">
        <v>1</v>
      </c>
      <c r="Q875" t="s">
        <v>4769</v>
      </c>
      <c r="R875" t="s">
        <v>4770</v>
      </c>
      <c r="S875">
        <v>232</v>
      </c>
      <c r="T875" t="s">
        <v>64</v>
      </c>
      <c r="U875" t="s">
        <v>65</v>
      </c>
      <c r="V875" t="s">
        <v>615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  <c r="AC875" t="s">
        <v>67</v>
      </c>
      <c r="AD875" t="s">
        <v>67</v>
      </c>
      <c r="AE875" t="s">
        <v>67</v>
      </c>
      <c r="AF875" t="s">
        <v>67</v>
      </c>
      <c r="AG875" t="s">
        <v>67</v>
      </c>
      <c r="AH875" t="s">
        <v>67</v>
      </c>
      <c r="AI875" t="s">
        <v>67</v>
      </c>
      <c r="AJ875" t="s">
        <v>68</v>
      </c>
      <c r="AK875" t="s">
        <v>67</v>
      </c>
      <c r="AL875" t="s">
        <v>67</v>
      </c>
      <c r="AM875" t="s">
        <v>67</v>
      </c>
      <c r="AN875" t="s">
        <v>67</v>
      </c>
      <c r="AO875" t="s">
        <v>67</v>
      </c>
      <c r="AP875" t="s">
        <v>67</v>
      </c>
      <c r="AQ875" t="s">
        <v>67</v>
      </c>
      <c r="AR875" t="s">
        <v>67</v>
      </c>
      <c r="AS875" t="s">
        <v>67</v>
      </c>
      <c r="AT875" t="s">
        <v>67</v>
      </c>
      <c r="AU875" t="s">
        <v>68</v>
      </c>
      <c r="AV875" t="s">
        <v>67</v>
      </c>
      <c r="AW875" t="s">
        <v>67</v>
      </c>
      <c r="AX875" t="s">
        <v>67</v>
      </c>
      <c r="AY875" t="s">
        <v>67</v>
      </c>
      <c r="AZ875" t="s">
        <v>67</v>
      </c>
      <c r="BA875" t="s">
        <v>67</v>
      </c>
      <c r="BB875" t="s">
        <v>67</v>
      </c>
      <c r="BC875">
        <v>0.61997387299999995</v>
      </c>
      <c r="BE875" t="str">
        <f t="shared" si="13"/>
        <v>PEU RENTABLE</v>
      </c>
    </row>
    <row r="876" spans="1:57" x14ac:dyDescent="0.25">
      <c r="A876" t="s">
        <v>0</v>
      </c>
      <c r="B876" t="s">
        <v>3523</v>
      </c>
      <c r="C876">
        <v>123</v>
      </c>
      <c r="D876">
        <v>118</v>
      </c>
      <c r="E876">
        <v>101</v>
      </c>
      <c r="F876">
        <v>327</v>
      </c>
      <c r="G876" t="s">
        <v>4771</v>
      </c>
      <c r="H876">
        <v>13000</v>
      </c>
      <c r="I876">
        <v>33828318</v>
      </c>
      <c r="J876" t="s">
        <v>1700</v>
      </c>
      <c r="K876" t="s">
        <v>1187</v>
      </c>
      <c r="L876" t="s">
        <v>4772</v>
      </c>
      <c r="M876">
        <v>44453</v>
      </c>
      <c r="N876">
        <v>14036</v>
      </c>
      <c r="O876" t="s">
        <v>4773</v>
      </c>
      <c r="P876">
        <v>2</v>
      </c>
      <c r="Q876" t="s">
        <v>4774</v>
      </c>
      <c r="R876" t="s">
        <v>4775</v>
      </c>
      <c r="S876">
        <v>154</v>
      </c>
      <c r="T876" t="s">
        <v>64</v>
      </c>
      <c r="U876" t="s">
        <v>65</v>
      </c>
      <c r="V876" t="s">
        <v>66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  <c r="AC876" t="s">
        <v>67</v>
      </c>
      <c r="AD876" t="s">
        <v>67</v>
      </c>
      <c r="AE876" t="s">
        <v>67</v>
      </c>
      <c r="AF876" t="s">
        <v>67</v>
      </c>
      <c r="AG876" t="s">
        <v>67</v>
      </c>
      <c r="AH876" t="s">
        <v>67</v>
      </c>
      <c r="AI876" t="s">
        <v>67</v>
      </c>
      <c r="AJ876" t="s">
        <v>67</v>
      </c>
      <c r="AK876" t="s">
        <v>67</v>
      </c>
      <c r="AL876" t="s">
        <v>67</v>
      </c>
      <c r="AM876" t="s">
        <v>68</v>
      </c>
      <c r="AN876" t="s">
        <v>67</v>
      </c>
      <c r="AO876" t="s">
        <v>67</v>
      </c>
      <c r="AP876" t="s">
        <v>67</v>
      </c>
      <c r="AQ876" t="s">
        <v>67</v>
      </c>
      <c r="AR876" t="s">
        <v>67</v>
      </c>
      <c r="AS876" t="s">
        <v>67</v>
      </c>
      <c r="AT876" t="s">
        <v>67</v>
      </c>
      <c r="AU876" t="s">
        <v>67</v>
      </c>
      <c r="AV876" t="s">
        <v>67</v>
      </c>
      <c r="AW876" t="s">
        <v>67</v>
      </c>
      <c r="AX876" t="s">
        <v>67</v>
      </c>
      <c r="AY876" t="s">
        <v>67</v>
      </c>
      <c r="AZ876" t="s">
        <v>67</v>
      </c>
      <c r="BA876" t="s">
        <v>67</v>
      </c>
      <c r="BB876" t="s">
        <v>67</v>
      </c>
      <c r="BC876">
        <v>0.61506032700000002</v>
      </c>
      <c r="BE876" t="str">
        <f t="shared" si="13"/>
        <v>PEU RENTABLE</v>
      </c>
    </row>
    <row r="877" spans="1:57" x14ac:dyDescent="0.25">
      <c r="A877" t="s">
        <v>0</v>
      </c>
      <c r="B877" t="s">
        <v>4776</v>
      </c>
      <c r="C877">
        <v>164</v>
      </c>
      <c r="D877">
        <v>99</v>
      </c>
      <c r="E877">
        <v>3</v>
      </c>
      <c r="F877">
        <v>490</v>
      </c>
      <c r="G877" t="s">
        <v>3790</v>
      </c>
      <c r="H877">
        <v>8000</v>
      </c>
      <c r="I877">
        <v>33472850</v>
      </c>
      <c r="J877" t="s">
        <v>3942</v>
      </c>
      <c r="K877" t="s">
        <v>1278</v>
      </c>
      <c r="L877" t="s">
        <v>4777</v>
      </c>
      <c r="M877">
        <v>67005</v>
      </c>
      <c r="N877">
        <v>10026</v>
      </c>
      <c r="O877" t="s">
        <v>3713</v>
      </c>
      <c r="P877">
        <v>3</v>
      </c>
      <c r="Q877" t="s">
        <v>4778</v>
      </c>
      <c r="R877" t="s">
        <v>4779</v>
      </c>
      <c r="S877">
        <v>119</v>
      </c>
      <c r="T877" t="s">
        <v>64</v>
      </c>
      <c r="U877" t="s">
        <v>65</v>
      </c>
      <c r="V877" t="s">
        <v>615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  <c r="AC877" t="s">
        <v>67</v>
      </c>
      <c r="AD877" t="s">
        <v>67</v>
      </c>
      <c r="AE877" t="s">
        <v>67</v>
      </c>
      <c r="AF877" t="s">
        <v>67</v>
      </c>
      <c r="AG877" t="s">
        <v>67</v>
      </c>
      <c r="AH877" t="s">
        <v>67</v>
      </c>
      <c r="AI877" t="s">
        <v>68</v>
      </c>
      <c r="AJ877" t="s">
        <v>67</v>
      </c>
      <c r="AK877" t="s">
        <v>67</v>
      </c>
      <c r="AL877" t="s">
        <v>67</v>
      </c>
      <c r="AM877" t="s">
        <v>68</v>
      </c>
      <c r="AN877" t="s">
        <v>67</v>
      </c>
      <c r="AO877" t="s">
        <v>67</v>
      </c>
      <c r="AP877" t="s">
        <v>67</v>
      </c>
      <c r="AQ877" t="s">
        <v>67</v>
      </c>
      <c r="AR877" t="s">
        <v>67</v>
      </c>
      <c r="AS877" t="s">
        <v>67</v>
      </c>
      <c r="AT877" t="s">
        <v>67</v>
      </c>
      <c r="AU877" t="s">
        <v>67</v>
      </c>
      <c r="AV877" t="s">
        <v>67</v>
      </c>
      <c r="AW877" t="s">
        <v>67</v>
      </c>
      <c r="AX877" t="s">
        <v>67</v>
      </c>
      <c r="AY877" t="s">
        <v>67</v>
      </c>
      <c r="AZ877" t="s">
        <v>67</v>
      </c>
      <c r="BA877" t="s">
        <v>67</v>
      </c>
      <c r="BB877" t="s">
        <v>67</v>
      </c>
      <c r="BC877">
        <v>0.60859727299999999</v>
      </c>
      <c r="BE877" t="str">
        <f t="shared" si="13"/>
        <v>PEU RENTABLE</v>
      </c>
    </row>
    <row r="878" spans="1:57" x14ac:dyDescent="0.25">
      <c r="A878" t="s">
        <v>0</v>
      </c>
      <c r="B878" t="s">
        <v>4780</v>
      </c>
      <c r="C878">
        <v>238</v>
      </c>
      <c r="D878">
        <v>88</v>
      </c>
      <c r="E878">
        <v>91</v>
      </c>
      <c r="F878">
        <v>591</v>
      </c>
      <c r="G878" t="s">
        <v>4781</v>
      </c>
      <c r="H878">
        <v>4000</v>
      </c>
      <c r="I878">
        <v>31051126</v>
      </c>
      <c r="J878" t="s">
        <v>501</v>
      </c>
      <c r="K878" t="s">
        <v>523</v>
      </c>
      <c r="L878" t="s">
        <v>4782</v>
      </c>
      <c r="M878">
        <v>36877</v>
      </c>
      <c r="N878">
        <v>6254</v>
      </c>
      <c r="O878" t="s">
        <v>794</v>
      </c>
      <c r="P878">
        <v>0</v>
      </c>
      <c r="Q878" t="s">
        <v>4783</v>
      </c>
      <c r="R878" t="s">
        <v>4784</v>
      </c>
      <c r="S878">
        <v>101</v>
      </c>
      <c r="T878" t="s">
        <v>64</v>
      </c>
      <c r="U878" t="s">
        <v>87</v>
      </c>
      <c r="V878" t="s">
        <v>126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  <c r="AC878" t="s">
        <v>67</v>
      </c>
      <c r="AD878" t="s">
        <v>67</v>
      </c>
      <c r="AE878" t="s">
        <v>67</v>
      </c>
      <c r="AF878" t="s">
        <v>67</v>
      </c>
      <c r="AG878" t="s">
        <v>67</v>
      </c>
      <c r="AH878" t="s">
        <v>67</v>
      </c>
      <c r="AI878" t="s">
        <v>67</v>
      </c>
      <c r="AJ878" t="s">
        <v>67</v>
      </c>
      <c r="AK878" t="s">
        <v>67</v>
      </c>
      <c r="AL878" t="s">
        <v>67</v>
      </c>
      <c r="AM878" t="s">
        <v>68</v>
      </c>
      <c r="AN878" t="s">
        <v>67</v>
      </c>
      <c r="AO878" t="s">
        <v>67</v>
      </c>
      <c r="AP878" t="s">
        <v>67</v>
      </c>
      <c r="AQ878" t="s">
        <v>68</v>
      </c>
      <c r="AR878" t="s">
        <v>67</v>
      </c>
      <c r="AS878" t="s">
        <v>67</v>
      </c>
      <c r="AT878" t="s">
        <v>67</v>
      </c>
      <c r="AU878" t="s">
        <v>67</v>
      </c>
      <c r="AV878" t="s">
        <v>67</v>
      </c>
      <c r="AW878" t="s">
        <v>67</v>
      </c>
      <c r="AX878" t="s">
        <v>67</v>
      </c>
      <c r="AY878" t="s">
        <v>67</v>
      </c>
      <c r="AZ878" t="s">
        <v>68</v>
      </c>
      <c r="BA878" t="s">
        <v>68</v>
      </c>
      <c r="BB878" t="s">
        <v>67</v>
      </c>
      <c r="BC878">
        <v>0.56456592699999997</v>
      </c>
      <c r="BE878" t="str">
        <f t="shared" si="13"/>
        <v>PAS RENTABLE</v>
      </c>
    </row>
    <row r="879" spans="1:57" x14ac:dyDescent="0.25">
      <c r="A879" t="s">
        <v>0</v>
      </c>
      <c r="B879" t="s">
        <v>3723</v>
      </c>
      <c r="C879">
        <v>264</v>
      </c>
      <c r="D879">
        <v>141</v>
      </c>
      <c r="E879">
        <v>16000</v>
      </c>
      <c r="F879">
        <v>539</v>
      </c>
      <c r="G879" t="s">
        <v>3070</v>
      </c>
      <c r="H879">
        <v>11000</v>
      </c>
      <c r="I879">
        <v>35707327</v>
      </c>
      <c r="J879" t="s">
        <v>2171</v>
      </c>
      <c r="K879" t="s">
        <v>595</v>
      </c>
      <c r="L879" t="s">
        <v>4785</v>
      </c>
      <c r="M879">
        <v>199056</v>
      </c>
      <c r="N879">
        <v>12840</v>
      </c>
      <c r="O879" t="s">
        <v>4189</v>
      </c>
      <c r="P879">
        <v>0</v>
      </c>
      <c r="Q879" t="s">
        <v>4786</v>
      </c>
      <c r="R879" t="s">
        <v>4787</v>
      </c>
      <c r="S879">
        <v>387</v>
      </c>
      <c r="T879" t="s">
        <v>64</v>
      </c>
      <c r="U879" t="s">
        <v>65</v>
      </c>
      <c r="V879" t="s">
        <v>615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  <c r="AC879" t="s">
        <v>67</v>
      </c>
      <c r="AD879" t="s">
        <v>67</v>
      </c>
      <c r="AE879" t="s">
        <v>67</v>
      </c>
      <c r="AF879" t="s">
        <v>67</v>
      </c>
      <c r="AG879" t="s">
        <v>67</v>
      </c>
      <c r="AH879" t="s">
        <v>67</v>
      </c>
      <c r="AI879" t="s">
        <v>67</v>
      </c>
      <c r="AJ879" t="s">
        <v>68</v>
      </c>
      <c r="AK879" t="s">
        <v>67</v>
      </c>
      <c r="AL879" t="s">
        <v>67</v>
      </c>
      <c r="AM879" t="s">
        <v>67</v>
      </c>
      <c r="AN879" t="s">
        <v>68</v>
      </c>
      <c r="AO879" t="s">
        <v>67</v>
      </c>
      <c r="AP879" t="s">
        <v>67</v>
      </c>
      <c r="AQ879" t="s">
        <v>67</v>
      </c>
      <c r="AR879" t="s">
        <v>67</v>
      </c>
      <c r="AS879" t="s">
        <v>67</v>
      </c>
      <c r="AT879" t="s">
        <v>67</v>
      </c>
      <c r="AU879" t="s">
        <v>68</v>
      </c>
      <c r="AV879" t="s">
        <v>67</v>
      </c>
      <c r="AW879" t="s">
        <v>67</v>
      </c>
      <c r="AX879" t="s">
        <v>68</v>
      </c>
      <c r="AY879" t="s">
        <v>67</v>
      </c>
      <c r="AZ879" t="s">
        <v>67</v>
      </c>
      <c r="BA879" t="s">
        <v>67</v>
      </c>
      <c r="BB879" t="s">
        <v>67</v>
      </c>
      <c r="BC879">
        <v>0.64922412699999998</v>
      </c>
      <c r="BE879" t="str">
        <f t="shared" si="13"/>
        <v>PEU RENTABLE</v>
      </c>
    </row>
    <row r="880" spans="1:57" x14ac:dyDescent="0.25">
      <c r="A880" t="s">
        <v>0</v>
      </c>
      <c r="B880" t="s">
        <v>2462</v>
      </c>
      <c r="C880">
        <v>47</v>
      </c>
      <c r="D880">
        <v>107</v>
      </c>
      <c r="E880">
        <v>99</v>
      </c>
      <c r="F880">
        <v>581</v>
      </c>
      <c r="G880" t="s">
        <v>496</v>
      </c>
      <c r="H880">
        <v>18000</v>
      </c>
      <c r="I880">
        <v>20550712</v>
      </c>
      <c r="J880" t="s">
        <v>1419</v>
      </c>
      <c r="K880" t="s">
        <v>618</v>
      </c>
      <c r="L880" t="s">
        <v>4788</v>
      </c>
      <c r="M880">
        <v>40346</v>
      </c>
      <c r="N880">
        <v>31014</v>
      </c>
      <c r="O880" t="s">
        <v>310</v>
      </c>
      <c r="P880">
        <v>1</v>
      </c>
      <c r="Q880" t="s">
        <v>4789</v>
      </c>
      <c r="R880" t="s">
        <v>4790</v>
      </c>
      <c r="S880">
        <v>95</v>
      </c>
      <c r="T880" t="s">
        <v>64</v>
      </c>
      <c r="U880" t="s">
        <v>65</v>
      </c>
      <c r="V880" t="s">
        <v>66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  <c r="AC880" t="s">
        <v>67</v>
      </c>
      <c r="AD880" t="s">
        <v>68</v>
      </c>
      <c r="AE880" t="s">
        <v>67</v>
      </c>
      <c r="AF880" t="s">
        <v>67</v>
      </c>
      <c r="AG880" t="s">
        <v>67</v>
      </c>
      <c r="AH880" t="s">
        <v>67</v>
      </c>
      <c r="AI880" t="s">
        <v>67</v>
      </c>
      <c r="AJ880" t="s">
        <v>68</v>
      </c>
      <c r="AK880" t="s">
        <v>67</v>
      </c>
      <c r="AL880" t="s">
        <v>67</v>
      </c>
      <c r="AM880" t="s">
        <v>67</v>
      </c>
      <c r="AN880" t="s">
        <v>67</v>
      </c>
      <c r="AO880" t="s">
        <v>67</v>
      </c>
      <c r="AP880" t="s">
        <v>67</v>
      </c>
      <c r="AQ880" t="s">
        <v>67</v>
      </c>
      <c r="AR880" t="s">
        <v>67</v>
      </c>
      <c r="AS880" t="s">
        <v>67</v>
      </c>
      <c r="AT880" t="s">
        <v>68</v>
      </c>
      <c r="AU880" t="s">
        <v>68</v>
      </c>
      <c r="AV880" t="s">
        <v>67</v>
      </c>
      <c r="AW880" t="s">
        <v>67</v>
      </c>
      <c r="AX880" t="s">
        <v>67</v>
      </c>
      <c r="AY880" t="s">
        <v>67</v>
      </c>
      <c r="AZ880" t="s">
        <v>67</v>
      </c>
      <c r="BA880" t="s">
        <v>67</v>
      </c>
      <c r="BB880" t="s">
        <v>67</v>
      </c>
      <c r="BC880">
        <v>0.41101423999999998</v>
      </c>
      <c r="BE880" t="str">
        <f t="shared" si="13"/>
        <v>PAS RENTABLE</v>
      </c>
    </row>
    <row r="881" spans="1:57" x14ac:dyDescent="0.25">
      <c r="A881" t="s">
        <v>0</v>
      </c>
      <c r="B881" t="s">
        <v>1768</v>
      </c>
      <c r="C881">
        <v>50</v>
      </c>
      <c r="D881">
        <v>116</v>
      </c>
      <c r="E881">
        <v>12000</v>
      </c>
      <c r="F881">
        <v>552</v>
      </c>
      <c r="G881" t="s">
        <v>4657</v>
      </c>
      <c r="H881">
        <v>22000</v>
      </c>
      <c r="I881">
        <v>18573791</v>
      </c>
      <c r="J881" t="s">
        <v>4791</v>
      </c>
      <c r="K881" t="s">
        <v>1775</v>
      </c>
      <c r="L881" t="s">
        <v>4792</v>
      </c>
      <c r="M881">
        <v>38533</v>
      </c>
      <c r="N881">
        <v>24618</v>
      </c>
      <c r="O881" t="s">
        <v>4793</v>
      </c>
      <c r="P881">
        <v>3</v>
      </c>
      <c r="Q881" t="s">
        <v>4794</v>
      </c>
      <c r="R881" t="s">
        <v>4795</v>
      </c>
      <c r="S881">
        <v>89</v>
      </c>
      <c r="T881" t="s">
        <v>64</v>
      </c>
      <c r="U881" t="s">
        <v>65</v>
      </c>
      <c r="V881" t="s">
        <v>615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  <c r="AC881" t="s">
        <v>67</v>
      </c>
      <c r="AD881" t="s">
        <v>68</v>
      </c>
      <c r="AE881" t="s">
        <v>67</v>
      </c>
      <c r="AF881" t="s">
        <v>67</v>
      </c>
      <c r="AG881" t="s">
        <v>67</v>
      </c>
      <c r="AH881" t="s">
        <v>67</v>
      </c>
      <c r="AI881" t="s">
        <v>68</v>
      </c>
      <c r="AJ881" t="s">
        <v>68</v>
      </c>
      <c r="AK881" t="s">
        <v>67</v>
      </c>
      <c r="AL881" t="s">
        <v>67</v>
      </c>
      <c r="AM881" t="s">
        <v>67</v>
      </c>
      <c r="AN881" t="s">
        <v>67</v>
      </c>
      <c r="AO881" t="s">
        <v>67</v>
      </c>
      <c r="AP881" t="s">
        <v>67</v>
      </c>
      <c r="AQ881" t="s">
        <v>67</v>
      </c>
      <c r="AR881" t="s">
        <v>67</v>
      </c>
      <c r="AS881" t="s">
        <v>67</v>
      </c>
      <c r="AT881" t="s">
        <v>67</v>
      </c>
      <c r="AU881" t="s">
        <v>68</v>
      </c>
      <c r="AV881" t="s">
        <v>67</v>
      </c>
      <c r="AW881" t="s">
        <v>67</v>
      </c>
      <c r="AX881" t="s">
        <v>67</v>
      </c>
      <c r="AY881" t="s">
        <v>67</v>
      </c>
      <c r="AZ881" t="s">
        <v>67</v>
      </c>
      <c r="BA881" t="s">
        <v>67</v>
      </c>
      <c r="BB881" t="s">
        <v>67</v>
      </c>
      <c r="BC881">
        <v>0.33770529100000002</v>
      </c>
      <c r="BE881" t="str">
        <f t="shared" si="13"/>
        <v>PAS RENTABLE</v>
      </c>
    </row>
    <row r="882" spans="1:57" x14ac:dyDescent="0.25">
      <c r="A882" t="s">
        <v>777</v>
      </c>
      <c r="B882" t="s">
        <v>1353</v>
      </c>
      <c r="C882">
        <v>153</v>
      </c>
      <c r="D882">
        <v>143</v>
      </c>
      <c r="E882">
        <v>541</v>
      </c>
      <c r="F882">
        <v>530</v>
      </c>
      <c r="G882" t="s">
        <v>3519</v>
      </c>
      <c r="H882">
        <v>18000</v>
      </c>
      <c r="I882">
        <v>51225796</v>
      </c>
      <c r="J882" t="s">
        <v>4796</v>
      </c>
      <c r="K882" t="s">
        <v>671</v>
      </c>
      <c r="L882" t="s">
        <v>4797</v>
      </c>
      <c r="M882">
        <v>96654</v>
      </c>
      <c r="N882">
        <v>20660</v>
      </c>
      <c r="O882" t="s">
        <v>4798</v>
      </c>
      <c r="P882">
        <v>0</v>
      </c>
      <c r="Q882" t="s">
        <v>4799</v>
      </c>
      <c r="R882" t="s">
        <v>4800</v>
      </c>
      <c r="S882">
        <v>2047</v>
      </c>
      <c r="T882" t="s">
        <v>64</v>
      </c>
      <c r="U882" t="s">
        <v>87</v>
      </c>
      <c r="V882" t="s">
        <v>66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  <c r="AC882" t="s">
        <v>67</v>
      </c>
      <c r="AD882" t="s">
        <v>67</v>
      </c>
      <c r="AE882" t="s">
        <v>67</v>
      </c>
      <c r="AF882" t="s">
        <v>67</v>
      </c>
      <c r="AG882" t="s">
        <v>67</v>
      </c>
      <c r="AH882" t="s">
        <v>67</v>
      </c>
      <c r="AI882" t="s">
        <v>67</v>
      </c>
      <c r="AJ882" t="s">
        <v>68</v>
      </c>
      <c r="AK882" t="s">
        <v>67</v>
      </c>
      <c r="AL882" t="s">
        <v>67</v>
      </c>
      <c r="AM882" t="s">
        <v>67</v>
      </c>
      <c r="AN882" t="s">
        <v>67</v>
      </c>
      <c r="AO882" t="s">
        <v>68</v>
      </c>
      <c r="AP882" t="s">
        <v>67</v>
      </c>
      <c r="AQ882" t="s">
        <v>67</v>
      </c>
      <c r="AR882" t="s">
        <v>67</v>
      </c>
      <c r="AS882" t="s">
        <v>68</v>
      </c>
      <c r="AT882" t="s">
        <v>67</v>
      </c>
      <c r="AU882" t="s">
        <v>68</v>
      </c>
      <c r="AV882" t="s">
        <v>68</v>
      </c>
      <c r="AW882" t="s">
        <v>67</v>
      </c>
      <c r="AX882" t="s">
        <v>67</v>
      </c>
      <c r="AY882" t="s">
        <v>67</v>
      </c>
      <c r="AZ882" t="s">
        <v>67</v>
      </c>
      <c r="BA882" t="s">
        <v>67</v>
      </c>
      <c r="BB882" t="s">
        <v>67</v>
      </c>
      <c r="BC882">
        <v>0.73179708600000004</v>
      </c>
      <c r="BE882" t="str">
        <f t="shared" si="13"/>
        <v>PEU RENTABLE</v>
      </c>
    </row>
    <row r="883" spans="1:57" x14ac:dyDescent="0.25">
      <c r="A883" t="s">
        <v>0</v>
      </c>
      <c r="B883" t="s">
        <v>4801</v>
      </c>
      <c r="C883">
        <v>202</v>
      </c>
      <c r="D883">
        <v>114</v>
      </c>
      <c r="E883">
        <v>159</v>
      </c>
      <c r="F883">
        <v>877</v>
      </c>
      <c r="G883" t="s">
        <v>1429</v>
      </c>
      <c r="H883">
        <v>13000</v>
      </c>
      <c r="I883">
        <v>16264475</v>
      </c>
      <c r="J883" t="s">
        <v>3270</v>
      </c>
      <c r="K883" t="s">
        <v>476</v>
      </c>
      <c r="L883" t="s">
        <v>4802</v>
      </c>
      <c r="M883">
        <v>54787</v>
      </c>
      <c r="N883">
        <v>16899</v>
      </c>
      <c r="O883" t="s">
        <v>1220</v>
      </c>
      <c r="P883">
        <v>1</v>
      </c>
      <c r="Q883" t="s">
        <v>4803</v>
      </c>
      <c r="R883" t="s">
        <v>4804</v>
      </c>
      <c r="S883">
        <v>216</v>
      </c>
      <c r="T883" t="s">
        <v>64</v>
      </c>
      <c r="U883" t="s">
        <v>87</v>
      </c>
      <c r="V883" t="s">
        <v>66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  <c r="AC883" t="s">
        <v>67</v>
      </c>
      <c r="AD883" t="s">
        <v>67</v>
      </c>
      <c r="AE883" t="s">
        <v>68</v>
      </c>
      <c r="AF883" t="s">
        <v>68</v>
      </c>
      <c r="AG883" t="s">
        <v>67</v>
      </c>
      <c r="AH883" t="s">
        <v>67</v>
      </c>
      <c r="AI883" t="s">
        <v>67</v>
      </c>
      <c r="AJ883" t="s">
        <v>67</v>
      </c>
      <c r="AK883" t="s">
        <v>67</v>
      </c>
      <c r="AL883" t="s">
        <v>68</v>
      </c>
      <c r="AM883" t="s">
        <v>67</v>
      </c>
      <c r="AN883" t="s">
        <v>67</v>
      </c>
      <c r="AO883" t="s">
        <v>67</v>
      </c>
      <c r="AP883" t="s">
        <v>67</v>
      </c>
      <c r="AQ883" t="s">
        <v>67</v>
      </c>
      <c r="AR883" t="s">
        <v>67</v>
      </c>
      <c r="AS883" t="s">
        <v>67</v>
      </c>
      <c r="AT883" t="s">
        <v>67</v>
      </c>
      <c r="AU883" t="s">
        <v>68</v>
      </c>
      <c r="AV883" t="s">
        <v>67</v>
      </c>
      <c r="AW883" t="s">
        <v>67</v>
      </c>
      <c r="AX883" t="s">
        <v>67</v>
      </c>
      <c r="AY883" t="s">
        <v>67</v>
      </c>
      <c r="AZ883" t="s">
        <v>67</v>
      </c>
      <c r="BA883" t="s">
        <v>67</v>
      </c>
      <c r="BB883" t="s">
        <v>67</v>
      </c>
      <c r="BC883">
        <v>0.29571772699999999</v>
      </c>
      <c r="BE883" t="str">
        <f t="shared" si="13"/>
        <v>PAS RENTABLE</v>
      </c>
    </row>
    <row r="884" spans="1:57" x14ac:dyDescent="0.25">
      <c r="A884" t="s">
        <v>0</v>
      </c>
      <c r="B884" t="s">
        <v>4805</v>
      </c>
      <c r="C884">
        <v>178</v>
      </c>
      <c r="D884">
        <v>93</v>
      </c>
      <c r="E884">
        <v>45</v>
      </c>
      <c r="F884">
        <v>352</v>
      </c>
      <c r="G884" t="s">
        <v>4156</v>
      </c>
      <c r="H884">
        <v>9000</v>
      </c>
      <c r="I884">
        <v>25857987</v>
      </c>
      <c r="J884" t="s">
        <v>677</v>
      </c>
      <c r="K884" t="s">
        <v>806</v>
      </c>
      <c r="L884" t="s">
        <v>4806</v>
      </c>
      <c r="M884">
        <v>110614</v>
      </c>
      <c r="N884">
        <v>10185</v>
      </c>
      <c r="O884" t="s">
        <v>4807</v>
      </c>
      <c r="P884">
        <v>0</v>
      </c>
      <c r="Q884" t="s">
        <v>4808</v>
      </c>
      <c r="R884" t="s">
        <v>4809</v>
      </c>
      <c r="S884">
        <v>532</v>
      </c>
      <c r="T884" t="s">
        <v>64</v>
      </c>
      <c r="U884" t="s">
        <v>65</v>
      </c>
      <c r="V884" t="s">
        <v>66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  <c r="AC884" t="s">
        <v>67</v>
      </c>
      <c r="AD884" t="s">
        <v>68</v>
      </c>
      <c r="AE884" t="s">
        <v>67</v>
      </c>
      <c r="AF884" t="s">
        <v>67</v>
      </c>
      <c r="AG884" t="s">
        <v>67</v>
      </c>
      <c r="AH884" t="s">
        <v>67</v>
      </c>
      <c r="AI884" t="s">
        <v>67</v>
      </c>
      <c r="AJ884" t="s">
        <v>67</v>
      </c>
      <c r="AK884" t="s">
        <v>67</v>
      </c>
      <c r="AL884" t="s">
        <v>67</v>
      </c>
      <c r="AM884" t="s">
        <v>67</v>
      </c>
      <c r="AN884" t="s">
        <v>67</v>
      </c>
      <c r="AO884" t="s">
        <v>67</v>
      </c>
      <c r="AP884" t="s">
        <v>67</v>
      </c>
      <c r="AQ884" t="s">
        <v>67</v>
      </c>
      <c r="AR884" t="s">
        <v>67</v>
      </c>
      <c r="AS884" t="s">
        <v>67</v>
      </c>
      <c r="AT884" t="s">
        <v>68</v>
      </c>
      <c r="AU884" t="s">
        <v>67</v>
      </c>
      <c r="AV884" t="s">
        <v>67</v>
      </c>
      <c r="AW884" t="s">
        <v>67</v>
      </c>
      <c r="AX884" t="s">
        <v>67</v>
      </c>
      <c r="AY884" t="s">
        <v>67</v>
      </c>
      <c r="AZ884" t="s">
        <v>67</v>
      </c>
      <c r="BA884" t="s">
        <v>67</v>
      </c>
      <c r="BB884" t="s">
        <v>67</v>
      </c>
      <c r="BC884">
        <v>0.41706430700000002</v>
      </c>
      <c r="BE884" t="str">
        <f t="shared" si="13"/>
        <v>PAS RENTABLE</v>
      </c>
    </row>
    <row r="885" spans="1:57" x14ac:dyDescent="0.25">
      <c r="A885" t="s">
        <v>0</v>
      </c>
      <c r="B885" t="s">
        <v>4810</v>
      </c>
      <c r="C885">
        <v>84</v>
      </c>
      <c r="D885">
        <v>280</v>
      </c>
      <c r="E885">
        <v>33</v>
      </c>
      <c r="F885">
        <v>67</v>
      </c>
      <c r="G885" t="s">
        <v>4811</v>
      </c>
      <c r="H885">
        <v>789</v>
      </c>
      <c r="I885">
        <v>12870569</v>
      </c>
      <c r="J885" t="s">
        <v>1990</v>
      </c>
      <c r="K885" t="s">
        <v>4812</v>
      </c>
      <c r="L885" t="s">
        <v>4813</v>
      </c>
      <c r="M885">
        <v>13215</v>
      </c>
      <c r="N885">
        <v>1671</v>
      </c>
      <c r="O885" t="s">
        <v>4814</v>
      </c>
      <c r="P885">
        <v>0</v>
      </c>
      <c r="Q885" t="s">
        <v>4815</v>
      </c>
      <c r="R885" t="s">
        <v>4816</v>
      </c>
      <c r="S885">
        <v>497</v>
      </c>
      <c r="T885" t="s">
        <v>64</v>
      </c>
      <c r="U885" t="s">
        <v>65</v>
      </c>
      <c r="V885" t="s">
        <v>66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  <c r="AC885" t="s">
        <v>67</v>
      </c>
      <c r="AD885" t="s">
        <v>67</v>
      </c>
      <c r="AE885" t="s">
        <v>68</v>
      </c>
      <c r="AF885" t="s">
        <v>68</v>
      </c>
      <c r="AG885" t="s">
        <v>67</v>
      </c>
      <c r="AH885" t="s">
        <v>67</v>
      </c>
      <c r="AI885" t="s">
        <v>67</v>
      </c>
      <c r="AJ885" t="s">
        <v>67</v>
      </c>
      <c r="AK885" t="s">
        <v>67</v>
      </c>
      <c r="AL885" t="s">
        <v>67</v>
      </c>
      <c r="AM885" t="s">
        <v>67</v>
      </c>
      <c r="AN885" t="s">
        <v>67</v>
      </c>
      <c r="AO885" t="s">
        <v>67</v>
      </c>
      <c r="AP885" t="s">
        <v>67</v>
      </c>
      <c r="AQ885" t="s">
        <v>67</v>
      </c>
      <c r="AR885" t="s">
        <v>67</v>
      </c>
      <c r="AS885" t="s">
        <v>67</v>
      </c>
      <c r="AT885" t="s">
        <v>67</v>
      </c>
      <c r="AU885" t="s">
        <v>68</v>
      </c>
      <c r="AV885" t="s">
        <v>67</v>
      </c>
      <c r="AW885" t="s">
        <v>67</v>
      </c>
      <c r="AX885" t="s">
        <v>67</v>
      </c>
      <c r="AY885" t="s">
        <v>67</v>
      </c>
      <c r="AZ885" t="s">
        <v>67</v>
      </c>
      <c r="BA885" t="s">
        <v>67</v>
      </c>
      <c r="BB885" t="s">
        <v>67</v>
      </c>
      <c r="BC885">
        <v>0.229831589</v>
      </c>
      <c r="BE885" t="str">
        <f t="shared" si="13"/>
        <v>PAS RENTABLE</v>
      </c>
    </row>
    <row r="886" spans="1:57" x14ac:dyDescent="0.25">
      <c r="A886" t="s">
        <v>0</v>
      </c>
      <c r="B886" t="s">
        <v>4817</v>
      </c>
      <c r="C886">
        <v>44</v>
      </c>
      <c r="D886">
        <v>100</v>
      </c>
      <c r="E886">
        <v>0</v>
      </c>
      <c r="F886">
        <v>745</v>
      </c>
      <c r="G886" t="s">
        <v>4818</v>
      </c>
      <c r="H886">
        <v>995</v>
      </c>
      <c r="I886">
        <v>11466088</v>
      </c>
      <c r="J886" t="s">
        <v>90</v>
      </c>
      <c r="K886" t="s">
        <v>3334</v>
      </c>
      <c r="L886" t="s">
        <v>4819</v>
      </c>
      <c r="M886">
        <v>8983</v>
      </c>
      <c r="N886">
        <v>3952</v>
      </c>
      <c r="O886" t="s">
        <v>3291</v>
      </c>
      <c r="P886">
        <v>0</v>
      </c>
      <c r="Q886" t="s">
        <v>4820</v>
      </c>
      <c r="R886" t="s">
        <v>4821</v>
      </c>
      <c r="S886">
        <v>84</v>
      </c>
      <c r="T886" t="s">
        <v>64</v>
      </c>
      <c r="U886" t="s">
        <v>65</v>
      </c>
      <c r="V886" t="s">
        <v>615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  <c r="AC886" t="s">
        <v>67</v>
      </c>
      <c r="AD886" t="s">
        <v>68</v>
      </c>
      <c r="AE886" t="s">
        <v>67</v>
      </c>
      <c r="AF886" t="s">
        <v>67</v>
      </c>
      <c r="AG886" t="s">
        <v>67</v>
      </c>
      <c r="AH886" t="s">
        <v>67</v>
      </c>
      <c r="AI886" t="s">
        <v>67</v>
      </c>
      <c r="AJ886" t="s">
        <v>68</v>
      </c>
      <c r="AK886" t="s">
        <v>67</v>
      </c>
      <c r="AL886" t="s">
        <v>67</v>
      </c>
      <c r="AM886" t="s">
        <v>67</v>
      </c>
      <c r="AN886" t="s">
        <v>67</v>
      </c>
      <c r="AO886" t="s">
        <v>67</v>
      </c>
      <c r="AP886" t="s">
        <v>67</v>
      </c>
      <c r="AQ886" t="s">
        <v>67</v>
      </c>
      <c r="AR886" t="s">
        <v>67</v>
      </c>
      <c r="AS886" t="s">
        <v>67</v>
      </c>
      <c r="AT886" t="s">
        <v>67</v>
      </c>
      <c r="AU886" t="s">
        <v>67</v>
      </c>
      <c r="AV886" t="s">
        <v>67</v>
      </c>
      <c r="AW886" t="s">
        <v>67</v>
      </c>
      <c r="AX886" t="s">
        <v>67</v>
      </c>
      <c r="AY886" t="s">
        <v>67</v>
      </c>
      <c r="AZ886" t="s">
        <v>67</v>
      </c>
      <c r="BA886" t="s">
        <v>67</v>
      </c>
      <c r="BB886" t="s">
        <v>67</v>
      </c>
      <c r="BC886">
        <v>0.16149419700000001</v>
      </c>
      <c r="BE886" t="str">
        <f t="shared" si="13"/>
        <v>PAS RENTABLE</v>
      </c>
    </row>
    <row r="887" spans="1:57" x14ac:dyDescent="0.25">
      <c r="A887" t="s">
        <v>0</v>
      </c>
      <c r="B887" t="s">
        <v>4822</v>
      </c>
      <c r="C887">
        <v>93</v>
      </c>
      <c r="D887">
        <v>107</v>
      </c>
      <c r="E887">
        <v>11</v>
      </c>
      <c r="F887">
        <v>506</v>
      </c>
      <c r="G887" t="s">
        <v>1335</v>
      </c>
      <c r="H887">
        <v>939</v>
      </c>
      <c r="I887">
        <v>16088610</v>
      </c>
      <c r="J887" t="s">
        <v>4823</v>
      </c>
      <c r="K887" t="s">
        <v>1177</v>
      </c>
      <c r="L887" t="s">
        <v>4824</v>
      </c>
      <c r="M887">
        <v>10417</v>
      </c>
      <c r="N887">
        <v>3742</v>
      </c>
      <c r="O887" t="s">
        <v>3014</v>
      </c>
      <c r="P887">
        <v>2</v>
      </c>
      <c r="Q887" t="s">
        <v>4825</v>
      </c>
      <c r="R887" t="s">
        <v>4826</v>
      </c>
      <c r="S887">
        <v>39</v>
      </c>
      <c r="T887" t="s">
        <v>64</v>
      </c>
      <c r="U887" t="s">
        <v>65</v>
      </c>
      <c r="V887" t="s">
        <v>126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  <c r="AC887" t="s">
        <v>67</v>
      </c>
      <c r="AD887" t="s">
        <v>67</v>
      </c>
      <c r="AE887" t="s">
        <v>67</v>
      </c>
      <c r="AF887" t="s">
        <v>67</v>
      </c>
      <c r="AG887" t="s">
        <v>67</v>
      </c>
      <c r="AH887" t="s">
        <v>67</v>
      </c>
      <c r="AI887" t="s">
        <v>67</v>
      </c>
      <c r="AJ887" t="s">
        <v>67</v>
      </c>
      <c r="AK887" t="s">
        <v>67</v>
      </c>
      <c r="AL887" t="s">
        <v>67</v>
      </c>
      <c r="AM887" t="s">
        <v>68</v>
      </c>
      <c r="AN887" t="s">
        <v>67</v>
      </c>
      <c r="AO887" t="s">
        <v>67</v>
      </c>
      <c r="AP887" t="s">
        <v>67</v>
      </c>
      <c r="AQ887" t="s">
        <v>67</v>
      </c>
      <c r="AR887" t="s">
        <v>67</v>
      </c>
      <c r="AS887" t="s">
        <v>67</v>
      </c>
      <c r="AT887" t="s">
        <v>67</v>
      </c>
      <c r="AU887" t="s">
        <v>68</v>
      </c>
      <c r="AV887" t="s">
        <v>67</v>
      </c>
      <c r="AW887" t="s">
        <v>67</v>
      </c>
      <c r="AX887" t="s">
        <v>67</v>
      </c>
      <c r="AY887" t="s">
        <v>68</v>
      </c>
      <c r="AZ887" t="s">
        <v>67</v>
      </c>
      <c r="BA887" t="s">
        <v>68</v>
      </c>
      <c r="BB887" t="s">
        <v>67</v>
      </c>
      <c r="BC887">
        <v>0.29252018200000002</v>
      </c>
      <c r="BE887" t="str">
        <f t="shared" si="13"/>
        <v>PAS RENTABLE</v>
      </c>
    </row>
    <row r="888" spans="1:57" x14ac:dyDescent="0.25">
      <c r="A888" t="s">
        <v>0</v>
      </c>
      <c r="B888" t="s">
        <v>747</v>
      </c>
      <c r="C888">
        <v>277</v>
      </c>
      <c r="D888">
        <v>119</v>
      </c>
      <c r="E888">
        <v>33</v>
      </c>
      <c r="F888">
        <v>518</v>
      </c>
      <c r="G888" t="s">
        <v>4827</v>
      </c>
      <c r="H888">
        <v>3000</v>
      </c>
      <c r="I888">
        <v>51178893</v>
      </c>
      <c r="J888" t="s">
        <v>4828</v>
      </c>
      <c r="K888" t="s">
        <v>978</v>
      </c>
      <c r="L888" t="s">
        <v>4829</v>
      </c>
      <c r="M888">
        <v>24285</v>
      </c>
      <c r="N888">
        <v>6089</v>
      </c>
      <c r="O888" t="s">
        <v>4830</v>
      </c>
      <c r="P888">
        <v>4</v>
      </c>
      <c r="Q888" t="s">
        <v>4831</v>
      </c>
      <c r="R888" t="s">
        <v>4832</v>
      </c>
      <c r="S888">
        <v>110</v>
      </c>
      <c r="T888" t="s">
        <v>64</v>
      </c>
      <c r="U888" t="s">
        <v>65</v>
      </c>
      <c r="V888" t="s">
        <v>126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  <c r="AC888" t="s">
        <v>67</v>
      </c>
      <c r="AD888" t="s">
        <v>67</v>
      </c>
      <c r="AE888" t="s">
        <v>67</v>
      </c>
      <c r="AF888" t="s">
        <v>67</v>
      </c>
      <c r="AG888" t="s">
        <v>67</v>
      </c>
      <c r="AH888" t="s">
        <v>67</v>
      </c>
      <c r="AI888" t="s">
        <v>67</v>
      </c>
      <c r="AJ888" t="s">
        <v>67</v>
      </c>
      <c r="AK888" t="s">
        <v>67</v>
      </c>
      <c r="AL888" t="s">
        <v>67</v>
      </c>
      <c r="AM888" t="s">
        <v>68</v>
      </c>
      <c r="AN888" t="s">
        <v>67</v>
      </c>
      <c r="AO888" t="s">
        <v>68</v>
      </c>
      <c r="AP888" t="s">
        <v>67</v>
      </c>
      <c r="AQ888" t="s">
        <v>68</v>
      </c>
      <c r="AR888" t="s">
        <v>67</v>
      </c>
      <c r="AS888" t="s">
        <v>67</v>
      </c>
      <c r="AT888" t="s">
        <v>67</v>
      </c>
      <c r="AU888" t="s">
        <v>67</v>
      </c>
      <c r="AV888" t="s">
        <v>68</v>
      </c>
      <c r="AW888" t="s">
        <v>67</v>
      </c>
      <c r="AX888" t="s">
        <v>68</v>
      </c>
      <c r="AY888" t="s">
        <v>67</v>
      </c>
      <c r="AZ888" t="s">
        <v>67</v>
      </c>
      <c r="BA888" t="s">
        <v>68</v>
      </c>
      <c r="BB888" t="s">
        <v>67</v>
      </c>
      <c r="BC888">
        <v>1.0235778600000001</v>
      </c>
      <c r="BE888" t="str">
        <f t="shared" si="13"/>
        <v>PEU RENTABLE</v>
      </c>
    </row>
    <row r="889" spans="1:57" x14ac:dyDescent="0.25">
      <c r="A889" t="s">
        <v>0</v>
      </c>
      <c r="B889" t="s">
        <v>3405</v>
      </c>
      <c r="C889">
        <v>76</v>
      </c>
      <c r="D889">
        <v>95</v>
      </c>
      <c r="E889">
        <v>906</v>
      </c>
      <c r="F889">
        <v>287</v>
      </c>
      <c r="G889" t="s">
        <v>4376</v>
      </c>
      <c r="H889">
        <v>956</v>
      </c>
      <c r="I889">
        <v>6768055</v>
      </c>
      <c r="J889" t="s">
        <v>3065</v>
      </c>
      <c r="K889" t="s">
        <v>316</v>
      </c>
      <c r="L889" t="s">
        <v>4833</v>
      </c>
      <c r="M889">
        <v>11148</v>
      </c>
      <c r="N889">
        <v>2260</v>
      </c>
      <c r="O889" t="s">
        <v>4834</v>
      </c>
      <c r="P889">
        <v>0</v>
      </c>
      <c r="Q889" t="s">
        <v>4835</v>
      </c>
      <c r="R889" t="s">
        <v>4836</v>
      </c>
      <c r="S889">
        <v>229</v>
      </c>
      <c r="T889" t="s">
        <v>64</v>
      </c>
      <c r="U889" t="s">
        <v>87</v>
      </c>
      <c r="V889" t="s">
        <v>126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  <c r="AC889" t="s">
        <v>67</v>
      </c>
      <c r="AD889" t="s">
        <v>68</v>
      </c>
      <c r="AE889" t="s">
        <v>67</v>
      </c>
      <c r="AF889" t="s">
        <v>67</v>
      </c>
      <c r="AG889" t="s">
        <v>67</v>
      </c>
      <c r="AH889" t="s">
        <v>67</v>
      </c>
      <c r="AI889" t="s">
        <v>67</v>
      </c>
      <c r="AJ889" t="s">
        <v>67</v>
      </c>
      <c r="AK889" t="s">
        <v>67</v>
      </c>
      <c r="AL889" t="s">
        <v>67</v>
      </c>
      <c r="AM889" t="s">
        <v>68</v>
      </c>
      <c r="AN889" t="s">
        <v>67</v>
      </c>
      <c r="AO889" t="s">
        <v>67</v>
      </c>
      <c r="AP889" t="s">
        <v>67</v>
      </c>
      <c r="AQ889" t="s">
        <v>68</v>
      </c>
      <c r="AR889" t="s">
        <v>67</v>
      </c>
      <c r="AS889" t="s">
        <v>67</v>
      </c>
      <c r="AT889" t="s">
        <v>68</v>
      </c>
      <c r="AU889" t="s">
        <v>67</v>
      </c>
      <c r="AV889" t="s">
        <v>67</v>
      </c>
      <c r="AW889" t="s">
        <v>67</v>
      </c>
      <c r="AX889" t="s">
        <v>67</v>
      </c>
      <c r="AY889" t="s">
        <v>67</v>
      </c>
      <c r="AZ889" t="s">
        <v>67</v>
      </c>
      <c r="BA889" t="s">
        <v>68</v>
      </c>
      <c r="BB889" t="s">
        <v>67</v>
      </c>
      <c r="BC889">
        <v>0.118737807</v>
      </c>
      <c r="BE889" t="str">
        <f t="shared" si="13"/>
        <v>PAS RENTABLE</v>
      </c>
    </row>
    <row r="890" spans="1:57" x14ac:dyDescent="0.25">
      <c r="A890" t="s">
        <v>0</v>
      </c>
      <c r="B890" t="s">
        <v>4837</v>
      </c>
      <c r="C890">
        <v>197</v>
      </c>
      <c r="D890">
        <v>119</v>
      </c>
      <c r="E890">
        <v>59</v>
      </c>
      <c r="F890">
        <v>676</v>
      </c>
      <c r="G890" t="s">
        <v>4838</v>
      </c>
      <c r="H890">
        <v>2000</v>
      </c>
      <c r="I890">
        <v>39440655</v>
      </c>
      <c r="J890" t="s">
        <v>4839</v>
      </c>
      <c r="K890" t="s">
        <v>3961</v>
      </c>
      <c r="L890" t="s">
        <v>4840</v>
      </c>
      <c r="M890">
        <v>61680</v>
      </c>
      <c r="N890">
        <v>4315</v>
      </c>
      <c r="O890" t="s">
        <v>4841</v>
      </c>
      <c r="P890">
        <v>1</v>
      </c>
      <c r="Q890" t="s">
        <v>4842</v>
      </c>
      <c r="R890" t="s">
        <v>4843</v>
      </c>
      <c r="S890">
        <v>222</v>
      </c>
      <c r="T890" t="s">
        <v>64</v>
      </c>
      <c r="U890" t="s">
        <v>65</v>
      </c>
      <c r="V890" t="s">
        <v>66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  <c r="AC890" t="s">
        <v>67</v>
      </c>
      <c r="AD890" t="s">
        <v>67</v>
      </c>
      <c r="AE890" t="s">
        <v>67</v>
      </c>
      <c r="AF890" t="s">
        <v>67</v>
      </c>
      <c r="AG890" t="s">
        <v>67</v>
      </c>
      <c r="AH890" t="s">
        <v>67</v>
      </c>
      <c r="AI890" t="s">
        <v>67</v>
      </c>
      <c r="AJ890" t="s">
        <v>67</v>
      </c>
      <c r="AK890" t="s">
        <v>67</v>
      </c>
      <c r="AL890" t="s">
        <v>67</v>
      </c>
      <c r="AM890" t="s">
        <v>67</v>
      </c>
      <c r="AN890" t="s">
        <v>67</v>
      </c>
      <c r="AO890" t="s">
        <v>68</v>
      </c>
      <c r="AP890" t="s">
        <v>67</v>
      </c>
      <c r="AQ890" t="s">
        <v>67</v>
      </c>
      <c r="AR890" t="s">
        <v>67</v>
      </c>
      <c r="AS890" t="s">
        <v>68</v>
      </c>
      <c r="AT890" t="s">
        <v>67</v>
      </c>
      <c r="AU890" t="s">
        <v>68</v>
      </c>
      <c r="AV890" t="s">
        <v>68</v>
      </c>
      <c r="AW890" t="s">
        <v>67</v>
      </c>
      <c r="AX890" t="s">
        <v>67</v>
      </c>
      <c r="AY890" t="s">
        <v>67</v>
      </c>
      <c r="AZ890" t="s">
        <v>67</v>
      </c>
      <c r="BA890" t="s">
        <v>67</v>
      </c>
      <c r="BB890" t="s">
        <v>67</v>
      </c>
      <c r="BC890">
        <v>0.71710281799999998</v>
      </c>
      <c r="BE890" t="str">
        <f t="shared" si="13"/>
        <v>PEU RENTABLE</v>
      </c>
    </row>
    <row r="891" spans="1:57" x14ac:dyDescent="0.25">
      <c r="A891" t="s">
        <v>0</v>
      </c>
      <c r="B891" t="s">
        <v>4204</v>
      </c>
      <c r="C891">
        <v>186</v>
      </c>
      <c r="D891">
        <v>133</v>
      </c>
      <c r="E891">
        <v>0</v>
      </c>
      <c r="F891">
        <v>46</v>
      </c>
      <c r="G891" t="s">
        <v>4844</v>
      </c>
      <c r="H891">
        <v>226</v>
      </c>
      <c r="I891">
        <v>6167817</v>
      </c>
      <c r="J891" t="s">
        <v>4845</v>
      </c>
      <c r="K891" t="s">
        <v>4846</v>
      </c>
      <c r="L891" t="s">
        <v>4847</v>
      </c>
      <c r="M891">
        <v>62607</v>
      </c>
      <c r="N891">
        <v>405</v>
      </c>
      <c r="O891" t="s">
        <v>4848</v>
      </c>
      <c r="P891">
        <v>1</v>
      </c>
      <c r="Q891" t="s">
        <v>4849</v>
      </c>
      <c r="R891" t="s">
        <v>4850</v>
      </c>
      <c r="S891">
        <v>239</v>
      </c>
      <c r="T891" t="s">
        <v>1493</v>
      </c>
      <c r="U891" t="s">
        <v>1494</v>
      </c>
      <c r="V891" t="s">
        <v>615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  <c r="AC891" t="s">
        <v>67</v>
      </c>
      <c r="AD891" t="s">
        <v>67</v>
      </c>
      <c r="AE891" t="s">
        <v>68</v>
      </c>
      <c r="AF891" t="s">
        <v>67</v>
      </c>
      <c r="AG891" t="s">
        <v>67</v>
      </c>
      <c r="AH891" t="s">
        <v>67</v>
      </c>
      <c r="AI891" t="s">
        <v>67</v>
      </c>
      <c r="AJ891" t="s">
        <v>67</v>
      </c>
      <c r="AK891" t="s">
        <v>67</v>
      </c>
      <c r="AL891" t="s">
        <v>67</v>
      </c>
      <c r="AM891" t="s">
        <v>67</v>
      </c>
      <c r="AN891" t="s">
        <v>68</v>
      </c>
      <c r="AO891" t="s">
        <v>67</v>
      </c>
      <c r="AP891" t="s">
        <v>67</v>
      </c>
      <c r="AQ891" t="s">
        <v>67</v>
      </c>
      <c r="AR891" t="s">
        <v>67</v>
      </c>
      <c r="AS891" t="s">
        <v>68</v>
      </c>
      <c r="AT891" t="s">
        <v>67</v>
      </c>
      <c r="AU891" t="s">
        <v>68</v>
      </c>
      <c r="AV891" t="s">
        <v>67</v>
      </c>
      <c r="AW891" t="s">
        <v>67</v>
      </c>
      <c r="AX891" t="s">
        <v>67</v>
      </c>
      <c r="AY891" t="s">
        <v>67</v>
      </c>
      <c r="AZ891" t="s">
        <v>67</v>
      </c>
      <c r="BA891" t="s">
        <v>67</v>
      </c>
      <c r="BB891" t="s">
        <v>67</v>
      </c>
      <c r="BC891">
        <v>0.13123014899999999</v>
      </c>
      <c r="BE891" t="str">
        <f t="shared" si="13"/>
        <v>PAS RENTABLE</v>
      </c>
    </row>
    <row r="892" spans="1:57" x14ac:dyDescent="0.25">
      <c r="A892" t="s">
        <v>777</v>
      </c>
      <c r="B892" t="s">
        <v>3756</v>
      </c>
      <c r="C892">
        <v>103</v>
      </c>
      <c r="D892">
        <v>152</v>
      </c>
      <c r="E892">
        <v>0</v>
      </c>
      <c r="F892">
        <v>177</v>
      </c>
      <c r="G892" t="s">
        <v>4851</v>
      </c>
      <c r="H892">
        <v>617</v>
      </c>
      <c r="I892">
        <v>48468407.530000001</v>
      </c>
      <c r="J892" t="s">
        <v>4852</v>
      </c>
      <c r="K892" t="s">
        <v>4853</v>
      </c>
      <c r="L892" t="s">
        <v>4854</v>
      </c>
      <c r="M892">
        <v>67822</v>
      </c>
      <c r="N892">
        <v>1403</v>
      </c>
      <c r="O892" t="s">
        <v>4855</v>
      </c>
      <c r="P892">
        <v>0</v>
      </c>
      <c r="Q892" t="s">
        <v>4856</v>
      </c>
      <c r="R892" t="s">
        <v>4857</v>
      </c>
      <c r="S892">
        <v>207</v>
      </c>
      <c r="T892" t="s">
        <v>64</v>
      </c>
      <c r="U892" t="s">
        <v>87</v>
      </c>
      <c r="V892" t="s">
        <v>4858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  <c r="AC892" t="s">
        <v>67</v>
      </c>
      <c r="AD892" t="s">
        <v>67</v>
      </c>
      <c r="AE892" t="s">
        <v>67</v>
      </c>
      <c r="AF892" t="s">
        <v>67</v>
      </c>
      <c r="AG892" t="s">
        <v>67</v>
      </c>
      <c r="AH892" t="s">
        <v>67</v>
      </c>
      <c r="AI892" t="s">
        <v>67</v>
      </c>
      <c r="AJ892" t="s">
        <v>67</v>
      </c>
      <c r="AK892" t="s">
        <v>67</v>
      </c>
      <c r="AL892" t="s">
        <v>67</v>
      </c>
      <c r="AM892" t="s">
        <v>67</v>
      </c>
      <c r="AN892" t="s">
        <v>67</v>
      </c>
      <c r="AO892" t="s">
        <v>67</v>
      </c>
      <c r="AP892" t="s">
        <v>67</v>
      </c>
      <c r="AQ892" t="s">
        <v>67</v>
      </c>
      <c r="AR892" t="s">
        <v>67</v>
      </c>
      <c r="AS892" t="s">
        <v>68</v>
      </c>
      <c r="AT892" t="s">
        <v>67</v>
      </c>
      <c r="AU892" t="s">
        <v>68</v>
      </c>
      <c r="AV892" t="s">
        <v>67</v>
      </c>
      <c r="AW892" t="s">
        <v>67</v>
      </c>
      <c r="AX892" t="s">
        <v>68</v>
      </c>
      <c r="AY892" t="s">
        <v>67</v>
      </c>
      <c r="AZ892" t="s">
        <v>67</v>
      </c>
      <c r="BA892" t="s">
        <v>67</v>
      </c>
      <c r="BB892" t="s">
        <v>67</v>
      </c>
      <c r="BC892">
        <v>6.253747282</v>
      </c>
      <c r="BE892" t="str">
        <f t="shared" si="13"/>
        <v>TRES RENTABLE</v>
      </c>
    </row>
    <row r="893" spans="1:57" x14ac:dyDescent="0.25">
      <c r="A893" t="s">
        <v>0</v>
      </c>
      <c r="B893" t="s">
        <v>4859</v>
      </c>
      <c r="C893">
        <v>66</v>
      </c>
      <c r="D893">
        <v>96</v>
      </c>
      <c r="E893">
        <v>13</v>
      </c>
      <c r="F893">
        <v>534</v>
      </c>
      <c r="G893" t="s">
        <v>4860</v>
      </c>
      <c r="H893">
        <v>13000</v>
      </c>
      <c r="I893">
        <v>48468407.530000001</v>
      </c>
      <c r="J893" t="s">
        <v>4861</v>
      </c>
      <c r="K893" t="s">
        <v>1813</v>
      </c>
      <c r="L893" t="s">
        <v>4862</v>
      </c>
      <c r="M893">
        <v>19706</v>
      </c>
      <c r="N893">
        <v>15803</v>
      </c>
      <c r="O893" t="s">
        <v>4727</v>
      </c>
      <c r="P893">
        <v>1</v>
      </c>
      <c r="Q893" t="s">
        <v>4863</v>
      </c>
      <c r="R893" t="s">
        <v>4864</v>
      </c>
      <c r="S893">
        <v>142</v>
      </c>
      <c r="T893" t="s">
        <v>64</v>
      </c>
      <c r="U893" t="s">
        <v>65</v>
      </c>
      <c r="V893" t="s">
        <v>615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  <c r="AC893" t="s">
        <v>67</v>
      </c>
      <c r="AD893" t="s">
        <v>67</v>
      </c>
      <c r="AE893" t="s">
        <v>67</v>
      </c>
      <c r="AF893" t="s">
        <v>67</v>
      </c>
      <c r="AG893" t="s">
        <v>67</v>
      </c>
      <c r="AH893" t="s">
        <v>67</v>
      </c>
      <c r="AI893" t="s">
        <v>67</v>
      </c>
      <c r="AJ893" t="s">
        <v>68</v>
      </c>
      <c r="AK893" t="s">
        <v>67</v>
      </c>
      <c r="AL893" t="s">
        <v>67</v>
      </c>
      <c r="AM893" t="s">
        <v>67</v>
      </c>
      <c r="AN893" t="s">
        <v>68</v>
      </c>
      <c r="AO893" t="s">
        <v>67</v>
      </c>
      <c r="AP893" t="s">
        <v>67</v>
      </c>
      <c r="AQ893" t="s">
        <v>67</v>
      </c>
      <c r="AR893" t="s">
        <v>68</v>
      </c>
      <c r="AS893" t="s">
        <v>67</v>
      </c>
      <c r="AT893" t="s">
        <v>67</v>
      </c>
      <c r="AU893" t="s">
        <v>67</v>
      </c>
      <c r="AV893" t="s">
        <v>67</v>
      </c>
      <c r="AW893" t="s">
        <v>67</v>
      </c>
      <c r="AX893" t="s">
        <v>68</v>
      </c>
      <c r="AY893" t="s">
        <v>67</v>
      </c>
      <c r="AZ893" t="s">
        <v>67</v>
      </c>
      <c r="BA893" t="s">
        <v>67</v>
      </c>
      <c r="BB893" t="s">
        <v>67</v>
      </c>
      <c r="BC893">
        <v>6.253747282</v>
      </c>
      <c r="BE893" t="str">
        <f t="shared" si="13"/>
        <v>TRES RENTABLE</v>
      </c>
    </row>
    <row r="894" spans="1:57" x14ac:dyDescent="0.25">
      <c r="A894" t="s">
        <v>0</v>
      </c>
      <c r="B894" t="s">
        <v>409</v>
      </c>
      <c r="C894">
        <v>224</v>
      </c>
      <c r="D894">
        <v>117</v>
      </c>
      <c r="E894">
        <v>0</v>
      </c>
      <c r="F894">
        <v>845</v>
      </c>
      <c r="G894" t="s">
        <v>237</v>
      </c>
      <c r="H894">
        <v>12000</v>
      </c>
      <c r="I894">
        <v>81645152</v>
      </c>
      <c r="J894" t="s">
        <v>2237</v>
      </c>
      <c r="K894" t="s">
        <v>4865</v>
      </c>
      <c r="L894" t="s">
        <v>4866</v>
      </c>
      <c r="M894">
        <v>158267</v>
      </c>
      <c r="N894">
        <v>15371</v>
      </c>
      <c r="O894" t="s">
        <v>1244</v>
      </c>
      <c r="P894">
        <v>1</v>
      </c>
      <c r="Q894" t="s">
        <v>4867</v>
      </c>
      <c r="R894" t="s">
        <v>4868</v>
      </c>
      <c r="S894">
        <v>559</v>
      </c>
      <c r="T894" t="s">
        <v>64</v>
      </c>
      <c r="U894" t="s">
        <v>65</v>
      </c>
      <c r="V894" t="s">
        <v>615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  <c r="AC894" t="s">
        <v>67</v>
      </c>
      <c r="AD894" t="s">
        <v>68</v>
      </c>
      <c r="AE894" t="s">
        <v>67</v>
      </c>
      <c r="AF894" t="s">
        <v>67</v>
      </c>
      <c r="AG894" t="s">
        <v>67</v>
      </c>
      <c r="AH894" t="s">
        <v>67</v>
      </c>
      <c r="AI894" t="s">
        <v>67</v>
      </c>
      <c r="AJ894" t="s">
        <v>68</v>
      </c>
      <c r="AK894" t="s">
        <v>67</v>
      </c>
      <c r="AL894" t="s">
        <v>67</v>
      </c>
      <c r="AM894" t="s">
        <v>67</v>
      </c>
      <c r="AN894" t="s">
        <v>67</v>
      </c>
      <c r="AO894" t="s">
        <v>67</v>
      </c>
      <c r="AP894" t="s">
        <v>67</v>
      </c>
      <c r="AQ894" t="s">
        <v>67</v>
      </c>
      <c r="AR894" t="s">
        <v>68</v>
      </c>
      <c r="AS894" t="s">
        <v>67</v>
      </c>
      <c r="AT894" t="s">
        <v>68</v>
      </c>
      <c r="AU894" t="s">
        <v>67</v>
      </c>
      <c r="AV894" t="s">
        <v>67</v>
      </c>
      <c r="AW894" t="s">
        <v>67</v>
      </c>
      <c r="AX894" t="s">
        <v>67</v>
      </c>
      <c r="AY894" t="s">
        <v>67</v>
      </c>
      <c r="AZ894" t="s">
        <v>67</v>
      </c>
      <c r="BA894" t="s">
        <v>67</v>
      </c>
      <c r="BB894" t="s">
        <v>67</v>
      </c>
      <c r="BC894">
        <v>1.511947259</v>
      </c>
      <c r="BE894" t="str">
        <f t="shared" si="13"/>
        <v>PEU RENTABLE</v>
      </c>
    </row>
    <row r="895" spans="1:57" x14ac:dyDescent="0.25">
      <c r="A895" t="s">
        <v>0</v>
      </c>
      <c r="B895" t="s">
        <v>4656</v>
      </c>
      <c r="C895">
        <v>202</v>
      </c>
      <c r="D895">
        <v>123</v>
      </c>
      <c r="E895">
        <v>125</v>
      </c>
      <c r="F895">
        <v>835</v>
      </c>
      <c r="G895" t="s">
        <v>1012</v>
      </c>
      <c r="H895">
        <v>10000</v>
      </c>
      <c r="I895">
        <v>69951824</v>
      </c>
      <c r="J895" t="s">
        <v>245</v>
      </c>
      <c r="K895" t="s">
        <v>197</v>
      </c>
      <c r="L895" t="s">
        <v>4869</v>
      </c>
      <c r="M895">
        <v>232710</v>
      </c>
      <c r="N895">
        <v>14727</v>
      </c>
      <c r="O895" t="s">
        <v>4870</v>
      </c>
      <c r="P895">
        <v>1</v>
      </c>
      <c r="Q895" t="s">
        <v>4871</v>
      </c>
      <c r="R895" t="s">
        <v>4872</v>
      </c>
      <c r="S895">
        <v>599</v>
      </c>
      <c r="T895" t="s">
        <v>64</v>
      </c>
      <c r="U895" t="s">
        <v>65</v>
      </c>
      <c r="V895" t="s">
        <v>66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  <c r="AC895" t="s">
        <v>67</v>
      </c>
      <c r="AD895" t="s">
        <v>67</v>
      </c>
      <c r="AE895" t="s">
        <v>67</v>
      </c>
      <c r="AF895" t="s">
        <v>67</v>
      </c>
      <c r="AG895" t="s">
        <v>67</v>
      </c>
      <c r="AH895" t="s">
        <v>67</v>
      </c>
      <c r="AI895" t="s">
        <v>67</v>
      </c>
      <c r="AJ895" t="s">
        <v>67</v>
      </c>
      <c r="AK895" t="s">
        <v>67</v>
      </c>
      <c r="AL895" t="s">
        <v>67</v>
      </c>
      <c r="AM895" t="s">
        <v>67</v>
      </c>
      <c r="AN895" t="s">
        <v>67</v>
      </c>
      <c r="AO895" t="s">
        <v>67</v>
      </c>
      <c r="AP895" t="s">
        <v>67</v>
      </c>
      <c r="AQ895" t="s">
        <v>67</v>
      </c>
      <c r="AR895" t="s">
        <v>67</v>
      </c>
      <c r="AS895" t="s">
        <v>68</v>
      </c>
      <c r="AT895" t="s">
        <v>67</v>
      </c>
      <c r="AU895" t="s">
        <v>68</v>
      </c>
      <c r="AV895" t="s">
        <v>67</v>
      </c>
      <c r="AW895" t="s">
        <v>67</v>
      </c>
      <c r="AX895" t="s">
        <v>67</v>
      </c>
      <c r="AY895" t="s">
        <v>67</v>
      </c>
      <c r="AZ895" t="s">
        <v>67</v>
      </c>
      <c r="BA895" t="s">
        <v>67</v>
      </c>
      <c r="BB895" t="s">
        <v>67</v>
      </c>
      <c r="BC895">
        <v>1.271851346</v>
      </c>
      <c r="BE895" t="str">
        <f t="shared" si="13"/>
        <v>PEU RENTABLE</v>
      </c>
    </row>
    <row r="896" spans="1:57" x14ac:dyDescent="0.25">
      <c r="A896" t="s">
        <v>0</v>
      </c>
      <c r="B896" t="s">
        <v>4384</v>
      </c>
      <c r="C896">
        <v>279</v>
      </c>
      <c r="D896">
        <v>92</v>
      </c>
      <c r="E896">
        <v>394</v>
      </c>
      <c r="F896">
        <v>565</v>
      </c>
      <c r="G896" t="s">
        <v>4873</v>
      </c>
      <c r="H896">
        <v>13000</v>
      </c>
      <c r="I896">
        <v>9483821</v>
      </c>
      <c r="J896" t="s">
        <v>90</v>
      </c>
      <c r="K896" t="s">
        <v>1813</v>
      </c>
      <c r="L896" t="s">
        <v>4874</v>
      </c>
      <c r="M896">
        <v>39247</v>
      </c>
      <c r="N896">
        <v>25418</v>
      </c>
      <c r="O896" t="s">
        <v>4875</v>
      </c>
      <c r="P896">
        <v>3</v>
      </c>
      <c r="Q896" t="s">
        <v>4876</v>
      </c>
      <c r="R896" t="s">
        <v>4877</v>
      </c>
      <c r="S896">
        <v>131</v>
      </c>
      <c r="T896" t="s">
        <v>64</v>
      </c>
      <c r="U896" t="s">
        <v>65</v>
      </c>
      <c r="V896" t="s">
        <v>615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  <c r="AC896" t="s">
        <v>67</v>
      </c>
      <c r="AD896" t="s">
        <v>68</v>
      </c>
      <c r="AE896" t="s">
        <v>67</v>
      </c>
      <c r="AF896" t="s">
        <v>67</v>
      </c>
      <c r="AG896" t="s">
        <v>67</v>
      </c>
      <c r="AH896" t="s">
        <v>67</v>
      </c>
      <c r="AI896" t="s">
        <v>67</v>
      </c>
      <c r="AJ896" t="s">
        <v>68</v>
      </c>
      <c r="AK896" t="s">
        <v>67</v>
      </c>
      <c r="AL896" t="s">
        <v>67</v>
      </c>
      <c r="AM896" t="s">
        <v>67</v>
      </c>
      <c r="AN896" t="s">
        <v>67</v>
      </c>
      <c r="AO896" t="s">
        <v>67</v>
      </c>
      <c r="AP896" t="s">
        <v>67</v>
      </c>
      <c r="AQ896" t="s">
        <v>67</v>
      </c>
      <c r="AR896" t="s">
        <v>67</v>
      </c>
      <c r="AS896" t="s">
        <v>67</v>
      </c>
      <c r="AT896" t="s">
        <v>67</v>
      </c>
      <c r="AU896" t="s">
        <v>67</v>
      </c>
      <c r="AV896" t="s">
        <v>67</v>
      </c>
      <c r="AW896" t="s">
        <v>67</v>
      </c>
      <c r="AX896" t="s">
        <v>67</v>
      </c>
      <c r="AY896" t="s">
        <v>67</v>
      </c>
      <c r="AZ896" t="s">
        <v>67</v>
      </c>
      <c r="BA896" t="s">
        <v>67</v>
      </c>
      <c r="BB896" t="s">
        <v>67</v>
      </c>
      <c r="BC896">
        <v>0.172433109</v>
      </c>
      <c r="BE896" t="str">
        <f t="shared" si="13"/>
        <v>PAS RENTABLE</v>
      </c>
    </row>
    <row r="897" spans="1:57" x14ac:dyDescent="0.25">
      <c r="A897" t="s">
        <v>0</v>
      </c>
      <c r="B897" t="s">
        <v>4878</v>
      </c>
      <c r="C897">
        <v>110</v>
      </c>
      <c r="D897">
        <v>170</v>
      </c>
      <c r="E897">
        <v>0</v>
      </c>
      <c r="F897">
        <v>889</v>
      </c>
      <c r="G897" t="s">
        <v>339</v>
      </c>
      <c r="H897">
        <v>14000</v>
      </c>
      <c r="I897">
        <v>66676062</v>
      </c>
      <c r="J897" t="s">
        <v>1964</v>
      </c>
      <c r="K897" t="s">
        <v>2411</v>
      </c>
      <c r="L897" t="s">
        <v>4879</v>
      </c>
      <c r="M897">
        <v>267980</v>
      </c>
      <c r="N897">
        <v>16949</v>
      </c>
      <c r="O897" t="s">
        <v>3206</v>
      </c>
      <c r="P897">
        <v>1</v>
      </c>
      <c r="Q897" t="s">
        <v>4880</v>
      </c>
      <c r="R897" t="s">
        <v>4881</v>
      </c>
      <c r="S897">
        <v>545</v>
      </c>
      <c r="T897" t="s">
        <v>64</v>
      </c>
      <c r="U897" t="s">
        <v>65</v>
      </c>
      <c r="V897" t="s">
        <v>615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  <c r="AC897" t="s">
        <v>67</v>
      </c>
      <c r="AD897" t="s">
        <v>67</v>
      </c>
      <c r="AE897" t="s">
        <v>67</v>
      </c>
      <c r="AF897" t="s">
        <v>67</v>
      </c>
      <c r="AG897" t="s">
        <v>67</v>
      </c>
      <c r="AH897" t="s">
        <v>67</v>
      </c>
      <c r="AI897" t="s">
        <v>67</v>
      </c>
      <c r="AJ897" t="s">
        <v>67</v>
      </c>
      <c r="AK897" t="s">
        <v>67</v>
      </c>
      <c r="AL897" t="s">
        <v>67</v>
      </c>
      <c r="AM897" t="s">
        <v>67</v>
      </c>
      <c r="AN897" t="s">
        <v>67</v>
      </c>
      <c r="AO897" t="s">
        <v>67</v>
      </c>
      <c r="AP897" t="s">
        <v>67</v>
      </c>
      <c r="AQ897" t="s">
        <v>67</v>
      </c>
      <c r="AR897" t="s">
        <v>67</v>
      </c>
      <c r="AS897" t="s">
        <v>67</v>
      </c>
      <c r="AT897" t="s">
        <v>67</v>
      </c>
      <c r="AU897" t="s">
        <v>68</v>
      </c>
      <c r="AV897" t="s">
        <v>67</v>
      </c>
      <c r="AW897" t="s">
        <v>67</v>
      </c>
      <c r="AX897" t="s">
        <v>68</v>
      </c>
      <c r="AY897" t="s">
        <v>67</v>
      </c>
      <c r="AZ897" t="s">
        <v>67</v>
      </c>
      <c r="BA897" t="s">
        <v>67</v>
      </c>
      <c r="BB897" t="s">
        <v>67</v>
      </c>
      <c r="BC897">
        <v>1.2347418889999999</v>
      </c>
      <c r="BE897" t="str">
        <f t="shared" si="13"/>
        <v>PEU RENTABLE</v>
      </c>
    </row>
    <row r="898" spans="1:57" x14ac:dyDescent="0.25">
      <c r="A898" t="s">
        <v>0</v>
      </c>
      <c r="B898" t="s">
        <v>3376</v>
      </c>
      <c r="C898">
        <v>190</v>
      </c>
      <c r="D898">
        <v>123</v>
      </c>
      <c r="E898">
        <v>488</v>
      </c>
      <c r="F898">
        <v>2000</v>
      </c>
      <c r="G898" t="s">
        <v>115</v>
      </c>
      <c r="H898">
        <v>5000</v>
      </c>
      <c r="I898">
        <v>26838389</v>
      </c>
      <c r="J898" t="s">
        <v>1444</v>
      </c>
      <c r="K898" t="s">
        <v>71</v>
      </c>
      <c r="L898" t="s">
        <v>4882</v>
      </c>
      <c r="M898">
        <v>58658</v>
      </c>
      <c r="N898">
        <v>12700</v>
      </c>
      <c r="O898" t="s">
        <v>265</v>
      </c>
      <c r="P898">
        <v>0</v>
      </c>
      <c r="Q898" t="s">
        <v>4883</v>
      </c>
      <c r="R898" t="s">
        <v>4884</v>
      </c>
      <c r="S898">
        <v>495</v>
      </c>
      <c r="T898" t="s">
        <v>64</v>
      </c>
      <c r="U898" t="s">
        <v>65</v>
      </c>
      <c r="V898" t="s">
        <v>66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  <c r="AC898" t="s">
        <v>67</v>
      </c>
      <c r="AD898" t="s">
        <v>67</v>
      </c>
      <c r="AE898" t="s">
        <v>67</v>
      </c>
      <c r="AF898" t="s">
        <v>67</v>
      </c>
      <c r="AG898" t="s">
        <v>67</v>
      </c>
      <c r="AH898" t="s">
        <v>67</v>
      </c>
      <c r="AI898" t="s">
        <v>67</v>
      </c>
      <c r="AJ898" t="s">
        <v>67</v>
      </c>
      <c r="AK898" t="s">
        <v>67</v>
      </c>
      <c r="AL898" t="s">
        <v>67</v>
      </c>
      <c r="AM898" t="s">
        <v>68</v>
      </c>
      <c r="AN898" t="s">
        <v>67</v>
      </c>
      <c r="AO898" t="s">
        <v>67</v>
      </c>
      <c r="AP898" t="s">
        <v>67</v>
      </c>
      <c r="AQ898" t="s">
        <v>67</v>
      </c>
      <c r="AR898" t="s">
        <v>67</v>
      </c>
      <c r="AS898" t="s">
        <v>68</v>
      </c>
      <c r="AT898" t="s">
        <v>67</v>
      </c>
      <c r="AU898" t="s">
        <v>68</v>
      </c>
      <c r="AV898" t="s">
        <v>67</v>
      </c>
      <c r="AW898" t="s">
        <v>67</v>
      </c>
      <c r="AX898" t="s">
        <v>67</v>
      </c>
      <c r="AY898" t="s">
        <v>67</v>
      </c>
      <c r="AZ898" t="s">
        <v>67</v>
      </c>
      <c r="BA898" t="s">
        <v>67</v>
      </c>
      <c r="BB898" t="s">
        <v>67</v>
      </c>
      <c r="BC898">
        <v>0.47084893</v>
      </c>
      <c r="BE898" t="str">
        <f t="shared" si="13"/>
        <v>PAS RENTABLE</v>
      </c>
    </row>
    <row r="899" spans="1:57" x14ac:dyDescent="0.25">
      <c r="A899" t="s">
        <v>0</v>
      </c>
      <c r="B899" t="s">
        <v>251</v>
      </c>
      <c r="C899">
        <v>136</v>
      </c>
      <c r="D899">
        <v>110</v>
      </c>
      <c r="E899">
        <v>94</v>
      </c>
      <c r="F899">
        <v>240</v>
      </c>
      <c r="G899" t="s">
        <v>4885</v>
      </c>
      <c r="H899">
        <v>277</v>
      </c>
      <c r="I899">
        <v>75604320</v>
      </c>
      <c r="J899" t="s">
        <v>1710</v>
      </c>
      <c r="K899" t="s">
        <v>4886</v>
      </c>
      <c r="L899" t="s">
        <v>4887</v>
      </c>
      <c r="M899">
        <v>68417</v>
      </c>
      <c r="N899">
        <v>847</v>
      </c>
      <c r="O899" t="s">
        <v>4888</v>
      </c>
      <c r="P899">
        <v>1</v>
      </c>
      <c r="Q899" t="s">
        <v>4889</v>
      </c>
      <c r="R899" t="s">
        <v>4890</v>
      </c>
      <c r="S899">
        <v>195</v>
      </c>
      <c r="T899" t="s">
        <v>64</v>
      </c>
      <c r="U899" t="s">
        <v>65</v>
      </c>
      <c r="V899" t="s">
        <v>66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  <c r="AC899" t="s">
        <v>67</v>
      </c>
      <c r="AD899" t="s">
        <v>67</v>
      </c>
      <c r="AE899" t="s">
        <v>67</v>
      </c>
      <c r="AF899" t="s">
        <v>67</v>
      </c>
      <c r="AG899" t="s">
        <v>67</v>
      </c>
      <c r="AH899" t="s">
        <v>67</v>
      </c>
      <c r="AI899" t="s">
        <v>67</v>
      </c>
      <c r="AJ899" t="s">
        <v>67</v>
      </c>
      <c r="AK899" t="s">
        <v>67</v>
      </c>
      <c r="AL899" t="s">
        <v>67</v>
      </c>
      <c r="AM899" t="s">
        <v>68</v>
      </c>
      <c r="AN899" t="s">
        <v>67</v>
      </c>
      <c r="AO899" t="s">
        <v>67</v>
      </c>
      <c r="AP899" t="s">
        <v>67</v>
      </c>
      <c r="AQ899" t="s">
        <v>67</v>
      </c>
      <c r="AR899" t="s">
        <v>67</v>
      </c>
      <c r="AS899" t="s">
        <v>68</v>
      </c>
      <c r="AT899" t="s">
        <v>67</v>
      </c>
      <c r="AU899" t="s">
        <v>67</v>
      </c>
      <c r="AV899" t="s">
        <v>67</v>
      </c>
      <c r="AW899" t="s">
        <v>67</v>
      </c>
      <c r="AX899" t="s">
        <v>67</v>
      </c>
      <c r="AY899" t="s">
        <v>67</v>
      </c>
      <c r="AZ899" t="s">
        <v>67</v>
      </c>
      <c r="BA899" t="s">
        <v>67</v>
      </c>
      <c r="BB899" t="s">
        <v>67</v>
      </c>
      <c r="BC899">
        <v>1.40008</v>
      </c>
      <c r="BE899" t="str">
        <f t="shared" ref="BE899:BE962" si="14">IF(AND(BC899&gt;=$BH$6,BC899&lt;$BH$7),"PAS RENTABLE",IF(AND(BC899&gt;=$BH$7,BC899&lt;$BH$8),"PEU RENTABLE",IF(AND(BC899&gt;=$BH$8,BC899&lt;$BH$9),"RENTABLE",IF(AND(BC899&gt;=$BH$9,BC899&lt;=$BH$10),"TRES RENTABLE"))))</f>
        <v>PEU RENTABLE</v>
      </c>
    </row>
    <row r="900" spans="1:57" x14ac:dyDescent="0.25">
      <c r="A900" t="s">
        <v>0</v>
      </c>
      <c r="B900" t="s">
        <v>4891</v>
      </c>
      <c r="C900">
        <v>121</v>
      </c>
      <c r="D900">
        <v>116</v>
      </c>
      <c r="E900">
        <v>44</v>
      </c>
      <c r="F900">
        <v>420</v>
      </c>
      <c r="G900" t="s">
        <v>4210</v>
      </c>
      <c r="H900">
        <v>593</v>
      </c>
      <c r="I900">
        <v>108200000</v>
      </c>
      <c r="J900" t="s">
        <v>608</v>
      </c>
      <c r="K900" t="s">
        <v>4608</v>
      </c>
      <c r="L900" t="s">
        <v>4892</v>
      </c>
      <c r="M900">
        <v>76331</v>
      </c>
      <c r="N900">
        <v>2908</v>
      </c>
      <c r="O900" t="s">
        <v>4893</v>
      </c>
      <c r="P900">
        <v>4</v>
      </c>
      <c r="Q900" t="s">
        <v>4894</v>
      </c>
      <c r="R900" t="s">
        <v>4895</v>
      </c>
      <c r="S900">
        <v>269</v>
      </c>
      <c r="T900" t="s">
        <v>64</v>
      </c>
      <c r="U900" t="s">
        <v>65</v>
      </c>
      <c r="V900" t="s">
        <v>126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  <c r="AC900" t="s">
        <v>67</v>
      </c>
      <c r="AD900" t="s">
        <v>68</v>
      </c>
      <c r="AE900" t="s">
        <v>67</v>
      </c>
      <c r="AF900" t="s">
        <v>67</v>
      </c>
      <c r="AG900" t="s">
        <v>67</v>
      </c>
      <c r="AH900" t="s">
        <v>67</v>
      </c>
      <c r="AI900" t="s">
        <v>67</v>
      </c>
      <c r="AJ900" t="s">
        <v>67</v>
      </c>
      <c r="AK900" t="s">
        <v>67</v>
      </c>
      <c r="AL900" t="s">
        <v>67</v>
      </c>
      <c r="AM900" t="s">
        <v>67</v>
      </c>
      <c r="AN900" t="s">
        <v>67</v>
      </c>
      <c r="AO900" t="s">
        <v>67</v>
      </c>
      <c r="AP900" t="s">
        <v>67</v>
      </c>
      <c r="AQ900" t="s">
        <v>68</v>
      </c>
      <c r="AR900" t="s">
        <v>67</v>
      </c>
      <c r="AS900" t="s">
        <v>68</v>
      </c>
      <c r="AT900" t="s">
        <v>68</v>
      </c>
      <c r="AU900" t="s">
        <v>67</v>
      </c>
      <c r="AV900" t="s">
        <v>67</v>
      </c>
      <c r="AW900" t="s">
        <v>67</v>
      </c>
      <c r="AX900" t="s">
        <v>67</v>
      </c>
      <c r="AY900" t="s">
        <v>67</v>
      </c>
      <c r="AZ900" t="s">
        <v>67</v>
      </c>
      <c r="BA900" t="s">
        <v>67</v>
      </c>
      <c r="BB900" t="s">
        <v>67</v>
      </c>
      <c r="BC900">
        <v>2.0037037039999999</v>
      </c>
      <c r="BE900" t="str">
        <f t="shared" si="14"/>
        <v>RENTABLE</v>
      </c>
    </row>
    <row r="901" spans="1:57" x14ac:dyDescent="0.25">
      <c r="A901" t="s">
        <v>0</v>
      </c>
      <c r="B901" t="s">
        <v>2458</v>
      </c>
      <c r="C901">
        <v>131</v>
      </c>
      <c r="D901">
        <v>121</v>
      </c>
      <c r="E901">
        <v>102</v>
      </c>
      <c r="F901">
        <v>43</v>
      </c>
      <c r="G901" t="s">
        <v>4896</v>
      </c>
      <c r="H901">
        <v>117</v>
      </c>
      <c r="I901">
        <v>5660084</v>
      </c>
      <c r="J901" t="s">
        <v>4290</v>
      </c>
      <c r="K901" t="s">
        <v>4897</v>
      </c>
      <c r="L901" t="s">
        <v>4898</v>
      </c>
      <c r="M901">
        <v>41620</v>
      </c>
      <c r="N901">
        <v>286</v>
      </c>
      <c r="O901" t="s">
        <v>4899</v>
      </c>
      <c r="P901">
        <v>0</v>
      </c>
      <c r="Q901" t="s">
        <v>4900</v>
      </c>
      <c r="R901" t="s">
        <v>4901</v>
      </c>
      <c r="S901">
        <v>418</v>
      </c>
      <c r="T901" t="s">
        <v>64</v>
      </c>
      <c r="U901" t="s">
        <v>65</v>
      </c>
      <c r="V901" t="s">
        <v>615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  <c r="AC901" t="s">
        <v>67</v>
      </c>
      <c r="AD901" t="s">
        <v>67</v>
      </c>
      <c r="AE901" t="s">
        <v>67</v>
      </c>
      <c r="AF901" t="s">
        <v>67</v>
      </c>
      <c r="AG901" t="s">
        <v>67</v>
      </c>
      <c r="AH901" t="s">
        <v>67</v>
      </c>
      <c r="AI901" t="s">
        <v>67</v>
      </c>
      <c r="AJ901" t="s">
        <v>67</v>
      </c>
      <c r="AK901" t="s">
        <v>67</v>
      </c>
      <c r="AL901" t="s">
        <v>67</v>
      </c>
      <c r="AM901" t="s">
        <v>68</v>
      </c>
      <c r="AN901" t="s">
        <v>67</v>
      </c>
      <c r="AO901" t="s">
        <v>67</v>
      </c>
      <c r="AP901" t="s">
        <v>67</v>
      </c>
      <c r="AQ901" t="s">
        <v>67</v>
      </c>
      <c r="AR901" t="s">
        <v>67</v>
      </c>
      <c r="AS901" t="s">
        <v>68</v>
      </c>
      <c r="AT901" t="s">
        <v>67</v>
      </c>
      <c r="AU901" t="s">
        <v>67</v>
      </c>
      <c r="AV901" t="s">
        <v>67</v>
      </c>
      <c r="AW901" t="s">
        <v>67</v>
      </c>
      <c r="AX901" t="s">
        <v>68</v>
      </c>
      <c r="AY901" t="s">
        <v>67</v>
      </c>
      <c r="AZ901" t="s">
        <v>67</v>
      </c>
      <c r="BA901" t="s">
        <v>67</v>
      </c>
      <c r="BB901" t="s">
        <v>67</v>
      </c>
      <c r="BC901">
        <v>0.10481637000000001</v>
      </c>
      <c r="BE901" t="str">
        <f t="shared" si="14"/>
        <v>PAS RENTABLE</v>
      </c>
    </row>
    <row r="902" spans="1:57" x14ac:dyDescent="0.25">
      <c r="A902" t="s">
        <v>777</v>
      </c>
      <c r="B902" t="s">
        <v>4146</v>
      </c>
      <c r="C902">
        <v>127</v>
      </c>
      <c r="D902">
        <v>128</v>
      </c>
      <c r="E902">
        <v>234</v>
      </c>
      <c r="F902">
        <v>581</v>
      </c>
      <c r="G902" t="s">
        <v>792</v>
      </c>
      <c r="H902">
        <v>14000</v>
      </c>
      <c r="I902">
        <v>7221458</v>
      </c>
      <c r="J902" t="s">
        <v>4103</v>
      </c>
      <c r="K902" t="s">
        <v>244</v>
      </c>
      <c r="L902" t="s">
        <v>4902</v>
      </c>
      <c r="M902">
        <v>20740</v>
      </c>
      <c r="N902">
        <v>27614</v>
      </c>
      <c r="O902" t="s">
        <v>310</v>
      </c>
      <c r="P902">
        <v>0</v>
      </c>
      <c r="Q902" t="s">
        <v>4903</v>
      </c>
      <c r="R902" t="s">
        <v>4904</v>
      </c>
      <c r="S902">
        <v>178</v>
      </c>
      <c r="T902" t="s">
        <v>64</v>
      </c>
      <c r="U902" t="s">
        <v>797</v>
      </c>
      <c r="V902" t="s">
        <v>66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  <c r="AC902" t="s">
        <v>67</v>
      </c>
      <c r="AD902" t="s">
        <v>67</v>
      </c>
      <c r="AE902" t="s">
        <v>67</v>
      </c>
      <c r="AF902" t="s">
        <v>67</v>
      </c>
      <c r="AG902" t="s">
        <v>67</v>
      </c>
      <c r="AH902" t="s">
        <v>67</v>
      </c>
      <c r="AI902" t="s">
        <v>67</v>
      </c>
      <c r="AJ902" t="s">
        <v>68</v>
      </c>
      <c r="AK902" t="s">
        <v>67</v>
      </c>
      <c r="AL902" t="s">
        <v>67</v>
      </c>
      <c r="AM902" t="s">
        <v>67</v>
      </c>
      <c r="AN902" t="s">
        <v>67</v>
      </c>
      <c r="AO902" t="s">
        <v>67</v>
      </c>
      <c r="AP902" t="s">
        <v>67</v>
      </c>
      <c r="AQ902" t="s">
        <v>67</v>
      </c>
      <c r="AR902" t="s">
        <v>67</v>
      </c>
      <c r="AS902" t="s">
        <v>67</v>
      </c>
      <c r="AT902" t="s">
        <v>67</v>
      </c>
      <c r="AU902" t="s">
        <v>68</v>
      </c>
      <c r="AV902" t="s">
        <v>67</v>
      </c>
      <c r="AW902" t="s">
        <v>67</v>
      </c>
      <c r="AX902" t="s">
        <v>67</v>
      </c>
      <c r="AY902" t="s">
        <v>67</v>
      </c>
      <c r="AZ902" t="s">
        <v>67</v>
      </c>
      <c r="BA902" t="s">
        <v>67</v>
      </c>
      <c r="BB902" t="s">
        <v>67</v>
      </c>
      <c r="BC902">
        <v>0.13129923600000001</v>
      </c>
      <c r="BE902" t="str">
        <f t="shared" si="14"/>
        <v>PAS RENTABLE</v>
      </c>
    </row>
    <row r="903" spans="1:57" x14ac:dyDescent="0.25">
      <c r="A903" t="s">
        <v>0</v>
      </c>
      <c r="B903" t="s">
        <v>2972</v>
      </c>
      <c r="C903">
        <v>160</v>
      </c>
      <c r="D903">
        <v>99</v>
      </c>
      <c r="E903">
        <v>309</v>
      </c>
      <c r="F903">
        <v>577</v>
      </c>
      <c r="G903" t="s">
        <v>1788</v>
      </c>
      <c r="H903">
        <v>23000</v>
      </c>
      <c r="I903">
        <v>70327868</v>
      </c>
      <c r="J903" t="s">
        <v>365</v>
      </c>
      <c r="K903" t="s">
        <v>89</v>
      </c>
      <c r="L903" t="s">
        <v>4905</v>
      </c>
      <c r="M903">
        <v>58416</v>
      </c>
      <c r="N903">
        <v>26527</v>
      </c>
      <c r="O903" t="s">
        <v>3740</v>
      </c>
      <c r="P903">
        <v>0</v>
      </c>
      <c r="Q903" t="s">
        <v>4906</v>
      </c>
      <c r="R903" t="s">
        <v>4907</v>
      </c>
      <c r="S903">
        <v>301</v>
      </c>
      <c r="T903" t="s">
        <v>64</v>
      </c>
      <c r="U903" t="s">
        <v>797</v>
      </c>
      <c r="V903" t="s">
        <v>615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  <c r="AC903" t="s">
        <v>67</v>
      </c>
      <c r="AD903" t="s">
        <v>68</v>
      </c>
      <c r="AE903" t="s">
        <v>67</v>
      </c>
      <c r="AF903" t="s">
        <v>67</v>
      </c>
      <c r="AG903" t="s">
        <v>67</v>
      </c>
      <c r="AH903" t="s">
        <v>67</v>
      </c>
      <c r="AI903" t="s">
        <v>67</v>
      </c>
      <c r="AJ903" t="s">
        <v>68</v>
      </c>
      <c r="AK903" t="s">
        <v>67</v>
      </c>
      <c r="AL903" t="s">
        <v>67</v>
      </c>
      <c r="AM903" t="s">
        <v>67</v>
      </c>
      <c r="AN903" t="s">
        <v>67</v>
      </c>
      <c r="AO903" t="s">
        <v>67</v>
      </c>
      <c r="AP903" t="s">
        <v>67</v>
      </c>
      <c r="AQ903" t="s">
        <v>67</v>
      </c>
      <c r="AR903" t="s">
        <v>67</v>
      </c>
      <c r="AS903" t="s">
        <v>67</v>
      </c>
      <c r="AT903" t="s">
        <v>67</v>
      </c>
      <c r="AU903" t="s">
        <v>67</v>
      </c>
      <c r="AV903" t="s">
        <v>67</v>
      </c>
      <c r="AW903" t="s">
        <v>67</v>
      </c>
      <c r="AX903" t="s">
        <v>68</v>
      </c>
      <c r="AY903" t="s">
        <v>67</v>
      </c>
      <c r="AZ903" t="s">
        <v>67</v>
      </c>
      <c r="BA903" t="s">
        <v>67</v>
      </c>
      <c r="BB903" t="s">
        <v>67</v>
      </c>
      <c r="BC903">
        <v>1.5288666959999999</v>
      </c>
      <c r="BE903" t="str">
        <f t="shared" si="14"/>
        <v>PEU RENTABLE</v>
      </c>
    </row>
    <row r="904" spans="1:57" x14ac:dyDescent="0.25">
      <c r="A904" t="s">
        <v>0</v>
      </c>
      <c r="B904" t="s">
        <v>3183</v>
      </c>
      <c r="C904">
        <v>78</v>
      </c>
      <c r="D904">
        <v>94</v>
      </c>
      <c r="E904">
        <v>383</v>
      </c>
      <c r="F904">
        <v>753</v>
      </c>
      <c r="G904" t="s">
        <v>292</v>
      </c>
      <c r="H904">
        <v>4000</v>
      </c>
      <c r="I904">
        <v>58297830</v>
      </c>
      <c r="J904" t="s">
        <v>4908</v>
      </c>
      <c r="K904" t="s">
        <v>115</v>
      </c>
      <c r="L904" t="s">
        <v>4909</v>
      </c>
      <c r="M904">
        <v>86347</v>
      </c>
      <c r="N904">
        <v>6017</v>
      </c>
      <c r="O904" t="s">
        <v>4910</v>
      </c>
      <c r="P904">
        <v>1</v>
      </c>
      <c r="Q904" t="s">
        <v>4911</v>
      </c>
      <c r="R904" t="s">
        <v>4912</v>
      </c>
      <c r="S904">
        <v>191</v>
      </c>
      <c r="T904" t="s">
        <v>64</v>
      </c>
      <c r="U904" t="s">
        <v>65</v>
      </c>
      <c r="V904" t="s">
        <v>308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  <c r="AC904" t="s">
        <v>67</v>
      </c>
      <c r="AD904" t="s">
        <v>67</v>
      </c>
      <c r="AE904" t="s">
        <v>67</v>
      </c>
      <c r="AF904" t="s">
        <v>67</v>
      </c>
      <c r="AG904" t="s">
        <v>67</v>
      </c>
      <c r="AH904" t="s">
        <v>67</v>
      </c>
      <c r="AI904" t="s">
        <v>67</v>
      </c>
      <c r="AJ904" t="s">
        <v>67</v>
      </c>
      <c r="AK904" t="s">
        <v>67</v>
      </c>
      <c r="AL904" t="s">
        <v>67</v>
      </c>
      <c r="AM904" t="s">
        <v>67</v>
      </c>
      <c r="AN904" t="s">
        <v>68</v>
      </c>
      <c r="AO904" t="s">
        <v>68</v>
      </c>
      <c r="AP904" t="s">
        <v>67</v>
      </c>
      <c r="AQ904" t="s">
        <v>68</v>
      </c>
      <c r="AR904" t="s">
        <v>67</v>
      </c>
      <c r="AS904" t="s">
        <v>68</v>
      </c>
      <c r="AT904" t="s">
        <v>67</v>
      </c>
      <c r="AU904" t="s">
        <v>68</v>
      </c>
      <c r="AV904" t="s">
        <v>68</v>
      </c>
      <c r="AW904" t="s">
        <v>67</v>
      </c>
      <c r="AX904" t="s">
        <v>67</v>
      </c>
      <c r="AY904" t="s">
        <v>68</v>
      </c>
      <c r="AZ904" t="s">
        <v>68</v>
      </c>
      <c r="BA904" t="s">
        <v>68</v>
      </c>
      <c r="BB904" t="s">
        <v>67</v>
      </c>
      <c r="BC904">
        <v>1.1659565999999999</v>
      </c>
      <c r="BE904" t="str">
        <f t="shared" si="14"/>
        <v>PEU RENTABLE</v>
      </c>
    </row>
    <row r="905" spans="1:57" x14ac:dyDescent="0.25">
      <c r="A905" t="s">
        <v>777</v>
      </c>
      <c r="B905" t="s">
        <v>395</v>
      </c>
      <c r="C905">
        <v>209</v>
      </c>
      <c r="D905">
        <v>127</v>
      </c>
      <c r="E905">
        <v>1000</v>
      </c>
      <c r="F905">
        <v>653</v>
      </c>
      <c r="G905" t="s">
        <v>4913</v>
      </c>
      <c r="H905">
        <v>1000</v>
      </c>
      <c r="I905">
        <v>57386369</v>
      </c>
      <c r="J905" t="s">
        <v>2879</v>
      </c>
      <c r="K905" t="s">
        <v>424</v>
      </c>
      <c r="L905" t="s">
        <v>4914</v>
      </c>
      <c r="M905">
        <v>224013</v>
      </c>
      <c r="N905">
        <v>2601</v>
      </c>
      <c r="O905" t="s">
        <v>1078</v>
      </c>
      <c r="P905">
        <v>1</v>
      </c>
      <c r="Q905" t="s">
        <v>4915</v>
      </c>
      <c r="R905" t="s">
        <v>4916</v>
      </c>
      <c r="S905">
        <v>2319</v>
      </c>
      <c r="T905" t="s">
        <v>64</v>
      </c>
      <c r="U905" t="s">
        <v>65</v>
      </c>
      <c r="V905" t="s">
        <v>66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  <c r="AC905" t="s">
        <v>67</v>
      </c>
      <c r="AD905" t="s">
        <v>67</v>
      </c>
      <c r="AE905" t="s">
        <v>67</v>
      </c>
      <c r="AF905" t="s">
        <v>67</v>
      </c>
      <c r="AG905" t="s">
        <v>67</v>
      </c>
      <c r="AH905" t="s">
        <v>67</v>
      </c>
      <c r="AI905" t="s">
        <v>67</v>
      </c>
      <c r="AJ905" t="s">
        <v>67</v>
      </c>
      <c r="AK905" t="s">
        <v>67</v>
      </c>
      <c r="AL905" t="s">
        <v>67</v>
      </c>
      <c r="AM905" t="s">
        <v>67</v>
      </c>
      <c r="AN905" t="s">
        <v>67</v>
      </c>
      <c r="AO905" t="s">
        <v>68</v>
      </c>
      <c r="AP905" t="s">
        <v>67</v>
      </c>
      <c r="AQ905" t="s">
        <v>67</v>
      </c>
      <c r="AR905" t="s">
        <v>67</v>
      </c>
      <c r="AS905" t="s">
        <v>68</v>
      </c>
      <c r="AT905" t="s">
        <v>67</v>
      </c>
      <c r="AU905" t="s">
        <v>68</v>
      </c>
      <c r="AV905" t="s">
        <v>68</v>
      </c>
      <c r="AW905" t="s">
        <v>67</v>
      </c>
      <c r="AX905" t="s">
        <v>67</v>
      </c>
      <c r="AY905" t="s">
        <v>67</v>
      </c>
      <c r="AZ905" t="s">
        <v>67</v>
      </c>
      <c r="BA905" t="s">
        <v>67</v>
      </c>
      <c r="BB905" t="s">
        <v>67</v>
      </c>
      <c r="BC905">
        <v>1.093073695</v>
      </c>
      <c r="BE905" t="str">
        <f t="shared" si="14"/>
        <v>PEU RENTABLE</v>
      </c>
    </row>
    <row r="906" spans="1:57" x14ac:dyDescent="0.25">
      <c r="A906" t="s">
        <v>0</v>
      </c>
      <c r="B906" t="s">
        <v>4319</v>
      </c>
      <c r="C906">
        <v>98</v>
      </c>
      <c r="D906">
        <v>89</v>
      </c>
      <c r="E906">
        <v>17</v>
      </c>
      <c r="F906">
        <v>303</v>
      </c>
      <c r="G906" t="s">
        <v>1777</v>
      </c>
      <c r="H906">
        <v>12000</v>
      </c>
      <c r="I906">
        <v>45207112</v>
      </c>
      <c r="J906" t="s">
        <v>2244</v>
      </c>
      <c r="K906" t="s">
        <v>303</v>
      </c>
      <c r="L906" t="s">
        <v>4917</v>
      </c>
      <c r="M906">
        <v>21283</v>
      </c>
      <c r="N906">
        <v>13390</v>
      </c>
      <c r="O906" t="s">
        <v>4918</v>
      </c>
      <c r="P906">
        <v>1</v>
      </c>
      <c r="Q906" t="s">
        <v>4919</v>
      </c>
      <c r="R906" t="s">
        <v>4920</v>
      </c>
      <c r="S906">
        <v>190</v>
      </c>
      <c r="T906" t="s">
        <v>64</v>
      </c>
      <c r="U906" t="s">
        <v>65</v>
      </c>
      <c r="V906" t="s">
        <v>66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  <c r="AC906" t="s">
        <v>67</v>
      </c>
      <c r="AD906" t="s">
        <v>67</v>
      </c>
      <c r="AE906" t="s">
        <v>67</v>
      </c>
      <c r="AF906" t="s">
        <v>67</v>
      </c>
      <c r="AG906" t="s">
        <v>67</v>
      </c>
      <c r="AH906" t="s">
        <v>67</v>
      </c>
      <c r="AI906" t="s">
        <v>67</v>
      </c>
      <c r="AJ906" t="s">
        <v>68</v>
      </c>
      <c r="AK906" t="s">
        <v>67</v>
      </c>
      <c r="AL906" t="s">
        <v>67</v>
      </c>
      <c r="AM906" t="s">
        <v>67</v>
      </c>
      <c r="AN906" t="s">
        <v>68</v>
      </c>
      <c r="AO906" t="s">
        <v>67</v>
      </c>
      <c r="AP906" t="s">
        <v>67</v>
      </c>
      <c r="AQ906" t="s">
        <v>67</v>
      </c>
      <c r="AR906" t="s">
        <v>67</v>
      </c>
      <c r="AS906" t="s">
        <v>67</v>
      </c>
      <c r="AT906" t="s">
        <v>67</v>
      </c>
      <c r="AU906" t="s">
        <v>67</v>
      </c>
      <c r="AV906" t="s">
        <v>67</v>
      </c>
      <c r="AW906" t="s">
        <v>67</v>
      </c>
      <c r="AX906" t="s">
        <v>68</v>
      </c>
      <c r="AY906" t="s">
        <v>67</v>
      </c>
      <c r="AZ906" t="s">
        <v>67</v>
      </c>
      <c r="BA906" t="s">
        <v>67</v>
      </c>
      <c r="BB906" t="s">
        <v>67</v>
      </c>
      <c r="BC906">
        <v>0.85296437700000005</v>
      </c>
      <c r="BE906" t="str">
        <f t="shared" si="14"/>
        <v>PEU RENTABLE</v>
      </c>
    </row>
    <row r="907" spans="1:57" x14ac:dyDescent="0.25">
      <c r="A907" t="s">
        <v>0</v>
      </c>
      <c r="B907" t="s">
        <v>4921</v>
      </c>
      <c r="C907">
        <v>391</v>
      </c>
      <c r="D907">
        <v>123</v>
      </c>
      <c r="E907">
        <v>108</v>
      </c>
      <c r="F907">
        <v>3000</v>
      </c>
      <c r="G907" t="s">
        <v>384</v>
      </c>
      <c r="H907">
        <v>40000</v>
      </c>
      <c r="I907">
        <v>62563543</v>
      </c>
      <c r="J907" t="s">
        <v>1755</v>
      </c>
      <c r="K907" t="s">
        <v>73</v>
      </c>
      <c r="L907" t="s">
        <v>4922</v>
      </c>
      <c r="M907">
        <v>115216</v>
      </c>
      <c r="N907">
        <v>63769</v>
      </c>
      <c r="O907" t="s">
        <v>1572</v>
      </c>
      <c r="P907">
        <v>7</v>
      </c>
      <c r="Q907" t="s">
        <v>4923</v>
      </c>
      <c r="R907" t="s">
        <v>4924</v>
      </c>
      <c r="S907">
        <v>289</v>
      </c>
      <c r="T907" t="s">
        <v>64</v>
      </c>
      <c r="U907" t="s">
        <v>65</v>
      </c>
      <c r="V907" t="s">
        <v>615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  <c r="AC907" t="s">
        <v>67</v>
      </c>
      <c r="AD907" t="s">
        <v>67</v>
      </c>
      <c r="AE907" t="s">
        <v>67</v>
      </c>
      <c r="AF907" t="s">
        <v>67</v>
      </c>
      <c r="AG907" t="s">
        <v>67</v>
      </c>
      <c r="AH907" t="s">
        <v>67</v>
      </c>
      <c r="AI907" t="s">
        <v>67</v>
      </c>
      <c r="AJ907" t="s">
        <v>67</v>
      </c>
      <c r="AK907" t="s">
        <v>67</v>
      </c>
      <c r="AL907" t="s">
        <v>68</v>
      </c>
      <c r="AM907" t="s">
        <v>67</v>
      </c>
      <c r="AN907" t="s">
        <v>67</v>
      </c>
      <c r="AO907" t="s">
        <v>67</v>
      </c>
      <c r="AP907" t="s">
        <v>67</v>
      </c>
      <c r="AQ907" t="s">
        <v>67</v>
      </c>
      <c r="AR907" t="s">
        <v>67</v>
      </c>
      <c r="AS907" t="s">
        <v>67</v>
      </c>
      <c r="AT907" t="s">
        <v>67</v>
      </c>
      <c r="AU907" t="s">
        <v>68</v>
      </c>
      <c r="AV907" t="s">
        <v>67</v>
      </c>
      <c r="AW907" t="s">
        <v>67</v>
      </c>
      <c r="AX907" t="s">
        <v>68</v>
      </c>
      <c r="AY907" t="s">
        <v>67</v>
      </c>
      <c r="AZ907" t="s">
        <v>67</v>
      </c>
      <c r="BA907" t="s">
        <v>67</v>
      </c>
      <c r="BB907" t="s">
        <v>67</v>
      </c>
      <c r="BC907">
        <v>1.1804442079999999</v>
      </c>
      <c r="BE907" t="str">
        <f t="shared" si="14"/>
        <v>PEU RENTABLE</v>
      </c>
    </row>
    <row r="908" spans="1:57" x14ac:dyDescent="0.25">
      <c r="A908" t="s">
        <v>0</v>
      </c>
      <c r="B908" t="s">
        <v>3723</v>
      </c>
      <c r="C908">
        <v>279</v>
      </c>
      <c r="D908">
        <v>135</v>
      </c>
      <c r="E908">
        <v>16000</v>
      </c>
      <c r="F908">
        <v>310</v>
      </c>
      <c r="G908" t="s">
        <v>635</v>
      </c>
      <c r="H908">
        <v>23000</v>
      </c>
      <c r="I908">
        <v>33574332</v>
      </c>
      <c r="J908" t="s">
        <v>1990</v>
      </c>
      <c r="K908" t="s">
        <v>364</v>
      </c>
      <c r="L908" t="s">
        <v>4925</v>
      </c>
      <c r="M908">
        <v>101221</v>
      </c>
      <c r="N908">
        <v>24468</v>
      </c>
      <c r="O908" t="s">
        <v>462</v>
      </c>
      <c r="P908">
        <v>0</v>
      </c>
      <c r="Q908" t="s">
        <v>4926</v>
      </c>
      <c r="R908" t="s">
        <v>4927</v>
      </c>
      <c r="S908">
        <v>415</v>
      </c>
      <c r="T908" t="s">
        <v>64</v>
      </c>
      <c r="U908" t="s">
        <v>65</v>
      </c>
      <c r="V908" t="s">
        <v>615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  <c r="AC908" t="s">
        <v>67</v>
      </c>
      <c r="AD908" t="s">
        <v>67</v>
      </c>
      <c r="AE908" t="s">
        <v>68</v>
      </c>
      <c r="AF908" t="s">
        <v>68</v>
      </c>
      <c r="AG908" t="s">
        <v>67</v>
      </c>
      <c r="AH908" t="s">
        <v>67</v>
      </c>
      <c r="AI908" t="s">
        <v>67</v>
      </c>
      <c r="AJ908" t="s">
        <v>67</v>
      </c>
      <c r="AK908" t="s">
        <v>67</v>
      </c>
      <c r="AL908" t="s">
        <v>67</v>
      </c>
      <c r="AM908" t="s">
        <v>67</v>
      </c>
      <c r="AN908" t="s">
        <v>67</v>
      </c>
      <c r="AO908" t="s">
        <v>67</v>
      </c>
      <c r="AP908" t="s">
        <v>67</v>
      </c>
      <c r="AQ908" t="s">
        <v>67</v>
      </c>
      <c r="AR908" t="s">
        <v>67</v>
      </c>
      <c r="AS908" t="s">
        <v>67</v>
      </c>
      <c r="AT908" t="s">
        <v>67</v>
      </c>
      <c r="AU908" t="s">
        <v>68</v>
      </c>
      <c r="AV908" t="s">
        <v>67</v>
      </c>
      <c r="AW908" t="s">
        <v>67</v>
      </c>
      <c r="AX908" t="s">
        <v>67</v>
      </c>
      <c r="AY908" t="s">
        <v>67</v>
      </c>
      <c r="AZ908" t="s">
        <v>67</v>
      </c>
      <c r="BA908" t="s">
        <v>67</v>
      </c>
      <c r="BB908" t="s">
        <v>67</v>
      </c>
      <c r="BC908">
        <v>0.373048133</v>
      </c>
      <c r="BE908" t="str">
        <f t="shared" si="14"/>
        <v>PAS RENTABLE</v>
      </c>
    </row>
    <row r="909" spans="1:57" x14ac:dyDescent="0.25">
      <c r="A909" t="s">
        <v>0</v>
      </c>
      <c r="B909" t="s">
        <v>3117</v>
      </c>
      <c r="C909">
        <v>216</v>
      </c>
      <c r="D909">
        <v>118</v>
      </c>
      <c r="E909">
        <v>473</v>
      </c>
      <c r="F909">
        <v>963</v>
      </c>
      <c r="G909" t="s">
        <v>2745</v>
      </c>
      <c r="H909">
        <v>18000</v>
      </c>
      <c r="I909">
        <v>73343413</v>
      </c>
      <c r="J909" t="s">
        <v>2154</v>
      </c>
      <c r="K909" t="s">
        <v>671</v>
      </c>
      <c r="L909" t="s">
        <v>4928</v>
      </c>
      <c r="M909">
        <v>217480</v>
      </c>
      <c r="N909">
        <v>22517</v>
      </c>
      <c r="O909" t="s">
        <v>3070</v>
      </c>
      <c r="P909">
        <v>0</v>
      </c>
      <c r="Q909" t="s">
        <v>4929</v>
      </c>
      <c r="R909" t="s">
        <v>4930</v>
      </c>
      <c r="S909">
        <v>429</v>
      </c>
      <c r="T909" t="s">
        <v>64</v>
      </c>
      <c r="U909" t="s">
        <v>65</v>
      </c>
      <c r="V909" t="s">
        <v>615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  <c r="AC909" t="s">
        <v>67</v>
      </c>
      <c r="AD909" t="s">
        <v>67</v>
      </c>
      <c r="AE909" t="s">
        <v>67</v>
      </c>
      <c r="AF909" t="s">
        <v>67</v>
      </c>
      <c r="AG909" t="s">
        <v>67</v>
      </c>
      <c r="AH909" t="s">
        <v>67</v>
      </c>
      <c r="AI909" t="s">
        <v>67</v>
      </c>
      <c r="AJ909" t="s">
        <v>68</v>
      </c>
      <c r="AK909" t="s">
        <v>67</v>
      </c>
      <c r="AL909" t="s">
        <v>67</v>
      </c>
      <c r="AM909" t="s">
        <v>67</v>
      </c>
      <c r="AN909" t="s">
        <v>67</v>
      </c>
      <c r="AO909" t="s">
        <v>67</v>
      </c>
      <c r="AP909" t="s">
        <v>67</v>
      </c>
      <c r="AQ909" t="s">
        <v>67</v>
      </c>
      <c r="AR909" t="s">
        <v>67</v>
      </c>
      <c r="AS909" t="s">
        <v>67</v>
      </c>
      <c r="AT909" t="s">
        <v>67</v>
      </c>
      <c r="AU909" t="s">
        <v>68</v>
      </c>
      <c r="AV909" t="s">
        <v>67</v>
      </c>
      <c r="AW909" t="s">
        <v>67</v>
      </c>
      <c r="AX909" t="s">
        <v>68</v>
      </c>
      <c r="AY909" t="s">
        <v>67</v>
      </c>
      <c r="AZ909" t="s">
        <v>67</v>
      </c>
      <c r="BA909" t="s">
        <v>67</v>
      </c>
      <c r="BB909" t="s">
        <v>67</v>
      </c>
      <c r="BC909">
        <v>1.46686826</v>
      </c>
      <c r="BE909" t="str">
        <f t="shared" si="14"/>
        <v>PEU RENTABLE</v>
      </c>
    </row>
    <row r="910" spans="1:57" x14ac:dyDescent="0.25">
      <c r="A910" t="s">
        <v>0</v>
      </c>
      <c r="B910" t="s">
        <v>4931</v>
      </c>
      <c r="C910">
        <v>250</v>
      </c>
      <c r="D910">
        <v>189</v>
      </c>
      <c r="E910">
        <v>0</v>
      </c>
      <c r="F910">
        <v>1000</v>
      </c>
      <c r="G910" t="s">
        <v>1012</v>
      </c>
      <c r="H910">
        <v>16000</v>
      </c>
      <c r="I910">
        <v>25031037</v>
      </c>
      <c r="J910" t="s">
        <v>4932</v>
      </c>
      <c r="K910" t="s">
        <v>1793</v>
      </c>
      <c r="L910" t="s">
        <v>4933</v>
      </c>
      <c r="M910">
        <v>155496</v>
      </c>
      <c r="N910">
        <v>22186</v>
      </c>
      <c r="O910" t="s">
        <v>1458</v>
      </c>
      <c r="P910">
        <v>0</v>
      </c>
      <c r="Q910" t="s">
        <v>4934</v>
      </c>
      <c r="R910" t="s">
        <v>4935</v>
      </c>
      <c r="S910">
        <v>532</v>
      </c>
      <c r="T910" t="s">
        <v>64</v>
      </c>
      <c r="U910" t="s">
        <v>65</v>
      </c>
      <c r="V910" t="s">
        <v>615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  <c r="AC910" t="s">
        <v>67</v>
      </c>
      <c r="AD910" t="s">
        <v>68</v>
      </c>
      <c r="AE910" t="s">
        <v>67</v>
      </c>
      <c r="AF910" t="s">
        <v>67</v>
      </c>
      <c r="AG910" t="s">
        <v>67</v>
      </c>
      <c r="AH910" t="s">
        <v>67</v>
      </c>
      <c r="AI910" t="s">
        <v>67</v>
      </c>
      <c r="AJ910" t="s">
        <v>68</v>
      </c>
      <c r="AK910" t="s">
        <v>67</v>
      </c>
      <c r="AL910" t="s">
        <v>67</v>
      </c>
      <c r="AM910" t="s">
        <v>67</v>
      </c>
      <c r="AN910" t="s">
        <v>67</v>
      </c>
      <c r="AO910" t="s">
        <v>67</v>
      </c>
      <c r="AP910" t="s">
        <v>67</v>
      </c>
      <c r="AQ910" t="s">
        <v>67</v>
      </c>
      <c r="AR910" t="s">
        <v>68</v>
      </c>
      <c r="AS910" t="s">
        <v>67</v>
      </c>
      <c r="AT910" t="s">
        <v>67</v>
      </c>
      <c r="AU910" t="s">
        <v>67</v>
      </c>
      <c r="AV910" t="s">
        <v>67</v>
      </c>
      <c r="AW910" t="s">
        <v>67</v>
      </c>
      <c r="AX910" t="s">
        <v>67</v>
      </c>
      <c r="AY910" t="s">
        <v>67</v>
      </c>
      <c r="AZ910" t="s">
        <v>67</v>
      </c>
      <c r="BA910" t="s">
        <v>67</v>
      </c>
      <c r="BB910" t="s">
        <v>67</v>
      </c>
      <c r="BC910">
        <v>0.47228371699999999</v>
      </c>
      <c r="BE910" t="str">
        <f t="shared" si="14"/>
        <v>PAS RENTABLE</v>
      </c>
    </row>
    <row r="911" spans="1:57" x14ac:dyDescent="0.25">
      <c r="A911" t="s">
        <v>0</v>
      </c>
      <c r="B911" t="s">
        <v>2757</v>
      </c>
      <c r="C911">
        <v>78</v>
      </c>
      <c r="D911">
        <v>172</v>
      </c>
      <c r="E911">
        <v>438</v>
      </c>
      <c r="F911">
        <v>466</v>
      </c>
      <c r="G911" t="s">
        <v>4936</v>
      </c>
      <c r="H911">
        <v>852</v>
      </c>
      <c r="I911">
        <v>22843047</v>
      </c>
      <c r="J911" t="s">
        <v>4937</v>
      </c>
      <c r="K911" t="s">
        <v>931</v>
      </c>
      <c r="L911" t="s">
        <v>4938</v>
      </c>
      <c r="M911">
        <v>6082</v>
      </c>
      <c r="N911">
        <v>2397</v>
      </c>
      <c r="O911" t="s">
        <v>4939</v>
      </c>
      <c r="P911">
        <v>1</v>
      </c>
      <c r="Q911" t="s">
        <v>4940</v>
      </c>
      <c r="R911" t="s">
        <v>4941</v>
      </c>
      <c r="S911">
        <v>207</v>
      </c>
      <c r="T911" t="s">
        <v>64</v>
      </c>
      <c r="U911" t="s">
        <v>65</v>
      </c>
      <c r="V911" t="s">
        <v>615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  <c r="AC911" t="s">
        <v>67</v>
      </c>
      <c r="AD911" t="s">
        <v>67</v>
      </c>
      <c r="AE911" t="s">
        <v>67</v>
      </c>
      <c r="AF911" t="s">
        <v>68</v>
      </c>
      <c r="AG911" t="s">
        <v>67</v>
      </c>
      <c r="AH911" t="s">
        <v>67</v>
      </c>
      <c r="AI911" t="s">
        <v>67</v>
      </c>
      <c r="AJ911" t="s">
        <v>67</v>
      </c>
      <c r="AK911" t="s">
        <v>67</v>
      </c>
      <c r="AL911" t="s">
        <v>67</v>
      </c>
      <c r="AM911" t="s">
        <v>67</v>
      </c>
      <c r="AN911" t="s">
        <v>67</v>
      </c>
      <c r="AO911" t="s">
        <v>67</v>
      </c>
      <c r="AP911" t="s">
        <v>67</v>
      </c>
      <c r="AQ911" t="s">
        <v>67</v>
      </c>
      <c r="AR911" t="s">
        <v>68</v>
      </c>
      <c r="AS911" t="s">
        <v>67</v>
      </c>
      <c r="AT911" t="s">
        <v>67</v>
      </c>
      <c r="AU911" t="s">
        <v>68</v>
      </c>
      <c r="AV911" t="s">
        <v>67</v>
      </c>
      <c r="AW911" t="s">
        <v>67</v>
      </c>
      <c r="AX911" t="s">
        <v>67</v>
      </c>
      <c r="AY911" t="s">
        <v>67</v>
      </c>
      <c r="AZ911" t="s">
        <v>67</v>
      </c>
      <c r="BA911" t="s">
        <v>67</v>
      </c>
      <c r="BB911" t="s">
        <v>67</v>
      </c>
      <c r="BC911">
        <v>0.41532812699999999</v>
      </c>
      <c r="BE911" t="str">
        <f t="shared" si="14"/>
        <v>PAS RENTABLE</v>
      </c>
    </row>
    <row r="912" spans="1:57" x14ac:dyDescent="0.25">
      <c r="A912" t="s">
        <v>0</v>
      </c>
      <c r="B912" t="s">
        <v>4942</v>
      </c>
      <c r="C912">
        <v>106</v>
      </c>
      <c r="D912">
        <v>124</v>
      </c>
      <c r="E912">
        <v>161</v>
      </c>
      <c r="F912">
        <v>681</v>
      </c>
      <c r="G912" t="s">
        <v>1718</v>
      </c>
      <c r="H912">
        <v>21000</v>
      </c>
      <c r="I912">
        <v>5755286</v>
      </c>
      <c r="J912" t="s">
        <v>4943</v>
      </c>
      <c r="K912" t="s">
        <v>128</v>
      </c>
      <c r="L912" t="s">
        <v>4944</v>
      </c>
      <c r="M912">
        <v>18310</v>
      </c>
      <c r="N912">
        <v>26334</v>
      </c>
      <c r="O912" t="s">
        <v>4945</v>
      </c>
      <c r="P912">
        <v>1</v>
      </c>
      <c r="Q912" t="s">
        <v>4946</v>
      </c>
      <c r="R912" t="s">
        <v>4947</v>
      </c>
      <c r="S912">
        <v>63</v>
      </c>
      <c r="T912" t="s">
        <v>64</v>
      </c>
      <c r="U912" t="s">
        <v>65</v>
      </c>
      <c r="V912" t="s">
        <v>66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  <c r="AC912" t="s">
        <v>67</v>
      </c>
      <c r="AD912" t="s">
        <v>67</v>
      </c>
      <c r="AE912" t="s">
        <v>67</v>
      </c>
      <c r="AF912" t="s">
        <v>67</v>
      </c>
      <c r="AG912" t="s">
        <v>67</v>
      </c>
      <c r="AH912" t="s">
        <v>67</v>
      </c>
      <c r="AI912" t="s">
        <v>68</v>
      </c>
      <c r="AJ912" t="s">
        <v>67</v>
      </c>
      <c r="AK912" t="s">
        <v>67</v>
      </c>
      <c r="AL912" t="s">
        <v>67</v>
      </c>
      <c r="AM912" t="s">
        <v>67</v>
      </c>
      <c r="AN912" t="s">
        <v>67</v>
      </c>
      <c r="AO912" t="s">
        <v>67</v>
      </c>
      <c r="AP912" t="s">
        <v>67</v>
      </c>
      <c r="AQ912" t="s">
        <v>67</v>
      </c>
      <c r="AR912" t="s">
        <v>67</v>
      </c>
      <c r="AS912" t="s">
        <v>68</v>
      </c>
      <c r="AT912" t="s">
        <v>67</v>
      </c>
      <c r="AU912" t="s">
        <v>68</v>
      </c>
      <c r="AV912" t="s">
        <v>67</v>
      </c>
      <c r="AW912" t="s">
        <v>67</v>
      </c>
      <c r="AX912" t="s">
        <v>67</v>
      </c>
      <c r="AY912" t="s">
        <v>67</v>
      </c>
      <c r="AZ912" t="s">
        <v>67</v>
      </c>
      <c r="BA912" t="s">
        <v>67</v>
      </c>
      <c r="BB912" t="s">
        <v>67</v>
      </c>
      <c r="BC912">
        <v>0.10464156400000001</v>
      </c>
      <c r="BE912" t="str">
        <f t="shared" si="14"/>
        <v>PAS RENTABLE</v>
      </c>
    </row>
    <row r="913" spans="1:57" x14ac:dyDescent="0.25">
      <c r="A913" t="s">
        <v>0</v>
      </c>
      <c r="B913" t="s">
        <v>420</v>
      </c>
      <c r="C913">
        <v>194</v>
      </c>
      <c r="D913">
        <v>141</v>
      </c>
      <c r="E913">
        <v>14000</v>
      </c>
      <c r="F913">
        <v>3000</v>
      </c>
      <c r="G913" t="s">
        <v>353</v>
      </c>
      <c r="H913">
        <v>29000</v>
      </c>
      <c r="I913">
        <v>164435221</v>
      </c>
      <c r="J913" t="s">
        <v>1755</v>
      </c>
      <c r="K913" t="s">
        <v>246</v>
      </c>
      <c r="L913" t="s">
        <v>4948</v>
      </c>
      <c r="M913">
        <v>525801</v>
      </c>
      <c r="N913">
        <v>48153</v>
      </c>
      <c r="O913" t="s">
        <v>780</v>
      </c>
      <c r="P913">
        <v>0</v>
      </c>
      <c r="Q913" t="s">
        <v>4949</v>
      </c>
      <c r="R913" t="s">
        <v>4950</v>
      </c>
      <c r="S913">
        <v>667</v>
      </c>
      <c r="T913" t="s">
        <v>64</v>
      </c>
      <c r="U913" t="s">
        <v>65</v>
      </c>
      <c r="V913" t="s">
        <v>66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  <c r="AC913" t="s">
        <v>67</v>
      </c>
      <c r="AD913" t="s">
        <v>67</v>
      </c>
      <c r="AE913" t="s">
        <v>67</v>
      </c>
      <c r="AF913" t="s">
        <v>67</v>
      </c>
      <c r="AG913" t="s">
        <v>67</v>
      </c>
      <c r="AH913" t="s">
        <v>67</v>
      </c>
      <c r="AI913" t="s">
        <v>67</v>
      </c>
      <c r="AJ913" t="s">
        <v>67</v>
      </c>
      <c r="AK913" t="s">
        <v>67</v>
      </c>
      <c r="AL913" t="s">
        <v>68</v>
      </c>
      <c r="AM913" t="s">
        <v>67</v>
      </c>
      <c r="AN913" t="s">
        <v>67</v>
      </c>
      <c r="AO913" t="s">
        <v>67</v>
      </c>
      <c r="AP913" t="s">
        <v>67</v>
      </c>
      <c r="AQ913" t="s">
        <v>67</v>
      </c>
      <c r="AR913" t="s">
        <v>67</v>
      </c>
      <c r="AS913" t="s">
        <v>67</v>
      </c>
      <c r="AT913" t="s">
        <v>67</v>
      </c>
      <c r="AU913" t="s">
        <v>68</v>
      </c>
      <c r="AV913" t="s">
        <v>67</v>
      </c>
      <c r="AW913" t="s">
        <v>67</v>
      </c>
      <c r="AX913" t="s">
        <v>68</v>
      </c>
      <c r="AY913" t="s">
        <v>67</v>
      </c>
      <c r="AZ913" t="s">
        <v>67</v>
      </c>
      <c r="BA913" t="s">
        <v>67</v>
      </c>
      <c r="BB913" t="s">
        <v>67</v>
      </c>
      <c r="BC913">
        <v>3.1622157890000002</v>
      </c>
      <c r="BE913" t="str">
        <f t="shared" si="14"/>
        <v>RENTABLE</v>
      </c>
    </row>
    <row r="914" spans="1:57" x14ac:dyDescent="0.25">
      <c r="A914" t="s">
        <v>0</v>
      </c>
      <c r="B914" t="s">
        <v>2300</v>
      </c>
      <c r="C914">
        <v>558</v>
      </c>
      <c r="D914">
        <v>157</v>
      </c>
      <c r="E914">
        <v>0</v>
      </c>
      <c r="F914">
        <v>304</v>
      </c>
      <c r="G914" t="s">
        <v>2836</v>
      </c>
      <c r="H914">
        <v>1000</v>
      </c>
      <c r="I914">
        <v>95720716</v>
      </c>
      <c r="J914" t="s">
        <v>2848</v>
      </c>
      <c r="K914" t="s">
        <v>1432</v>
      </c>
      <c r="L914" t="s">
        <v>4951</v>
      </c>
      <c r="M914">
        <v>216032</v>
      </c>
      <c r="N914">
        <v>2759</v>
      </c>
      <c r="O914" t="s">
        <v>4952</v>
      </c>
      <c r="P914">
        <v>0</v>
      </c>
      <c r="Q914" t="s">
        <v>4953</v>
      </c>
      <c r="R914" t="s">
        <v>4954</v>
      </c>
      <c r="S914">
        <v>640</v>
      </c>
      <c r="T914" t="s">
        <v>64</v>
      </c>
      <c r="U914" t="s">
        <v>65</v>
      </c>
      <c r="V914" t="s">
        <v>615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  <c r="AC914" t="s">
        <v>67</v>
      </c>
      <c r="AD914" t="s">
        <v>67</v>
      </c>
      <c r="AE914" t="s">
        <v>67</v>
      </c>
      <c r="AF914" t="s">
        <v>68</v>
      </c>
      <c r="AG914" t="s">
        <v>67</v>
      </c>
      <c r="AH914" t="s">
        <v>67</v>
      </c>
      <c r="AI914" t="s">
        <v>67</v>
      </c>
      <c r="AJ914" t="s">
        <v>68</v>
      </c>
      <c r="AK914" t="s">
        <v>67</v>
      </c>
      <c r="AL914" t="s">
        <v>67</v>
      </c>
      <c r="AM914" t="s">
        <v>67</v>
      </c>
      <c r="AN914" t="s">
        <v>67</v>
      </c>
      <c r="AO914" t="s">
        <v>67</v>
      </c>
      <c r="AP914" t="s">
        <v>67</v>
      </c>
      <c r="AQ914" t="s">
        <v>67</v>
      </c>
      <c r="AR914" t="s">
        <v>67</v>
      </c>
      <c r="AS914" t="s">
        <v>67</v>
      </c>
      <c r="AT914" t="s">
        <v>67</v>
      </c>
      <c r="AU914" t="s">
        <v>68</v>
      </c>
      <c r="AV914" t="s">
        <v>67</v>
      </c>
      <c r="AW914" t="s">
        <v>67</v>
      </c>
      <c r="AX914" t="s">
        <v>67</v>
      </c>
      <c r="AY914" t="s">
        <v>67</v>
      </c>
      <c r="AZ914" t="s">
        <v>67</v>
      </c>
      <c r="BA914" t="s">
        <v>67</v>
      </c>
      <c r="BB914" t="s">
        <v>67</v>
      </c>
      <c r="BC914">
        <v>2.3930178999999998</v>
      </c>
      <c r="BE914" t="str">
        <f t="shared" si="14"/>
        <v>RENTABLE</v>
      </c>
    </row>
    <row r="915" spans="1:57" x14ac:dyDescent="0.25">
      <c r="A915" t="s">
        <v>0</v>
      </c>
      <c r="B915" t="s">
        <v>1195</v>
      </c>
      <c r="C915">
        <v>183</v>
      </c>
      <c r="D915">
        <v>106</v>
      </c>
      <c r="E915">
        <v>235</v>
      </c>
      <c r="F915">
        <v>931</v>
      </c>
      <c r="G915" t="s">
        <v>1040</v>
      </c>
      <c r="H915">
        <v>4000</v>
      </c>
      <c r="I915">
        <v>118683135</v>
      </c>
      <c r="J915" t="s">
        <v>1444</v>
      </c>
      <c r="K915" t="s">
        <v>281</v>
      </c>
      <c r="L915" t="s">
        <v>4955</v>
      </c>
      <c r="M915">
        <v>102167</v>
      </c>
      <c r="N915">
        <v>8315</v>
      </c>
      <c r="O915" t="s">
        <v>4956</v>
      </c>
      <c r="P915">
        <v>1</v>
      </c>
      <c r="Q915" t="s">
        <v>4957</v>
      </c>
      <c r="R915" t="s">
        <v>4958</v>
      </c>
      <c r="S915">
        <v>483</v>
      </c>
      <c r="T915" t="s">
        <v>64</v>
      </c>
      <c r="U915" t="s">
        <v>65</v>
      </c>
      <c r="V915" t="s">
        <v>66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  <c r="AC915" t="s">
        <v>67</v>
      </c>
      <c r="AD915" t="s">
        <v>67</v>
      </c>
      <c r="AE915" t="s">
        <v>67</v>
      </c>
      <c r="AF915" t="s">
        <v>67</v>
      </c>
      <c r="AG915" t="s">
        <v>67</v>
      </c>
      <c r="AH915" t="s">
        <v>67</v>
      </c>
      <c r="AI915" t="s">
        <v>67</v>
      </c>
      <c r="AJ915" t="s">
        <v>67</v>
      </c>
      <c r="AK915" t="s">
        <v>67</v>
      </c>
      <c r="AL915" t="s">
        <v>67</v>
      </c>
      <c r="AM915" t="s">
        <v>68</v>
      </c>
      <c r="AN915" t="s">
        <v>67</v>
      </c>
      <c r="AO915" t="s">
        <v>67</v>
      </c>
      <c r="AP915" t="s">
        <v>67</v>
      </c>
      <c r="AQ915" t="s">
        <v>67</v>
      </c>
      <c r="AR915" t="s">
        <v>67</v>
      </c>
      <c r="AS915" t="s">
        <v>68</v>
      </c>
      <c r="AT915" t="s">
        <v>67</v>
      </c>
      <c r="AU915" t="s">
        <v>68</v>
      </c>
      <c r="AV915" t="s">
        <v>67</v>
      </c>
      <c r="AW915" t="s">
        <v>67</v>
      </c>
      <c r="AX915" t="s">
        <v>67</v>
      </c>
      <c r="AY915" t="s">
        <v>67</v>
      </c>
      <c r="AZ915" t="s">
        <v>67</v>
      </c>
      <c r="BA915" t="s">
        <v>67</v>
      </c>
      <c r="BB915" t="s">
        <v>67</v>
      </c>
      <c r="BC915">
        <v>2.2823679810000002</v>
      </c>
      <c r="BE915" t="str">
        <f t="shared" si="14"/>
        <v>RENTABLE</v>
      </c>
    </row>
    <row r="916" spans="1:57" x14ac:dyDescent="0.25">
      <c r="A916" t="s">
        <v>0</v>
      </c>
      <c r="B916" t="s">
        <v>4959</v>
      </c>
      <c r="C916">
        <v>238</v>
      </c>
      <c r="D916">
        <v>108</v>
      </c>
      <c r="E916">
        <v>58</v>
      </c>
      <c r="F916">
        <v>838</v>
      </c>
      <c r="G916" t="s">
        <v>2406</v>
      </c>
      <c r="H916">
        <v>14000</v>
      </c>
      <c r="I916">
        <v>143704210</v>
      </c>
      <c r="J916" t="s">
        <v>4960</v>
      </c>
      <c r="K916" t="s">
        <v>466</v>
      </c>
      <c r="L916" t="s">
        <v>4961</v>
      </c>
      <c r="M916">
        <v>145974</v>
      </c>
      <c r="N916">
        <v>26002</v>
      </c>
      <c r="O916" t="s">
        <v>436</v>
      </c>
      <c r="P916">
        <v>1</v>
      </c>
      <c r="Q916" t="s">
        <v>4962</v>
      </c>
      <c r="R916" t="s">
        <v>4963</v>
      </c>
      <c r="S916">
        <v>611</v>
      </c>
      <c r="T916" t="s">
        <v>64</v>
      </c>
      <c r="U916" t="s">
        <v>65</v>
      </c>
      <c r="V916" t="s">
        <v>66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  <c r="AC916" t="s">
        <v>67</v>
      </c>
      <c r="AD916" t="s">
        <v>67</v>
      </c>
      <c r="AE916" t="s">
        <v>67</v>
      </c>
      <c r="AF916" t="s">
        <v>67</v>
      </c>
      <c r="AG916" t="s">
        <v>67</v>
      </c>
      <c r="AH916" t="s">
        <v>67</v>
      </c>
      <c r="AI916" t="s">
        <v>67</v>
      </c>
      <c r="AJ916" t="s">
        <v>67</v>
      </c>
      <c r="AK916" t="s">
        <v>67</v>
      </c>
      <c r="AL916" t="s">
        <v>67</v>
      </c>
      <c r="AM916" t="s">
        <v>68</v>
      </c>
      <c r="AN916" t="s">
        <v>67</v>
      </c>
      <c r="AO916" t="s">
        <v>68</v>
      </c>
      <c r="AP916" t="s">
        <v>67</v>
      </c>
      <c r="AQ916" t="s">
        <v>67</v>
      </c>
      <c r="AR916" t="s">
        <v>67</v>
      </c>
      <c r="AS916" t="s">
        <v>68</v>
      </c>
      <c r="AT916" t="s">
        <v>67</v>
      </c>
      <c r="AU916" t="s">
        <v>67</v>
      </c>
      <c r="AV916" t="s">
        <v>68</v>
      </c>
      <c r="AW916" t="s">
        <v>67</v>
      </c>
      <c r="AX916" t="s">
        <v>67</v>
      </c>
      <c r="AY916" t="s">
        <v>67</v>
      </c>
      <c r="AZ916" t="s">
        <v>67</v>
      </c>
      <c r="BA916" t="s">
        <v>68</v>
      </c>
      <c r="BB916" t="s">
        <v>67</v>
      </c>
      <c r="BC916">
        <v>2.7635424999999998</v>
      </c>
      <c r="BE916" t="str">
        <f t="shared" si="14"/>
        <v>RENTABLE</v>
      </c>
    </row>
    <row r="917" spans="1:57" x14ac:dyDescent="0.25">
      <c r="A917" t="s">
        <v>0</v>
      </c>
      <c r="B917" t="s">
        <v>3332</v>
      </c>
      <c r="C917">
        <v>186</v>
      </c>
      <c r="D917">
        <v>125</v>
      </c>
      <c r="E917">
        <v>0</v>
      </c>
      <c r="F917">
        <v>11000</v>
      </c>
      <c r="G917" t="s">
        <v>1137</v>
      </c>
      <c r="H917">
        <v>14000</v>
      </c>
      <c r="I917">
        <v>110476776</v>
      </c>
      <c r="J917" t="s">
        <v>1710</v>
      </c>
      <c r="K917" t="s">
        <v>684</v>
      </c>
      <c r="L917" t="s">
        <v>4964</v>
      </c>
      <c r="M917">
        <v>95437</v>
      </c>
      <c r="N917">
        <v>45696</v>
      </c>
      <c r="O917" t="s">
        <v>288</v>
      </c>
      <c r="P917">
        <v>12</v>
      </c>
      <c r="Q917" t="s">
        <v>4965</v>
      </c>
      <c r="R917" t="s">
        <v>4966</v>
      </c>
      <c r="S917">
        <v>211</v>
      </c>
      <c r="T917" t="s">
        <v>64</v>
      </c>
      <c r="U917" t="s">
        <v>65</v>
      </c>
      <c r="V917" t="s">
        <v>66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  <c r="AC917" t="s">
        <v>67</v>
      </c>
      <c r="AD917" t="s">
        <v>67</v>
      </c>
      <c r="AE917" t="s">
        <v>67</v>
      </c>
      <c r="AF917" t="s">
        <v>67</v>
      </c>
      <c r="AG917" t="s">
        <v>67</v>
      </c>
      <c r="AH917" t="s">
        <v>67</v>
      </c>
      <c r="AI917" t="s">
        <v>67</v>
      </c>
      <c r="AJ917" t="s">
        <v>67</v>
      </c>
      <c r="AK917" t="s">
        <v>67</v>
      </c>
      <c r="AL917" t="s">
        <v>67</v>
      </c>
      <c r="AM917" t="s">
        <v>68</v>
      </c>
      <c r="AN917" t="s">
        <v>67</v>
      </c>
      <c r="AO917" t="s">
        <v>67</v>
      </c>
      <c r="AP917" t="s">
        <v>67</v>
      </c>
      <c r="AQ917" t="s">
        <v>67</v>
      </c>
      <c r="AR917" t="s">
        <v>67</v>
      </c>
      <c r="AS917" t="s">
        <v>68</v>
      </c>
      <c r="AT917" t="s">
        <v>67</v>
      </c>
      <c r="AU917" t="s">
        <v>67</v>
      </c>
      <c r="AV917" t="s">
        <v>67</v>
      </c>
      <c r="AW917" t="s">
        <v>67</v>
      </c>
      <c r="AX917" t="s">
        <v>67</v>
      </c>
      <c r="AY917" t="s">
        <v>67</v>
      </c>
      <c r="AZ917" t="s">
        <v>67</v>
      </c>
      <c r="BA917" t="s">
        <v>67</v>
      </c>
      <c r="BB917" t="s">
        <v>67</v>
      </c>
      <c r="BC917">
        <v>2.124553385</v>
      </c>
      <c r="BE917" t="str">
        <f t="shared" si="14"/>
        <v>RENTABLE</v>
      </c>
    </row>
    <row r="918" spans="1:57" x14ac:dyDescent="0.25">
      <c r="A918" t="s">
        <v>0</v>
      </c>
      <c r="B918" t="s">
        <v>4967</v>
      </c>
      <c r="C918">
        <v>144</v>
      </c>
      <c r="D918">
        <v>107</v>
      </c>
      <c r="E918">
        <v>422</v>
      </c>
      <c r="F918">
        <v>379</v>
      </c>
      <c r="G918" t="s">
        <v>4968</v>
      </c>
      <c r="H918">
        <v>631</v>
      </c>
      <c r="I918">
        <v>80270227</v>
      </c>
      <c r="J918" t="s">
        <v>1657</v>
      </c>
      <c r="K918" t="s">
        <v>4969</v>
      </c>
      <c r="L918" t="s">
        <v>4970</v>
      </c>
      <c r="M918">
        <v>66382</v>
      </c>
      <c r="N918">
        <v>2297</v>
      </c>
      <c r="O918" t="s">
        <v>4259</v>
      </c>
      <c r="P918">
        <v>5</v>
      </c>
      <c r="Q918" t="s">
        <v>4971</v>
      </c>
      <c r="R918" t="s">
        <v>4972</v>
      </c>
      <c r="S918">
        <v>612</v>
      </c>
      <c r="T918" t="s">
        <v>64</v>
      </c>
      <c r="U918" t="s">
        <v>65</v>
      </c>
      <c r="V918" t="s">
        <v>66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  <c r="AC918" t="s">
        <v>67</v>
      </c>
      <c r="AD918" t="s">
        <v>68</v>
      </c>
      <c r="AE918" t="s">
        <v>67</v>
      </c>
      <c r="AF918" t="s">
        <v>67</v>
      </c>
      <c r="AG918" t="s">
        <v>67</v>
      </c>
      <c r="AH918" t="s">
        <v>67</v>
      </c>
      <c r="AI918" t="s">
        <v>67</v>
      </c>
      <c r="AJ918" t="s">
        <v>67</v>
      </c>
      <c r="AK918" t="s">
        <v>67</v>
      </c>
      <c r="AL918" t="s">
        <v>67</v>
      </c>
      <c r="AM918" t="s">
        <v>68</v>
      </c>
      <c r="AN918" t="s">
        <v>67</v>
      </c>
      <c r="AO918" t="s">
        <v>67</v>
      </c>
      <c r="AP918" t="s">
        <v>67</v>
      </c>
      <c r="AQ918" t="s">
        <v>68</v>
      </c>
      <c r="AR918" t="s">
        <v>67</v>
      </c>
      <c r="AS918" t="s">
        <v>67</v>
      </c>
      <c r="AT918" t="s">
        <v>67</v>
      </c>
      <c r="AU918" t="s">
        <v>67</v>
      </c>
      <c r="AV918" t="s">
        <v>67</v>
      </c>
      <c r="AW918" t="s">
        <v>67</v>
      </c>
      <c r="AX918" t="s">
        <v>67</v>
      </c>
      <c r="AY918" t="s">
        <v>67</v>
      </c>
      <c r="AZ918" t="s">
        <v>67</v>
      </c>
      <c r="BA918" t="s">
        <v>67</v>
      </c>
      <c r="BB918" t="s">
        <v>67</v>
      </c>
      <c r="BC918">
        <v>1.6054045400000001</v>
      </c>
      <c r="BE918" t="str">
        <f t="shared" si="14"/>
        <v>PEU RENTABLE</v>
      </c>
    </row>
    <row r="919" spans="1:57" x14ac:dyDescent="0.25">
      <c r="A919" t="s">
        <v>0</v>
      </c>
      <c r="B919" t="s">
        <v>4973</v>
      </c>
      <c r="C919">
        <v>156</v>
      </c>
      <c r="D919">
        <v>215</v>
      </c>
      <c r="E919">
        <v>0</v>
      </c>
      <c r="F919">
        <v>463</v>
      </c>
      <c r="G919" t="s">
        <v>2125</v>
      </c>
      <c r="H919">
        <v>648</v>
      </c>
      <c r="I919">
        <v>36385763</v>
      </c>
      <c r="J919" t="s">
        <v>3425</v>
      </c>
      <c r="K919" t="s">
        <v>678</v>
      </c>
      <c r="L919" t="s">
        <v>4974</v>
      </c>
      <c r="M919">
        <v>138941</v>
      </c>
      <c r="N919">
        <v>1937</v>
      </c>
      <c r="O919" t="s">
        <v>4975</v>
      </c>
      <c r="P919">
        <v>0</v>
      </c>
      <c r="Q919" t="s">
        <v>4976</v>
      </c>
      <c r="R919" t="s">
        <v>4977</v>
      </c>
      <c r="S919">
        <v>1448</v>
      </c>
      <c r="T919" t="s">
        <v>64</v>
      </c>
      <c r="U919" t="s">
        <v>65</v>
      </c>
      <c r="V919" t="s">
        <v>615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  <c r="AC919" t="s">
        <v>67</v>
      </c>
      <c r="AD919" t="s">
        <v>67</v>
      </c>
      <c r="AE919" t="s">
        <v>68</v>
      </c>
      <c r="AF919" t="s">
        <v>67</v>
      </c>
      <c r="AG919" t="s">
        <v>67</v>
      </c>
      <c r="AH919" t="s">
        <v>67</v>
      </c>
      <c r="AI919" t="s">
        <v>67</v>
      </c>
      <c r="AJ919" t="s">
        <v>67</v>
      </c>
      <c r="AK919" t="s">
        <v>67</v>
      </c>
      <c r="AL919" t="s">
        <v>67</v>
      </c>
      <c r="AM919" t="s">
        <v>67</v>
      </c>
      <c r="AN919" t="s">
        <v>67</v>
      </c>
      <c r="AO919" t="s">
        <v>67</v>
      </c>
      <c r="AP919" t="s">
        <v>67</v>
      </c>
      <c r="AQ919" t="s">
        <v>67</v>
      </c>
      <c r="AR919" t="s">
        <v>67</v>
      </c>
      <c r="AS919" t="s">
        <v>67</v>
      </c>
      <c r="AT919" t="s">
        <v>67</v>
      </c>
      <c r="AU919" t="s">
        <v>68</v>
      </c>
      <c r="AV919" t="s">
        <v>67</v>
      </c>
      <c r="AW919" t="s">
        <v>67</v>
      </c>
      <c r="AX919" t="s">
        <v>67</v>
      </c>
      <c r="AY919" t="s">
        <v>67</v>
      </c>
      <c r="AZ919" t="s">
        <v>67</v>
      </c>
      <c r="BA919" t="s">
        <v>67</v>
      </c>
      <c r="BB919" t="s">
        <v>67</v>
      </c>
      <c r="BC919">
        <v>0.69972621199999996</v>
      </c>
      <c r="BE919" t="str">
        <f t="shared" si="14"/>
        <v>PEU RENTABLE</v>
      </c>
    </row>
    <row r="920" spans="1:57" x14ac:dyDescent="0.25">
      <c r="A920" t="s">
        <v>0</v>
      </c>
      <c r="B920" t="s">
        <v>4978</v>
      </c>
      <c r="C920">
        <v>215</v>
      </c>
      <c r="D920">
        <v>118</v>
      </c>
      <c r="E920">
        <v>71</v>
      </c>
      <c r="F920">
        <v>634</v>
      </c>
      <c r="G920" t="s">
        <v>331</v>
      </c>
      <c r="H920">
        <v>16000</v>
      </c>
      <c r="I920">
        <v>37035845</v>
      </c>
      <c r="J920" t="s">
        <v>2815</v>
      </c>
      <c r="K920" t="s">
        <v>346</v>
      </c>
      <c r="L920" t="s">
        <v>4979</v>
      </c>
      <c r="M920">
        <v>136680</v>
      </c>
      <c r="N920">
        <v>28045</v>
      </c>
      <c r="O920" t="s">
        <v>4980</v>
      </c>
      <c r="P920">
        <v>2</v>
      </c>
      <c r="Q920" t="s">
        <v>4981</v>
      </c>
      <c r="R920" t="s">
        <v>4982</v>
      </c>
      <c r="S920">
        <v>149</v>
      </c>
      <c r="T920" t="s">
        <v>64</v>
      </c>
      <c r="U920" t="s">
        <v>65</v>
      </c>
      <c r="V920" t="s">
        <v>615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  <c r="AC920" t="s">
        <v>67</v>
      </c>
      <c r="AD920" t="s">
        <v>67</v>
      </c>
      <c r="AE920" t="s">
        <v>67</v>
      </c>
      <c r="AF920" t="s">
        <v>67</v>
      </c>
      <c r="AG920" t="s">
        <v>67</v>
      </c>
      <c r="AH920" t="s">
        <v>67</v>
      </c>
      <c r="AI920" t="s">
        <v>67</v>
      </c>
      <c r="AJ920" t="s">
        <v>67</v>
      </c>
      <c r="AK920" t="s">
        <v>67</v>
      </c>
      <c r="AL920" t="s">
        <v>67</v>
      </c>
      <c r="AM920" t="s">
        <v>68</v>
      </c>
      <c r="AN920" t="s">
        <v>67</v>
      </c>
      <c r="AO920" t="s">
        <v>67</v>
      </c>
      <c r="AP920" t="s">
        <v>67</v>
      </c>
      <c r="AQ920" t="s">
        <v>67</v>
      </c>
      <c r="AR920" t="s">
        <v>67</v>
      </c>
      <c r="AS920" t="s">
        <v>67</v>
      </c>
      <c r="AT920" t="s">
        <v>67</v>
      </c>
      <c r="AU920" t="s">
        <v>67</v>
      </c>
      <c r="AV920" t="s">
        <v>67</v>
      </c>
      <c r="AW920" t="s">
        <v>67</v>
      </c>
      <c r="AX920" t="s">
        <v>67</v>
      </c>
      <c r="AY920" t="s">
        <v>68</v>
      </c>
      <c r="AZ920" t="s">
        <v>67</v>
      </c>
      <c r="BA920" t="s">
        <v>67</v>
      </c>
      <c r="BB920" t="s">
        <v>67</v>
      </c>
      <c r="BC920">
        <v>0.71222778899999994</v>
      </c>
      <c r="BE920" t="str">
        <f t="shared" si="14"/>
        <v>PEU RENTABLE</v>
      </c>
    </row>
    <row r="921" spans="1:57" x14ac:dyDescent="0.25">
      <c r="A921" t="s">
        <v>0</v>
      </c>
      <c r="B921" t="s">
        <v>4983</v>
      </c>
      <c r="C921">
        <v>140</v>
      </c>
      <c r="D921">
        <v>118</v>
      </c>
      <c r="E921">
        <v>869</v>
      </c>
      <c r="F921">
        <v>21</v>
      </c>
      <c r="G921" t="s">
        <v>4984</v>
      </c>
      <c r="H921">
        <v>134</v>
      </c>
      <c r="I921">
        <v>34580635</v>
      </c>
      <c r="J921" t="s">
        <v>4195</v>
      </c>
      <c r="K921" t="s">
        <v>4985</v>
      </c>
      <c r="L921" t="s">
        <v>4986</v>
      </c>
      <c r="M921">
        <v>100743</v>
      </c>
      <c r="N921">
        <v>209</v>
      </c>
      <c r="O921" t="s">
        <v>4987</v>
      </c>
      <c r="P921">
        <v>1</v>
      </c>
      <c r="Q921" t="s">
        <v>4988</v>
      </c>
      <c r="R921" t="s">
        <v>4989</v>
      </c>
      <c r="S921">
        <v>549</v>
      </c>
      <c r="T921" t="s">
        <v>64</v>
      </c>
      <c r="U921" t="s">
        <v>87</v>
      </c>
      <c r="V921" t="s">
        <v>615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  <c r="AC921" t="s">
        <v>67</v>
      </c>
      <c r="AD921" t="s">
        <v>67</v>
      </c>
      <c r="AE921" t="s">
        <v>67</v>
      </c>
      <c r="AF921" t="s">
        <v>67</v>
      </c>
      <c r="AG921" t="s">
        <v>67</v>
      </c>
      <c r="AH921" t="s">
        <v>67</v>
      </c>
      <c r="AI921" t="s">
        <v>67</v>
      </c>
      <c r="AJ921" t="s">
        <v>67</v>
      </c>
      <c r="AK921" t="s">
        <v>67</v>
      </c>
      <c r="AL921" t="s">
        <v>68</v>
      </c>
      <c r="AM921" t="s">
        <v>68</v>
      </c>
      <c r="AN921" t="s">
        <v>67</v>
      </c>
      <c r="AO921" t="s">
        <v>67</v>
      </c>
      <c r="AP921" t="s">
        <v>67</v>
      </c>
      <c r="AQ921" t="s">
        <v>67</v>
      </c>
      <c r="AR921" t="s">
        <v>67</v>
      </c>
      <c r="AS921" t="s">
        <v>67</v>
      </c>
      <c r="AT921" t="s">
        <v>67</v>
      </c>
      <c r="AU921" t="s">
        <v>68</v>
      </c>
      <c r="AV921" t="s">
        <v>67</v>
      </c>
      <c r="AW921" t="s">
        <v>67</v>
      </c>
      <c r="AX921" t="s">
        <v>67</v>
      </c>
      <c r="AY921" t="s">
        <v>67</v>
      </c>
      <c r="AZ921" t="s">
        <v>67</v>
      </c>
      <c r="BA921" t="s">
        <v>67</v>
      </c>
      <c r="BB921" t="s">
        <v>67</v>
      </c>
      <c r="BC921">
        <v>0.66501221200000005</v>
      </c>
      <c r="BE921" t="str">
        <f t="shared" si="14"/>
        <v>PEU RENTABLE</v>
      </c>
    </row>
    <row r="922" spans="1:57" x14ac:dyDescent="0.25">
      <c r="A922" t="s">
        <v>0</v>
      </c>
      <c r="B922" t="s">
        <v>517</v>
      </c>
      <c r="C922">
        <v>133</v>
      </c>
      <c r="D922">
        <v>178</v>
      </c>
      <c r="E922">
        <v>17000</v>
      </c>
      <c r="F922">
        <v>574</v>
      </c>
      <c r="G922" t="s">
        <v>355</v>
      </c>
      <c r="H922">
        <v>22000</v>
      </c>
      <c r="I922">
        <v>42438300</v>
      </c>
      <c r="J922" t="s">
        <v>1755</v>
      </c>
      <c r="K922" t="s">
        <v>1775</v>
      </c>
      <c r="L922" t="s">
        <v>4990</v>
      </c>
      <c r="M922">
        <v>333542</v>
      </c>
      <c r="N922">
        <v>24183</v>
      </c>
      <c r="O922" t="s">
        <v>3265</v>
      </c>
      <c r="P922">
        <v>2</v>
      </c>
      <c r="Q922" t="s">
        <v>4991</v>
      </c>
      <c r="R922" t="s">
        <v>4992</v>
      </c>
      <c r="S922">
        <v>533</v>
      </c>
      <c r="T922" t="s">
        <v>64</v>
      </c>
      <c r="U922" t="s">
        <v>65</v>
      </c>
      <c r="V922" t="s">
        <v>615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  <c r="AC922" t="s">
        <v>67</v>
      </c>
      <c r="AD922" t="s">
        <v>67</v>
      </c>
      <c r="AE922" t="s">
        <v>67</v>
      </c>
      <c r="AF922" t="s">
        <v>67</v>
      </c>
      <c r="AG922" t="s">
        <v>67</v>
      </c>
      <c r="AH922" t="s">
        <v>67</v>
      </c>
      <c r="AI922" t="s">
        <v>67</v>
      </c>
      <c r="AJ922" t="s">
        <v>67</v>
      </c>
      <c r="AK922" t="s">
        <v>67</v>
      </c>
      <c r="AL922" t="s">
        <v>68</v>
      </c>
      <c r="AM922" t="s">
        <v>67</v>
      </c>
      <c r="AN922" t="s">
        <v>67</v>
      </c>
      <c r="AO922" t="s">
        <v>67</v>
      </c>
      <c r="AP922" t="s">
        <v>67</v>
      </c>
      <c r="AQ922" t="s">
        <v>67</v>
      </c>
      <c r="AR922" t="s">
        <v>67</v>
      </c>
      <c r="AS922" t="s">
        <v>67</v>
      </c>
      <c r="AT922" t="s">
        <v>67</v>
      </c>
      <c r="AU922" t="s">
        <v>68</v>
      </c>
      <c r="AV922" t="s">
        <v>67</v>
      </c>
      <c r="AW922" t="s">
        <v>67</v>
      </c>
      <c r="AX922" t="s">
        <v>68</v>
      </c>
      <c r="AY922" t="s">
        <v>67</v>
      </c>
      <c r="AZ922" t="s">
        <v>67</v>
      </c>
      <c r="BA922" t="s">
        <v>67</v>
      </c>
      <c r="BB922" t="s">
        <v>67</v>
      </c>
      <c r="BC922">
        <v>0.81612115399999996</v>
      </c>
      <c r="BE922" t="str">
        <f t="shared" si="14"/>
        <v>PEU RENTABLE</v>
      </c>
    </row>
    <row r="923" spans="1:57" x14ac:dyDescent="0.25">
      <c r="A923" t="s">
        <v>0</v>
      </c>
      <c r="B923" t="s">
        <v>4993</v>
      </c>
      <c r="C923">
        <v>203</v>
      </c>
      <c r="D923">
        <v>92</v>
      </c>
      <c r="E923">
        <v>180</v>
      </c>
      <c r="F923">
        <v>75</v>
      </c>
      <c r="G923" t="s">
        <v>4994</v>
      </c>
      <c r="H923">
        <v>211</v>
      </c>
      <c r="I923">
        <v>23324666</v>
      </c>
      <c r="J923" t="s">
        <v>90</v>
      </c>
      <c r="K923" t="s">
        <v>4995</v>
      </c>
      <c r="L923" t="s">
        <v>4996</v>
      </c>
      <c r="M923">
        <v>97775</v>
      </c>
      <c r="N923">
        <v>488</v>
      </c>
      <c r="O923" t="s">
        <v>4997</v>
      </c>
      <c r="P923">
        <v>1</v>
      </c>
      <c r="Q923" t="s">
        <v>4998</v>
      </c>
      <c r="R923" t="s">
        <v>4999</v>
      </c>
      <c r="S923">
        <v>211</v>
      </c>
      <c r="T923" t="s">
        <v>64</v>
      </c>
      <c r="U923" t="s">
        <v>1494</v>
      </c>
      <c r="V923" t="s">
        <v>615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  <c r="AC923" t="s">
        <v>67</v>
      </c>
      <c r="AD923" t="s">
        <v>68</v>
      </c>
      <c r="AE923" t="s">
        <v>67</v>
      </c>
      <c r="AF923" t="s">
        <v>67</v>
      </c>
      <c r="AG923" t="s">
        <v>67</v>
      </c>
      <c r="AH923" t="s">
        <v>67</v>
      </c>
      <c r="AI923" t="s">
        <v>67</v>
      </c>
      <c r="AJ923" t="s">
        <v>68</v>
      </c>
      <c r="AK923" t="s">
        <v>67</v>
      </c>
      <c r="AL923" t="s">
        <v>67</v>
      </c>
      <c r="AM923" t="s">
        <v>67</v>
      </c>
      <c r="AN923" t="s">
        <v>67</v>
      </c>
      <c r="AO923" t="s">
        <v>67</v>
      </c>
      <c r="AP923" t="s">
        <v>67</v>
      </c>
      <c r="AQ923" t="s">
        <v>67</v>
      </c>
      <c r="AR923" t="s">
        <v>67</v>
      </c>
      <c r="AS923" t="s">
        <v>67</v>
      </c>
      <c r="AT923" t="s">
        <v>67</v>
      </c>
      <c r="AU923" t="s">
        <v>67</v>
      </c>
      <c r="AV923" t="s">
        <v>67</v>
      </c>
      <c r="AW923" t="s">
        <v>67</v>
      </c>
      <c r="AX923" t="s">
        <v>67</v>
      </c>
      <c r="AY923" t="s">
        <v>67</v>
      </c>
      <c r="AZ923" t="s">
        <v>67</v>
      </c>
      <c r="BA923" t="s">
        <v>67</v>
      </c>
      <c r="BB923" t="s">
        <v>67</v>
      </c>
      <c r="BC923">
        <v>0.44855126899999997</v>
      </c>
      <c r="BE923" t="str">
        <f t="shared" si="14"/>
        <v>PAS RENTABLE</v>
      </c>
    </row>
    <row r="924" spans="1:57" x14ac:dyDescent="0.25">
      <c r="A924" t="s">
        <v>0</v>
      </c>
      <c r="B924" t="s">
        <v>5000</v>
      </c>
      <c r="C924">
        <v>127</v>
      </c>
      <c r="D924">
        <v>104</v>
      </c>
      <c r="E924">
        <v>13</v>
      </c>
      <c r="F924">
        <v>343</v>
      </c>
      <c r="G924" t="s">
        <v>782</v>
      </c>
      <c r="H924">
        <v>961</v>
      </c>
      <c r="I924">
        <v>23020488</v>
      </c>
      <c r="J924" t="s">
        <v>1287</v>
      </c>
      <c r="K924" t="s">
        <v>778</v>
      </c>
      <c r="L924" t="s">
        <v>5001</v>
      </c>
      <c r="M924">
        <v>42324</v>
      </c>
      <c r="N924">
        <v>2422</v>
      </c>
      <c r="O924" t="s">
        <v>5002</v>
      </c>
      <c r="P924">
        <v>3</v>
      </c>
      <c r="Q924" t="s">
        <v>5003</v>
      </c>
      <c r="R924" t="s">
        <v>5004</v>
      </c>
      <c r="S924">
        <v>180</v>
      </c>
      <c r="T924" t="s">
        <v>64</v>
      </c>
      <c r="U924" t="s">
        <v>65</v>
      </c>
      <c r="V924" t="s">
        <v>66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  <c r="AC924" t="s">
        <v>67</v>
      </c>
      <c r="AD924" t="s">
        <v>68</v>
      </c>
      <c r="AE924" t="s">
        <v>67</v>
      </c>
      <c r="AF924" t="s">
        <v>67</v>
      </c>
      <c r="AG924" t="s">
        <v>67</v>
      </c>
      <c r="AH924" t="s">
        <v>67</v>
      </c>
      <c r="AI924" t="s">
        <v>67</v>
      </c>
      <c r="AJ924" t="s">
        <v>67</v>
      </c>
      <c r="AK924" t="s">
        <v>67</v>
      </c>
      <c r="AL924" t="s">
        <v>67</v>
      </c>
      <c r="AM924" t="s">
        <v>68</v>
      </c>
      <c r="AN924" t="s">
        <v>67</v>
      </c>
      <c r="AO924" t="s">
        <v>67</v>
      </c>
      <c r="AP924" t="s">
        <v>67</v>
      </c>
      <c r="AQ924" t="s">
        <v>67</v>
      </c>
      <c r="AR924" t="s">
        <v>67</v>
      </c>
      <c r="AS924" t="s">
        <v>67</v>
      </c>
      <c r="AT924" t="s">
        <v>67</v>
      </c>
      <c r="AU924" t="s">
        <v>67</v>
      </c>
      <c r="AV924" t="s">
        <v>67</v>
      </c>
      <c r="AW924" t="s">
        <v>67</v>
      </c>
      <c r="AX924" t="s">
        <v>67</v>
      </c>
      <c r="AY924" t="s">
        <v>68</v>
      </c>
      <c r="AZ924" t="s">
        <v>67</v>
      </c>
      <c r="BA924" t="s">
        <v>67</v>
      </c>
      <c r="BB924" t="s">
        <v>67</v>
      </c>
      <c r="BC924">
        <v>0.44270169199999998</v>
      </c>
      <c r="BE924" t="str">
        <f t="shared" si="14"/>
        <v>PAS RENTABLE</v>
      </c>
    </row>
    <row r="925" spans="1:57" x14ac:dyDescent="0.25">
      <c r="A925" t="s">
        <v>0</v>
      </c>
      <c r="B925" t="s">
        <v>3523</v>
      </c>
      <c r="C925">
        <v>155</v>
      </c>
      <c r="D925">
        <v>116</v>
      </c>
      <c r="E925">
        <v>101</v>
      </c>
      <c r="F925">
        <v>79</v>
      </c>
      <c r="G925" t="s">
        <v>5005</v>
      </c>
      <c r="H925">
        <v>889</v>
      </c>
      <c r="I925">
        <v>90567722</v>
      </c>
      <c r="J925" t="s">
        <v>1700</v>
      </c>
      <c r="K925" t="s">
        <v>4386</v>
      </c>
      <c r="L925" t="s">
        <v>5006</v>
      </c>
      <c r="M925">
        <v>185878</v>
      </c>
      <c r="N925">
        <v>1711</v>
      </c>
      <c r="O925" t="s">
        <v>5007</v>
      </c>
      <c r="P925">
        <v>1</v>
      </c>
      <c r="Q925" t="s">
        <v>5008</v>
      </c>
      <c r="R925" t="s">
        <v>5009</v>
      </c>
      <c r="S925">
        <v>481</v>
      </c>
      <c r="T925" t="s">
        <v>64</v>
      </c>
      <c r="U925" t="s">
        <v>65</v>
      </c>
      <c r="V925" t="s">
        <v>615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  <c r="AC925" t="s">
        <v>67</v>
      </c>
      <c r="AD925" t="s">
        <v>67</v>
      </c>
      <c r="AE925" t="s">
        <v>67</v>
      </c>
      <c r="AF925" t="s">
        <v>67</v>
      </c>
      <c r="AG925" t="s">
        <v>67</v>
      </c>
      <c r="AH925" t="s">
        <v>67</v>
      </c>
      <c r="AI925" t="s">
        <v>67</v>
      </c>
      <c r="AJ925" t="s">
        <v>67</v>
      </c>
      <c r="AK925" t="s">
        <v>67</v>
      </c>
      <c r="AL925" t="s">
        <v>67</v>
      </c>
      <c r="AM925" t="s">
        <v>68</v>
      </c>
      <c r="AN925" t="s">
        <v>67</v>
      </c>
      <c r="AO925" t="s">
        <v>67</v>
      </c>
      <c r="AP925" t="s">
        <v>67</v>
      </c>
      <c r="AQ925" t="s">
        <v>67</v>
      </c>
      <c r="AR925" t="s">
        <v>67</v>
      </c>
      <c r="AS925" t="s">
        <v>67</v>
      </c>
      <c r="AT925" t="s">
        <v>67</v>
      </c>
      <c r="AU925" t="s">
        <v>67</v>
      </c>
      <c r="AV925" t="s">
        <v>67</v>
      </c>
      <c r="AW925" t="s">
        <v>67</v>
      </c>
      <c r="AX925" t="s">
        <v>67</v>
      </c>
      <c r="AY925" t="s">
        <v>67</v>
      </c>
      <c r="AZ925" t="s">
        <v>67</v>
      </c>
      <c r="BA925" t="s">
        <v>67</v>
      </c>
      <c r="BB925" t="s">
        <v>67</v>
      </c>
      <c r="BC925">
        <v>1.775837686</v>
      </c>
      <c r="BE925" t="str">
        <f t="shared" si="14"/>
        <v>RENTABLE</v>
      </c>
    </row>
    <row r="926" spans="1:57" x14ac:dyDescent="0.25">
      <c r="A926" t="s">
        <v>0</v>
      </c>
      <c r="B926" t="s">
        <v>5010</v>
      </c>
      <c r="C926">
        <v>98</v>
      </c>
      <c r="D926">
        <v>90</v>
      </c>
      <c r="E926">
        <v>176</v>
      </c>
      <c r="F926">
        <v>523</v>
      </c>
      <c r="G926" t="s">
        <v>2280</v>
      </c>
      <c r="H926">
        <v>677</v>
      </c>
      <c r="I926">
        <v>72601713</v>
      </c>
      <c r="J926" t="s">
        <v>2995</v>
      </c>
      <c r="K926" t="s">
        <v>5011</v>
      </c>
      <c r="L926" t="s">
        <v>5012</v>
      </c>
      <c r="M926">
        <v>21396</v>
      </c>
      <c r="N926">
        <v>2055</v>
      </c>
      <c r="O926" t="s">
        <v>858</v>
      </c>
      <c r="P926">
        <v>1</v>
      </c>
      <c r="Q926" t="s">
        <v>5013</v>
      </c>
      <c r="R926" t="s">
        <v>5014</v>
      </c>
      <c r="S926">
        <v>155</v>
      </c>
      <c r="T926" t="s">
        <v>64</v>
      </c>
      <c r="U926" t="s">
        <v>797</v>
      </c>
      <c r="V926" t="s">
        <v>126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  <c r="AC926" t="s">
        <v>67</v>
      </c>
      <c r="AD926" t="s">
        <v>67</v>
      </c>
      <c r="AE926" t="s">
        <v>67</v>
      </c>
      <c r="AF926" t="s">
        <v>67</v>
      </c>
      <c r="AG926" t="s">
        <v>67</v>
      </c>
      <c r="AH926" t="s">
        <v>67</v>
      </c>
      <c r="AI926" t="s">
        <v>67</v>
      </c>
      <c r="AJ926" t="s">
        <v>67</v>
      </c>
      <c r="AK926" t="s">
        <v>67</v>
      </c>
      <c r="AL926" t="s">
        <v>67</v>
      </c>
      <c r="AM926" t="s">
        <v>68</v>
      </c>
      <c r="AN926" t="s">
        <v>67</v>
      </c>
      <c r="AO926" t="s">
        <v>67</v>
      </c>
      <c r="AP926" t="s">
        <v>67</v>
      </c>
      <c r="AQ926" t="s">
        <v>67</v>
      </c>
      <c r="AR926" t="s">
        <v>67</v>
      </c>
      <c r="AS926" t="s">
        <v>67</v>
      </c>
      <c r="AT926" t="s">
        <v>67</v>
      </c>
      <c r="AU926" t="s">
        <v>67</v>
      </c>
      <c r="AV926" t="s">
        <v>67</v>
      </c>
      <c r="AW926" t="s">
        <v>67</v>
      </c>
      <c r="AX926" t="s">
        <v>67</v>
      </c>
      <c r="AY926" t="s">
        <v>67</v>
      </c>
      <c r="AZ926" t="s">
        <v>68</v>
      </c>
      <c r="BA926" t="s">
        <v>68</v>
      </c>
      <c r="BB926" t="s">
        <v>67</v>
      </c>
      <c r="BC926">
        <v>1.4235629999999999</v>
      </c>
      <c r="BE926" t="str">
        <f t="shared" si="14"/>
        <v>PEU RENTABLE</v>
      </c>
    </row>
    <row r="927" spans="1:57" x14ac:dyDescent="0.25">
      <c r="A927" t="s">
        <v>0</v>
      </c>
      <c r="B927" t="s">
        <v>5015</v>
      </c>
      <c r="C927">
        <v>71</v>
      </c>
      <c r="D927">
        <v>93</v>
      </c>
      <c r="E927">
        <v>14</v>
      </c>
      <c r="F927">
        <v>728</v>
      </c>
      <c r="G927" t="s">
        <v>5016</v>
      </c>
      <c r="H927">
        <v>2000</v>
      </c>
      <c r="I927">
        <v>35092918</v>
      </c>
      <c r="J927" t="s">
        <v>3086</v>
      </c>
      <c r="K927" t="s">
        <v>932</v>
      </c>
      <c r="L927" t="s">
        <v>5017</v>
      </c>
      <c r="M927">
        <v>15740</v>
      </c>
      <c r="N927">
        <v>5468</v>
      </c>
      <c r="O927" t="s">
        <v>5018</v>
      </c>
      <c r="P927">
        <v>0</v>
      </c>
      <c r="Q927" t="s">
        <v>5019</v>
      </c>
      <c r="R927" t="s">
        <v>5020</v>
      </c>
      <c r="S927">
        <v>110</v>
      </c>
      <c r="T927" t="s">
        <v>64</v>
      </c>
      <c r="U927" t="s">
        <v>65</v>
      </c>
      <c r="V927" t="s">
        <v>126</v>
      </c>
      <c r="W927">
        <v>39752620.439999998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  <c r="AC927" t="s">
        <v>67</v>
      </c>
      <c r="AD927" t="s">
        <v>67</v>
      </c>
      <c r="AE927" t="s">
        <v>67</v>
      </c>
      <c r="AF927" t="s">
        <v>67</v>
      </c>
      <c r="AG927" t="s">
        <v>67</v>
      </c>
      <c r="AH927" t="s">
        <v>67</v>
      </c>
      <c r="AI927" t="s">
        <v>67</v>
      </c>
      <c r="AJ927" t="s">
        <v>67</v>
      </c>
      <c r="AK927" t="s">
        <v>67</v>
      </c>
      <c r="AL927" t="s">
        <v>67</v>
      </c>
      <c r="AM927" t="s">
        <v>68</v>
      </c>
      <c r="AN927" t="s">
        <v>67</v>
      </c>
      <c r="AO927" t="s">
        <v>67</v>
      </c>
      <c r="AP927" t="s">
        <v>67</v>
      </c>
      <c r="AQ927" t="s">
        <v>67</v>
      </c>
      <c r="AR927" t="s">
        <v>67</v>
      </c>
      <c r="AS927" t="s">
        <v>67</v>
      </c>
      <c r="AT927" t="s">
        <v>67</v>
      </c>
      <c r="AU927" t="s">
        <v>67</v>
      </c>
      <c r="AV927" t="s">
        <v>67</v>
      </c>
      <c r="AW927" t="s">
        <v>67</v>
      </c>
      <c r="AX927" t="s">
        <v>67</v>
      </c>
      <c r="AY927" t="s">
        <v>67</v>
      </c>
      <c r="AZ927" t="s">
        <v>67</v>
      </c>
      <c r="BA927" t="s">
        <v>68</v>
      </c>
      <c r="BB927" t="s">
        <v>67</v>
      </c>
      <c r="BC927">
        <v>6.253747282</v>
      </c>
      <c r="BE927" t="str">
        <f t="shared" si="14"/>
        <v>TRES RENTABLE</v>
      </c>
    </row>
    <row r="928" spans="1:57" x14ac:dyDescent="0.25">
      <c r="A928" t="s">
        <v>0</v>
      </c>
      <c r="B928" t="s">
        <v>229</v>
      </c>
      <c r="C928">
        <v>299</v>
      </c>
      <c r="D928">
        <v>130</v>
      </c>
      <c r="E928">
        <v>129</v>
      </c>
      <c r="F928">
        <v>12000</v>
      </c>
      <c r="G928" t="s">
        <v>587</v>
      </c>
      <c r="H928">
        <v>21000</v>
      </c>
      <c r="I928">
        <v>296623634</v>
      </c>
      <c r="J928" t="s">
        <v>1135</v>
      </c>
      <c r="K928" t="s">
        <v>798</v>
      </c>
      <c r="L928" t="s">
        <v>5021</v>
      </c>
      <c r="M928">
        <v>220758</v>
      </c>
      <c r="N928">
        <v>64040</v>
      </c>
      <c r="O928" t="s">
        <v>1137</v>
      </c>
      <c r="P928">
        <v>2</v>
      </c>
      <c r="Q928" t="s">
        <v>5022</v>
      </c>
      <c r="R928" t="s">
        <v>5023</v>
      </c>
      <c r="S928">
        <v>919</v>
      </c>
      <c r="T928" t="s">
        <v>64</v>
      </c>
      <c r="U928" t="s">
        <v>65</v>
      </c>
      <c r="V928" t="s">
        <v>66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  <c r="AC928" t="s">
        <v>67</v>
      </c>
      <c r="AD928" t="s">
        <v>67</v>
      </c>
      <c r="AE928" t="s">
        <v>67</v>
      </c>
      <c r="AF928" t="s">
        <v>67</v>
      </c>
      <c r="AG928" t="s">
        <v>67</v>
      </c>
      <c r="AH928" t="s">
        <v>67</v>
      </c>
      <c r="AI928" t="s">
        <v>67</v>
      </c>
      <c r="AJ928" t="s">
        <v>67</v>
      </c>
      <c r="AK928" t="s">
        <v>67</v>
      </c>
      <c r="AL928" t="s">
        <v>67</v>
      </c>
      <c r="AM928" t="s">
        <v>67</v>
      </c>
      <c r="AN928" t="s">
        <v>67</v>
      </c>
      <c r="AO928" t="s">
        <v>67</v>
      </c>
      <c r="AP928" t="s">
        <v>67</v>
      </c>
      <c r="AQ928" t="s">
        <v>68</v>
      </c>
      <c r="AR928" t="s">
        <v>67</v>
      </c>
      <c r="AS928" t="s">
        <v>68</v>
      </c>
      <c r="AT928" t="s">
        <v>67</v>
      </c>
      <c r="AU928" t="s">
        <v>68</v>
      </c>
      <c r="AV928" t="s">
        <v>67</v>
      </c>
      <c r="AW928" t="s">
        <v>67</v>
      </c>
      <c r="AX928" t="s">
        <v>67</v>
      </c>
      <c r="AY928" t="s">
        <v>68</v>
      </c>
      <c r="AZ928" t="s">
        <v>67</v>
      </c>
      <c r="BA928" t="s">
        <v>67</v>
      </c>
      <c r="BB928" t="s">
        <v>67</v>
      </c>
      <c r="BC928">
        <v>5.9324726800000001</v>
      </c>
      <c r="BE928" t="str">
        <f t="shared" si="14"/>
        <v>RENTABLE</v>
      </c>
    </row>
    <row r="929" spans="1:57" x14ac:dyDescent="0.25">
      <c r="A929" t="s">
        <v>0</v>
      </c>
      <c r="B929" t="s">
        <v>177</v>
      </c>
      <c r="C929">
        <v>212</v>
      </c>
      <c r="D929">
        <v>90</v>
      </c>
      <c r="E929">
        <v>80</v>
      </c>
      <c r="F929">
        <v>21</v>
      </c>
      <c r="G929" t="s">
        <v>751</v>
      </c>
      <c r="H929">
        <v>145</v>
      </c>
      <c r="I929">
        <v>267652016</v>
      </c>
      <c r="J929" t="s">
        <v>302</v>
      </c>
      <c r="K929" t="s">
        <v>5024</v>
      </c>
      <c r="L929" t="s">
        <v>5025</v>
      </c>
      <c r="M929">
        <v>467113</v>
      </c>
      <c r="N929">
        <v>275</v>
      </c>
      <c r="O929" t="s">
        <v>5026</v>
      </c>
      <c r="P929">
        <v>1</v>
      </c>
      <c r="Q929" t="s">
        <v>5027</v>
      </c>
      <c r="R929" t="s">
        <v>5028</v>
      </c>
      <c r="S929">
        <v>945</v>
      </c>
      <c r="T929" t="s">
        <v>64</v>
      </c>
      <c r="U929" t="s">
        <v>65</v>
      </c>
      <c r="V929" t="s">
        <v>126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  <c r="AC929" t="s">
        <v>67</v>
      </c>
      <c r="AD929" t="s">
        <v>67</v>
      </c>
      <c r="AE929" t="s">
        <v>67</v>
      </c>
      <c r="AF929" t="s">
        <v>67</v>
      </c>
      <c r="AG929" t="s">
        <v>67</v>
      </c>
      <c r="AH929" t="s">
        <v>67</v>
      </c>
      <c r="AI929" t="s">
        <v>67</v>
      </c>
      <c r="AJ929" t="s">
        <v>67</v>
      </c>
      <c r="AK929" t="s">
        <v>67</v>
      </c>
      <c r="AL929" t="s">
        <v>67</v>
      </c>
      <c r="AM929" t="s">
        <v>68</v>
      </c>
      <c r="AN929" t="s">
        <v>67</v>
      </c>
      <c r="AO929" t="s">
        <v>67</v>
      </c>
      <c r="AP929" t="s">
        <v>67</v>
      </c>
      <c r="AQ929" t="s">
        <v>68</v>
      </c>
      <c r="AR929" t="s">
        <v>67</v>
      </c>
      <c r="AS929" t="s">
        <v>67</v>
      </c>
      <c r="AT929" t="s">
        <v>67</v>
      </c>
      <c r="AU929" t="s">
        <v>67</v>
      </c>
      <c r="AV929" t="s">
        <v>67</v>
      </c>
      <c r="AW929" t="s">
        <v>67</v>
      </c>
      <c r="AX929" t="s">
        <v>67</v>
      </c>
      <c r="AY929" t="s">
        <v>68</v>
      </c>
      <c r="AZ929" t="s">
        <v>68</v>
      </c>
      <c r="BA929" t="s">
        <v>68</v>
      </c>
      <c r="BB929" t="s">
        <v>67</v>
      </c>
      <c r="BC929">
        <v>4.4608669330000001</v>
      </c>
      <c r="BE929" t="str">
        <f t="shared" si="14"/>
        <v>RENTABLE</v>
      </c>
    </row>
    <row r="930" spans="1:57" x14ac:dyDescent="0.25">
      <c r="A930" t="s">
        <v>0</v>
      </c>
      <c r="B930" t="s">
        <v>5029</v>
      </c>
      <c r="C930">
        <v>413</v>
      </c>
      <c r="D930">
        <v>106</v>
      </c>
      <c r="E930">
        <v>53</v>
      </c>
      <c r="F930">
        <v>593</v>
      </c>
      <c r="G930" t="s">
        <v>3070</v>
      </c>
      <c r="H930">
        <v>13000</v>
      </c>
      <c r="I930">
        <v>62453315</v>
      </c>
      <c r="J930" t="s">
        <v>5030</v>
      </c>
      <c r="K930" t="s">
        <v>1187</v>
      </c>
      <c r="L930" t="s">
        <v>5031</v>
      </c>
      <c r="M930">
        <v>200035</v>
      </c>
      <c r="N930">
        <v>14607</v>
      </c>
      <c r="O930" t="s">
        <v>5032</v>
      </c>
      <c r="P930">
        <v>2</v>
      </c>
      <c r="Q930" t="s">
        <v>5033</v>
      </c>
      <c r="R930" t="s">
        <v>5034</v>
      </c>
      <c r="S930">
        <v>407</v>
      </c>
      <c r="T930" t="s">
        <v>64</v>
      </c>
      <c r="U930" t="s">
        <v>65</v>
      </c>
      <c r="V930" t="s">
        <v>66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  <c r="AC930" t="s">
        <v>67</v>
      </c>
      <c r="AD930" t="s">
        <v>67</v>
      </c>
      <c r="AE930" t="s">
        <v>67</v>
      </c>
      <c r="AF930" t="s">
        <v>67</v>
      </c>
      <c r="AG930" t="s">
        <v>67</v>
      </c>
      <c r="AH930" t="s">
        <v>67</v>
      </c>
      <c r="AI930" t="s">
        <v>67</v>
      </c>
      <c r="AJ930" t="s">
        <v>68</v>
      </c>
      <c r="AK930" t="s">
        <v>67</v>
      </c>
      <c r="AL930" t="s">
        <v>67</v>
      </c>
      <c r="AM930" t="s">
        <v>67</v>
      </c>
      <c r="AN930" t="s">
        <v>67</v>
      </c>
      <c r="AO930" t="s">
        <v>67</v>
      </c>
      <c r="AP930" t="s">
        <v>67</v>
      </c>
      <c r="AQ930" t="s">
        <v>67</v>
      </c>
      <c r="AR930" t="s">
        <v>67</v>
      </c>
      <c r="AS930" t="s">
        <v>68</v>
      </c>
      <c r="AT930" t="s">
        <v>68</v>
      </c>
      <c r="AU930" t="s">
        <v>67</v>
      </c>
      <c r="AV930" t="s">
        <v>67</v>
      </c>
      <c r="AW930" t="s">
        <v>67</v>
      </c>
      <c r="AX930" t="s">
        <v>67</v>
      </c>
      <c r="AY930" t="s">
        <v>67</v>
      </c>
      <c r="AZ930" t="s">
        <v>67</v>
      </c>
      <c r="BA930" t="s">
        <v>67</v>
      </c>
      <c r="BB930" t="s">
        <v>67</v>
      </c>
      <c r="BC930">
        <v>1.2440899400000001</v>
      </c>
      <c r="BE930" t="str">
        <f t="shared" si="14"/>
        <v>PEU RENTABLE</v>
      </c>
    </row>
    <row r="931" spans="1:57" x14ac:dyDescent="0.25">
      <c r="A931" t="s">
        <v>0</v>
      </c>
      <c r="B931" t="s">
        <v>558</v>
      </c>
      <c r="C931">
        <v>67</v>
      </c>
      <c r="D931">
        <v>155</v>
      </c>
      <c r="E931">
        <v>58</v>
      </c>
      <c r="F931">
        <v>720</v>
      </c>
      <c r="G931" t="s">
        <v>496</v>
      </c>
      <c r="H931">
        <v>25000</v>
      </c>
      <c r="I931">
        <v>165500000</v>
      </c>
      <c r="J931" t="s">
        <v>238</v>
      </c>
      <c r="K931" t="s">
        <v>137</v>
      </c>
      <c r="L931" t="s">
        <v>5035</v>
      </c>
      <c r="M931">
        <v>145257</v>
      </c>
      <c r="N931">
        <v>38518</v>
      </c>
      <c r="O931" t="s">
        <v>1899</v>
      </c>
      <c r="P931">
        <v>0</v>
      </c>
      <c r="Q931" t="s">
        <v>5036</v>
      </c>
      <c r="R931" t="s">
        <v>5037</v>
      </c>
      <c r="S931">
        <v>322</v>
      </c>
      <c r="T931" t="s">
        <v>64</v>
      </c>
      <c r="U931" t="s">
        <v>65</v>
      </c>
      <c r="V931" t="s">
        <v>66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  <c r="AC931" t="s">
        <v>67</v>
      </c>
      <c r="AD931" t="s">
        <v>68</v>
      </c>
      <c r="AE931" t="s">
        <v>67</v>
      </c>
      <c r="AF931" t="s">
        <v>67</v>
      </c>
      <c r="AG931" t="s">
        <v>67</v>
      </c>
      <c r="AH931" t="s">
        <v>67</v>
      </c>
      <c r="AI931" t="s">
        <v>67</v>
      </c>
      <c r="AJ931" t="s">
        <v>67</v>
      </c>
      <c r="AK931" t="s">
        <v>67</v>
      </c>
      <c r="AL931" t="s">
        <v>67</v>
      </c>
      <c r="AM931" t="s">
        <v>67</v>
      </c>
      <c r="AN931" t="s">
        <v>67</v>
      </c>
      <c r="AO931" t="s">
        <v>67</v>
      </c>
      <c r="AP931" t="s">
        <v>67</v>
      </c>
      <c r="AQ931" t="s">
        <v>68</v>
      </c>
      <c r="AR931" t="s">
        <v>67</v>
      </c>
      <c r="AS931" t="s">
        <v>68</v>
      </c>
      <c r="AT931" t="s">
        <v>67</v>
      </c>
      <c r="AU931" t="s">
        <v>68</v>
      </c>
      <c r="AV931" t="s">
        <v>67</v>
      </c>
      <c r="AW931" t="s">
        <v>67</v>
      </c>
      <c r="AX931" t="s">
        <v>67</v>
      </c>
      <c r="AY931" t="s">
        <v>67</v>
      </c>
      <c r="AZ931" t="s">
        <v>67</v>
      </c>
      <c r="BA931" t="s">
        <v>67</v>
      </c>
      <c r="BB931" t="s">
        <v>67</v>
      </c>
      <c r="BC931">
        <v>3.4479166669999999</v>
      </c>
      <c r="BE931" t="str">
        <f t="shared" si="14"/>
        <v>RENTABLE</v>
      </c>
    </row>
    <row r="932" spans="1:57" x14ac:dyDescent="0.25">
      <c r="A932" t="s">
        <v>0</v>
      </c>
      <c r="B932" t="s">
        <v>3376</v>
      </c>
      <c r="C932">
        <v>109</v>
      </c>
      <c r="D932">
        <v>139</v>
      </c>
      <c r="E932">
        <v>488</v>
      </c>
      <c r="F932">
        <v>597</v>
      </c>
      <c r="G932" t="s">
        <v>1668</v>
      </c>
      <c r="H932">
        <v>10000</v>
      </c>
      <c r="I932">
        <v>153620822</v>
      </c>
      <c r="J932" t="s">
        <v>4507</v>
      </c>
      <c r="K932" t="s">
        <v>553</v>
      </c>
      <c r="L932" t="s">
        <v>5038</v>
      </c>
      <c r="M932">
        <v>189923</v>
      </c>
      <c r="N932">
        <v>12182</v>
      </c>
      <c r="O932" t="s">
        <v>5039</v>
      </c>
      <c r="P932">
        <v>0</v>
      </c>
      <c r="Q932" t="s">
        <v>5040</v>
      </c>
      <c r="R932" t="s">
        <v>5041</v>
      </c>
      <c r="S932">
        <v>318</v>
      </c>
      <c r="T932" t="s">
        <v>64</v>
      </c>
      <c r="U932" t="s">
        <v>65</v>
      </c>
      <c r="V932" t="s">
        <v>615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  <c r="AC932" t="s">
        <v>67</v>
      </c>
      <c r="AD932" t="s">
        <v>67</v>
      </c>
      <c r="AE932" t="s">
        <v>67</v>
      </c>
      <c r="AF932" t="s">
        <v>67</v>
      </c>
      <c r="AG932" t="s">
        <v>67</v>
      </c>
      <c r="AH932" t="s">
        <v>67</v>
      </c>
      <c r="AI932" t="s">
        <v>68</v>
      </c>
      <c r="AJ932" t="s">
        <v>67</v>
      </c>
      <c r="AK932" t="s">
        <v>67</v>
      </c>
      <c r="AL932" t="s">
        <v>67</v>
      </c>
      <c r="AM932" t="s">
        <v>68</v>
      </c>
      <c r="AN932" t="s">
        <v>67</v>
      </c>
      <c r="AO932" t="s">
        <v>67</v>
      </c>
      <c r="AP932" t="s">
        <v>67</v>
      </c>
      <c r="AQ932" t="s">
        <v>67</v>
      </c>
      <c r="AR932" t="s">
        <v>67</v>
      </c>
      <c r="AS932" t="s">
        <v>68</v>
      </c>
      <c r="AT932" t="s">
        <v>67</v>
      </c>
      <c r="AU932" t="s">
        <v>68</v>
      </c>
      <c r="AV932" t="s">
        <v>67</v>
      </c>
      <c r="AW932" t="s">
        <v>67</v>
      </c>
      <c r="AX932" t="s">
        <v>67</v>
      </c>
      <c r="AY932" t="s">
        <v>67</v>
      </c>
      <c r="AZ932" t="s">
        <v>67</v>
      </c>
      <c r="BA932" t="s">
        <v>67</v>
      </c>
      <c r="BB932" t="s">
        <v>67</v>
      </c>
      <c r="BC932">
        <v>3.07241644</v>
      </c>
      <c r="BE932" t="str">
        <f t="shared" si="14"/>
        <v>RENTABLE</v>
      </c>
    </row>
    <row r="933" spans="1:57" x14ac:dyDescent="0.25">
      <c r="A933" t="s">
        <v>0</v>
      </c>
      <c r="B933" t="s">
        <v>2542</v>
      </c>
      <c r="C933">
        <v>457</v>
      </c>
      <c r="D933">
        <v>112</v>
      </c>
      <c r="E933">
        <v>3000</v>
      </c>
      <c r="F933">
        <v>1000</v>
      </c>
      <c r="G933" t="s">
        <v>2542</v>
      </c>
      <c r="H933">
        <v>15000</v>
      </c>
      <c r="I933">
        <v>218628680</v>
      </c>
      <c r="J933" t="s">
        <v>2815</v>
      </c>
      <c r="K933" t="s">
        <v>321</v>
      </c>
      <c r="L933" t="s">
        <v>5042</v>
      </c>
      <c r="M933">
        <v>471644</v>
      </c>
      <c r="N933">
        <v>21773</v>
      </c>
      <c r="O933" t="s">
        <v>2230</v>
      </c>
      <c r="P933">
        <v>1</v>
      </c>
      <c r="Q933" t="s">
        <v>5043</v>
      </c>
      <c r="R933" t="s">
        <v>5044</v>
      </c>
      <c r="S933">
        <v>623</v>
      </c>
      <c r="T933" t="s">
        <v>64</v>
      </c>
      <c r="U933" t="s">
        <v>65</v>
      </c>
      <c r="V933" t="s">
        <v>615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  <c r="AC933" t="s">
        <v>67</v>
      </c>
      <c r="AD933" t="s">
        <v>67</v>
      </c>
      <c r="AE933" t="s">
        <v>67</v>
      </c>
      <c r="AF933" t="s">
        <v>67</v>
      </c>
      <c r="AG933" t="s">
        <v>67</v>
      </c>
      <c r="AH933" t="s">
        <v>67</v>
      </c>
      <c r="AI933" t="s">
        <v>67</v>
      </c>
      <c r="AJ933" t="s">
        <v>67</v>
      </c>
      <c r="AK933" t="s">
        <v>67</v>
      </c>
      <c r="AL933" t="s">
        <v>67</v>
      </c>
      <c r="AM933" t="s">
        <v>68</v>
      </c>
      <c r="AN933" t="s">
        <v>67</v>
      </c>
      <c r="AO933" t="s">
        <v>67</v>
      </c>
      <c r="AP933" t="s">
        <v>67</v>
      </c>
      <c r="AQ933" t="s">
        <v>67</v>
      </c>
      <c r="AR933" t="s">
        <v>67</v>
      </c>
      <c r="AS933" t="s">
        <v>67</v>
      </c>
      <c r="AT933" t="s">
        <v>67</v>
      </c>
      <c r="AU933" t="s">
        <v>67</v>
      </c>
      <c r="AV933" t="s">
        <v>67</v>
      </c>
      <c r="AW933" t="s">
        <v>67</v>
      </c>
      <c r="AX933" t="s">
        <v>67</v>
      </c>
      <c r="AY933" t="s">
        <v>68</v>
      </c>
      <c r="AZ933" t="s">
        <v>67</v>
      </c>
      <c r="BA933" t="s">
        <v>67</v>
      </c>
      <c r="BB933" t="s">
        <v>67</v>
      </c>
      <c r="BC933">
        <v>4.3725735999999999</v>
      </c>
      <c r="BE933" t="str">
        <f t="shared" si="14"/>
        <v>RENTABLE</v>
      </c>
    </row>
    <row r="934" spans="1:57" x14ac:dyDescent="0.25">
      <c r="A934" t="s">
        <v>0</v>
      </c>
      <c r="B934" t="s">
        <v>1442</v>
      </c>
      <c r="C934">
        <v>156</v>
      </c>
      <c r="D934">
        <v>139</v>
      </c>
      <c r="E934">
        <v>274</v>
      </c>
      <c r="F934">
        <v>285</v>
      </c>
      <c r="G934" t="s">
        <v>3282</v>
      </c>
      <c r="H934">
        <v>625</v>
      </c>
      <c r="I934">
        <v>147637474</v>
      </c>
      <c r="J934" t="s">
        <v>1444</v>
      </c>
      <c r="K934" t="s">
        <v>5045</v>
      </c>
      <c r="L934" t="s">
        <v>5046</v>
      </c>
      <c r="M934">
        <v>224671</v>
      </c>
      <c r="N934">
        <v>1474</v>
      </c>
      <c r="O934" t="s">
        <v>5047</v>
      </c>
      <c r="P934">
        <v>0</v>
      </c>
      <c r="Q934" t="s">
        <v>5048</v>
      </c>
      <c r="R934" t="s">
        <v>5049</v>
      </c>
      <c r="S934">
        <v>470</v>
      </c>
      <c r="T934" t="s">
        <v>64</v>
      </c>
      <c r="U934" t="s">
        <v>65</v>
      </c>
      <c r="V934" t="s">
        <v>66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  <c r="AC934" t="s">
        <v>67</v>
      </c>
      <c r="AD934" t="s">
        <v>67</v>
      </c>
      <c r="AE934" t="s">
        <v>67</v>
      </c>
      <c r="AF934" t="s">
        <v>67</v>
      </c>
      <c r="AG934" t="s">
        <v>67</v>
      </c>
      <c r="AH934" t="s">
        <v>67</v>
      </c>
      <c r="AI934" t="s">
        <v>67</v>
      </c>
      <c r="AJ934" t="s">
        <v>67</v>
      </c>
      <c r="AK934" t="s">
        <v>67</v>
      </c>
      <c r="AL934" t="s">
        <v>67</v>
      </c>
      <c r="AM934" t="s">
        <v>68</v>
      </c>
      <c r="AN934" t="s">
        <v>67</v>
      </c>
      <c r="AO934" t="s">
        <v>67</v>
      </c>
      <c r="AP934" t="s">
        <v>67</v>
      </c>
      <c r="AQ934" t="s">
        <v>67</v>
      </c>
      <c r="AR934" t="s">
        <v>67</v>
      </c>
      <c r="AS934" t="s">
        <v>68</v>
      </c>
      <c r="AT934" t="s">
        <v>67</v>
      </c>
      <c r="AU934" t="s">
        <v>68</v>
      </c>
      <c r="AV934" t="s">
        <v>67</v>
      </c>
      <c r="AW934" t="s">
        <v>67</v>
      </c>
      <c r="AX934" t="s">
        <v>67</v>
      </c>
      <c r="AY934" t="s">
        <v>67</v>
      </c>
      <c r="AZ934" t="s">
        <v>67</v>
      </c>
      <c r="BA934" t="s">
        <v>67</v>
      </c>
      <c r="BB934" t="s">
        <v>67</v>
      </c>
      <c r="BC934">
        <v>2.95274948</v>
      </c>
      <c r="BE934" t="str">
        <f t="shared" si="14"/>
        <v>RENTABLE</v>
      </c>
    </row>
    <row r="935" spans="1:57" x14ac:dyDescent="0.25">
      <c r="A935" t="s">
        <v>0</v>
      </c>
      <c r="B935" t="s">
        <v>544</v>
      </c>
      <c r="C935">
        <v>55</v>
      </c>
      <c r="D935">
        <v>115</v>
      </c>
      <c r="E935">
        <v>293</v>
      </c>
      <c r="F935">
        <v>878</v>
      </c>
      <c r="G935" t="s">
        <v>727</v>
      </c>
      <c r="H935">
        <v>49000</v>
      </c>
      <c r="I935">
        <v>135014968</v>
      </c>
      <c r="J935" t="s">
        <v>5050</v>
      </c>
      <c r="K935" t="s">
        <v>841</v>
      </c>
      <c r="L935" t="s">
        <v>5051</v>
      </c>
      <c r="M935">
        <v>80580</v>
      </c>
      <c r="N935">
        <v>74382</v>
      </c>
      <c r="O935" t="s">
        <v>2665</v>
      </c>
      <c r="P935">
        <v>1</v>
      </c>
      <c r="Q935" t="s">
        <v>5052</v>
      </c>
      <c r="R935" t="s">
        <v>5053</v>
      </c>
      <c r="S935">
        <v>375</v>
      </c>
      <c r="T935" t="s">
        <v>64</v>
      </c>
      <c r="U935" t="s">
        <v>65</v>
      </c>
      <c r="V935" t="s">
        <v>66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  <c r="AC935" t="s">
        <v>67</v>
      </c>
      <c r="AD935" t="s">
        <v>67</v>
      </c>
      <c r="AE935" t="s">
        <v>67</v>
      </c>
      <c r="AF935" t="s">
        <v>67</v>
      </c>
      <c r="AG935" t="s">
        <v>67</v>
      </c>
      <c r="AH935" t="s">
        <v>67</v>
      </c>
      <c r="AI935" t="s">
        <v>67</v>
      </c>
      <c r="AJ935" t="s">
        <v>67</v>
      </c>
      <c r="AK935" t="s">
        <v>67</v>
      </c>
      <c r="AL935" t="s">
        <v>68</v>
      </c>
      <c r="AM935" t="s">
        <v>68</v>
      </c>
      <c r="AN935" t="s">
        <v>67</v>
      </c>
      <c r="AO935" t="s">
        <v>67</v>
      </c>
      <c r="AP935" t="s">
        <v>67</v>
      </c>
      <c r="AQ935" t="s">
        <v>67</v>
      </c>
      <c r="AR935" t="s">
        <v>67</v>
      </c>
      <c r="AS935" t="s">
        <v>68</v>
      </c>
      <c r="AT935" t="s">
        <v>67</v>
      </c>
      <c r="AU935" t="s">
        <v>68</v>
      </c>
      <c r="AV935" t="s">
        <v>67</v>
      </c>
      <c r="AW935" t="s">
        <v>67</v>
      </c>
      <c r="AX935" t="s">
        <v>67</v>
      </c>
      <c r="AY935" t="s">
        <v>67</v>
      </c>
      <c r="AZ935" t="s">
        <v>67</v>
      </c>
      <c r="BA935" t="s">
        <v>67</v>
      </c>
      <c r="BB935" t="s">
        <v>67</v>
      </c>
      <c r="BC935">
        <v>2.7002993599999998</v>
      </c>
      <c r="BE935" t="str">
        <f t="shared" si="14"/>
        <v>RENTABLE</v>
      </c>
    </row>
    <row r="936" spans="1:57" x14ac:dyDescent="0.25">
      <c r="A936" t="s">
        <v>0</v>
      </c>
      <c r="B936" t="s">
        <v>1780</v>
      </c>
      <c r="C936">
        <v>272</v>
      </c>
      <c r="D936">
        <v>143</v>
      </c>
      <c r="E936">
        <v>285</v>
      </c>
      <c r="F936">
        <v>7000</v>
      </c>
      <c r="G936" t="s">
        <v>1278</v>
      </c>
      <c r="H936">
        <v>11000</v>
      </c>
      <c r="I936">
        <v>2175312</v>
      </c>
      <c r="J936" t="s">
        <v>1700</v>
      </c>
      <c r="K936" t="s">
        <v>422</v>
      </c>
      <c r="L936" t="s">
        <v>5054</v>
      </c>
      <c r="M936">
        <v>131227</v>
      </c>
      <c r="N936">
        <v>28176</v>
      </c>
      <c r="O936" t="s">
        <v>548</v>
      </c>
      <c r="P936">
        <v>2</v>
      </c>
      <c r="Q936" t="s">
        <v>5055</v>
      </c>
      <c r="R936" t="s">
        <v>5056</v>
      </c>
      <c r="S936">
        <v>346</v>
      </c>
      <c r="T936" t="s">
        <v>64</v>
      </c>
      <c r="U936" t="s">
        <v>65</v>
      </c>
      <c r="V936" t="s">
        <v>66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  <c r="AC936" t="s">
        <v>67</v>
      </c>
      <c r="AD936" t="s">
        <v>67</v>
      </c>
      <c r="AE936" t="s">
        <v>67</v>
      </c>
      <c r="AF936" t="s">
        <v>67</v>
      </c>
      <c r="AG936" t="s">
        <v>67</v>
      </c>
      <c r="AH936" t="s">
        <v>67</v>
      </c>
      <c r="AI936" t="s">
        <v>67</v>
      </c>
      <c r="AJ936" t="s">
        <v>67</v>
      </c>
      <c r="AK936" t="s">
        <v>67</v>
      </c>
      <c r="AL936" t="s">
        <v>67</v>
      </c>
      <c r="AM936" t="s">
        <v>68</v>
      </c>
      <c r="AN936" t="s">
        <v>67</v>
      </c>
      <c r="AO936" t="s">
        <v>67</v>
      </c>
      <c r="AP936" t="s">
        <v>67</v>
      </c>
      <c r="AQ936" t="s">
        <v>67</v>
      </c>
      <c r="AR936" t="s">
        <v>67</v>
      </c>
      <c r="AS936" t="s">
        <v>67</v>
      </c>
      <c r="AT936" t="s">
        <v>67</v>
      </c>
      <c r="AU936" t="s">
        <v>67</v>
      </c>
      <c r="AV936" t="s">
        <v>67</v>
      </c>
      <c r="AW936" t="s">
        <v>67</v>
      </c>
      <c r="AX936" t="s">
        <v>67</v>
      </c>
      <c r="AY936" t="s">
        <v>67</v>
      </c>
      <c r="AZ936" t="s">
        <v>67</v>
      </c>
      <c r="BA936" t="s">
        <v>67</v>
      </c>
      <c r="BB936" t="s">
        <v>67</v>
      </c>
      <c r="BC936">
        <v>4.3506240000000002E-2</v>
      </c>
      <c r="BE936" t="str">
        <f t="shared" si="14"/>
        <v>PAS RENTABLE</v>
      </c>
    </row>
    <row r="937" spans="1:57" x14ac:dyDescent="0.25">
      <c r="A937" t="s">
        <v>0</v>
      </c>
      <c r="B937" t="s">
        <v>2814</v>
      </c>
      <c r="C937">
        <v>117</v>
      </c>
      <c r="D937">
        <v>96</v>
      </c>
      <c r="E937">
        <v>65</v>
      </c>
      <c r="F937">
        <v>828</v>
      </c>
      <c r="G937" t="s">
        <v>2209</v>
      </c>
      <c r="H937">
        <v>12000</v>
      </c>
      <c r="I937">
        <v>126203320</v>
      </c>
      <c r="J937" t="s">
        <v>1710</v>
      </c>
      <c r="K937" t="s">
        <v>303</v>
      </c>
      <c r="L937" t="s">
        <v>5057</v>
      </c>
      <c r="M937">
        <v>110432</v>
      </c>
      <c r="N937">
        <v>26826</v>
      </c>
      <c r="O937" t="s">
        <v>4838</v>
      </c>
      <c r="P937">
        <v>1</v>
      </c>
      <c r="Q937" t="s">
        <v>5058</v>
      </c>
      <c r="R937" t="s">
        <v>5059</v>
      </c>
      <c r="S937">
        <v>309</v>
      </c>
      <c r="T937" t="s">
        <v>64</v>
      </c>
      <c r="U937" t="s">
        <v>65</v>
      </c>
      <c r="V937" t="s">
        <v>66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  <c r="AC937" t="s">
        <v>67</v>
      </c>
      <c r="AD937" t="s">
        <v>67</v>
      </c>
      <c r="AE937" t="s">
        <v>67</v>
      </c>
      <c r="AF937" t="s">
        <v>67</v>
      </c>
      <c r="AG937" t="s">
        <v>67</v>
      </c>
      <c r="AH937" t="s">
        <v>67</v>
      </c>
      <c r="AI937" t="s">
        <v>67</v>
      </c>
      <c r="AJ937" t="s">
        <v>67</v>
      </c>
      <c r="AK937" t="s">
        <v>67</v>
      </c>
      <c r="AL937" t="s">
        <v>67</v>
      </c>
      <c r="AM937" t="s">
        <v>68</v>
      </c>
      <c r="AN937" t="s">
        <v>67</v>
      </c>
      <c r="AO937" t="s">
        <v>67</v>
      </c>
      <c r="AP937" t="s">
        <v>67</v>
      </c>
      <c r="AQ937" t="s">
        <v>67</v>
      </c>
      <c r="AR937" t="s">
        <v>67</v>
      </c>
      <c r="AS937" t="s">
        <v>68</v>
      </c>
      <c r="AT937" t="s">
        <v>67</v>
      </c>
      <c r="AU937" t="s">
        <v>67</v>
      </c>
      <c r="AV937" t="s">
        <v>67</v>
      </c>
      <c r="AW937" t="s">
        <v>67</v>
      </c>
      <c r="AX937" t="s">
        <v>67</v>
      </c>
      <c r="AY937" t="s">
        <v>67</v>
      </c>
      <c r="AZ937" t="s">
        <v>67</v>
      </c>
      <c r="BA937" t="s">
        <v>67</v>
      </c>
      <c r="BB937" t="s">
        <v>67</v>
      </c>
      <c r="BC937">
        <v>2.5240664000000002</v>
      </c>
      <c r="BE937" t="str">
        <f t="shared" si="14"/>
        <v>RENTABLE</v>
      </c>
    </row>
    <row r="938" spans="1:57" x14ac:dyDescent="0.25">
      <c r="A938" t="s">
        <v>0</v>
      </c>
      <c r="B938" t="s">
        <v>382</v>
      </c>
      <c r="C938">
        <v>539</v>
      </c>
      <c r="D938">
        <v>112</v>
      </c>
      <c r="E938">
        <v>14000</v>
      </c>
      <c r="F938">
        <v>417</v>
      </c>
      <c r="G938" t="s">
        <v>2029</v>
      </c>
      <c r="H938">
        <v>1000</v>
      </c>
      <c r="I938">
        <v>126975169</v>
      </c>
      <c r="J938" t="s">
        <v>5060</v>
      </c>
      <c r="K938" t="s">
        <v>5061</v>
      </c>
      <c r="L938" t="s">
        <v>5062</v>
      </c>
      <c r="M938">
        <v>287822</v>
      </c>
      <c r="N938">
        <v>3388</v>
      </c>
      <c r="O938" t="s">
        <v>5063</v>
      </c>
      <c r="P938">
        <v>0</v>
      </c>
      <c r="Q938" t="s">
        <v>5064</v>
      </c>
      <c r="R938" t="s">
        <v>5065</v>
      </c>
      <c r="S938">
        <v>849</v>
      </c>
      <c r="T938" t="s">
        <v>64</v>
      </c>
      <c r="U938" t="s">
        <v>65</v>
      </c>
      <c r="V938" t="s">
        <v>66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  <c r="AC938" t="s">
        <v>67</v>
      </c>
      <c r="AD938" t="s">
        <v>67</v>
      </c>
      <c r="AE938" t="s">
        <v>67</v>
      </c>
      <c r="AF938" t="s">
        <v>67</v>
      </c>
      <c r="AG938" t="s">
        <v>67</v>
      </c>
      <c r="AH938" t="s">
        <v>67</v>
      </c>
      <c r="AI938" t="s">
        <v>67</v>
      </c>
      <c r="AJ938" t="s">
        <v>68</v>
      </c>
      <c r="AK938" t="s">
        <v>67</v>
      </c>
      <c r="AL938" t="s">
        <v>67</v>
      </c>
      <c r="AM938" t="s">
        <v>67</v>
      </c>
      <c r="AN938" t="s">
        <v>68</v>
      </c>
      <c r="AO938" t="s">
        <v>67</v>
      </c>
      <c r="AP938" t="s">
        <v>67</v>
      </c>
      <c r="AQ938" t="s">
        <v>67</v>
      </c>
      <c r="AR938" t="s">
        <v>67</v>
      </c>
      <c r="AS938" t="s">
        <v>67</v>
      </c>
      <c r="AT938" t="s">
        <v>68</v>
      </c>
      <c r="AU938" t="s">
        <v>67</v>
      </c>
      <c r="AV938" t="s">
        <v>67</v>
      </c>
      <c r="AW938" t="s">
        <v>67</v>
      </c>
      <c r="AX938" t="s">
        <v>67</v>
      </c>
      <c r="AY938" t="s">
        <v>67</v>
      </c>
      <c r="AZ938" t="s">
        <v>67</v>
      </c>
      <c r="BA938" t="s">
        <v>67</v>
      </c>
      <c r="BB938" t="s">
        <v>67</v>
      </c>
      <c r="BC938">
        <v>2.5395033800000002</v>
      </c>
      <c r="BE938" t="str">
        <f t="shared" si="14"/>
        <v>RENTABLE</v>
      </c>
    </row>
    <row r="939" spans="1:57" x14ac:dyDescent="0.25">
      <c r="A939" t="s">
        <v>0</v>
      </c>
      <c r="B939" t="s">
        <v>1555</v>
      </c>
      <c r="C939">
        <v>169</v>
      </c>
      <c r="D939">
        <v>131</v>
      </c>
      <c r="E939">
        <v>0</v>
      </c>
      <c r="F939">
        <v>658</v>
      </c>
      <c r="G939" t="s">
        <v>272</v>
      </c>
      <c r="H939">
        <v>8000</v>
      </c>
      <c r="I939">
        <v>125548685</v>
      </c>
      <c r="J939" t="s">
        <v>1573</v>
      </c>
      <c r="K939" t="s">
        <v>1556</v>
      </c>
      <c r="L939" t="s">
        <v>5066</v>
      </c>
      <c r="M939">
        <v>135246</v>
      </c>
      <c r="N939">
        <v>10003</v>
      </c>
      <c r="O939" t="s">
        <v>5067</v>
      </c>
      <c r="P939">
        <v>0</v>
      </c>
      <c r="Q939" t="s">
        <v>5068</v>
      </c>
      <c r="R939" t="s">
        <v>5069</v>
      </c>
      <c r="S939">
        <v>498</v>
      </c>
      <c r="T939" t="s">
        <v>64</v>
      </c>
      <c r="U939" t="s">
        <v>65</v>
      </c>
      <c r="V939" t="s">
        <v>615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  <c r="AC939" t="s">
        <v>67</v>
      </c>
      <c r="AD939" t="s">
        <v>67</v>
      </c>
      <c r="AE939" t="s">
        <v>67</v>
      </c>
      <c r="AF939" t="s">
        <v>67</v>
      </c>
      <c r="AG939" t="s">
        <v>67</v>
      </c>
      <c r="AH939" t="s">
        <v>67</v>
      </c>
      <c r="AI939" t="s">
        <v>67</v>
      </c>
      <c r="AJ939" t="s">
        <v>67</v>
      </c>
      <c r="AK939" t="s">
        <v>67</v>
      </c>
      <c r="AL939" t="s">
        <v>68</v>
      </c>
      <c r="AM939" t="s">
        <v>67</v>
      </c>
      <c r="AN939" t="s">
        <v>67</v>
      </c>
      <c r="AO939" t="s">
        <v>67</v>
      </c>
      <c r="AP939" t="s">
        <v>67</v>
      </c>
      <c r="AQ939" t="s">
        <v>67</v>
      </c>
      <c r="AR939" t="s">
        <v>67</v>
      </c>
      <c r="AS939" t="s">
        <v>67</v>
      </c>
      <c r="AT939" t="s">
        <v>67</v>
      </c>
      <c r="AU939" t="s">
        <v>68</v>
      </c>
      <c r="AV939" t="s">
        <v>67</v>
      </c>
      <c r="AW939" t="s">
        <v>67</v>
      </c>
      <c r="AX939" t="s">
        <v>67</v>
      </c>
      <c r="AY939" t="s">
        <v>67</v>
      </c>
      <c r="AZ939" t="s">
        <v>67</v>
      </c>
      <c r="BA939" t="s">
        <v>67</v>
      </c>
      <c r="BB939" t="s">
        <v>67</v>
      </c>
      <c r="BC939">
        <v>2.4143977890000001</v>
      </c>
      <c r="BE939" t="str">
        <f t="shared" si="14"/>
        <v>RENTABLE</v>
      </c>
    </row>
    <row r="940" spans="1:57" x14ac:dyDescent="0.25">
      <c r="A940" t="s">
        <v>0</v>
      </c>
      <c r="B940" t="s">
        <v>4267</v>
      </c>
      <c r="C940">
        <v>140</v>
      </c>
      <c r="D940">
        <v>116</v>
      </c>
      <c r="E940">
        <v>80</v>
      </c>
      <c r="F940">
        <v>651</v>
      </c>
      <c r="G940" t="s">
        <v>2894</v>
      </c>
      <c r="H940">
        <v>11000</v>
      </c>
      <c r="I940">
        <v>105807520</v>
      </c>
      <c r="J940" t="s">
        <v>1710</v>
      </c>
      <c r="K940" t="s">
        <v>690</v>
      </c>
      <c r="L940" t="s">
        <v>5070</v>
      </c>
      <c r="M940">
        <v>156717</v>
      </c>
      <c r="N940">
        <v>14087</v>
      </c>
      <c r="O940" t="s">
        <v>5071</v>
      </c>
      <c r="P940">
        <v>2</v>
      </c>
      <c r="Q940" t="s">
        <v>5072</v>
      </c>
      <c r="R940" t="s">
        <v>5073</v>
      </c>
      <c r="S940">
        <v>357</v>
      </c>
      <c r="T940" t="s">
        <v>64</v>
      </c>
      <c r="U940" t="s">
        <v>65</v>
      </c>
      <c r="V940" t="s">
        <v>66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  <c r="AC940" t="s">
        <v>67</v>
      </c>
      <c r="AD940" t="s">
        <v>67</v>
      </c>
      <c r="AE940" t="s">
        <v>67</v>
      </c>
      <c r="AF940" t="s">
        <v>67</v>
      </c>
      <c r="AG940" t="s">
        <v>67</v>
      </c>
      <c r="AH940" t="s">
        <v>67</v>
      </c>
      <c r="AI940" t="s">
        <v>67</v>
      </c>
      <c r="AJ940" t="s">
        <v>67</v>
      </c>
      <c r="AK940" t="s">
        <v>67</v>
      </c>
      <c r="AL940" t="s">
        <v>67</v>
      </c>
      <c r="AM940" t="s">
        <v>68</v>
      </c>
      <c r="AN940" t="s">
        <v>67</v>
      </c>
      <c r="AO940" t="s">
        <v>67</v>
      </c>
      <c r="AP940" t="s">
        <v>67</v>
      </c>
      <c r="AQ940" t="s">
        <v>67</v>
      </c>
      <c r="AR940" t="s">
        <v>67</v>
      </c>
      <c r="AS940" t="s">
        <v>68</v>
      </c>
      <c r="AT940" t="s">
        <v>67</v>
      </c>
      <c r="AU940" t="s">
        <v>67</v>
      </c>
      <c r="AV940" t="s">
        <v>67</v>
      </c>
      <c r="AW940" t="s">
        <v>67</v>
      </c>
      <c r="AX940" t="s">
        <v>67</v>
      </c>
      <c r="AY940" t="s">
        <v>67</v>
      </c>
      <c r="AZ940" t="s">
        <v>67</v>
      </c>
      <c r="BA940" t="s">
        <v>67</v>
      </c>
      <c r="BB940" t="s">
        <v>67</v>
      </c>
      <c r="BC940">
        <v>2.1161504</v>
      </c>
      <c r="BE940" t="str">
        <f t="shared" si="14"/>
        <v>RENTABLE</v>
      </c>
    </row>
    <row r="941" spans="1:57" x14ac:dyDescent="0.25">
      <c r="A941" t="s">
        <v>0</v>
      </c>
      <c r="B941" t="s">
        <v>2128</v>
      </c>
      <c r="C941">
        <v>330</v>
      </c>
      <c r="D941">
        <v>112</v>
      </c>
      <c r="E941">
        <v>97</v>
      </c>
      <c r="F941">
        <v>584</v>
      </c>
      <c r="G941" t="s">
        <v>5074</v>
      </c>
      <c r="H941">
        <v>17000</v>
      </c>
      <c r="I941">
        <v>191616238</v>
      </c>
      <c r="J941" t="s">
        <v>1781</v>
      </c>
      <c r="K941" t="s">
        <v>474</v>
      </c>
      <c r="L941" t="s">
        <v>5075</v>
      </c>
      <c r="M941">
        <v>258186</v>
      </c>
      <c r="N941">
        <v>19428</v>
      </c>
      <c r="O941" t="s">
        <v>2447</v>
      </c>
      <c r="P941">
        <v>2</v>
      </c>
      <c r="Q941" t="s">
        <v>5076</v>
      </c>
      <c r="R941" t="s">
        <v>5077</v>
      </c>
      <c r="S941">
        <v>322</v>
      </c>
      <c r="T941" t="s">
        <v>64</v>
      </c>
      <c r="U941" t="s">
        <v>65</v>
      </c>
      <c r="V941" t="s">
        <v>615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  <c r="AC941" t="s">
        <v>67</v>
      </c>
      <c r="AD941" t="s">
        <v>68</v>
      </c>
      <c r="AE941" t="s">
        <v>67</v>
      </c>
      <c r="AF941" t="s">
        <v>67</v>
      </c>
      <c r="AG941" t="s">
        <v>67</v>
      </c>
      <c r="AH941" t="s">
        <v>67</v>
      </c>
      <c r="AI941" t="s">
        <v>67</v>
      </c>
      <c r="AJ941" t="s">
        <v>67</v>
      </c>
      <c r="AK941" t="s">
        <v>67</v>
      </c>
      <c r="AL941" t="s">
        <v>67</v>
      </c>
      <c r="AM941" t="s">
        <v>68</v>
      </c>
      <c r="AN941" t="s">
        <v>67</v>
      </c>
      <c r="AO941" t="s">
        <v>67</v>
      </c>
      <c r="AP941" t="s">
        <v>67</v>
      </c>
      <c r="AQ941" t="s">
        <v>67</v>
      </c>
      <c r="AR941" t="s">
        <v>67</v>
      </c>
      <c r="AS941" t="s">
        <v>67</v>
      </c>
      <c r="AT941" t="s">
        <v>67</v>
      </c>
      <c r="AU941" t="s">
        <v>67</v>
      </c>
      <c r="AV941" t="s">
        <v>67</v>
      </c>
      <c r="AW941" t="s">
        <v>67</v>
      </c>
      <c r="AX941" t="s">
        <v>68</v>
      </c>
      <c r="AY941" t="s">
        <v>67</v>
      </c>
      <c r="AZ941" t="s">
        <v>67</v>
      </c>
      <c r="BA941" t="s">
        <v>67</v>
      </c>
      <c r="BB941" t="s">
        <v>67</v>
      </c>
      <c r="BC941">
        <v>3.8323247600000001</v>
      </c>
      <c r="BE941" t="str">
        <f t="shared" si="14"/>
        <v>RENTABLE</v>
      </c>
    </row>
    <row r="942" spans="1:57" x14ac:dyDescent="0.25">
      <c r="A942" t="s">
        <v>0</v>
      </c>
      <c r="B942" t="s">
        <v>5078</v>
      </c>
      <c r="C942">
        <v>120</v>
      </c>
      <c r="D942">
        <v>123</v>
      </c>
      <c r="E942">
        <v>277</v>
      </c>
      <c r="F942">
        <v>4000</v>
      </c>
      <c r="G942" t="s">
        <v>553</v>
      </c>
      <c r="H942">
        <v>11000</v>
      </c>
      <c r="I942">
        <v>105264608</v>
      </c>
      <c r="J942" t="s">
        <v>5079</v>
      </c>
      <c r="K942" t="s">
        <v>371</v>
      </c>
      <c r="L942" t="s">
        <v>5080</v>
      </c>
      <c r="M942">
        <v>239752</v>
      </c>
      <c r="N942">
        <v>25697</v>
      </c>
      <c r="O942" t="s">
        <v>115</v>
      </c>
      <c r="P942">
        <v>0</v>
      </c>
      <c r="Q942" t="s">
        <v>5081</v>
      </c>
      <c r="R942" t="s">
        <v>5082</v>
      </c>
      <c r="S942">
        <v>406</v>
      </c>
      <c r="T942" t="s">
        <v>64</v>
      </c>
      <c r="U942" t="s">
        <v>65</v>
      </c>
      <c r="V942" t="s">
        <v>615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  <c r="AC942" t="s">
        <v>67</v>
      </c>
      <c r="AD942" t="s">
        <v>67</v>
      </c>
      <c r="AE942" t="s">
        <v>67</v>
      </c>
      <c r="AF942" t="s">
        <v>67</v>
      </c>
      <c r="AG942" t="s">
        <v>67</v>
      </c>
      <c r="AH942" t="s">
        <v>67</v>
      </c>
      <c r="AI942" t="s">
        <v>67</v>
      </c>
      <c r="AJ942" t="s">
        <v>67</v>
      </c>
      <c r="AK942" t="s">
        <v>67</v>
      </c>
      <c r="AL942" t="s">
        <v>67</v>
      </c>
      <c r="AM942" t="s">
        <v>67</v>
      </c>
      <c r="AN942" t="s">
        <v>67</v>
      </c>
      <c r="AO942" t="s">
        <v>67</v>
      </c>
      <c r="AP942" t="s">
        <v>67</v>
      </c>
      <c r="AQ942" t="s">
        <v>67</v>
      </c>
      <c r="AR942" t="s">
        <v>68</v>
      </c>
      <c r="AS942" t="s">
        <v>67</v>
      </c>
      <c r="AT942" t="s">
        <v>67</v>
      </c>
      <c r="AU942" t="s">
        <v>68</v>
      </c>
      <c r="AV942" t="s">
        <v>67</v>
      </c>
      <c r="AW942" t="s">
        <v>67</v>
      </c>
      <c r="AX942" t="s">
        <v>67</v>
      </c>
      <c r="AY942" t="s">
        <v>68</v>
      </c>
      <c r="AZ942" t="s">
        <v>67</v>
      </c>
      <c r="BA942" t="s">
        <v>67</v>
      </c>
      <c r="BB942" t="s">
        <v>67</v>
      </c>
      <c r="BC942">
        <v>1.7544101329999999</v>
      </c>
      <c r="BE942" t="str">
        <f t="shared" si="14"/>
        <v>RENTABLE</v>
      </c>
    </row>
    <row r="943" spans="1:57" x14ac:dyDescent="0.25">
      <c r="A943" t="s">
        <v>0</v>
      </c>
      <c r="B943" t="s">
        <v>1195</v>
      </c>
      <c r="C943">
        <v>190</v>
      </c>
      <c r="D943">
        <v>104</v>
      </c>
      <c r="E943">
        <v>235</v>
      </c>
      <c r="F943">
        <v>1000</v>
      </c>
      <c r="G943" t="s">
        <v>1977</v>
      </c>
      <c r="H943">
        <v>14000</v>
      </c>
      <c r="I943">
        <v>97680195</v>
      </c>
      <c r="J943" t="s">
        <v>1710</v>
      </c>
      <c r="K943" t="s">
        <v>684</v>
      </c>
      <c r="L943" t="s">
        <v>5083</v>
      </c>
      <c r="M943">
        <v>271691</v>
      </c>
      <c r="N943">
        <v>29505</v>
      </c>
      <c r="O943" t="s">
        <v>5084</v>
      </c>
      <c r="P943">
        <v>1</v>
      </c>
      <c r="Q943" t="s">
        <v>5085</v>
      </c>
      <c r="R943" t="s">
        <v>5086</v>
      </c>
      <c r="S943">
        <v>243</v>
      </c>
      <c r="T943" t="s">
        <v>64</v>
      </c>
      <c r="U943" t="s">
        <v>65</v>
      </c>
      <c r="V943" t="s">
        <v>66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  <c r="AC943" t="s">
        <v>67</v>
      </c>
      <c r="AD943" t="s">
        <v>67</v>
      </c>
      <c r="AE943" t="s">
        <v>67</v>
      </c>
      <c r="AF943" t="s">
        <v>67</v>
      </c>
      <c r="AG943" t="s">
        <v>67</v>
      </c>
      <c r="AH943" t="s">
        <v>67</v>
      </c>
      <c r="AI943" t="s">
        <v>67</v>
      </c>
      <c r="AJ943" t="s">
        <v>67</v>
      </c>
      <c r="AK943" t="s">
        <v>67</v>
      </c>
      <c r="AL943" t="s">
        <v>67</v>
      </c>
      <c r="AM943" t="s">
        <v>68</v>
      </c>
      <c r="AN943" t="s">
        <v>67</v>
      </c>
      <c r="AO943" t="s">
        <v>67</v>
      </c>
      <c r="AP943" t="s">
        <v>67</v>
      </c>
      <c r="AQ943" t="s">
        <v>67</v>
      </c>
      <c r="AR943" t="s">
        <v>67</v>
      </c>
      <c r="AS943" t="s">
        <v>68</v>
      </c>
      <c r="AT943" t="s">
        <v>67</v>
      </c>
      <c r="AU943" t="s">
        <v>67</v>
      </c>
      <c r="AV943" t="s">
        <v>67</v>
      </c>
      <c r="AW943" t="s">
        <v>67</v>
      </c>
      <c r="AX943" t="s">
        <v>67</v>
      </c>
      <c r="AY943" t="s">
        <v>67</v>
      </c>
      <c r="AZ943" t="s">
        <v>67</v>
      </c>
      <c r="BA943" t="s">
        <v>67</v>
      </c>
      <c r="BB943" t="s">
        <v>67</v>
      </c>
      <c r="BC943">
        <v>1.3954313570000001</v>
      </c>
      <c r="BE943" t="str">
        <f t="shared" si="14"/>
        <v>PEU RENTABLE</v>
      </c>
    </row>
    <row r="944" spans="1:57" x14ac:dyDescent="0.25">
      <c r="A944" t="s">
        <v>0</v>
      </c>
      <c r="B944" t="s">
        <v>5087</v>
      </c>
      <c r="C944">
        <v>177</v>
      </c>
      <c r="D944">
        <v>107</v>
      </c>
      <c r="E944">
        <v>43</v>
      </c>
      <c r="F944">
        <v>569</v>
      </c>
      <c r="G944" t="s">
        <v>237</v>
      </c>
      <c r="H944">
        <v>12000</v>
      </c>
      <c r="I944">
        <v>126088877</v>
      </c>
      <c r="J944" t="s">
        <v>1781</v>
      </c>
      <c r="K944" t="s">
        <v>1102</v>
      </c>
      <c r="L944" t="s">
        <v>5088</v>
      </c>
      <c r="M944">
        <v>33354</v>
      </c>
      <c r="N944">
        <v>14569</v>
      </c>
      <c r="O944" t="s">
        <v>5089</v>
      </c>
      <c r="P944">
        <v>2</v>
      </c>
      <c r="Q944" t="s">
        <v>5090</v>
      </c>
      <c r="R944" t="s">
        <v>5091</v>
      </c>
      <c r="S944">
        <v>110</v>
      </c>
      <c r="T944" t="s">
        <v>64</v>
      </c>
      <c r="U944" t="s">
        <v>65</v>
      </c>
      <c r="V944" t="s">
        <v>66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  <c r="AC944" t="s">
        <v>67</v>
      </c>
      <c r="AD944" t="s">
        <v>68</v>
      </c>
      <c r="AE944" t="s">
        <v>67</v>
      </c>
      <c r="AF944" t="s">
        <v>67</v>
      </c>
      <c r="AG944" t="s">
        <v>67</v>
      </c>
      <c r="AH944" t="s">
        <v>67</v>
      </c>
      <c r="AI944" t="s">
        <v>67</v>
      </c>
      <c r="AJ944" t="s">
        <v>67</v>
      </c>
      <c r="AK944" t="s">
        <v>67</v>
      </c>
      <c r="AL944" t="s">
        <v>67</v>
      </c>
      <c r="AM944" t="s">
        <v>68</v>
      </c>
      <c r="AN944" t="s">
        <v>67</v>
      </c>
      <c r="AO944" t="s">
        <v>67</v>
      </c>
      <c r="AP944" t="s">
        <v>67</v>
      </c>
      <c r="AQ944" t="s">
        <v>67</v>
      </c>
      <c r="AR944" t="s">
        <v>67</v>
      </c>
      <c r="AS944" t="s">
        <v>67</v>
      </c>
      <c r="AT944" t="s">
        <v>67</v>
      </c>
      <c r="AU944" t="s">
        <v>67</v>
      </c>
      <c r="AV944" t="s">
        <v>67</v>
      </c>
      <c r="AW944" t="s">
        <v>67</v>
      </c>
      <c r="AX944" t="s">
        <v>68</v>
      </c>
      <c r="AY944" t="s">
        <v>67</v>
      </c>
      <c r="AZ944" t="s">
        <v>67</v>
      </c>
      <c r="BA944" t="s">
        <v>67</v>
      </c>
      <c r="BB944" t="s">
        <v>67</v>
      </c>
      <c r="BC944">
        <v>2.52177754</v>
      </c>
      <c r="BE944" t="str">
        <f t="shared" si="14"/>
        <v>RENTABLE</v>
      </c>
    </row>
    <row r="945" spans="1:57" x14ac:dyDescent="0.25">
      <c r="A945" t="s">
        <v>0</v>
      </c>
      <c r="B945" t="s">
        <v>1281</v>
      </c>
      <c r="C945">
        <v>65</v>
      </c>
      <c r="D945">
        <v>124</v>
      </c>
      <c r="E945">
        <v>0</v>
      </c>
      <c r="F945">
        <v>701</v>
      </c>
      <c r="G945" t="s">
        <v>2650</v>
      </c>
      <c r="H945">
        <v>8000</v>
      </c>
      <c r="I945">
        <v>91030827</v>
      </c>
      <c r="J945" t="s">
        <v>2556</v>
      </c>
      <c r="K945" t="s">
        <v>1556</v>
      </c>
      <c r="L945" t="s">
        <v>5092</v>
      </c>
      <c r="M945">
        <v>46482</v>
      </c>
      <c r="N945">
        <v>9988</v>
      </c>
      <c r="O945" t="s">
        <v>5093</v>
      </c>
      <c r="P945">
        <v>2</v>
      </c>
      <c r="Q945" t="s">
        <v>5094</v>
      </c>
      <c r="R945" t="s">
        <v>5095</v>
      </c>
      <c r="S945">
        <v>252</v>
      </c>
      <c r="T945" t="s">
        <v>64</v>
      </c>
      <c r="U945" t="s">
        <v>65</v>
      </c>
      <c r="V945" t="s">
        <v>66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  <c r="AC945" t="s">
        <v>67</v>
      </c>
      <c r="AD945" t="s">
        <v>67</v>
      </c>
      <c r="AE945" t="s">
        <v>67</v>
      </c>
      <c r="AF945" t="s">
        <v>67</v>
      </c>
      <c r="AG945" t="s">
        <v>67</v>
      </c>
      <c r="AH945" t="s">
        <v>67</v>
      </c>
      <c r="AI945" t="s">
        <v>67</v>
      </c>
      <c r="AJ945" t="s">
        <v>67</v>
      </c>
      <c r="AK945" t="s">
        <v>67</v>
      </c>
      <c r="AL945" t="s">
        <v>67</v>
      </c>
      <c r="AM945" t="s">
        <v>68</v>
      </c>
      <c r="AN945" t="s">
        <v>67</v>
      </c>
      <c r="AO945" t="s">
        <v>67</v>
      </c>
      <c r="AP945" t="s">
        <v>67</v>
      </c>
      <c r="AQ945" t="s">
        <v>67</v>
      </c>
      <c r="AR945" t="s">
        <v>67</v>
      </c>
      <c r="AS945" t="s">
        <v>67</v>
      </c>
      <c r="AT945" t="s">
        <v>67</v>
      </c>
      <c r="AU945" t="s">
        <v>68</v>
      </c>
      <c r="AV945" t="s">
        <v>67</v>
      </c>
      <c r="AW945" t="s">
        <v>67</v>
      </c>
      <c r="AX945" t="s">
        <v>67</v>
      </c>
      <c r="AY945" t="s">
        <v>67</v>
      </c>
      <c r="AZ945" t="s">
        <v>67</v>
      </c>
      <c r="BA945" t="s">
        <v>67</v>
      </c>
      <c r="BB945" t="s">
        <v>67</v>
      </c>
      <c r="BC945">
        <v>1.8206165400000001</v>
      </c>
      <c r="BE945" t="str">
        <f t="shared" si="14"/>
        <v>RENTABLE</v>
      </c>
    </row>
    <row r="946" spans="1:57" x14ac:dyDescent="0.25">
      <c r="A946" t="s">
        <v>0</v>
      </c>
      <c r="B946" t="s">
        <v>4544</v>
      </c>
      <c r="C946">
        <v>145</v>
      </c>
      <c r="D946">
        <v>96</v>
      </c>
      <c r="E946">
        <v>51</v>
      </c>
      <c r="F946">
        <v>322</v>
      </c>
      <c r="G946" t="s">
        <v>2504</v>
      </c>
      <c r="H946">
        <v>8000</v>
      </c>
      <c r="I946">
        <v>150315155</v>
      </c>
      <c r="J946" t="s">
        <v>3086</v>
      </c>
      <c r="K946" t="s">
        <v>1278</v>
      </c>
      <c r="L946" t="s">
        <v>5096</v>
      </c>
      <c r="M946">
        <v>54010</v>
      </c>
      <c r="N946">
        <v>10886</v>
      </c>
      <c r="O946" t="s">
        <v>5097</v>
      </c>
      <c r="P946">
        <v>2</v>
      </c>
      <c r="Q946" t="s">
        <v>5098</v>
      </c>
      <c r="R946" t="s">
        <v>5099</v>
      </c>
      <c r="S946">
        <v>130</v>
      </c>
      <c r="T946" t="s">
        <v>64</v>
      </c>
      <c r="U946" t="s">
        <v>65</v>
      </c>
      <c r="V946" t="s">
        <v>66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  <c r="AC946" t="s">
        <v>67</v>
      </c>
      <c r="AD946" t="s">
        <v>67</v>
      </c>
      <c r="AE946" t="s">
        <v>67</v>
      </c>
      <c r="AF946" t="s">
        <v>67</v>
      </c>
      <c r="AG946" t="s">
        <v>67</v>
      </c>
      <c r="AH946" t="s">
        <v>67</v>
      </c>
      <c r="AI946" t="s">
        <v>67</v>
      </c>
      <c r="AJ946" t="s">
        <v>67</v>
      </c>
      <c r="AK946" t="s">
        <v>67</v>
      </c>
      <c r="AL946" t="s">
        <v>67</v>
      </c>
      <c r="AM946" t="s">
        <v>68</v>
      </c>
      <c r="AN946" t="s">
        <v>67</v>
      </c>
      <c r="AO946" t="s">
        <v>67</v>
      </c>
      <c r="AP946" t="s">
        <v>67</v>
      </c>
      <c r="AQ946" t="s">
        <v>67</v>
      </c>
      <c r="AR946" t="s">
        <v>67</v>
      </c>
      <c r="AS946" t="s">
        <v>67</v>
      </c>
      <c r="AT946" t="s">
        <v>67</v>
      </c>
      <c r="AU946" t="s">
        <v>67</v>
      </c>
      <c r="AV946" t="s">
        <v>67</v>
      </c>
      <c r="AW946" t="s">
        <v>67</v>
      </c>
      <c r="AX946" t="s">
        <v>67</v>
      </c>
      <c r="AY946" t="s">
        <v>67</v>
      </c>
      <c r="AZ946" t="s">
        <v>67</v>
      </c>
      <c r="BA946" t="s">
        <v>68</v>
      </c>
      <c r="BB946" t="s">
        <v>67</v>
      </c>
      <c r="BC946">
        <v>3.0063030999999998</v>
      </c>
      <c r="BE946" t="str">
        <f t="shared" si="14"/>
        <v>RENTABLE</v>
      </c>
    </row>
    <row r="947" spans="1:57" x14ac:dyDescent="0.25">
      <c r="A947" t="s">
        <v>0</v>
      </c>
      <c r="B947" t="s">
        <v>188</v>
      </c>
      <c r="C947">
        <v>321</v>
      </c>
      <c r="D947">
        <v>125</v>
      </c>
      <c r="E947">
        <v>252</v>
      </c>
      <c r="F947">
        <v>10000</v>
      </c>
      <c r="G947" t="s">
        <v>2406</v>
      </c>
      <c r="H947">
        <v>40000</v>
      </c>
      <c r="I947">
        <v>127997349</v>
      </c>
      <c r="J947" t="s">
        <v>5100</v>
      </c>
      <c r="K947" t="s">
        <v>73</v>
      </c>
      <c r="L947" t="s">
        <v>5101</v>
      </c>
      <c r="M947">
        <v>101178</v>
      </c>
      <c r="N947">
        <v>62837</v>
      </c>
      <c r="O947" t="s">
        <v>2485</v>
      </c>
      <c r="P947">
        <v>1</v>
      </c>
      <c r="Q947" t="s">
        <v>5102</v>
      </c>
      <c r="R947" t="s">
        <v>5103</v>
      </c>
      <c r="S947">
        <v>779</v>
      </c>
      <c r="T947" t="s">
        <v>64</v>
      </c>
      <c r="U947" t="s">
        <v>65</v>
      </c>
      <c r="V947" t="s">
        <v>126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  <c r="AC947" t="s">
        <v>67</v>
      </c>
      <c r="AD947" t="s">
        <v>67</v>
      </c>
      <c r="AE947" t="s">
        <v>67</v>
      </c>
      <c r="AF947" t="s">
        <v>67</v>
      </c>
      <c r="AG947" t="s">
        <v>67</v>
      </c>
      <c r="AH947" t="s">
        <v>67</v>
      </c>
      <c r="AI947" t="s">
        <v>67</v>
      </c>
      <c r="AJ947" t="s">
        <v>67</v>
      </c>
      <c r="AK947" t="s">
        <v>67</v>
      </c>
      <c r="AL947" t="s">
        <v>67</v>
      </c>
      <c r="AM947" t="s">
        <v>68</v>
      </c>
      <c r="AN947" t="s">
        <v>67</v>
      </c>
      <c r="AO947" t="s">
        <v>68</v>
      </c>
      <c r="AP947" t="s">
        <v>67</v>
      </c>
      <c r="AQ947" t="s">
        <v>68</v>
      </c>
      <c r="AR947" t="s">
        <v>67</v>
      </c>
      <c r="AS947" t="s">
        <v>67</v>
      </c>
      <c r="AT947" t="s">
        <v>67</v>
      </c>
      <c r="AU947" t="s">
        <v>68</v>
      </c>
      <c r="AV947" t="s">
        <v>68</v>
      </c>
      <c r="AW947" t="s">
        <v>67</v>
      </c>
      <c r="AX947" t="s">
        <v>67</v>
      </c>
      <c r="AY947" t="s">
        <v>68</v>
      </c>
      <c r="AZ947" t="s">
        <v>67</v>
      </c>
      <c r="BA947" t="s">
        <v>67</v>
      </c>
      <c r="BB947" t="s">
        <v>67</v>
      </c>
      <c r="BC947">
        <v>2.5599469799999999</v>
      </c>
      <c r="BE947" t="str">
        <f t="shared" si="14"/>
        <v>RENTABLE</v>
      </c>
    </row>
    <row r="948" spans="1:57" x14ac:dyDescent="0.25">
      <c r="A948" t="s">
        <v>0</v>
      </c>
      <c r="B948" t="s">
        <v>5104</v>
      </c>
      <c r="C948">
        <v>230</v>
      </c>
      <c r="D948">
        <v>129</v>
      </c>
      <c r="E948">
        <v>0</v>
      </c>
      <c r="F948">
        <v>277</v>
      </c>
      <c r="G948" t="s">
        <v>5105</v>
      </c>
      <c r="H948">
        <v>18000</v>
      </c>
      <c r="I948">
        <v>88504640</v>
      </c>
      <c r="J948" t="s">
        <v>2171</v>
      </c>
      <c r="K948" t="s">
        <v>1756</v>
      </c>
      <c r="L948" t="s">
        <v>5106</v>
      </c>
      <c r="M948">
        <v>273108</v>
      </c>
      <c r="N948">
        <v>19148</v>
      </c>
      <c r="O948" t="s">
        <v>3418</v>
      </c>
      <c r="P948">
        <v>2</v>
      </c>
      <c r="Q948" t="s">
        <v>5107</v>
      </c>
      <c r="R948" t="s">
        <v>5108</v>
      </c>
      <c r="S948">
        <v>646</v>
      </c>
      <c r="T948" t="s">
        <v>64</v>
      </c>
      <c r="U948" t="s">
        <v>65</v>
      </c>
      <c r="V948" t="s">
        <v>615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  <c r="AC948" t="s">
        <v>67</v>
      </c>
      <c r="AD948" t="s">
        <v>67</v>
      </c>
      <c r="AE948" t="s">
        <v>67</v>
      </c>
      <c r="AF948" t="s">
        <v>67</v>
      </c>
      <c r="AG948" t="s">
        <v>67</v>
      </c>
      <c r="AH948" t="s">
        <v>67</v>
      </c>
      <c r="AI948" t="s">
        <v>67</v>
      </c>
      <c r="AJ948" t="s">
        <v>68</v>
      </c>
      <c r="AK948" t="s">
        <v>67</v>
      </c>
      <c r="AL948" t="s">
        <v>67</v>
      </c>
      <c r="AM948" t="s">
        <v>67</v>
      </c>
      <c r="AN948" t="s">
        <v>68</v>
      </c>
      <c r="AO948" t="s">
        <v>67</v>
      </c>
      <c r="AP948" t="s">
        <v>67</v>
      </c>
      <c r="AQ948" t="s">
        <v>67</v>
      </c>
      <c r="AR948" t="s">
        <v>67</v>
      </c>
      <c r="AS948" t="s">
        <v>67</v>
      </c>
      <c r="AT948" t="s">
        <v>67</v>
      </c>
      <c r="AU948" t="s">
        <v>68</v>
      </c>
      <c r="AV948" t="s">
        <v>67</v>
      </c>
      <c r="AW948" t="s">
        <v>67</v>
      </c>
      <c r="AX948" t="s">
        <v>68</v>
      </c>
      <c r="AY948" t="s">
        <v>67</v>
      </c>
      <c r="AZ948" t="s">
        <v>67</v>
      </c>
      <c r="BA948" t="s">
        <v>67</v>
      </c>
      <c r="BB948" t="s">
        <v>67</v>
      </c>
      <c r="BC948">
        <v>1.966769778</v>
      </c>
      <c r="BE948" t="str">
        <f t="shared" si="14"/>
        <v>RENTABLE</v>
      </c>
    </row>
    <row r="949" spans="1:57" x14ac:dyDescent="0.25">
      <c r="A949" t="s">
        <v>0</v>
      </c>
      <c r="B949" t="s">
        <v>5109</v>
      </c>
      <c r="C949">
        <v>143</v>
      </c>
      <c r="D949">
        <v>90</v>
      </c>
      <c r="E949">
        <v>241</v>
      </c>
      <c r="F949">
        <v>416</v>
      </c>
      <c r="G949" t="s">
        <v>5110</v>
      </c>
      <c r="H949">
        <v>1000</v>
      </c>
      <c r="I949">
        <v>81517441</v>
      </c>
      <c r="J949" t="s">
        <v>494</v>
      </c>
      <c r="K949" t="s">
        <v>5111</v>
      </c>
      <c r="L949" t="s">
        <v>5112</v>
      </c>
      <c r="M949">
        <v>111368</v>
      </c>
      <c r="N949">
        <v>3148</v>
      </c>
      <c r="O949" t="s">
        <v>3726</v>
      </c>
      <c r="P949">
        <v>1</v>
      </c>
      <c r="Q949" t="s">
        <v>5113</v>
      </c>
      <c r="R949" t="s">
        <v>5114</v>
      </c>
      <c r="S949">
        <v>394</v>
      </c>
      <c r="T949" t="s">
        <v>64</v>
      </c>
      <c r="U949" t="s">
        <v>65</v>
      </c>
      <c r="V949" t="s">
        <v>615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  <c r="AC949" t="s">
        <v>67</v>
      </c>
      <c r="AD949" t="s">
        <v>68</v>
      </c>
      <c r="AE949" t="s">
        <v>67</v>
      </c>
      <c r="AF949" t="s">
        <v>67</v>
      </c>
      <c r="AG949" t="s">
        <v>67</v>
      </c>
      <c r="AH949" t="s">
        <v>67</v>
      </c>
      <c r="AI949" t="s">
        <v>67</v>
      </c>
      <c r="AJ949" t="s">
        <v>68</v>
      </c>
      <c r="AK949" t="s">
        <v>67</v>
      </c>
      <c r="AL949" t="s">
        <v>67</v>
      </c>
      <c r="AM949" t="s">
        <v>67</v>
      </c>
      <c r="AN949" t="s">
        <v>67</v>
      </c>
      <c r="AO949" t="s">
        <v>67</v>
      </c>
      <c r="AP949" t="s">
        <v>67</v>
      </c>
      <c r="AQ949" t="s">
        <v>67</v>
      </c>
      <c r="AR949" t="s">
        <v>67</v>
      </c>
      <c r="AS949" t="s">
        <v>67</v>
      </c>
      <c r="AT949" t="s">
        <v>67</v>
      </c>
      <c r="AU949" t="s">
        <v>68</v>
      </c>
      <c r="AV949" t="s">
        <v>67</v>
      </c>
      <c r="AW949" t="s">
        <v>67</v>
      </c>
      <c r="AX949" t="s">
        <v>68</v>
      </c>
      <c r="AY949" t="s">
        <v>67</v>
      </c>
      <c r="AZ949" t="s">
        <v>67</v>
      </c>
      <c r="BA949" t="s">
        <v>67</v>
      </c>
      <c r="BB949" t="s">
        <v>67</v>
      </c>
      <c r="BC949">
        <v>1.63034882</v>
      </c>
      <c r="BE949" t="str">
        <f t="shared" si="14"/>
        <v>PEU RENTABLE</v>
      </c>
    </row>
    <row r="950" spans="1:57" x14ac:dyDescent="0.25">
      <c r="A950" t="s">
        <v>0</v>
      </c>
      <c r="B950" t="s">
        <v>5115</v>
      </c>
      <c r="C950">
        <v>55</v>
      </c>
      <c r="D950">
        <v>109</v>
      </c>
      <c r="E950">
        <v>155</v>
      </c>
      <c r="F950">
        <v>293</v>
      </c>
      <c r="G950" t="s">
        <v>1548</v>
      </c>
      <c r="H950">
        <v>426</v>
      </c>
      <c r="I950">
        <v>81022333</v>
      </c>
      <c r="J950" t="s">
        <v>1456</v>
      </c>
      <c r="K950" t="s">
        <v>5116</v>
      </c>
      <c r="L950" t="s">
        <v>5117</v>
      </c>
      <c r="M950">
        <v>34471</v>
      </c>
      <c r="N950">
        <v>1761</v>
      </c>
      <c r="O950" t="s">
        <v>1519</v>
      </c>
      <c r="P950">
        <v>0</v>
      </c>
      <c r="Q950" t="s">
        <v>5118</v>
      </c>
      <c r="R950" t="s">
        <v>5119</v>
      </c>
      <c r="S950">
        <v>147</v>
      </c>
      <c r="T950" t="s">
        <v>64</v>
      </c>
      <c r="U950" t="s">
        <v>65</v>
      </c>
      <c r="V950" t="s">
        <v>66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  <c r="AC950" t="s">
        <v>67</v>
      </c>
      <c r="AD950" t="s">
        <v>68</v>
      </c>
      <c r="AE950" t="s">
        <v>67</v>
      </c>
      <c r="AF950" t="s">
        <v>67</v>
      </c>
      <c r="AG950" t="s">
        <v>67</v>
      </c>
      <c r="AH950" t="s">
        <v>67</v>
      </c>
      <c r="AI950" t="s">
        <v>67</v>
      </c>
      <c r="AJ950" t="s">
        <v>67</v>
      </c>
      <c r="AK950" t="s">
        <v>67</v>
      </c>
      <c r="AL950" t="s">
        <v>67</v>
      </c>
      <c r="AM950" t="s">
        <v>67</v>
      </c>
      <c r="AN950" t="s">
        <v>68</v>
      </c>
      <c r="AO950" t="s">
        <v>67</v>
      </c>
      <c r="AP950" t="s">
        <v>67</v>
      </c>
      <c r="AQ950" t="s">
        <v>68</v>
      </c>
      <c r="AR950" t="s">
        <v>67</v>
      </c>
      <c r="AS950" t="s">
        <v>67</v>
      </c>
      <c r="AT950" t="s">
        <v>68</v>
      </c>
      <c r="AU950" t="s">
        <v>67</v>
      </c>
      <c r="AV950" t="s">
        <v>67</v>
      </c>
      <c r="AW950" t="s">
        <v>67</v>
      </c>
      <c r="AX950" t="s">
        <v>67</v>
      </c>
      <c r="AY950" t="s">
        <v>67</v>
      </c>
      <c r="AZ950" t="s">
        <v>67</v>
      </c>
      <c r="BA950" t="s">
        <v>67</v>
      </c>
      <c r="BB950" t="s">
        <v>67</v>
      </c>
      <c r="BC950">
        <v>1.62044666</v>
      </c>
      <c r="BE950" t="str">
        <f t="shared" si="14"/>
        <v>PEU RENTABLE</v>
      </c>
    </row>
    <row r="951" spans="1:57" x14ac:dyDescent="0.25">
      <c r="A951" t="s">
        <v>0</v>
      </c>
      <c r="B951" t="s">
        <v>3376</v>
      </c>
      <c r="C951">
        <v>257</v>
      </c>
      <c r="D951">
        <v>124</v>
      </c>
      <c r="E951">
        <v>488</v>
      </c>
      <c r="F951">
        <v>1000</v>
      </c>
      <c r="G951" t="s">
        <v>1187</v>
      </c>
      <c r="H951">
        <v>19000</v>
      </c>
      <c r="I951">
        <v>75621915</v>
      </c>
      <c r="J951" t="s">
        <v>3960</v>
      </c>
      <c r="K951" t="s">
        <v>131</v>
      </c>
      <c r="L951" t="s">
        <v>5120</v>
      </c>
      <c r="M951">
        <v>111003</v>
      </c>
      <c r="N951">
        <v>36873</v>
      </c>
      <c r="O951" t="s">
        <v>1289</v>
      </c>
      <c r="P951">
        <v>3</v>
      </c>
      <c r="Q951" t="s">
        <v>5121</v>
      </c>
      <c r="R951" t="s">
        <v>5122</v>
      </c>
      <c r="S951">
        <v>199</v>
      </c>
      <c r="T951" t="s">
        <v>64</v>
      </c>
      <c r="U951" t="s">
        <v>65</v>
      </c>
      <c r="V951" t="s">
        <v>126</v>
      </c>
      <c r="W951">
        <v>39752620.439999998</v>
      </c>
      <c r="X951">
        <v>2011</v>
      </c>
      <c r="Y951">
        <v>13000</v>
      </c>
      <c r="Z951">
        <v>7.1</v>
      </c>
      <c r="AA951">
        <v>1.85</v>
      </c>
      <c r="AB951">
        <v>22000</v>
      </c>
      <c r="AC951" t="s">
        <v>67</v>
      </c>
      <c r="AD951" t="s">
        <v>67</v>
      </c>
      <c r="AE951" t="s">
        <v>67</v>
      </c>
      <c r="AF951" t="s">
        <v>67</v>
      </c>
      <c r="AG951" t="s">
        <v>67</v>
      </c>
      <c r="AH951" t="s">
        <v>67</v>
      </c>
      <c r="AI951" t="s">
        <v>67</v>
      </c>
      <c r="AJ951" t="s">
        <v>67</v>
      </c>
      <c r="AK951" t="s">
        <v>67</v>
      </c>
      <c r="AL951" t="s">
        <v>67</v>
      </c>
      <c r="AM951" t="s">
        <v>68</v>
      </c>
      <c r="AN951" t="s">
        <v>67</v>
      </c>
      <c r="AO951" t="s">
        <v>67</v>
      </c>
      <c r="AP951" t="s">
        <v>67</v>
      </c>
      <c r="AQ951" t="s">
        <v>67</v>
      </c>
      <c r="AR951" t="s">
        <v>67</v>
      </c>
      <c r="AS951" t="s">
        <v>67</v>
      </c>
      <c r="AT951" t="s">
        <v>67</v>
      </c>
      <c r="AU951" t="s">
        <v>68</v>
      </c>
      <c r="AV951" t="s">
        <v>67</v>
      </c>
      <c r="AW951" t="s">
        <v>67</v>
      </c>
      <c r="AX951" t="s">
        <v>67</v>
      </c>
      <c r="AY951" t="s">
        <v>67</v>
      </c>
      <c r="AZ951" t="s">
        <v>67</v>
      </c>
      <c r="BA951" t="s">
        <v>68</v>
      </c>
      <c r="BB951" t="s">
        <v>67</v>
      </c>
      <c r="BC951">
        <v>6.253747282</v>
      </c>
      <c r="BE951" t="str">
        <f t="shared" si="14"/>
        <v>TRES RENTABLE</v>
      </c>
    </row>
    <row r="952" spans="1:57" x14ac:dyDescent="0.25">
      <c r="A952" t="s">
        <v>0</v>
      </c>
      <c r="B952" t="s">
        <v>1069</v>
      </c>
      <c r="C952">
        <v>279</v>
      </c>
      <c r="D952">
        <v>121</v>
      </c>
      <c r="E952">
        <v>295</v>
      </c>
      <c r="F952">
        <v>329</v>
      </c>
      <c r="G952" t="s">
        <v>1055</v>
      </c>
      <c r="H952">
        <v>12000</v>
      </c>
      <c r="I952">
        <v>79948113</v>
      </c>
      <c r="J952" t="s">
        <v>2231</v>
      </c>
      <c r="K952" t="s">
        <v>735</v>
      </c>
      <c r="L952" t="s">
        <v>5123</v>
      </c>
      <c r="M952">
        <v>186879</v>
      </c>
      <c r="N952">
        <v>13421</v>
      </c>
      <c r="O952" t="s">
        <v>5124</v>
      </c>
      <c r="P952">
        <v>0</v>
      </c>
      <c r="Q952" t="s">
        <v>5125</v>
      </c>
      <c r="R952" t="s">
        <v>5126</v>
      </c>
      <c r="S952">
        <v>791</v>
      </c>
      <c r="T952" t="s">
        <v>64</v>
      </c>
      <c r="U952" t="s">
        <v>65</v>
      </c>
      <c r="V952" t="s">
        <v>66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  <c r="AC952" t="s">
        <v>67</v>
      </c>
      <c r="AD952" t="s">
        <v>67</v>
      </c>
      <c r="AE952" t="s">
        <v>67</v>
      </c>
      <c r="AF952" t="s">
        <v>67</v>
      </c>
      <c r="AG952" t="s">
        <v>67</v>
      </c>
      <c r="AH952" t="s">
        <v>67</v>
      </c>
      <c r="AI952" t="s">
        <v>67</v>
      </c>
      <c r="AJ952" t="s">
        <v>68</v>
      </c>
      <c r="AK952" t="s">
        <v>67</v>
      </c>
      <c r="AL952" t="s">
        <v>67</v>
      </c>
      <c r="AM952" t="s">
        <v>67</v>
      </c>
      <c r="AN952" t="s">
        <v>68</v>
      </c>
      <c r="AO952" t="s">
        <v>67</v>
      </c>
      <c r="AP952" t="s">
        <v>67</v>
      </c>
      <c r="AQ952" t="s">
        <v>67</v>
      </c>
      <c r="AR952" t="s">
        <v>67</v>
      </c>
      <c r="AS952" t="s">
        <v>67</v>
      </c>
      <c r="AT952" t="s">
        <v>68</v>
      </c>
      <c r="AU952" t="s">
        <v>68</v>
      </c>
      <c r="AV952" t="s">
        <v>67</v>
      </c>
      <c r="AW952" t="s">
        <v>67</v>
      </c>
      <c r="AX952" t="s">
        <v>67</v>
      </c>
      <c r="AY952" t="s">
        <v>67</v>
      </c>
      <c r="AZ952" t="s">
        <v>67</v>
      </c>
      <c r="BA952" t="s">
        <v>67</v>
      </c>
      <c r="BB952" t="s">
        <v>67</v>
      </c>
      <c r="BC952">
        <v>1.59896226</v>
      </c>
      <c r="BE952" t="str">
        <f t="shared" si="14"/>
        <v>PEU RENTABLE</v>
      </c>
    </row>
    <row r="953" spans="1:57" x14ac:dyDescent="0.25">
      <c r="A953" t="s">
        <v>0</v>
      </c>
      <c r="B953" t="s">
        <v>4701</v>
      </c>
      <c r="C953">
        <v>143</v>
      </c>
      <c r="D953">
        <v>95</v>
      </c>
      <c r="E953">
        <v>9</v>
      </c>
      <c r="F953">
        <v>11000</v>
      </c>
      <c r="G953" t="s">
        <v>690</v>
      </c>
      <c r="H953">
        <v>14000</v>
      </c>
      <c r="I953">
        <v>88658172</v>
      </c>
      <c r="J953" t="s">
        <v>1710</v>
      </c>
      <c r="K953" t="s">
        <v>684</v>
      </c>
      <c r="L953" t="s">
        <v>5127</v>
      </c>
      <c r="M953">
        <v>58412</v>
      </c>
      <c r="N953">
        <v>37967</v>
      </c>
      <c r="O953" t="s">
        <v>1977</v>
      </c>
      <c r="P953">
        <v>2</v>
      </c>
      <c r="Q953" t="s">
        <v>5128</v>
      </c>
      <c r="R953" t="s">
        <v>5129</v>
      </c>
      <c r="S953">
        <v>242</v>
      </c>
      <c r="T953" t="s">
        <v>64</v>
      </c>
      <c r="U953" t="s">
        <v>65</v>
      </c>
      <c r="V953" t="s">
        <v>66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  <c r="AC953" t="s">
        <v>67</v>
      </c>
      <c r="AD953" t="s">
        <v>67</v>
      </c>
      <c r="AE953" t="s">
        <v>67</v>
      </c>
      <c r="AF953" t="s">
        <v>67</v>
      </c>
      <c r="AG953" t="s">
        <v>67</v>
      </c>
      <c r="AH953" t="s">
        <v>67</v>
      </c>
      <c r="AI953" t="s">
        <v>67</v>
      </c>
      <c r="AJ953" t="s">
        <v>67</v>
      </c>
      <c r="AK953" t="s">
        <v>67</v>
      </c>
      <c r="AL953" t="s">
        <v>67</v>
      </c>
      <c r="AM953" t="s">
        <v>68</v>
      </c>
      <c r="AN953" t="s">
        <v>67</v>
      </c>
      <c r="AO953" t="s">
        <v>67</v>
      </c>
      <c r="AP953" t="s">
        <v>67</v>
      </c>
      <c r="AQ953" t="s">
        <v>67</v>
      </c>
      <c r="AR953" t="s">
        <v>67</v>
      </c>
      <c r="AS953" t="s">
        <v>68</v>
      </c>
      <c r="AT953" t="s">
        <v>67</v>
      </c>
      <c r="AU953" t="s">
        <v>67</v>
      </c>
      <c r="AV953" t="s">
        <v>67</v>
      </c>
      <c r="AW953" t="s">
        <v>67</v>
      </c>
      <c r="AX953" t="s">
        <v>67</v>
      </c>
      <c r="AY953" t="s">
        <v>67</v>
      </c>
      <c r="AZ953" t="s">
        <v>67</v>
      </c>
      <c r="BA953" t="s">
        <v>67</v>
      </c>
      <c r="BB953" t="s">
        <v>67</v>
      </c>
      <c r="BC953">
        <v>1.77316344</v>
      </c>
      <c r="BE953" t="str">
        <f t="shared" si="14"/>
        <v>RENTABLE</v>
      </c>
    </row>
    <row r="954" spans="1:57" x14ac:dyDescent="0.25">
      <c r="A954" t="s">
        <v>0</v>
      </c>
      <c r="B954" t="s">
        <v>5130</v>
      </c>
      <c r="C954">
        <v>196</v>
      </c>
      <c r="D954">
        <v>128</v>
      </c>
      <c r="E954">
        <v>62</v>
      </c>
      <c r="F954">
        <v>874</v>
      </c>
      <c r="G954" t="s">
        <v>3259</v>
      </c>
      <c r="H954">
        <v>6000</v>
      </c>
      <c r="I954">
        <v>75888270</v>
      </c>
      <c r="J954" t="s">
        <v>5131</v>
      </c>
      <c r="K954" t="s">
        <v>239</v>
      </c>
      <c r="L954" t="s">
        <v>5132</v>
      </c>
      <c r="M954">
        <v>71153</v>
      </c>
      <c r="N954">
        <v>10163</v>
      </c>
      <c r="O954" t="s">
        <v>5133</v>
      </c>
      <c r="P954">
        <v>0</v>
      </c>
      <c r="Q954" t="s">
        <v>5134</v>
      </c>
      <c r="R954" t="s">
        <v>5135</v>
      </c>
      <c r="S954">
        <v>560</v>
      </c>
      <c r="T954" t="s">
        <v>64</v>
      </c>
      <c r="U954" t="s">
        <v>65</v>
      </c>
      <c r="V954" t="s">
        <v>66</v>
      </c>
      <c r="W954">
        <v>39752620.439999998</v>
      </c>
      <c r="X954">
        <v>2005</v>
      </c>
      <c r="Y954">
        <v>989</v>
      </c>
      <c r="Z954">
        <v>5.4</v>
      </c>
      <c r="AA954">
        <v>1.85</v>
      </c>
      <c r="AB954">
        <v>0</v>
      </c>
      <c r="AC954" t="s">
        <v>67</v>
      </c>
      <c r="AD954" t="s">
        <v>67</v>
      </c>
      <c r="AE954" t="s">
        <v>67</v>
      </c>
      <c r="AF954" t="s">
        <v>67</v>
      </c>
      <c r="AG954" t="s">
        <v>67</v>
      </c>
      <c r="AH954" t="s">
        <v>67</v>
      </c>
      <c r="AI954" t="s">
        <v>67</v>
      </c>
      <c r="AJ954" t="s">
        <v>67</v>
      </c>
      <c r="AK954" t="s">
        <v>67</v>
      </c>
      <c r="AL954" t="s">
        <v>67</v>
      </c>
      <c r="AM954" t="s">
        <v>67</v>
      </c>
      <c r="AN954" t="s">
        <v>68</v>
      </c>
      <c r="AO954" t="s">
        <v>67</v>
      </c>
      <c r="AP954" t="s">
        <v>67</v>
      </c>
      <c r="AQ954" t="s">
        <v>67</v>
      </c>
      <c r="AR954" t="s">
        <v>68</v>
      </c>
      <c r="AS954" t="s">
        <v>67</v>
      </c>
      <c r="AT954" t="s">
        <v>67</v>
      </c>
      <c r="AU954" t="s">
        <v>67</v>
      </c>
      <c r="AV954" t="s">
        <v>67</v>
      </c>
      <c r="AW954" t="s">
        <v>67</v>
      </c>
      <c r="AX954" t="s">
        <v>67</v>
      </c>
      <c r="AY954" t="s">
        <v>67</v>
      </c>
      <c r="AZ954" t="s">
        <v>67</v>
      </c>
      <c r="BA954" t="s">
        <v>67</v>
      </c>
      <c r="BB954" t="s">
        <v>67</v>
      </c>
      <c r="BC954">
        <v>6.253747282</v>
      </c>
      <c r="BE954" t="str">
        <f t="shared" si="14"/>
        <v>TRES RENTABLE</v>
      </c>
    </row>
    <row r="955" spans="1:57" x14ac:dyDescent="0.25">
      <c r="A955" t="s">
        <v>0</v>
      </c>
      <c r="B955" t="s">
        <v>3768</v>
      </c>
      <c r="C955">
        <v>310</v>
      </c>
      <c r="D955">
        <v>118</v>
      </c>
      <c r="E955">
        <v>43</v>
      </c>
      <c r="F955">
        <v>7000</v>
      </c>
      <c r="G955" t="s">
        <v>213</v>
      </c>
      <c r="H955">
        <v>33000</v>
      </c>
      <c r="I955">
        <v>84244877</v>
      </c>
      <c r="J955" t="s">
        <v>1444</v>
      </c>
      <c r="K955" t="s">
        <v>4241</v>
      </c>
      <c r="L955" t="s">
        <v>5136</v>
      </c>
      <c r="M955">
        <v>375456</v>
      </c>
      <c r="N955">
        <v>57426</v>
      </c>
      <c r="O955" t="s">
        <v>548</v>
      </c>
      <c r="P955">
        <v>7</v>
      </c>
      <c r="Q955" t="s">
        <v>5137</v>
      </c>
      <c r="R955" t="s">
        <v>5138</v>
      </c>
      <c r="S955">
        <v>292</v>
      </c>
      <c r="T955" t="s">
        <v>64</v>
      </c>
      <c r="U955" t="s">
        <v>65</v>
      </c>
      <c r="V955" t="s">
        <v>66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  <c r="AC955" t="s">
        <v>67</v>
      </c>
      <c r="AD955" t="s">
        <v>67</v>
      </c>
      <c r="AE955" t="s">
        <v>67</v>
      </c>
      <c r="AF955" t="s">
        <v>67</v>
      </c>
      <c r="AG955" t="s">
        <v>67</v>
      </c>
      <c r="AH955" t="s">
        <v>67</v>
      </c>
      <c r="AI955" t="s">
        <v>67</v>
      </c>
      <c r="AJ955" t="s">
        <v>67</v>
      </c>
      <c r="AK955" t="s">
        <v>67</v>
      </c>
      <c r="AL955" t="s">
        <v>67</v>
      </c>
      <c r="AM955" t="s">
        <v>68</v>
      </c>
      <c r="AN955" t="s">
        <v>67</v>
      </c>
      <c r="AO955" t="s">
        <v>67</v>
      </c>
      <c r="AP955" t="s">
        <v>67</v>
      </c>
      <c r="AQ955" t="s">
        <v>67</v>
      </c>
      <c r="AR955" t="s">
        <v>67</v>
      </c>
      <c r="AS955" t="s">
        <v>68</v>
      </c>
      <c r="AT955" t="s">
        <v>67</v>
      </c>
      <c r="AU955" t="s">
        <v>68</v>
      </c>
      <c r="AV955" t="s">
        <v>67</v>
      </c>
      <c r="AW955" t="s">
        <v>67</v>
      </c>
      <c r="AX955" t="s">
        <v>67</v>
      </c>
      <c r="AY955" t="s">
        <v>67</v>
      </c>
      <c r="AZ955" t="s">
        <v>67</v>
      </c>
      <c r="BA955" t="s">
        <v>67</v>
      </c>
      <c r="BB955" t="s">
        <v>67</v>
      </c>
      <c r="BC955">
        <v>1.6848975399999999</v>
      </c>
      <c r="BE955" t="str">
        <f t="shared" si="14"/>
        <v>RENTABLE</v>
      </c>
    </row>
    <row r="956" spans="1:57" x14ac:dyDescent="0.25">
      <c r="A956" t="s">
        <v>0</v>
      </c>
      <c r="B956" t="s">
        <v>5139</v>
      </c>
      <c r="C956">
        <v>116</v>
      </c>
      <c r="D956">
        <v>80</v>
      </c>
      <c r="E956">
        <v>12</v>
      </c>
      <c r="F956">
        <v>58</v>
      </c>
      <c r="G956" t="s">
        <v>5140</v>
      </c>
      <c r="H956">
        <v>13000</v>
      </c>
      <c r="I956">
        <v>75367693</v>
      </c>
      <c r="J956" t="s">
        <v>822</v>
      </c>
      <c r="K956" t="s">
        <v>577</v>
      </c>
      <c r="L956" t="s">
        <v>5141</v>
      </c>
      <c r="M956">
        <v>58961</v>
      </c>
      <c r="N956">
        <v>13430</v>
      </c>
      <c r="O956" t="s">
        <v>5142</v>
      </c>
      <c r="P956">
        <v>0</v>
      </c>
      <c r="Q956" t="s">
        <v>5143</v>
      </c>
      <c r="R956" t="s">
        <v>5144</v>
      </c>
      <c r="S956">
        <v>232</v>
      </c>
      <c r="T956" t="s">
        <v>64</v>
      </c>
      <c r="U956" t="s">
        <v>65</v>
      </c>
      <c r="V956" t="s">
        <v>126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  <c r="AC956" t="s">
        <v>67</v>
      </c>
      <c r="AD956" t="s">
        <v>67</v>
      </c>
      <c r="AE956" t="s">
        <v>67</v>
      </c>
      <c r="AF956" t="s">
        <v>67</v>
      </c>
      <c r="AG956" t="s">
        <v>67</v>
      </c>
      <c r="AH956" t="s">
        <v>67</v>
      </c>
      <c r="AI956" t="s">
        <v>67</v>
      </c>
      <c r="AJ956" t="s">
        <v>67</v>
      </c>
      <c r="AK956" t="s">
        <v>67</v>
      </c>
      <c r="AL956" t="s">
        <v>67</v>
      </c>
      <c r="AM956" t="s">
        <v>68</v>
      </c>
      <c r="AN956" t="s">
        <v>67</v>
      </c>
      <c r="AO956" t="s">
        <v>67</v>
      </c>
      <c r="AP956" t="s">
        <v>67</v>
      </c>
      <c r="AQ956" t="s">
        <v>67</v>
      </c>
      <c r="AR956" t="s">
        <v>67</v>
      </c>
      <c r="AS956" t="s">
        <v>67</v>
      </c>
      <c r="AT956" t="s">
        <v>67</v>
      </c>
      <c r="AU956" t="s">
        <v>67</v>
      </c>
      <c r="AV956" t="s">
        <v>67</v>
      </c>
      <c r="AW956" t="s">
        <v>67</v>
      </c>
      <c r="AX956" t="s">
        <v>67</v>
      </c>
      <c r="AY956" t="s">
        <v>68</v>
      </c>
      <c r="AZ956" t="s">
        <v>68</v>
      </c>
      <c r="BA956" t="s">
        <v>68</v>
      </c>
      <c r="BB956" t="s">
        <v>67</v>
      </c>
      <c r="BC956">
        <v>2.1533626570000002</v>
      </c>
      <c r="BE956" t="str">
        <f t="shared" si="14"/>
        <v>RENTABLE</v>
      </c>
    </row>
    <row r="957" spans="1:57" x14ac:dyDescent="0.25">
      <c r="A957" t="s">
        <v>0</v>
      </c>
      <c r="B957" t="s">
        <v>5145</v>
      </c>
      <c r="C957">
        <v>105</v>
      </c>
      <c r="D957">
        <v>99</v>
      </c>
      <c r="E957">
        <v>148</v>
      </c>
      <c r="F957">
        <v>660</v>
      </c>
      <c r="G957" t="s">
        <v>3327</v>
      </c>
      <c r="H957">
        <v>2000</v>
      </c>
      <c r="I957">
        <v>73701902</v>
      </c>
      <c r="J957" t="s">
        <v>3086</v>
      </c>
      <c r="K957" t="s">
        <v>1763</v>
      </c>
      <c r="L957" t="s">
        <v>5146</v>
      </c>
      <c r="M957">
        <v>27548</v>
      </c>
      <c r="N957">
        <v>6729</v>
      </c>
      <c r="O957" t="s">
        <v>1871</v>
      </c>
      <c r="P957">
        <v>1</v>
      </c>
      <c r="Q957" t="s">
        <v>5147</v>
      </c>
      <c r="R957" t="s">
        <v>5148</v>
      </c>
      <c r="S957">
        <v>209</v>
      </c>
      <c r="T957" t="s">
        <v>64</v>
      </c>
      <c r="U957" t="s">
        <v>65</v>
      </c>
      <c r="V957" t="s">
        <v>126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  <c r="AC957" t="s">
        <v>67</v>
      </c>
      <c r="AD957" t="s">
        <v>67</v>
      </c>
      <c r="AE957" t="s">
        <v>67</v>
      </c>
      <c r="AF957" t="s">
        <v>67</v>
      </c>
      <c r="AG957" t="s">
        <v>67</v>
      </c>
      <c r="AH957" t="s">
        <v>67</v>
      </c>
      <c r="AI957" t="s">
        <v>67</v>
      </c>
      <c r="AJ957" t="s">
        <v>67</v>
      </c>
      <c r="AK957" t="s">
        <v>67</v>
      </c>
      <c r="AL957" t="s">
        <v>67</v>
      </c>
      <c r="AM957" t="s">
        <v>68</v>
      </c>
      <c r="AN957" t="s">
        <v>67</v>
      </c>
      <c r="AO957" t="s">
        <v>67</v>
      </c>
      <c r="AP957" t="s">
        <v>67</v>
      </c>
      <c r="AQ957" t="s">
        <v>67</v>
      </c>
      <c r="AR957" t="s">
        <v>67</v>
      </c>
      <c r="AS957" t="s">
        <v>67</v>
      </c>
      <c r="AT957" t="s">
        <v>67</v>
      </c>
      <c r="AU957" t="s">
        <v>67</v>
      </c>
      <c r="AV957" t="s">
        <v>67</v>
      </c>
      <c r="AW957" t="s">
        <v>67</v>
      </c>
      <c r="AX957" t="s">
        <v>67</v>
      </c>
      <c r="AY957" t="s">
        <v>67</v>
      </c>
      <c r="AZ957" t="s">
        <v>67</v>
      </c>
      <c r="BA957" t="s">
        <v>68</v>
      </c>
      <c r="BB957" t="s">
        <v>67</v>
      </c>
      <c r="BC957">
        <v>1.228365033</v>
      </c>
      <c r="BE957" t="str">
        <f t="shared" si="14"/>
        <v>PEU RENTABLE</v>
      </c>
    </row>
    <row r="958" spans="1:57" x14ac:dyDescent="0.25">
      <c r="A958" t="s">
        <v>0</v>
      </c>
      <c r="B958" t="s">
        <v>5149</v>
      </c>
      <c r="C958">
        <v>419</v>
      </c>
      <c r="D958">
        <v>133</v>
      </c>
      <c r="E958">
        <v>152</v>
      </c>
      <c r="F958">
        <v>11000</v>
      </c>
      <c r="G958" t="s">
        <v>468</v>
      </c>
      <c r="H958">
        <v>22000</v>
      </c>
      <c r="I958">
        <v>75605492</v>
      </c>
      <c r="J958" t="s">
        <v>1663</v>
      </c>
      <c r="K958" t="s">
        <v>727</v>
      </c>
      <c r="L958" t="s">
        <v>5150</v>
      </c>
      <c r="M958">
        <v>283563</v>
      </c>
      <c r="N958">
        <v>53094</v>
      </c>
      <c r="O958" t="s">
        <v>371</v>
      </c>
      <c r="P958">
        <v>1</v>
      </c>
      <c r="Q958" t="s">
        <v>5151</v>
      </c>
      <c r="R958" t="s">
        <v>5152</v>
      </c>
      <c r="S958">
        <v>312</v>
      </c>
      <c r="T958" t="s">
        <v>64</v>
      </c>
      <c r="U958" t="s">
        <v>65</v>
      </c>
      <c r="V958" t="s">
        <v>66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  <c r="AC958" t="s">
        <v>67</v>
      </c>
      <c r="AD958" t="s">
        <v>67</v>
      </c>
      <c r="AE958" t="s">
        <v>67</v>
      </c>
      <c r="AF958" t="s">
        <v>67</v>
      </c>
      <c r="AG958" t="s">
        <v>67</v>
      </c>
      <c r="AH958" t="s">
        <v>67</v>
      </c>
      <c r="AI958" t="s">
        <v>68</v>
      </c>
      <c r="AJ958" t="s">
        <v>67</v>
      </c>
      <c r="AK958" t="s">
        <v>67</v>
      </c>
      <c r="AL958" t="s">
        <v>68</v>
      </c>
      <c r="AM958" t="s">
        <v>67</v>
      </c>
      <c r="AN958" t="s">
        <v>67</v>
      </c>
      <c r="AO958" t="s">
        <v>67</v>
      </c>
      <c r="AP958" t="s">
        <v>67</v>
      </c>
      <c r="AQ958" t="s">
        <v>67</v>
      </c>
      <c r="AR958" t="s">
        <v>67</v>
      </c>
      <c r="AS958" t="s">
        <v>67</v>
      </c>
      <c r="AT958" t="s">
        <v>67</v>
      </c>
      <c r="AU958" t="s">
        <v>68</v>
      </c>
      <c r="AV958" t="s">
        <v>67</v>
      </c>
      <c r="AW958" t="s">
        <v>67</v>
      </c>
      <c r="AX958" t="s">
        <v>67</v>
      </c>
      <c r="AY958" t="s">
        <v>67</v>
      </c>
      <c r="AZ958" t="s">
        <v>67</v>
      </c>
      <c r="BA958" t="s">
        <v>67</v>
      </c>
      <c r="BB958" t="s">
        <v>67</v>
      </c>
      <c r="BC958">
        <v>1.5121098399999999</v>
      </c>
      <c r="BE958" t="str">
        <f t="shared" si="14"/>
        <v>PEU RENTABLE</v>
      </c>
    </row>
    <row r="959" spans="1:57" x14ac:dyDescent="0.25">
      <c r="A959" t="s">
        <v>0</v>
      </c>
      <c r="B959" t="s">
        <v>740</v>
      </c>
      <c r="C959">
        <v>64</v>
      </c>
      <c r="D959">
        <v>127</v>
      </c>
      <c r="E959">
        <v>249</v>
      </c>
      <c r="F959">
        <v>808</v>
      </c>
      <c r="G959" t="s">
        <v>496</v>
      </c>
      <c r="H959">
        <v>18000</v>
      </c>
      <c r="I959">
        <v>67823573</v>
      </c>
      <c r="J959" t="s">
        <v>953</v>
      </c>
      <c r="K959" t="s">
        <v>151</v>
      </c>
      <c r="L959" t="s">
        <v>5153</v>
      </c>
      <c r="M959">
        <v>91176</v>
      </c>
      <c r="N959">
        <v>30383</v>
      </c>
      <c r="O959" t="s">
        <v>1089</v>
      </c>
      <c r="P959">
        <v>3</v>
      </c>
      <c r="Q959" t="s">
        <v>5154</v>
      </c>
      <c r="R959" t="s">
        <v>5155</v>
      </c>
      <c r="S959">
        <v>130</v>
      </c>
      <c r="T959" t="s">
        <v>64</v>
      </c>
      <c r="U959" t="s">
        <v>65</v>
      </c>
      <c r="V959" t="s">
        <v>615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  <c r="AC959" t="s">
        <v>67</v>
      </c>
      <c r="AD959" t="s">
        <v>68</v>
      </c>
      <c r="AE959" t="s">
        <v>67</v>
      </c>
      <c r="AF959" t="s">
        <v>67</v>
      </c>
      <c r="AG959" t="s">
        <v>67</v>
      </c>
      <c r="AH959" t="s">
        <v>67</v>
      </c>
      <c r="AI959" t="s">
        <v>67</v>
      </c>
      <c r="AJ959" t="s">
        <v>68</v>
      </c>
      <c r="AK959" t="s">
        <v>67</v>
      </c>
      <c r="AL959" t="s">
        <v>67</v>
      </c>
      <c r="AM959" t="s">
        <v>67</v>
      </c>
      <c r="AN959" t="s">
        <v>67</v>
      </c>
      <c r="AO959" t="s">
        <v>67</v>
      </c>
      <c r="AP959" t="s">
        <v>67</v>
      </c>
      <c r="AQ959" t="s">
        <v>67</v>
      </c>
      <c r="AR959" t="s">
        <v>67</v>
      </c>
      <c r="AS959" t="s">
        <v>67</v>
      </c>
      <c r="AT959" t="s">
        <v>67</v>
      </c>
      <c r="AU959" t="s">
        <v>68</v>
      </c>
      <c r="AV959" t="s">
        <v>67</v>
      </c>
      <c r="AW959" t="s">
        <v>67</v>
      </c>
      <c r="AX959" t="s">
        <v>67</v>
      </c>
      <c r="AY959" t="s">
        <v>67</v>
      </c>
      <c r="AZ959" t="s">
        <v>67</v>
      </c>
      <c r="BA959" t="s">
        <v>67</v>
      </c>
      <c r="BB959" t="s">
        <v>67</v>
      </c>
      <c r="BC959">
        <v>1.3564714600000001</v>
      </c>
      <c r="BE959" t="str">
        <f t="shared" si="14"/>
        <v>PEU RENTABLE</v>
      </c>
    </row>
    <row r="960" spans="1:57" x14ac:dyDescent="0.25">
      <c r="A960" t="s">
        <v>0</v>
      </c>
      <c r="B960" t="s">
        <v>5156</v>
      </c>
      <c r="C960">
        <v>359</v>
      </c>
      <c r="D960">
        <v>106</v>
      </c>
      <c r="E960">
        <v>174</v>
      </c>
      <c r="F960">
        <v>660</v>
      </c>
      <c r="G960" t="s">
        <v>4532</v>
      </c>
      <c r="H960">
        <v>14000</v>
      </c>
      <c r="I960">
        <v>91439400</v>
      </c>
      <c r="J960" t="s">
        <v>1186</v>
      </c>
      <c r="K960" t="s">
        <v>259</v>
      </c>
      <c r="L960" t="s">
        <v>5157</v>
      </c>
      <c r="M960">
        <v>200647</v>
      </c>
      <c r="N960">
        <v>16967</v>
      </c>
      <c r="O960" t="s">
        <v>5158</v>
      </c>
      <c r="P960">
        <v>0</v>
      </c>
      <c r="Q960" t="s">
        <v>5159</v>
      </c>
      <c r="R960" t="s">
        <v>5160</v>
      </c>
      <c r="S960">
        <v>384</v>
      </c>
      <c r="T960" t="s">
        <v>64</v>
      </c>
      <c r="U960" t="s">
        <v>87</v>
      </c>
      <c r="V960" t="s">
        <v>66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  <c r="AC960" t="s">
        <v>67</v>
      </c>
      <c r="AD960" t="s">
        <v>68</v>
      </c>
      <c r="AE960" t="s">
        <v>67</v>
      </c>
      <c r="AF960" t="s">
        <v>67</v>
      </c>
      <c r="AG960" t="s">
        <v>67</v>
      </c>
      <c r="AH960" t="s">
        <v>67</v>
      </c>
      <c r="AI960" t="s">
        <v>67</v>
      </c>
      <c r="AJ960" t="s">
        <v>68</v>
      </c>
      <c r="AK960" t="s">
        <v>67</v>
      </c>
      <c r="AL960" t="s">
        <v>67</v>
      </c>
      <c r="AM960" t="s">
        <v>67</v>
      </c>
      <c r="AN960" t="s">
        <v>68</v>
      </c>
      <c r="AO960" t="s">
        <v>67</v>
      </c>
      <c r="AP960" t="s">
        <v>67</v>
      </c>
      <c r="AQ960" t="s">
        <v>67</v>
      </c>
      <c r="AR960" t="s">
        <v>67</v>
      </c>
      <c r="AS960" t="s">
        <v>67</v>
      </c>
      <c r="AT960" t="s">
        <v>67</v>
      </c>
      <c r="AU960" t="s">
        <v>67</v>
      </c>
      <c r="AV960" t="s">
        <v>67</v>
      </c>
      <c r="AW960" t="s">
        <v>67</v>
      </c>
      <c r="AX960" t="s">
        <v>67</v>
      </c>
      <c r="AY960" t="s">
        <v>67</v>
      </c>
      <c r="AZ960" t="s">
        <v>67</v>
      </c>
      <c r="BA960" t="s">
        <v>67</v>
      </c>
      <c r="BB960" t="s">
        <v>67</v>
      </c>
      <c r="BC960">
        <v>1.8287880000000001</v>
      </c>
      <c r="BE960" t="str">
        <f t="shared" si="14"/>
        <v>RENTABLE</v>
      </c>
    </row>
    <row r="961" spans="1:57" x14ac:dyDescent="0.25">
      <c r="A961" t="s">
        <v>0</v>
      </c>
      <c r="B961" t="s">
        <v>5161</v>
      </c>
      <c r="C961">
        <v>166</v>
      </c>
      <c r="D961">
        <v>98</v>
      </c>
      <c r="E961">
        <v>99</v>
      </c>
      <c r="F961">
        <v>433</v>
      </c>
      <c r="G961" t="s">
        <v>5162</v>
      </c>
      <c r="H961">
        <v>12000</v>
      </c>
      <c r="I961">
        <v>67128202</v>
      </c>
      <c r="J961" t="s">
        <v>5163</v>
      </c>
      <c r="K961" t="s">
        <v>1102</v>
      </c>
      <c r="L961" t="s">
        <v>5164</v>
      </c>
      <c r="M961">
        <v>43328</v>
      </c>
      <c r="N961">
        <v>14007</v>
      </c>
      <c r="O961" t="s">
        <v>962</v>
      </c>
      <c r="P961">
        <v>3</v>
      </c>
      <c r="Q961" t="s">
        <v>5165</v>
      </c>
      <c r="R961" t="s">
        <v>5166</v>
      </c>
      <c r="S961">
        <v>110</v>
      </c>
      <c r="T961" t="s">
        <v>64</v>
      </c>
      <c r="U961" t="s">
        <v>65</v>
      </c>
      <c r="V961" t="s">
        <v>126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  <c r="AC961" t="s">
        <v>67</v>
      </c>
      <c r="AD961" t="s">
        <v>68</v>
      </c>
      <c r="AE961" t="s">
        <v>67</v>
      </c>
      <c r="AF961" t="s">
        <v>67</v>
      </c>
      <c r="AG961" t="s">
        <v>67</v>
      </c>
      <c r="AH961" t="s">
        <v>67</v>
      </c>
      <c r="AI961" t="s">
        <v>67</v>
      </c>
      <c r="AJ961" t="s">
        <v>68</v>
      </c>
      <c r="AK961" t="s">
        <v>67</v>
      </c>
      <c r="AL961" t="s">
        <v>67</v>
      </c>
      <c r="AM961" t="s">
        <v>67</v>
      </c>
      <c r="AN961" t="s">
        <v>67</v>
      </c>
      <c r="AO961" t="s">
        <v>67</v>
      </c>
      <c r="AP961" t="s">
        <v>67</v>
      </c>
      <c r="AQ961" t="s">
        <v>68</v>
      </c>
      <c r="AR961" t="s">
        <v>67</v>
      </c>
      <c r="AS961" t="s">
        <v>67</v>
      </c>
      <c r="AT961" t="s">
        <v>68</v>
      </c>
      <c r="AU961" t="s">
        <v>67</v>
      </c>
      <c r="AV961" t="s">
        <v>67</v>
      </c>
      <c r="AW961" t="s">
        <v>67</v>
      </c>
      <c r="AX961" t="s">
        <v>67</v>
      </c>
      <c r="AY961" t="s">
        <v>68</v>
      </c>
      <c r="AZ961" t="s">
        <v>67</v>
      </c>
      <c r="BA961" t="s">
        <v>68</v>
      </c>
      <c r="BB961" t="s">
        <v>67</v>
      </c>
      <c r="BC961">
        <v>1.0327415689999999</v>
      </c>
      <c r="BE961" t="str">
        <f t="shared" si="14"/>
        <v>PEU RENTABLE</v>
      </c>
    </row>
    <row r="962" spans="1:57" x14ac:dyDescent="0.25">
      <c r="A962" t="s">
        <v>0</v>
      </c>
      <c r="B962" t="s">
        <v>5167</v>
      </c>
      <c r="C962">
        <v>525</v>
      </c>
      <c r="D962">
        <v>132</v>
      </c>
      <c r="E962">
        <v>160</v>
      </c>
      <c r="F962">
        <v>443</v>
      </c>
      <c r="G962" t="s">
        <v>390</v>
      </c>
      <c r="H962">
        <v>20000</v>
      </c>
      <c r="I962">
        <v>70496802</v>
      </c>
      <c r="J962" t="s">
        <v>953</v>
      </c>
      <c r="K962" t="s">
        <v>871</v>
      </c>
      <c r="L962" t="s">
        <v>5168</v>
      </c>
      <c r="M962">
        <v>791783</v>
      </c>
      <c r="N962">
        <v>22417</v>
      </c>
      <c r="O962" t="s">
        <v>5169</v>
      </c>
      <c r="P962">
        <v>1</v>
      </c>
      <c r="Q962" t="s">
        <v>5170</v>
      </c>
      <c r="R962" t="s">
        <v>5171</v>
      </c>
      <c r="S962">
        <v>2042</v>
      </c>
      <c r="T962" t="s">
        <v>64</v>
      </c>
      <c r="U962" t="s">
        <v>65</v>
      </c>
      <c r="V962" t="s">
        <v>615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  <c r="AC962" t="s">
        <v>67</v>
      </c>
      <c r="AD962" t="s">
        <v>68</v>
      </c>
      <c r="AE962" t="s">
        <v>67</v>
      </c>
      <c r="AF962" t="s">
        <v>67</v>
      </c>
      <c r="AG962" t="s">
        <v>67</v>
      </c>
      <c r="AH962" t="s">
        <v>67</v>
      </c>
      <c r="AI962" t="s">
        <v>67</v>
      </c>
      <c r="AJ962" t="s">
        <v>68</v>
      </c>
      <c r="AK962" t="s">
        <v>67</v>
      </c>
      <c r="AL962" t="s">
        <v>67</v>
      </c>
      <c r="AM962" t="s">
        <v>67</v>
      </c>
      <c r="AN962" t="s">
        <v>67</v>
      </c>
      <c r="AO962" t="s">
        <v>67</v>
      </c>
      <c r="AP962" t="s">
        <v>67</v>
      </c>
      <c r="AQ962" t="s">
        <v>67</v>
      </c>
      <c r="AR962" t="s">
        <v>67</v>
      </c>
      <c r="AS962" t="s">
        <v>67</v>
      </c>
      <c r="AT962" t="s">
        <v>67</v>
      </c>
      <c r="AU962" t="s">
        <v>68</v>
      </c>
      <c r="AV962" t="s">
        <v>67</v>
      </c>
      <c r="AW962" t="s">
        <v>67</v>
      </c>
      <c r="AX962" t="s">
        <v>67</v>
      </c>
      <c r="AY962" t="s">
        <v>67</v>
      </c>
      <c r="AZ962" t="s">
        <v>67</v>
      </c>
      <c r="BA962" t="s">
        <v>67</v>
      </c>
      <c r="BB962" t="s">
        <v>67</v>
      </c>
      <c r="BC962">
        <v>1.305496333</v>
      </c>
      <c r="BE962" t="str">
        <f t="shared" si="14"/>
        <v>PEU RENTABLE</v>
      </c>
    </row>
    <row r="963" spans="1:57" x14ac:dyDescent="0.25">
      <c r="A963" t="s">
        <v>0</v>
      </c>
      <c r="B963" t="s">
        <v>4978</v>
      </c>
      <c r="C963">
        <v>165</v>
      </c>
      <c r="D963">
        <v>114</v>
      </c>
      <c r="E963">
        <v>71</v>
      </c>
      <c r="F963">
        <v>55</v>
      </c>
      <c r="G963" t="s">
        <v>5172</v>
      </c>
      <c r="H963">
        <v>154</v>
      </c>
      <c r="I963">
        <v>60470220</v>
      </c>
      <c r="J963" t="s">
        <v>1657</v>
      </c>
      <c r="K963" t="s">
        <v>5173</v>
      </c>
      <c r="L963" t="s">
        <v>5174</v>
      </c>
      <c r="M963">
        <v>81444</v>
      </c>
      <c r="N963">
        <v>428</v>
      </c>
      <c r="O963" t="s">
        <v>5175</v>
      </c>
      <c r="P963">
        <v>2</v>
      </c>
      <c r="Q963" t="s">
        <v>5176</v>
      </c>
      <c r="R963" t="s">
        <v>5177</v>
      </c>
      <c r="S963">
        <v>192</v>
      </c>
      <c r="T963" t="s">
        <v>64</v>
      </c>
      <c r="U963" t="s">
        <v>65</v>
      </c>
      <c r="V963" t="s">
        <v>66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  <c r="AC963" t="s">
        <v>67</v>
      </c>
      <c r="AD963" t="s">
        <v>68</v>
      </c>
      <c r="AE963" t="s">
        <v>67</v>
      </c>
      <c r="AF963" t="s">
        <v>67</v>
      </c>
      <c r="AG963" t="s">
        <v>67</v>
      </c>
      <c r="AH963" t="s">
        <v>67</v>
      </c>
      <c r="AI963" t="s">
        <v>67</v>
      </c>
      <c r="AJ963" t="s">
        <v>67</v>
      </c>
      <c r="AK963" t="s">
        <v>67</v>
      </c>
      <c r="AL963" t="s">
        <v>67</v>
      </c>
      <c r="AM963" t="s">
        <v>68</v>
      </c>
      <c r="AN963" t="s">
        <v>67</v>
      </c>
      <c r="AO963" t="s">
        <v>67</v>
      </c>
      <c r="AP963" t="s">
        <v>67</v>
      </c>
      <c r="AQ963" t="s">
        <v>68</v>
      </c>
      <c r="AR963" t="s">
        <v>67</v>
      </c>
      <c r="AS963" t="s">
        <v>67</v>
      </c>
      <c r="AT963" t="s">
        <v>67</v>
      </c>
      <c r="AU963" t="s">
        <v>67</v>
      </c>
      <c r="AV963" t="s">
        <v>67</v>
      </c>
      <c r="AW963" t="s">
        <v>67</v>
      </c>
      <c r="AX963" t="s">
        <v>67</v>
      </c>
      <c r="AY963" t="s">
        <v>67</v>
      </c>
      <c r="AZ963" t="s">
        <v>67</v>
      </c>
      <c r="BA963" t="s">
        <v>67</v>
      </c>
      <c r="BB963" t="s">
        <v>67</v>
      </c>
      <c r="BC963">
        <v>1.2094043999999999</v>
      </c>
      <c r="BE963" t="str">
        <f t="shared" ref="BE963:BE1026" si="15">IF(AND(BC963&gt;=$BH$6,BC963&lt;$BH$7),"PAS RENTABLE",IF(AND(BC963&gt;=$BH$7,BC963&lt;$BH$8),"PEU RENTABLE",IF(AND(BC963&gt;=$BH$8,BC963&lt;$BH$9),"RENTABLE",IF(AND(BC963&gt;=$BH$9,BC963&lt;=$BH$10),"TRES RENTABLE"))))</f>
        <v>PEU RENTABLE</v>
      </c>
    </row>
    <row r="964" spans="1:57" x14ac:dyDescent="0.25">
      <c r="A964" t="s">
        <v>0</v>
      </c>
      <c r="B964" t="s">
        <v>96</v>
      </c>
      <c r="C964">
        <v>2</v>
      </c>
      <c r="D964">
        <v>45</v>
      </c>
      <c r="E964">
        <v>686.50921240000002</v>
      </c>
      <c r="F964">
        <v>132</v>
      </c>
      <c r="G964" t="s">
        <v>5178</v>
      </c>
      <c r="H964">
        <v>416</v>
      </c>
      <c r="I964">
        <v>48468407.530000001</v>
      </c>
      <c r="J964" t="s">
        <v>1964</v>
      </c>
      <c r="K964" t="s">
        <v>2040</v>
      </c>
      <c r="L964" t="s">
        <v>5179</v>
      </c>
      <c r="M964">
        <v>1824</v>
      </c>
      <c r="N964">
        <v>1816</v>
      </c>
      <c r="O964" t="s">
        <v>5180</v>
      </c>
      <c r="P964">
        <v>2</v>
      </c>
      <c r="Q964" t="s">
        <v>96</v>
      </c>
      <c r="R964" t="s">
        <v>5181</v>
      </c>
      <c r="S964">
        <v>9</v>
      </c>
      <c r="T964" t="s">
        <v>64</v>
      </c>
      <c r="U964" t="s">
        <v>87</v>
      </c>
      <c r="V964" t="s">
        <v>96</v>
      </c>
      <c r="W964">
        <v>39752620.439999998</v>
      </c>
      <c r="X964">
        <v>2002.470517</v>
      </c>
      <c r="Y964">
        <v>171</v>
      </c>
      <c r="Z964">
        <v>7.9</v>
      </c>
      <c r="AA964">
        <v>2.2204030549999998</v>
      </c>
      <c r="AB964">
        <v>0</v>
      </c>
      <c r="AC964" t="s">
        <v>67</v>
      </c>
      <c r="AD964" t="s">
        <v>67</v>
      </c>
      <c r="AE964" t="s">
        <v>67</v>
      </c>
      <c r="AF964" t="s">
        <v>67</v>
      </c>
      <c r="AG964" t="s">
        <v>67</v>
      </c>
      <c r="AH964" t="s">
        <v>67</v>
      </c>
      <c r="AI964" t="s">
        <v>67</v>
      </c>
      <c r="AJ964" t="s">
        <v>67</v>
      </c>
      <c r="AK964" t="s">
        <v>67</v>
      </c>
      <c r="AL964" t="s">
        <v>67</v>
      </c>
      <c r="AM964" t="s">
        <v>67</v>
      </c>
      <c r="AN964" t="s">
        <v>67</v>
      </c>
      <c r="AO964" t="s">
        <v>67</v>
      </c>
      <c r="AP964" t="s">
        <v>67</v>
      </c>
      <c r="AQ964" t="s">
        <v>67</v>
      </c>
      <c r="AR964" t="s">
        <v>67</v>
      </c>
      <c r="AS964" t="s">
        <v>67</v>
      </c>
      <c r="AT964" t="s">
        <v>67</v>
      </c>
      <c r="AU964" t="s">
        <v>68</v>
      </c>
      <c r="AV964" t="s">
        <v>67</v>
      </c>
      <c r="AW964" t="s">
        <v>67</v>
      </c>
      <c r="AX964" t="s">
        <v>68</v>
      </c>
      <c r="AY964" t="s">
        <v>67</v>
      </c>
      <c r="AZ964" t="s">
        <v>67</v>
      </c>
      <c r="BA964" t="s">
        <v>67</v>
      </c>
      <c r="BB964" t="s">
        <v>67</v>
      </c>
      <c r="BC964">
        <v>6.253747282</v>
      </c>
      <c r="BE964" t="str">
        <f t="shared" si="15"/>
        <v>TRES RENTABLE</v>
      </c>
    </row>
    <row r="965" spans="1:57" x14ac:dyDescent="0.25">
      <c r="A965" t="s">
        <v>0</v>
      </c>
      <c r="B965" t="s">
        <v>5182</v>
      </c>
      <c r="C965">
        <v>87</v>
      </c>
      <c r="D965">
        <v>78</v>
      </c>
      <c r="E965">
        <v>5</v>
      </c>
      <c r="F965">
        <v>1000</v>
      </c>
      <c r="G965" t="s">
        <v>2015</v>
      </c>
      <c r="H965">
        <v>8000</v>
      </c>
      <c r="I965">
        <v>58336565</v>
      </c>
      <c r="J965" t="s">
        <v>501</v>
      </c>
      <c r="K965" t="s">
        <v>1278</v>
      </c>
      <c r="L965" t="s">
        <v>5183</v>
      </c>
      <c r="M965">
        <v>12845</v>
      </c>
      <c r="N965">
        <v>11124</v>
      </c>
      <c r="O965" t="s">
        <v>2035</v>
      </c>
      <c r="P965">
        <v>0</v>
      </c>
      <c r="Q965" t="s">
        <v>5184</v>
      </c>
      <c r="R965" t="s">
        <v>5185</v>
      </c>
      <c r="S965">
        <v>118</v>
      </c>
      <c r="T965" t="s">
        <v>64</v>
      </c>
      <c r="U965" t="s">
        <v>65</v>
      </c>
      <c r="V965" t="s">
        <v>308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  <c r="AC965" t="s">
        <v>67</v>
      </c>
      <c r="AD965" t="s">
        <v>67</v>
      </c>
      <c r="AE965" t="s">
        <v>67</v>
      </c>
      <c r="AF965" t="s">
        <v>67</v>
      </c>
      <c r="AG965" t="s">
        <v>67</v>
      </c>
      <c r="AH965" t="s">
        <v>67</v>
      </c>
      <c r="AI965" t="s">
        <v>67</v>
      </c>
      <c r="AJ965" t="s">
        <v>67</v>
      </c>
      <c r="AK965" t="s">
        <v>67</v>
      </c>
      <c r="AL965" t="s">
        <v>67</v>
      </c>
      <c r="AM965" t="s">
        <v>68</v>
      </c>
      <c r="AN965" t="s">
        <v>67</v>
      </c>
      <c r="AO965" t="s">
        <v>67</v>
      </c>
      <c r="AP965" t="s">
        <v>67</v>
      </c>
      <c r="AQ965" t="s">
        <v>68</v>
      </c>
      <c r="AR965" t="s">
        <v>67</v>
      </c>
      <c r="AS965" t="s">
        <v>67</v>
      </c>
      <c r="AT965" t="s">
        <v>67</v>
      </c>
      <c r="AU965" t="s">
        <v>67</v>
      </c>
      <c r="AV965" t="s">
        <v>67</v>
      </c>
      <c r="AW965" t="s">
        <v>67</v>
      </c>
      <c r="AX965" t="s">
        <v>67</v>
      </c>
      <c r="AY965" t="s">
        <v>67</v>
      </c>
      <c r="AZ965" t="s">
        <v>68</v>
      </c>
      <c r="BA965" t="s">
        <v>68</v>
      </c>
      <c r="BB965" t="s">
        <v>67</v>
      </c>
      <c r="BC965">
        <v>1.1667312999999999</v>
      </c>
      <c r="BE965" t="str">
        <f t="shared" si="15"/>
        <v>PEU RENTABLE</v>
      </c>
    </row>
    <row r="966" spans="1:57" x14ac:dyDescent="0.25">
      <c r="A966" t="s">
        <v>0</v>
      </c>
      <c r="B966" t="s">
        <v>5186</v>
      </c>
      <c r="C966">
        <v>117</v>
      </c>
      <c r="D966">
        <v>101</v>
      </c>
      <c r="E966">
        <v>23</v>
      </c>
      <c r="F966">
        <v>541</v>
      </c>
      <c r="G966" t="s">
        <v>5071</v>
      </c>
      <c r="H966">
        <v>660</v>
      </c>
      <c r="I966">
        <v>66002004</v>
      </c>
      <c r="J966" t="s">
        <v>5187</v>
      </c>
      <c r="K966" t="s">
        <v>5158</v>
      </c>
      <c r="L966" t="s">
        <v>5188</v>
      </c>
      <c r="M966">
        <v>36431</v>
      </c>
      <c r="N966">
        <v>2177</v>
      </c>
      <c r="O966" t="s">
        <v>5189</v>
      </c>
      <c r="P966">
        <v>1</v>
      </c>
      <c r="Q966" t="s">
        <v>5190</v>
      </c>
      <c r="R966" t="s">
        <v>5191</v>
      </c>
      <c r="S966">
        <v>168</v>
      </c>
      <c r="T966" t="s">
        <v>64</v>
      </c>
      <c r="U966" t="s">
        <v>65</v>
      </c>
      <c r="V966" t="s">
        <v>308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  <c r="AC966" t="s">
        <v>67</v>
      </c>
      <c r="AD966" t="s">
        <v>67</v>
      </c>
      <c r="AE966" t="s">
        <v>67</v>
      </c>
      <c r="AF966" t="s">
        <v>67</v>
      </c>
      <c r="AG966" t="s">
        <v>67</v>
      </c>
      <c r="AH966" t="s">
        <v>67</v>
      </c>
      <c r="AI966" t="s">
        <v>68</v>
      </c>
      <c r="AJ966" t="s">
        <v>67</v>
      </c>
      <c r="AK966" t="s">
        <v>67</v>
      </c>
      <c r="AL966" t="s">
        <v>67</v>
      </c>
      <c r="AM966" t="s">
        <v>68</v>
      </c>
      <c r="AN966" t="s">
        <v>67</v>
      </c>
      <c r="AO966" t="s">
        <v>67</v>
      </c>
      <c r="AP966" t="s">
        <v>67</v>
      </c>
      <c r="AQ966" t="s">
        <v>68</v>
      </c>
      <c r="AR966" t="s">
        <v>67</v>
      </c>
      <c r="AS966" t="s">
        <v>68</v>
      </c>
      <c r="AT966" t="s">
        <v>67</v>
      </c>
      <c r="AU966" t="s">
        <v>67</v>
      </c>
      <c r="AV966" t="s">
        <v>67</v>
      </c>
      <c r="AW966" t="s">
        <v>67</v>
      </c>
      <c r="AX966" t="s">
        <v>67</v>
      </c>
      <c r="AY966" t="s">
        <v>68</v>
      </c>
      <c r="AZ966" t="s">
        <v>67</v>
      </c>
      <c r="BA966" t="s">
        <v>68</v>
      </c>
      <c r="BB966" t="s">
        <v>67</v>
      </c>
      <c r="BC966">
        <v>1.3200400800000001</v>
      </c>
      <c r="BE966" t="str">
        <f t="shared" si="15"/>
        <v>PEU RENTABLE</v>
      </c>
    </row>
    <row r="967" spans="1:57" x14ac:dyDescent="0.25">
      <c r="A967" t="s">
        <v>0</v>
      </c>
      <c r="B967" t="s">
        <v>5192</v>
      </c>
      <c r="C967">
        <v>113</v>
      </c>
      <c r="D967">
        <v>113</v>
      </c>
      <c r="E967">
        <v>39</v>
      </c>
      <c r="F967">
        <v>477</v>
      </c>
      <c r="G967" t="s">
        <v>5193</v>
      </c>
      <c r="H967">
        <v>1000</v>
      </c>
      <c r="I967">
        <v>54997476</v>
      </c>
      <c r="J967" t="s">
        <v>2171</v>
      </c>
      <c r="K967" t="s">
        <v>461</v>
      </c>
      <c r="L967" t="s">
        <v>5194</v>
      </c>
      <c r="M967">
        <v>40362</v>
      </c>
      <c r="N967">
        <v>3341</v>
      </c>
      <c r="O967" t="s">
        <v>5195</v>
      </c>
      <c r="P967">
        <v>0</v>
      </c>
      <c r="Q967" t="s">
        <v>5196</v>
      </c>
      <c r="R967" t="s">
        <v>5197</v>
      </c>
      <c r="S967">
        <v>248</v>
      </c>
      <c r="T967" t="s">
        <v>64</v>
      </c>
      <c r="U967" t="s">
        <v>65</v>
      </c>
      <c r="V967" t="s">
        <v>615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  <c r="AC967" t="s">
        <v>67</v>
      </c>
      <c r="AD967" t="s">
        <v>67</v>
      </c>
      <c r="AE967" t="s">
        <v>67</v>
      </c>
      <c r="AF967" t="s">
        <v>67</v>
      </c>
      <c r="AG967" t="s">
        <v>67</v>
      </c>
      <c r="AH967" t="s">
        <v>67</v>
      </c>
      <c r="AI967" t="s">
        <v>67</v>
      </c>
      <c r="AJ967" t="s">
        <v>68</v>
      </c>
      <c r="AK967" t="s">
        <v>67</v>
      </c>
      <c r="AL967" t="s">
        <v>67</v>
      </c>
      <c r="AM967" t="s">
        <v>67</v>
      </c>
      <c r="AN967" t="s">
        <v>68</v>
      </c>
      <c r="AO967" t="s">
        <v>67</v>
      </c>
      <c r="AP967" t="s">
        <v>67</v>
      </c>
      <c r="AQ967" t="s">
        <v>67</v>
      </c>
      <c r="AR967" t="s">
        <v>67</v>
      </c>
      <c r="AS967" t="s">
        <v>67</v>
      </c>
      <c r="AT967" t="s">
        <v>67</v>
      </c>
      <c r="AU967" t="s">
        <v>68</v>
      </c>
      <c r="AV967" t="s">
        <v>67</v>
      </c>
      <c r="AW967" t="s">
        <v>67</v>
      </c>
      <c r="AX967" t="s">
        <v>68</v>
      </c>
      <c r="AY967" t="s">
        <v>67</v>
      </c>
      <c r="AZ967" t="s">
        <v>67</v>
      </c>
      <c r="BA967" t="s">
        <v>67</v>
      </c>
      <c r="BB967" t="s">
        <v>67</v>
      </c>
      <c r="BC967">
        <v>1.09994952</v>
      </c>
      <c r="BE967" t="str">
        <f t="shared" si="15"/>
        <v>PEU RENTABLE</v>
      </c>
    </row>
    <row r="968" spans="1:57" x14ac:dyDescent="0.25">
      <c r="A968" t="s">
        <v>0</v>
      </c>
      <c r="B968" t="s">
        <v>5198</v>
      </c>
      <c r="C968">
        <v>349</v>
      </c>
      <c r="D968">
        <v>98</v>
      </c>
      <c r="E968">
        <v>75</v>
      </c>
      <c r="F968">
        <v>467</v>
      </c>
      <c r="G968" t="s">
        <v>5199</v>
      </c>
      <c r="H968">
        <v>10000</v>
      </c>
      <c r="I968">
        <v>55682070</v>
      </c>
      <c r="J968" t="s">
        <v>3487</v>
      </c>
      <c r="K968" t="s">
        <v>917</v>
      </c>
      <c r="L968" t="s">
        <v>5200</v>
      </c>
      <c r="M968">
        <v>159868</v>
      </c>
      <c r="N968">
        <v>11946</v>
      </c>
      <c r="O968" t="s">
        <v>1895</v>
      </c>
      <c r="P968">
        <v>2</v>
      </c>
      <c r="Q968" t="s">
        <v>5201</v>
      </c>
      <c r="R968" t="s">
        <v>5202</v>
      </c>
      <c r="S968">
        <v>304</v>
      </c>
      <c r="T968" t="s">
        <v>64</v>
      </c>
      <c r="U968" t="s">
        <v>797</v>
      </c>
      <c r="V968" t="s">
        <v>615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  <c r="AC968" t="s">
        <v>67</v>
      </c>
      <c r="AD968" t="s">
        <v>68</v>
      </c>
      <c r="AE968" t="s">
        <v>67</v>
      </c>
      <c r="AF968" t="s">
        <v>67</v>
      </c>
      <c r="AG968" t="s">
        <v>67</v>
      </c>
      <c r="AH968" t="s">
        <v>67</v>
      </c>
      <c r="AI968" t="s">
        <v>67</v>
      </c>
      <c r="AJ968" t="s">
        <v>67</v>
      </c>
      <c r="AK968" t="s">
        <v>67</v>
      </c>
      <c r="AL968" t="s">
        <v>67</v>
      </c>
      <c r="AM968" t="s">
        <v>67</v>
      </c>
      <c r="AN968" t="s">
        <v>67</v>
      </c>
      <c r="AO968" t="s">
        <v>67</v>
      </c>
      <c r="AP968" t="s">
        <v>67</v>
      </c>
      <c r="AQ968" t="s">
        <v>67</v>
      </c>
      <c r="AR968" t="s">
        <v>68</v>
      </c>
      <c r="AS968" t="s">
        <v>67</v>
      </c>
      <c r="AT968" t="s">
        <v>67</v>
      </c>
      <c r="AU968" t="s">
        <v>67</v>
      </c>
      <c r="AV968" t="s">
        <v>67</v>
      </c>
      <c r="AW968" t="s">
        <v>67</v>
      </c>
      <c r="AX968" t="s">
        <v>67</v>
      </c>
      <c r="AY968" t="s">
        <v>68</v>
      </c>
      <c r="AZ968" t="s">
        <v>67</v>
      </c>
      <c r="BA968" t="s">
        <v>67</v>
      </c>
      <c r="BB968" t="s">
        <v>67</v>
      </c>
      <c r="BC968">
        <v>1.1136413999999999</v>
      </c>
      <c r="BE968" t="str">
        <f t="shared" si="15"/>
        <v>PEU RENTABLE</v>
      </c>
    </row>
    <row r="969" spans="1:57" x14ac:dyDescent="0.25">
      <c r="A969" t="s">
        <v>0</v>
      </c>
      <c r="B969" t="s">
        <v>5203</v>
      </c>
      <c r="C969">
        <v>152</v>
      </c>
      <c r="D969">
        <v>124</v>
      </c>
      <c r="E969">
        <v>213</v>
      </c>
      <c r="F969">
        <v>372</v>
      </c>
      <c r="G969" t="s">
        <v>5204</v>
      </c>
      <c r="H969">
        <v>838</v>
      </c>
      <c r="I969">
        <v>52752475</v>
      </c>
      <c r="J969" t="s">
        <v>4103</v>
      </c>
      <c r="K969" t="s">
        <v>5205</v>
      </c>
      <c r="L969" t="s">
        <v>5206</v>
      </c>
      <c r="M969">
        <v>63067</v>
      </c>
      <c r="N969">
        <v>2583</v>
      </c>
      <c r="O969" t="s">
        <v>5207</v>
      </c>
      <c r="P969">
        <v>0</v>
      </c>
      <c r="Q969" t="s">
        <v>5208</v>
      </c>
      <c r="R969" t="s">
        <v>5209</v>
      </c>
      <c r="S969">
        <v>533</v>
      </c>
      <c r="T969" t="s">
        <v>64</v>
      </c>
      <c r="U969" t="s">
        <v>65</v>
      </c>
      <c r="V969" t="s">
        <v>615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  <c r="AC969" t="s">
        <v>67</v>
      </c>
      <c r="AD969" t="s">
        <v>67</v>
      </c>
      <c r="AE969" t="s">
        <v>67</v>
      </c>
      <c r="AF969" t="s">
        <v>67</v>
      </c>
      <c r="AG969" t="s">
        <v>67</v>
      </c>
      <c r="AH969" t="s">
        <v>67</v>
      </c>
      <c r="AI969" t="s">
        <v>67</v>
      </c>
      <c r="AJ969" t="s">
        <v>68</v>
      </c>
      <c r="AK969" t="s">
        <v>67</v>
      </c>
      <c r="AL969" t="s">
        <v>67</v>
      </c>
      <c r="AM969" t="s">
        <v>67</v>
      </c>
      <c r="AN969" t="s">
        <v>67</v>
      </c>
      <c r="AO969" t="s">
        <v>67</v>
      </c>
      <c r="AP969" t="s">
        <v>67</v>
      </c>
      <c r="AQ969" t="s">
        <v>67</v>
      </c>
      <c r="AR969" t="s">
        <v>67</v>
      </c>
      <c r="AS969" t="s">
        <v>67</v>
      </c>
      <c r="AT969" t="s">
        <v>67</v>
      </c>
      <c r="AU969" t="s">
        <v>68</v>
      </c>
      <c r="AV969" t="s">
        <v>67</v>
      </c>
      <c r="AW969" t="s">
        <v>67</v>
      </c>
      <c r="AX969" t="s">
        <v>67</v>
      </c>
      <c r="AY969" t="s">
        <v>67</v>
      </c>
      <c r="AZ969" t="s">
        <v>67</v>
      </c>
      <c r="BA969" t="s">
        <v>67</v>
      </c>
      <c r="BB969" t="s">
        <v>67</v>
      </c>
      <c r="BC969">
        <v>1.0550495</v>
      </c>
      <c r="BE969" t="str">
        <f t="shared" si="15"/>
        <v>PEU RENTABLE</v>
      </c>
    </row>
    <row r="970" spans="1:57" x14ac:dyDescent="0.25">
      <c r="A970" t="s">
        <v>0</v>
      </c>
      <c r="B970" t="s">
        <v>2670</v>
      </c>
      <c r="C970">
        <v>288</v>
      </c>
      <c r="D970">
        <v>109</v>
      </c>
      <c r="E970">
        <v>154</v>
      </c>
      <c r="F970">
        <v>144</v>
      </c>
      <c r="G970" t="s">
        <v>5210</v>
      </c>
      <c r="H970">
        <v>15000</v>
      </c>
      <c r="I970">
        <v>55092830</v>
      </c>
      <c r="J970" t="s">
        <v>258</v>
      </c>
      <c r="K970" t="s">
        <v>5211</v>
      </c>
      <c r="L970" t="s">
        <v>5212</v>
      </c>
      <c r="M970">
        <v>195043</v>
      </c>
      <c r="N970">
        <v>15608</v>
      </c>
      <c r="O970" t="s">
        <v>5213</v>
      </c>
      <c r="P970">
        <v>1</v>
      </c>
      <c r="Q970" t="s">
        <v>5214</v>
      </c>
      <c r="R970" t="s">
        <v>5215</v>
      </c>
      <c r="S970">
        <v>329</v>
      </c>
      <c r="T970" t="s">
        <v>64</v>
      </c>
      <c r="U970" t="s">
        <v>65</v>
      </c>
      <c r="V970" t="s">
        <v>66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  <c r="AC970" t="s">
        <v>67</v>
      </c>
      <c r="AD970" t="s">
        <v>68</v>
      </c>
      <c r="AE970" t="s">
        <v>67</v>
      </c>
      <c r="AF970" t="s">
        <v>67</v>
      </c>
      <c r="AG970" t="s">
        <v>67</v>
      </c>
      <c r="AH970" t="s">
        <v>67</v>
      </c>
      <c r="AI970" t="s">
        <v>67</v>
      </c>
      <c r="AJ970" t="s">
        <v>68</v>
      </c>
      <c r="AK970" t="s">
        <v>67</v>
      </c>
      <c r="AL970" t="s">
        <v>67</v>
      </c>
      <c r="AM970" t="s">
        <v>67</v>
      </c>
      <c r="AN970" t="s">
        <v>67</v>
      </c>
      <c r="AO970" t="s">
        <v>67</v>
      </c>
      <c r="AP970" t="s">
        <v>67</v>
      </c>
      <c r="AQ970" t="s">
        <v>68</v>
      </c>
      <c r="AR970" t="s">
        <v>67</v>
      </c>
      <c r="AS970" t="s">
        <v>67</v>
      </c>
      <c r="AT970" t="s">
        <v>68</v>
      </c>
      <c r="AU970" t="s">
        <v>67</v>
      </c>
      <c r="AV970" t="s">
        <v>67</v>
      </c>
      <c r="AW970" t="s">
        <v>67</v>
      </c>
      <c r="AX970" t="s">
        <v>67</v>
      </c>
      <c r="AY970" t="s">
        <v>67</v>
      </c>
      <c r="AZ970" t="s">
        <v>67</v>
      </c>
      <c r="BA970" t="s">
        <v>67</v>
      </c>
      <c r="BB970" t="s">
        <v>67</v>
      </c>
      <c r="BC970">
        <v>0.91821383300000003</v>
      </c>
      <c r="BE970" t="str">
        <f t="shared" si="15"/>
        <v>PEU RENTABLE</v>
      </c>
    </row>
    <row r="971" spans="1:57" x14ac:dyDescent="0.25">
      <c r="A971" t="s">
        <v>0</v>
      </c>
      <c r="B971" t="s">
        <v>5216</v>
      </c>
      <c r="C971">
        <v>358</v>
      </c>
      <c r="D971">
        <v>128</v>
      </c>
      <c r="E971">
        <v>79</v>
      </c>
      <c r="F971">
        <v>414</v>
      </c>
      <c r="G971" t="s">
        <v>5217</v>
      </c>
      <c r="H971">
        <v>13000</v>
      </c>
      <c r="I971">
        <v>50815288</v>
      </c>
      <c r="J971" t="s">
        <v>4103</v>
      </c>
      <c r="K971" t="s">
        <v>1187</v>
      </c>
      <c r="L971" t="s">
        <v>5218</v>
      </c>
      <c r="M971">
        <v>109188</v>
      </c>
      <c r="N971">
        <v>14747</v>
      </c>
      <c r="O971" t="s">
        <v>5219</v>
      </c>
      <c r="P971">
        <v>0</v>
      </c>
      <c r="Q971" t="s">
        <v>5220</v>
      </c>
      <c r="R971" t="s">
        <v>5221</v>
      </c>
      <c r="S971">
        <v>625</v>
      </c>
      <c r="T971" t="s">
        <v>64</v>
      </c>
      <c r="U971" t="s">
        <v>65</v>
      </c>
      <c r="V971" t="s">
        <v>615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  <c r="AC971" t="s">
        <v>67</v>
      </c>
      <c r="AD971" t="s">
        <v>67</v>
      </c>
      <c r="AE971" t="s">
        <v>67</v>
      </c>
      <c r="AF971" t="s">
        <v>67</v>
      </c>
      <c r="AG971" t="s">
        <v>67</v>
      </c>
      <c r="AH971" t="s">
        <v>67</v>
      </c>
      <c r="AI971" t="s">
        <v>67</v>
      </c>
      <c r="AJ971" t="s">
        <v>68</v>
      </c>
      <c r="AK971" t="s">
        <v>67</v>
      </c>
      <c r="AL971" t="s">
        <v>67</v>
      </c>
      <c r="AM971" t="s">
        <v>67</v>
      </c>
      <c r="AN971" t="s">
        <v>67</v>
      </c>
      <c r="AO971" t="s">
        <v>67</v>
      </c>
      <c r="AP971" t="s">
        <v>67</v>
      </c>
      <c r="AQ971" t="s">
        <v>67</v>
      </c>
      <c r="AR971" t="s">
        <v>67</v>
      </c>
      <c r="AS971" t="s">
        <v>67</v>
      </c>
      <c r="AT971" t="s">
        <v>67</v>
      </c>
      <c r="AU971" t="s">
        <v>68</v>
      </c>
      <c r="AV971" t="s">
        <v>67</v>
      </c>
      <c r="AW971" t="s">
        <v>67</v>
      </c>
      <c r="AX971" t="s">
        <v>67</v>
      </c>
      <c r="AY971" t="s">
        <v>67</v>
      </c>
      <c r="AZ971" t="s">
        <v>67</v>
      </c>
      <c r="BA971" t="s">
        <v>67</v>
      </c>
      <c r="BB971" t="s">
        <v>67</v>
      </c>
      <c r="BC971">
        <v>1.0163057600000001</v>
      </c>
      <c r="BE971" t="str">
        <f t="shared" si="15"/>
        <v>PEU RENTABLE</v>
      </c>
    </row>
    <row r="972" spans="1:57" x14ac:dyDescent="0.25">
      <c r="A972" t="s">
        <v>0</v>
      </c>
      <c r="B972" t="s">
        <v>309</v>
      </c>
      <c r="C972">
        <v>204</v>
      </c>
      <c r="D972">
        <v>144</v>
      </c>
      <c r="E972">
        <v>0</v>
      </c>
      <c r="F972">
        <v>681</v>
      </c>
      <c r="G972" t="s">
        <v>5222</v>
      </c>
      <c r="H972">
        <v>769</v>
      </c>
      <c r="I972">
        <v>52822418</v>
      </c>
      <c r="J972" t="s">
        <v>1939</v>
      </c>
      <c r="K972" t="s">
        <v>994</v>
      </c>
      <c r="L972" t="s">
        <v>5223</v>
      </c>
      <c r="M972">
        <v>47764</v>
      </c>
      <c r="N972">
        <v>3580</v>
      </c>
      <c r="O972" t="s">
        <v>5224</v>
      </c>
      <c r="P972">
        <v>0</v>
      </c>
      <c r="Q972" t="s">
        <v>5225</v>
      </c>
      <c r="R972" t="s">
        <v>5226</v>
      </c>
      <c r="S972">
        <v>219</v>
      </c>
      <c r="T972" t="s">
        <v>64</v>
      </c>
      <c r="U972" t="s">
        <v>65</v>
      </c>
      <c r="V972" t="s">
        <v>615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  <c r="AC972" t="s">
        <v>67</v>
      </c>
      <c r="AD972" t="s">
        <v>68</v>
      </c>
      <c r="AE972" t="s">
        <v>68</v>
      </c>
      <c r="AF972" t="s">
        <v>67</v>
      </c>
      <c r="AG972" t="s">
        <v>67</v>
      </c>
      <c r="AH972" t="s">
        <v>67</v>
      </c>
      <c r="AI972" t="s">
        <v>67</v>
      </c>
      <c r="AJ972" t="s">
        <v>68</v>
      </c>
      <c r="AK972" t="s">
        <v>67</v>
      </c>
      <c r="AL972" t="s">
        <v>67</v>
      </c>
      <c r="AM972" t="s">
        <v>67</v>
      </c>
      <c r="AN972" t="s">
        <v>67</v>
      </c>
      <c r="AO972" t="s">
        <v>67</v>
      </c>
      <c r="AP972" t="s">
        <v>67</v>
      </c>
      <c r="AQ972" t="s">
        <v>67</v>
      </c>
      <c r="AR972" t="s">
        <v>67</v>
      </c>
      <c r="AS972" t="s">
        <v>67</v>
      </c>
      <c r="AT972" t="s">
        <v>67</v>
      </c>
      <c r="AU972" t="s">
        <v>68</v>
      </c>
      <c r="AV972" t="s">
        <v>67</v>
      </c>
      <c r="AW972" t="s">
        <v>67</v>
      </c>
      <c r="AX972" t="s">
        <v>67</v>
      </c>
      <c r="AY972" t="s">
        <v>67</v>
      </c>
      <c r="AZ972" t="s">
        <v>67</v>
      </c>
      <c r="BA972" t="s">
        <v>67</v>
      </c>
      <c r="BB972" t="s">
        <v>67</v>
      </c>
      <c r="BC972">
        <v>1.0564483600000001</v>
      </c>
      <c r="BE972" t="str">
        <f t="shared" si="15"/>
        <v>PEU RENTABLE</v>
      </c>
    </row>
    <row r="973" spans="1:57" x14ac:dyDescent="0.25">
      <c r="A973" t="s">
        <v>0</v>
      </c>
      <c r="B973" t="s">
        <v>5227</v>
      </c>
      <c r="C973">
        <v>156</v>
      </c>
      <c r="D973">
        <v>95</v>
      </c>
      <c r="E973">
        <v>34</v>
      </c>
      <c r="F973">
        <v>679</v>
      </c>
      <c r="G973" t="s">
        <v>3334</v>
      </c>
      <c r="H973">
        <v>17000</v>
      </c>
      <c r="I973">
        <v>50150619</v>
      </c>
      <c r="J973" t="s">
        <v>3322</v>
      </c>
      <c r="K973" t="s">
        <v>474</v>
      </c>
      <c r="L973" t="s">
        <v>5228</v>
      </c>
      <c r="M973">
        <v>45580</v>
      </c>
      <c r="N973">
        <v>19513</v>
      </c>
      <c r="O973" t="s">
        <v>5229</v>
      </c>
      <c r="P973">
        <v>1</v>
      </c>
      <c r="Q973" t="s">
        <v>5230</v>
      </c>
      <c r="R973" t="s">
        <v>5231</v>
      </c>
      <c r="S973">
        <v>102</v>
      </c>
      <c r="T973" t="s">
        <v>64</v>
      </c>
      <c r="U973" t="s">
        <v>65</v>
      </c>
      <c r="V973" t="s">
        <v>126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  <c r="AC973" t="s">
        <v>67</v>
      </c>
      <c r="AD973" t="s">
        <v>67</v>
      </c>
      <c r="AE973" t="s">
        <v>67</v>
      </c>
      <c r="AF973" t="s">
        <v>67</v>
      </c>
      <c r="AG973" t="s">
        <v>67</v>
      </c>
      <c r="AH973" t="s">
        <v>67</v>
      </c>
      <c r="AI973" t="s">
        <v>67</v>
      </c>
      <c r="AJ973" t="s">
        <v>67</v>
      </c>
      <c r="AK973" t="s">
        <v>67</v>
      </c>
      <c r="AL973" t="s">
        <v>67</v>
      </c>
      <c r="AM973" t="s">
        <v>68</v>
      </c>
      <c r="AN973" t="s">
        <v>67</v>
      </c>
      <c r="AO973" t="s">
        <v>67</v>
      </c>
      <c r="AP973" t="s">
        <v>67</v>
      </c>
      <c r="AQ973" t="s">
        <v>68</v>
      </c>
      <c r="AR973" t="s">
        <v>67</v>
      </c>
      <c r="AS973" t="s">
        <v>68</v>
      </c>
      <c r="AT973" t="s">
        <v>67</v>
      </c>
      <c r="AU973" t="s">
        <v>67</v>
      </c>
      <c r="AV973" t="s">
        <v>67</v>
      </c>
      <c r="AW973" t="s">
        <v>67</v>
      </c>
      <c r="AX973" t="s">
        <v>67</v>
      </c>
      <c r="AY973" t="s">
        <v>68</v>
      </c>
      <c r="AZ973" t="s">
        <v>68</v>
      </c>
      <c r="BA973" t="s">
        <v>68</v>
      </c>
      <c r="BB973" t="s">
        <v>67</v>
      </c>
      <c r="BC973">
        <v>1.0030123799999999</v>
      </c>
      <c r="BE973" t="str">
        <f t="shared" si="15"/>
        <v>PEU RENTABLE</v>
      </c>
    </row>
    <row r="974" spans="1:57" x14ac:dyDescent="0.25">
      <c r="A974" t="s">
        <v>0</v>
      </c>
      <c r="B974" t="s">
        <v>5232</v>
      </c>
      <c r="C974">
        <v>171</v>
      </c>
      <c r="D974">
        <v>105</v>
      </c>
      <c r="E974">
        <v>12</v>
      </c>
      <c r="F974">
        <v>935</v>
      </c>
      <c r="G974" t="s">
        <v>422</v>
      </c>
      <c r="H974">
        <v>87000</v>
      </c>
      <c r="I974">
        <v>48745150</v>
      </c>
      <c r="J974" t="s">
        <v>1557</v>
      </c>
      <c r="K974" t="s">
        <v>546</v>
      </c>
      <c r="L974" t="s">
        <v>5233</v>
      </c>
      <c r="M974">
        <v>50170</v>
      </c>
      <c r="N974">
        <v>101383</v>
      </c>
      <c r="O974" t="s">
        <v>5234</v>
      </c>
      <c r="P974">
        <v>1</v>
      </c>
      <c r="Q974" t="s">
        <v>5235</v>
      </c>
      <c r="R974" t="s">
        <v>5236</v>
      </c>
      <c r="S974">
        <v>306</v>
      </c>
      <c r="T974" t="s">
        <v>64</v>
      </c>
      <c r="U974" t="s">
        <v>65</v>
      </c>
      <c r="V974" t="s">
        <v>66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  <c r="AC974" t="s">
        <v>67</v>
      </c>
      <c r="AD974" t="s">
        <v>67</v>
      </c>
      <c r="AE974" t="s">
        <v>67</v>
      </c>
      <c r="AF974" t="s">
        <v>67</v>
      </c>
      <c r="AG974" t="s">
        <v>67</v>
      </c>
      <c r="AH974" t="s">
        <v>67</v>
      </c>
      <c r="AI974" t="s">
        <v>67</v>
      </c>
      <c r="AJ974" t="s">
        <v>68</v>
      </c>
      <c r="AK974" t="s">
        <v>67</v>
      </c>
      <c r="AL974" t="s">
        <v>67</v>
      </c>
      <c r="AM974" t="s">
        <v>67</v>
      </c>
      <c r="AN974" t="s">
        <v>67</v>
      </c>
      <c r="AO974" t="s">
        <v>67</v>
      </c>
      <c r="AP974" t="s">
        <v>67</v>
      </c>
      <c r="AQ974" t="s">
        <v>67</v>
      </c>
      <c r="AR974" t="s">
        <v>67</v>
      </c>
      <c r="AS974" t="s">
        <v>67</v>
      </c>
      <c r="AT974" t="s">
        <v>67</v>
      </c>
      <c r="AU974" t="s">
        <v>67</v>
      </c>
      <c r="AV974" t="s">
        <v>67</v>
      </c>
      <c r="AW974" t="s">
        <v>67</v>
      </c>
      <c r="AX974" t="s">
        <v>68</v>
      </c>
      <c r="AY974" t="s">
        <v>67</v>
      </c>
      <c r="AZ974" t="s">
        <v>67</v>
      </c>
      <c r="BA974" t="s">
        <v>67</v>
      </c>
      <c r="BB974" t="s">
        <v>67</v>
      </c>
      <c r="BC974">
        <v>0.97490299999999996</v>
      </c>
      <c r="BE974" t="str">
        <f t="shared" si="15"/>
        <v>PEU RENTABLE</v>
      </c>
    </row>
    <row r="975" spans="1:57" x14ac:dyDescent="0.25">
      <c r="A975" t="s">
        <v>0</v>
      </c>
      <c r="B975" t="s">
        <v>3723</v>
      </c>
      <c r="C975">
        <v>76</v>
      </c>
      <c r="D975">
        <v>121</v>
      </c>
      <c r="E975">
        <v>16000</v>
      </c>
      <c r="F975">
        <v>826</v>
      </c>
      <c r="G975" t="s">
        <v>1849</v>
      </c>
      <c r="H975">
        <v>16000</v>
      </c>
      <c r="I975">
        <v>50007168</v>
      </c>
      <c r="J975" t="s">
        <v>494</v>
      </c>
      <c r="K975" t="s">
        <v>3723</v>
      </c>
      <c r="L975" t="s">
        <v>5237</v>
      </c>
      <c r="M975">
        <v>39529</v>
      </c>
      <c r="N975">
        <v>19139</v>
      </c>
      <c r="O975" t="s">
        <v>1348</v>
      </c>
      <c r="P975">
        <v>0</v>
      </c>
      <c r="Q975" t="s">
        <v>5238</v>
      </c>
      <c r="R975" t="s">
        <v>5239</v>
      </c>
      <c r="S975">
        <v>142</v>
      </c>
      <c r="T975" t="s">
        <v>64</v>
      </c>
      <c r="U975" t="s">
        <v>65</v>
      </c>
      <c r="V975" t="s">
        <v>615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  <c r="AC975" t="s">
        <v>67</v>
      </c>
      <c r="AD975" t="s">
        <v>68</v>
      </c>
      <c r="AE975" t="s">
        <v>67</v>
      </c>
      <c r="AF975" t="s">
        <v>67</v>
      </c>
      <c r="AG975" t="s">
        <v>67</v>
      </c>
      <c r="AH975" t="s">
        <v>67</v>
      </c>
      <c r="AI975" t="s">
        <v>67</v>
      </c>
      <c r="AJ975" t="s">
        <v>68</v>
      </c>
      <c r="AK975" t="s">
        <v>67</v>
      </c>
      <c r="AL975" t="s">
        <v>67</v>
      </c>
      <c r="AM975" t="s">
        <v>67</v>
      </c>
      <c r="AN975" t="s">
        <v>67</v>
      </c>
      <c r="AO975" t="s">
        <v>67</v>
      </c>
      <c r="AP975" t="s">
        <v>67</v>
      </c>
      <c r="AQ975" t="s">
        <v>67</v>
      </c>
      <c r="AR975" t="s">
        <v>67</v>
      </c>
      <c r="AS975" t="s">
        <v>67</v>
      </c>
      <c r="AT975" t="s">
        <v>67</v>
      </c>
      <c r="AU975" t="s">
        <v>68</v>
      </c>
      <c r="AV975" t="s">
        <v>67</v>
      </c>
      <c r="AW975" t="s">
        <v>67</v>
      </c>
      <c r="AX975" t="s">
        <v>68</v>
      </c>
      <c r="AY975" t="s">
        <v>67</v>
      </c>
      <c r="AZ975" t="s">
        <v>67</v>
      </c>
      <c r="BA975" t="s">
        <v>67</v>
      </c>
      <c r="BB975" t="s">
        <v>67</v>
      </c>
      <c r="BC975">
        <v>1.00014336</v>
      </c>
      <c r="BE975" t="str">
        <f t="shared" si="15"/>
        <v>PEU RENTABLE</v>
      </c>
    </row>
    <row r="976" spans="1:57" x14ac:dyDescent="0.25">
      <c r="A976" t="s">
        <v>0</v>
      </c>
      <c r="B976" t="s">
        <v>218</v>
      </c>
      <c r="C976">
        <v>97</v>
      </c>
      <c r="D976">
        <v>125</v>
      </c>
      <c r="E976">
        <v>0</v>
      </c>
      <c r="F976">
        <v>957</v>
      </c>
      <c r="G976" t="s">
        <v>1404</v>
      </c>
      <c r="H976">
        <v>10000</v>
      </c>
      <c r="I976">
        <v>48154732</v>
      </c>
      <c r="J976" t="s">
        <v>1496</v>
      </c>
      <c r="K976" t="s">
        <v>2853</v>
      </c>
      <c r="L976" t="s">
        <v>5240</v>
      </c>
      <c r="M976">
        <v>60326</v>
      </c>
      <c r="N976">
        <v>15569</v>
      </c>
      <c r="O976" t="s">
        <v>1040</v>
      </c>
      <c r="P976">
        <v>1</v>
      </c>
      <c r="Q976" t="s">
        <v>5241</v>
      </c>
      <c r="R976" t="s">
        <v>5242</v>
      </c>
      <c r="S976">
        <v>142</v>
      </c>
      <c r="T976" t="s">
        <v>64</v>
      </c>
      <c r="U976" t="s">
        <v>65</v>
      </c>
      <c r="V976" t="s">
        <v>615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  <c r="AC976" t="s">
        <v>67</v>
      </c>
      <c r="AD976" t="s">
        <v>68</v>
      </c>
      <c r="AE976" t="s">
        <v>68</v>
      </c>
      <c r="AF976" t="s">
        <v>67</v>
      </c>
      <c r="AG976" t="s">
        <v>67</v>
      </c>
      <c r="AH976" t="s">
        <v>67</v>
      </c>
      <c r="AI976" t="s">
        <v>67</v>
      </c>
      <c r="AJ976" t="s">
        <v>67</v>
      </c>
      <c r="AK976" t="s">
        <v>67</v>
      </c>
      <c r="AL976" t="s">
        <v>67</v>
      </c>
      <c r="AM976" t="s">
        <v>67</v>
      </c>
      <c r="AN976" t="s">
        <v>67</v>
      </c>
      <c r="AO976" t="s">
        <v>67</v>
      </c>
      <c r="AP976" t="s">
        <v>67</v>
      </c>
      <c r="AQ976" t="s">
        <v>67</v>
      </c>
      <c r="AR976" t="s">
        <v>67</v>
      </c>
      <c r="AS976" t="s">
        <v>67</v>
      </c>
      <c r="AT976" t="s">
        <v>67</v>
      </c>
      <c r="AU976" t="s">
        <v>68</v>
      </c>
      <c r="AV976" t="s">
        <v>67</v>
      </c>
      <c r="AW976" t="s">
        <v>67</v>
      </c>
      <c r="AX976" t="s">
        <v>67</v>
      </c>
      <c r="AY976" t="s">
        <v>67</v>
      </c>
      <c r="AZ976" t="s">
        <v>67</v>
      </c>
      <c r="BA976" t="s">
        <v>67</v>
      </c>
      <c r="BB976" t="s">
        <v>67</v>
      </c>
      <c r="BC976">
        <v>0.96309464</v>
      </c>
      <c r="BE976" t="str">
        <f t="shared" si="15"/>
        <v>PEU RENTABLE</v>
      </c>
    </row>
    <row r="977" spans="1:57" x14ac:dyDescent="0.25">
      <c r="A977" t="s">
        <v>0</v>
      </c>
      <c r="B977" t="s">
        <v>715</v>
      </c>
      <c r="C977">
        <v>157</v>
      </c>
      <c r="D977">
        <v>129</v>
      </c>
      <c r="E977">
        <v>21000</v>
      </c>
      <c r="F977">
        <v>283</v>
      </c>
      <c r="G977" t="s">
        <v>884</v>
      </c>
      <c r="H977">
        <v>495</v>
      </c>
      <c r="I977">
        <v>48265581</v>
      </c>
      <c r="J977" t="s">
        <v>1953</v>
      </c>
      <c r="K977" t="s">
        <v>5110</v>
      </c>
      <c r="L977" t="s">
        <v>5243</v>
      </c>
      <c r="M977">
        <v>261069</v>
      </c>
      <c r="N977">
        <v>1397</v>
      </c>
      <c r="O977" t="s">
        <v>5244</v>
      </c>
      <c r="P977">
        <v>1</v>
      </c>
      <c r="Q977" t="s">
        <v>5245</v>
      </c>
      <c r="R977" t="s">
        <v>5246</v>
      </c>
      <c r="S977">
        <v>506</v>
      </c>
      <c r="T977" t="s">
        <v>64</v>
      </c>
      <c r="U977" t="s">
        <v>65</v>
      </c>
      <c r="V977" t="s">
        <v>615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  <c r="AC977" t="s">
        <v>67</v>
      </c>
      <c r="AD977" t="s">
        <v>67</v>
      </c>
      <c r="AE977" t="s">
        <v>67</v>
      </c>
      <c r="AF977" t="s">
        <v>67</v>
      </c>
      <c r="AG977" t="s">
        <v>67</v>
      </c>
      <c r="AH977" t="s">
        <v>67</v>
      </c>
      <c r="AI977" t="s">
        <v>67</v>
      </c>
      <c r="AJ977" t="s">
        <v>68</v>
      </c>
      <c r="AK977" t="s">
        <v>67</v>
      </c>
      <c r="AL977" t="s">
        <v>67</v>
      </c>
      <c r="AM977" t="s">
        <v>67</v>
      </c>
      <c r="AN977" t="s">
        <v>68</v>
      </c>
      <c r="AO977" t="s">
        <v>67</v>
      </c>
      <c r="AP977" t="s">
        <v>67</v>
      </c>
      <c r="AQ977" t="s">
        <v>67</v>
      </c>
      <c r="AR977" t="s">
        <v>67</v>
      </c>
      <c r="AS977" t="s">
        <v>67</v>
      </c>
      <c r="AT977" t="s">
        <v>67</v>
      </c>
      <c r="AU977" t="s">
        <v>68</v>
      </c>
      <c r="AV977" t="s">
        <v>67</v>
      </c>
      <c r="AW977" t="s">
        <v>67</v>
      </c>
      <c r="AX977" t="s">
        <v>67</v>
      </c>
      <c r="AY977" t="s">
        <v>67</v>
      </c>
      <c r="AZ977" t="s">
        <v>67</v>
      </c>
      <c r="BA977" t="s">
        <v>67</v>
      </c>
      <c r="BB977" t="s">
        <v>67</v>
      </c>
      <c r="BC977">
        <v>0.96531162000000004</v>
      </c>
      <c r="BE977" t="str">
        <f t="shared" si="15"/>
        <v>PEU RENTABLE</v>
      </c>
    </row>
    <row r="978" spans="1:57" x14ac:dyDescent="0.25">
      <c r="A978" t="s">
        <v>0</v>
      </c>
      <c r="B978" t="s">
        <v>5247</v>
      </c>
      <c r="C978">
        <v>267</v>
      </c>
      <c r="D978">
        <v>132</v>
      </c>
      <c r="E978">
        <v>50</v>
      </c>
      <c r="F978">
        <v>368</v>
      </c>
      <c r="G978" t="s">
        <v>5110</v>
      </c>
      <c r="H978">
        <v>992</v>
      </c>
      <c r="I978">
        <v>46982632</v>
      </c>
      <c r="J978" t="s">
        <v>5248</v>
      </c>
      <c r="K978" t="s">
        <v>3402</v>
      </c>
      <c r="L978" t="s">
        <v>5249</v>
      </c>
      <c r="M978">
        <v>172792</v>
      </c>
      <c r="N978">
        <v>1933</v>
      </c>
      <c r="O978" t="s">
        <v>5250</v>
      </c>
      <c r="P978">
        <v>0</v>
      </c>
      <c r="Q978" t="s">
        <v>5251</v>
      </c>
      <c r="R978" t="s">
        <v>5252</v>
      </c>
      <c r="S978">
        <v>1740</v>
      </c>
      <c r="T978" t="s">
        <v>64</v>
      </c>
      <c r="U978" t="s">
        <v>299</v>
      </c>
      <c r="V978" t="s">
        <v>615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  <c r="AC978" t="s">
        <v>67</v>
      </c>
      <c r="AD978" t="s">
        <v>67</v>
      </c>
      <c r="AE978" t="s">
        <v>67</v>
      </c>
      <c r="AF978" t="s">
        <v>67</v>
      </c>
      <c r="AG978" t="s">
        <v>67</v>
      </c>
      <c r="AH978" t="s">
        <v>67</v>
      </c>
      <c r="AI978" t="s">
        <v>67</v>
      </c>
      <c r="AJ978" t="s">
        <v>67</v>
      </c>
      <c r="AK978" t="s">
        <v>67</v>
      </c>
      <c r="AL978" t="s">
        <v>67</v>
      </c>
      <c r="AM978" t="s">
        <v>67</v>
      </c>
      <c r="AN978" t="s">
        <v>68</v>
      </c>
      <c r="AO978" t="s">
        <v>67</v>
      </c>
      <c r="AP978" t="s">
        <v>67</v>
      </c>
      <c r="AQ978" t="s">
        <v>68</v>
      </c>
      <c r="AR978" t="s">
        <v>68</v>
      </c>
      <c r="AS978" t="s">
        <v>67</v>
      </c>
      <c r="AT978" t="s">
        <v>67</v>
      </c>
      <c r="AU978" t="s">
        <v>67</v>
      </c>
      <c r="AV978" t="s">
        <v>67</v>
      </c>
      <c r="AW978" t="s">
        <v>67</v>
      </c>
      <c r="AX978" t="s">
        <v>67</v>
      </c>
      <c r="AY978" t="s">
        <v>67</v>
      </c>
      <c r="AZ978" t="s">
        <v>67</v>
      </c>
      <c r="BA978" t="s">
        <v>67</v>
      </c>
      <c r="BB978" t="s">
        <v>67</v>
      </c>
      <c r="BC978">
        <v>0.93965264000000004</v>
      </c>
      <c r="BE978" t="str">
        <f t="shared" si="15"/>
        <v>PEU RENTABLE</v>
      </c>
    </row>
    <row r="979" spans="1:57" x14ac:dyDescent="0.25">
      <c r="A979" t="s">
        <v>0</v>
      </c>
      <c r="B979" t="s">
        <v>5253</v>
      </c>
      <c r="C979">
        <v>118</v>
      </c>
      <c r="D979">
        <v>118</v>
      </c>
      <c r="E979">
        <v>41</v>
      </c>
      <c r="F979">
        <v>585</v>
      </c>
      <c r="G979" t="s">
        <v>281</v>
      </c>
      <c r="H979">
        <v>18000</v>
      </c>
      <c r="I979">
        <v>44737059</v>
      </c>
      <c r="J979" t="s">
        <v>3942</v>
      </c>
      <c r="K979" t="s">
        <v>618</v>
      </c>
      <c r="L979" t="s">
        <v>5254</v>
      </c>
      <c r="M979">
        <v>48322</v>
      </c>
      <c r="N979">
        <v>24024</v>
      </c>
      <c r="O979" t="s">
        <v>5255</v>
      </c>
      <c r="P979">
        <v>1</v>
      </c>
      <c r="Q979" t="s">
        <v>5256</v>
      </c>
      <c r="R979" t="s">
        <v>5257</v>
      </c>
      <c r="S979">
        <v>261</v>
      </c>
      <c r="T979" t="s">
        <v>64</v>
      </c>
      <c r="U979" t="s">
        <v>65</v>
      </c>
      <c r="V979" t="s">
        <v>66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  <c r="AC979" t="s">
        <v>67</v>
      </c>
      <c r="AD979" t="s">
        <v>67</v>
      </c>
      <c r="AE979" t="s">
        <v>67</v>
      </c>
      <c r="AF979" t="s">
        <v>67</v>
      </c>
      <c r="AG979" t="s">
        <v>67</v>
      </c>
      <c r="AH979" t="s">
        <v>67</v>
      </c>
      <c r="AI979" t="s">
        <v>68</v>
      </c>
      <c r="AJ979" t="s">
        <v>67</v>
      </c>
      <c r="AK979" t="s">
        <v>67</v>
      </c>
      <c r="AL979" t="s">
        <v>67</v>
      </c>
      <c r="AM979" t="s">
        <v>68</v>
      </c>
      <c r="AN979" t="s">
        <v>67</v>
      </c>
      <c r="AO979" t="s">
        <v>67</v>
      </c>
      <c r="AP979" t="s">
        <v>67</v>
      </c>
      <c r="AQ979" t="s">
        <v>67</v>
      </c>
      <c r="AR979" t="s">
        <v>67</v>
      </c>
      <c r="AS979" t="s">
        <v>67</v>
      </c>
      <c r="AT979" t="s">
        <v>67</v>
      </c>
      <c r="AU979" t="s">
        <v>67</v>
      </c>
      <c r="AV979" t="s">
        <v>67</v>
      </c>
      <c r="AW979" t="s">
        <v>67</v>
      </c>
      <c r="AX979" t="s">
        <v>67</v>
      </c>
      <c r="AY979" t="s">
        <v>67</v>
      </c>
      <c r="AZ979" t="s">
        <v>67</v>
      </c>
      <c r="BA979" t="s">
        <v>67</v>
      </c>
      <c r="BB979" t="s">
        <v>67</v>
      </c>
      <c r="BC979">
        <v>0.89474118000000002</v>
      </c>
      <c r="BE979" t="str">
        <f t="shared" si="15"/>
        <v>PEU RENTABLE</v>
      </c>
    </row>
    <row r="980" spans="1:57" x14ac:dyDescent="0.25">
      <c r="A980" t="s">
        <v>0</v>
      </c>
      <c r="B980" t="s">
        <v>5258</v>
      </c>
      <c r="C980">
        <v>291</v>
      </c>
      <c r="D980">
        <v>113</v>
      </c>
      <c r="E980">
        <v>22</v>
      </c>
      <c r="F980">
        <v>1000</v>
      </c>
      <c r="G980" t="s">
        <v>5259</v>
      </c>
      <c r="H980">
        <v>3000</v>
      </c>
      <c r="I980">
        <v>56724080</v>
      </c>
      <c r="J980" t="s">
        <v>1700</v>
      </c>
      <c r="K980" t="s">
        <v>4627</v>
      </c>
      <c r="L980" t="s">
        <v>5260</v>
      </c>
      <c r="M980">
        <v>172112</v>
      </c>
      <c r="N980">
        <v>8398</v>
      </c>
      <c r="O980" t="s">
        <v>3779</v>
      </c>
      <c r="P980">
        <v>7</v>
      </c>
      <c r="Q980" t="s">
        <v>5261</v>
      </c>
      <c r="R980" t="s">
        <v>5262</v>
      </c>
      <c r="S980">
        <v>181</v>
      </c>
      <c r="T980" t="s">
        <v>64</v>
      </c>
      <c r="U980" t="s">
        <v>65</v>
      </c>
      <c r="V980" t="s">
        <v>615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  <c r="AC980" t="s">
        <v>67</v>
      </c>
      <c r="AD980" t="s">
        <v>67</v>
      </c>
      <c r="AE980" t="s">
        <v>67</v>
      </c>
      <c r="AF980" t="s">
        <v>67</v>
      </c>
      <c r="AG980" t="s">
        <v>67</v>
      </c>
      <c r="AH980" t="s">
        <v>67</v>
      </c>
      <c r="AI980" t="s">
        <v>67</v>
      </c>
      <c r="AJ980" t="s">
        <v>67</v>
      </c>
      <c r="AK980" t="s">
        <v>67</v>
      </c>
      <c r="AL980" t="s">
        <v>67</v>
      </c>
      <c r="AM980" t="s">
        <v>68</v>
      </c>
      <c r="AN980" t="s">
        <v>67</v>
      </c>
      <c r="AO980" t="s">
        <v>67</v>
      </c>
      <c r="AP980" t="s">
        <v>67</v>
      </c>
      <c r="AQ980" t="s">
        <v>67</v>
      </c>
      <c r="AR980" t="s">
        <v>67</v>
      </c>
      <c r="AS980" t="s">
        <v>67</v>
      </c>
      <c r="AT980" t="s">
        <v>67</v>
      </c>
      <c r="AU980" t="s">
        <v>67</v>
      </c>
      <c r="AV980" t="s">
        <v>67</v>
      </c>
      <c r="AW980" t="s">
        <v>67</v>
      </c>
      <c r="AX980" t="s">
        <v>67</v>
      </c>
      <c r="AY980" t="s">
        <v>67</v>
      </c>
      <c r="AZ980" t="s">
        <v>67</v>
      </c>
      <c r="BA980" t="s">
        <v>67</v>
      </c>
      <c r="BB980" t="s">
        <v>67</v>
      </c>
      <c r="BC980">
        <v>1.1344816</v>
      </c>
      <c r="BE980" t="str">
        <f t="shared" si="15"/>
        <v>PEU RENTABLE</v>
      </c>
    </row>
    <row r="981" spans="1:57" x14ac:dyDescent="0.25">
      <c r="A981" t="s">
        <v>0</v>
      </c>
      <c r="B981" t="s">
        <v>3117</v>
      </c>
      <c r="C981">
        <v>68</v>
      </c>
      <c r="D981">
        <v>140</v>
      </c>
      <c r="E981">
        <v>473</v>
      </c>
      <c r="F981">
        <v>294</v>
      </c>
      <c r="G981" t="s">
        <v>5263</v>
      </c>
      <c r="H981">
        <v>18000</v>
      </c>
      <c r="I981">
        <v>44484065</v>
      </c>
      <c r="J981" t="s">
        <v>1150</v>
      </c>
      <c r="K981" t="s">
        <v>151</v>
      </c>
      <c r="L981" t="s">
        <v>5264</v>
      </c>
      <c r="M981">
        <v>107227</v>
      </c>
      <c r="N981">
        <v>20152</v>
      </c>
      <c r="O981" t="s">
        <v>4589</v>
      </c>
      <c r="P981">
        <v>2</v>
      </c>
      <c r="Q981" t="s">
        <v>5265</v>
      </c>
      <c r="R981" t="s">
        <v>5266</v>
      </c>
      <c r="S981">
        <v>279</v>
      </c>
      <c r="T981" t="s">
        <v>64</v>
      </c>
      <c r="U981" t="s">
        <v>797</v>
      </c>
      <c r="V981" t="s">
        <v>615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  <c r="AC981" t="s">
        <v>67</v>
      </c>
      <c r="AD981" t="s">
        <v>68</v>
      </c>
      <c r="AE981" t="s">
        <v>67</v>
      </c>
      <c r="AF981" t="s">
        <v>67</v>
      </c>
      <c r="AG981" t="s">
        <v>67</v>
      </c>
      <c r="AH981" t="s">
        <v>67</v>
      </c>
      <c r="AI981" t="s">
        <v>67</v>
      </c>
      <c r="AJ981" t="s">
        <v>68</v>
      </c>
      <c r="AK981" t="s">
        <v>67</v>
      </c>
      <c r="AL981" t="s">
        <v>67</v>
      </c>
      <c r="AM981" t="s">
        <v>67</v>
      </c>
      <c r="AN981" t="s">
        <v>68</v>
      </c>
      <c r="AO981" t="s">
        <v>67</v>
      </c>
      <c r="AP981" t="s">
        <v>67</v>
      </c>
      <c r="AQ981" t="s">
        <v>67</v>
      </c>
      <c r="AR981" t="s">
        <v>67</v>
      </c>
      <c r="AS981" t="s">
        <v>67</v>
      </c>
      <c r="AT981" t="s">
        <v>67</v>
      </c>
      <c r="AU981" t="s">
        <v>68</v>
      </c>
      <c r="AV981" t="s">
        <v>67</v>
      </c>
      <c r="AW981" t="s">
        <v>67</v>
      </c>
      <c r="AX981" t="s">
        <v>68</v>
      </c>
      <c r="AY981" t="s">
        <v>67</v>
      </c>
      <c r="AZ981" t="s">
        <v>67</v>
      </c>
      <c r="BA981" t="s">
        <v>67</v>
      </c>
      <c r="BB981" t="s">
        <v>67</v>
      </c>
      <c r="BC981">
        <v>0.88968130000000001</v>
      </c>
      <c r="BE981" t="str">
        <f t="shared" si="15"/>
        <v>PEU RENTABLE</v>
      </c>
    </row>
    <row r="982" spans="1:57" x14ac:dyDescent="0.25">
      <c r="A982" t="s">
        <v>0</v>
      </c>
      <c r="B982" t="s">
        <v>5267</v>
      </c>
      <c r="C982">
        <v>228</v>
      </c>
      <c r="D982">
        <v>89</v>
      </c>
      <c r="E982">
        <v>77</v>
      </c>
      <c r="F982">
        <v>159</v>
      </c>
      <c r="G982" t="s">
        <v>5268</v>
      </c>
      <c r="H982">
        <v>490</v>
      </c>
      <c r="I982">
        <v>47553512</v>
      </c>
      <c r="J982" t="s">
        <v>90</v>
      </c>
      <c r="K982" t="s">
        <v>3713</v>
      </c>
      <c r="L982" t="s">
        <v>5269</v>
      </c>
      <c r="M982">
        <v>54101</v>
      </c>
      <c r="N982">
        <v>1367</v>
      </c>
      <c r="O982" t="s">
        <v>5270</v>
      </c>
      <c r="P982">
        <v>0</v>
      </c>
      <c r="Q982" t="s">
        <v>5271</v>
      </c>
      <c r="R982" t="s">
        <v>5272</v>
      </c>
      <c r="S982">
        <v>210</v>
      </c>
      <c r="T982" t="s">
        <v>64</v>
      </c>
      <c r="U982" t="s">
        <v>65</v>
      </c>
      <c r="V982" t="s">
        <v>66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  <c r="AC982" t="s">
        <v>67</v>
      </c>
      <c r="AD982" t="s">
        <v>68</v>
      </c>
      <c r="AE982" t="s">
        <v>67</v>
      </c>
      <c r="AF982" t="s">
        <v>67</v>
      </c>
      <c r="AG982" t="s">
        <v>67</v>
      </c>
      <c r="AH982" t="s">
        <v>67</v>
      </c>
      <c r="AI982" t="s">
        <v>67</v>
      </c>
      <c r="AJ982" t="s">
        <v>68</v>
      </c>
      <c r="AK982" t="s">
        <v>67</v>
      </c>
      <c r="AL982" t="s">
        <v>67</v>
      </c>
      <c r="AM982" t="s">
        <v>67</v>
      </c>
      <c r="AN982" t="s">
        <v>67</v>
      </c>
      <c r="AO982" t="s">
        <v>67</v>
      </c>
      <c r="AP982" t="s">
        <v>67</v>
      </c>
      <c r="AQ982" t="s">
        <v>67</v>
      </c>
      <c r="AR982" t="s">
        <v>67</v>
      </c>
      <c r="AS982" t="s">
        <v>67</v>
      </c>
      <c r="AT982" t="s">
        <v>67</v>
      </c>
      <c r="AU982" t="s">
        <v>67</v>
      </c>
      <c r="AV982" t="s">
        <v>67</v>
      </c>
      <c r="AW982" t="s">
        <v>67</v>
      </c>
      <c r="AX982" t="s">
        <v>67</v>
      </c>
      <c r="AY982" t="s">
        <v>67</v>
      </c>
      <c r="AZ982" t="s">
        <v>67</v>
      </c>
      <c r="BA982" t="s">
        <v>67</v>
      </c>
      <c r="BB982" t="s">
        <v>67</v>
      </c>
      <c r="BC982">
        <v>0.95107023999999996</v>
      </c>
      <c r="BE982" t="str">
        <f t="shared" si="15"/>
        <v>PEU RENTABLE</v>
      </c>
    </row>
    <row r="983" spans="1:57" x14ac:dyDescent="0.25">
      <c r="A983" t="s">
        <v>0</v>
      </c>
      <c r="B983" t="s">
        <v>5273</v>
      </c>
      <c r="C983">
        <v>36</v>
      </c>
      <c r="D983">
        <v>104</v>
      </c>
      <c r="E983">
        <v>644</v>
      </c>
      <c r="F983">
        <v>174</v>
      </c>
      <c r="G983" t="s">
        <v>5274</v>
      </c>
      <c r="H983">
        <v>437</v>
      </c>
      <c r="I983">
        <v>42610000</v>
      </c>
      <c r="J983" t="s">
        <v>453</v>
      </c>
      <c r="K983" t="s">
        <v>4426</v>
      </c>
      <c r="L983" t="s">
        <v>5275</v>
      </c>
      <c r="M983">
        <v>60293</v>
      </c>
      <c r="N983">
        <v>1093</v>
      </c>
      <c r="O983" t="s">
        <v>5276</v>
      </c>
      <c r="P983">
        <v>1</v>
      </c>
      <c r="Q983" t="s">
        <v>5277</v>
      </c>
      <c r="R983" t="s">
        <v>5278</v>
      </c>
      <c r="S983">
        <v>114</v>
      </c>
      <c r="T983" t="s">
        <v>64</v>
      </c>
      <c r="U983" t="s">
        <v>65</v>
      </c>
      <c r="V983" t="s">
        <v>615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  <c r="AC983" t="s">
        <v>67</v>
      </c>
      <c r="AD983" t="s">
        <v>68</v>
      </c>
      <c r="AE983" t="s">
        <v>67</v>
      </c>
      <c r="AF983" t="s">
        <v>67</v>
      </c>
      <c r="AG983" t="s">
        <v>67</v>
      </c>
      <c r="AH983" t="s">
        <v>67</v>
      </c>
      <c r="AI983" t="s">
        <v>67</v>
      </c>
      <c r="AJ983" t="s">
        <v>68</v>
      </c>
      <c r="AK983" t="s">
        <v>67</v>
      </c>
      <c r="AL983" t="s">
        <v>67</v>
      </c>
      <c r="AM983" t="s">
        <v>68</v>
      </c>
      <c r="AN983" t="s">
        <v>67</v>
      </c>
      <c r="AO983" t="s">
        <v>67</v>
      </c>
      <c r="AP983" t="s">
        <v>67</v>
      </c>
      <c r="AQ983" t="s">
        <v>67</v>
      </c>
      <c r="AR983" t="s">
        <v>67</v>
      </c>
      <c r="AS983" t="s">
        <v>67</v>
      </c>
      <c r="AT983" t="s">
        <v>67</v>
      </c>
      <c r="AU983" t="s">
        <v>67</v>
      </c>
      <c r="AV983" t="s">
        <v>67</v>
      </c>
      <c r="AW983" t="s">
        <v>67</v>
      </c>
      <c r="AX983" t="s">
        <v>68</v>
      </c>
      <c r="AY983" t="s">
        <v>67</v>
      </c>
      <c r="AZ983" t="s">
        <v>67</v>
      </c>
      <c r="BA983" t="s">
        <v>67</v>
      </c>
      <c r="BB983" t="s">
        <v>67</v>
      </c>
      <c r="BC983">
        <v>0.77472727299999999</v>
      </c>
      <c r="BE983" t="str">
        <f t="shared" si="15"/>
        <v>PEU RENTABLE</v>
      </c>
    </row>
    <row r="984" spans="1:57" x14ac:dyDescent="0.25">
      <c r="A984" t="s">
        <v>0</v>
      </c>
      <c r="B984" t="s">
        <v>2872</v>
      </c>
      <c r="C984">
        <v>105</v>
      </c>
      <c r="D984">
        <v>106</v>
      </c>
      <c r="E984">
        <v>287</v>
      </c>
      <c r="F984">
        <v>767</v>
      </c>
      <c r="G984" t="s">
        <v>5279</v>
      </c>
      <c r="H984">
        <v>16000</v>
      </c>
      <c r="I984">
        <v>41482207</v>
      </c>
      <c r="J984" t="s">
        <v>912</v>
      </c>
      <c r="K984" t="s">
        <v>232</v>
      </c>
      <c r="L984" t="s">
        <v>5280</v>
      </c>
      <c r="M984">
        <v>68428</v>
      </c>
      <c r="N984">
        <v>19610</v>
      </c>
      <c r="O984" t="s">
        <v>5281</v>
      </c>
      <c r="P984">
        <v>0</v>
      </c>
      <c r="Q984" t="s">
        <v>5282</v>
      </c>
      <c r="R984" t="s">
        <v>5283</v>
      </c>
      <c r="S984">
        <v>148</v>
      </c>
      <c r="T984" t="s">
        <v>64</v>
      </c>
      <c r="U984" t="s">
        <v>65</v>
      </c>
      <c r="V984" t="s">
        <v>66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  <c r="AC984" t="s">
        <v>67</v>
      </c>
      <c r="AD984" t="s">
        <v>67</v>
      </c>
      <c r="AE984" t="s">
        <v>67</v>
      </c>
      <c r="AF984" t="s">
        <v>67</v>
      </c>
      <c r="AG984" t="s">
        <v>67</v>
      </c>
      <c r="AH984" t="s">
        <v>67</v>
      </c>
      <c r="AI984" t="s">
        <v>67</v>
      </c>
      <c r="AJ984" t="s">
        <v>67</v>
      </c>
      <c r="AK984" t="s">
        <v>67</v>
      </c>
      <c r="AL984" t="s">
        <v>67</v>
      </c>
      <c r="AM984" t="s">
        <v>68</v>
      </c>
      <c r="AN984" t="s">
        <v>67</v>
      </c>
      <c r="AO984" t="s">
        <v>67</v>
      </c>
      <c r="AP984" t="s">
        <v>67</v>
      </c>
      <c r="AQ984" t="s">
        <v>67</v>
      </c>
      <c r="AR984" t="s">
        <v>68</v>
      </c>
      <c r="AS984" t="s">
        <v>67</v>
      </c>
      <c r="AT984" t="s">
        <v>67</v>
      </c>
      <c r="AU984" t="s">
        <v>67</v>
      </c>
      <c r="AV984" t="s">
        <v>67</v>
      </c>
      <c r="AW984" t="s">
        <v>67</v>
      </c>
      <c r="AX984" t="s">
        <v>67</v>
      </c>
      <c r="AY984" t="s">
        <v>68</v>
      </c>
      <c r="AZ984" t="s">
        <v>67</v>
      </c>
      <c r="BA984" t="s">
        <v>67</v>
      </c>
      <c r="BB984" t="s">
        <v>67</v>
      </c>
      <c r="BC984">
        <v>0.82964413999999997</v>
      </c>
      <c r="BE984" t="str">
        <f t="shared" si="15"/>
        <v>PEU RENTABLE</v>
      </c>
    </row>
    <row r="985" spans="1:57" x14ac:dyDescent="0.25">
      <c r="A985" t="s">
        <v>0</v>
      </c>
      <c r="B985" t="s">
        <v>4978</v>
      </c>
      <c r="C985">
        <v>276</v>
      </c>
      <c r="D985">
        <v>141</v>
      </c>
      <c r="E985">
        <v>71</v>
      </c>
      <c r="F985">
        <v>3000</v>
      </c>
      <c r="G985" t="s">
        <v>1718</v>
      </c>
      <c r="H985">
        <v>21000</v>
      </c>
      <c r="I985">
        <v>47105085</v>
      </c>
      <c r="J985" t="s">
        <v>1964</v>
      </c>
      <c r="K985" t="s">
        <v>128</v>
      </c>
      <c r="L985" t="s">
        <v>5284</v>
      </c>
      <c r="M985">
        <v>136973</v>
      </c>
      <c r="N985">
        <v>30183</v>
      </c>
      <c r="O985" t="s">
        <v>4545</v>
      </c>
      <c r="P985">
        <v>1</v>
      </c>
      <c r="Q985" t="s">
        <v>5285</v>
      </c>
      <c r="R985" t="s">
        <v>5286</v>
      </c>
      <c r="S985">
        <v>275</v>
      </c>
      <c r="T985" t="s">
        <v>64</v>
      </c>
      <c r="U985" t="s">
        <v>65</v>
      </c>
      <c r="V985" t="s">
        <v>615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  <c r="AC985" t="s">
        <v>67</v>
      </c>
      <c r="AD985" t="s">
        <v>67</v>
      </c>
      <c r="AE985" t="s">
        <v>67</v>
      </c>
      <c r="AF985" t="s">
        <v>67</v>
      </c>
      <c r="AG985" t="s">
        <v>67</v>
      </c>
      <c r="AH985" t="s">
        <v>67</v>
      </c>
      <c r="AI985" t="s">
        <v>67</v>
      </c>
      <c r="AJ985" t="s">
        <v>67</v>
      </c>
      <c r="AK985" t="s">
        <v>67</v>
      </c>
      <c r="AL985" t="s">
        <v>67</v>
      </c>
      <c r="AM985" t="s">
        <v>67</v>
      </c>
      <c r="AN985" t="s">
        <v>67</v>
      </c>
      <c r="AO985" t="s">
        <v>67</v>
      </c>
      <c r="AP985" t="s">
        <v>67</v>
      </c>
      <c r="AQ985" t="s">
        <v>67</v>
      </c>
      <c r="AR985" t="s">
        <v>67</v>
      </c>
      <c r="AS985" t="s">
        <v>67</v>
      </c>
      <c r="AT985" t="s">
        <v>67</v>
      </c>
      <c r="AU985" t="s">
        <v>68</v>
      </c>
      <c r="AV985" t="s">
        <v>67</v>
      </c>
      <c r="AW985" t="s">
        <v>67</v>
      </c>
      <c r="AX985" t="s">
        <v>68</v>
      </c>
      <c r="AY985" t="s">
        <v>67</v>
      </c>
      <c r="AZ985" t="s">
        <v>67</v>
      </c>
      <c r="BA985" t="s">
        <v>67</v>
      </c>
      <c r="BB985" t="s">
        <v>67</v>
      </c>
      <c r="BC985">
        <v>0.94210170000000004</v>
      </c>
      <c r="BE985" t="str">
        <f t="shared" si="15"/>
        <v>PEU RENTABLE</v>
      </c>
    </row>
    <row r="986" spans="1:57" x14ac:dyDescent="0.25">
      <c r="A986" t="s">
        <v>0</v>
      </c>
      <c r="B986" t="s">
        <v>2594</v>
      </c>
      <c r="C986">
        <v>93</v>
      </c>
      <c r="D986">
        <v>124</v>
      </c>
      <c r="E986">
        <v>75</v>
      </c>
      <c r="F986">
        <v>258</v>
      </c>
      <c r="G986" t="s">
        <v>4726</v>
      </c>
      <c r="H986">
        <v>294</v>
      </c>
      <c r="I986">
        <v>41256277</v>
      </c>
      <c r="J986" t="s">
        <v>90</v>
      </c>
      <c r="K986" t="s">
        <v>884</v>
      </c>
      <c r="L986" t="s">
        <v>5287</v>
      </c>
      <c r="M986">
        <v>46451</v>
      </c>
      <c r="N986">
        <v>1289</v>
      </c>
      <c r="O986" t="s">
        <v>5288</v>
      </c>
      <c r="P986">
        <v>2</v>
      </c>
      <c r="Q986" t="s">
        <v>5289</v>
      </c>
      <c r="R986" t="s">
        <v>5290</v>
      </c>
      <c r="S986">
        <v>156</v>
      </c>
      <c r="T986" t="s">
        <v>64</v>
      </c>
      <c r="U986" t="s">
        <v>65</v>
      </c>
      <c r="V986" t="s">
        <v>615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  <c r="AC986" t="s">
        <v>67</v>
      </c>
      <c r="AD986" t="s">
        <v>68</v>
      </c>
      <c r="AE986" t="s">
        <v>67</v>
      </c>
      <c r="AF986" t="s">
        <v>67</v>
      </c>
      <c r="AG986" t="s">
        <v>67</v>
      </c>
      <c r="AH986" t="s">
        <v>67</v>
      </c>
      <c r="AI986" t="s">
        <v>67</v>
      </c>
      <c r="AJ986" t="s">
        <v>68</v>
      </c>
      <c r="AK986" t="s">
        <v>67</v>
      </c>
      <c r="AL986" t="s">
        <v>67</v>
      </c>
      <c r="AM986" t="s">
        <v>67</v>
      </c>
      <c r="AN986" t="s">
        <v>67</v>
      </c>
      <c r="AO986" t="s">
        <v>67</v>
      </c>
      <c r="AP986" t="s">
        <v>67</v>
      </c>
      <c r="AQ986" t="s">
        <v>67</v>
      </c>
      <c r="AR986" t="s">
        <v>67</v>
      </c>
      <c r="AS986" t="s">
        <v>67</v>
      </c>
      <c r="AT986" t="s">
        <v>67</v>
      </c>
      <c r="AU986" t="s">
        <v>67</v>
      </c>
      <c r="AV986" t="s">
        <v>67</v>
      </c>
      <c r="AW986" t="s">
        <v>67</v>
      </c>
      <c r="AX986" t="s">
        <v>67</v>
      </c>
      <c r="AY986" t="s">
        <v>67</v>
      </c>
      <c r="AZ986" t="s">
        <v>67</v>
      </c>
      <c r="BA986" t="s">
        <v>67</v>
      </c>
      <c r="BB986" t="s">
        <v>67</v>
      </c>
      <c r="BC986">
        <v>0.82512554000000005</v>
      </c>
      <c r="BE986" t="str">
        <f t="shared" si="15"/>
        <v>PEU RENTABLE</v>
      </c>
    </row>
    <row r="987" spans="1:57" x14ac:dyDescent="0.25">
      <c r="A987" t="s">
        <v>0</v>
      </c>
      <c r="B987" t="s">
        <v>5291</v>
      </c>
      <c r="C987">
        <v>191</v>
      </c>
      <c r="D987">
        <v>98</v>
      </c>
      <c r="E987">
        <v>38</v>
      </c>
      <c r="F987">
        <v>706</v>
      </c>
      <c r="G987" t="s">
        <v>237</v>
      </c>
      <c r="H987">
        <v>14000</v>
      </c>
      <c r="I987">
        <v>50740078</v>
      </c>
      <c r="J987" t="s">
        <v>2237</v>
      </c>
      <c r="K987" t="s">
        <v>2001</v>
      </c>
      <c r="L987" t="s">
        <v>5292</v>
      </c>
      <c r="M987">
        <v>151580</v>
      </c>
      <c r="N987">
        <v>16791</v>
      </c>
      <c r="O987" t="s">
        <v>5293</v>
      </c>
      <c r="P987">
        <v>1</v>
      </c>
      <c r="Q987" t="s">
        <v>5294</v>
      </c>
      <c r="R987" t="s">
        <v>5295</v>
      </c>
      <c r="S987">
        <v>672</v>
      </c>
      <c r="T987" t="s">
        <v>64</v>
      </c>
      <c r="U987" t="s">
        <v>797</v>
      </c>
      <c r="V987" t="s">
        <v>615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  <c r="AC987" t="s">
        <v>67</v>
      </c>
      <c r="AD987" t="s">
        <v>68</v>
      </c>
      <c r="AE987" t="s">
        <v>67</v>
      </c>
      <c r="AF987" t="s">
        <v>67</v>
      </c>
      <c r="AG987" t="s">
        <v>67</v>
      </c>
      <c r="AH987" t="s">
        <v>67</v>
      </c>
      <c r="AI987" t="s">
        <v>67</v>
      </c>
      <c r="AJ987" t="s">
        <v>68</v>
      </c>
      <c r="AK987" t="s">
        <v>67</v>
      </c>
      <c r="AL987" t="s">
        <v>67</v>
      </c>
      <c r="AM987" t="s">
        <v>67</v>
      </c>
      <c r="AN987" t="s">
        <v>67</v>
      </c>
      <c r="AO987" t="s">
        <v>67</v>
      </c>
      <c r="AP987" t="s">
        <v>67</v>
      </c>
      <c r="AQ987" t="s">
        <v>67</v>
      </c>
      <c r="AR987" t="s">
        <v>68</v>
      </c>
      <c r="AS987" t="s">
        <v>67</v>
      </c>
      <c r="AT987" t="s">
        <v>68</v>
      </c>
      <c r="AU987" t="s">
        <v>67</v>
      </c>
      <c r="AV987" t="s">
        <v>67</v>
      </c>
      <c r="AW987" t="s">
        <v>67</v>
      </c>
      <c r="AX987" t="s">
        <v>67</v>
      </c>
      <c r="AY987" t="s">
        <v>67</v>
      </c>
      <c r="AZ987" t="s">
        <v>67</v>
      </c>
      <c r="BA987" t="s">
        <v>67</v>
      </c>
      <c r="BB987" t="s">
        <v>67</v>
      </c>
      <c r="BC987">
        <v>1.1275572890000001</v>
      </c>
      <c r="BE987" t="str">
        <f t="shared" si="15"/>
        <v>PEU RENTABLE</v>
      </c>
    </row>
    <row r="988" spans="1:57" x14ac:dyDescent="0.25">
      <c r="A988" t="s">
        <v>0</v>
      </c>
      <c r="B988" t="s">
        <v>5296</v>
      </c>
      <c r="C988">
        <v>143</v>
      </c>
      <c r="D988">
        <v>108</v>
      </c>
      <c r="E988">
        <v>17</v>
      </c>
      <c r="F988">
        <v>186</v>
      </c>
      <c r="G988" t="s">
        <v>424</v>
      </c>
      <c r="H988">
        <v>14000</v>
      </c>
      <c r="I988">
        <v>40203020</v>
      </c>
      <c r="J988" t="s">
        <v>1444</v>
      </c>
      <c r="K988" t="s">
        <v>466</v>
      </c>
      <c r="L988" t="s">
        <v>5297</v>
      </c>
      <c r="M988">
        <v>74315</v>
      </c>
      <c r="N988">
        <v>15634</v>
      </c>
      <c r="O988" t="s">
        <v>5298</v>
      </c>
      <c r="P988">
        <v>1</v>
      </c>
      <c r="Q988" t="s">
        <v>5299</v>
      </c>
      <c r="R988" t="s">
        <v>5300</v>
      </c>
      <c r="S988">
        <v>259</v>
      </c>
      <c r="T988" t="s">
        <v>64</v>
      </c>
      <c r="U988" t="s">
        <v>87</v>
      </c>
      <c r="V988" t="s">
        <v>615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  <c r="AC988" t="s">
        <v>67</v>
      </c>
      <c r="AD988" t="s">
        <v>67</v>
      </c>
      <c r="AE988" t="s">
        <v>67</v>
      </c>
      <c r="AF988" t="s">
        <v>67</v>
      </c>
      <c r="AG988" t="s">
        <v>67</v>
      </c>
      <c r="AH988" t="s">
        <v>67</v>
      </c>
      <c r="AI988" t="s">
        <v>67</v>
      </c>
      <c r="AJ988" t="s">
        <v>67</v>
      </c>
      <c r="AK988" t="s">
        <v>67</v>
      </c>
      <c r="AL988" t="s">
        <v>67</v>
      </c>
      <c r="AM988" t="s">
        <v>68</v>
      </c>
      <c r="AN988" t="s">
        <v>67</v>
      </c>
      <c r="AO988" t="s">
        <v>67</v>
      </c>
      <c r="AP988" t="s">
        <v>67</v>
      </c>
      <c r="AQ988" t="s">
        <v>67</v>
      </c>
      <c r="AR988" t="s">
        <v>67</v>
      </c>
      <c r="AS988" t="s">
        <v>68</v>
      </c>
      <c r="AT988" t="s">
        <v>67</v>
      </c>
      <c r="AU988" t="s">
        <v>68</v>
      </c>
      <c r="AV988" t="s">
        <v>67</v>
      </c>
      <c r="AW988" t="s">
        <v>67</v>
      </c>
      <c r="AX988" t="s">
        <v>67</v>
      </c>
      <c r="AY988" t="s">
        <v>67</v>
      </c>
      <c r="AZ988" t="s">
        <v>67</v>
      </c>
      <c r="BA988" t="s">
        <v>67</v>
      </c>
      <c r="BB988" t="s">
        <v>67</v>
      </c>
      <c r="BC988">
        <v>1.0050755</v>
      </c>
      <c r="BE988" t="str">
        <f t="shared" si="15"/>
        <v>PEU RENTABLE</v>
      </c>
    </row>
    <row r="989" spans="1:57" x14ac:dyDescent="0.25">
      <c r="A989" t="s">
        <v>0</v>
      </c>
      <c r="B989" t="s">
        <v>5301</v>
      </c>
      <c r="C989">
        <v>124</v>
      </c>
      <c r="D989">
        <v>114</v>
      </c>
      <c r="E989">
        <v>73</v>
      </c>
      <c r="F989">
        <v>323</v>
      </c>
      <c r="G989" t="s">
        <v>2261</v>
      </c>
      <c r="H989">
        <v>18000</v>
      </c>
      <c r="I989">
        <v>40905277</v>
      </c>
      <c r="J989" t="s">
        <v>5302</v>
      </c>
      <c r="K989" t="s">
        <v>1756</v>
      </c>
      <c r="L989" t="s">
        <v>5303</v>
      </c>
      <c r="M989">
        <v>45895</v>
      </c>
      <c r="N989">
        <v>19739</v>
      </c>
      <c r="O989" t="s">
        <v>5304</v>
      </c>
      <c r="P989">
        <v>3</v>
      </c>
      <c r="Q989" t="s">
        <v>5305</v>
      </c>
      <c r="R989" t="s">
        <v>5306</v>
      </c>
      <c r="S989">
        <v>157</v>
      </c>
      <c r="T989" t="s">
        <v>64</v>
      </c>
      <c r="U989" t="s">
        <v>65</v>
      </c>
      <c r="V989" t="s">
        <v>615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  <c r="AC989" t="s">
        <v>67</v>
      </c>
      <c r="AD989" t="s">
        <v>67</v>
      </c>
      <c r="AE989" t="s">
        <v>67</v>
      </c>
      <c r="AF989" t="s">
        <v>67</v>
      </c>
      <c r="AG989" t="s">
        <v>67</v>
      </c>
      <c r="AH989" t="s">
        <v>67</v>
      </c>
      <c r="AI989" t="s">
        <v>67</v>
      </c>
      <c r="AJ989" t="s">
        <v>68</v>
      </c>
      <c r="AK989" t="s">
        <v>67</v>
      </c>
      <c r="AL989" t="s">
        <v>67</v>
      </c>
      <c r="AM989" t="s">
        <v>67</v>
      </c>
      <c r="AN989" t="s">
        <v>67</v>
      </c>
      <c r="AO989" t="s">
        <v>67</v>
      </c>
      <c r="AP989" t="s">
        <v>67</v>
      </c>
      <c r="AQ989" t="s">
        <v>67</v>
      </c>
      <c r="AR989" t="s">
        <v>67</v>
      </c>
      <c r="AS989" t="s">
        <v>68</v>
      </c>
      <c r="AT989" t="s">
        <v>67</v>
      </c>
      <c r="AU989" t="s">
        <v>68</v>
      </c>
      <c r="AV989" t="s">
        <v>67</v>
      </c>
      <c r="AW989" t="s">
        <v>67</v>
      </c>
      <c r="AX989" t="s">
        <v>68</v>
      </c>
      <c r="AY989" t="s">
        <v>67</v>
      </c>
      <c r="AZ989" t="s">
        <v>67</v>
      </c>
      <c r="BA989" t="s">
        <v>67</v>
      </c>
      <c r="BB989" t="s">
        <v>67</v>
      </c>
      <c r="BC989">
        <v>0.81810554000000002</v>
      </c>
      <c r="BE989" t="str">
        <f t="shared" si="15"/>
        <v>PEU RENTABLE</v>
      </c>
    </row>
    <row r="990" spans="1:57" x14ac:dyDescent="0.25">
      <c r="A990" t="s">
        <v>0</v>
      </c>
      <c r="B990" t="s">
        <v>5307</v>
      </c>
      <c r="C990">
        <v>47</v>
      </c>
      <c r="D990">
        <v>101</v>
      </c>
      <c r="E990">
        <v>0</v>
      </c>
      <c r="F990">
        <v>158</v>
      </c>
      <c r="G990" t="s">
        <v>5308</v>
      </c>
      <c r="H990">
        <v>854</v>
      </c>
      <c r="I990">
        <v>38590500</v>
      </c>
      <c r="J990" t="s">
        <v>81</v>
      </c>
      <c r="K990" t="s">
        <v>3225</v>
      </c>
      <c r="L990" t="s">
        <v>5309</v>
      </c>
      <c r="M990">
        <v>17997</v>
      </c>
      <c r="N990">
        <v>1860</v>
      </c>
      <c r="O990" t="s">
        <v>5310</v>
      </c>
      <c r="P990">
        <v>1</v>
      </c>
      <c r="Q990" t="s">
        <v>5311</v>
      </c>
      <c r="R990" t="s">
        <v>5312</v>
      </c>
      <c r="S990">
        <v>140</v>
      </c>
      <c r="T990" t="s">
        <v>64</v>
      </c>
      <c r="U990" t="s">
        <v>65</v>
      </c>
      <c r="V990" t="s">
        <v>615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  <c r="AC990" t="s">
        <v>67</v>
      </c>
      <c r="AD990" t="s">
        <v>68</v>
      </c>
      <c r="AE990" t="s">
        <v>67</v>
      </c>
      <c r="AF990" t="s">
        <v>67</v>
      </c>
      <c r="AG990" t="s">
        <v>67</v>
      </c>
      <c r="AH990" t="s">
        <v>67</v>
      </c>
      <c r="AI990" t="s">
        <v>67</v>
      </c>
      <c r="AJ990" t="s">
        <v>68</v>
      </c>
      <c r="AK990" t="s">
        <v>67</v>
      </c>
      <c r="AL990" t="s">
        <v>67</v>
      </c>
      <c r="AM990" t="s">
        <v>67</v>
      </c>
      <c r="AN990" t="s">
        <v>67</v>
      </c>
      <c r="AO990" t="s">
        <v>67</v>
      </c>
      <c r="AP990" t="s">
        <v>67</v>
      </c>
      <c r="AQ990" t="s">
        <v>68</v>
      </c>
      <c r="AR990" t="s">
        <v>67</v>
      </c>
      <c r="AS990" t="s">
        <v>67</v>
      </c>
      <c r="AT990" t="s">
        <v>67</v>
      </c>
      <c r="AU990" t="s">
        <v>67</v>
      </c>
      <c r="AV990" t="s">
        <v>67</v>
      </c>
      <c r="AW990" t="s">
        <v>67</v>
      </c>
      <c r="AX990" t="s">
        <v>67</v>
      </c>
      <c r="AY990" t="s">
        <v>67</v>
      </c>
      <c r="AZ990" t="s">
        <v>67</v>
      </c>
      <c r="BA990" t="s">
        <v>67</v>
      </c>
      <c r="BB990" t="s">
        <v>67</v>
      </c>
      <c r="BC990">
        <v>0.77181</v>
      </c>
      <c r="BE990" t="str">
        <f t="shared" si="15"/>
        <v>PEU RENTABLE</v>
      </c>
    </row>
    <row r="991" spans="1:57" x14ac:dyDescent="0.25">
      <c r="A991" t="s">
        <v>0</v>
      </c>
      <c r="B991" t="s">
        <v>4931</v>
      </c>
      <c r="C991">
        <v>66</v>
      </c>
      <c r="D991">
        <v>93</v>
      </c>
      <c r="E991">
        <v>0</v>
      </c>
      <c r="F991">
        <v>717</v>
      </c>
      <c r="G991" t="s">
        <v>2009</v>
      </c>
      <c r="H991">
        <v>12000</v>
      </c>
      <c r="I991">
        <v>39177541</v>
      </c>
      <c r="J991" t="s">
        <v>179</v>
      </c>
      <c r="K991" t="s">
        <v>1137</v>
      </c>
      <c r="L991" t="s">
        <v>5313</v>
      </c>
      <c r="M991">
        <v>20310</v>
      </c>
      <c r="N991">
        <v>14899</v>
      </c>
      <c r="O991" t="s">
        <v>5314</v>
      </c>
      <c r="P991">
        <v>1</v>
      </c>
      <c r="Q991" t="s">
        <v>5315</v>
      </c>
      <c r="R991" t="s">
        <v>5316</v>
      </c>
      <c r="S991">
        <v>177</v>
      </c>
      <c r="T991" t="s">
        <v>64</v>
      </c>
      <c r="U991" t="s">
        <v>65</v>
      </c>
      <c r="V991" t="s">
        <v>126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  <c r="AC991" t="s">
        <v>67</v>
      </c>
      <c r="AD991" t="s">
        <v>68</v>
      </c>
      <c r="AE991" t="s">
        <v>67</v>
      </c>
      <c r="AF991" t="s">
        <v>67</v>
      </c>
      <c r="AG991" t="s">
        <v>67</v>
      </c>
      <c r="AH991" t="s">
        <v>67</v>
      </c>
      <c r="AI991" t="s">
        <v>67</v>
      </c>
      <c r="AJ991" t="s">
        <v>67</v>
      </c>
      <c r="AK991" t="s">
        <v>67</v>
      </c>
      <c r="AL991" t="s">
        <v>67</v>
      </c>
      <c r="AM991" t="s">
        <v>67</v>
      </c>
      <c r="AN991" t="s">
        <v>67</v>
      </c>
      <c r="AO991" t="s">
        <v>67</v>
      </c>
      <c r="AP991" t="s">
        <v>67</v>
      </c>
      <c r="AQ991" t="s">
        <v>68</v>
      </c>
      <c r="AR991" t="s">
        <v>67</v>
      </c>
      <c r="AS991" t="s">
        <v>67</v>
      </c>
      <c r="AT991" t="s">
        <v>67</v>
      </c>
      <c r="AU991" t="s">
        <v>67</v>
      </c>
      <c r="AV991" t="s">
        <v>67</v>
      </c>
      <c r="AW991" t="s">
        <v>67</v>
      </c>
      <c r="AX991" t="s">
        <v>67</v>
      </c>
      <c r="AY991" t="s">
        <v>68</v>
      </c>
      <c r="AZ991" t="s">
        <v>67</v>
      </c>
      <c r="BA991" t="s">
        <v>68</v>
      </c>
      <c r="BB991" t="s">
        <v>67</v>
      </c>
      <c r="BC991">
        <v>0.78355081999999998</v>
      </c>
      <c r="BE991" t="str">
        <f t="shared" si="15"/>
        <v>PEU RENTABLE</v>
      </c>
    </row>
    <row r="992" spans="1:57" x14ac:dyDescent="0.25">
      <c r="A992" t="s">
        <v>0</v>
      </c>
      <c r="B992" t="s">
        <v>5317</v>
      </c>
      <c r="C992">
        <v>118</v>
      </c>
      <c r="D992">
        <v>119</v>
      </c>
      <c r="E992">
        <v>0</v>
      </c>
      <c r="F992">
        <v>39</v>
      </c>
      <c r="G992" t="s">
        <v>5318</v>
      </c>
      <c r="H992">
        <v>29000</v>
      </c>
      <c r="I992">
        <v>39778599</v>
      </c>
      <c r="J992" t="s">
        <v>1855</v>
      </c>
      <c r="K992" t="s">
        <v>246</v>
      </c>
      <c r="L992" t="s">
        <v>5319</v>
      </c>
      <c r="M992">
        <v>176169</v>
      </c>
      <c r="N992">
        <v>29461</v>
      </c>
      <c r="O992" t="s">
        <v>5320</v>
      </c>
      <c r="P992">
        <v>0</v>
      </c>
      <c r="Q992" t="s">
        <v>5321</v>
      </c>
      <c r="R992" t="s">
        <v>5322</v>
      </c>
      <c r="S992">
        <v>548</v>
      </c>
      <c r="T992" t="s">
        <v>64</v>
      </c>
      <c r="U992" t="s">
        <v>65</v>
      </c>
      <c r="V992" t="s">
        <v>615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  <c r="AC992" t="s">
        <v>67</v>
      </c>
      <c r="AD992" t="s">
        <v>67</v>
      </c>
      <c r="AE992" t="s">
        <v>67</v>
      </c>
      <c r="AF992" t="s">
        <v>67</v>
      </c>
      <c r="AG992" t="s">
        <v>67</v>
      </c>
      <c r="AH992" t="s">
        <v>67</v>
      </c>
      <c r="AI992" t="s">
        <v>67</v>
      </c>
      <c r="AJ992" t="s">
        <v>68</v>
      </c>
      <c r="AK992" t="s">
        <v>67</v>
      </c>
      <c r="AL992" t="s">
        <v>67</v>
      </c>
      <c r="AM992" t="s">
        <v>67</v>
      </c>
      <c r="AN992" t="s">
        <v>67</v>
      </c>
      <c r="AO992" t="s">
        <v>67</v>
      </c>
      <c r="AP992" t="s">
        <v>67</v>
      </c>
      <c r="AQ992" t="s">
        <v>68</v>
      </c>
      <c r="AR992" t="s">
        <v>67</v>
      </c>
      <c r="AS992" t="s">
        <v>67</v>
      </c>
      <c r="AT992" t="s">
        <v>67</v>
      </c>
      <c r="AU992" t="s">
        <v>68</v>
      </c>
      <c r="AV992" t="s">
        <v>67</v>
      </c>
      <c r="AW992" t="s">
        <v>67</v>
      </c>
      <c r="AX992" t="s">
        <v>67</v>
      </c>
      <c r="AY992" t="s">
        <v>67</v>
      </c>
      <c r="AZ992" t="s">
        <v>67</v>
      </c>
      <c r="BA992" t="s">
        <v>67</v>
      </c>
      <c r="BB992" t="s">
        <v>67</v>
      </c>
      <c r="BC992">
        <v>0.79557197999999996</v>
      </c>
      <c r="BE992" t="str">
        <f t="shared" si="15"/>
        <v>PEU RENTABLE</v>
      </c>
    </row>
    <row r="993" spans="1:57" x14ac:dyDescent="0.25">
      <c r="A993" t="s">
        <v>0</v>
      </c>
      <c r="B993" t="s">
        <v>3332</v>
      </c>
      <c r="C993">
        <v>93</v>
      </c>
      <c r="D993">
        <v>119</v>
      </c>
      <c r="E993">
        <v>0</v>
      </c>
      <c r="F993">
        <v>434</v>
      </c>
      <c r="G993" t="s">
        <v>1952</v>
      </c>
      <c r="H993">
        <v>627</v>
      </c>
      <c r="I993">
        <v>37486138</v>
      </c>
      <c r="J993" t="s">
        <v>1444</v>
      </c>
      <c r="K993" t="s">
        <v>2122</v>
      </c>
      <c r="L993" t="s">
        <v>5323</v>
      </c>
      <c r="M993">
        <v>30890</v>
      </c>
      <c r="N993">
        <v>2052</v>
      </c>
      <c r="O993" t="s">
        <v>1670</v>
      </c>
      <c r="P993">
        <v>1</v>
      </c>
      <c r="Q993" t="s">
        <v>5324</v>
      </c>
      <c r="R993" t="s">
        <v>5325</v>
      </c>
      <c r="S993">
        <v>106</v>
      </c>
      <c r="T993" t="s">
        <v>64</v>
      </c>
      <c r="U993" t="s">
        <v>65</v>
      </c>
      <c r="V993" t="s">
        <v>66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  <c r="AC993" t="s">
        <v>67</v>
      </c>
      <c r="AD993" t="s">
        <v>67</v>
      </c>
      <c r="AE993" t="s">
        <v>67</v>
      </c>
      <c r="AF993" t="s">
        <v>67</v>
      </c>
      <c r="AG993" t="s">
        <v>67</v>
      </c>
      <c r="AH993" t="s">
        <v>67</v>
      </c>
      <c r="AI993" t="s">
        <v>67</v>
      </c>
      <c r="AJ993" t="s">
        <v>67</v>
      </c>
      <c r="AK993" t="s">
        <v>67</v>
      </c>
      <c r="AL993" t="s">
        <v>67</v>
      </c>
      <c r="AM993" t="s">
        <v>68</v>
      </c>
      <c r="AN993" t="s">
        <v>67</v>
      </c>
      <c r="AO993" t="s">
        <v>67</v>
      </c>
      <c r="AP993" t="s">
        <v>67</v>
      </c>
      <c r="AQ993" t="s">
        <v>67</v>
      </c>
      <c r="AR993" t="s">
        <v>67</v>
      </c>
      <c r="AS993" t="s">
        <v>68</v>
      </c>
      <c r="AT993" t="s">
        <v>67</v>
      </c>
      <c r="AU993" t="s">
        <v>68</v>
      </c>
      <c r="AV993" t="s">
        <v>67</v>
      </c>
      <c r="AW993" t="s">
        <v>67</v>
      </c>
      <c r="AX993" t="s">
        <v>67</v>
      </c>
      <c r="AY993" t="s">
        <v>67</v>
      </c>
      <c r="AZ993" t="s">
        <v>67</v>
      </c>
      <c r="BA993" t="s">
        <v>67</v>
      </c>
      <c r="BB993" t="s">
        <v>67</v>
      </c>
      <c r="BC993">
        <v>0.74972276000000004</v>
      </c>
      <c r="BE993" t="str">
        <f t="shared" si="15"/>
        <v>PEU RENTABLE</v>
      </c>
    </row>
    <row r="994" spans="1:57" x14ac:dyDescent="0.25">
      <c r="A994" t="s">
        <v>0</v>
      </c>
      <c r="B994" t="s">
        <v>5167</v>
      </c>
      <c r="C994">
        <v>235</v>
      </c>
      <c r="D994">
        <v>99</v>
      </c>
      <c r="E994">
        <v>160</v>
      </c>
      <c r="F994">
        <v>72</v>
      </c>
      <c r="G994" t="s">
        <v>5326</v>
      </c>
      <c r="H994">
        <v>330</v>
      </c>
      <c r="I994">
        <v>38105077</v>
      </c>
      <c r="J994" t="s">
        <v>365</v>
      </c>
      <c r="K994" t="s">
        <v>5327</v>
      </c>
      <c r="L994" t="s">
        <v>5328</v>
      </c>
      <c r="M994">
        <v>58349</v>
      </c>
      <c r="N994">
        <v>701</v>
      </c>
      <c r="O994" t="s">
        <v>5329</v>
      </c>
      <c r="P994">
        <v>0</v>
      </c>
      <c r="Q994" t="s">
        <v>5330</v>
      </c>
      <c r="R994" t="s">
        <v>5331</v>
      </c>
      <c r="S994">
        <v>194</v>
      </c>
      <c r="T994" t="s">
        <v>64</v>
      </c>
      <c r="U994" t="s">
        <v>65</v>
      </c>
      <c r="V994" t="s">
        <v>615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  <c r="AC994" t="s">
        <v>67</v>
      </c>
      <c r="AD994" t="s">
        <v>68</v>
      </c>
      <c r="AE994" t="s">
        <v>67</v>
      </c>
      <c r="AF994" t="s">
        <v>67</v>
      </c>
      <c r="AG994" t="s">
        <v>67</v>
      </c>
      <c r="AH994" t="s">
        <v>67</v>
      </c>
      <c r="AI994" t="s">
        <v>67</v>
      </c>
      <c r="AJ994" t="s">
        <v>68</v>
      </c>
      <c r="AK994" t="s">
        <v>67</v>
      </c>
      <c r="AL994" t="s">
        <v>67</v>
      </c>
      <c r="AM994" t="s">
        <v>67</v>
      </c>
      <c r="AN994" t="s">
        <v>67</v>
      </c>
      <c r="AO994" t="s">
        <v>67</v>
      </c>
      <c r="AP994" t="s">
        <v>67</v>
      </c>
      <c r="AQ994" t="s">
        <v>67</v>
      </c>
      <c r="AR994" t="s">
        <v>67</v>
      </c>
      <c r="AS994" t="s">
        <v>67</v>
      </c>
      <c r="AT994" t="s">
        <v>67</v>
      </c>
      <c r="AU994" t="s">
        <v>67</v>
      </c>
      <c r="AV994" t="s">
        <v>67</v>
      </c>
      <c r="AW994" t="s">
        <v>67</v>
      </c>
      <c r="AX994" t="s">
        <v>68</v>
      </c>
      <c r="AY994" t="s">
        <v>67</v>
      </c>
      <c r="AZ994" t="s">
        <v>67</v>
      </c>
      <c r="BA994" t="s">
        <v>67</v>
      </c>
      <c r="BB994" t="s">
        <v>67</v>
      </c>
      <c r="BC994">
        <v>0.95262692500000001</v>
      </c>
      <c r="BE994" t="str">
        <f t="shared" si="15"/>
        <v>PEU RENTABLE</v>
      </c>
    </row>
    <row r="995" spans="1:57" x14ac:dyDescent="0.25">
      <c r="A995" t="s">
        <v>0</v>
      </c>
      <c r="B995" t="s">
        <v>110</v>
      </c>
      <c r="C995">
        <v>113</v>
      </c>
      <c r="D995">
        <v>137</v>
      </c>
      <c r="E995">
        <v>0</v>
      </c>
      <c r="F995">
        <v>432</v>
      </c>
      <c r="G995" t="s">
        <v>1668</v>
      </c>
      <c r="H995">
        <v>24000</v>
      </c>
      <c r="I995">
        <v>35168395</v>
      </c>
      <c r="J995" t="s">
        <v>4943</v>
      </c>
      <c r="K995" t="s">
        <v>113</v>
      </c>
      <c r="L995" t="s">
        <v>5332</v>
      </c>
      <c r="M995">
        <v>26034</v>
      </c>
      <c r="N995">
        <v>25469</v>
      </c>
      <c r="O995" t="s">
        <v>5333</v>
      </c>
      <c r="P995">
        <v>0</v>
      </c>
      <c r="Q995" t="s">
        <v>5334</v>
      </c>
      <c r="R995" t="s">
        <v>5335</v>
      </c>
      <c r="S995">
        <v>226</v>
      </c>
      <c r="T995" t="s">
        <v>64</v>
      </c>
      <c r="U995" t="s">
        <v>65</v>
      </c>
      <c r="V995" t="s">
        <v>66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  <c r="AC995" t="s">
        <v>67</v>
      </c>
      <c r="AD995" t="s">
        <v>67</v>
      </c>
      <c r="AE995" t="s">
        <v>67</v>
      </c>
      <c r="AF995" t="s">
        <v>67</v>
      </c>
      <c r="AG995" t="s">
        <v>67</v>
      </c>
      <c r="AH995" t="s">
        <v>67</v>
      </c>
      <c r="AI995" t="s">
        <v>68</v>
      </c>
      <c r="AJ995" t="s">
        <v>67</v>
      </c>
      <c r="AK995" t="s">
        <v>67</v>
      </c>
      <c r="AL995" t="s">
        <v>67</v>
      </c>
      <c r="AM995" t="s">
        <v>67</v>
      </c>
      <c r="AN995" t="s">
        <v>67</v>
      </c>
      <c r="AO995" t="s">
        <v>67</v>
      </c>
      <c r="AP995" t="s">
        <v>67</v>
      </c>
      <c r="AQ995" t="s">
        <v>67</v>
      </c>
      <c r="AR995" t="s">
        <v>67</v>
      </c>
      <c r="AS995" t="s">
        <v>68</v>
      </c>
      <c r="AT995" t="s">
        <v>67</v>
      </c>
      <c r="AU995" t="s">
        <v>68</v>
      </c>
      <c r="AV995" t="s">
        <v>67</v>
      </c>
      <c r="AW995" t="s">
        <v>67</v>
      </c>
      <c r="AX995" t="s">
        <v>67</v>
      </c>
      <c r="AY995" t="s">
        <v>67</v>
      </c>
      <c r="AZ995" t="s">
        <v>67</v>
      </c>
      <c r="BA995" t="s">
        <v>67</v>
      </c>
      <c r="BB995" t="s">
        <v>67</v>
      </c>
      <c r="BC995">
        <v>0.70336790000000005</v>
      </c>
      <c r="BE995" t="str">
        <f t="shared" si="15"/>
        <v>PEU RENTABLE</v>
      </c>
    </row>
    <row r="996" spans="1:57" x14ac:dyDescent="0.25">
      <c r="A996" t="s">
        <v>0</v>
      </c>
      <c r="B996" t="s">
        <v>96</v>
      </c>
      <c r="C996">
        <v>14</v>
      </c>
      <c r="D996">
        <v>105</v>
      </c>
      <c r="E996">
        <v>686.50921240000002</v>
      </c>
      <c r="F996">
        <v>5</v>
      </c>
      <c r="G996" t="s">
        <v>5336</v>
      </c>
      <c r="H996">
        <v>325</v>
      </c>
      <c r="I996">
        <v>48468407.530000001</v>
      </c>
      <c r="J996" t="s">
        <v>3111</v>
      </c>
      <c r="K996" t="s">
        <v>5337</v>
      </c>
      <c r="L996" t="s">
        <v>5338</v>
      </c>
      <c r="M996">
        <v>4438</v>
      </c>
      <c r="N996">
        <v>344</v>
      </c>
      <c r="O996" t="s">
        <v>5339</v>
      </c>
      <c r="P996">
        <v>1</v>
      </c>
      <c r="Q996" t="s">
        <v>5340</v>
      </c>
      <c r="R996" t="s">
        <v>5341</v>
      </c>
      <c r="S996">
        <v>33</v>
      </c>
      <c r="T996" t="s">
        <v>64</v>
      </c>
      <c r="U996" t="s">
        <v>87</v>
      </c>
      <c r="V996" t="s">
        <v>96</v>
      </c>
      <c r="W996">
        <v>39752620.439999998</v>
      </c>
      <c r="X996">
        <v>2002.470517</v>
      </c>
      <c r="Y996">
        <v>7</v>
      </c>
      <c r="Z996">
        <v>7.8</v>
      </c>
      <c r="AA996">
        <v>1.33</v>
      </c>
      <c r="AB996">
        <v>361</v>
      </c>
      <c r="AC996" t="s">
        <v>67</v>
      </c>
      <c r="AD996" t="s">
        <v>67</v>
      </c>
      <c r="AE996" t="s">
        <v>67</v>
      </c>
      <c r="AF996" t="s">
        <v>67</v>
      </c>
      <c r="AG996" t="s">
        <v>67</v>
      </c>
      <c r="AH996" t="s">
        <v>67</v>
      </c>
      <c r="AI996" t="s">
        <v>67</v>
      </c>
      <c r="AJ996" t="s">
        <v>67</v>
      </c>
      <c r="AK996" t="s">
        <v>67</v>
      </c>
      <c r="AL996" t="s">
        <v>67</v>
      </c>
      <c r="AM996" t="s">
        <v>67</v>
      </c>
      <c r="AN996" t="s">
        <v>68</v>
      </c>
      <c r="AO996" t="s">
        <v>67</v>
      </c>
      <c r="AP996" t="s">
        <v>67</v>
      </c>
      <c r="AQ996" t="s">
        <v>67</v>
      </c>
      <c r="AR996" t="s">
        <v>67</v>
      </c>
      <c r="AS996" t="s">
        <v>67</v>
      </c>
      <c r="AT996" t="s">
        <v>67</v>
      </c>
      <c r="AU996" t="s">
        <v>68</v>
      </c>
      <c r="AV996" t="s">
        <v>67</v>
      </c>
      <c r="AW996" t="s">
        <v>67</v>
      </c>
      <c r="AX996" t="s">
        <v>68</v>
      </c>
      <c r="AY996" t="s">
        <v>67</v>
      </c>
      <c r="AZ996" t="s">
        <v>67</v>
      </c>
      <c r="BA996" t="s">
        <v>67</v>
      </c>
      <c r="BB996" t="s">
        <v>67</v>
      </c>
      <c r="BC996">
        <v>6.253747282</v>
      </c>
      <c r="BE996" t="str">
        <f t="shared" si="15"/>
        <v>TRES RENTABLE</v>
      </c>
    </row>
    <row r="997" spans="1:57" x14ac:dyDescent="0.25">
      <c r="A997" t="s">
        <v>0</v>
      </c>
      <c r="B997" t="s">
        <v>5342</v>
      </c>
      <c r="C997">
        <v>51</v>
      </c>
      <c r="D997">
        <v>117</v>
      </c>
      <c r="E997">
        <v>31</v>
      </c>
      <c r="F997">
        <v>210</v>
      </c>
      <c r="G997" t="s">
        <v>5343</v>
      </c>
      <c r="H997">
        <v>2000</v>
      </c>
      <c r="I997">
        <v>32800000</v>
      </c>
      <c r="J997" t="s">
        <v>5344</v>
      </c>
      <c r="K997" t="s">
        <v>1404</v>
      </c>
      <c r="L997" t="s">
        <v>5345</v>
      </c>
      <c r="M997">
        <v>34896</v>
      </c>
      <c r="N997">
        <v>3016</v>
      </c>
      <c r="O997" t="s">
        <v>3792</v>
      </c>
      <c r="P997">
        <v>1</v>
      </c>
      <c r="Q997" t="s">
        <v>5346</v>
      </c>
      <c r="R997" t="s">
        <v>5347</v>
      </c>
      <c r="S997">
        <v>118</v>
      </c>
      <c r="T997" t="s">
        <v>64</v>
      </c>
      <c r="U997" t="s">
        <v>65</v>
      </c>
      <c r="V997" t="s">
        <v>615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  <c r="AC997" t="s">
        <v>67</v>
      </c>
      <c r="AD997" t="s">
        <v>67</v>
      </c>
      <c r="AE997" t="s">
        <v>67</v>
      </c>
      <c r="AF997" t="s">
        <v>67</v>
      </c>
      <c r="AG997" t="s">
        <v>67</v>
      </c>
      <c r="AH997" t="s">
        <v>67</v>
      </c>
      <c r="AI997" t="s">
        <v>67</v>
      </c>
      <c r="AJ997" t="s">
        <v>68</v>
      </c>
      <c r="AK997" t="s">
        <v>67</v>
      </c>
      <c r="AL997" t="s">
        <v>67</v>
      </c>
      <c r="AM997" t="s">
        <v>68</v>
      </c>
      <c r="AN997" t="s">
        <v>67</v>
      </c>
      <c r="AO997" t="s">
        <v>67</v>
      </c>
      <c r="AP997" t="s">
        <v>67</v>
      </c>
      <c r="AQ997" t="s">
        <v>67</v>
      </c>
      <c r="AR997" t="s">
        <v>67</v>
      </c>
      <c r="AS997" t="s">
        <v>67</v>
      </c>
      <c r="AT997" t="s">
        <v>67</v>
      </c>
      <c r="AU997" t="s">
        <v>68</v>
      </c>
      <c r="AV997" t="s">
        <v>67</v>
      </c>
      <c r="AW997" t="s">
        <v>67</v>
      </c>
      <c r="AX997" t="s">
        <v>68</v>
      </c>
      <c r="AY997" t="s">
        <v>67</v>
      </c>
      <c r="AZ997" t="s">
        <v>67</v>
      </c>
      <c r="BA997" t="s">
        <v>67</v>
      </c>
      <c r="BB997" t="s">
        <v>67</v>
      </c>
      <c r="BC997">
        <v>0.82</v>
      </c>
      <c r="BE997" t="str">
        <f t="shared" si="15"/>
        <v>PEU RENTABLE</v>
      </c>
    </row>
    <row r="998" spans="1:57" x14ac:dyDescent="0.25">
      <c r="A998" t="s">
        <v>0</v>
      </c>
      <c r="B998" t="s">
        <v>4701</v>
      </c>
      <c r="C998">
        <v>98</v>
      </c>
      <c r="D998">
        <v>87</v>
      </c>
      <c r="E998">
        <v>9</v>
      </c>
      <c r="F998">
        <v>1000</v>
      </c>
      <c r="G998" t="s">
        <v>265</v>
      </c>
      <c r="H998">
        <v>15000</v>
      </c>
      <c r="I998">
        <v>33643461</v>
      </c>
      <c r="J998" t="s">
        <v>3086</v>
      </c>
      <c r="K998" t="s">
        <v>213</v>
      </c>
      <c r="L998" t="s">
        <v>5348</v>
      </c>
      <c r="M998">
        <v>11257</v>
      </c>
      <c r="N998">
        <v>20061</v>
      </c>
      <c r="O998" t="s">
        <v>843</v>
      </c>
      <c r="P998">
        <v>0</v>
      </c>
      <c r="Q998" t="s">
        <v>5349</v>
      </c>
      <c r="R998" t="s">
        <v>5350</v>
      </c>
      <c r="S998">
        <v>65</v>
      </c>
      <c r="T998" t="s">
        <v>64</v>
      </c>
      <c r="U998" t="s">
        <v>65</v>
      </c>
      <c r="V998" t="s">
        <v>126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  <c r="AC998" t="s">
        <v>67</v>
      </c>
      <c r="AD998" t="s">
        <v>67</v>
      </c>
      <c r="AE998" t="s">
        <v>67</v>
      </c>
      <c r="AF998" t="s">
        <v>67</v>
      </c>
      <c r="AG998" t="s">
        <v>67</v>
      </c>
      <c r="AH998" t="s">
        <v>67</v>
      </c>
      <c r="AI998" t="s">
        <v>67</v>
      </c>
      <c r="AJ998" t="s">
        <v>67</v>
      </c>
      <c r="AK998" t="s">
        <v>67</v>
      </c>
      <c r="AL998" t="s">
        <v>67</v>
      </c>
      <c r="AM998" t="s">
        <v>68</v>
      </c>
      <c r="AN998" t="s">
        <v>67</v>
      </c>
      <c r="AO998" t="s">
        <v>67</v>
      </c>
      <c r="AP998" t="s">
        <v>67</v>
      </c>
      <c r="AQ998" t="s">
        <v>67</v>
      </c>
      <c r="AR998" t="s">
        <v>67</v>
      </c>
      <c r="AS998" t="s">
        <v>67</v>
      </c>
      <c r="AT998" t="s">
        <v>67</v>
      </c>
      <c r="AU998" t="s">
        <v>67</v>
      </c>
      <c r="AV998" t="s">
        <v>67</v>
      </c>
      <c r="AW998" t="s">
        <v>67</v>
      </c>
      <c r="AX998" t="s">
        <v>67</v>
      </c>
      <c r="AY998" t="s">
        <v>67</v>
      </c>
      <c r="AZ998" t="s">
        <v>67</v>
      </c>
      <c r="BA998" t="s">
        <v>68</v>
      </c>
      <c r="BB998" t="s">
        <v>67</v>
      </c>
      <c r="BC998">
        <v>0.67286922000000005</v>
      </c>
      <c r="BE998" t="str">
        <f t="shared" si="15"/>
        <v>PEU RENTABLE</v>
      </c>
    </row>
    <row r="999" spans="1:57" x14ac:dyDescent="0.25">
      <c r="A999" t="s">
        <v>0</v>
      </c>
      <c r="B999" t="s">
        <v>3723</v>
      </c>
      <c r="C999">
        <v>315</v>
      </c>
      <c r="D999">
        <v>129</v>
      </c>
      <c r="E999">
        <v>16000</v>
      </c>
      <c r="F999">
        <v>447</v>
      </c>
      <c r="G999" t="s">
        <v>5351</v>
      </c>
      <c r="H999">
        <v>13000</v>
      </c>
      <c r="I999">
        <v>32741596</v>
      </c>
      <c r="J999" t="s">
        <v>5352</v>
      </c>
      <c r="K999" t="s">
        <v>1187</v>
      </c>
      <c r="L999" t="s">
        <v>5353</v>
      </c>
      <c r="M999">
        <v>80140</v>
      </c>
      <c r="N999">
        <v>14344</v>
      </c>
      <c r="O999" t="s">
        <v>1659</v>
      </c>
      <c r="P999">
        <v>0</v>
      </c>
      <c r="Q999" t="s">
        <v>5354</v>
      </c>
      <c r="R999" t="s">
        <v>5355</v>
      </c>
      <c r="S999">
        <v>323</v>
      </c>
      <c r="T999" t="s">
        <v>64</v>
      </c>
      <c r="U999" t="s">
        <v>65</v>
      </c>
      <c r="V999" t="s">
        <v>66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  <c r="AC999" t="s">
        <v>67</v>
      </c>
      <c r="AD999" t="s">
        <v>67</v>
      </c>
      <c r="AE999" t="s">
        <v>67</v>
      </c>
      <c r="AF999" t="s">
        <v>67</v>
      </c>
      <c r="AG999" t="s">
        <v>67</v>
      </c>
      <c r="AH999" t="s">
        <v>67</v>
      </c>
      <c r="AI999" t="s">
        <v>67</v>
      </c>
      <c r="AJ999" t="s">
        <v>67</v>
      </c>
      <c r="AK999" t="s">
        <v>67</v>
      </c>
      <c r="AL999" t="s">
        <v>67</v>
      </c>
      <c r="AM999" t="s">
        <v>67</v>
      </c>
      <c r="AN999" t="s">
        <v>67</v>
      </c>
      <c r="AO999" t="s">
        <v>67</v>
      </c>
      <c r="AP999" t="s">
        <v>67</v>
      </c>
      <c r="AQ999" t="s">
        <v>67</v>
      </c>
      <c r="AR999" t="s">
        <v>67</v>
      </c>
      <c r="AS999" t="s">
        <v>67</v>
      </c>
      <c r="AT999" t="s">
        <v>67</v>
      </c>
      <c r="AU999" t="s">
        <v>68</v>
      </c>
      <c r="AV999" t="s">
        <v>67</v>
      </c>
      <c r="AW999" t="s">
        <v>67</v>
      </c>
      <c r="AX999" t="s">
        <v>67</v>
      </c>
      <c r="AY999" t="s">
        <v>68</v>
      </c>
      <c r="AZ999" t="s">
        <v>67</v>
      </c>
      <c r="BA999" t="s">
        <v>67</v>
      </c>
      <c r="BB999" t="s">
        <v>67</v>
      </c>
      <c r="BC999">
        <v>0.65483192000000001</v>
      </c>
      <c r="BE999" t="str">
        <f t="shared" si="15"/>
        <v>PEU RENTABLE</v>
      </c>
    </row>
    <row r="1000" spans="1:57" x14ac:dyDescent="0.25">
      <c r="A1000" t="s">
        <v>0</v>
      </c>
      <c r="B1000" t="s">
        <v>5356</v>
      </c>
      <c r="C1000">
        <v>136</v>
      </c>
      <c r="D1000">
        <v>115</v>
      </c>
      <c r="E1000">
        <v>58</v>
      </c>
      <c r="F1000">
        <v>401</v>
      </c>
      <c r="G1000" t="s">
        <v>4556</v>
      </c>
      <c r="H1000">
        <v>33000</v>
      </c>
      <c r="I1000">
        <v>31874869</v>
      </c>
      <c r="J1000" t="s">
        <v>2244</v>
      </c>
      <c r="K1000" t="s">
        <v>4241</v>
      </c>
      <c r="L1000" t="s">
        <v>5357</v>
      </c>
      <c r="M1000">
        <v>43574</v>
      </c>
      <c r="N1000">
        <v>34606</v>
      </c>
      <c r="O1000" t="s">
        <v>5358</v>
      </c>
      <c r="P1000">
        <v>0</v>
      </c>
      <c r="Q1000" t="s">
        <v>5359</v>
      </c>
      <c r="R1000" t="s">
        <v>5360</v>
      </c>
      <c r="S1000">
        <v>302</v>
      </c>
      <c r="T1000" t="s">
        <v>64</v>
      </c>
      <c r="U1000" t="s">
        <v>65</v>
      </c>
      <c r="V1000" t="s">
        <v>615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  <c r="AC1000" t="s">
        <v>67</v>
      </c>
      <c r="AD1000" t="s">
        <v>67</v>
      </c>
      <c r="AE1000" t="s">
        <v>67</v>
      </c>
      <c r="AF1000" t="s">
        <v>67</v>
      </c>
      <c r="AG1000" t="s">
        <v>67</v>
      </c>
      <c r="AH1000" t="s">
        <v>67</v>
      </c>
      <c r="AI1000" t="s">
        <v>67</v>
      </c>
      <c r="AJ1000" t="s">
        <v>68</v>
      </c>
      <c r="AK1000" t="s">
        <v>67</v>
      </c>
      <c r="AL1000" t="s">
        <v>67</v>
      </c>
      <c r="AM1000" t="s">
        <v>67</v>
      </c>
      <c r="AN1000" t="s">
        <v>68</v>
      </c>
      <c r="AO1000" t="s">
        <v>67</v>
      </c>
      <c r="AP1000" t="s">
        <v>67</v>
      </c>
      <c r="AQ1000" t="s">
        <v>67</v>
      </c>
      <c r="AR1000" t="s">
        <v>67</v>
      </c>
      <c r="AS1000" t="s">
        <v>67</v>
      </c>
      <c r="AT1000" t="s">
        <v>67</v>
      </c>
      <c r="AU1000" t="s">
        <v>67</v>
      </c>
      <c r="AV1000" t="s">
        <v>67</v>
      </c>
      <c r="AW1000" t="s">
        <v>67</v>
      </c>
      <c r="AX1000" t="s">
        <v>68</v>
      </c>
      <c r="AY1000" t="s">
        <v>67</v>
      </c>
      <c r="AZ1000" t="s">
        <v>67</v>
      </c>
      <c r="BA1000" t="s">
        <v>67</v>
      </c>
      <c r="BB1000" t="s">
        <v>67</v>
      </c>
      <c r="BC1000">
        <v>0.63749738</v>
      </c>
      <c r="BE1000" t="str">
        <f t="shared" si="15"/>
        <v>PEU RENTABLE</v>
      </c>
    </row>
    <row r="1001" spans="1:57" x14ac:dyDescent="0.25">
      <c r="A1001" t="s">
        <v>777</v>
      </c>
      <c r="B1001" t="s">
        <v>1088</v>
      </c>
      <c r="C1001">
        <v>61</v>
      </c>
      <c r="D1001">
        <v>132</v>
      </c>
      <c r="E1001">
        <v>503</v>
      </c>
      <c r="F1001">
        <v>282</v>
      </c>
      <c r="G1001" t="s">
        <v>1813</v>
      </c>
      <c r="H1001">
        <v>45000</v>
      </c>
      <c r="I1001">
        <v>30306268</v>
      </c>
      <c r="J1001" t="s">
        <v>365</v>
      </c>
      <c r="K1001" t="s">
        <v>5361</v>
      </c>
      <c r="L1001" t="s">
        <v>5362</v>
      </c>
      <c r="M1001">
        <v>62981</v>
      </c>
      <c r="N1001">
        <v>58528</v>
      </c>
      <c r="O1001" t="s">
        <v>5363</v>
      </c>
      <c r="P1001">
        <v>0</v>
      </c>
      <c r="Q1001" t="s">
        <v>5364</v>
      </c>
      <c r="R1001" t="s">
        <v>5365</v>
      </c>
      <c r="S1001">
        <v>84</v>
      </c>
      <c r="T1001" t="s">
        <v>64</v>
      </c>
      <c r="U1001" t="s">
        <v>1494</v>
      </c>
      <c r="V1001" t="s">
        <v>615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  <c r="AC1001" t="s">
        <v>67</v>
      </c>
      <c r="AD1001" t="s">
        <v>68</v>
      </c>
      <c r="AE1001" t="s">
        <v>67</v>
      </c>
      <c r="AF1001" t="s">
        <v>67</v>
      </c>
      <c r="AG1001" t="s">
        <v>67</v>
      </c>
      <c r="AH1001" t="s">
        <v>67</v>
      </c>
      <c r="AI1001" t="s">
        <v>67</v>
      </c>
      <c r="AJ1001" t="s">
        <v>68</v>
      </c>
      <c r="AK1001" t="s">
        <v>67</v>
      </c>
      <c r="AL1001" t="s">
        <v>67</v>
      </c>
      <c r="AM1001" t="s">
        <v>67</v>
      </c>
      <c r="AN1001" t="s">
        <v>67</v>
      </c>
      <c r="AO1001" t="s">
        <v>67</v>
      </c>
      <c r="AP1001" t="s">
        <v>67</v>
      </c>
      <c r="AQ1001" t="s">
        <v>67</v>
      </c>
      <c r="AR1001" t="s">
        <v>67</v>
      </c>
      <c r="AS1001" t="s">
        <v>67</v>
      </c>
      <c r="AT1001" t="s">
        <v>67</v>
      </c>
      <c r="AU1001" t="s">
        <v>67</v>
      </c>
      <c r="AV1001" t="s">
        <v>67</v>
      </c>
      <c r="AW1001" t="s">
        <v>67</v>
      </c>
      <c r="AX1001" t="s">
        <v>68</v>
      </c>
      <c r="AY1001" t="s">
        <v>67</v>
      </c>
      <c r="AZ1001" t="s">
        <v>67</v>
      </c>
      <c r="BA1001" t="s">
        <v>67</v>
      </c>
      <c r="BB1001" t="s">
        <v>67</v>
      </c>
      <c r="BC1001">
        <v>0.60612535999999995</v>
      </c>
      <c r="BE1001" t="str">
        <f t="shared" si="15"/>
        <v>PEU RENTABLE</v>
      </c>
    </row>
    <row r="1002" spans="1:57" x14ac:dyDescent="0.25">
      <c r="A1002" t="s">
        <v>0</v>
      </c>
      <c r="B1002" t="s">
        <v>5366</v>
      </c>
      <c r="C1002">
        <v>209</v>
      </c>
      <c r="D1002">
        <v>131</v>
      </c>
      <c r="E1002">
        <v>73</v>
      </c>
      <c r="F1002">
        <v>163</v>
      </c>
      <c r="G1002" t="s">
        <v>5367</v>
      </c>
      <c r="H1002">
        <v>879</v>
      </c>
      <c r="I1002">
        <v>27667947</v>
      </c>
      <c r="J1002" t="s">
        <v>2154</v>
      </c>
      <c r="K1002" t="s">
        <v>2441</v>
      </c>
      <c r="L1002" t="s">
        <v>5368</v>
      </c>
      <c r="M1002">
        <v>86374</v>
      </c>
      <c r="N1002">
        <v>1344</v>
      </c>
      <c r="O1002" t="s">
        <v>5369</v>
      </c>
      <c r="P1002">
        <v>0</v>
      </c>
      <c r="Q1002" t="s">
        <v>5370</v>
      </c>
      <c r="R1002" t="s">
        <v>5371</v>
      </c>
      <c r="S1002">
        <v>392</v>
      </c>
      <c r="T1002" t="s">
        <v>64</v>
      </c>
      <c r="U1002" t="s">
        <v>87</v>
      </c>
      <c r="V1002" t="s">
        <v>615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  <c r="AC1002" t="s">
        <v>67</v>
      </c>
      <c r="AD1002" t="s">
        <v>67</v>
      </c>
      <c r="AE1002" t="s">
        <v>67</v>
      </c>
      <c r="AF1002" t="s">
        <v>67</v>
      </c>
      <c r="AG1002" t="s">
        <v>67</v>
      </c>
      <c r="AH1002" t="s">
        <v>67</v>
      </c>
      <c r="AI1002" t="s">
        <v>67</v>
      </c>
      <c r="AJ1002" t="s">
        <v>68</v>
      </c>
      <c r="AK1002" t="s">
        <v>67</v>
      </c>
      <c r="AL1002" t="s">
        <v>67</v>
      </c>
      <c r="AM1002" t="s">
        <v>67</v>
      </c>
      <c r="AN1002" t="s">
        <v>67</v>
      </c>
      <c r="AO1002" t="s">
        <v>67</v>
      </c>
      <c r="AP1002" t="s">
        <v>67</v>
      </c>
      <c r="AQ1002" t="s">
        <v>67</v>
      </c>
      <c r="AR1002" t="s">
        <v>67</v>
      </c>
      <c r="AS1002" t="s">
        <v>67</v>
      </c>
      <c r="AT1002" t="s">
        <v>67</v>
      </c>
      <c r="AU1002" t="s">
        <v>68</v>
      </c>
      <c r="AV1002" t="s">
        <v>67</v>
      </c>
      <c r="AW1002" t="s">
        <v>67</v>
      </c>
      <c r="AX1002" t="s">
        <v>68</v>
      </c>
      <c r="AY1002" t="s">
        <v>67</v>
      </c>
      <c r="AZ1002" t="s">
        <v>67</v>
      </c>
      <c r="BA1002" t="s">
        <v>67</v>
      </c>
      <c r="BB1002" t="s">
        <v>67</v>
      </c>
      <c r="BC1002">
        <v>0.55335893999999997</v>
      </c>
      <c r="BE1002" t="str">
        <f t="shared" si="15"/>
        <v>PAS RENTABLE</v>
      </c>
    </row>
    <row r="1003" spans="1:57" x14ac:dyDescent="0.25">
      <c r="A1003" t="s">
        <v>0</v>
      </c>
      <c r="B1003" t="s">
        <v>3920</v>
      </c>
      <c r="C1003">
        <v>99</v>
      </c>
      <c r="D1003">
        <v>95</v>
      </c>
      <c r="E1003">
        <v>0</v>
      </c>
      <c r="F1003">
        <v>323</v>
      </c>
      <c r="G1003" t="s">
        <v>5372</v>
      </c>
      <c r="H1003">
        <v>13000</v>
      </c>
      <c r="I1003">
        <v>27067160</v>
      </c>
      <c r="J1003" t="s">
        <v>1444</v>
      </c>
      <c r="K1003" t="s">
        <v>1007</v>
      </c>
      <c r="L1003" t="s">
        <v>5373</v>
      </c>
      <c r="M1003">
        <v>18404</v>
      </c>
      <c r="N1003">
        <v>14706</v>
      </c>
      <c r="O1003" t="s">
        <v>5374</v>
      </c>
      <c r="P1003">
        <v>1</v>
      </c>
      <c r="Q1003" t="s">
        <v>5375</v>
      </c>
      <c r="R1003" t="s">
        <v>5376</v>
      </c>
      <c r="S1003">
        <v>150</v>
      </c>
      <c r="T1003" t="s">
        <v>64</v>
      </c>
      <c r="U1003" t="s">
        <v>65</v>
      </c>
      <c r="V1003" t="s">
        <v>615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  <c r="AC1003" t="s">
        <v>67</v>
      </c>
      <c r="AD1003" t="s">
        <v>67</v>
      </c>
      <c r="AE1003" t="s">
        <v>67</v>
      </c>
      <c r="AF1003" t="s">
        <v>67</v>
      </c>
      <c r="AG1003" t="s">
        <v>67</v>
      </c>
      <c r="AH1003" t="s">
        <v>67</v>
      </c>
      <c r="AI1003" t="s">
        <v>67</v>
      </c>
      <c r="AJ1003" t="s">
        <v>67</v>
      </c>
      <c r="AK1003" t="s">
        <v>67</v>
      </c>
      <c r="AL1003" t="s">
        <v>67</v>
      </c>
      <c r="AM1003" t="s">
        <v>68</v>
      </c>
      <c r="AN1003" t="s">
        <v>67</v>
      </c>
      <c r="AO1003" t="s">
        <v>67</v>
      </c>
      <c r="AP1003" t="s">
        <v>67</v>
      </c>
      <c r="AQ1003" t="s">
        <v>67</v>
      </c>
      <c r="AR1003" t="s">
        <v>67</v>
      </c>
      <c r="AS1003" t="s">
        <v>68</v>
      </c>
      <c r="AT1003" t="s">
        <v>67</v>
      </c>
      <c r="AU1003" t="s">
        <v>68</v>
      </c>
      <c r="AV1003" t="s">
        <v>67</v>
      </c>
      <c r="AW1003" t="s">
        <v>67</v>
      </c>
      <c r="AX1003" t="s">
        <v>67</v>
      </c>
      <c r="AY1003" t="s">
        <v>67</v>
      </c>
      <c r="AZ1003" t="s">
        <v>67</v>
      </c>
      <c r="BA1003" t="s">
        <v>67</v>
      </c>
      <c r="BB1003" t="s">
        <v>67</v>
      </c>
      <c r="BC1003">
        <v>0.54134320000000002</v>
      </c>
      <c r="BE1003" t="str">
        <f t="shared" si="15"/>
        <v>PAS RENTABLE</v>
      </c>
    </row>
    <row r="1004" spans="1:57" x14ac:dyDescent="0.25">
      <c r="A1004" t="s">
        <v>0</v>
      </c>
      <c r="B1004" t="s">
        <v>5377</v>
      </c>
      <c r="C1004">
        <v>298</v>
      </c>
      <c r="D1004">
        <v>125</v>
      </c>
      <c r="E1004">
        <v>487</v>
      </c>
      <c r="F1004">
        <v>201</v>
      </c>
      <c r="G1004" t="s">
        <v>5124</v>
      </c>
      <c r="H1004">
        <v>430</v>
      </c>
      <c r="I1004">
        <v>26616999</v>
      </c>
      <c r="J1004" t="s">
        <v>1704</v>
      </c>
      <c r="K1004" t="s">
        <v>5378</v>
      </c>
      <c r="L1004" t="s">
        <v>5379</v>
      </c>
      <c r="M1004">
        <v>92461</v>
      </c>
      <c r="N1004">
        <v>1300</v>
      </c>
      <c r="O1004" t="s">
        <v>5380</v>
      </c>
      <c r="P1004">
        <v>3</v>
      </c>
      <c r="Q1004" t="s">
        <v>5381</v>
      </c>
      <c r="R1004" t="s">
        <v>5382</v>
      </c>
      <c r="S1004">
        <v>347</v>
      </c>
      <c r="T1004" t="s">
        <v>64</v>
      </c>
      <c r="U1004" t="s">
        <v>65</v>
      </c>
      <c r="V1004" t="s">
        <v>66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  <c r="AC1004" t="s">
        <v>67</v>
      </c>
      <c r="AD1004" t="s">
        <v>68</v>
      </c>
      <c r="AE1004" t="s">
        <v>67</v>
      </c>
      <c r="AF1004" t="s">
        <v>67</v>
      </c>
      <c r="AG1004" t="s">
        <v>67</v>
      </c>
      <c r="AH1004" t="s">
        <v>67</v>
      </c>
      <c r="AI1004" t="s">
        <v>67</v>
      </c>
      <c r="AJ1004" t="s">
        <v>68</v>
      </c>
      <c r="AK1004" t="s">
        <v>67</v>
      </c>
      <c r="AL1004" t="s">
        <v>67</v>
      </c>
      <c r="AM1004" t="s">
        <v>67</v>
      </c>
      <c r="AN1004" t="s">
        <v>67</v>
      </c>
      <c r="AO1004" t="s">
        <v>67</v>
      </c>
      <c r="AP1004" t="s">
        <v>67</v>
      </c>
      <c r="AQ1004" t="s">
        <v>68</v>
      </c>
      <c r="AR1004" t="s">
        <v>67</v>
      </c>
      <c r="AS1004" t="s">
        <v>68</v>
      </c>
      <c r="AT1004" t="s">
        <v>68</v>
      </c>
      <c r="AU1004" t="s">
        <v>67</v>
      </c>
      <c r="AV1004" t="s">
        <v>67</v>
      </c>
      <c r="AW1004" t="s">
        <v>67</v>
      </c>
      <c r="AX1004" t="s">
        <v>67</v>
      </c>
      <c r="AY1004" t="s">
        <v>67</v>
      </c>
      <c r="AZ1004" t="s">
        <v>67</v>
      </c>
      <c r="BA1004" t="s">
        <v>67</v>
      </c>
      <c r="BB1004" t="s">
        <v>67</v>
      </c>
      <c r="BC1004">
        <v>0.66542497499999997</v>
      </c>
      <c r="BE1004" t="str">
        <f t="shared" si="15"/>
        <v>PEU RENTABLE</v>
      </c>
    </row>
    <row r="1005" spans="1:57" x14ac:dyDescent="0.25">
      <c r="A1005" t="s">
        <v>0</v>
      </c>
      <c r="B1005" t="s">
        <v>1340</v>
      </c>
      <c r="C1005">
        <v>131</v>
      </c>
      <c r="D1005">
        <v>98</v>
      </c>
      <c r="E1005">
        <v>323</v>
      </c>
      <c r="F1005">
        <v>511</v>
      </c>
      <c r="G1005" t="s">
        <v>5383</v>
      </c>
      <c r="H1005">
        <v>933</v>
      </c>
      <c r="I1005">
        <v>26536120</v>
      </c>
      <c r="J1005" t="s">
        <v>1150</v>
      </c>
      <c r="K1005" t="s">
        <v>1721</v>
      </c>
      <c r="L1005" t="s">
        <v>5384</v>
      </c>
      <c r="M1005">
        <v>49926</v>
      </c>
      <c r="N1005">
        <v>3357</v>
      </c>
      <c r="O1005" t="s">
        <v>5385</v>
      </c>
      <c r="P1005">
        <v>0</v>
      </c>
      <c r="Q1005" t="s">
        <v>5386</v>
      </c>
      <c r="R1005" t="s">
        <v>5387</v>
      </c>
      <c r="S1005">
        <v>286</v>
      </c>
      <c r="T1005" t="s">
        <v>64</v>
      </c>
      <c r="U1005" t="s">
        <v>797</v>
      </c>
      <c r="V1005" t="s">
        <v>615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  <c r="AC1005" t="s">
        <v>67</v>
      </c>
      <c r="AD1005" t="s">
        <v>68</v>
      </c>
      <c r="AE1005" t="s">
        <v>67</v>
      </c>
      <c r="AF1005" t="s">
        <v>67</v>
      </c>
      <c r="AG1005" t="s">
        <v>67</v>
      </c>
      <c r="AH1005" t="s">
        <v>67</v>
      </c>
      <c r="AI1005" t="s">
        <v>67</v>
      </c>
      <c r="AJ1005" t="s">
        <v>68</v>
      </c>
      <c r="AK1005" t="s">
        <v>67</v>
      </c>
      <c r="AL1005" t="s">
        <v>67</v>
      </c>
      <c r="AM1005" t="s">
        <v>67</v>
      </c>
      <c r="AN1005" t="s">
        <v>68</v>
      </c>
      <c r="AO1005" t="s">
        <v>67</v>
      </c>
      <c r="AP1005" t="s">
        <v>67</v>
      </c>
      <c r="AQ1005" t="s">
        <v>67</v>
      </c>
      <c r="AR1005" t="s">
        <v>67</v>
      </c>
      <c r="AS1005" t="s">
        <v>67</v>
      </c>
      <c r="AT1005" t="s">
        <v>67</v>
      </c>
      <c r="AU1005" t="s">
        <v>68</v>
      </c>
      <c r="AV1005" t="s">
        <v>67</v>
      </c>
      <c r="AW1005" t="s">
        <v>67</v>
      </c>
      <c r="AX1005" t="s">
        <v>68</v>
      </c>
      <c r="AY1005" t="s">
        <v>67</v>
      </c>
      <c r="AZ1005" t="s">
        <v>67</v>
      </c>
      <c r="BA1005" t="s">
        <v>67</v>
      </c>
      <c r="BB1005" t="s">
        <v>67</v>
      </c>
      <c r="BC1005">
        <v>0.53072240000000004</v>
      </c>
      <c r="BE1005" t="str">
        <f t="shared" si="15"/>
        <v>PAS RENTABLE</v>
      </c>
    </row>
    <row r="1006" spans="1:57" x14ac:dyDescent="0.25">
      <c r="A1006" t="s">
        <v>0</v>
      </c>
      <c r="B1006" t="s">
        <v>3723</v>
      </c>
      <c r="C1006">
        <v>146</v>
      </c>
      <c r="D1006">
        <v>110</v>
      </c>
      <c r="E1006">
        <v>16000</v>
      </c>
      <c r="F1006">
        <v>581</v>
      </c>
      <c r="G1006" t="s">
        <v>4008</v>
      </c>
      <c r="H1006">
        <v>16000</v>
      </c>
      <c r="I1006">
        <v>26199517</v>
      </c>
      <c r="J1006" t="s">
        <v>1150</v>
      </c>
      <c r="K1006" t="s">
        <v>3723</v>
      </c>
      <c r="L1006" t="s">
        <v>5388</v>
      </c>
      <c r="M1006">
        <v>34356</v>
      </c>
      <c r="N1006">
        <v>18635</v>
      </c>
      <c r="O1006" t="s">
        <v>5389</v>
      </c>
      <c r="P1006">
        <v>1</v>
      </c>
      <c r="Q1006" t="s">
        <v>5390</v>
      </c>
      <c r="R1006" t="s">
        <v>5391</v>
      </c>
      <c r="S1006">
        <v>260</v>
      </c>
      <c r="T1006" t="s">
        <v>64</v>
      </c>
      <c r="U1006" t="s">
        <v>65</v>
      </c>
      <c r="V1006" t="s">
        <v>615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  <c r="AC1006" t="s">
        <v>67</v>
      </c>
      <c r="AD1006" t="s">
        <v>68</v>
      </c>
      <c r="AE1006" t="s">
        <v>67</v>
      </c>
      <c r="AF1006" t="s">
        <v>67</v>
      </c>
      <c r="AG1006" t="s">
        <v>67</v>
      </c>
      <c r="AH1006" t="s">
        <v>67</v>
      </c>
      <c r="AI1006" t="s">
        <v>67</v>
      </c>
      <c r="AJ1006" t="s">
        <v>68</v>
      </c>
      <c r="AK1006" t="s">
        <v>67</v>
      </c>
      <c r="AL1006" t="s">
        <v>67</v>
      </c>
      <c r="AM1006" t="s">
        <v>67</v>
      </c>
      <c r="AN1006" t="s">
        <v>68</v>
      </c>
      <c r="AO1006" t="s">
        <v>67</v>
      </c>
      <c r="AP1006" t="s">
        <v>67</v>
      </c>
      <c r="AQ1006" t="s">
        <v>67</v>
      </c>
      <c r="AR1006" t="s">
        <v>67</v>
      </c>
      <c r="AS1006" t="s">
        <v>67</v>
      </c>
      <c r="AT1006" t="s">
        <v>67</v>
      </c>
      <c r="AU1006" t="s">
        <v>68</v>
      </c>
      <c r="AV1006" t="s">
        <v>67</v>
      </c>
      <c r="AW1006" t="s">
        <v>67</v>
      </c>
      <c r="AX1006" t="s">
        <v>68</v>
      </c>
      <c r="AY1006" t="s">
        <v>67</v>
      </c>
      <c r="AZ1006" t="s">
        <v>67</v>
      </c>
      <c r="BA1006" t="s">
        <v>67</v>
      </c>
      <c r="BB1006" t="s">
        <v>67</v>
      </c>
      <c r="BC1006">
        <v>0.52399034</v>
      </c>
      <c r="BE1006" t="str">
        <f t="shared" si="15"/>
        <v>PAS RENTABLE</v>
      </c>
    </row>
    <row r="1007" spans="1:57" x14ac:dyDescent="0.25">
      <c r="A1007" t="s">
        <v>0</v>
      </c>
      <c r="B1007" t="s">
        <v>1876</v>
      </c>
      <c r="C1007">
        <v>245</v>
      </c>
      <c r="D1007">
        <v>118</v>
      </c>
      <c r="E1007">
        <v>670</v>
      </c>
      <c r="F1007">
        <v>294</v>
      </c>
      <c r="G1007" t="s">
        <v>3152</v>
      </c>
      <c r="H1007">
        <v>6000</v>
      </c>
      <c r="I1007">
        <v>25450527</v>
      </c>
      <c r="J1007" t="s">
        <v>1150</v>
      </c>
      <c r="K1007" t="s">
        <v>239</v>
      </c>
      <c r="L1007" t="s">
        <v>5392</v>
      </c>
      <c r="M1007">
        <v>80196</v>
      </c>
      <c r="N1007">
        <v>7654</v>
      </c>
      <c r="O1007" t="s">
        <v>884</v>
      </c>
      <c r="P1007">
        <v>0</v>
      </c>
      <c r="Q1007" t="s">
        <v>5393</v>
      </c>
      <c r="R1007" t="s">
        <v>5394</v>
      </c>
      <c r="S1007">
        <v>190</v>
      </c>
      <c r="T1007" t="s">
        <v>64</v>
      </c>
      <c r="U1007" t="s">
        <v>65</v>
      </c>
      <c r="V1007" t="s">
        <v>615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  <c r="AC1007" t="s">
        <v>67</v>
      </c>
      <c r="AD1007" t="s">
        <v>68</v>
      </c>
      <c r="AE1007" t="s">
        <v>67</v>
      </c>
      <c r="AF1007" t="s">
        <v>67</v>
      </c>
      <c r="AG1007" t="s">
        <v>67</v>
      </c>
      <c r="AH1007" t="s">
        <v>67</v>
      </c>
      <c r="AI1007" t="s">
        <v>67</v>
      </c>
      <c r="AJ1007" t="s">
        <v>68</v>
      </c>
      <c r="AK1007" t="s">
        <v>67</v>
      </c>
      <c r="AL1007" t="s">
        <v>67</v>
      </c>
      <c r="AM1007" t="s">
        <v>67</v>
      </c>
      <c r="AN1007" t="s">
        <v>68</v>
      </c>
      <c r="AO1007" t="s">
        <v>67</v>
      </c>
      <c r="AP1007" t="s">
        <v>67</v>
      </c>
      <c r="AQ1007" t="s">
        <v>67</v>
      </c>
      <c r="AR1007" t="s">
        <v>67</v>
      </c>
      <c r="AS1007" t="s">
        <v>67</v>
      </c>
      <c r="AT1007" t="s">
        <v>67</v>
      </c>
      <c r="AU1007" t="s">
        <v>68</v>
      </c>
      <c r="AV1007" t="s">
        <v>67</v>
      </c>
      <c r="AW1007" t="s">
        <v>67</v>
      </c>
      <c r="AX1007" t="s">
        <v>68</v>
      </c>
      <c r="AY1007" t="s">
        <v>67</v>
      </c>
      <c r="AZ1007" t="s">
        <v>67</v>
      </c>
      <c r="BA1007" t="s">
        <v>67</v>
      </c>
      <c r="BB1007" t="s">
        <v>67</v>
      </c>
      <c r="BC1007">
        <v>0.50901054000000001</v>
      </c>
      <c r="BE1007" t="str">
        <f t="shared" si="15"/>
        <v>PAS RENTABLE</v>
      </c>
    </row>
    <row r="1008" spans="1:57" x14ac:dyDescent="0.25">
      <c r="A1008" t="s">
        <v>0</v>
      </c>
      <c r="B1008" t="s">
        <v>5395</v>
      </c>
      <c r="C1008">
        <v>104</v>
      </c>
      <c r="D1008">
        <v>101</v>
      </c>
      <c r="E1008">
        <v>0</v>
      </c>
      <c r="F1008">
        <v>764</v>
      </c>
      <c r="G1008" t="s">
        <v>5396</v>
      </c>
      <c r="H1008">
        <v>12000</v>
      </c>
      <c r="I1008">
        <v>25407250</v>
      </c>
      <c r="J1008" t="s">
        <v>258</v>
      </c>
      <c r="K1008" t="s">
        <v>303</v>
      </c>
      <c r="L1008" t="s">
        <v>5397</v>
      </c>
      <c r="M1008">
        <v>54021</v>
      </c>
      <c r="N1008">
        <v>15935</v>
      </c>
      <c r="O1008" t="s">
        <v>5398</v>
      </c>
      <c r="P1008">
        <v>0</v>
      </c>
      <c r="Q1008" t="s">
        <v>5399</v>
      </c>
      <c r="R1008" t="s">
        <v>5400</v>
      </c>
      <c r="S1008">
        <v>227</v>
      </c>
      <c r="T1008" t="s">
        <v>64</v>
      </c>
      <c r="U1008" t="s">
        <v>65</v>
      </c>
      <c r="V1008" t="s">
        <v>615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  <c r="AC1008" t="s">
        <v>67</v>
      </c>
      <c r="AD1008" t="s">
        <v>68</v>
      </c>
      <c r="AE1008" t="s">
        <v>67</v>
      </c>
      <c r="AF1008" t="s">
        <v>67</v>
      </c>
      <c r="AG1008" t="s">
        <v>67</v>
      </c>
      <c r="AH1008" t="s">
        <v>67</v>
      </c>
      <c r="AI1008" t="s">
        <v>67</v>
      </c>
      <c r="AJ1008" t="s">
        <v>68</v>
      </c>
      <c r="AK1008" t="s">
        <v>67</v>
      </c>
      <c r="AL1008" t="s">
        <v>67</v>
      </c>
      <c r="AM1008" t="s">
        <v>67</v>
      </c>
      <c r="AN1008" t="s">
        <v>67</v>
      </c>
      <c r="AO1008" t="s">
        <v>67</v>
      </c>
      <c r="AP1008" t="s">
        <v>67</v>
      </c>
      <c r="AQ1008" t="s">
        <v>68</v>
      </c>
      <c r="AR1008" t="s">
        <v>67</v>
      </c>
      <c r="AS1008" t="s">
        <v>67</v>
      </c>
      <c r="AT1008" t="s">
        <v>68</v>
      </c>
      <c r="AU1008" t="s">
        <v>67</v>
      </c>
      <c r="AV1008" t="s">
        <v>67</v>
      </c>
      <c r="AW1008" t="s">
        <v>67</v>
      </c>
      <c r="AX1008" t="s">
        <v>67</v>
      </c>
      <c r="AY1008" t="s">
        <v>67</v>
      </c>
      <c r="AZ1008" t="s">
        <v>67</v>
      </c>
      <c r="BA1008" t="s">
        <v>67</v>
      </c>
      <c r="BB1008" t="s">
        <v>67</v>
      </c>
      <c r="BC1008">
        <v>0.50814499999999996</v>
      </c>
      <c r="BE1008" t="str">
        <f t="shared" si="15"/>
        <v>PAS RENTABLE</v>
      </c>
    </row>
    <row r="1009" spans="1:57" x14ac:dyDescent="0.25">
      <c r="A1009" t="s">
        <v>0</v>
      </c>
      <c r="B1009" t="s">
        <v>96</v>
      </c>
      <c r="C1009">
        <v>4</v>
      </c>
      <c r="D1009">
        <v>60</v>
      </c>
      <c r="E1009">
        <v>686.50921240000002</v>
      </c>
      <c r="F1009">
        <v>398</v>
      </c>
      <c r="G1009" t="s">
        <v>5401</v>
      </c>
      <c r="H1009">
        <v>629</v>
      </c>
      <c r="I1009">
        <v>48468407.530000001</v>
      </c>
      <c r="J1009" t="s">
        <v>1953</v>
      </c>
      <c r="K1009" t="s">
        <v>5402</v>
      </c>
      <c r="L1009" t="s">
        <v>5403</v>
      </c>
      <c r="M1009">
        <v>7945</v>
      </c>
      <c r="N1009">
        <v>2758</v>
      </c>
      <c r="O1009" t="s">
        <v>5404</v>
      </c>
      <c r="P1009">
        <v>2</v>
      </c>
      <c r="Q1009" t="s">
        <v>96</v>
      </c>
      <c r="R1009" t="s">
        <v>5405</v>
      </c>
      <c r="S1009">
        <v>22</v>
      </c>
      <c r="T1009" t="s">
        <v>64</v>
      </c>
      <c r="U1009" t="s">
        <v>65</v>
      </c>
      <c r="V1009" t="s">
        <v>96</v>
      </c>
      <c r="W1009">
        <v>39752620.439999998</v>
      </c>
      <c r="X1009">
        <v>2002.470517</v>
      </c>
      <c r="Y1009">
        <v>512</v>
      </c>
      <c r="Z1009">
        <v>7.5</v>
      </c>
      <c r="AA1009">
        <v>16</v>
      </c>
      <c r="AB1009">
        <v>915</v>
      </c>
      <c r="AC1009" t="s">
        <v>67</v>
      </c>
      <c r="AD1009" t="s">
        <v>67</v>
      </c>
      <c r="AE1009" t="s">
        <v>67</v>
      </c>
      <c r="AF1009" t="s">
        <v>67</v>
      </c>
      <c r="AG1009" t="s">
        <v>67</v>
      </c>
      <c r="AH1009" t="s">
        <v>67</v>
      </c>
      <c r="AI1009" t="s">
        <v>67</v>
      </c>
      <c r="AJ1009" t="s">
        <v>68</v>
      </c>
      <c r="AK1009" t="s">
        <v>67</v>
      </c>
      <c r="AL1009" t="s">
        <v>67</v>
      </c>
      <c r="AM1009" t="s">
        <v>67</v>
      </c>
      <c r="AN1009" t="s">
        <v>68</v>
      </c>
      <c r="AO1009" t="s">
        <v>67</v>
      </c>
      <c r="AP1009" t="s">
        <v>67</v>
      </c>
      <c r="AQ1009" t="s">
        <v>67</v>
      </c>
      <c r="AR1009" t="s">
        <v>67</v>
      </c>
      <c r="AS1009" t="s">
        <v>67</v>
      </c>
      <c r="AT1009" t="s">
        <v>67</v>
      </c>
      <c r="AU1009" t="s">
        <v>68</v>
      </c>
      <c r="AV1009" t="s">
        <v>67</v>
      </c>
      <c r="AW1009" t="s">
        <v>67</v>
      </c>
      <c r="AX1009" t="s">
        <v>67</v>
      </c>
      <c r="AY1009" t="s">
        <v>67</v>
      </c>
      <c r="AZ1009" t="s">
        <v>67</v>
      </c>
      <c r="BA1009" t="s">
        <v>67</v>
      </c>
      <c r="BB1009" t="s">
        <v>67</v>
      </c>
      <c r="BC1009">
        <v>6.253747282</v>
      </c>
      <c r="BE1009" t="str">
        <f t="shared" si="15"/>
        <v>TRES RENTABLE</v>
      </c>
    </row>
    <row r="1010" spans="1:57" x14ac:dyDescent="0.25">
      <c r="A1010" t="s">
        <v>0</v>
      </c>
      <c r="B1010" t="s">
        <v>634</v>
      </c>
      <c r="C1010">
        <v>162</v>
      </c>
      <c r="D1010">
        <v>90</v>
      </c>
      <c r="E1010">
        <v>663</v>
      </c>
      <c r="F1010">
        <v>521</v>
      </c>
      <c r="G1010" t="s">
        <v>5383</v>
      </c>
      <c r="H1010">
        <v>14000</v>
      </c>
      <c r="I1010">
        <v>23159305</v>
      </c>
      <c r="J1010" t="s">
        <v>643</v>
      </c>
      <c r="K1010" t="s">
        <v>368</v>
      </c>
      <c r="L1010" t="s">
        <v>5406</v>
      </c>
      <c r="M1010">
        <v>128455</v>
      </c>
      <c r="N1010">
        <v>16358</v>
      </c>
      <c r="O1010" t="s">
        <v>5407</v>
      </c>
      <c r="P1010">
        <v>1</v>
      </c>
      <c r="Q1010" t="s">
        <v>5408</v>
      </c>
      <c r="R1010" t="s">
        <v>5409</v>
      </c>
      <c r="S1010">
        <v>514</v>
      </c>
      <c r="T1010" t="s">
        <v>64</v>
      </c>
      <c r="U1010" t="s">
        <v>65</v>
      </c>
      <c r="V1010" t="s">
        <v>126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  <c r="AC1010" t="s">
        <v>67</v>
      </c>
      <c r="AD1010" t="s">
        <v>68</v>
      </c>
      <c r="AE1010" t="s">
        <v>67</v>
      </c>
      <c r="AF1010" t="s">
        <v>67</v>
      </c>
      <c r="AG1010" t="s">
        <v>67</v>
      </c>
      <c r="AH1010" t="s">
        <v>67</v>
      </c>
      <c r="AI1010" t="s">
        <v>67</v>
      </c>
      <c r="AJ1010" t="s">
        <v>67</v>
      </c>
      <c r="AK1010" t="s">
        <v>67</v>
      </c>
      <c r="AL1010" t="s">
        <v>67</v>
      </c>
      <c r="AM1010" t="s">
        <v>68</v>
      </c>
      <c r="AN1010" t="s">
        <v>67</v>
      </c>
      <c r="AO1010" t="s">
        <v>67</v>
      </c>
      <c r="AP1010" t="s">
        <v>67</v>
      </c>
      <c r="AQ1010" t="s">
        <v>68</v>
      </c>
      <c r="AR1010" t="s">
        <v>67</v>
      </c>
      <c r="AS1010" t="s">
        <v>67</v>
      </c>
      <c r="AT1010" t="s">
        <v>68</v>
      </c>
      <c r="AU1010" t="s">
        <v>68</v>
      </c>
      <c r="AV1010" t="s">
        <v>67</v>
      </c>
      <c r="AW1010" t="s">
        <v>67</v>
      </c>
      <c r="AX1010" t="s">
        <v>67</v>
      </c>
      <c r="AY1010" t="s">
        <v>67</v>
      </c>
      <c r="AZ1010" t="s">
        <v>68</v>
      </c>
      <c r="BA1010" t="s">
        <v>68</v>
      </c>
      <c r="BB1010" t="s">
        <v>67</v>
      </c>
      <c r="BC1010">
        <v>0.330847214</v>
      </c>
      <c r="BE1010" t="str">
        <f t="shared" si="15"/>
        <v>PAS RENTABLE</v>
      </c>
    </row>
    <row r="1011" spans="1:57" x14ac:dyDescent="0.25">
      <c r="A1011" t="s">
        <v>0</v>
      </c>
      <c r="B1011" t="s">
        <v>5410</v>
      </c>
      <c r="C1011">
        <v>259</v>
      </c>
      <c r="D1011">
        <v>119</v>
      </c>
      <c r="E1011">
        <v>0</v>
      </c>
      <c r="F1011">
        <v>639</v>
      </c>
      <c r="G1011" t="s">
        <v>4008</v>
      </c>
      <c r="H1011">
        <v>13000</v>
      </c>
      <c r="I1011">
        <v>24006726</v>
      </c>
      <c r="J1011" t="s">
        <v>5411</v>
      </c>
      <c r="K1011" t="s">
        <v>577</v>
      </c>
      <c r="L1011" t="s">
        <v>5412</v>
      </c>
      <c r="M1011">
        <v>139535</v>
      </c>
      <c r="N1011">
        <v>15757</v>
      </c>
      <c r="O1011" t="s">
        <v>4596</v>
      </c>
      <c r="P1011">
        <v>8</v>
      </c>
      <c r="Q1011" t="s">
        <v>5413</v>
      </c>
      <c r="R1011" t="s">
        <v>5414</v>
      </c>
      <c r="S1011">
        <v>632</v>
      </c>
      <c r="T1011" t="s">
        <v>64</v>
      </c>
      <c r="U1011" t="s">
        <v>65</v>
      </c>
      <c r="V1011" t="s">
        <v>615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  <c r="AC1011" t="s">
        <v>67</v>
      </c>
      <c r="AD1011" t="s">
        <v>67</v>
      </c>
      <c r="AE1011" t="s">
        <v>67</v>
      </c>
      <c r="AF1011" t="s">
        <v>67</v>
      </c>
      <c r="AG1011" t="s">
        <v>67</v>
      </c>
      <c r="AH1011" t="s">
        <v>67</v>
      </c>
      <c r="AI1011" t="s">
        <v>67</v>
      </c>
      <c r="AJ1011" t="s">
        <v>67</v>
      </c>
      <c r="AK1011" t="s">
        <v>67</v>
      </c>
      <c r="AL1011" t="s">
        <v>67</v>
      </c>
      <c r="AM1011" t="s">
        <v>68</v>
      </c>
      <c r="AN1011" t="s">
        <v>67</v>
      </c>
      <c r="AO1011" t="s">
        <v>67</v>
      </c>
      <c r="AP1011" t="s">
        <v>67</v>
      </c>
      <c r="AQ1011" t="s">
        <v>68</v>
      </c>
      <c r="AR1011" t="s">
        <v>67</v>
      </c>
      <c r="AS1011" t="s">
        <v>67</v>
      </c>
      <c r="AT1011" t="s">
        <v>67</v>
      </c>
      <c r="AU1011" t="s">
        <v>68</v>
      </c>
      <c r="AV1011" t="s">
        <v>67</v>
      </c>
      <c r="AW1011" t="s">
        <v>67</v>
      </c>
      <c r="AX1011" t="s">
        <v>67</v>
      </c>
      <c r="AY1011" t="s">
        <v>67</v>
      </c>
      <c r="AZ1011" t="s">
        <v>67</v>
      </c>
      <c r="BA1011" t="s">
        <v>67</v>
      </c>
      <c r="BB1011" t="s">
        <v>67</v>
      </c>
      <c r="BC1011">
        <v>0.48013452000000001</v>
      </c>
      <c r="BE1011" t="str">
        <f t="shared" si="15"/>
        <v>PAS RENTABLE</v>
      </c>
    </row>
    <row r="1012" spans="1:57" x14ac:dyDescent="0.25">
      <c r="A1012" t="s">
        <v>0</v>
      </c>
      <c r="B1012" t="s">
        <v>2325</v>
      </c>
      <c r="C1012">
        <v>79</v>
      </c>
      <c r="D1012">
        <v>139</v>
      </c>
      <c r="E1012">
        <v>378</v>
      </c>
      <c r="F1012">
        <v>303</v>
      </c>
      <c r="G1012" t="s">
        <v>5415</v>
      </c>
      <c r="H1012">
        <v>11000</v>
      </c>
      <c r="I1012">
        <v>20389967</v>
      </c>
      <c r="J1012" t="s">
        <v>5416</v>
      </c>
      <c r="K1012" t="s">
        <v>690</v>
      </c>
      <c r="L1012" t="s">
        <v>5417</v>
      </c>
      <c r="M1012">
        <v>3077</v>
      </c>
      <c r="N1012">
        <v>12786</v>
      </c>
      <c r="O1012" t="s">
        <v>5418</v>
      </c>
      <c r="P1012">
        <v>1</v>
      </c>
      <c r="Q1012" t="s">
        <v>5419</v>
      </c>
      <c r="R1012" t="s">
        <v>5420</v>
      </c>
      <c r="S1012">
        <v>47</v>
      </c>
      <c r="T1012" t="s">
        <v>64</v>
      </c>
      <c r="U1012" t="s">
        <v>65</v>
      </c>
      <c r="V1012" t="s">
        <v>615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  <c r="AC1012" t="s">
        <v>67</v>
      </c>
      <c r="AD1012" t="s">
        <v>68</v>
      </c>
      <c r="AE1012" t="s">
        <v>68</v>
      </c>
      <c r="AF1012" t="s">
        <v>68</v>
      </c>
      <c r="AG1012" t="s">
        <v>67</v>
      </c>
      <c r="AH1012" t="s">
        <v>67</v>
      </c>
      <c r="AI1012" t="s">
        <v>67</v>
      </c>
      <c r="AJ1012" t="s">
        <v>67</v>
      </c>
      <c r="AK1012" t="s">
        <v>67</v>
      </c>
      <c r="AL1012" t="s">
        <v>68</v>
      </c>
      <c r="AM1012" t="s">
        <v>67</v>
      </c>
      <c r="AN1012" t="s">
        <v>67</v>
      </c>
      <c r="AO1012" t="s">
        <v>67</v>
      </c>
      <c r="AP1012" t="s">
        <v>67</v>
      </c>
      <c r="AQ1012" t="s">
        <v>67</v>
      </c>
      <c r="AR1012" t="s">
        <v>67</v>
      </c>
      <c r="AS1012" t="s">
        <v>67</v>
      </c>
      <c r="AT1012" t="s">
        <v>67</v>
      </c>
      <c r="AU1012" t="s">
        <v>68</v>
      </c>
      <c r="AV1012" t="s">
        <v>67</v>
      </c>
      <c r="AW1012" t="s">
        <v>67</v>
      </c>
      <c r="AX1012" t="s">
        <v>67</v>
      </c>
      <c r="AY1012" t="s">
        <v>67</v>
      </c>
      <c r="AZ1012" t="s">
        <v>67</v>
      </c>
      <c r="BA1012" t="s">
        <v>67</v>
      </c>
      <c r="BB1012" t="s">
        <v>67</v>
      </c>
      <c r="BC1012">
        <v>0.40779934000000001</v>
      </c>
      <c r="BE1012" t="str">
        <f t="shared" si="15"/>
        <v>PAS RENTABLE</v>
      </c>
    </row>
    <row r="1013" spans="1:57" x14ac:dyDescent="0.25">
      <c r="A1013" t="s">
        <v>0</v>
      </c>
      <c r="B1013" t="s">
        <v>4732</v>
      </c>
      <c r="C1013">
        <v>141</v>
      </c>
      <c r="D1013">
        <v>130</v>
      </c>
      <c r="E1013">
        <v>317</v>
      </c>
      <c r="F1013">
        <v>256</v>
      </c>
      <c r="G1013" t="s">
        <v>244</v>
      </c>
      <c r="H1013">
        <v>18000</v>
      </c>
      <c r="I1013">
        <v>19593740</v>
      </c>
      <c r="J1013" t="s">
        <v>2154</v>
      </c>
      <c r="K1013" t="s">
        <v>151</v>
      </c>
      <c r="L1013" t="s">
        <v>5421</v>
      </c>
      <c r="M1013">
        <v>88270</v>
      </c>
      <c r="N1013">
        <v>32637</v>
      </c>
      <c r="O1013" t="s">
        <v>955</v>
      </c>
      <c r="P1013">
        <v>0</v>
      </c>
      <c r="Q1013" t="s">
        <v>5422</v>
      </c>
      <c r="R1013" t="s">
        <v>5423</v>
      </c>
      <c r="S1013">
        <v>420</v>
      </c>
      <c r="T1013" t="s">
        <v>64</v>
      </c>
      <c r="U1013" t="s">
        <v>65</v>
      </c>
      <c r="V1013" t="s">
        <v>615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  <c r="AC1013" t="s">
        <v>67</v>
      </c>
      <c r="AD1013" t="s">
        <v>67</v>
      </c>
      <c r="AE1013" t="s">
        <v>67</v>
      </c>
      <c r="AF1013" t="s">
        <v>67</v>
      </c>
      <c r="AG1013" t="s">
        <v>67</v>
      </c>
      <c r="AH1013" t="s">
        <v>67</v>
      </c>
      <c r="AI1013" t="s">
        <v>67</v>
      </c>
      <c r="AJ1013" t="s">
        <v>68</v>
      </c>
      <c r="AK1013" t="s">
        <v>67</v>
      </c>
      <c r="AL1013" t="s">
        <v>67</v>
      </c>
      <c r="AM1013" t="s">
        <v>67</v>
      </c>
      <c r="AN1013" t="s">
        <v>67</v>
      </c>
      <c r="AO1013" t="s">
        <v>67</v>
      </c>
      <c r="AP1013" t="s">
        <v>67</v>
      </c>
      <c r="AQ1013" t="s">
        <v>67</v>
      </c>
      <c r="AR1013" t="s">
        <v>67</v>
      </c>
      <c r="AS1013" t="s">
        <v>67</v>
      </c>
      <c r="AT1013" t="s">
        <v>67</v>
      </c>
      <c r="AU1013" t="s">
        <v>68</v>
      </c>
      <c r="AV1013" t="s">
        <v>67</v>
      </c>
      <c r="AW1013" t="s">
        <v>67</v>
      </c>
      <c r="AX1013" t="s">
        <v>68</v>
      </c>
      <c r="AY1013" t="s">
        <v>67</v>
      </c>
      <c r="AZ1013" t="s">
        <v>67</v>
      </c>
      <c r="BA1013" t="s">
        <v>67</v>
      </c>
      <c r="BB1013" t="s">
        <v>67</v>
      </c>
      <c r="BC1013">
        <v>0.39187480000000002</v>
      </c>
      <c r="BE1013" t="str">
        <f t="shared" si="15"/>
        <v>PAS RENTABLE</v>
      </c>
    </row>
    <row r="1014" spans="1:57" x14ac:dyDescent="0.25">
      <c r="A1014" t="s">
        <v>0</v>
      </c>
      <c r="B1014" t="s">
        <v>4465</v>
      </c>
      <c r="C1014">
        <v>59</v>
      </c>
      <c r="D1014">
        <v>100</v>
      </c>
      <c r="E1014">
        <v>65</v>
      </c>
      <c r="F1014">
        <v>730</v>
      </c>
      <c r="G1014" t="s">
        <v>5424</v>
      </c>
      <c r="H1014">
        <v>1000</v>
      </c>
      <c r="I1014">
        <v>19118247</v>
      </c>
      <c r="J1014" t="s">
        <v>2165</v>
      </c>
      <c r="K1014" t="s">
        <v>3118</v>
      </c>
      <c r="L1014" t="s">
        <v>5425</v>
      </c>
      <c r="M1014">
        <v>19829</v>
      </c>
      <c r="N1014">
        <v>6171</v>
      </c>
      <c r="O1014" t="s">
        <v>901</v>
      </c>
      <c r="P1014">
        <v>5</v>
      </c>
      <c r="Q1014" t="s">
        <v>5426</v>
      </c>
      <c r="R1014" t="s">
        <v>5427</v>
      </c>
      <c r="S1014">
        <v>94</v>
      </c>
      <c r="T1014" t="s">
        <v>64</v>
      </c>
      <c r="U1014" t="s">
        <v>65</v>
      </c>
      <c r="V1014" t="s">
        <v>66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  <c r="AC1014" t="s">
        <v>67</v>
      </c>
      <c r="AD1014" t="s">
        <v>68</v>
      </c>
      <c r="AE1014" t="s">
        <v>67</v>
      </c>
      <c r="AF1014" t="s">
        <v>67</v>
      </c>
      <c r="AG1014" t="s">
        <v>67</v>
      </c>
      <c r="AH1014" t="s">
        <v>67</v>
      </c>
      <c r="AI1014" t="s">
        <v>67</v>
      </c>
      <c r="AJ1014" t="s">
        <v>67</v>
      </c>
      <c r="AK1014" t="s">
        <v>67</v>
      </c>
      <c r="AL1014" t="s">
        <v>67</v>
      </c>
      <c r="AM1014" t="s">
        <v>68</v>
      </c>
      <c r="AN1014" t="s">
        <v>67</v>
      </c>
      <c r="AO1014" t="s">
        <v>67</v>
      </c>
      <c r="AP1014" t="s">
        <v>67</v>
      </c>
      <c r="AQ1014" t="s">
        <v>67</v>
      </c>
      <c r="AR1014" t="s">
        <v>67</v>
      </c>
      <c r="AS1014" t="s">
        <v>67</v>
      </c>
      <c r="AT1014" t="s">
        <v>67</v>
      </c>
      <c r="AU1014" t="s">
        <v>67</v>
      </c>
      <c r="AV1014" t="s">
        <v>67</v>
      </c>
      <c r="AW1014" t="s">
        <v>67</v>
      </c>
      <c r="AX1014" t="s">
        <v>67</v>
      </c>
      <c r="AY1014" t="s">
        <v>67</v>
      </c>
      <c r="AZ1014" t="s">
        <v>67</v>
      </c>
      <c r="BA1014" t="s">
        <v>67</v>
      </c>
      <c r="BB1014" t="s">
        <v>67</v>
      </c>
      <c r="BC1014">
        <v>0.47795617499999998</v>
      </c>
      <c r="BE1014" t="str">
        <f t="shared" si="15"/>
        <v>PAS RENTABLE</v>
      </c>
    </row>
    <row r="1015" spans="1:57" x14ac:dyDescent="0.25">
      <c r="A1015" t="s">
        <v>0</v>
      </c>
      <c r="B1015" t="s">
        <v>5156</v>
      </c>
      <c r="C1015">
        <v>236</v>
      </c>
      <c r="D1015">
        <v>114</v>
      </c>
      <c r="E1015">
        <v>174</v>
      </c>
      <c r="F1015">
        <v>655</v>
      </c>
      <c r="G1015" t="s">
        <v>360</v>
      </c>
      <c r="H1015">
        <v>14000</v>
      </c>
      <c r="I1015">
        <v>26442251</v>
      </c>
      <c r="J1015" t="s">
        <v>494</v>
      </c>
      <c r="K1015" t="s">
        <v>259</v>
      </c>
      <c r="L1015" t="s">
        <v>5428</v>
      </c>
      <c r="M1015">
        <v>76010</v>
      </c>
      <c r="N1015">
        <v>16992</v>
      </c>
      <c r="O1015" t="s">
        <v>2312</v>
      </c>
      <c r="P1015">
        <v>2</v>
      </c>
      <c r="Q1015" t="s">
        <v>5429</v>
      </c>
      <c r="R1015" t="s">
        <v>5430</v>
      </c>
      <c r="S1015">
        <v>205</v>
      </c>
      <c r="T1015" t="s">
        <v>64</v>
      </c>
      <c r="U1015" t="s">
        <v>65</v>
      </c>
      <c r="V1015" t="s">
        <v>615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  <c r="AC1015" t="s">
        <v>67</v>
      </c>
      <c r="AD1015" t="s">
        <v>68</v>
      </c>
      <c r="AE1015" t="s">
        <v>67</v>
      </c>
      <c r="AF1015" t="s">
        <v>67</v>
      </c>
      <c r="AG1015" t="s">
        <v>67</v>
      </c>
      <c r="AH1015" t="s">
        <v>67</v>
      </c>
      <c r="AI1015" t="s">
        <v>67</v>
      </c>
      <c r="AJ1015" t="s">
        <v>68</v>
      </c>
      <c r="AK1015" t="s">
        <v>67</v>
      </c>
      <c r="AL1015" t="s">
        <v>67</v>
      </c>
      <c r="AM1015" t="s">
        <v>67</v>
      </c>
      <c r="AN1015" t="s">
        <v>67</v>
      </c>
      <c r="AO1015" t="s">
        <v>67</v>
      </c>
      <c r="AP1015" t="s">
        <v>67</v>
      </c>
      <c r="AQ1015" t="s">
        <v>67</v>
      </c>
      <c r="AR1015" t="s">
        <v>67</v>
      </c>
      <c r="AS1015" t="s">
        <v>67</v>
      </c>
      <c r="AT1015" t="s">
        <v>67</v>
      </c>
      <c r="AU1015" t="s">
        <v>68</v>
      </c>
      <c r="AV1015" t="s">
        <v>67</v>
      </c>
      <c r="AW1015" t="s">
        <v>67</v>
      </c>
      <c r="AX1015" t="s">
        <v>68</v>
      </c>
      <c r="AY1015" t="s">
        <v>67</v>
      </c>
      <c r="AZ1015" t="s">
        <v>67</v>
      </c>
      <c r="BA1015" t="s">
        <v>67</v>
      </c>
      <c r="BB1015" t="s">
        <v>67</v>
      </c>
      <c r="BC1015">
        <v>0.52884502</v>
      </c>
      <c r="BE1015" t="str">
        <f t="shared" si="15"/>
        <v>PAS RENTABLE</v>
      </c>
    </row>
    <row r="1016" spans="1:57" x14ac:dyDescent="0.25">
      <c r="A1016" t="s">
        <v>0</v>
      </c>
      <c r="B1016" t="s">
        <v>5431</v>
      </c>
      <c r="C1016">
        <v>356</v>
      </c>
      <c r="D1016">
        <v>96</v>
      </c>
      <c r="E1016">
        <v>0</v>
      </c>
      <c r="F1016">
        <v>509</v>
      </c>
      <c r="G1016" t="s">
        <v>239</v>
      </c>
      <c r="H1016">
        <v>10000</v>
      </c>
      <c r="I1016">
        <v>17114882</v>
      </c>
      <c r="J1016" t="s">
        <v>2244</v>
      </c>
      <c r="K1016" t="s">
        <v>2853</v>
      </c>
      <c r="L1016" t="s">
        <v>5432</v>
      </c>
      <c r="M1016">
        <v>189249</v>
      </c>
      <c r="N1016">
        <v>17211</v>
      </c>
      <c r="O1016" t="s">
        <v>5433</v>
      </c>
      <c r="P1016">
        <v>1</v>
      </c>
      <c r="Q1016" t="s">
        <v>5434</v>
      </c>
      <c r="R1016" t="s">
        <v>5435</v>
      </c>
      <c r="S1016">
        <v>398</v>
      </c>
      <c r="T1016" t="s">
        <v>64</v>
      </c>
      <c r="U1016" t="s">
        <v>65</v>
      </c>
      <c r="V1016" t="s">
        <v>615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  <c r="AC1016" t="s">
        <v>67</v>
      </c>
      <c r="AD1016" t="s">
        <v>67</v>
      </c>
      <c r="AE1016" t="s">
        <v>67</v>
      </c>
      <c r="AF1016" t="s">
        <v>67</v>
      </c>
      <c r="AG1016" t="s">
        <v>67</v>
      </c>
      <c r="AH1016" t="s">
        <v>67</v>
      </c>
      <c r="AI1016" t="s">
        <v>67</v>
      </c>
      <c r="AJ1016" t="s">
        <v>68</v>
      </c>
      <c r="AK1016" t="s">
        <v>67</v>
      </c>
      <c r="AL1016" t="s">
        <v>67</v>
      </c>
      <c r="AM1016" t="s">
        <v>67</v>
      </c>
      <c r="AN1016" t="s">
        <v>68</v>
      </c>
      <c r="AO1016" t="s">
        <v>67</v>
      </c>
      <c r="AP1016" t="s">
        <v>67</v>
      </c>
      <c r="AQ1016" t="s">
        <v>67</v>
      </c>
      <c r="AR1016" t="s">
        <v>67</v>
      </c>
      <c r="AS1016" t="s">
        <v>67</v>
      </c>
      <c r="AT1016" t="s">
        <v>67</v>
      </c>
      <c r="AU1016" t="s">
        <v>67</v>
      </c>
      <c r="AV1016" t="s">
        <v>67</v>
      </c>
      <c r="AW1016" t="s">
        <v>67</v>
      </c>
      <c r="AX1016" t="s">
        <v>68</v>
      </c>
      <c r="AY1016" t="s">
        <v>67</v>
      </c>
      <c r="AZ1016" t="s">
        <v>67</v>
      </c>
      <c r="BA1016" t="s">
        <v>67</v>
      </c>
      <c r="BB1016" t="s">
        <v>67</v>
      </c>
      <c r="BC1016">
        <v>0.68459528000000003</v>
      </c>
      <c r="BE1016" t="str">
        <f t="shared" si="15"/>
        <v>PEU RENTABLE</v>
      </c>
    </row>
    <row r="1017" spans="1:57" x14ac:dyDescent="0.25">
      <c r="A1017" t="s">
        <v>0</v>
      </c>
      <c r="B1017" t="s">
        <v>5436</v>
      </c>
      <c r="C1017">
        <v>120</v>
      </c>
      <c r="D1017">
        <v>110</v>
      </c>
      <c r="E1017">
        <v>134</v>
      </c>
      <c r="F1017">
        <v>795</v>
      </c>
      <c r="G1017" t="s">
        <v>334</v>
      </c>
      <c r="H1017">
        <v>23000</v>
      </c>
      <c r="I1017">
        <v>18472363</v>
      </c>
      <c r="J1017" t="s">
        <v>3365</v>
      </c>
      <c r="K1017" t="s">
        <v>364</v>
      </c>
      <c r="L1017" t="s">
        <v>5437</v>
      </c>
      <c r="M1017">
        <v>63599</v>
      </c>
      <c r="N1017">
        <v>25049</v>
      </c>
      <c r="O1017" t="s">
        <v>4583</v>
      </c>
      <c r="P1017">
        <v>3</v>
      </c>
      <c r="Q1017" t="s">
        <v>5438</v>
      </c>
      <c r="R1017" t="s">
        <v>5439</v>
      </c>
      <c r="S1017">
        <v>208</v>
      </c>
      <c r="T1017" t="s">
        <v>64</v>
      </c>
      <c r="U1017" t="s">
        <v>65</v>
      </c>
      <c r="V1017" t="s">
        <v>66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  <c r="AC1017" t="s">
        <v>67</v>
      </c>
      <c r="AD1017" t="s">
        <v>68</v>
      </c>
      <c r="AE1017" t="s">
        <v>67</v>
      </c>
      <c r="AF1017" t="s">
        <v>67</v>
      </c>
      <c r="AG1017" t="s">
        <v>67</v>
      </c>
      <c r="AH1017" t="s">
        <v>67</v>
      </c>
      <c r="AI1017" t="s">
        <v>67</v>
      </c>
      <c r="AJ1017" t="s">
        <v>68</v>
      </c>
      <c r="AK1017" t="s">
        <v>67</v>
      </c>
      <c r="AL1017" t="s">
        <v>67</v>
      </c>
      <c r="AM1017" t="s">
        <v>67</v>
      </c>
      <c r="AN1017" t="s">
        <v>67</v>
      </c>
      <c r="AO1017" t="s">
        <v>67</v>
      </c>
      <c r="AP1017" t="s">
        <v>67</v>
      </c>
      <c r="AQ1017" t="s">
        <v>68</v>
      </c>
      <c r="AR1017" t="s">
        <v>67</v>
      </c>
      <c r="AS1017" t="s">
        <v>67</v>
      </c>
      <c r="AT1017" t="s">
        <v>67</v>
      </c>
      <c r="AU1017" t="s">
        <v>67</v>
      </c>
      <c r="AV1017" t="s">
        <v>67</v>
      </c>
      <c r="AW1017" t="s">
        <v>67</v>
      </c>
      <c r="AX1017" t="s">
        <v>68</v>
      </c>
      <c r="AY1017" t="s">
        <v>67</v>
      </c>
      <c r="AZ1017" t="s">
        <v>67</v>
      </c>
      <c r="BA1017" t="s">
        <v>67</v>
      </c>
      <c r="BB1017" t="s">
        <v>67</v>
      </c>
      <c r="BC1017">
        <v>0.36944726</v>
      </c>
      <c r="BE1017" t="str">
        <f t="shared" si="15"/>
        <v>PAS RENTABLE</v>
      </c>
    </row>
    <row r="1018" spans="1:57" x14ac:dyDescent="0.25">
      <c r="A1018" t="s">
        <v>0</v>
      </c>
      <c r="B1018" t="s">
        <v>2000</v>
      </c>
      <c r="C1018">
        <v>111</v>
      </c>
      <c r="D1018">
        <v>158</v>
      </c>
      <c r="E1018">
        <v>0</v>
      </c>
      <c r="F1018">
        <v>15</v>
      </c>
      <c r="G1018" t="s">
        <v>5440</v>
      </c>
      <c r="H1018">
        <v>51</v>
      </c>
      <c r="I1018">
        <v>14131298</v>
      </c>
      <c r="J1018" t="s">
        <v>3459</v>
      </c>
      <c r="K1018" t="s">
        <v>5441</v>
      </c>
      <c r="L1018" t="s">
        <v>5442</v>
      </c>
      <c r="M1018">
        <v>55889</v>
      </c>
      <c r="N1018">
        <v>144</v>
      </c>
      <c r="O1018" t="s">
        <v>5443</v>
      </c>
      <c r="P1018">
        <v>0</v>
      </c>
      <c r="Q1018" t="s">
        <v>5444</v>
      </c>
      <c r="R1018" t="s">
        <v>5445</v>
      </c>
      <c r="S1018">
        <v>390</v>
      </c>
      <c r="T1018" t="s">
        <v>64</v>
      </c>
      <c r="U1018" t="s">
        <v>1494</v>
      </c>
      <c r="V1018" t="s">
        <v>615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  <c r="AC1018" t="s">
        <v>67</v>
      </c>
      <c r="AD1018" t="s">
        <v>67</v>
      </c>
      <c r="AE1018" t="s">
        <v>68</v>
      </c>
      <c r="AF1018" t="s">
        <v>68</v>
      </c>
      <c r="AG1018" t="s">
        <v>67</v>
      </c>
      <c r="AH1018" t="s">
        <v>67</v>
      </c>
      <c r="AI1018" t="s">
        <v>67</v>
      </c>
      <c r="AJ1018" t="s">
        <v>67</v>
      </c>
      <c r="AK1018" t="s">
        <v>67</v>
      </c>
      <c r="AL1018" t="s">
        <v>68</v>
      </c>
      <c r="AM1018" t="s">
        <v>67</v>
      </c>
      <c r="AN1018" t="s">
        <v>67</v>
      </c>
      <c r="AO1018" t="s">
        <v>67</v>
      </c>
      <c r="AP1018" t="s">
        <v>67</v>
      </c>
      <c r="AQ1018" t="s">
        <v>68</v>
      </c>
      <c r="AR1018" t="s">
        <v>67</v>
      </c>
      <c r="AS1018" t="s">
        <v>67</v>
      </c>
      <c r="AT1018" t="s">
        <v>67</v>
      </c>
      <c r="AU1018" t="s">
        <v>68</v>
      </c>
      <c r="AV1018" t="s">
        <v>67</v>
      </c>
      <c r="AW1018" t="s">
        <v>67</v>
      </c>
      <c r="AX1018" t="s">
        <v>67</v>
      </c>
      <c r="AY1018" t="s">
        <v>67</v>
      </c>
      <c r="AZ1018" t="s">
        <v>67</v>
      </c>
      <c r="BA1018" t="s">
        <v>67</v>
      </c>
      <c r="BB1018" t="s">
        <v>67</v>
      </c>
      <c r="BC1018">
        <v>3.6234097E-2</v>
      </c>
      <c r="BE1018" t="str">
        <f t="shared" si="15"/>
        <v>PAS RENTABLE</v>
      </c>
    </row>
    <row r="1019" spans="1:57" x14ac:dyDescent="0.25">
      <c r="A1019" t="s">
        <v>0</v>
      </c>
      <c r="B1019" t="s">
        <v>5446</v>
      </c>
      <c r="C1019">
        <v>208</v>
      </c>
      <c r="D1019">
        <v>102</v>
      </c>
      <c r="E1019">
        <v>234</v>
      </c>
      <c r="F1019">
        <v>11000</v>
      </c>
      <c r="G1019" t="s">
        <v>1977</v>
      </c>
      <c r="H1019">
        <v>20000</v>
      </c>
      <c r="I1019">
        <v>21557240</v>
      </c>
      <c r="J1019" t="s">
        <v>5447</v>
      </c>
      <c r="K1019" t="s">
        <v>871</v>
      </c>
      <c r="L1019" t="s">
        <v>5448</v>
      </c>
      <c r="M1019">
        <v>85237</v>
      </c>
      <c r="N1019">
        <v>45202</v>
      </c>
      <c r="O1019" t="s">
        <v>111</v>
      </c>
      <c r="P1019">
        <v>3</v>
      </c>
      <c r="Q1019" t="s">
        <v>5449</v>
      </c>
      <c r="R1019" t="s">
        <v>5450</v>
      </c>
      <c r="S1019">
        <v>274</v>
      </c>
      <c r="T1019" t="s">
        <v>64</v>
      </c>
      <c r="U1019" t="s">
        <v>65</v>
      </c>
      <c r="V1019" t="s">
        <v>615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  <c r="AC1019" t="s">
        <v>67</v>
      </c>
      <c r="AD1019" t="s">
        <v>67</v>
      </c>
      <c r="AE1019" t="s">
        <v>67</v>
      </c>
      <c r="AF1019" t="s">
        <v>67</v>
      </c>
      <c r="AG1019" t="s">
        <v>67</v>
      </c>
      <c r="AH1019" t="s">
        <v>67</v>
      </c>
      <c r="AI1019" t="s">
        <v>67</v>
      </c>
      <c r="AJ1019" t="s">
        <v>67</v>
      </c>
      <c r="AK1019" t="s">
        <v>67</v>
      </c>
      <c r="AL1019" t="s">
        <v>67</v>
      </c>
      <c r="AM1019" t="s">
        <v>68</v>
      </c>
      <c r="AN1019" t="s">
        <v>67</v>
      </c>
      <c r="AO1019" t="s">
        <v>67</v>
      </c>
      <c r="AP1019" t="s">
        <v>67</v>
      </c>
      <c r="AQ1019" t="s">
        <v>68</v>
      </c>
      <c r="AR1019" t="s">
        <v>67</v>
      </c>
      <c r="AS1019" t="s">
        <v>67</v>
      </c>
      <c r="AT1019" t="s">
        <v>67</v>
      </c>
      <c r="AU1019" t="s">
        <v>67</v>
      </c>
      <c r="AV1019" t="s">
        <v>67</v>
      </c>
      <c r="AW1019" t="s">
        <v>67</v>
      </c>
      <c r="AX1019" t="s">
        <v>67</v>
      </c>
      <c r="AY1019" t="s">
        <v>68</v>
      </c>
      <c r="AZ1019" t="s">
        <v>67</v>
      </c>
      <c r="BA1019" t="s">
        <v>67</v>
      </c>
      <c r="BB1019" t="s">
        <v>67</v>
      </c>
      <c r="BC1019">
        <v>0.43200881800000002</v>
      </c>
      <c r="BE1019" t="str">
        <f t="shared" si="15"/>
        <v>PAS RENTABLE</v>
      </c>
    </row>
    <row r="1020" spans="1:57" x14ac:dyDescent="0.25">
      <c r="A1020" t="s">
        <v>0</v>
      </c>
      <c r="B1020" t="s">
        <v>5451</v>
      </c>
      <c r="C1020">
        <v>174</v>
      </c>
      <c r="D1020">
        <v>84</v>
      </c>
      <c r="E1020">
        <v>260</v>
      </c>
      <c r="F1020">
        <v>692</v>
      </c>
      <c r="G1020" t="s">
        <v>5452</v>
      </c>
      <c r="H1020">
        <v>6000</v>
      </c>
      <c r="I1020">
        <v>21283440</v>
      </c>
      <c r="J1020" t="s">
        <v>1953</v>
      </c>
      <c r="K1020" t="s">
        <v>239</v>
      </c>
      <c r="L1020" t="s">
        <v>5453</v>
      </c>
      <c r="M1020">
        <v>46239</v>
      </c>
      <c r="N1020">
        <v>8018</v>
      </c>
      <c r="O1020" t="s">
        <v>3444</v>
      </c>
      <c r="P1020">
        <v>0</v>
      </c>
      <c r="Q1020" t="s">
        <v>5454</v>
      </c>
      <c r="R1020" t="s">
        <v>5455</v>
      </c>
      <c r="S1020">
        <v>137</v>
      </c>
      <c r="T1020" t="s">
        <v>64</v>
      </c>
      <c r="U1020" t="s">
        <v>65</v>
      </c>
      <c r="V1020" t="s">
        <v>66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  <c r="AC1020" t="s">
        <v>67</v>
      </c>
      <c r="AD1020" t="s">
        <v>67</v>
      </c>
      <c r="AE1020" t="s">
        <v>67</v>
      </c>
      <c r="AF1020" t="s">
        <v>67</v>
      </c>
      <c r="AG1020" t="s">
        <v>67</v>
      </c>
      <c r="AH1020" t="s">
        <v>67</v>
      </c>
      <c r="AI1020" t="s">
        <v>67</v>
      </c>
      <c r="AJ1020" t="s">
        <v>68</v>
      </c>
      <c r="AK1020" t="s">
        <v>67</v>
      </c>
      <c r="AL1020" t="s">
        <v>67</v>
      </c>
      <c r="AM1020" t="s">
        <v>67</v>
      </c>
      <c r="AN1020" t="s">
        <v>68</v>
      </c>
      <c r="AO1020" t="s">
        <v>67</v>
      </c>
      <c r="AP1020" t="s">
        <v>67</v>
      </c>
      <c r="AQ1020" t="s">
        <v>67</v>
      </c>
      <c r="AR1020" t="s">
        <v>67</v>
      </c>
      <c r="AS1020" t="s">
        <v>67</v>
      </c>
      <c r="AT1020" t="s">
        <v>67</v>
      </c>
      <c r="AU1020" t="s">
        <v>68</v>
      </c>
      <c r="AV1020" t="s">
        <v>67</v>
      </c>
      <c r="AW1020" t="s">
        <v>67</v>
      </c>
      <c r="AX1020" t="s">
        <v>67</v>
      </c>
      <c r="AY1020" t="s">
        <v>67</v>
      </c>
      <c r="AZ1020" t="s">
        <v>67</v>
      </c>
      <c r="BA1020" t="s">
        <v>67</v>
      </c>
      <c r="BB1020" t="s">
        <v>67</v>
      </c>
      <c r="BC1020">
        <v>0.38697163600000001</v>
      </c>
      <c r="BE1020" t="str">
        <f t="shared" si="15"/>
        <v>PAS RENTABLE</v>
      </c>
    </row>
    <row r="1021" spans="1:57" x14ac:dyDescent="0.25">
      <c r="A1021" t="s">
        <v>0</v>
      </c>
      <c r="B1021" t="s">
        <v>5456</v>
      </c>
      <c r="C1021">
        <v>59</v>
      </c>
      <c r="D1021">
        <v>115</v>
      </c>
      <c r="E1021">
        <v>333</v>
      </c>
      <c r="F1021">
        <v>317</v>
      </c>
      <c r="G1021" t="s">
        <v>1774</v>
      </c>
      <c r="H1021">
        <v>972</v>
      </c>
      <c r="I1021">
        <v>10556196</v>
      </c>
      <c r="J1021" t="s">
        <v>2154</v>
      </c>
      <c r="K1021" t="s">
        <v>4369</v>
      </c>
      <c r="L1021" t="s">
        <v>5457</v>
      </c>
      <c r="M1021">
        <v>16562</v>
      </c>
      <c r="N1021">
        <v>2606</v>
      </c>
      <c r="O1021" t="s">
        <v>5458</v>
      </c>
      <c r="P1021">
        <v>2</v>
      </c>
      <c r="Q1021" t="s">
        <v>5459</v>
      </c>
      <c r="R1021" t="s">
        <v>5460</v>
      </c>
      <c r="S1021">
        <v>73</v>
      </c>
      <c r="T1021" t="s">
        <v>64</v>
      </c>
      <c r="U1021" t="s">
        <v>65</v>
      </c>
      <c r="V1021" t="s">
        <v>66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  <c r="AC1021" t="s">
        <v>67</v>
      </c>
      <c r="AD1021" t="s">
        <v>67</v>
      </c>
      <c r="AE1021" t="s">
        <v>67</v>
      </c>
      <c r="AF1021" t="s">
        <v>67</v>
      </c>
      <c r="AG1021" t="s">
        <v>67</v>
      </c>
      <c r="AH1021" t="s">
        <v>67</v>
      </c>
      <c r="AI1021" t="s">
        <v>67</v>
      </c>
      <c r="AJ1021" t="s">
        <v>68</v>
      </c>
      <c r="AK1021" t="s">
        <v>67</v>
      </c>
      <c r="AL1021" t="s">
        <v>67</v>
      </c>
      <c r="AM1021" t="s">
        <v>67</v>
      </c>
      <c r="AN1021" t="s">
        <v>67</v>
      </c>
      <c r="AO1021" t="s">
        <v>67</v>
      </c>
      <c r="AP1021" t="s">
        <v>67</v>
      </c>
      <c r="AQ1021" t="s">
        <v>67</v>
      </c>
      <c r="AR1021" t="s">
        <v>67</v>
      </c>
      <c r="AS1021" t="s">
        <v>67</v>
      </c>
      <c r="AT1021" t="s">
        <v>67</v>
      </c>
      <c r="AU1021" t="s">
        <v>68</v>
      </c>
      <c r="AV1021" t="s">
        <v>67</v>
      </c>
      <c r="AW1021" t="s">
        <v>67</v>
      </c>
      <c r="AX1021" t="s">
        <v>68</v>
      </c>
      <c r="AY1021" t="s">
        <v>67</v>
      </c>
      <c r="AZ1021" t="s">
        <v>67</v>
      </c>
      <c r="BA1021" t="s">
        <v>67</v>
      </c>
      <c r="BB1021" t="s">
        <v>67</v>
      </c>
      <c r="BC1021">
        <v>0.21112391999999999</v>
      </c>
      <c r="BE1021" t="str">
        <f t="shared" si="15"/>
        <v>PAS RENTABLE</v>
      </c>
    </row>
    <row r="1022" spans="1:57" x14ac:dyDescent="0.25">
      <c r="A1022" t="s">
        <v>0</v>
      </c>
      <c r="B1022" t="s">
        <v>5461</v>
      </c>
      <c r="C1022">
        <v>22</v>
      </c>
      <c r="D1022">
        <v>99</v>
      </c>
      <c r="E1022">
        <v>32</v>
      </c>
      <c r="F1022">
        <v>479</v>
      </c>
      <c r="G1022" t="s">
        <v>5462</v>
      </c>
      <c r="H1022">
        <v>1000</v>
      </c>
      <c r="I1022">
        <v>16671505</v>
      </c>
      <c r="J1022" t="s">
        <v>5463</v>
      </c>
      <c r="K1022" t="s">
        <v>339</v>
      </c>
      <c r="L1022" t="s">
        <v>5464</v>
      </c>
      <c r="M1022">
        <v>33186</v>
      </c>
      <c r="N1022">
        <v>2949</v>
      </c>
      <c r="O1022" t="s">
        <v>4538</v>
      </c>
      <c r="P1022">
        <v>1</v>
      </c>
      <c r="Q1022" t="s">
        <v>5465</v>
      </c>
      <c r="R1022" t="s">
        <v>5466</v>
      </c>
      <c r="S1022">
        <v>78</v>
      </c>
      <c r="T1022" t="s">
        <v>64</v>
      </c>
      <c r="U1022" t="s">
        <v>65</v>
      </c>
      <c r="V1022" t="s">
        <v>126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  <c r="AC1022" t="s">
        <v>67</v>
      </c>
      <c r="AD1022" t="s">
        <v>67</v>
      </c>
      <c r="AE1022" t="s">
        <v>67</v>
      </c>
      <c r="AF1022" t="s">
        <v>67</v>
      </c>
      <c r="AG1022" t="s">
        <v>67</v>
      </c>
      <c r="AH1022" t="s">
        <v>67</v>
      </c>
      <c r="AI1022" t="s">
        <v>67</v>
      </c>
      <c r="AJ1022" t="s">
        <v>67</v>
      </c>
      <c r="AK1022" t="s">
        <v>67</v>
      </c>
      <c r="AL1022" t="s">
        <v>67</v>
      </c>
      <c r="AM1022" t="s">
        <v>68</v>
      </c>
      <c r="AN1022" t="s">
        <v>67</v>
      </c>
      <c r="AO1022" t="s">
        <v>67</v>
      </c>
      <c r="AP1022" t="s">
        <v>67</v>
      </c>
      <c r="AQ1022" t="s">
        <v>68</v>
      </c>
      <c r="AR1022" t="s">
        <v>67</v>
      </c>
      <c r="AS1022" t="s">
        <v>67</v>
      </c>
      <c r="AT1022" t="s">
        <v>67</v>
      </c>
      <c r="AU1022" t="s">
        <v>68</v>
      </c>
      <c r="AV1022" t="s">
        <v>67</v>
      </c>
      <c r="AW1022" t="s">
        <v>67</v>
      </c>
      <c r="AX1022" t="s">
        <v>68</v>
      </c>
      <c r="AY1022" t="s">
        <v>67</v>
      </c>
      <c r="AZ1022" t="s">
        <v>67</v>
      </c>
      <c r="BA1022" t="s">
        <v>68</v>
      </c>
      <c r="BB1022" t="s">
        <v>67</v>
      </c>
      <c r="BC1022">
        <v>0.33343010000000001</v>
      </c>
      <c r="BE1022" t="str">
        <f t="shared" si="15"/>
        <v>PAS RENTABLE</v>
      </c>
    </row>
    <row r="1023" spans="1:57" x14ac:dyDescent="0.25">
      <c r="A1023" t="s">
        <v>0</v>
      </c>
      <c r="B1023" t="s">
        <v>606</v>
      </c>
      <c r="C1023">
        <v>34</v>
      </c>
      <c r="D1023">
        <v>135</v>
      </c>
      <c r="E1023">
        <v>596</v>
      </c>
      <c r="F1023">
        <v>2000</v>
      </c>
      <c r="G1023" t="s">
        <v>1718</v>
      </c>
      <c r="H1023">
        <v>10000</v>
      </c>
      <c r="I1023">
        <v>10400000</v>
      </c>
      <c r="J1023" t="s">
        <v>245</v>
      </c>
      <c r="K1023" t="s">
        <v>470</v>
      </c>
      <c r="L1023" t="s">
        <v>5467</v>
      </c>
      <c r="M1023">
        <v>12037</v>
      </c>
      <c r="N1023">
        <v>15820</v>
      </c>
      <c r="O1023" t="s">
        <v>1404</v>
      </c>
      <c r="P1023">
        <v>1</v>
      </c>
      <c r="Q1023" t="s">
        <v>5468</v>
      </c>
      <c r="R1023" t="s">
        <v>5469</v>
      </c>
      <c r="S1023">
        <v>90</v>
      </c>
      <c r="T1023" t="s">
        <v>64</v>
      </c>
      <c r="U1023" t="s">
        <v>65</v>
      </c>
      <c r="V1023" t="s">
        <v>615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  <c r="AC1023" t="s">
        <v>67</v>
      </c>
      <c r="AD1023" t="s">
        <v>67</v>
      </c>
      <c r="AE1023" t="s">
        <v>67</v>
      </c>
      <c r="AF1023" t="s">
        <v>67</v>
      </c>
      <c r="AG1023" t="s">
        <v>67</v>
      </c>
      <c r="AH1023" t="s">
        <v>67</v>
      </c>
      <c r="AI1023" t="s">
        <v>67</v>
      </c>
      <c r="AJ1023" t="s">
        <v>67</v>
      </c>
      <c r="AK1023" t="s">
        <v>67</v>
      </c>
      <c r="AL1023" t="s">
        <v>67</v>
      </c>
      <c r="AM1023" t="s">
        <v>67</v>
      </c>
      <c r="AN1023" t="s">
        <v>67</v>
      </c>
      <c r="AO1023" t="s">
        <v>67</v>
      </c>
      <c r="AP1023" t="s">
        <v>67</v>
      </c>
      <c r="AQ1023" t="s">
        <v>67</v>
      </c>
      <c r="AR1023" t="s">
        <v>67</v>
      </c>
      <c r="AS1023" t="s">
        <v>68</v>
      </c>
      <c r="AT1023" t="s">
        <v>67</v>
      </c>
      <c r="AU1023" t="s">
        <v>68</v>
      </c>
      <c r="AV1023" t="s">
        <v>67</v>
      </c>
      <c r="AW1023" t="s">
        <v>67</v>
      </c>
      <c r="AX1023" t="s">
        <v>67</v>
      </c>
      <c r="AY1023" t="s">
        <v>67</v>
      </c>
      <c r="AZ1023" t="s">
        <v>67</v>
      </c>
      <c r="BA1023" t="s">
        <v>67</v>
      </c>
      <c r="BB1023" t="s">
        <v>67</v>
      </c>
      <c r="BC1023">
        <v>0.20799999999999999</v>
      </c>
      <c r="BE1023" t="str">
        <f t="shared" si="15"/>
        <v>PAS RENTABLE</v>
      </c>
    </row>
    <row r="1024" spans="1:57" x14ac:dyDescent="0.25">
      <c r="A1024" t="s">
        <v>0</v>
      </c>
      <c r="B1024" t="s">
        <v>551</v>
      </c>
      <c r="C1024">
        <v>214</v>
      </c>
      <c r="D1024">
        <v>108</v>
      </c>
      <c r="E1024">
        <v>218</v>
      </c>
      <c r="F1024">
        <v>405</v>
      </c>
      <c r="G1024" t="s">
        <v>978</v>
      </c>
      <c r="H1024">
        <v>6000</v>
      </c>
      <c r="I1024">
        <v>9528092</v>
      </c>
      <c r="J1024" t="s">
        <v>3610</v>
      </c>
      <c r="K1024" t="s">
        <v>239</v>
      </c>
      <c r="L1024" t="s">
        <v>5470</v>
      </c>
      <c r="M1024">
        <v>38513</v>
      </c>
      <c r="N1024">
        <v>10191</v>
      </c>
      <c r="O1024" t="s">
        <v>3468</v>
      </c>
      <c r="P1024">
        <v>2</v>
      </c>
      <c r="Q1024" t="s">
        <v>5471</v>
      </c>
      <c r="R1024" t="s">
        <v>5472</v>
      </c>
      <c r="S1024">
        <v>127</v>
      </c>
      <c r="T1024" t="s">
        <v>64</v>
      </c>
      <c r="U1024" t="s">
        <v>65</v>
      </c>
      <c r="V1024" t="s">
        <v>66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  <c r="AC1024" t="s">
        <v>67</v>
      </c>
      <c r="AD1024" t="s">
        <v>67</v>
      </c>
      <c r="AE1024" t="s">
        <v>67</v>
      </c>
      <c r="AF1024" t="s">
        <v>67</v>
      </c>
      <c r="AG1024" t="s">
        <v>67</v>
      </c>
      <c r="AH1024" t="s">
        <v>67</v>
      </c>
      <c r="AI1024" t="s">
        <v>67</v>
      </c>
      <c r="AJ1024" t="s">
        <v>68</v>
      </c>
      <c r="AK1024" t="s">
        <v>67</v>
      </c>
      <c r="AL1024" t="s">
        <v>68</v>
      </c>
      <c r="AM1024" t="s">
        <v>67</v>
      </c>
      <c r="AN1024" t="s">
        <v>67</v>
      </c>
      <c r="AO1024" t="s">
        <v>67</v>
      </c>
      <c r="AP1024" t="s">
        <v>67</v>
      </c>
      <c r="AQ1024" t="s">
        <v>67</v>
      </c>
      <c r="AR1024" t="s">
        <v>67</v>
      </c>
      <c r="AS1024" t="s">
        <v>67</v>
      </c>
      <c r="AT1024" t="s">
        <v>67</v>
      </c>
      <c r="AU1024" t="s">
        <v>68</v>
      </c>
      <c r="AV1024" t="s">
        <v>67</v>
      </c>
      <c r="AW1024" t="s">
        <v>67</v>
      </c>
      <c r="AX1024" t="s">
        <v>67</v>
      </c>
      <c r="AY1024" t="s">
        <v>67</v>
      </c>
      <c r="AZ1024" t="s">
        <v>67</v>
      </c>
      <c r="BA1024" t="s">
        <v>67</v>
      </c>
      <c r="BB1024" t="s">
        <v>67</v>
      </c>
      <c r="BC1024">
        <v>0.43309509099999999</v>
      </c>
      <c r="BE1024" t="str">
        <f t="shared" si="15"/>
        <v>PAS RENTABLE</v>
      </c>
    </row>
    <row r="1025" spans="1:57" x14ac:dyDescent="0.25">
      <c r="A1025" t="s">
        <v>0</v>
      </c>
      <c r="B1025" t="s">
        <v>96</v>
      </c>
      <c r="C1025">
        <v>28</v>
      </c>
      <c r="D1025">
        <v>43</v>
      </c>
      <c r="E1025">
        <v>686.50921240000002</v>
      </c>
      <c r="F1025">
        <v>600</v>
      </c>
      <c r="G1025" t="s">
        <v>1244</v>
      </c>
      <c r="H1025">
        <v>3000</v>
      </c>
      <c r="I1025">
        <v>48468407.530000001</v>
      </c>
      <c r="J1025" t="s">
        <v>3194</v>
      </c>
      <c r="K1025" t="s">
        <v>5473</v>
      </c>
      <c r="L1025" t="s">
        <v>5474</v>
      </c>
      <c r="M1025">
        <v>33535</v>
      </c>
      <c r="N1025">
        <v>5381</v>
      </c>
      <c r="O1025" t="s">
        <v>5475</v>
      </c>
      <c r="P1025">
        <v>3</v>
      </c>
      <c r="Q1025" t="s">
        <v>5476</v>
      </c>
      <c r="R1025" t="s">
        <v>5477</v>
      </c>
      <c r="S1025">
        <v>149</v>
      </c>
      <c r="T1025" t="s">
        <v>64</v>
      </c>
      <c r="U1025" t="s">
        <v>65</v>
      </c>
      <c r="V1025" t="s">
        <v>2664</v>
      </c>
      <c r="W1025">
        <v>39752620.439999998</v>
      </c>
      <c r="X1025">
        <v>2002.470517</v>
      </c>
      <c r="Y1025">
        <v>845</v>
      </c>
      <c r="Z1025">
        <v>7</v>
      </c>
      <c r="AA1025">
        <v>1.78</v>
      </c>
      <c r="AB1025">
        <v>0</v>
      </c>
      <c r="AC1025" t="s">
        <v>67</v>
      </c>
      <c r="AD1025" t="s">
        <v>68</v>
      </c>
      <c r="AE1025" t="s">
        <v>67</v>
      </c>
      <c r="AF1025" t="s">
        <v>67</v>
      </c>
      <c r="AG1025" t="s">
        <v>67</v>
      </c>
      <c r="AH1025" t="s">
        <v>67</v>
      </c>
      <c r="AI1025" t="s">
        <v>67</v>
      </c>
      <c r="AJ1025" t="s">
        <v>67</v>
      </c>
      <c r="AK1025" t="s">
        <v>67</v>
      </c>
      <c r="AL1025" t="s">
        <v>67</v>
      </c>
      <c r="AM1025" t="s">
        <v>67</v>
      </c>
      <c r="AN1025" t="s">
        <v>67</v>
      </c>
      <c r="AO1025" t="s">
        <v>67</v>
      </c>
      <c r="AP1025" t="s">
        <v>67</v>
      </c>
      <c r="AQ1025" t="s">
        <v>67</v>
      </c>
      <c r="AR1025" t="s">
        <v>67</v>
      </c>
      <c r="AS1025" t="s">
        <v>67</v>
      </c>
      <c r="AT1025" t="s">
        <v>68</v>
      </c>
      <c r="AU1025" t="s">
        <v>68</v>
      </c>
      <c r="AV1025" t="s">
        <v>67</v>
      </c>
      <c r="AW1025" t="s">
        <v>67</v>
      </c>
      <c r="AX1025" t="s">
        <v>67</v>
      </c>
      <c r="AY1025" t="s">
        <v>67</v>
      </c>
      <c r="AZ1025" t="s">
        <v>67</v>
      </c>
      <c r="BA1025" t="s">
        <v>67</v>
      </c>
      <c r="BB1025" t="s">
        <v>67</v>
      </c>
      <c r="BC1025">
        <v>6.253747282</v>
      </c>
      <c r="BE1025" t="str">
        <f t="shared" si="15"/>
        <v>TRES RENTABLE</v>
      </c>
    </row>
    <row r="1026" spans="1:57" x14ac:dyDescent="0.25">
      <c r="A1026" t="s">
        <v>0</v>
      </c>
      <c r="B1026" t="s">
        <v>1768</v>
      </c>
      <c r="C1026">
        <v>186</v>
      </c>
      <c r="D1026">
        <v>127</v>
      </c>
      <c r="E1026">
        <v>12000</v>
      </c>
      <c r="F1026">
        <v>897</v>
      </c>
      <c r="G1026" t="s">
        <v>5478</v>
      </c>
      <c r="H1026">
        <v>984</v>
      </c>
      <c r="I1026">
        <v>10137232</v>
      </c>
      <c r="J1026" t="s">
        <v>5479</v>
      </c>
      <c r="K1026" t="s">
        <v>5480</v>
      </c>
      <c r="L1026" t="s">
        <v>5481</v>
      </c>
      <c r="M1026">
        <v>58015</v>
      </c>
      <c r="N1026">
        <v>5702</v>
      </c>
      <c r="O1026" t="s">
        <v>907</v>
      </c>
      <c r="P1026">
        <v>0</v>
      </c>
      <c r="Q1026" t="s">
        <v>5482</v>
      </c>
      <c r="R1026" t="s">
        <v>5483</v>
      </c>
      <c r="S1026">
        <v>374</v>
      </c>
      <c r="T1026" t="s">
        <v>64</v>
      </c>
      <c r="U1026" t="s">
        <v>1494</v>
      </c>
      <c r="V1026" t="s">
        <v>615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  <c r="AC1026" t="s">
        <v>67</v>
      </c>
      <c r="AD1026" t="s">
        <v>68</v>
      </c>
      <c r="AE1026" t="s">
        <v>67</v>
      </c>
      <c r="AF1026" t="s">
        <v>67</v>
      </c>
      <c r="AG1026" t="s">
        <v>67</v>
      </c>
      <c r="AH1026" t="s">
        <v>67</v>
      </c>
      <c r="AI1026" t="s">
        <v>67</v>
      </c>
      <c r="AJ1026" t="s">
        <v>68</v>
      </c>
      <c r="AK1026" t="s">
        <v>67</v>
      </c>
      <c r="AL1026" t="s">
        <v>68</v>
      </c>
      <c r="AM1026" t="s">
        <v>67</v>
      </c>
      <c r="AN1026" t="s">
        <v>67</v>
      </c>
      <c r="AO1026" t="s">
        <v>67</v>
      </c>
      <c r="AP1026" t="s">
        <v>67</v>
      </c>
      <c r="AQ1026" t="s">
        <v>67</v>
      </c>
      <c r="AR1026" t="s">
        <v>67</v>
      </c>
      <c r="AS1026" t="s">
        <v>67</v>
      </c>
      <c r="AT1026" t="s">
        <v>67</v>
      </c>
      <c r="AU1026" t="s">
        <v>68</v>
      </c>
      <c r="AV1026" t="s">
        <v>67</v>
      </c>
      <c r="AW1026" t="s">
        <v>67</v>
      </c>
      <c r="AX1026" t="s">
        <v>68</v>
      </c>
      <c r="AY1026" t="s">
        <v>67</v>
      </c>
      <c r="AZ1026" t="s">
        <v>67</v>
      </c>
      <c r="BA1026" t="s">
        <v>67</v>
      </c>
      <c r="BB1026" t="s">
        <v>67</v>
      </c>
      <c r="BC1026">
        <v>0.20274464</v>
      </c>
      <c r="BE1026" t="str">
        <f t="shared" si="15"/>
        <v>PAS RENTABLE</v>
      </c>
    </row>
    <row r="1027" spans="1:57" x14ac:dyDescent="0.25">
      <c r="A1027" t="s">
        <v>0</v>
      </c>
      <c r="B1027" t="s">
        <v>4761</v>
      </c>
      <c r="C1027">
        <v>50</v>
      </c>
      <c r="D1027">
        <v>107</v>
      </c>
      <c r="E1027">
        <v>607</v>
      </c>
      <c r="F1027">
        <v>602</v>
      </c>
      <c r="G1027" t="s">
        <v>1682</v>
      </c>
      <c r="H1027">
        <v>2000</v>
      </c>
      <c r="I1027">
        <v>9795017</v>
      </c>
      <c r="J1027" t="s">
        <v>2154</v>
      </c>
      <c r="K1027" t="s">
        <v>3036</v>
      </c>
      <c r="L1027" t="s">
        <v>5484</v>
      </c>
      <c r="M1027">
        <v>9227</v>
      </c>
      <c r="N1027">
        <v>5461</v>
      </c>
      <c r="O1027" t="s">
        <v>2106</v>
      </c>
      <c r="P1027">
        <v>0</v>
      </c>
      <c r="Q1027" t="s">
        <v>5485</v>
      </c>
      <c r="R1027" t="s">
        <v>5486</v>
      </c>
      <c r="S1027">
        <v>70</v>
      </c>
      <c r="T1027" t="s">
        <v>64</v>
      </c>
      <c r="U1027" t="s">
        <v>65</v>
      </c>
      <c r="V1027" t="s">
        <v>615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  <c r="AC1027" t="s">
        <v>67</v>
      </c>
      <c r="AD1027" t="s">
        <v>67</v>
      </c>
      <c r="AE1027" t="s">
        <v>67</v>
      </c>
      <c r="AF1027" t="s">
        <v>67</v>
      </c>
      <c r="AG1027" t="s">
        <v>67</v>
      </c>
      <c r="AH1027" t="s">
        <v>67</v>
      </c>
      <c r="AI1027" t="s">
        <v>67</v>
      </c>
      <c r="AJ1027" t="s">
        <v>68</v>
      </c>
      <c r="AK1027" t="s">
        <v>67</v>
      </c>
      <c r="AL1027" t="s">
        <v>67</v>
      </c>
      <c r="AM1027" t="s">
        <v>67</v>
      </c>
      <c r="AN1027" t="s">
        <v>67</v>
      </c>
      <c r="AO1027" t="s">
        <v>67</v>
      </c>
      <c r="AP1027" t="s">
        <v>67</v>
      </c>
      <c r="AQ1027" t="s">
        <v>67</v>
      </c>
      <c r="AR1027" t="s">
        <v>67</v>
      </c>
      <c r="AS1027" t="s">
        <v>67</v>
      </c>
      <c r="AT1027" t="s">
        <v>67</v>
      </c>
      <c r="AU1027" t="s">
        <v>68</v>
      </c>
      <c r="AV1027" t="s">
        <v>67</v>
      </c>
      <c r="AW1027" t="s">
        <v>67</v>
      </c>
      <c r="AX1027" t="s">
        <v>68</v>
      </c>
      <c r="AY1027" t="s">
        <v>67</v>
      </c>
      <c r="AZ1027" t="s">
        <v>67</v>
      </c>
      <c r="BA1027" t="s">
        <v>67</v>
      </c>
      <c r="BB1027" t="s">
        <v>67</v>
      </c>
      <c r="BC1027">
        <v>0.19590034000000001</v>
      </c>
      <c r="BE1027" t="str">
        <f t="shared" ref="BE1027:BE1090" si="16">IF(AND(BC1027&gt;=$BH$6,BC1027&lt;$BH$7),"PAS RENTABLE",IF(AND(BC1027&gt;=$BH$7,BC1027&lt;$BH$8),"PEU RENTABLE",IF(AND(BC1027&gt;=$BH$8,BC1027&lt;$BH$9),"RENTABLE",IF(AND(BC1027&gt;=$BH$9,BC1027&lt;=$BH$10),"TRES RENTABLE"))))</f>
        <v>PAS RENTABLE</v>
      </c>
    </row>
    <row r="1028" spans="1:57" x14ac:dyDescent="0.25">
      <c r="A1028" t="s">
        <v>0</v>
      </c>
      <c r="B1028" t="s">
        <v>4559</v>
      </c>
      <c r="C1028">
        <v>180</v>
      </c>
      <c r="D1028">
        <v>95</v>
      </c>
      <c r="E1028">
        <v>83</v>
      </c>
      <c r="F1028">
        <v>1000</v>
      </c>
      <c r="G1028" t="s">
        <v>1237</v>
      </c>
      <c r="H1028">
        <v>18000</v>
      </c>
      <c r="I1028">
        <v>20488579</v>
      </c>
      <c r="J1028" t="s">
        <v>2842</v>
      </c>
      <c r="K1028" t="s">
        <v>671</v>
      </c>
      <c r="L1028" t="s">
        <v>5487</v>
      </c>
      <c r="M1028">
        <v>113483</v>
      </c>
      <c r="N1028">
        <v>29926</v>
      </c>
      <c r="O1028" t="s">
        <v>3414</v>
      </c>
      <c r="P1028">
        <v>1</v>
      </c>
      <c r="Q1028" t="s">
        <v>5488</v>
      </c>
      <c r="R1028" t="s">
        <v>5489</v>
      </c>
      <c r="S1028">
        <v>245</v>
      </c>
      <c r="T1028" t="s">
        <v>64</v>
      </c>
      <c r="U1028" t="s">
        <v>65</v>
      </c>
      <c r="V1028" t="s">
        <v>615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  <c r="AC1028" t="s">
        <v>67</v>
      </c>
      <c r="AD1028" t="s">
        <v>68</v>
      </c>
      <c r="AE1028" t="s">
        <v>67</v>
      </c>
      <c r="AF1028" t="s">
        <v>67</v>
      </c>
      <c r="AG1028" t="s">
        <v>67</v>
      </c>
      <c r="AH1028" t="s">
        <v>67</v>
      </c>
      <c r="AI1028" t="s">
        <v>67</v>
      </c>
      <c r="AJ1028" t="s">
        <v>68</v>
      </c>
      <c r="AK1028" t="s">
        <v>67</v>
      </c>
      <c r="AL1028" t="s">
        <v>67</v>
      </c>
      <c r="AM1028" t="s">
        <v>67</v>
      </c>
      <c r="AN1028" t="s">
        <v>67</v>
      </c>
      <c r="AO1028" t="s">
        <v>67</v>
      </c>
      <c r="AP1028" t="s">
        <v>67</v>
      </c>
      <c r="AQ1028" t="s">
        <v>67</v>
      </c>
      <c r="AR1028" t="s">
        <v>67</v>
      </c>
      <c r="AS1028" t="s">
        <v>67</v>
      </c>
      <c r="AT1028" t="s">
        <v>68</v>
      </c>
      <c r="AU1028" t="s">
        <v>67</v>
      </c>
      <c r="AV1028" t="s">
        <v>67</v>
      </c>
      <c r="AW1028" t="s">
        <v>67</v>
      </c>
      <c r="AX1028" t="s">
        <v>67</v>
      </c>
      <c r="AY1028" t="s">
        <v>67</v>
      </c>
      <c r="AZ1028" t="s">
        <v>67</v>
      </c>
      <c r="BA1028" t="s">
        <v>67</v>
      </c>
      <c r="BB1028" t="s">
        <v>67</v>
      </c>
      <c r="BC1028">
        <v>0.40977158000000002</v>
      </c>
      <c r="BE1028" t="str">
        <f t="shared" si="16"/>
        <v>PAS RENTABLE</v>
      </c>
    </row>
    <row r="1029" spans="1:57" x14ac:dyDescent="0.25">
      <c r="A1029" t="s">
        <v>0</v>
      </c>
      <c r="B1029" t="s">
        <v>5490</v>
      </c>
      <c r="C1029">
        <v>231</v>
      </c>
      <c r="D1029">
        <v>124</v>
      </c>
      <c r="E1029">
        <v>98</v>
      </c>
      <c r="F1029">
        <v>592</v>
      </c>
      <c r="G1029" t="s">
        <v>5491</v>
      </c>
      <c r="H1029">
        <v>1000</v>
      </c>
      <c r="I1029">
        <v>19445217</v>
      </c>
      <c r="J1029" t="s">
        <v>717</v>
      </c>
      <c r="K1029" t="s">
        <v>5492</v>
      </c>
      <c r="L1029" t="s">
        <v>5493</v>
      </c>
      <c r="M1029">
        <v>67796</v>
      </c>
      <c r="N1029">
        <v>3580</v>
      </c>
      <c r="O1029" t="s">
        <v>5494</v>
      </c>
      <c r="P1029">
        <v>7</v>
      </c>
      <c r="Q1029" t="s">
        <v>5495</v>
      </c>
      <c r="R1029" t="s">
        <v>5496</v>
      </c>
      <c r="S1029">
        <v>258</v>
      </c>
      <c r="T1029" t="s">
        <v>64</v>
      </c>
      <c r="U1029" t="s">
        <v>65</v>
      </c>
      <c r="V1029" t="s">
        <v>66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  <c r="AC1029" t="s">
        <v>67</v>
      </c>
      <c r="AD1029" t="s">
        <v>67</v>
      </c>
      <c r="AE1029" t="s">
        <v>67</v>
      </c>
      <c r="AF1029" t="s">
        <v>67</v>
      </c>
      <c r="AG1029" t="s">
        <v>67</v>
      </c>
      <c r="AH1029" t="s">
        <v>67</v>
      </c>
      <c r="AI1029" t="s">
        <v>67</v>
      </c>
      <c r="AJ1029" t="s">
        <v>67</v>
      </c>
      <c r="AK1029" t="s">
        <v>67</v>
      </c>
      <c r="AL1029" t="s">
        <v>67</v>
      </c>
      <c r="AM1029" t="s">
        <v>67</v>
      </c>
      <c r="AN1029" t="s">
        <v>67</v>
      </c>
      <c r="AO1029" t="s">
        <v>67</v>
      </c>
      <c r="AP1029" t="s">
        <v>67</v>
      </c>
      <c r="AQ1029" t="s">
        <v>67</v>
      </c>
      <c r="AR1029" t="s">
        <v>67</v>
      </c>
      <c r="AS1029" t="s">
        <v>68</v>
      </c>
      <c r="AT1029" t="s">
        <v>67</v>
      </c>
      <c r="AU1029" t="s">
        <v>68</v>
      </c>
      <c r="AV1029" t="s">
        <v>67</v>
      </c>
      <c r="AW1029" t="s">
        <v>67</v>
      </c>
      <c r="AX1029" t="s">
        <v>67</v>
      </c>
      <c r="AY1029" t="s">
        <v>68</v>
      </c>
      <c r="AZ1029" t="s">
        <v>67</v>
      </c>
      <c r="BA1029" t="s">
        <v>67</v>
      </c>
      <c r="BB1029" t="s">
        <v>67</v>
      </c>
      <c r="BC1029">
        <v>0.32408694999999998</v>
      </c>
      <c r="BE1029" t="str">
        <f t="shared" si="16"/>
        <v>PAS RENTABLE</v>
      </c>
    </row>
    <row r="1030" spans="1:57" x14ac:dyDescent="0.25">
      <c r="A1030" t="s">
        <v>0</v>
      </c>
      <c r="B1030" t="s">
        <v>5497</v>
      </c>
      <c r="C1030">
        <v>105</v>
      </c>
      <c r="D1030">
        <v>109</v>
      </c>
      <c r="E1030">
        <v>0</v>
      </c>
      <c r="F1030">
        <v>809</v>
      </c>
      <c r="G1030" t="s">
        <v>1546</v>
      </c>
      <c r="H1030">
        <v>49000</v>
      </c>
      <c r="I1030">
        <v>8355815</v>
      </c>
      <c r="J1030" t="s">
        <v>5344</v>
      </c>
      <c r="K1030" t="s">
        <v>841</v>
      </c>
      <c r="L1030" t="s">
        <v>5498</v>
      </c>
      <c r="M1030">
        <v>34730</v>
      </c>
      <c r="N1030">
        <v>52885</v>
      </c>
      <c r="O1030" t="s">
        <v>1505</v>
      </c>
      <c r="P1030">
        <v>2</v>
      </c>
      <c r="Q1030" t="s">
        <v>5499</v>
      </c>
      <c r="R1030" t="s">
        <v>5500</v>
      </c>
      <c r="S1030">
        <v>341</v>
      </c>
      <c r="T1030" t="s">
        <v>64</v>
      </c>
      <c r="U1030" t="s">
        <v>87</v>
      </c>
      <c r="V1030" t="s">
        <v>615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  <c r="AC1030" t="s">
        <v>67</v>
      </c>
      <c r="AD1030" t="s">
        <v>67</v>
      </c>
      <c r="AE1030" t="s">
        <v>67</v>
      </c>
      <c r="AF1030" t="s">
        <v>67</v>
      </c>
      <c r="AG1030" t="s">
        <v>67</v>
      </c>
      <c r="AH1030" t="s">
        <v>67</v>
      </c>
      <c r="AI1030" t="s">
        <v>67</v>
      </c>
      <c r="AJ1030" t="s">
        <v>68</v>
      </c>
      <c r="AK1030" t="s">
        <v>67</v>
      </c>
      <c r="AL1030" t="s">
        <v>67</v>
      </c>
      <c r="AM1030" t="s">
        <v>68</v>
      </c>
      <c r="AN1030" t="s">
        <v>67</v>
      </c>
      <c r="AO1030" t="s">
        <v>67</v>
      </c>
      <c r="AP1030" t="s">
        <v>67</v>
      </c>
      <c r="AQ1030" t="s">
        <v>67</v>
      </c>
      <c r="AR1030" t="s">
        <v>67</v>
      </c>
      <c r="AS1030" t="s">
        <v>67</v>
      </c>
      <c r="AT1030" t="s">
        <v>67</v>
      </c>
      <c r="AU1030" t="s">
        <v>68</v>
      </c>
      <c r="AV1030" t="s">
        <v>67</v>
      </c>
      <c r="AW1030" t="s">
        <v>67</v>
      </c>
      <c r="AX1030" t="s">
        <v>68</v>
      </c>
      <c r="AY1030" t="s">
        <v>67</v>
      </c>
      <c r="AZ1030" t="s">
        <v>67</v>
      </c>
      <c r="BA1030" t="s">
        <v>67</v>
      </c>
      <c r="BB1030" t="s">
        <v>67</v>
      </c>
      <c r="BC1030">
        <v>0.151923909</v>
      </c>
      <c r="BE1030" t="str">
        <f t="shared" si="16"/>
        <v>PAS RENTABLE</v>
      </c>
    </row>
    <row r="1031" spans="1:57" x14ac:dyDescent="0.25">
      <c r="A1031" t="s">
        <v>0</v>
      </c>
      <c r="B1031" t="s">
        <v>2141</v>
      </c>
      <c r="C1031">
        <v>226</v>
      </c>
      <c r="D1031">
        <v>102</v>
      </c>
      <c r="E1031">
        <v>0</v>
      </c>
      <c r="F1031">
        <v>1000</v>
      </c>
      <c r="G1031" t="s">
        <v>1278</v>
      </c>
      <c r="H1031">
        <v>14000</v>
      </c>
      <c r="I1031">
        <v>28837115</v>
      </c>
      <c r="J1031" t="s">
        <v>1700</v>
      </c>
      <c r="K1031" t="s">
        <v>2001</v>
      </c>
      <c r="L1031" t="s">
        <v>5501</v>
      </c>
      <c r="M1031">
        <v>34964</v>
      </c>
      <c r="N1031">
        <v>24107</v>
      </c>
      <c r="O1031" t="s">
        <v>1406</v>
      </c>
      <c r="P1031">
        <v>4</v>
      </c>
      <c r="Q1031" t="s">
        <v>5502</v>
      </c>
      <c r="R1031" t="s">
        <v>5503</v>
      </c>
      <c r="S1031">
        <v>150</v>
      </c>
      <c r="T1031" t="s">
        <v>64</v>
      </c>
      <c r="U1031" t="s">
        <v>65</v>
      </c>
      <c r="V1031" t="s">
        <v>66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  <c r="AC1031" t="s">
        <v>67</v>
      </c>
      <c r="AD1031" t="s">
        <v>67</v>
      </c>
      <c r="AE1031" t="s">
        <v>67</v>
      </c>
      <c r="AF1031" t="s">
        <v>67</v>
      </c>
      <c r="AG1031" t="s">
        <v>67</v>
      </c>
      <c r="AH1031" t="s">
        <v>67</v>
      </c>
      <c r="AI1031" t="s">
        <v>67</v>
      </c>
      <c r="AJ1031" t="s">
        <v>67</v>
      </c>
      <c r="AK1031" t="s">
        <v>67</v>
      </c>
      <c r="AL1031" t="s">
        <v>67</v>
      </c>
      <c r="AM1031" t="s">
        <v>68</v>
      </c>
      <c r="AN1031" t="s">
        <v>67</v>
      </c>
      <c r="AO1031" t="s">
        <v>67</v>
      </c>
      <c r="AP1031" t="s">
        <v>67</v>
      </c>
      <c r="AQ1031" t="s">
        <v>67</v>
      </c>
      <c r="AR1031" t="s">
        <v>67</v>
      </c>
      <c r="AS1031" t="s">
        <v>67</v>
      </c>
      <c r="AT1031" t="s">
        <v>67</v>
      </c>
      <c r="AU1031" t="s">
        <v>67</v>
      </c>
      <c r="AV1031" t="s">
        <v>67</v>
      </c>
      <c r="AW1031" t="s">
        <v>67</v>
      </c>
      <c r="AX1031" t="s">
        <v>67</v>
      </c>
      <c r="AY1031" t="s">
        <v>67</v>
      </c>
      <c r="AZ1031" t="s">
        <v>67</v>
      </c>
      <c r="BA1031" t="s">
        <v>67</v>
      </c>
      <c r="BB1031" t="s">
        <v>67</v>
      </c>
      <c r="BC1031">
        <v>0.57674230000000004</v>
      </c>
      <c r="BE1031" t="str">
        <f t="shared" si="16"/>
        <v>PAS RENTABLE</v>
      </c>
    </row>
    <row r="1032" spans="1:57" x14ac:dyDescent="0.25">
      <c r="A1032" t="s">
        <v>0</v>
      </c>
      <c r="B1032" t="s">
        <v>5504</v>
      </c>
      <c r="C1032">
        <v>75</v>
      </c>
      <c r="D1032">
        <v>88</v>
      </c>
      <c r="E1032">
        <v>5</v>
      </c>
      <c r="F1032">
        <v>338</v>
      </c>
      <c r="G1032" t="s">
        <v>5505</v>
      </c>
      <c r="H1032">
        <v>11000</v>
      </c>
      <c r="I1032">
        <v>6471394</v>
      </c>
      <c r="J1032" t="s">
        <v>1039</v>
      </c>
      <c r="K1032" t="s">
        <v>496</v>
      </c>
      <c r="L1032" t="s">
        <v>5506</v>
      </c>
      <c r="M1032">
        <v>15880</v>
      </c>
      <c r="N1032">
        <v>11972</v>
      </c>
      <c r="O1032" t="s">
        <v>5507</v>
      </c>
      <c r="P1032">
        <v>5</v>
      </c>
      <c r="Q1032" t="s">
        <v>5508</v>
      </c>
      <c r="R1032" t="s">
        <v>5509</v>
      </c>
      <c r="S1032">
        <v>93</v>
      </c>
      <c r="T1032" t="s">
        <v>64</v>
      </c>
      <c r="U1032" t="s">
        <v>65</v>
      </c>
      <c r="V1032" t="s">
        <v>66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  <c r="AC1032" t="s">
        <v>67</v>
      </c>
      <c r="AD1032" t="s">
        <v>67</v>
      </c>
      <c r="AE1032" t="s">
        <v>67</v>
      </c>
      <c r="AF1032" t="s">
        <v>67</v>
      </c>
      <c r="AG1032" t="s">
        <v>67</v>
      </c>
      <c r="AH1032" t="s">
        <v>67</v>
      </c>
      <c r="AI1032" t="s">
        <v>67</v>
      </c>
      <c r="AJ1032" t="s">
        <v>67</v>
      </c>
      <c r="AK1032" t="s">
        <v>67</v>
      </c>
      <c r="AL1032" t="s">
        <v>67</v>
      </c>
      <c r="AM1032" t="s">
        <v>68</v>
      </c>
      <c r="AN1032" t="s">
        <v>67</v>
      </c>
      <c r="AO1032" t="s">
        <v>67</v>
      </c>
      <c r="AP1032" t="s">
        <v>67</v>
      </c>
      <c r="AQ1032" t="s">
        <v>67</v>
      </c>
      <c r="AR1032" t="s">
        <v>67</v>
      </c>
      <c r="AS1032" t="s">
        <v>67</v>
      </c>
      <c r="AT1032" t="s">
        <v>67</v>
      </c>
      <c r="AU1032" t="s">
        <v>67</v>
      </c>
      <c r="AV1032" t="s">
        <v>67</v>
      </c>
      <c r="AW1032" t="s">
        <v>67</v>
      </c>
      <c r="AX1032" t="s">
        <v>68</v>
      </c>
      <c r="AY1032" t="s">
        <v>67</v>
      </c>
      <c r="AZ1032" t="s">
        <v>67</v>
      </c>
      <c r="BA1032" t="s">
        <v>67</v>
      </c>
      <c r="BB1032" t="s">
        <v>67</v>
      </c>
      <c r="BC1032">
        <v>0.12942788</v>
      </c>
      <c r="BE1032" t="str">
        <f t="shared" si="16"/>
        <v>PAS RENTABLE</v>
      </c>
    </row>
    <row r="1033" spans="1:57" x14ac:dyDescent="0.25">
      <c r="A1033" t="s">
        <v>0</v>
      </c>
      <c r="B1033" t="s">
        <v>3095</v>
      </c>
      <c r="C1033">
        <v>82</v>
      </c>
      <c r="D1033">
        <v>87</v>
      </c>
      <c r="E1033">
        <v>0</v>
      </c>
      <c r="F1033">
        <v>591</v>
      </c>
      <c r="G1033" t="s">
        <v>2106</v>
      </c>
      <c r="H1033">
        <v>2000</v>
      </c>
      <c r="I1033">
        <v>6291602</v>
      </c>
      <c r="J1033" t="s">
        <v>5510</v>
      </c>
      <c r="K1033" t="s">
        <v>265</v>
      </c>
      <c r="L1033" t="s">
        <v>5511</v>
      </c>
      <c r="M1033">
        <v>8070</v>
      </c>
      <c r="N1033">
        <v>3954</v>
      </c>
      <c r="O1033" t="s">
        <v>580</v>
      </c>
      <c r="P1033">
        <v>0</v>
      </c>
      <c r="Q1033" t="s">
        <v>5512</v>
      </c>
      <c r="R1033" t="s">
        <v>5513</v>
      </c>
      <c r="S1033">
        <v>91</v>
      </c>
      <c r="T1033" t="s">
        <v>64</v>
      </c>
      <c r="U1033" t="s">
        <v>65</v>
      </c>
      <c r="V1033" t="s">
        <v>615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  <c r="AC1033" t="s">
        <v>67</v>
      </c>
      <c r="AD1033" t="s">
        <v>67</v>
      </c>
      <c r="AE1033" t="s">
        <v>67</v>
      </c>
      <c r="AF1033" t="s">
        <v>67</v>
      </c>
      <c r="AG1033" t="s">
        <v>67</v>
      </c>
      <c r="AH1033" t="s">
        <v>67</v>
      </c>
      <c r="AI1033" t="s">
        <v>67</v>
      </c>
      <c r="AJ1033" t="s">
        <v>67</v>
      </c>
      <c r="AK1033" t="s">
        <v>67</v>
      </c>
      <c r="AL1033" t="s">
        <v>67</v>
      </c>
      <c r="AM1033" t="s">
        <v>68</v>
      </c>
      <c r="AN1033" t="s">
        <v>67</v>
      </c>
      <c r="AO1033" t="s">
        <v>67</v>
      </c>
      <c r="AP1033" t="s">
        <v>67</v>
      </c>
      <c r="AQ1033" t="s">
        <v>67</v>
      </c>
      <c r="AR1033" t="s">
        <v>67</v>
      </c>
      <c r="AS1033" t="s">
        <v>67</v>
      </c>
      <c r="AT1033" t="s">
        <v>68</v>
      </c>
      <c r="AU1033" t="s">
        <v>67</v>
      </c>
      <c r="AV1033" t="s">
        <v>67</v>
      </c>
      <c r="AW1033" t="s">
        <v>67</v>
      </c>
      <c r="AX1033" t="s">
        <v>67</v>
      </c>
      <c r="AY1033" t="s">
        <v>67</v>
      </c>
      <c r="AZ1033" t="s">
        <v>67</v>
      </c>
      <c r="BA1033" t="s">
        <v>67</v>
      </c>
      <c r="BB1033" t="s">
        <v>67</v>
      </c>
      <c r="BC1033">
        <v>0.12583204000000001</v>
      </c>
      <c r="BE1033" t="str">
        <f t="shared" si="16"/>
        <v>PAS RENTABLE</v>
      </c>
    </row>
    <row r="1034" spans="1:57" x14ac:dyDescent="0.25">
      <c r="A1034" t="s">
        <v>0</v>
      </c>
      <c r="B1034" t="s">
        <v>5514</v>
      </c>
      <c r="C1034">
        <v>296</v>
      </c>
      <c r="D1034">
        <v>104</v>
      </c>
      <c r="E1034">
        <v>71</v>
      </c>
      <c r="F1034">
        <v>982</v>
      </c>
      <c r="G1034" t="s">
        <v>4082</v>
      </c>
      <c r="H1034">
        <v>12000</v>
      </c>
      <c r="I1034">
        <v>10706786</v>
      </c>
      <c r="J1034" t="s">
        <v>1393</v>
      </c>
      <c r="K1034" t="s">
        <v>735</v>
      </c>
      <c r="L1034" t="s">
        <v>5515</v>
      </c>
      <c r="M1034">
        <v>81800</v>
      </c>
      <c r="N1034">
        <v>16481</v>
      </c>
      <c r="O1034" t="s">
        <v>2630</v>
      </c>
      <c r="P1034">
        <v>1</v>
      </c>
      <c r="Q1034" t="s">
        <v>5516</v>
      </c>
      <c r="R1034" t="s">
        <v>5517</v>
      </c>
      <c r="S1034">
        <v>211</v>
      </c>
      <c r="T1034" t="s">
        <v>64</v>
      </c>
      <c r="U1034" t="s">
        <v>65</v>
      </c>
      <c r="V1034" t="s">
        <v>615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  <c r="AC1034" t="s">
        <v>67</v>
      </c>
      <c r="AD1034" t="s">
        <v>68</v>
      </c>
      <c r="AE1034" t="s">
        <v>67</v>
      </c>
      <c r="AF1034" t="s">
        <v>67</v>
      </c>
      <c r="AG1034" t="s">
        <v>67</v>
      </c>
      <c r="AH1034" t="s">
        <v>67</v>
      </c>
      <c r="AI1034" t="s">
        <v>67</v>
      </c>
      <c r="AJ1034" t="s">
        <v>68</v>
      </c>
      <c r="AK1034" t="s">
        <v>67</v>
      </c>
      <c r="AL1034" t="s">
        <v>67</v>
      </c>
      <c r="AM1034" t="s">
        <v>67</v>
      </c>
      <c r="AN1034" t="s">
        <v>67</v>
      </c>
      <c r="AO1034" t="s">
        <v>67</v>
      </c>
      <c r="AP1034" t="s">
        <v>67</v>
      </c>
      <c r="AQ1034" t="s">
        <v>67</v>
      </c>
      <c r="AR1034" t="s">
        <v>67</v>
      </c>
      <c r="AS1034" t="s">
        <v>67</v>
      </c>
      <c r="AT1034" t="s">
        <v>67</v>
      </c>
      <c r="AU1034" t="s">
        <v>67</v>
      </c>
      <c r="AV1034" t="s">
        <v>67</v>
      </c>
      <c r="AW1034" t="s">
        <v>67</v>
      </c>
      <c r="AX1034" t="s">
        <v>67</v>
      </c>
      <c r="AY1034" t="s">
        <v>68</v>
      </c>
      <c r="AZ1034" t="s">
        <v>67</v>
      </c>
      <c r="BA1034" t="s">
        <v>67</v>
      </c>
      <c r="BB1034" t="s">
        <v>67</v>
      </c>
      <c r="BC1034">
        <v>0.21413572</v>
      </c>
      <c r="BE1034" t="str">
        <f t="shared" si="16"/>
        <v>PAS RENTABLE</v>
      </c>
    </row>
    <row r="1035" spans="1:57" x14ac:dyDescent="0.25">
      <c r="A1035" t="s">
        <v>0</v>
      </c>
      <c r="B1035" t="s">
        <v>3473</v>
      </c>
      <c r="C1035">
        <v>103</v>
      </c>
      <c r="D1035">
        <v>96</v>
      </c>
      <c r="E1035">
        <v>43</v>
      </c>
      <c r="F1035">
        <v>77</v>
      </c>
      <c r="G1035" t="s">
        <v>5518</v>
      </c>
      <c r="H1035">
        <v>841</v>
      </c>
      <c r="I1035">
        <v>8742261</v>
      </c>
      <c r="J1035" t="s">
        <v>1150</v>
      </c>
      <c r="K1035" t="s">
        <v>3398</v>
      </c>
      <c r="L1035" t="s">
        <v>5519</v>
      </c>
      <c r="M1035">
        <v>19824</v>
      </c>
      <c r="N1035">
        <v>1385</v>
      </c>
      <c r="O1035" t="s">
        <v>5520</v>
      </c>
      <c r="P1035">
        <v>2</v>
      </c>
      <c r="Q1035" t="s">
        <v>5521</v>
      </c>
      <c r="R1035" t="s">
        <v>5522</v>
      </c>
      <c r="S1035">
        <v>179</v>
      </c>
      <c r="T1035" t="s">
        <v>64</v>
      </c>
      <c r="U1035" t="s">
        <v>299</v>
      </c>
      <c r="V1035" t="s">
        <v>66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  <c r="AC1035" t="s">
        <v>67</v>
      </c>
      <c r="AD1035" t="s">
        <v>68</v>
      </c>
      <c r="AE1035" t="s">
        <v>67</v>
      </c>
      <c r="AF1035" t="s">
        <v>67</v>
      </c>
      <c r="AG1035" t="s">
        <v>67</v>
      </c>
      <c r="AH1035" t="s">
        <v>67</v>
      </c>
      <c r="AI1035" t="s">
        <v>67</v>
      </c>
      <c r="AJ1035" t="s">
        <v>68</v>
      </c>
      <c r="AK1035" t="s">
        <v>67</v>
      </c>
      <c r="AL1035" t="s">
        <v>67</v>
      </c>
      <c r="AM1035" t="s">
        <v>67</v>
      </c>
      <c r="AN1035" t="s">
        <v>68</v>
      </c>
      <c r="AO1035" t="s">
        <v>67</v>
      </c>
      <c r="AP1035" t="s">
        <v>67</v>
      </c>
      <c r="AQ1035" t="s">
        <v>67</v>
      </c>
      <c r="AR1035" t="s">
        <v>67</v>
      </c>
      <c r="AS1035" t="s">
        <v>67</v>
      </c>
      <c r="AT1035" t="s">
        <v>67</v>
      </c>
      <c r="AU1035" t="s">
        <v>68</v>
      </c>
      <c r="AV1035" t="s">
        <v>67</v>
      </c>
      <c r="AW1035" t="s">
        <v>67</v>
      </c>
      <c r="AX1035" t="s">
        <v>68</v>
      </c>
      <c r="AY1035" t="s">
        <v>67</v>
      </c>
      <c r="AZ1035" t="s">
        <v>67</v>
      </c>
      <c r="BA1035" t="s">
        <v>67</v>
      </c>
      <c r="BB1035" t="s">
        <v>67</v>
      </c>
      <c r="BC1035">
        <v>0.48568116700000002</v>
      </c>
      <c r="BE1035" t="str">
        <f t="shared" si="16"/>
        <v>PAS RENTABLE</v>
      </c>
    </row>
    <row r="1036" spans="1:57" x14ac:dyDescent="0.25">
      <c r="A1036" t="s">
        <v>0</v>
      </c>
      <c r="B1036" t="s">
        <v>5523</v>
      </c>
      <c r="C1036">
        <v>98</v>
      </c>
      <c r="D1036">
        <v>85</v>
      </c>
      <c r="E1036">
        <v>70</v>
      </c>
      <c r="F1036">
        <v>848</v>
      </c>
      <c r="G1036" t="s">
        <v>532</v>
      </c>
      <c r="H1036">
        <v>26000</v>
      </c>
      <c r="I1036">
        <v>43905746</v>
      </c>
      <c r="J1036" t="s">
        <v>2842</v>
      </c>
      <c r="K1036" t="s">
        <v>366</v>
      </c>
      <c r="L1036" t="s">
        <v>5524</v>
      </c>
      <c r="M1036">
        <v>77684</v>
      </c>
      <c r="N1036">
        <v>32831</v>
      </c>
      <c r="O1036" t="s">
        <v>500</v>
      </c>
      <c r="P1036">
        <v>1</v>
      </c>
      <c r="Q1036" t="s">
        <v>5525</v>
      </c>
      <c r="R1036" t="s">
        <v>5526</v>
      </c>
      <c r="S1036">
        <v>294</v>
      </c>
      <c r="T1036" t="s">
        <v>64</v>
      </c>
      <c r="U1036" t="s">
        <v>65</v>
      </c>
      <c r="V1036" t="s">
        <v>66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  <c r="AC1036" t="s">
        <v>67</v>
      </c>
      <c r="AD1036" t="s">
        <v>68</v>
      </c>
      <c r="AE1036" t="s">
        <v>67</v>
      </c>
      <c r="AF1036" t="s">
        <v>67</v>
      </c>
      <c r="AG1036" t="s">
        <v>67</v>
      </c>
      <c r="AH1036" t="s">
        <v>67</v>
      </c>
      <c r="AI1036" t="s">
        <v>67</v>
      </c>
      <c r="AJ1036" t="s">
        <v>68</v>
      </c>
      <c r="AK1036" t="s">
        <v>67</v>
      </c>
      <c r="AL1036" t="s">
        <v>67</v>
      </c>
      <c r="AM1036" t="s">
        <v>67</v>
      </c>
      <c r="AN1036" t="s">
        <v>67</v>
      </c>
      <c r="AO1036" t="s">
        <v>67</v>
      </c>
      <c r="AP1036" t="s">
        <v>67</v>
      </c>
      <c r="AQ1036" t="s">
        <v>67</v>
      </c>
      <c r="AR1036" t="s">
        <v>67</v>
      </c>
      <c r="AS1036" t="s">
        <v>67</v>
      </c>
      <c r="AT1036" t="s">
        <v>68</v>
      </c>
      <c r="AU1036" t="s">
        <v>67</v>
      </c>
      <c r="AV1036" t="s">
        <v>67</v>
      </c>
      <c r="AW1036" t="s">
        <v>67</v>
      </c>
      <c r="AX1036" t="s">
        <v>67</v>
      </c>
      <c r="AY1036" t="s">
        <v>67</v>
      </c>
      <c r="AZ1036" t="s">
        <v>67</v>
      </c>
      <c r="BA1036" t="s">
        <v>67</v>
      </c>
      <c r="BB1036" t="s">
        <v>67</v>
      </c>
      <c r="BC1036">
        <v>0.896035633</v>
      </c>
      <c r="BE1036" t="str">
        <f t="shared" si="16"/>
        <v>PEU RENTABLE</v>
      </c>
    </row>
    <row r="1037" spans="1:57" x14ac:dyDescent="0.25">
      <c r="A1037" t="s">
        <v>0</v>
      </c>
      <c r="B1037" t="s">
        <v>96</v>
      </c>
      <c r="C1037">
        <v>30</v>
      </c>
      <c r="D1037">
        <v>64</v>
      </c>
      <c r="E1037">
        <v>686.50921240000002</v>
      </c>
      <c r="F1037">
        <v>184</v>
      </c>
      <c r="G1037" t="s">
        <v>3618</v>
      </c>
      <c r="H1037">
        <v>1000</v>
      </c>
      <c r="I1037">
        <v>48468407.530000001</v>
      </c>
      <c r="J1037" t="s">
        <v>5527</v>
      </c>
      <c r="K1037" t="s">
        <v>1735</v>
      </c>
      <c r="L1037" t="s">
        <v>5528</v>
      </c>
      <c r="M1037">
        <v>50391</v>
      </c>
      <c r="N1037">
        <v>1863</v>
      </c>
      <c r="O1037" t="s">
        <v>5367</v>
      </c>
      <c r="P1037">
        <v>8</v>
      </c>
      <c r="Q1037" t="s">
        <v>5529</v>
      </c>
      <c r="R1037" t="s">
        <v>5530</v>
      </c>
      <c r="S1037">
        <v>148</v>
      </c>
      <c r="T1037" t="s">
        <v>64</v>
      </c>
      <c r="U1037" t="s">
        <v>65</v>
      </c>
      <c r="V1037" t="s">
        <v>2664</v>
      </c>
      <c r="W1037">
        <v>39752620.439999998</v>
      </c>
      <c r="X1037">
        <v>2002.470517</v>
      </c>
      <c r="Y1037">
        <v>531</v>
      </c>
      <c r="Z1037">
        <v>8.5</v>
      </c>
      <c r="AA1037">
        <v>16</v>
      </c>
      <c r="AB1037">
        <v>31000</v>
      </c>
      <c r="AC1037" t="s">
        <v>67</v>
      </c>
      <c r="AD1037" t="s">
        <v>67</v>
      </c>
      <c r="AE1037" t="s">
        <v>67</v>
      </c>
      <c r="AF1037" t="s">
        <v>67</v>
      </c>
      <c r="AG1037" t="s">
        <v>67</v>
      </c>
      <c r="AH1037" t="s">
        <v>67</v>
      </c>
      <c r="AI1037" t="s">
        <v>67</v>
      </c>
      <c r="AJ1037" t="s">
        <v>67</v>
      </c>
      <c r="AK1037" t="s">
        <v>67</v>
      </c>
      <c r="AL1037" t="s">
        <v>67</v>
      </c>
      <c r="AM1037" t="s">
        <v>67</v>
      </c>
      <c r="AN1037" t="s">
        <v>67</v>
      </c>
      <c r="AO1037" t="s">
        <v>67</v>
      </c>
      <c r="AP1037" t="s">
        <v>67</v>
      </c>
      <c r="AQ1037" t="s">
        <v>67</v>
      </c>
      <c r="AR1037" t="s">
        <v>67</v>
      </c>
      <c r="AS1037" t="s">
        <v>68</v>
      </c>
      <c r="AT1037" t="s">
        <v>68</v>
      </c>
      <c r="AU1037" t="s">
        <v>68</v>
      </c>
      <c r="AV1037" t="s">
        <v>67</v>
      </c>
      <c r="AW1037" t="s">
        <v>67</v>
      </c>
      <c r="AX1037" t="s">
        <v>67</v>
      </c>
      <c r="AY1037" t="s">
        <v>67</v>
      </c>
      <c r="AZ1037" t="s">
        <v>67</v>
      </c>
      <c r="BA1037" t="s">
        <v>67</v>
      </c>
      <c r="BB1037" t="s">
        <v>67</v>
      </c>
      <c r="BC1037">
        <v>6.253747282</v>
      </c>
      <c r="BE1037" t="str">
        <f t="shared" si="16"/>
        <v>TRES RENTABLE</v>
      </c>
    </row>
    <row r="1038" spans="1:57" x14ac:dyDescent="0.25">
      <c r="A1038" t="s">
        <v>0</v>
      </c>
      <c r="B1038" t="s">
        <v>2095</v>
      </c>
      <c r="C1038">
        <v>48</v>
      </c>
      <c r="D1038">
        <v>104</v>
      </c>
      <c r="E1038">
        <v>212</v>
      </c>
      <c r="F1038">
        <v>380</v>
      </c>
      <c r="G1038" t="s">
        <v>5531</v>
      </c>
      <c r="H1038">
        <v>879</v>
      </c>
      <c r="I1038">
        <v>21413502</v>
      </c>
      <c r="J1038" t="s">
        <v>5532</v>
      </c>
      <c r="K1038" t="s">
        <v>4818</v>
      </c>
      <c r="L1038" t="s">
        <v>5533</v>
      </c>
      <c r="M1038">
        <v>14429</v>
      </c>
      <c r="N1038">
        <v>2795</v>
      </c>
      <c r="O1038" t="s">
        <v>5534</v>
      </c>
      <c r="P1038">
        <v>5</v>
      </c>
      <c r="Q1038" t="s">
        <v>5535</v>
      </c>
      <c r="R1038" t="s">
        <v>5536</v>
      </c>
      <c r="S1038">
        <v>113</v>
      </c>
      <c r="T1038" t="s">
        <v>64</v>
      </c>
      <c r="U1038" t="s">
        <v>65</v>
      </c>
      <c r="V1038" t="s">
        <v>615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  <c r="AC1038" t="s">
        <v>67</v>
      </c>
      <c r="AD1038" t="s">
        <v>68</v>
      </c>
      <c r="AE1038" t="s">
        <v>67</v>
      </c>
      <c r="AF1038" t="s">
        <v>67</v>
      </c>
      <c r="AG1038" t="s">
        <v>67</v>
      </c>
      <c r="AH1038" t="s">
        <v>67</v>
      </c>
      <c r="AI1038" t="s">
        <v>67</v>
      </c>
      <c r="AJ1038" t="s">
        <v>67</v>
      </c>
      <c r="AK1038" t="s">
        <v>67</v>
      </c>
      <c r="AL1038" t="s">
        <v>67</v>
      </c>
      <c r="AM1038" t="s">
        <v>68</v>
      </c>
      <c r="AN1038" t="s">
        <v>68</v>
      </c>
      <c r="AO1038" t="s">
        <v>67</v>
      </c>
      <c r="AP1038" t="s">
        <v>67</v>
      </c>
      <c r="AQ1038" t="s">
        <v>68</v>
      </c>
      <c r="AR1038" t="s">
        <v>67</v>
      </c>
      <c r="AS1038" t="s">
        <v>67</v>
      </c>
      <c r="AT1038" t="s">
        <v>67</v>
      </c>
      <c r="AU1038" t="s">
        <v>67</v>
      </c>
      <c r="AV1038" t="s">
        <v>68</v>
      </c>
      <c r="AW1038" t="s">
        <v>67</v>
      </c>
      <c r="AX1038" t="s">
        <v>68</v>
      </c>
      <c r="AY1038" t="s">
        <v>67</v>
      </c>
      <c r="AZ1038" t="s">
        <v>67</v>
      </c>
      <c r="BA1038" t="s">
        <v>67</v>
      </c>
      <c r="BB1038" t="s">
        <v>67</v>
      </c>
      <c r="BC1038">
        <v>0.53533755000000005</v>
      </c>
      <c r="BE1038" t="str">
        <f t="shared" si="16"/>
        <v>PAS RENTABLE</v>
      </c>
    </row>
    <row r="1039" spans="1:57" x14ac:dyDescent="0.25">
      <c r="A1039" t="s">
        <v>0</v>
      </c>
      <c r="B1039" t="s">
        <v>5537</v>
      </c>
      <c r="C1039">
        <v>195</v>
      </c>
      <c r="D1039">
        <v>135</v>
      </c>
      <c r="E1039">
        <v>628</v>
      </c>
      <c r="F1039">
        <v>830</v>
      </c>
      <c r="G1039" t="s">
        <v>2861</v>
      </c>
      <c r="H1039">
        <v>22000</v>
      </c>
      <c r="I1039">
        <v>7994115</v>
      </c>
      <c r="J1039" t="s">
        <v>5538</v>
      </c>
      <c r="K1039" t="s">
        <v>727</v>
      </c>
      <c r="L1039" t="s">
        <v>5539</v>
      </c>
      <c r="M1039">
        <v>90932</v>
      </c>
      <c r="N1039">
        <v>24316</v>
      </c>
      <c r="O1039" t="s">
        <v>5540</v>
      </c>
      <c r="P1039">
        <v>2</v>
      </c>
      <c r="Q1039" t="s">
        <v>5541</v>
      </c>
      <c r="R1039" t="s">
        <v>5542</v>
      </c>
      <c r="S1039">
        <v>209</v>
      </c>
      <c r="T1039" t="s">
        <v>64</v>
      </c>
      <c r="U1039" t="s">
        <v>87</v>
      </c>
      <c r="V1039" t="s">
        <v>615</v>
      </c>
      <c r="W1039">
        <v>39752620.439999998</v>
      </c>
      <c r="X1039">
        <v>2009</v>
      </c>
      <c r="Y1039">
        <v>882</v>
      </c>
      <c r="Z1039">
        <v>7.4</v>
      </c>
      <c r="AA1039">
        <v>2.35</v>
      </c>
      <c r="AB1039">
        <v>21000</v>
      </c>
      <c r="AC1039" t="s">
        <v>67</v>
      </c>
      <c r="AD1039" t="s">
        <v>67</v>
      </c>
      <c r="AE1039" t="s">
        <v>67</v>
      </c>
      <c r="AF1039" t="s">
        <v>67</v>
      </c>
      <c r="AG1039" t="s">
        <v>67</v>
      </c>
      <c r="AH1039" t="s">
        <v>67</v>
      </c>
      <c r="AI1039" t="s">
        <v>67</v>
      </c>
      <c r="AJ1039" t="s">
        <v>67</v>
      </c>
      <c r="AK1039" t="s">
        <v>67</v>
      </c>
      <c r="AL1039" t="s">
        <v>67</v>
      </c>
      <c r="AM1039" t="s">
        <v>68</v>
      </c>
      <c r="AN1039" t="s">
        <v>67</v>
      </c>
      <c r="AO1039" t="s">
        <v>67</v>
      </c>
      <c r="AP1039" t="s">
        <v>67</v>
      </c>
      <c r="AQ1039" t="s">
        <v>67</v>
      </c>
      <c r="AR1039" t="s">
        <v>67</v>
      </c>
      <c r="AS1039" t="s">
        <v>67</v>
      </c>
      <c r="AT1039" t="s">
        <v>67</v>
      </c>
      <c r="AU1039" t="s">
        <v>68</v>
      </c>
      <c r="AV1039" t="s">
        <v>68</v>
      </c>
      <c r="AW1039" t="s">
        <v>67</v>
      </c>
      <c r="AX1039" t="s">
        <v>67</v>
      </c>
      <c r="AY1039" t="s">
        <v>67</v>
      </c>
      <c r="AZ1039" t="s">
        <v>67</v>
      </c>
      <c r="BA1039" t="s">
        <v>67</v>
      </c>
      <c r="BB1039" t="s">
        <v>67</v>
      </c>
      <c r="BC1039">
        <v>6.253747282</v>
      </c>
      <c r="BE1039" t="str">
        <f t="shared" si="16"/>
        <v>TRES RENTABLE</v>
      </c>
    </row>
    <row r="1040" spans="1:57" x14ac:dyDescent="0.25">
      <c r="A1040" t="s">
        <v>0</v>
      </c>
      <c r="B1040" t="s">
        <v>1555</v>
      </c>
      <c r="C1040">
        <v>223</v>
      </c>
      <c r="D1040">
        <v>190</v>
      </c>
      <c r="E1040">
        <v>0</v>
      </c>
      <c r="F1040">
        <v>215</v>
      </c>
      <c r="G1040" t="s">
        <v>5543</v>
      </c>
      <c r="H1040">
        <v>599</v>
      </c>
      <c r="I1040">
        <v>124107476</v>
      </c>
      <c r="J1040" t="s">
        <v>2154</v>
      </c>
      <c r="K1040" t="s">
        <v>785</v>
      </c>
      <c r="L1040" t="s">
        <v>5544</v>
      </c>
      <c r="M1040">
        <v>170684</v>
      </c>
      <c r="N1040">
        <v>1418</v>
      </c>
      <c r="O1040" t="s">
        <v>5545</v>
      </c>
      <c r="P1040">
        <v>0</v>
      </c>
      <c r="Q1040" t="s">
        <v>5546</v>
      </c>
      <c r="R1040" t="s">
        <v>5547</v>
      </c>
      <c r="S1040">
        <v>867</v>
      </c>
      <c r="T1040" t="s">
        <v>64</v>
      </c>
      <c r="U1040" t="s">
        <v>65</v>
      </c>
      <c r="V1040" t="s">
        <v>615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  <c r="AC1040" t="s">
        <v>67</v>
      </c>
      <c r="AD1040" t="s">
        <v>67</v>
      </c>
      <c r="AE1040" t="s">
        <v>67</v>
      </c>
      <c r="AF1040" t="s">
        <v>67</v>
      </c>
      <c r="AG1040" t="s">
        <v>67</v>
      </c>
      <c r="AH1040" t="s">
        <v>67</v>
      </c>
      <c r="AI1040" t="s">
        <v>67</v>
      </c>
      <c r="AJ1040" t="s">
        <v>68</v>
      </c>
      <c r="AK1040" t="s">
        <v>67</v>
      </c>
      <c r="AL1040" t="s">
        <v>67</v>
      </c>
      <c r="AM1040" t="s">
        <v>67</v>
      </c>
      <c r="AN1040" t="s">
        <v>67</v>
      </c>
      <c r="AO1040" t="s">
        <v>67</v>
      </c>
      <c r="AP1040" t="s">
        <v>67</v>
      </c>
      <c r="AQ1040" t="s">
        <v>67</v>
      </c>
      <c r="AR1040" t="s">
        <v>67</v>
      </c>
      <c r="AS1040" t="s">
        <v>67</v>
      </c>
      <c r="AT1040" t="s">
        <v>67</v>
      </c>
      <c r="AU1040" t="s">
        <v>68</v>
      </c>
      <c r="AV1040" t="s">
        <v>67</v>
      </c>
      <c r="AW1040" t="s">
        <v>67</v>
      </c>
      <c r="AX1040" t="s">
        <v>68</v>
      </c>
      <c r="AY1040" t="s">
        <v>67</v>
      </c>
      <c r="AZ1040" t="s">
        <v>67</v>
      </c>
      <c r="BA1040" t="s">
        <v>67</v>
      </c>
      <c r="BB1040" t="s">
        <v>67</v>
      </c>
      <c r="BC1040">
        <v>2.5855724169999998</v>
      </c>
      <c r="BE1040" t="str">
        <f t="shared" si="16"/>
        <v>RENTABLE</v>
      </c>
    </row>
    <row r="1041" spans="1:57" x14ac:dyDescent="0.25">
      <c r="A1041" t="s">
        <v>0</v>
      </c>
      <c r="B1041" t="s">
        <v>420</v>
      </c>
      <c r="C1041">
        <v>149</v>
      </c>
      <c r="D1041">
        <v>127</v>
      </c>
      <c r="E1041">
        <v>14000</v>
      </c>
      <c r="F1041">
        <v>440</v>
      </c>
      <c r="G1041" t="s">
        <v>985</v>
      </c>
      <c r="H1041">
        <v>11000</v>
      </c>
      <c r="I1041">
        <v>197171806</v>
      </c>
      <c r="J1041" t="s">
        <v>72</v>
      </c>
      <c r="K1041" t="s">
        <v>422</v>
      </c>
      <c r="L1041" t="s">
        <v>5548</v>
      </c>
      <c r="M1041">
        <v>515306</v>
      </c>
      <c r="N1041">
        <v>12884</v>
      </c>
      <c r="O1041" t="s">
        <v>5549</v>
      </c>
      <c r="P1041">
        <v>5</v>
      </c>
      <c r="Q1041" t="s">
        <v>5550</v>
      </c>
      <c r="R1041" t="s">
        <v>5551</v>
      </c>
      <c r="S1041">
        <v>477</v>
      </c>
      <c r="T1041" t="s">
        <v>64</v>
      </c>
      <c r="U1041" t="s">
        <v>65</v>
      </c>
      <c r="V1041" t="s">
        <v>66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  <c r="AC1041" t="s">
        <v>67</v>
      </c>
      <c r="AD1041" t="s">
        <v>68</v>
      </c>
      <c r="AE1041" t="s">
        <v>67</v>
      </c>
      <c r="AF1041" t="s">
        <v>67</v>
      </c>
      <c r="AG1041" t="s">
        <v>67</v>
      </c>
      <c r="AH1041" t="s">
        <v>67</v>
      </c>
      <c r="AI1041" t="s">
        <v>67</v>
      </c>
      <c r="AJ1041" t="s">
        <v>67</v>
      </c>
      <c r="AK1041" t="s">
        <v>67</v>
      </c>
      <c r="AL1041" t="s">
        <v>67</v>
      </c>
      <c r="AM1041" t="s">
        <v>67</v>
      </c>
      <c r="AN1041" t="s">
        <v>67</v>
      </c>
      <c r="AO1041" t="s">
        <v>67</v>
      </c>
      <c r="AP1041" t="s">
        <v>67</v>
      </c>
      <c r="AQ1041" t="s">
        <v>68</v>
      </c>
      <c r="AR1041" t="s">
        <v>67</v>
      </c>
      <c r="AS1041" t="s">
        <v>67</v>
      </c>
      <c r="AT1041" t="s">
        <v>67</v>
      </c>
      <c r="AU1041" t="s">
        <v>67</v>
      </c>
      <c r="AV1041" t="s">
        <v>67</v>
      </c>
      <c r="AW1041" t="s">
        <v>67</v>
      </c>
      <c r="AX1041" t="s">
        <v>67</v>
      </c>
      <c r="AY1041" t="s">
        <v>68</v>
      </c>
      <c r="AZ1041" t="s">
        <v>67</v>
      </c>
      <c r="BA1041" t="s">
        <v>67</v>
      </c>
      <c r="BB1041" t="s">
        <v>67</v>
      </c>
      <c r="BC1041">
        <v>4.1077459579999998</v>
      </c>
      <c r="BE1041" t="str">
        <f t="shared" si="16"/>
        <v>RENTABLE</v>
      </c>
    </row>
    <row r="1042" spans="1:57" x14ac:dyDescent="0.25">
      <c r="A1042" t="s">
        <v>0</v>
      </c>
      <c r="B1042" t="s">
        <v>970</v>
      </c>
      <c r="C1042">
        <v>324</v>
      </c>
      <c r="D1042">
        <v>129</v>
      </c>
      <c r="E1042">
        <v>456</v>
      </c>
      <c r="F1042">
        <v>0</v>
      </c>
      <c r="G1042" t="s">
        <v>5552</v>
      </c>
      <c r="H1042">
        <v>2000</v>
      </c>
      <c r="I1042">
        <v>12802907</v>
      </c>
      <c r="J1042" t="s">
        <v>245</v>
      </c>
      <c r="K1042" t="s">
        <v>434</v>
      </c>
      <c r="L1042" t="s">
        <v>5553</v>
      </c>
      <c r="M1042">
        <v>70886</v>
      </c>
      <c r="N1042">
        <v>2035</v>
      </c>
      <c r="O1042" t="s">
        <v>5554</v>
      </c>
      <c r="P1042">
        <v>1</v>
      </c>
      <c r="Q1042" t="s">
        <v>5555</v>
      </c>
      <c r="R1042" t="s">
        <v>5556</v>
      </c>
      <c r="S1042">
        <v>226</v>
      </c>
      <c r="T1042" t="s">
        <v>64</v>
      </c>
      <c r="U1042" t="s">
        <v>87</v>
      </c>
      <c r="V1042" t="s">
        <v>615</v>
      </c>
      <c r="W1042">
        <v>39752620.439999998</v>
      </c>
      <c r="X1042">
        <v>2012</v>
      </c>
      <c r="Y1042">
        <v>35</v>
      </c>
      <c r="Z1042">
        <v>6.6</v>
      </c>
      <c r="AA1042">
        <v>2.35</v>
      </c>
      <c r="AB1042">
        <v>36000</v>
      </c>
      <c r="AC1042" t="s">
        <v>67</v>
      </c>
      <c r="AD1042" t="s">
        <v>67</v>
      </c>
      <c r="AE1042" t="s">
        <v>67</v>
      </c>
      <c r="AF1042" t="s">
        <v>67</v>
      </c>
      <c r="AG1042" t="s">
        <v>67</v>
      </c>
      <c r="AH1042" t="s">
        <v>67</v>
      </c>
      <c r="AI1042" t="s">
        <v>67</v>
      </c>
      <c r="AJ1042" t="s">
        <v>67</v>
      </c>
      <c r="AK1042" t="s">
        <v>67</v>
      </c>
      <c r="AL1042" t="s">
        <v>67</v>
      </c>
      <c r="AM1042" t="s">
        <v>67</v>
      </c>
      <c r="AN1042" t="s">
        <v>67</v>
      </c>
      <c r="AO1042" t="s">
        <v>67</v>
      </c>
      <c r="AP1042" t="s">
        <v>67</v>
      </c>
      <c r="AQ1042" t="s">
        <v>67</v>
      </c>
      <c r="AR1042" t="s">
        <v>67</v>
      </c>
      <c r="AS1042" t="s">
        <v>68</v>
      </c>
      <c r="AT1042" t="s">
        <v>67</v>
      </c>
      <c r="AU1042" t="s">
        <v>68</v>
      </c>
      <c r="AV1042" t="s">
        <v>67</v>
      </c>
      <c r="AW1042" t="s">
        <v>67</v>
      </c>
      <c r="AX1042" t="s">
        <v>67</v>
      </c>
      <c r="AY1042" t="s">
        <v>67</v>
      </c>
      <c r="AZ1042" t="s">
        <v>67</v>
      </c>
      <c r="BA1042" t="s">
        <v>67</v>
      </c>
      <c r="BB1042" t="s">
        <v>67</v>
      </c>
      <c r="BC1042">
        <v>6.253747282</v>
      </c>
      <c r="BE1042" t="str">
        <f t="shared" si="16"/>
        <v>TRES RENTABLE</v>
      </c>
    </row>
    <row r="1043" spans="1:57" x14ac:dyDescent="0.25">
      <c r="A1043" t="s">
        <v>0</v>
      </c>
      <c r="B1043" t="s">
        <v>1418</v>
      </c>
      <c r="C1043">
        <v>371</v>
      </c>
      <c r="D1043">
        <v>120</v>
      </c>
      <c r="E1043">
        <v>662</v>
      </c>
      <c r="F1043">
        <v>502</v>
      </c>
      <c r="G1043" t="s">
        <v>593</v>
      </c>
      <c r="H1043">
        <v>20000</v>
      </c>
      <c r="I1043">
        <v>31569268</v>
      </c>
      <c r="J1043" t="s">
        <v>5557</v>
      </c>
      <c r="K1043" t="s">
        <v>294</v>
      </c>
      <c r="L1043" t="s">
        <v>5558</v>
      </c>
      <c r="M1043">
        <v>172965</v>
      </c>
      <c r="N1043">
        <v>23051</v>
      </c>
      <c r="O1043" t="s">
        <v>2760</v>
      </c>
      <c r="P1043">
        <v>0</v>
      </c>
      <c r="Q1043" t="s">
        <v>5559</v>
      </c>
      <c r="R1043" t="s">
        <v>5560</v>
      </c>
      <c r="S1043">
        <v>627</v>
      </c>
      <c r="T1043" t="s">
        <v>64</v>
      </c>
      <c r="U1043" t="s">
        <v>65</v>
      </c>
      <c r="V1043" t="s">
        <v>615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  <c r="AC1043" t="s">
        <v>67</v>
      </c>
      <c r="AD1043" t="s">
        <v>68</v>
      </c>
      <c r="AE1043" t="s">
        <v>67</v>
      </c>
      <c r="AF1043" t="s">
        <v>67</v>
      </c>
      <c r="AG1043" t="s">
        <v>67</v>
      </c>
      <c r="AH1043" t="s">
        <v>67</v>
      </c>
      <c r="AI1043" t="s">
        <v>67</v>
      </c>
      <c r="AJ1043" t="s">
        <v>68</v>
      </c>
      <c r="AK1043" t="s">
        <v>67</v>
      </c>
      <c r="AL1043" t="s">
        <v>67</v>
      </c>
      <c r="AM1043" t="s">
        <v>67</v>
      </c>
      <c r="AN1043" t="s">
        <v>67</v>
      </c>
      <c r="AO1043" t="s">
        <v>67</v>
      </c>
      <c r="AP1043" t="s">
        <v>67</v>
      </c>
      <c r="AQ1043" t="s">
        <v>67</v>
      </c>
      <c r="AR1043" t="s">
        <v>67</v>
      </c>
      <c r="AS1043" t="s">
        <v>67</v>
      </c>
      <c r="AT1043" t="s">
        <v>68</v>
      </c>
      <c r="AU1043" t="s">
        <v>68</v>
      </c>
      <c r="AV1043" t="s">
        <v>67</v>
      </c>
      <c r="AW1043" t="s">
        <v>67</v>
      </c>
      <c r="AX1043" t="s">
        <v>68</v>
      </c>
      <c r="AY1043" t="s">
        <v>67</v>
      </c>
      <c r="AZ1043" t="s">
        <v>67</v>
      </c>
      <c r="BA1043" t="s">
        <v>67</v>
      </c>
      <c r="BB1043" t="s">
        <v>67</v>
      </c>
      <c r="BC1043">
        <v>0.64427077600000004</v>
      </c>
      <c r="BE1043" t="str">
        <f t="shared" si="16"/>
        <v>PEU RENTABLE</v>
      </c>
    </row>
    <row r="1044" spans="1:57" x14ac:dyDescent="0.25">
      <c r="A1044" t="s">
        <v>0</v>
      </c>
      <c r="B1044" t="s">
        <v>1228</v>
      </c>
      <c r="C1044">
        <v>75</v>
      </c>
      <c r="D1044">
        <v>118</v>
      </c>
      <c r="E1044">
        <v>176</v>
      </c>
      <c r="F1044">
        <v>308</v>
      </c>
      <c r="G1044" t="s">
        <v>595</v>
      </c>
      <c r="H1044">
        <v>18000</v>
      </c>
      <c r="I1044">
        <v>66488090</v>
      </c>
      <c r="J1044" t="s">
        <v>2171</v>
      </c>
      <c r="K1044" t="s">
        <v>1756</v>
      </c>
      <c r="L1044" t="s">
        <v>5561</v>
      </c>
      <c r="M1044">
        <v>120202</v>
      </c>
      <c r="N1044">
        <v>29748</v>
      </c>
      <c r="O1044" t="s">
        <v>5562</v>
      </c>
      <c r="P1044">
        <v>2</v>
      </c>
      <c r="Q1044" t="s">
        <v>5563</v>
      </c>
      <c r="R1044" t="s">
        <v>5564</v>
      </c>
      <c r="S1044">
        <v>397</v>
      </c>
      <c r="T1044" t="s">
        <v>64</v>
      </c>
      <c r="U1044" t="s">
        <v>65</v>
      </c>
      <c r="V1044" t="s">
        <v>615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  <c r="AC1044" t="s">
        <v>67</v>
      </c>
      <c r="AD1044" t="s">
        <v>67</v>
      </c>
      <c r="AE1044" t="s">
        <v>67</v>
      </c>
      <c r="AF1044" t="s">
        <v>67</v>
      </c>
      <c r="AG1044" t="s">
        <v>67</v>
      </c>
      <c r="AH1044" t="s">
        <v>67</v>
      </c>
      <c r="AI1044" t="s">
        <v>67</v>
      </c>
      <c r="AJ1044" t="s">
        <v>68</v>
      </c>
      <c r="AK1044" t="s">
        <v>67</v>
      </c>
      <c r="AL1044" t="s">
        <v>67</v>
      </c>
      <c r="AM1044" t="s">
        <v>67</v>
      </c>
      <c r="AN1044" t="s">
        <v>68</v>
      </c>
      <c r="AO1044" t="s">
        <v>67</v>
      </c>
      <c r="AP1044" t="s">
        <v>67</v>
      </c>
      <c r="AQ1044" t="s">
        <v>67</v>
      </c>
      <c r="AR1044" t="s">
        <v>67</v>
      </c>
      <c r="AS1044" t="s">
        <v>67</v>
      </c>
      <c r="AT1044" t="s">
        <v>67</v>
      </c>
      <c r="AU1044" t="s">
        <v>68</v>
      </c>
      <c r="AV1044" t="s">
        <v>67</v>
      </c>
      <c r="AW1044" t="s">
        <v>67</v>
      </c>
      <c r="AX1044" t="s">
        <v>68</v>
      </c>
      <c r="AY1044" t="s">
        <v>67</v>
      </c>
      <c r="AZ1044" t="s">
        <v>67</v>
      </c>
      <c r="BA1044" t="s">
        <v>67</v>
      </c>
      <c r="BB1044" t="s">
        <v>67</v>
      </c>
      <c r="BC1044">
        <v>1.3851685419999999</v>
      </c>
      <c r="BE1044" t="str">
        <f t="shared" si="16"/>
        <v>PEU RENTABLE</v>
      </c>
    </row>
    <row r="1045" spans="1:57" x14ac:dyDescent="0.25">
      <c r="A1045" t="s">
        <v>0</v>
      </c>
      <c r="B1045" t="s">
        <v>715</v>
      </c>
      <c r="C1045">
        <v>233</v>
      </c>
      <c r="D1045">
        <v>112</v>
      </c>
      <c r="E1045">
        <v>21000</v>
      </c>
      <c r="F1045">
        <v>237</v>
      </c>
      <c r="G1045" t="s">
        <v>5565</v>
      </c>
      <c r="H1045">
        <v>17000</v>
      </c>
      <c r="I1045">
        <v>95308367</v>
      </c>
      <c r="J1045" t="s">
        <v>2154</v>
      </c>
      <c r="K1045" t="s">
        <v>587</v>
      </c>
      <c r="L1045" t="s">
        <v>5566</v>
      </c>
      <c r="M1045">
        <v>206104</v>
      </c>
      <c r="N1045">
        <v>18141</v>
      </c>
      <c r="O1045" t="s">
        <v>5567</v>
      </c>
      <c r="P1045">
        <v>0</v>
      </c>
      <c r="Q1045" t="s">
        <v>5568</v>
      </c>
      <c r="R1045" t="s">
        <v>5569</v>
      </c>
      <c r="S1045">
        <v>850</v>
      </c>
      <c r="T1045" t="s">
        <v>64</v>
      </c>
      <c r="U1045" t="s">
        <v>65</v>
      </c>
      <c r="V1045" t="s">
        <v>615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  <c r="AC1045" t="s">
        <v>67</v>
      </c>
      <c r="AD1045" t="s">
        <v>67</v>
      </c>
      <c r="AE1045" t="s">
        <v>67</v>
      </c>
      <c r="AF1045" t="s">
        <v>67</v>
      </c>
      <c r="AG1045" t="s">
        <v>67</v>
      </c>
      <c r="AH1045" t="s">
        <v>67</v>
      </c>
      <c r="AI1045" t="s">
        <v>67</v>
      </c>
      <c r="AJ1045" t="s">
        <v>68</v>
      </c>
      <c r="AK1045" t="s">
        <v>67</v>
      </c>
      <c r="AL1045" t="s">
        <v>67</v>
      </c>
      <c r="AM1045" t="s">
        <v>67</v>
      </c>
      <c r="AN1045" t="s">
        <v>67</v>
      </c>
      <c r="AO1045" t="s">
        <v>67</v>
      </c>
      <c r="AP1045" t="s">
        <v>67</v>
      </c>
      <c r="AQ1045" t="s">
        <v>67</v>
      </c>
      <c r="AR1045" t="s">
        <v>67</v>
      </c>
      <c r="AS1045" t="s">
        <v>67</v>
      </c>
      <c r="AT1045" t="s">
        <v>67</v>
      </c>
      <c r="AU1045" t="s">
        <v>68</v>
      </c>
      <c r="AV1045" t="s">
        <v>67</v>
      </c>
      <c r="AW1045" t="s">
        <v>67</v>
      </c>
      <c r="AX1045" t="s">
        <v>68</v>
      </c>
      <c r="AY1045" t="s">
        <v>67</v>
      </c>
      <c r="AZ1045" t="s">
        <v>67</v>
      </c>
      <c r="BA1045" t="s">
        <v>67</v>
      </c>
      <c r="BB1045" t="s">
        <v>67</v>
      </c>
      <c r="BC1045">
        <v>1.9855909789999999</v>
      </c>
      <c r="BE1045" t="str">
        <f t="shared" si="16"/>
        <v>RENTABLE</v>
      </c>
    </row>
    <row r="1046" spans="1:57" x14ac:dyDescent="0.25">
      <c r="A1046" t="s">
        <v>0</v>
      </c>
      <c r="B1046" t="s">
        <v>5570</v>
      </c>
      <c r="C1046">
        <v>32</v>
      </c>
      <c r="D1046">
        <v>89</v>
      </c>
      <c r="E1046">
        <v>42</v>
      </c>
      <c r="F1046">
        <v>235</v>
      </c>
      <c r="G1046" t="s">
        <v>5571</v>
      </c>
      <c r="H1046">
        <v>598</v>
      </c>
      <c r="I1046">
        <v>48468407.530000001</v>
      </c>
      <c r="J1046" t="s">
        <v>5572</v>
      </c>
      <c r="K1046" t="s">
        <v>5573</v>
      </c>
      <c r="L1046" t="s">
        <v>5574</v>
      </c>
      <c r="M1046">
        <v>1263</v>
      </c>
      <c r="N1046">
        <v>2353</v>
      </c>
      <c r="O1046" t="s">
        <v>5575</v>
      </c>
      <c r="P1046">
        <v>0</v>
      </c>
      <c r="Q1046" t="s">
        <v>5576</v>
      </c>
      <c r="R1046" t="s">
        <v>5577</v>
      </c>
      <c r="S1046">
        <v>32</v>
      </c>
      <c r="T1046" t="s">
        <v>64</v>
      </c>
      <c r="U1046" t="s">
        <v>65</v>
      </c>
      <c r="V1046" t="s">
        <v>96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  <c r="AC1046" t="s">
        <v>67</v>
      </c>
      <c r="AD1046" t="s">
        <v>67</v>
      </c>
      <c r="AE1046" t="s">
        <v>67</v>
      </c>
      <c r="AF1046" t="s">
        <v>67</v>
      </c>
      <c r="AG1046" t="s">
        <v>67</v>
      </c>
      <c r="AH1046" t="s">
        <v>67</v>
      </c>
      <c r="AI1046" t="s">
        <v>67</v>
      </c>
      <c r="AJ1046" t="s">
        <v>68</v>
      </c>
      <c r="AK1046" t="s">
        <v>67</v>
      </c>
      <c r="AL1046" t="s">
        <v>67</v>
      </c>
      <c r="AM1046" t="s">
        <v>67</v>
      </c>
      <c r="AN1046" t="s">
        <v>67</v>
      </c>
      <c r="AO1046" t="s">
        <v>67</v>
      </c>
      <c r="AP1046" t="s">
        <v>67</v>
      </c>
      <c r="AQ1046" t="s">
        <v>67</v>
      </c>
      <c r="AR1046" t="s">
        <v>68</v>
      </c>
      <c r="AS1046" t="s">
        <v>67</v>
      </c>
      <c r="AT1046" t="s">
        <v>67</v>
      </c>
      <c r="AU1046" t="s">
        <v>67</v>
      </c>
      <c r="AV1046" t="s">
        <v>67</v>
      </c>
      <c r="AW1046" t="s">
        <v>67</v>
      </c>
      <c r="AX1046" t="s">
        <v>67</v>
      </c>
      <c r="AY1046" t="s">
        <v>67</v>
      </c>
      <c r="AZ1046" t="s">
        <v>67</v>
      </c>
      <c r="BA1046" t="s">
        <v>67</v>
      </c>
      <c r="BB1046" t="s">
        <v>67</v>
      </c>
      <c r="BC1046">
        <v>6.253747282</v>
      </c>
      <c r="BE1046" t="str">
        <f t="shared" si="16"/>
        <v>TRES RENTABLE</v>
      </c>
    </row>
    <row r="1047" spans="1:57" x14ac:dyDescent="0.25">
      <c r="A1047" t="s">
        <v>0</v>
      </c>
      <c r="B1047" t="s">
        <v>4194</v>
      </c>
      <c r="C1047">
        <v>150</v>
      </c>
      <c r="D1047">
        <v>114</v>
      </c>
      <c r="E1047">
        <v>737</v>
      </c>
      <c r="F1047">
        <v>393</v>
      </c>
      <c r="G1047" t="s">
        <v>1920</v>
      </c>
      <c r="H1047">
        <v>2000</v>
      </c>
      <c r="I1047">
        <v>60652036</v>
      </c>
      <c r="J1047" t="s">
        <v>5578</v>
      </c>
      <c r="K1047" t="s">
        <v>265</v>
      </c>
      <c r="L1047" t="s">
        <v>5579</v>
      </c>
      <c r="M1047">
        <v>137854</v>
      </c>
      <c r="N1047">
        <v>3743</v>
      </c>
      <c r="O1047" t="s">
        <v>5580</v>
      </c>
      <c r="P1047">
        <v>1</v>
      </c>
      <c r="Q1047" t="s">
        <v>5581</v>
      </c>
      <c r="R1047" t="s">
        <v>5582</v>
      </c>
      <c r="S1047">
        <v>560</v>
      </c>
      <c r="T1047" t="s">
        <v>64</v>
      </c>
      <c r="U1047" t="s">
        <v>65</v>
      </c>
      <c r="V1047" t="s">
        <v>615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  <c r="AC1047" t="s">
        <v>67</v>
      </c>
      <c r="AD1047" t="s">
        <v>68</v>
      </c>
      <c r="AE1047" t="s">
        <v>68</v>
      </c>
      <c r="AF1047" t="s">
        <v>67</v>
      </c>
      <c r="AG1047" t="s">
        <v>67</v>
      </c>
      <c r="AH1047" t="s">
        <v>67</v>
      </c>
      <c r="AI1047" t="s">
        <v>67</v>
      </c>
      <c r="AJ1047" t="s">
        <v>67</v>
      </c>
      <c r="AK1047" t="s">
        <v>67</v>
      </c>
      <c r="AL1047" t="s">
        <v>67</v>
      </c>
      <c r="AM1047" t="s">
        <v>68</v>
      </c>
      <c r="AN1047" t="s">
        <v>67</v>
      </c>
      <c r="AO1047" t="s">
        <v>67</v>
      </c>
      <c r="AP1047" t="s">
        <v>67</v>
      </c>
      <c r="AQ1047" t="s">
        <v>68</v>
      </c>
      <c r="AR1047" t="s">
        <v>67</v>
      </c>
      <c r="AS1047" t="s">
        <v>67</v>
      </c>
      <c r="AT1047" t="s">
        <v>67</v>
      </c>
      <c r="AU1047" t="s">
        <v>68</v>
      </c>
      <c r="AV1047" t="s">
        <v>67</v>
      </c>
      <c r="AW1047" t="s">
        <v>67</v>
      </c>
      <c r="AX1047" t="s">
        <v>67</v>
      </c>
      <c r="AY1047" t="s">
        <v>67</v>
      </c>
      <c r="AZ1047" t="s">
        <v>67</v>
      </c>
      <c r="BA1047" t="s">
        <v>67</v>
      </c>
      <c r="BB1047" t="s">
        <v>67</v>
      </c>
      <c r="BC1047">
        <v>1.263584083</v>
      </c>
      <c r="BE1047" t="str">
        <f t="shared" si="16"/>
        <v>PEU RENTABLE</v>
      </c>
    </row>
    <row r="1048" spans="1:57" x14ac:dyDescent="0.25">
      <c r="A1048" t="s">
        <v>0</v>
      </c>
      <c r="B1048" t="s">
        <v>2383</v>
      </c>
      <c r="C1048">
        <v>172</v>
      </c>
      <c r="D1048">
        <v>137</v>
      </c>
      <c r="E1048">
        <v>79</v>
      </c>
      <c r="F1048">
        <v>194</v>
      </c>
      <c r="G1048" t="s">
        <v>5583</v>
      </c>
      <c r="H1048">
        <v>27000</v>
      </c>
      <c r="I1048">
        <v>1206135</v>
      </c>
      <c r="J1048" t="s">
        <v>2154</v>
      </c>
      <c r="K1048" t="s">
        <v>91</v>
      </c>
      <c r="L1048" t="s">
        <v>5584</v>
      </c>
      <c r="M1048">
        <v>40568</v>
      </c>
      <c r="N1048">
        <v>27666</v>
      </c>
      <c r="O1048" t="s">
        <v>5585</v>
      </c>
      <c r="P1048">
        <v>3</v>
      </c>
      <c r="Q1048" t="s">
        <v>5586</v>
      </c>
      <c r="R1048" t="s">
        <v>5587</v>
      </c>
      <c r="S1048">
        <v>185</v>
      </c>
      <c r="T1048" t="s">
        <v>64</v>
      </c>
      <c r="U1048" t="s">
        <v>5588</v>
      </c>
      <c r="V1048" t="s">
        <v>615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  <c r="AC1048" t="s">
        <v>67</v>
      </c>
      <c r="AD1048" t="s">
        <v>67</v>
      </c>
      <c r="AE1048" t="s">
        <v>67</v>
      </c>
      <c r="AF1048" t="s">
        <v>67</v>
      </c>
      <c r="AG1048" t="s">
        <v>67</v>
      </c>
      <c r="AH1048" t="s">
        <v>67</v>
      </c>
      <c r="AI1048" t="s">
        <v>67</v>
      </c>
      <c r="AJ1048" t="s">
        <v>68</v>
      </c>
      <c r="AK1048" t="s">
        <v>67</v>
      </c>
      <c r="AL1048" t="s">
        <v>67</v>
      </c>
      <c r="AM1048" t="s">
        <v>67</v>
      </c>
      <c r="AN1048" t="s">
        <v>67</v>
      </c>
      <c r="AO1048" t="s">
        <v>67</v>
      </c>
      <c r="AP1048" t="s">
        <v>67</v>
      </c>
      <c r="AQ1048" t="s">
        <v>67</v>
      </c>
      <c r="AR1048" t="s">
        <v>67</v>
      </c>
      <c r="AS1048" t="s">
        <v>67</v>
      </c>
      <c r="AT1048" t="s">
        <v>67</v>
      </c>
      <c r="AU1048" t="s">
        <v>68</v>
      </c>
      <c r="AV1048" t="s">
        <v>67</v>
      </c>
      <c r="AW1048" t="s">
        <v>67</v>
      </c>
      <c r="AX1048" t="s">
        <v>68</v>
      </c>
      <c r="AY1048" t="s">
        <v>67</v>
      </c>
      <c r="AZ1048" t="s">
        <v>67</v>
      </c>
      <c r="BA1048" t="s">
        <v>67</v>
      </c>
      <c r="BB1048" t="s">
        <v>67</v>
      </c>
      <c r="BC1048">
        <v>2.41227E-2</v>
      </c>
      <c r="BE1048" t="str">
        <f t="shared" si="16"/>
        <v>PAS RENTABLE</v>
      </c>
    </row>
    <row r="1049" spans="1:57" x14ac:dyDescent="0.25">
      <c r="A1049" t="s">
        <v>0</v>
      </c>
      <c r="B1049" t="s">
        <v>3158</v>
      </c>
      <c r="C1049">
        <v>103</v>
      </c>
      <c r="D1049">
        <v>112</v>
      </c>
      <c r="E1049">
        <v>109</v>
      </c>
      <c r="F1049">
        <v>261</v>
      </c>
      <c r="G1049" t="s">
        <v>5589</v>
      </c>
      <c r="H1049">
        <v>779</v>
      </c>
      <c r="I1049">
        <v>56607223</v>
      </c>
      <c r="J1049" t="s">
        <v>4247</v>
      </c>
      <c r="K1049" t="s">
        <v>5590</v>
      </c>
      <c r="L1049" t="s">
        <v>5591</v>
      </c>
      <c r="M1049">
        <v>93367</v>
      </c>
      <c r="N1049">
        <v>1823</v>
      </c>
      <c r="O1049" t="s">
        <v>5592</v>
      </c>
      <c r="P1049">
        <v>8</v>
      </c>
      <c r="Q1049" t="s">
        <v>5593</v>
      </c>
      <c r="R1049" t="s">
        <v>5594</v>
      </c>
      <c r="S1049">
        <v>497</v>
      </c>
      <c r="T1049" t="s">
        <v>64</v>
      </c>
      <c r="U1049" t="s">
        <v>299</v>
      </c>
      <c r="V1049" t="s">
        <v>66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  <c r="AC1049" t="s">
        <v>67</v>
      </c>
      <c r="AD1049" t="s">
        <v>67</v>
      </c>
      <c r="AE1049" t="s">
        <v>67</v>
      </c>
      <c r="AF1049" t="s">
        <v>67</v>
      </c>
      <c r="AG1049" t="s">
        <v>67</v>
      </c>
      <c r="AH1049" t="s">
        <v>67</v>
      </c>
      <c r="AI1049" t="s">
        <v>67</v>
      </c>
      <c r="AJ1049" t="s">
        <v>67</v>
      </c>
      <c r="AK1049" t="s">
        <v>67</v>
      </c>
      <c r="AL1049" t="s">
        <v>67</v>
      </c>
      <c r="AM1049" t="s">
        <v>68</v>
      </c>
      <c r="AN1049" t="s">
        <v>67</v>
      </c>
      <c r="AO1049" t="s">
        <v>67</v>
      </c>
      <c r="AP1049" t="s">
        <v>67</v>
      </c>
      <c r="AQ1049" t="s">
        <v>68</v>
      </c>
      <c r="AR1049" t="s">
        <v>67</v>
      </c>
      <c r="AS1049" t="s">
        <v>67</v>
      </c>
      <c r="AT1049" t="s">
        <v>67</v>
      </c>
      <c r="AU1049" t="s">
        <v>67</v>
      </c>
      <c r="AV1049" t="s">
        <v>67</v>
      </c>
      <c r="AW1049" t="s">
        <v>67</v>
      </c>
      <c r="AX1049" t="s">
        <v>67</v>
      </c>
      <c r="AY1049" t="s">
        <v>67</v>
      </c>
      <c r="AZ1049" t="s">
        <v>67</v>
      </c>
      <c r="BA1049" t="s">
        <v>67</v>
      </c>
      <c r="BB1049" t="s">
        <v>67</v>
      </c>
      <c r="BC1049">
        <v>1.179317146</v>
      </c>
      <c r="BE1049" t="str">
        <f t="shared" si="16"/>
        <v>PEU RENTABLE</v>
      </c>
    </row>
    <row r="1050" spans="1:57" x14ac:dyDescent="0.25">
      <c r="A1050" t="s">
        <v>0</v>
      </c>
      <c r="B1050" t="s">
        <v>4420</v>
      </c>
      <c r="C1050">
        <v>140</v>
      </c>
      <c r="D1050">
        <v>120</v>
      </c>
      <c r="E1050">
        <v>34</v>
      </c>
      <c r="F1050">
        <v>1000</v>
      </c>
      <c r="G1050" t="s">
        <v>332</v>
      </c>
      <c r="H1050">
        <v>18000</v>
      </c>
      <c r="I1050">
        <v>50173190</v>
      </c>
      <c r="J1050" t="s">
        <v>5595</v>
      </c>
      <c r="K1050" t="s">
        <v>151</v>
      </c>
      <c r="L1050" t="s">
        <v>5596</v>
      </c>
      <c r="M1050">
        <v>148490</v>
      </c>
      <c r="N1050">
        <v>33615</v>
      </c>
      <c r="O1050" t="s">
        <v>1261</v>
      </c>
      <c r="P1050">
        <v>1</v>
      </c>
      <c r="Q1050" t="s">
        <v>5597</v>
      </c>
      <c r="R1050" t="s">
        <v>5598</v>
      </c>
      <c r="S1050">
        <v>537</v>
      </c>
      <c r="T1050" t="s">
        <v>64</v>
      </c>
      <c r="U1050" t="s">
        <v>65</v>
      </c>
      <c r="V1050" t="s">
        <v>66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  <c r="AC1050" t="s">
        <v>67</v>
      </c>
      <c r="AD1050" t="s">
        <v>67</v>
      </c>
      <c r="AE1050" t="s">
        <v>67</v>
      </c>
      <c r="AF1050" t="s">
        <v>67</v>
      </c>
      <c r="AG1050" t="s">
        <v>67</v>
      </c>
      <c r="AH1050" t="s">
        <v>67</v>
      </c>
      <c r="AI1050" t="s">
        <v>67</v>
      </c>
      <c r="AJ1050" t="s">
        <v>67</v>
      </c>
      <c r="AK1050" t="s">
        <v>67</v>
      </c>
      <c r="AL1050" t="s">
        <v>67</v>
      </c>
      <c r="AM1050" t="s">
        <v>67</v>
      </c>
      <c r="AN1050" t="s">
        <v>68</v>
      </c>
      <c r="AO1050" t="s">
        <v>67</v>
      </c>
      <c r="AP1050" t="s">
        <v>67</v>
      </c>
      <c r="AQ1050" t="s">
        <v>67</v>
      </c>
      <c r="AR1050" t="s">
        <v>67</v>
      </c>
      <c r="AS1050" t="s">
        <v>67</v>
      </c>
      <c r="AT1050" t="s">
        <v>68</v>
      </c>
      <c r="AU1050" t="s">
        <v>68</v>
      </c>
      <c r="AV1050" t="s">
        <v>67</v>
      </c>
      <c r="AW1050" t="s">
        <v>67</v>
      </c>
      <c r="AX1050" t="s">
        <v>67</v>
      </c>
      <c r="AY1050" t="s">
        <v>67</v>
      </c>
      <c r="AZ1050" t="s">
        <v>67</v>
      </c>
      <c r="BA1050" t="s">
        <v>67</v>
      </c>
      <c r="BB1050" t="s">
        <v>67</v>
      </c>
      <c r="BC1050">
        <v>1.0452747920000001</v>
      </c>
      <c r="BE1050" t="str">
        <f t="shared" si="16"/>
        <v>PEU RENTABLE</v>
      </c>
    </row>
    <row r="1051" spans="1:57" x14ac:dyDescent="0.25">
      <c r="A1051" t="s">
        <v>0</v>
      </c>
      <c r="B1051" t="s">
        <v>1450</v>
      </c>
      <c r="C1051">
        <v>125</v>
      </c>
      <c r="D1051">
        <v>123</v>
      </c>
      <c r="E1051">
        <v>446</v>
      </c>
      <c r="F1051">
        <v>821</v>
      </c>
      <c r="G1051" t="s">
        <v>3779</v>
      </c>
      <c r="H1051">
        <v>20000</v>
      </c>
      <c r="I1051">
        <v>47095453</v>
      </c>
      <c r="J1051" t="s">
        <v>3661</v>
      </c>
      <c r="K1051" t="s">
        <v>294</v>
      </c>
      <c r="L1051" t="s">
        <v>5599</v>
      </c>
      <c r="M1051">
        <v>64595</v>
      </c>
      <c r="N1051">
        <v>22209</v>
      </c>
      <c r="O1051" t="s">
        <v>5600</v>
      </c>
      <c r="P1051">
        <v>1</v>
      </c>
      <c r="Q1051" t="s">
        <v>5601</v>
      </c>
      <c r="R1051" t="s">
        <v>5602</v>
      </c>
      <c r="S1051">
        <v>316</v>
      </c>
      <c r="T1051" t="s">
        <v>64</v>
      </c>
      <c r="U1051" t="s">
        <v>65</v>
      </c>
      <c r="V1051" t="s">
        <v>66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  <c r="AC1051" t="s">
        <v>67</v>
      </c>
      <c r="AD1051" t="s">
        <v>67</v>
      </c>
      <c r="AE1051" t="s">
        <v>67</v>
      </c>
      <c r="AF1051" t="s">
        <v>67</v>
      </c>
      <c r="AG1051" t="s">
        <v>67</v>
      </c>
      <c r="AH1051" t="s">
        <v>67</v>
      </c>
      <c r="AI1051" t="s">
        <v>67</v>
      </c>
      <c r="AJ1051" t="s">
        <v>67</v>
      </c>
      <c r="AK1051" t="s">
        <v>67</v>
      </c>
      <c r="AL1051" t="s">
        <v>67</v>
      </c>
      <c r="AM1051" t="s">
        <v>68</v>
      </c>
      <c r="AN1051" t="s">
        <v>67</v>
      </c>
      <c r="AO1051" t="s">
        <v>67</v>
      </c>
      <c r="AP1051" t="s">
        <v>67</v>
      </c>
      <c r="AQ1051" t="s">
        <v>67</v>
      </c>
      <c r="AR1051" t="s">
        <v>67</v>
      </c>
      <c r="AS1051" t="s">
        <v>68</v>
      </c>
      <c r="AT1051" t="s">
        <v>67</v>
      </c>
      <c r="AU1051" t="s">
        <v>67</v>
      </c>
      <c r="AV1051" t="s">
        <v>67</v>
      </c>
      <c r="AW1051" t="s">
        <v>67</v>
      </c>
      <c r="AX1051" t="s">
        <v>67</v>
      </c>
      <c r="AY1051" t="s">
        <v>68</v>
      </c>
      <c r="AZ1051" t="s">
        <v>67</v>
      </c>
      <c r="BA1051" t="s">
        <v>67</v>
      </c>
      <c r="BB1051" t="s">
        <v>67</v>
      </c>
      <c r="BC1051">
        <v>0.981155271</v>
      </c>
      <c r="BE1051" t="str">
        <f t="shared" si="16"/>
        <v>PEU RENTABLE</v>
      </c>
    </row>
    <row r="1052" spans="1:57" x14ac:dyDescent="0.25">
      <c r="A1052" t="s">
        <v>0</v>
      </c>
      <c r="B1052" t="s">
        <v>4246</v>
      </c>
      <c r="C1052">
        <v>125</v>
      </c>
      <c r="D1052">
        <v>93</v>
      </c>
      <c r="E1052">
        <v>11000</v>
      </c>
      <c r="F1052">
        <v>484</v>
      </c>
      <c r="G1052" t="s">
        <v>3828</v>
      </c>
      <c r="H1052">
        <v>3000</v>
      </c>
      <c r="I1052">
        <v>37879996</v>
      </c>
      <c r="J1052" t="s">
        <v>3661</v>
      </c>
      <c r="K1052" t="s">
        <v>530</v>
      </c>
      <c r="L1052" t="s">
        <v>5603</v>
      </c>
      <c r="M1052">
        <v>81888</v>
      </c>
      <c r="N1052">
        <v>5390</v>
      </c>
      <c r="O1052" t="s">
        <v>5604</v>
      </c>
      <c r="P1052">
        <v>2</v>
      </c>
      <c r="Q1052" t="s">
        <v>5605</v>
      </c>
      <c r="R1052" t="s">
        <v>5606</v>
      </c>
      <c r="S1052">
        <v>254</v>
      </c>
      <c r="T1052" t="s">
        <v>64</v>
      </c>
      <c r="U1052" t="s">
        <v>65</v>
      </c>
      <c r="V1052" t="s">
        <v>66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  <c r="AC1052" t="s">
        <v>67</v>
      </c>
      <c r="AD1052" t="s">
        <v>67</v>
      </c>
      <c r="AE1052" t="s">
        <v>67</v>
      </c>
      <c r="AF1052" t="s">
        <v>67</v>
      </c>
      <c r="AG1052" t="s">
        <v>67</v>
      </c>
      <c r="AH1052" t="s">
        <v>67</v>
      </c>
      <c r="AI1052" t="s">
        <v>67</v>
      </c>
      <c r="AJ1052" t="s">
        <v>67</v>
      </c>
      <c r="AK1052" t="s">
        <v>67</v>
      </c>
      <c r="AL1052" t="s">
        <v>67</v>
      </c>
      <c r="AM1052" t="s">
        <v>68</v>
      </c>
      <c r="AN1052" t="s">
        <v>67</v>
      </c>
      <c r="AO1052" t="s">
        <v>67</v>
      </c>
      <c r="AP1052" t="s">
        <v>67</v>
      </c>
      <c r="AQ1052" t="s">
        <v>67</v>
      </c>
      <c r="AR1052" t="s">
        <v>67</v>
      </c>
      <c r="AS1052" t="s">
        <v>68</v>
      </c>
      <c r="AT1052" t="s">
        <v>67</v>
      </c>
      <c r="AU1052" t="s">
        <v>67</v>
      </c>
      <c r="AV1052" t="s">
        <v>67</v>
      </c>
      <c r="AW1052" t="s">
        <v>67</v>
      </c>
      <c r="AX1052" t="s">
        <v>67</v>
      </c>
      <c r="AY1052" t="s">
        <v>68</v>
      </c>
      <c r="AZ1052" t="s">
        <v>67</v>
      </c>
      <c r="BA1052" t="s">
        <v>67</v>
      </c>
      <c r="BB1052" t="s">
        <v>67</v>
      </c>
      <c r="BC1052">
        <v>0.78916658299999998</v>
      </c>
      <c r="BE1052" t="str">
        <f t="shared" si="16"/>
        <v>PEU RENTABLE</v>
      </c>
    </row>
    <row r="1053" spans="1:57" x14ac:dyDescent="0.25">
      <c r="A1053" t="s">
        <v>0</v>
      </c>
      <c r="B1053" t="s">
        <v>4878</v>
      </c>
      <c r="C1053">
        <v>36</v>
      </c>
      <c r="D1053">
        <v>123</v>
      </c>
      <c r="E1053">
        <v>0</v>
      </c>
      <c r="F1053">
        <v>886</v>
      </c>
      <c r="G1053" t="s">
        <v>2427</v>
      </c>
      <c r="H1053">
        <v>12000</v>
      </c>
      <c r="I1053">
        <v>25900000</v>
      </c>
      <c r="J1053" t="s">
        <v>5607</v>
      </c>
      <c r="K1053" t="s">
        <v>735</v>
      </c>
      <c r="L1053" t="s">
        <v>5608</v>
      </c>
      <c r="M1053">
        <v>12771</v>
      </c>
      <c r="N1053">
        <v>18793</v>
      </c>
      <c r="O1053" t="s">
        <v>5609</v>
      </c>
      <c r="P1053">
        <v>1</v>
      </c>
      <c r="Q1053" t="s">
        <v>5610</v>
      </c>
      <c r="R1053" t="s">
        <v>5611</v>
      </c>
      <c r="S1053">
        <v>84</v>
      </c>
      <c r="T1053" t="s">
        <v>64</v>
      </c>
      <c r="U1053" t="s">
        <v>65</v>
      </c>
      <c r="V1053" t="s">
        <v>615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  <c r="AC1053" t="s">
        <v>67</v>
      </c>
      <c r="AD1053" t="s">
        <v>67</v>
      </c>
      <c r="AE1053" t="s">
        <v>67</v>
      </c>
      <c r="AF1053" t="s">
        <v>67</v>
      </c>
      <c r="AG1053" t="s">
        <v>67</v>
      </c>
      <c r="AH1053" t="s">
        <v>67</v>
      </c>
      <c r="AI1053" t="s">
        <v>67</v>
      </c>
      <c r="AJ1053" t="s">
        <v>67</v>
      </c>
      <c r="AK1053" t="s">
        <v>67</v>
      </c>
      <c r="AL1053" t="s">
        <v>67</v>
      </c>
      <c r="AM1053" t="s">
        <v>67</v>
      </c>
      <c r="AN1053" t="s">
        <v>67</v>
      </c>
      <c r="AO1053" t="s">
        <v>67</v>
      </c>
      <c r="AP1053" t="s">
        <v>67</v>
      </c>
      <c r="AQ1053" t="s">
        <v>67</v>
      </c>
      <c r="AR1053" t="s">
        <v>67</v>
      </c>
      <c r="AS1053" t="s">
        <v>67</v>
      </c>
      <c r="AT1053" t="s">
        <v>67</v>
      </c>
      <c r="AU1053" t="s">
        <v>68</v>
      </c>
      <c r="AV1053" t="s">
        <v>68</v>
      </c>
      <c r="AW1053" t="s">
        <v>67</v>
      </c>
      <c r="AX1053" t="s">
        <v>68</v>
      </c>
      <c r="AY1053" t="s">
        <v>67</v>
      </c>
      <c r="AZ1053" t="s">
        <v>67</v>
      </c>
      <c r="BA1053" t="s">
        <v>67</v>
      </c>
      <c r="BB1053" t="s">
        <v>67</v>
      </c>
      <c r="BC1053">
        <v>0.44655172399999998</v>
      </c>
      <c r="BE1053" t="str">
        <f t="shared" si="16"/>
        <v>PAS RENTABLE</v>
      </c>
    </row>
    <row r="1054" spans="1:57" x14ac:dyDescent="0.25">
      <c r="A1054" t="s">
        <v>0</v>
      </c>
      <c r="B1054" t="s">
        <v>1450</v>
      </c>
      <c r="C1054">
        <v>295</v>
      </c>
      <c r="D1054">
        <v>122</v>
      </c>
      <c r="E1054">
        <v>446</v>
      </c>
      <c r="F1054">
        <v>600</v>
      </c>
      <c r="G1054" t="s">
        <v>1237</v>
      </c>
      <c r="H1054">
        <v>23000</v>
      </c>
      <c r="I1054">
        <v>53574088</v>
      </c>
      <c r="J1054" t="s">
        <v>5612</v>
      </c>
      <c r="K1054" t="s">
        <v>89</v>
      </c>
      <c r="L1054" t="s">
        <v>5613</v>
      </c>
      <c r="M1054">
        <v>237872</v>
      </c>
      <c r="N1054">
        <v>33548</v>
      </c>
      <c r="O1054" t="s">
        <v>5614</v>
      </c>
      <c r="P1054">
        <v>1</v>
      </c>
      <c r="Q1054" t="s">
        <v>5615</v>
      </c>
      <c r="R1054" t="s">
        <v>5616</v>
      </c>
      <c r="S1054">
        <v>560</v>
      </c>
      <c r="T1054" t="s">
        <v>64</v>
      </c>
      <c r="U1054" t="s">
        <v>65</v>
      </c>
      <c r="V1054" t="s">
        <v>615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  <c r="AC1054" t="s">
        <v>67</v>
      </c>
      <c r="AD1054" t="s">
        <v>67</v>
      </c>
      <c r="AE1054" t="s">
        <v>67</v>
      </c>
      <c r="AF1054" t="s">
        <v>67</v>
      </c>
      <c r="AG1054" t="s">
        <v>68</v>
      </c>
      <c r="AH1054" t="s">
        <v>67</v>
      </c>
      <c r="AI1054" t="s">
        <v>67</v>
      </c>
      <c r="AJ1054" t="s">
        <v>67</v>
      </c>
      <c r="AK1054" t="s">
        <v>67</v>
      </c>
      <c r="AL1054" t="s">
        <v>67</v>
      </c>
      <c r="AM1054" t="s">
        <v>67</v>
      </c>
      <c r="AN1054" t="s">
        <v>67</v>
      </c>
      <c r="AO1054" t="s">
        <v>67</v>
      </c>
      <c r="AP1054" t="s">
        <v>67</v>
      </c>
      <c r="AQ1054" t="s">
        <v>68</v>
      </c>
      <c r="AR1054" t="s">
        <v>67</v>
      </c>
      <c r="AS1054" t="s">
        <v>67</v>
      </c>
      <c r="AT1054" t="s">
        <v>67</v>
      </c>
      <c r="AU1054" t="s">
        <v>68</v>
      </c>
      <c r="AV1054" t="s">
        <v>67</v>
      </c>
      <c r="AW1054" t="s">
        <v>67</v>
      </c>
      <c r="AX1054" t="s">
        <v>68</v>
      </c>
      <c r="AY1054" t="s">
        <v>67</v>
      </c>
      <c r="AZ1054" t="s">
        <v>67</v>
      </c>
      <c r="BA1054" t="s">
        <v>67</v>
      </c>
      <c r="BB1054" t="s">
        <v>67</v>
      </c>
      <c r="BC1054">
        <v>0.97407432699999996</v>
      </c>
      <c r="BE1054" t="str">
        <f t="shared" si="16"/>
        <v>PEU RENTABLE</v>
      </c>
    </row>
    <row r="1055" spans="1:57" x14ac:dyDescent="0.25">
      <c r="A1055" t="s">
        <v>0</v>
      </c>
      <c r="B1055" t="s">
        <v>5617</v>
      </c>
      <c r="C1055">
        <v>222</v>
      </c>
      <c r="D1055">
        <v>115</v>
      </c>
      <c r="E1055">
        <v>118</v>
      </c>
      <c r="F1055">
        <v>482</v>
      </c>
      <c r="G1055" t="s">
        <v>1370</v>
      </c>
      <c r="H1055">
        <v>14000</v>
      </c>
      <c r="I1055">
        <v>89253340</v>
      </c>
      <c r="J1055" t="s">
        <v>90</v>
      </c>
      <c r="K1055" t="s">
        <v>259</v>
      </c>
      <c r="L1055" t="s">
        <v>5618</v>
      </c>
      <c r="M1055">
        <v>133436</v>
      </c>
      <c r="N1055">
        <v>16967</v>
      </c>
      <c r="O1055" t="s">
        <v>5619</v>
      </c>
      <c r="P1055">
        <v>0</v>
      </c>
      <c r="Q1055" t="s">
        <v>5620</v>
      </c>
      <c r="R1055" t="s">
        <v>5621</v>
      </c>
      <c r="S1055">
        <v>323</v>
      </c>
      <c r="T1055" t="s">
        <v>64</v>
      </c>
      <c r="U1055" t="s">
        <v>1494</v>
      </c>
      <c r="V1055" t="s">
        <v>66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  <c r="AC1055" t="s">
        <v>67</v>
      </c>
      <c r="AD1055" t="s">
        <v>68</v>
      </c>
      <c r="AE1055" t="s">
        <v>67</v>
      </c>
      <c r="AF1055" t="s">
        <v>67</v>
      </c>
      <c r="AG1055" t="s">
        <v>67</v>
      </c>
      <c r="AH1055" t="s">
        <v>67</v>
      </c>
      <c r="AI1055" t="s">
        <v>67</v>
      </c>
      <c r="AJ1055" t="s">
        <v>68</v>
      </c>
      <c r="AK1055" t="s">
        <v>67</v>
      </c>
      <c r="AL1055" t="s">
        <v>67</v>
      </c>
      <c r="AM1055" t="s">
        <v>67</v>
      </c>
      <c r="AN1055" t="s">
        <v>67</v>
      </c>
      <c r="AO1055" t="s">
        <v>67</v>
      </c>
      <c r="AP1055" t="s">
        <v>67</v>
      </c>
      <c r="AQ1055" t="s">
        <v>67</v>
      </c>
      <c r="AR1055" t="s">
        <v>67</v>
      </c>
      <c r="AS1055" t="s">
        <v>67</v>
      </c>
      <c r="AT1055" t="s">
        <v>67</v>
      </c>
      <c r="AU1055" t="s">
        <v>67</v>
      </c>
      <c r="AV1055" t="s">
        <v>67</v>
      </c>
      <c r="AW1055" t="s">
        <v>67</v>
      </c>
      <c r="AX1055" t="s">
        <v>67</v>
      </c>
      <c r="AY1055" t="s">
        <v>67</v>
      </c>
      <c r="AZ1055" t="s">
        <v>67</v>
      </c>
      <c r="BA1055" t="s">
        <v>67</v>
      </c>
      <c r="BB1055" t="s">
        <v>67</v>
      </c>
      <c r="BC1055">
        <v>1.8594445829999999</v>
      </c>
      <c r="BE1055" t="str">
        <f t="shared" si="16"/>
        <v>RENTABLE</v>
      </c>
    </row>
    <row r="1056" spans="1:57" x14ac:dyDescent="0.25">
      <c r="A1056" t="s">
        <v>0</v>
      </c>
      <c r="B1056" t="s">
        <v>1555</v>
      </c>
      <c r="C1056">
        <v>158</v>
      </c>
      <c r="D1056">
        <v>123</v>
      </c>
      <c r="E1056">
        <v>0</v>
      </c>
      <c r="F1056">
        <v>23</v>
      </c>
      <c r="G1056" t="s">
        <v>2997</v>
      </c>
      <c r="H1056">
        <v>3000</v>
      </c>
      <c r="I1056">
        <v>37339525</v>
      </c>
      <c r="J1056" t="s">
        <v>5302</v>
      </c>
      <c r="K1056" t="s">
        <v>283</v>
      </c>
      <c r="L1056" t="s">
        <v>5622</v>
      </c>
      <c r="M1056">
        <v>71708</v>
      </c>
      <c r="N1056">
        <v>3768</v>
      </c>
      <c r="O1056" t="s">
        <v>5623</v>
      </c>
      <c r="P1056">
        <v>1</v>
      </c>
      <c r="Q1056" t="s">
        <v>5624</v>
      </c>
      <c r="R1056" t="s">
        <v>5625</v>
      </c>
      <c r="S1056">
        <v>307</v>
      </c>
      <c r="T1056" t="s">
        <v>64</v>
      </c>
      <c r="U1056" t="s">
        <v>65</v>
      </c>
      <c r="V1056" t="s">
        <v>615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  <c r="AC1056" t="s">
        <v>67</v>
      </c>
      <c r="AD1056" t="s">
        <v>67</v>
      </c>
      <c r="AE1056" t="s">
        <v>67</v>
      </c>
      <c r="AF1056" t="s">
        <v>67</v>
      </c>
      <c r="AG1056" t="s">
        <v>67</v>
      </c>
      <c r="AH1056" t="s">
        <v>67</v>
      </c>
      <c r="AI1056" t="s">
        <v>67</v>
      </c>
      <c r="AJ1056" t="s">
        <v>68</v>
      </c>
      <c r="AK1056" t="s">
        <v>67</v>
      </c>
      <c r="AL1056" t="s">
        <v>67</v>
      </c>
      <c r="AM1056" t="s">
        <v>67</v>
      </c>
      <c r="AN1056" t="s">
        <v>67</v>
      </c>
      <c r="AO1056" t="s">
        <v>67</v>
      </c>
      <c r="AP1056" t="s">
        <v>67</v>
      </c>
      <c r="AQ1056" t="s">
        <v>67</v>
      </c>
      <c r="AR1056" t="s">
        <v>67</v>
      </c>
      <c r="AS1056" t="s">
        <v>68</v>
      </c>
      <c r="AT1056" t="s">
        <v>67</v>
      </c>
      <c r="AU1056" t="s">
        <v>68</v>
      </c>
      <c r="AV1056" t="s">
        <v>67</v>
      </c>
      <c r="AW1056" t="s">
        <v>67</v>
      </c>
      <c r="AX1056" t="s">
        <v>68</v>
      </c>
      <c r="AY1056" t="s">
        <v>67</v>
      </c>
      <c r="AZ1056" t="s">
        <v>67</v>
      </c>
      <c r="BA1056" t="s">
        <v>67</v>
      </c>
      <c r="BB1056" t="s">
        <v>67</v>
      </c>
      <c r="BC1056">
        <v>0.77790677100000005</v>
      </c>
      <c r="BE1056" t="str">
        <f t="shared" si="16"/>
        <v>PEU RENTABLE</v>
      </c>
    </row>
    <row r="1057" spans="1:57" x14ac:dyDescent="0.25">
      <c r="A1057" t="s">
        <v>0</v>
      </c>
      <c r="B1057" t="s">
        <v>2141</v>
      </c>
      <c r="C1057">
        <v>72</v>
      </c>
      <c r="D1057">
        <v>96</v>
      </c>
      <c r="E1057">
        <v>0</v>
      </c>
      <c r="F1057">
        <v>302</v>
      </c>
      <c r="G1057" t="s">
        <v>823</v>
      </c>
      <c r="H1057">
        <v>2000</v>
      </c>
      <c r="I1057">
        <v>60154431</v>
      </c>
      <c r="J1057" t="s">
        <v>5626</v>
      </c>
      <c r="K1057" t="s">
        <v>932</v>
      </c>
      <c r="L1057" t="s">
        <v>5627</v>
      </c>
      <c r="M1057">
        <v>122347</v>
      </c>
      <c r="N1057">
        <v>3718</v>
      </c>
      <c r="O1057" t="s">
        <v>5628</v>
      </c>
      <c r="P1057">
        <v>1</v>
      </c>
      <c r="Q1057" t="s">
        <v>5629</v>
      </c>
      <c r="R1057" t="s">
        <v>5630</v>
      </c>
      <c r="S1057">
        <v>345</v>
      </c>
      <c r="T1057" t="s">
        <v>64</v>
      </c>
      <c r="U1057" t="s">
        <v>65</v>
      </c>
      <c r="V1057" t="s">
        <v>66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  <c r="AC1057" t="s">
        <v>67</v>
      </c>
      <c r="AD1057" t="s">
        <v>67</v>
      </c>
      <c r="AE1057" t="s">
        <v>67</v>
      </c>
      <c r="AF1057" t="s">
        <v>67</v>
      </c>
      <c r="AG1057" t="s">
        <v>67</v>
      </c>
      <c r="AH1057" t="s">
        <v>67</v>
      </c>
      <c r="AI1057" t="s">
        <v>67</v>
      </c>
      <c r="AJ1057" t="s">
        <v>68</v>
      </c>
      <c r="AK1057" t="s">
        <v>67</v>
      </c>
      <c r="AL1057" t="s">
        <v>67</v>
      </c>
      <c r="AM1057" t="s">
        <v>68</v>
      </c>
      <c r="AN1057" t="s">
        <v>67</v>
      </c>
      <c r="AO1057" t="s">
        <v>67</v>
      </c>
      <c r="AP1057" t="s">
        <v>67</v>
      </c>
      <c r="AQ1057" t="s">
        <v>67</v>
      </c>
      <c r="AR1057" t="s">
        <v>67</v>
      </c>
      <c r="AS1057" t="s">
        <v>67</v>
      </c>
      <c r="AT1057" t="s">
        <v>67</v>
      </c>
      <c r="AU1057" t="s">
        <v>68</v>
      </c>
      <c r="AV1057" t="s">
        <v>67</v>
      </c>
      <c r="AW1057" t="s">
        <v>67</v>
      </c>
      <c r="AX1057" t="s">
        <v>67</v>
      </c>
      <c r="AY1057" t="s">
        <v>67</v>
      </c>
      <c r="AZ1057" t="s">
        <v>67</v>
      </c>
      <c r="BA1057" t="s">
        <v>67</v>
      </c>
      <c r="BB1057" t="s">
        <v>67</v>
      </c>
      <c r="BC1057">
        <v>1.2798815109999999</v>
      </c>
      <c r="BE1057" t="str">
        <f t="shared" si="16"/>
        <v>PEU RENTABLE</v>
      </c>
    </row>
    <row r="1058" spans="1:57" x14ac:dyDescent="0.25">
      <c r="A1058" t="s">
        <v>0</v>
      </c>
      <c r="B1058" t="s">
        <v>5631</v>
      </c>
      <c r="C1058">
        <v>34</v>
      </c>
      <c r="D1058">
        <v>110</v>
      </c>
      <c r="E1058">
        <v>375</v>
      </c>
      <c r="F1058">
        <v>59</v>
      </c>
      <c r="G1058" t="s">
        <v>5632</v>
      </c>
      <c r="H1058">
        <v>113</v>
      </c>
      <c r="I1058">
        <v>528972</v>
      </c>
      <c r="J1058" t="s">
        <v>5633</v>
      </c>
      <c r="K1058" t="s">
        <v>5634</v>
      </c>
      <c r="L1058" t="s">
        <v>5635</v>
      </c>
      <c r="M1058">
        <v>5639</v>
      </c>
      <c r="N1058">
        <v>371</v>
      </c>
      <c r="O1058" t="s">
        <v>5636</v>
      </c>
      <c r="P1058">
        <v>0</v>
      </c>
      <c r="Q1058" t="s">
        <v>5637</v>
      </c>
      <c r="R1058" t="s">
        <v>5638</v>
      </c>
      <c r="S1058">
        <v>55</v>
      </c>
      <c r="T1058" t="s">
        <v>5639</v>
      </c>
      <c r="U1058" t="s">
        <v>5640</v>
      </c>
      <c r="V1058" t="s">
        <v>5641</v>
      </c>
      <c r="W1058">
        <v>39752620.439999998</v>
      </c>
      <c r="X1058">
        <v>1998</v>
      </c>
      <c r="Y1058">
        <v>102</v>
      </c>
      <c r="Z1058">
        <v>7.8</v>
      </c>
      <c r="AA1058">
        <v>2.2204030549999998</v>
      </c>
      <c r="AB1058">
        <v>522</v>
      </c>
      <c r="AC1058" t="s">
        <v>67</v>
      </c>
      <c r="AD1058" t="s">
        <v>67</v>
      </c>
      <c r="AE1058" t="s">
        <v>68</v>
      </c>
      <c r="AF1058" t="s">
        <v>67</v>
      </c>
      <c r="AG1058" t="s">
        <v>67</v>
      </c>
      <c r="AH1058" t="s">
        <v>67</v>
      </c>
      <c r="AI1058" t="s">
        <v>67</v>
      </c>
      <c r="AJ1058" t="s">
        <v>67</v>
      </c>
      <c r="AK1058" t="s">
        <v>67</v>
      </c>
      <c r="AL1058" t="s">
        <v>67</v>
      </c>
      <c r="AM1058" t="s">
        <v>67</v>
      </c>
      <c r="AN1058" t="s">
        <v>67</v>
      </c>
      <c r="AO1058" t="s">
        <v>67</v>
      </c>
      <c r="AP1058" t="s">
        <v>67</v>
      </c>
      <c r="AQ1058" t="s">
        <v>67</v>
      </c>
      <c r="AR1058" t="s">
        <v>67</v>
      </c>
      <c r="AS1058" t="s">
        <v>68</v>
      </c>
      <c r="AT1058" t="s">
        <v>67</v>
      </c>
      <c r="AU1058" t="s">
        <v>68</v>
      </c>
      <c r="AV1058" t="s">
        <v>67</v>
      </c>
      <c r="AW1058" t="s">
        <v>67</v>
      </c>
      <c r="AX1058" t="s">
        <v>67</v>
      </c>
      <c r="AY1058" t="s">
        <v>67</v>
      </c>
      <c r="AZ1058" t="s">
        <v>67</v>
      </c>
      <c r="BA1058" t="s">
        <v>67</v>
      </c>
      <c r="BB1058" t="s">
        <v>67</v>
      </c>
      <c r="BC1058">
        <v>6.253747282</v>
      </c>
      <c r="BE1058" t="str">
        <f t="shared" si="16"/>
        <v>TRES RENTABLE</v>
      </c>
    </row>
    <row r="1059" spans="1:57" x14ac:dyDescent="0.25">
      <c r="A1059" t="s">
        <v>0</v>
      </c>
      <c r="B1059" t="s">
        <v>1709</v>
      </c>
      <c r="C1059">
        <v>72</v>
      </c>
      <c r="D1059">
        <v>105</v>
      </c>
      <c r="E1059">
        <v>631</v>
      </c>
      <c r="F1059">
        <v>327</v>
      </c>
      <c r="G1059" t="s">
        <v>1709</v>
      </c>
      <c r="H1059">
        <v>678</v>
      </c>
      <c r="I1059">
        <v>103738726</v>
      </c>
      <c r="J1059" t="s">
        <v>5642</v>
      </c>
      <c r="K1059" t="s">
        <v>5643</v>
      </c>
      <c r="L1059" t="s">
        <v>5644</v>
      </c>
      <c r="M1059">
        <v>47819</v>
      </c>
      <c r="N1059">
        <v>2096</v>
      </c>
      <c r="O1059" t="s">
        <v>4773</v>
      </c>
      <c r="P1059">
        <v>1</v>
      </c>
      <c r="Q1059" t="s">
        <v>5645</v>
      </c>
      <c r="R1059" t="s">
        <v>5646</v>
      </c>
      <c r="S1059">
        <v>164</v>
      </c>
      <c r="T1059" t="s">
        <v>64</v>
      </c>
      <c r="U1059" t="s">
        <v>65</v>
      </c>
      <c r="V1059" t="s">
        <v>126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  <c r="AC1059" t="s">
        <v>67</v>
      </c>
      <c r="AD1059" t="s">
        <v>68</v>
      </c>
      <c r="AE1059" t="s">
        <v>67</v>
      </c>
      <c r="AF1059" t="s">
        <v>67</v>
      </c>
      <c r="AG1059" t="s">
        <v>67</v>
      </c>
      <c r="AH1059" t="s">
        <v>67</v>
      </c>
      <c r="AI1059" t="s">
        <v>67</v>
      </c>
      <c r="AJ1059" t="s">
        <v>68</v>
      </c>
      <c r="AK1059" t="s">
        <v>67</v>
      </c>
      <c r="AL1059" t="s">
        <v>67</v>
      </c>
      <c r="AM1059" t="s">
        <v>68</v>
      </c>
      <c r="AN1059" t="s">
        <v>67</v>
      </c>
      <c r="AO1059" t="s">
        <v>67</v>
      </c>
      <c r="AP1059" t="s">
        <v>67</v>
      </c>
      <c r="AQ1059" t="s">
        <v>67</v>
      </c>
      <c r="AR1059" t="s">
        <v>67</v>
      </c>
      <c r="AS1059" t="s">
        <v>68</v>
      </c>
      <c r="AT1059" t="s">
        <v>67</v>
      </c>
      <c r="AU1059" t="s">
        <v>67</v>
      </c>
      <c r="AV1059" t="s">
        <v>68</v>
      </c>
      <c r="AW1059" t="s">
        <v>67</v>
      </c>
      <c r="AX1059" t="s">
        <v>68</v>
      </c>
      <c r="AY1059" t="s">
        <v>67</v>
      </c>
      <c r="AZ1059" t="s">
        <v>67</v>
      </c>
      <c r="BA1059" t="s">
        <v>67</v>
      </c>
      <c r="BB1059" t="s">
        <v>67</v>
      </c>
      <c r="BC1059">
        <v>1.03738726</v>
      </c>
      <c r="BE1059" t="str">
        <f t="shared" si="16"/>
        <v>PEU RENTABLE</v>
      </c>
    </row>
    <row r="1060" spans="1:57" x14ac:dyDescent="0.25">
      <c r="A1060" t="s">
        <v>0</v>
      </c>
      <c r="B1060" t="s">
        <v>1340</v>
      </c>
      <c r="C1060">
        <v>152</v>
      </c>
      <c r="D1060">
        <v>113</v>
      </c>
      <c r="E1060">
        <v>323</v>
      </c>
      <c r="F1060">
        <v>835</v>
      </c>
      <c r="G1060" t="s">
        <v>5647</v>
      </c>
      <c r="H1060">
        <v>1000</v>
      </c>
      <c r="I1060">
        <v>69304264</v>
      </c>
      <c r="J1060" t="s">
        <v>5648</v>
      </c>
      <c r="K1060" t="s">
        <v>1849</v>
      </c>
      <c r="L1060" t="s">
        <v>5649</v>
      </c>
      <c r="M1060">
        <v>73068</v>
      </c>
      <c r="N1060">
        <v>4660</v>
      </c>
      <c r="O1060" t="s">
        <v>2136</v>
      </c>
      <c r="P1060">
        <v>0</v>
      </c>
      <c r="Q1060" t="s">
        <v>5650</v>
      </c>
      <c r="R1060" t="s">
        <v>5651</v>
      </c>
      <c r="S1060">
        <v>419</v>
      </c>
      <c r="T1060" t="s">
        <v>64</v>
      </c>
      <c r="U1060" t="s">
        <v>65</v>
      </c>
      <c r="V1060" t="s">
        <v>615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  <c r="AC1060" t="s">
        <v>67</v>
      </c>
      <c r="AD1060" t="s">
        <v>67</v>
      </c>
      <c r="AE1060" t="s">
        <v>67</v>
      </c>
      <c r="AF1060" t="s">
        <v>67</v>
      </c>
      <c r="AG1060" t="s">
        <v>67</v>
      </c>
      <c r="AH1060" t="s">
        <v>67</v>
      </c>
      <c r="AI1060" t="s">
        <v>67</v>
      </c>
      <c r="AJ1060" t="s">
        <v>68</v>
      </c>
      <c r="AK1060" t="s">
        <v>67</v>
      </c>
      <c r="AL1060" t="s">
        <v>67</v>
      </c>
      <c r="AM1060" t="s">
        <v>67</v>
      </c>
      <c r="AN1060" t="s">
        <v>67</v>
      </c>
      <c r="AO1060" t="s">
        <v>67</v>
      </c>
      <c r="AP1060" t="s">
        <v>67</v>
      </c>
      <c r="AQ1060" t="s">
        <v>67</v>
      </c>
      <c r="AR1060" t="s">
        <v>67</v>
      </c>
      <c r="AS1060" t="s">
        <v>68</v>
      </c>
      <c r="AT1060" t="s">
        <v>67</v>
      </c>
      <c r="AU1060" t="s">
        <v>67</v>
      </c>
      <c r="AV1060" t="s">
        <v>67</v>
      </c>
      <c r="AW1060" t="s">
        <v>67</v>
      </c>
      <c r="AX1060" t="s">
        <v>68</v>
      </c>
      <c r="AY1060" t="s">
        <v>67</v>
      </c>
      <c r="AZ1060" t="s">
        <v>67</v>
      </c>
      <c r="BA1060" t="s">
        <v>67</v>
      </c>
      <c r="BB1060" t="s">
        <v>67</v>
      </c>
      <c r="BC1060">
        <v>1.443838833</v>
      </c>
      <c r="BE1060" t="str">
        <f t="shared" si="16"/>
        <v>PEU RENTABLE</v>
      </c>
    </row>
    <row r="1061" spans="1:57" x14ac:dyDescent="0.25">
      <c r="A1061" t="s">
        <v>0</v>
      </c>
      <c r="B1061" t="s">
        <v>5652</v>
      </c>
      <c r="C1061">
        <v>89</v>
      </c>
      <c r="D1061">
        <v>132</v>
      </c>
      <c r="E1061">
        <v>545</v>
      </c>
      <c r="F1061">
        <v>807</v>
      </c>
      <c r="G1061" t="s">
        <v>5653</v>
      </c>
      <c r="H1061">
        <v>919</v>
      </c>
      <c r="I1061">
        <v>29781453</v>
      </c>
      <c r="J1061" t="s">
        <v>4195</v>
      </c>
      <c r="K1061" t="s">
        <v>2013</v>
      </c>
      <c r="L1061" t="s">
        <v>5654</v>
      </c>
      <c r="M1061">
        <v>22447</v>
      </c>
      <c r="N1061">
        <v>4796</v>
      </c>
      <c r="O1061" t="s">
        <v>5655</v>
      </c>
      <c r="P1061">
        <v>1</v>
      </c>
      <c r="Q1061" t="s">
        <v>5656</v>
      </c>
      <c r="R1061" t="s">
        <v>5657</v>
      </c>
      <c r="S1061">
        <v>210</v>
      </c>
      <c r="T1061" t="s">
        <v>64</v>
      </c>
      <c r="U1061" t="s">
        <v>65</v>
      </c>
      <c r="V1061" t="s">
        <v>66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  <c r="AC1061" t="s">
        <v>67</v>
      </c>
      <c r="AD1061" t="s">
        <v>67</v>
      </c>
      <c r="AE1061" t="s">
        <v>67</v>
      </c>
      <c r="AF1061" t="s">
        <v>67</v>
      </c>
      <c r="AG1061" t="s">
        <v>67</v>
      </c>
      <c r="AH1061" t="s">
        <v>67</v>
      </c>
      <c r="AI1061" t="s">
        <v>67</v>
      </c>
      <c r="AJ1061" t="s">
        <v>67</v>
      </c>
      <c r="AK1061" t="s">
        <v>67</v>
      </c>
      <c r="AL1061" t="s">
        <v>68</v>
      </c>
      <c r="AM1061" t="s">
        <v>68</v>
      </c>
      <c r="AN1061" t="s">
        <v>67</v>
      </c>
      <c r="AO1061" t="s">
        <v>67</v>
      </c>
      <c r="AP1061" t="s">
        <v>67</v>
      </c>
      <c r="AQ1061" t="s">
        <v>67</v>
      </c>
      <c r="AR1061" t="s">
        <v>67</v>
      </c>
      <c r="AS1061" t="s">
        <v>67</v>
      </c>
      <c r="AT1061" t="s">
        <v>67</v>
      </c>
      <c r="AU1061" t="s">
        <v>68</v>
      </c>
      <c r="AV1061" t="s">
        <v>67</v>
      </c>
      <c r="AW1061" t="s">
        <v>67</v>
      </c>
      <c r="AX1061" t="s">
        <v>67</v>
      </c>
      <c r="AY1061" t="s">
        <v>67</v>
      </c>
      <c r="AZ1061" t="s">
        <v>67</v>
      </c>
      <c r="BA1061" t="s">
        <v>67</v>
      </c>
      <c r="BB1061" t="s">
        <v>67</v>
      </c>
      <c r="BC1061">
        <v>0.62044693799999995</v>
      </c>
      <c r="BE1061" t="str">
        <f t="shared" si="16"/>
        <v>PEU RENTABLE</v>
      </c>
    </row>
    <row r="1062" spans="1:57" x14ac:dyDescent="0.25">
      <c r="A1062" t="s">
        <v>0</v>
      </c>
      <c r="B1062" t="s">
        <v>5658</v>
      </c>
      <c r="C1062">
        <v>145</v>
      </c>
      <c r="D1062">
        <v>93</v>
      </c>
      <c r="E1062">
        <v>270</v>
      </c>
      <c r="F1062">
        <v>535</v>
      </c>
      <c r="G1062" t="s">
        <v>825</v>
      </c>
      <c r="H1062">
        <v>13000</v>
      </c>
      <c r="I1062">
        <v>48468407.530000001</v>
      </c>
      <c r="J1062" t="s">
        <v>1053</v>
      </c>
      <c r="K1062" t="s">
        <v>1813</v>
      </c>
      <c r="L1062" t="s">
        <v>5659</v>
      </c>
      <c r="M1062">
        <v>172489</v>
      </c>
      <c r="N1062">
        <v>15192</v>
      </c>
      <c r="O1062" t="s">
        <v>4631</v>
      </c>
      <c r="P1062">
        <v>1</v>
      </c>
      <c r="Q1062" t="s">
        <v>5660</v>
      </c>
      <c r="R1062" t="s">
        <v>5661</v>
      </c>
      <c r="S1062">
        <v>376</v>
      </c>
      <c r="T1062" t="s">
        <v>64</v>
      </c>
      <c r="U1062" t="s">
        <v>65</v>
      </c>
      <c r="V1062" t="s">
        <v>615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  <c r="AC1062" t="s">
        <v>67</v>
      </c>
      <c r="AD1062" t="s">
        <v>68</v>
      </c>
      <c r="AE1062" t="s">
        <v>67</v>
      </c>
      <c r="AF1062" t="s">
        <v>67</v>
      </c>
      <c r="AG1062" t="s">
        <v>67</v>
      </c>
      <c r="AH1062" t="s">
        <v>67</v>
      </c>
      <c r="AI1062" t="s">
        <v>67</v>
      </c>
      <c r="AJ1062" t="s">
        <v>67</v>
      </c>
      <c r="AK1062" t="s">
        <v>67</v>
      </c>
      <c r="AL1062" t="s">
        <v>67</v>
      </c>
      <c r="AM1062" t="s">
        <v>67</v>
      </c>
      <c r="AN1062" t="s">
        <v>67</v>
      </c>
      <c r="AO1062" t="s">
        <v>67</v>
      </c>
      <c r="AP1062" t="s">
        <v>67</v>
      </c>
      <c r="AQ1062" t="s">
        <v>68</v>
      </c>
      <c r="AR1062" t="s">
        <v>67</v>
      </c>
      <c r="AS1062" t="s">
        <v>67</v>
      </c>
      <c r="AT1062" t="s">
        <v>67</v>
      </c>
      <c r="AU1062" t="s">
        <v>68</v>
      </c>
      <c r="AV1062" t="s">
        <v>67</v>
      </c>
      <c r="AW1062" t="s">
        <v>67</v>
      </c>
      <c r="AX1062" t="s">
        <v>67</v>
      </c>
      <c r="AY1062" t="s">
        <v>67</v>
      </c>
      <c r="AZ1062" t="s">
        <v>67</v>
      </c>
      <c r="BA1062" t="s">
        <v>67</v>
      </c>
      <c r="BB1062" t="s">
        <v>67</v>
      </c>
      <c r="BC1062">
        <v>6.253747282</v>
      </c>
      <c r="BE1062" t="str">
        <f t="shared" si="16"/>
        <v>TRES RENTABLE</v>
      </c>
    </row>
    <row r="1063" spans="1:57" x14ac:dyDescent="0.25">
      <c r="A1063" t="s">
        <v>777</v>
      </c>
      <c r="B1063" t="s">
        <v>5662</v>
      </c>
      <c r="C1063">
        <v>144</v>
      </c>
      <c r="D1063">
        <v>115</v>
      </c>
      <c r="E1063">
        <v>0</v>
      </c>
      <c r="F1063">
        <v>12</v>
      </c>
      <c r="G1063" t="s">
        <v>5663</v>
      </c>
      <c r="H1063">
        <v>29</v>
      </c>
      <c r="I1063">
        <v>48468407.530000001</v>
      </c>
      <c r="J1063" t="s">
        <v>5595</v>
      </c>
      <c r="K1063" t="s">
        <v>5664</v>
      </c>
      <c r="L1063" t="s">
        <v>5665</v>
      </c>
      <c r="M1063">
        <v>54057</v>
      </c>
      <c r="N1063">
        <v>95</v>
      </c>
      <c r="O1063" t="s">
        <v>5666</v>
      </c>
      <c r="P1063">
        <v>0</v>
      </c>
      <c r="Q1063" t="s">
        <v>5667</v>
      </c>
      <c r="R1063" t="s">
        <v>5668</v>
      </c>
      <c r="S1063">
        <v>236</v>
      </c>
      <c r="T1063" t="s">
        <v>5669</v>
      </c>
      <c r="U1063" t="s">
        <v>5670</v>
      </c>
      <c r="V1063" t="s">
        <v>126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  <c r="AC1063" t="s">
        <v>67</v>
      </c>
      <c r="AD1063" t="s">
        <v>67</v>
      </c>
      <c r="AE1063" t="s">
        <v>67</v>
      </c>
      <c r="AF1063" t="s">
        <v>67</v>
      </c>
      <c r="AG1063" t="s">
        <v>67</v>
      </c>
      <c r="AH1063" t="s">
        <v>67</v>
      </c>
      <c r="AI1063" t="s">
        <v>67</v>
      </c>
      <c r="AJ1063" t="s">
        <v>67</v>
      </c>
      <c r="AK1063" t="s">
        <v>67</v>
      </c>
      <c r="AL1063" t="s">
        <v>67</v>
      </c>
      <c r="AM1063" t="s">
        <v>67</v>
      </c>
      <c r="AN1063" t="s">
        <v>68</v>
      </c>
      <c r="AO1063" t="s">
        <v>67</v>
      </c>
      <c r="AP1063" t="s">
        <v>67</v>
      </c>
      <c r="AQ1063" t="s">
        <v>67</v>
      </c>
      <c r="AR1063" t="s">
        <v>67</v>
      </c>
      <c r="AS1063" t="s">
        <v>67</v>
      </c>
      <c r="AT1063" t="s">
        <v>68</v>
      </c>
      <c r="AU1063" t="s">
        <v>68</v>
      </c>
      <c r="AV1063" t="s">
        <v>67</v>
      </c>
      <c r="AW1063" t="s">
        <v>67</v>
      </c>
      <c r="AX1063" t="s">
        <v>67</v>
      </c>
      <c r="AY1063" t="s">
        <v>67</v>
      </c>
      <c r="AZ1063" t="s">
        <v>67</v>
      </c>
      <c r="BA1063" t="s">
        <v>67</v>
      </c>
      <c r="BB1063" t="s">
        <v>67</v>
      </c>
      <c r="BC1063">
        <v>6.253747282</v>
      </c>
      <c r="BE1063" t="str">
        <f t="shared" si="16"/>
        <v>TRES RENTABLE</v>
      </c>
    </row>
    <row r="1064" spans="1:57" x14ac:dyDescent="0.25">
      <c r="A1064" t="s">
        <v>0</v>
      </c>
      <c r="B1064" t="s">
        <v>5671</v>
      </c>
      <c r="C1064">
        <v>93</v>
      </c>
      <c r="D1064">
        <v>75</v>
      </c>
      <c r="E1064">
        <v>0</v>
      </c>
      <c r="F1064">
        <v>677</v>
      </c>
      <c r="G1064" t="s">
        <v>3329</v>
      </c>
      <c r="H1064">
        <v>4000</v>
      </c>
      <c r="I1064">
        <v>15519841</v>
      </c>
      <c r="J1064" t="s">
        <v>302</v>
      </c>
      <c r="K1064" t="s">
        <v>2506</v>
      </c>
      <c r="L1064" t="s">
        <v>5672</v>
      </c>
      <c r="M1064">
        <v>8693</v>
      </c>
      <c r="N1064">
        <v>6863</v>
      </c>
      <c r="O1064" t="s">
        <v>5011</v>
      </c>
      <c r="P1064">
        <v>3</v>
      </c>
      <c r="Q1064" t="s">
        <v>5673</v>
      </c>
      <c r="R1064" t="s">
        <v>5674</v>
      </c>
      <c r="S1064">
        <v>71</v>
      </c>
      <c r="T1064" t="s">
        <v>64</v>
      </c>
      <c r="U1064" t="s">
        <v>65</v>
      </c>
      <c r="V1064" t="s">
        <v>126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  <c r="AC1064" t="s">
        <v>67</v>
      </c>
      <c r="AD1064" t="s">
        <v>67</v>
      </c>
      <c r="AE1064" t="s">
        <v>67</v>
      </c>
      <c r="AF1064" t="s">
        <v>67</v>
      </c>
      <c r="AG1064" t="s">
        <v>67</v>
      </c>
      <c r="AH1064" t="s">
        <v>67</v>
      </c>
      <c r="AI1064" t="s">
        <v>67</v>
      </c>
      <c r="AJ1064" t="s">
        <v>67</v>
      </c>
      <c r="AK1064" t="s">
        <v>67</v>
      </c>
      <c r="AL1064" t="s">
        <v>67</v>
      </c>
      <c r="AM1064" t="s">
        <v>68</v>
      </c>
      <c r="AN1064" t="s">
        <v>67</v>
      </c>
      <c r="AO1064" t="s">
        <v>67</v>
      </c>
      <c r="AP1064" t="s">
        <v>67</v>
      </c>
      <c r="AQ1064" t="s">
        <v>68</v>
      </c>
      <c r="AR1064" t="s">
        <v>67</v>
      </c>
      <c r="AS1064" t="s">
        <v>67</v>
      </c>
      <c r="AT1064" t="s">
        <v>67</v>
      </c>
      <c r="AU1064" t="s">
        <v>67</v>
      </c>
      <c r="AV1064" t="s">
        <v>67</v>
      </c>
      <c r="AW1064" t="s">
        <v>67</v>
      </c>
      <c r="AX1064" t="s">
        <v>67</v>
      </c>
      <c r="AY1064" t="s">
        <v>68</v>
      </c>
      <c r="AZ1064" t="s">
        <v>68</v>
      </c>
      <c r="BA1064" t="s">
        <v>68</v>
      </c>
      <c r="BB1064" t="s">
        <v>67</v>
      </c>
      <c r="BC1064">
        <v>0.33020938300000002</v>
      </c>
      <c r="BE1064" t="str">
        <f t="shared" si="16"/>
        <v>PAS RENTABLE</v>
      </c>
    </row>
    <row r="1065" spans="1:57" x14ac:dyDescent="0.25">
      <c r="A1065" t="s">
        <v>0</v>
      </c>
      <c r="B1065" t="s">
        <v>5675</v>
      </c>
      <c r="C1065">
        <v>46</v>
      </c>
      <c r="D1065">
        <v>108</v>
      </c>
      <c r="E1065">
        <v>350</v>
      </c>
      <c r="F1065">
        <v>77</v>
      </c>
      <c r="G1065" t="s">
        <v>5676</v>
      </c>
      <c r="H1065">
        <v>8000</v>
      </c>
      <c r="I1065">
        <v>5600000</v>
      </c>
      <c r="J1065" t="s">
        <v>3419</v>
      </c>
      <c r="K1065" t="s">
        <v>1556</v>
      </c>
      <c r="L1065" t="s">
        <v>5677</v>
      </c>
      <c r="M1065">
        <v>11913</v>
      </c>
      <c r="N1065">
        <v>8349</v>
      </c>
      <c r="O1065" t="s">
        <v>5678</v>
      </c>
      <c r="P1065">
        <v>1</v>
      </c>
      <c r="Q1065" t="s">
        <v>5679</v>
      </c>
      <c r="R1065" t="s">
        <v>5680</v>
      </c>
      <c r="S1065">
        <v>97</v>
      </c>
      <c r="T1065" t="s">
        <v>64</v>
      </c>
      <c r="U1065" t="s">
        <v>65</v>
      </c>
      <c r="V1065" t="s">
        <v>615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  <c r="AC1065" t="s">
        <v>67</v>
      </c>
      <c r="AD1065" t="s">
        <v>67</v>
      </c>
      <c r="AE1065" t="s">
        <v>67</v>
      </c>
      <c r="AF1065" t="s">
        <v>67</v>
      </c>
      <c r="AG1065" t="s">
        <v>67</v>
      </c>
      <c r="AH1065" t="s">
        <v>67</v>
      </c>
      <c r="AI1065" t="s">
        <v>67</v>
      </c>
      <c r="AJ1065" t="s">
        <v>68</v>
      </c>
      <c r="AK1065" t="s">
        <v>67</v>
      </c>
      <c r="AL1065" t="s">
        <v>67</v>
      </c>
      <c r="AM1065" t="s">
        <v>67</v>
      </c>
      <c r="AN1065" t="s">
        <v>67</v>
      </c>
      <c r="AO1065" t="s">
        <v>67</v>
      </c>
      <c r="AP1065" t="s">
        <v>67</v>
      </c>
      <c r="AQ1065" t="s">
        <v>67</v>
      </c>
      <c r="AR1065" t="s">
        <v>68</v>
      </c>
      <c r="AS1065" t="s">
        <v>68</v>
      </c>
      <c r="AT1065" t="s">
        <v>67</v>
      </c>
      <c r="AU1065" t="s">
        <v>68</v>
      </c>
      <c r="AV1065" t="s">
        <v>67</v>
      </c>
      <c r="AW1065" t="s">
        <v>67</v>
      </c>
      <c r="AX1065" t="s">
        <v>67</v>
      </c>
      <c r="AY1065" t="s">
        <v>67</v>
      </c>
      <c r="AZ1065" t="s">
        <v>67</v>
      </c>
      <c r="BA1065" t="s">
        <v>67</v>
      </c>
      <c r="BB1065" t="s">
        <v>67</v>
      </c>
      <c r="BC1065">
        <v>0.119148936</v>
      </c>
      <c r="BE1065" t="str">
        <f t="shared" si="16"/>
        <v>PAS RENTABLE</v>
      </c>
    </row>
    <row r="1066" spans="1:57" x14ac:dyDescent="0.25">
      <c r="A1066" t="s">
        <v>0</v>
      </c>
      <c r="B1066" t="s">
        <v>5681</v>
      </c>
      <c r="C1066">
        <v>84</v>
      </c>
      <c r="D1066">
        <v>105</v>
      </c>
      <c r="E1066">
        <v>29</v>
      </c>
      <c r="F1066">
        <v>692</v>
      </c>
      <c r="G1066" t="s">
        <v>2096</v>
      </c>
      <c r="H1066">
        <v>8000</v>
      </c>
      <c r="I1066">
        <v>126805112</v>
      </c>
      <c r="J1066" t="s">
        <v>1710</v>
      </c>
      <c r="K1066" t="s">
        <v>1556</v>
      </c>
      <c r="L1066" t="s">
        <v>5682</v>
      </c>
      <c r="M1066">
        <v>98199</v>
      </c>
      <c r="N1066">
        <v>12344</v>
      </c>
      <c r="O1066" t="s">
        <v>755</v>
      </c>
      <c r="P1066">
        <v>1</v>
      </c>
      <c r="Q1066" t="s">
        <v>5683</v>
      </c>
      <c r="R1066" t="s">
        <v>5684</v>
      </c>
      <c r="S1066">
        <v>169</v>
      </c>
      <c r="T1066" t="s">
        <v>64</v>
      </c>
      <c r="U1066" t="s">
        <v>65</v>
      </c>
      <c r="V1066" t="s">
        <v>66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  <c r="AC1066" t="s">
        <v>67</v>
      </c>
      <c r="AD1066" t="s">
        <v>67</v>
      </c>
      <c r="AE1066" t="s">
        <v>67</v>
      </c>
      <c r="AF1066" t="s">
        <v>67</v>
      </c>
      <c r="AG1066" t="s">
        <v>67</v>
      </c>
      <c r="AH1066" t="s">
        <v>67</v>
      </c>
      <c r="AI1066" t="s">
        <v>67</v>
      </c>
      <c r="AJ1066" t="s">
        <v>67</v>
      </c>
      <c r="AK1066" t="s">
        <v>67</v>
      </c>
      <c r="AL1066" t="s">
        <v>67</v>
      </c>
      <c r="AM1066" t="s">
        <v>68</v>
      </c>
      <c r="AN1066" t="s">
        <v>67</v>
      </c>
      <c r="AO1066" t="s">
        <v>67</v>
      </c>
      <c r="AP1066" t="s">
        <v>67</v>
      </c>
      <c r="AQ1066" t="s">
        <v>67</v>
      </c>
      <c r="AR1066" t="s">
        <v>67</v>
      </c>
      <c r="AS1066" t="s">
        <v>68</v>
      </c>
      <c r="AT1066" t="s">
        <v>67</v>
      </c>
      <c r="AU1066" t="s">
        <v>67</v>
      </c>
      <c r="AV1066" t="s">
        <v>67</v>
      </c>
      <c r="AW1066" t="s">
        <v>67</v>
      </c>
      <c r="AX1066" t="s">
        <v>67</v>
      </c>
      <c r="AY1066" t="s">
        <v>67</v>
      </c>
      <c r="AZ1066" t="s">
        <v>67</v>
      </c>
      <c r="BA1066" t="s">
        <v>67</v>
      </c>
      <c r="BB1066" t="s">
        <v>67</v>
      </c>
      <c r="BC1066">
        <v>2.7566328699999998</v>
      </c>
      <c r="BE1066" t="str">
        <f t="shared" si="16"/>
        <v>RENTABLE</v>
      </c>
    </row>
    <row r="1067" spans="1:57" x14ac:dyDescent="0.25">
      <c r="A1067" t="s">
        <v>0</v>
      </c>
      <c r="B1067" t="s">
        <v>5145</v>
      </c>
      <c r="C1067">
        <v>142</v>
      </c>
      <c r="D1067">
        <v>102</v>
      </c>
      <c r="E1067">
        <v>148</v>
      </c>
      <c r="F1067">
        <v>135</v>
      </c>
      <c r="G1067" t="s">
        <v>507</v>
      </c>
      <c r="H1067">
        <v>8000</v>
      </c>
      <c r="I1067">
        <v>93607673</v>
      </c>
      <c r="J1067" t="s">
        <v>1710</v>
      </c>
      <c r="K1067" t="s">
        <v>1556</v>
      </c>
      <c r="L1067" t="s">
        <v>5685</v>
      </c>
      <c r="M1067">
        <v>47573</v>
      </c>
      <c r="N1067">
        <v>9176</v>
      </c>
      <c r="O1067" t="s">
        <v>2233</v>
      </c>
      <c r="P1067">
        <v>4</v>
      </c>
      <c r="Q1067" t="s">
        <v>5686</v>
      </c>
      <c r="R1067" t="s">
        <v>5687</v>
      </c>
      <c r="S1067">
        <v>343</v>
      </c>
      <c r="T1067" t="s">
        <v>64</v>
      </c>
      <c r="U1067" t="s">
        <v>65</v>
      </c>
      <c r="V1067" t="s">
        <v>66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  <c r="AC1067" t="s">
        <v>67</v>
      </c>
      <c r="AD1067" t="s">
        <v>67</v>
      </c>
      <c r="AE1067" t="s">
        <v>67</v>
      </c>
      <c r="AF1067" t="s">
        <v>67</v>
      </c>
      <c r="AG1067" t="s">
        <v>67</v>
      </c>
      <c r="AH1067" t="s">
        <v>67</v>
      </c>
      <c r="AI1067" t="s">
        <v>67</v>
      </c>
      <c r="AJ1067" t="s">
        <v>67</v>
      </c>
      <c r="AK1067" t="s">
        <v>67</v>
      </c>
      <c r="AL1067" t="s">
        <v>67</v>
      </c>
      <c r="AM1067" t="s">
        <v>68</v>
      </c>
      <c r="AN1067" t="s">
        <v>67</v>
      </c>
      <c r="AO1067" t="s">
        <v>67</v>
      </c>
      <c r="AP1067" t="s">
        <v>67</v>
      </c>
      <c r="AQ1067" t="s">
        <v>67</v>
      </c>
      <c r="AR1067" t="s">
        <v>67</v>
      </c>
      <c r="AS1067" t="s">
        <v>68</v>
      </c>
      <c r="AT1067" t="s">
        <v>67</v>
      </c>
      <c r="AU1067" t="s">
        <v>67</v>
      </c>
      <c r="AV1067" t="s">
        <v>67</v>
      </c>
      <c r="AW1067" t="s">
        <v>67</v>
      </c>
      <c r="AX1067" t="s">
        <v>67</v>
      </c>
      <c r="AY1067" t="s">
        <v>67</v>
      </c>
      <c r="AZ1067" t="s">
        <v>67</v>
      </c>
      <c r="BA1067" t="s">
        <v>67</v>
      </c>
      <c r="BB1067" t="s">
        <v>67</v>
      </c>
      <c r="BC1067">
        <v>1.950159854</v>
      </c>
      <c r="BE1067" t="str">
        <f t="shared" si="16"/>
        <v>RENTABLE</v>
      </c>
    </row>
    <row r="1068" spans="1:57" x14ac:dyDescent="0.25">
      <c r="A1068" t="s">
        <v>0</v>
      </c>
      <c r="B1068" t="s">
        <v>88</v>
      </c>
      <c r="C1068">
        <v>185</v>
      </c>
      <c r="D1068">
        <v>118</v>
      </c>
      <c r="E1068">
        <v>22000</v>
      </c>
      <c r="F1068">
        <v>319</v>
      </c>
      <c r="G1068" t="s">
        <v>3790</v>
      </c>
      <c r="H1068">
        <v>14000</v>
      </c>
      <c r="I1068">
        <v>67263182</v>
      </c>
      <c r="J1068" t="s">
        <v>1953</v>
      </c>
      <c r="K1068" t="s">
        <v>2411</v>
      </c>
      <c r="L1068" t="s">
        <v>5688</v>
      </c>
      <c r="M1068">
        <v>218771</v>
      </c>
      <c r="N1068">
        <v>15658</v>
      </c>
      <c r="O1068" t="s">
        <v>5689</v>
      </c>
      <c r="P1068">
        <v>0</v>
      </c>
      <c r="Q1068" t="s">
        <v>5690</v>
      </c>
      <c r="R1068" t="s">
        <v>5691</v>
      </c>
      <c r="S1068">
        <v>651</v>
      </c>
      <c r="T1068" t="s">
        <v>64</v>
      </c>
      <c r="U1068" t="s">
        <v>65</v>
      </c>
      <c r="V1068" t="s">
        <v>615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  <c r="AC1068" t="s">
        <v>67</v>
      </c>
      <c r="AD1068" t="s">
        <v>67</v>
      </c>
      <c r="AE1068" t="s">
        <v>67</v>
      </c>
      <c r="AF1068" t="s">
        <v>67</v>
      </c>
      <c r="AG1068" t="s">
        <v>67</v>
      </c>
      <c r="AH1068" t="s">
        <v>67</v>
      </c>
      <c r="AI1068" t="s">
        <v>67</v>
      </c>
      <c r="AJ1068" t="s">
        <v>68</v>
      </c>
      <c r="AK1068" t="s">
        <v>67</v>
      </c>
      <c r="AL1068" t="s">
        <v>67</v>
      </c>
      <c r="AM1068" t="s">
        <v>67</v>
      </c>
      <c r="AN1068" t="s">
        <v>68</v>
      </c>
      <c r="AO1068" t="s">
        <v>67</v>
      </c>
      <c r="AP1068" t="s">
        <v>67</v>
      </c>
      <c r="AQ1068" t="s">
        <v>67</v>
      </c>
      <c r="AR1068" t="s">
        <v>67</v>
      </c>
      <c r="AS1068" t="s">
        <v>67</v>
      </c>
      <c r="AT1068" t="s">
        <v>67</v>
      </c>
      <c r="AU1068" t="s">
        <v>68</v>
      </c>
      <c r="AV1068" t="s">
        <v>67</v>
      </c>
      <c r="AW1068" t="s">
        <v>67</v>
      </c>
      <c r="AX1068" t="s">
        <v>67</v>
      </c>
      <c r="AY1068" t="s">
        <v>67</v>
      </c>
      <c r="AZ1068" t="s">
        <v>67</v>
      </c>
      <c r="BA1068" t="s">
        <v>67</v>
      </c>
      <c r="BB1068" t="s">
        <v>67</v>
      </c>
      <c r="BC1068">
        <v>1.4622430870000001</v>
      </c>
      <c r="BE1068" t="str">
        <f t="shared" si="16"/>
        <v>PEU RENTABLE</v>
      </c>
    </row>
    <row r="1069" spans="1:57" x14ac:dyDescent="0.25">
      <c r="A1069" t="s">
        <v>0</v>
      </c>
      <c r="B1069" t="s">
        <v>3405</v>
      </c>
      <c r="C1069">
        <v>143</v>
      </c>
      <c r="D1069">
        <v>111</v>
      </c>
      <c r="E1069">
        <v>906</v>
      </c>
      <c r="F1069">
        <v>906</v>
      </c>
      <c r="G1069" t="s">
        <v>1261</v>
      </c>
      <c r="H1069">
        <v>1000</v>
      </c>
      <c r="I1069">
        <v>92001027</v>
      </c>
      <c r="J1069" t="s">
        <v>5692</v>
      </c>
      <c r="K1069" t="s">
        <v>3406</v>
      </c>
      <c r="L1069" t="s">
        <v>5693</v>
      </c>
      <c r="M1069">
        <v>97838</v>
      </c>
      <c r="N1069">
        <v>6315</v>
      </c>
      <c r="O1069" t="s">
        <v>3405</v>
      </c>
      <c r="P1069">
        <v>2</v>
      </c>
      <c r="Q1069" t="s">
        <v>5694</v>
      </c>
      <c r="R1069" t="s">
        <v>5695</v>
      </c>
      <c r="S1069">
        <v>286</v>
      </c>
      <c r="T1069" t="s">
        <v>64</v>
      </c>
      <c r="U1069" t="s">
        <v>65</v>
      </c>
      <c r="V1069" t="s">
        <v>66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  <c r="AC1069" t="s">
        <v>67</v>
      </c>
      <c r="AD1069" t="s">
        <v>68</v>
      </c>
      <c r="AE1069" t="s">
        <v>67</v>
      </c>
      <c r="AF1069" t="s">
        <v>67</v>
      </c>
      <c r="AG1069" t="s">
        <v>67</v>
      </c>
      <c r="AH1069" t="s">
        <v>67</v>
      </c>
      <c r="AI1069" t="s">
        <v>67</v>
      </c>
      <c r="AJ1069" t="s">
        <v>68</v>
      </c>
      <c r="AK1069" t="s">
        <v>67</v>
      </c>
      <c r="AL1069" t="s">
        <v>67</v>
      </c>
      <c r="AM1069" t="s">
        <v>67</v>
      </c>
      <c r="AN1069" t="s">
        <v>67</v>
      </c>
      <c r="AO1069" t="s">
        <v>67</v>
      </c>
      <c r="AP1069" t="s">
        <v>67</v>
      </c>
      <c r="AQ1069" t="s">
        <v>68</v>
      </c>
      <c r="AR1069" t="s">
        <v>67</v>
      </c>
      <c r="AS1069" t="s">
        <v>67</v>
      </c>
      <c r="AT1069" t="s">
        <v>68</v>
      </c>
      <c r="AU1069" t="s">
        <v>68</v>
      </c>
      <c r="AV1069" t="s">
        <v>67</v>
      </c>
      <c r="AW1069" t="s">
        <v>67</v>
      </c>
      <c r="AX1069" t="s">
        <v>67</v>
      </c>
      <c r="AY1069" t="s">
        <v>67</v>
      </c>
      <c r="AZ1069" t="s">
        <v>67</v>
      </c>
      <c r="BA1069" t="s">
        <v>67</v>
      </c>
      <c r="BB1069" t="s">
        <v>67</v>
      </c>
      <c r="BC1069">
        <v>2.0444672669999999</v>
      </c>
      <c r="BE1069" t="str">
        <f t="shared" si="16"/>
        <v>RENTABLE</v>
      </c>
    </row>
    <row r="1070" spans="1:57" x14ac:dyDescent="0.25">
      <c r="A1070" t="s">
        <v>0</v>
      </c>
      <c r="B1070" t="s">
        <v>4721</v>
      </c>
      <c r="C1070">
        <v>178</v>
      </c>
      <c r="D1070">
        <v>81</v>
      </c>
      <c r="E1070">
        <v>39</v>
      </c>
      <c r="F1070">
        <v>364</v>
      </c>
      <c r="G1070" t="s">
        <v>5696</v>
      </c>
      <c r="H1070">
        <v>13000</v>
      </c>
      <c r="I1070">
        <v>10539414</v>
      </c>
      <c r="J1070" t="s">
        <v>5697</v>
      </c>
      <c r="K1070" t="s">
        <v>488</v>
      </c>
      <c r="L1070" t="s">
        <v>5698</v>
      </c>
      <c r="M1070">
        <v>45729</v>
      </c>
      <c r="N1070">
        <v>14619</v>
      </c>
      <c r="O1070" t="s">
        <v>5699</v>
      </c>
      <c r="P1070">
        <v>1</v>
      </c>
      <c r="Q1070" t="s">
        <v>5700</v>
      </c>
      <c r="R1070" t="s">
        <v>5701</v>
      </c>
      <c r="S1070">
        <v>176</v>
      </c>
      <c r="T1070" t="s">
        <v>64</v>
      </c>
      <c r="U1070" t="s">
        <v>65</v>
      </c>
      <c r="V1070" t="s">
        <v>66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  <c r="AC1070" t="s">
        <v>67</v>
      </c>
      <c r="AD1070" t="s">
        <v>68</v>
      </c>
      <c r="AE1070" t="s">
        <v>67</v>
      </c>
      <c r="AF1070" t="s">
        <v>67</v>
      </c>
      <c r="AG1070" t="s">
        <v>68</v>
      </c>
      <c r="AH1070" t="s">
        <v>67</v>
      </c>
      <c r="AI1070" t="s">
        <v>67</v>
      </c>
      <c r="AJ1070" t="s">
        <v>68</v>
      </c>
      <c r="AK1070" t="s">
        <v>67</v>
      </c>
      <c r="AL1070" t="s">
        <v>67</v>
      </c>
      <c r="AM1070" t="s">
        <v>67</v>
      </c>
      <c r="AN1070" t="s">
        <v>67</v>
      </c>
      <c r="AO1070" t="s">
        <v>67</v>
      </c>
      <c r="AP1070" t="s">
        <v>67</v>
      </c>
      <c r="AQ1070" t="s">
        <v>67</v>
      </c>
      <c r="AR1070" t="s">
        <v>67</v>
      </c>
      <c r="AS1070" t="s">
        <v>67</v>
      </c>
      <c r="AT1070" t="s">
        <v>67</v>
      </c>
      <c r="AU1070" t="s">
        <v>68</v>
      </c>
      <c r="AV1070" t="s">
        <v>67</v>
      </c>
      <c r="AW1070" t="s">
        <v>67</v>
      </c>
      <c r="AX1070" t="s">
        <v>67</v>
      </c>
      <c r="AY1070" t="s">
        <v>68</v>
      </c>
      <c r="AZ1070" t="s">
        <v>67</v>
      </c>
      <c r="BA1070" t="s">
        <v>67</v>
      </c>
      <c r="BB1070" t="s">
        <v>67</v>
      </c>
      <c r="BC1070">
        <v>0.22424285099999999</v>
      </c>
      <c r="BE1070" t="str">
        <f t="shared" si="16"/>
        <v>PAS RENTABLE</v>
      </c>
    </row>
    <row r="1071" spans="1:57" x14ac:dyDescent="0.25">
      <c r="A1071" t="s">
        <v>0</v>
      </c>
      <c r="B1071" t="s">
        <v>1045</v>
      </c>
      <c r="C1071">
        <v>65</v>
      </c>
      <c r="D1071">
        <v>116</v>
      </c>
      <c r="E1071">
        <v>380</v>
      </c>
      <c r="F1071">
        <v>826</v>
      </c>
      <c r="G1071" t="s">
        <v>1187</v>
      </c>
      <c r="H1071">
        <v>18000</v>
      </c>
      <c r="I1071">
        <v>58918501</v>
      </c>
      <c r="J1071" t="s">
        <v>5702</v>
      </c>
      <c r="K1071" t="s">
        <v>1756</v>
      </c>
      <c r="L1071" t="s">
        <v>5703</v>
      </c>
      <c r="M1071">
        <v>40126</v>
      </c>
      <c r="N1071">
        <v>33233</v>
      </c>
      <c r="O1071" t="s">
        <v>1348</v>
      </c>
      <c r="P1071">
        <v>1</v>
      </c>
      <c r="Q1071" t="s">
        <v>5704</v>
      </c>
      <c r="R1071" t="s">
        <v>5705</v>
      </c>
      <c r="S1071">
        <v>107</v>
      </c>
      <c r="T1071" t="s">
        <v>64</v>
      </c>
      <c r="U1071" t="s">
        <v>65</v>
      </c>
      <c r="V1071" t="s">
        <v>615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  <c r="AC1071" t="s">
        <v>67</v>
      </c>
      <c r="AD1071" t="s">
        <v>68</v>
      </c>
      <c r="AE1071" t="s">
        <v>68</v>
      </c>
      <c r="AF1071" t="s">
        <v>67</v>
      </c>
      <c r="AG1071" t="s">
        <v>67</v>
      </c>
      <c r="AH1071" t="s">
        <v>67</v>
      </c>
      <c r="AI1071" t="s">
        <v>67</v>
      </c>
      <c r="AJ1071" t="s">
        <v>68</v>
      </c>
      <c r="AK1071" t="s">
        <v>67</v>
      </c>
      <c r="AL1071" t="s">
        <v>67</v>
      </c>
      <c r="AM1071" t="s">
        <v>67</v>
      </c>
      <c r="AN1071" t="s">
        <v>68</v>
      </c>
      <c r="AO1071" t="s">
        <v>67</v>
      </c>
      <c r="AP1071" t="s">
        <v>67</v>
      </c>
      <c r="AQ1071" t="s">
        <v>67</v>
      </c>
      <c r="AR1071" t="s">
        <v>67</v>
      </c>
      <c r="AS1071" t="s">
        <v>67</v>
      </c>
      <c r="AT1071" t="s">
        <v>67</v>
      </c>
      <c r="AU1071" t="s">
        <v>68</v>
      </c>
      <c r="AV1071" t="s">
        <v>67</v>
      </c>
      <c r="AW1071" t="s">
        <v>67</v>
      </c>
      <c r="AX1071" t="s">
        <v>67</v>
      </c>
      <c r="AY1071" t="s">
        <v>67</v>
      </c>
      <c r="AZ1071" t="s">
        <v>67</v>
      </c>
      <c r="BA1071" t="s">
        <v>67</v>
      </c>
      <c r="BB1071" t="s">
        <v>67</v>
      </c>
      <c r="BC1071">
        <v>1.280836978</v>
      </c>
      <c r="BE1071" t="str">
        <f t="shared" si="16"/>
        <v>PEU RENTABLE</v>
      </c>
    </row>
    <row r="1072" spans="1:57" x14ac:dyDescent="0.25">
      <c r="A1072" t="s">
        <v>0</v>
      </c>
      <c r="B1072" t="s">
        <v>544</v>
      </c>
      <c r="C1072">
        <v>73</v>
      </c>
      <c r="D1072">
        <v>86</v>
      </c>
      <c r="E1072">
        <v>293</v>
      </c>
      <c r="F1072">
        <v>255</v>
      </c>
      <c r="G1072" t="s">
        <v>5706</v>
      </c>
      <c r="H1072">
        <v>509</v>
      </c>
      <c r="I1072">
        <v>181395380</v>
      </c>
      <c r="J1072" t="s">
        <v>3661</v>
      </c>
      <c r="K1072" t="s">
        <v>3790</v>
      </c>
      <c r="L1072" t="s">
        <v>5707</v>
      </c>
      <c r="M1072">
        <v>220392</v>
      </c>
      <c r="N1072">
        <v>2070</v>
      </c>
      <c r="O1072" t="s">
        <v>5708</v>
      </c>
      <c r="P1072">
        <v>1</v>
      </c>
      <c r="Q1072" t="s">
        <v>5709</v>
      </c>
      <c r="R1072" t="s">
        <v>5710</v>
      </c>
      <c r="S1072">
        <v>243</v>
      </c>
      <c r="T1072" t="s">
        <v>64</v>
      </c>
      <c r="U1072" t="s">
        <v>65</v>
      </c>
      <c r="V1072" t="s">
        <v>66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  <c r="AC1072" t="s">
        <v>67</v>
      </c>
      <c r="AD1072" t="s">
        <v>67</v>
      </c>
      <c r="AE1072" t="s">
        <v>67</v>
      </c>
      <c r="AF1072" t="s">
        <v>67</v>
      </c>
      <c r="AG1072" t="s">
        <v>67</v>
      </c>
      <c r="AH1072" t="s">
        <v>67</v>
      </c>
      <c r="AI1072" t="s">
        <v>67</v>
      </c>
      <c r="AJ1072" t="s">
        <v>67</v>
      </c>
      <c r="AK1072" t="s">
        <v>67</v>
      </c>
      <c r="AL1072" t="s">
        <v>67</v>
      </c>
      <c r="AM1072" t="s">
        <v>68</v>
      </c>
      <c r="AN1072" t="s">
        <v>67</v>
      </c>
      <c r="AO1072" t="s">
        <v>67</v>
      </c>
      <c r="AP1072" t="s">
        <v>67</v>
      </c>
      <c r="AQ1072" t="s">
        <v>67</v>
      </c>
      <c r="AR1072" t="s">
        <v>67</v>
      </c>
      <c r="AS1072" t="s">
        <v>68</v>
      </c>
      <c r="AT1072" t="s">
        <v>67</v>
      </c>
      <c r="AU1072" t="s">
        <v>67</v>
      </c>
      <c r="AV1072" t="s">
        <v>67</v>
      </c>
      <c r="AW1072" t="s">
        <v>67</v>
      </c>
      <c r="AX1072" t="s">
        <v>67</v>
      </c>
      <c r="AY1072" t="s">
        <v>68</v>
      </c>
      <c r="AZ1072" t="s">
        <v>67</v>
      </c>
      <c r="BA1072" t="s">
        <v>67</v>
      </c>
      <c r="BB1072" t="s">
        <v>67</v>
      </c>
      <c r="BC1072">
        <v>4.0310084440000002</v>
      </c>
      <c r="BE1072" t="str">
        <f t="shared" si="16"/>
        <v>RENTABLE</v>
      </c>
    </row>
    <row r="1073" spans="1:57" x14ac:dyDescent="0.25">
      <c r="A1073" t="s">
        <v>0</v>
      </c>
      <c r="B1073" t="s">
        <v>5711</v>
      </c>
      <c r="C1073">
        <v>72</v>
      </c>
      <c r="D1073">
        <v>127</v>
      </c>
      <c r="E1073">
        <v>65</v>
      </c>
      <c r="F1073">
        <v>345</v>
      </c>
      <c r="G1073" t="s">
        <v>5712</v>
      </c>
      <c r="H1073">
        <v>788</v>
      </c>
      <c r="I1073">
        <v>14946229</v>
      </c>
      <c r="J1073" t="s">
        <v>5713</v>
      </c>
      <c r="K1073" t="s">
        <v>2899</v>
      </c>
      <c r="L1073" t="s">
        <v>5714</v>
      </c>
      <c r="M1073">
        <v>2581</v>
      </c>
      <c r="N1073">
        <v>2104</v>
      </c>
      <c r="O1073" t="s">
        <v>5715</v>
      </c>
      <c r="P1073">
        <v>1</v>
      </c>
      <c r="Q1073" t="s">
        <v>96</v>
      </c>
      <c r="R1073" t="s">
        <v>5716</v>
      </c>
      <c r="S1073">
        <v>29</v>
      </c>
      <c r="T1073" t="s">
        <v>64</v>
      </c>
      <c r="U1073" t="s">
        <v>87</v>
      </c>
      <c r="V1073" t="s">
        <v>615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  <c r="AC1073" t="s">
        <v>67</v>
      </c>
      <c r="AD1073" t="s">
        <v>67</v>
      </c>
      <c r="AE1073" t="s">
        <v>67</v>
      </c>
      <c r="AF1073" t="s">
        <v>67</v>
      </c>
      <c r="AG1073" t="s">
        <v>67</v>
      </c>
      <c r="AH1073" t="s">
        <v>67</v>
      </c>
      <c r="AI1073" t="s">
        <v>67</v>
      </c>
      <c r="AJ1073" t="s">
        <v>68</v>
      </c>
      <c r="AK1073" t="s">
        <v>67</v>
      </c>
      <c r="AL1073" t="s">
        <v>68</v>
      </c>
      <c r="AM1073" t="s">
        <v>67</v>
      </c>
      <c r="AN1073" t="s">
        <v>67</v>
      </c>
      <c r="AO1073" t="s">
        <v>67</v>
      </c>
      <c r="AP1073" t="s">
        <v>67</v>
      </c>
      <c r="AQ1073" t="s">
        <v>67</v>
      </c>
      <c r="AR1073" t="s">
        <v>67</v>
      </c>
      <c r="AS1073" t="s">
        <v>67</v>
      </c>
      <c r="AT1073" t="s">
        <v>67</v>
      </c>
      <c r="AU1073" t="s">
        <v>68</v>
      </c>
      <c r="AV1073" t="s">
        <v>67</v>
      </c>
      <c r="AW1073" t="s">
        <v>67</v>
      </c>
      <c r="AX1073" t="s">
        <v>68</v>
      </c>
      <c r="AY1073" t="s">
        <v>67</v>
      </c>
      <c r="AZ1073" t="s">
        <v>67</v>
      </c>
      <c r="BA1073" t="s">
        <v>67</v>
      </c>
      <c r="BB1073" t="s">
        <v>67</v>
      </c>
      <c r="BC1073">
        <v>0.59784915999999999</v>
      </c>
      <c r="BE1073" t="str">
        <f t="shared" si="16"/>
        <v>PAS RENTABLE</v>
      </c>
    </row>
    <row r="1074" spans="1:57" x14ac:dyDescent="0.25">
      <c r="A1074" t="s">
        <v>0</v>
      </c>
      <c r="B1074" t="s">
        <v>5717</v>
      </c>
      <c r="C1074">
        <v>10</v>
      </c>
      <c r="D1074">
        <v>140</v>
      </c>
      <c r="E1074">
        <v>92</v>
      </c>
      <c r="F1074">
        <v>522</v>
      </c>
      <c r="G1074" t="s">
        <v>1954</v>
      </c>
      <c r="H1074">
        <v>1000</v>
      </c>
      <c r="I1074">
        <v>48468407.530000001</v>
      </c>
      <c r="J1074" t="s">
        <v>1990</v>
      </c>
      <c r="K1074" t="s">
        <v>3541</v>
      </c>
      <c r="L1074" t="s">
        <v>5718</v>
      </c>
      <c r="M1074">
        <v>491</v>
      </c>
      <c r="N1074">
        <v>2704</v>
      </c>
      <c r="O1074" t="s">
        <v>5719</v>
      </c>
      <c r="P1074">
        <v>1</v>
      </c>
      <c r="Q1074" t="s">
        <v>5720</v>
      </c>
      <c r="R1074" t="s">
        <v>5721</v>
      </c>
      <c r="S1074">
        <v>16</v>
      </c>
      <c r="T1074" t="s">
        <v>64</v>
      </c>
      <c r="U1074" t="s">
        <v>5722</v>
      </c>
      <c r="V1074" t="s">
        <v>126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  <c r="AC1074" t="s">
        <v>67</v>
      </c>
      <c r="AD1074" t="s">
        <v>67</v>
      </c>
      <c r="AE1074" t="s">
        <v>68</v>
      </c>
      <c r="AF1074" t="s">
        <v>68</v>
      </c>
      <c r="AG1074" t="s">
        <v>67</v>
      </c>
      <c r="AH1074" t="s">
        <v>67</v>
      </c>
      <c r="AI1074" t="s">
        <v>67</v>
      </c>
      <c r="AJ1074" t="s">
        <v>67</v>
      </c>
      <c r="AK1074" t="s">
        <v>67</v>
      </c>
      <c r="AL1074" t="s">
        <v>67</v>
      </c>
      <c r="AM1074" t="s">
        <v>67</v>
      </c>
      <c r="AN1074" t="s">
        <v>67</v>
      </c>
      <c r="AO1074" t="s">
        <v>67</v>
      </c>
      <c r="AP1074" t="s">
        <v>67</v>
      </c>
      <c r="AQ1074" t="s">
        <v>67</v>
      </c>
      <c r="AR1074" t="s">
        <v>67</v>
      </c>
      <c r="AS1074" t="s">
        <v>67</v>
      </c>
      <c r="AT1074" t="s">
        <v>67</v>
      </c>
      <c r="AU1074" t="s">
        <v>68</v>
      </c>
      <c r="AV1074" t="s">
        <v>67</v>
      </c>
      <c r="AW1074" t="s">
        <v>67</v>
      </c>
      <c r="AX1074" t="s">
        <v>67</v>
      </c>
      <c r="AY1074" t="s">
        <v>67</v>
      </c>
      <c r="AZ1074" t="s">
        <v>67</v>
      </c>
      <c r="BA1074" t="s">
        <v>67</v>
      </c>
      <c r="BB1074" t="s">
        <v>67</v>
      </c>
      <c r="BC1074">
        <v>6.253747282</v>
      </c>
      <c r="BE1074" t="str">
        <f t="shared" si="16"/>
        <v>TRES RENTABLE</v>
      </c>
    </row>
    <row r="1075" spans="1:57" x14ac:dyDescent="0.25">
      <c r="A1075" t="s">
        <v>0</v>
      </c>
      <c r="B1075" t="s">
        <v>4135</v>
      </c>
      <c r="C1075">
        <v>35</v>
      </c>
      <c r="D1075">
        <v>91</v>
      </c>
      <c r="E1075">
        <v>32</v>
      </c>
      <c r="F1075">
        <v>628</v>
      </c>
      <c r="G1075" t="s">
        <v>3947</v>
      </c>
      <c r="H1075">
        <v>924</v>
      </c>
      <c r="I1075">
        <v>130512915</v>
      </c>
      <c r="J1075" t="s">
        <v>545</v>
      </c>
      <c r="K1075" t="s">
        <v>2990</v>
      </c>
      <c r="L1075" t="s">
        <v>5723</v>
      </c>
      <c r="M1075">
        <v>60884</v>
      </c>
      <c r="N1075">
        <v>3244</v>
      </c>
      <c r="O1075" t="s">
        <v>4136</v>
      </c>
      <c r="P1075">
        <v>2</v>
      </c>
      <c r="Q1075" t="s">
        <v>5724</v>
      </c>
      <c r="R1075" t="s">
        <v>5725</v>
      </c>
      <c r="S1075">
        <v>85</v>
      </c>
      <c r="T1075" t="s">
        <v>64</v>
      </c>
      <c r="U1075" t="s">
        <v>65</v>
      </c>
      <c r="V1075" t="s">
        <v>126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  <c r="AC1075" t="s">
        <v>67</v>
      </c>
      <c r="AD1075" t="s">
        <v>67</v>
      </c>
      <c r="AE1075" t="s">
        <v>67</v>
      </c>
      <c r="AF1075" t="s">
        <v>67</v>
      </c>
      <c r="AG1075" t="s">
        <v>67</v>
      </c>
      <c r="AH1075" t="s">
        <v>67</v>
      </c>
      <c r="AI1075" t="s">
        <v>67</v>
      </c>
      <c r="AJ1075" t="s">
        <v>67</v>
      </c>
      <c r="AK1075" t="s">
        <v>67</v>
      </c>
      <c r="AL1075" t="s">
        <v>67</v>
      </c>
      <c r="AM1075" t="s">
        <v>68</v>
      </c>
      <c r="AN1075" t="s">
        <v>67</v>
      </c>
      <c r="AO1075" t="s">
        <v>67</v>
      </c>
      <c r="AP1075" t="s">
        <v>67</v>
      </c>
      <c r="AQ1075" t="s">
        <v>67</v>
      </c>
      <c r="AR1075" t="s">
        <v>67</v>
      </c>
      <c r="AS1075" t="s">
        <v>67</v>
      </c>
      <c r="AT1075" t="s">
        <v>67</v>
      </c>
      <c r="AU1075" t="s">
        <v>67</v>
      </c>
      <c r="AV1075" t="s">
        <v>67</v>
      </c>
      <c r="AW1075" t="s">
        <v>67</v>
      </c>
      <c r="AX1075" t="s">
        <v>67</v>
      </c>
      <c r="AY1075" t="s">
        <v>68</v>
      </c>
      <c r="AZ1075" t="s">
        <v>67</v>
      </c>
      <c r="BA1075" t="s">
        <v>68</v>
      </c>
      <c r="BB1075" t="s">
        <v>67</v>
      </c>
      <c r="BC1075">
        <v>2.9002870000000001</v>
      </c>
      <c r="BE1075" t="str">
        <f t="shared" si="16"/>
        <v>RENTABLE</v>
      </c>
    </row>
    <row r="1076" spans="1:57" x14ac:dyDescent="0.25">
      <c r="A1076" t="s">
        <v>0</v>
      </c>
      <c r="B1076" t="s">
        <v>5617</v>
      </c>
      <c r="C1076">
        <v>358</v>
      </c>
      <c r="D1076">
        <v>98</v>
      </c>
      <c r="E1076">
        <v>118</v>
      </c>
      <c r="F1076">
        <v>558</v>
      </c>
      <c r="G1076" t="s">
        <v>5726</v>
      </c>
      <c r="H1076">
        <v>14000</v>
      </c>
      <c r="I1076">
        <v>139852971</v>
      </c>
      <c r="J1076" t="s">
        <v>365</v>
      </c>
      <c r="K1076" t="s">
        <v>259</v>
      </c>
      <c r="L1076" t="s">
        <v>5727</v>
      </c>
      <c r="M1076">
        <v>238671</v>
      </c>
      <c r="N1076">
        <v>16410</v>
      </c>
      <c r="O1076" t="s">
        <v>1259</v>
      </c>
      <c r="P1076">
        <v>0</v>
      </c>
      <c r="Q1076" t="s">
        <v>5728</v>
      </c>
      <c r="R1076" t="s">
        <v>5729</v>
      </c>
      <c r="S1076">
        <v>461</v>
      </c>
      <c r="T1076" t="s">
        <v>64</v>
      </c>
      <c r="U1076" t="s">
        <v>1494</v>
      </c>
      <c r="V1076" t="s">
        <v>66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  <c r="AC1076" t="s">
        <v>67</v>
      </c>
      <c r="AD1076" t="s">
        <v>68</v>
      </c>
      <c r="AE1076" t="s">
        <v>67</v>
      </c>
      <c r="AF1076" t="s">
        <v>67</v>
      </c>
      <c r="AG1076" t="s">
        <v>67</v>
      </c>
      <c r="AH1076" t="s">
        <v>67</v>
      </c>
      <c r="AI1076" t="s">
        <v>67</v>
      </c>
      <c r="AJ1076" t="s">
        <v>68</v>
      </c>
      <c r="AK1076" t="s">
        <v>67</v>
      </c>
      <c r="AL1076" t="s">
        <v>67</v>
      </c>
      <c r="AM1076" t="s">
        <v>67</v>
      </c>
      <c r="AN1076" t="s">
        <v>67</v>
      </c>
      <c r="AO1076" t="s">
        <v>67</v>
      </c>
      <c r="AP1076" t="s">
        <v>67</v>
      </c>
      <c r="AQ1076" t="s">
        <v>67</v>
      </c>
      <c r="AR1076" t="s">
        <v>67</v>
      </c>
      <c r="AS1076" t="s">
        <v>67</v>
      </c>
      <c r="AT1076" t="s">
        <v>67</v>
      </c>
      <c r="AU1076" t="s">
        <v>67</v>
      </c>
      <c r="AV1076" t="s">
        <v>67</v>
      </c>
      <c r="AW1076" t="s">
        <v>67</v>
      </c>
      <c r="AX1076" t="s">
        <v>68</v>
      </c>
      <c r="AY1076" t="s">
        <v>67</v>
      </c>
      <c r="AZ1076" t="s">
        <v>67</v>
      </c>
      <c r="BA1076" t="s">
        <v>67</v>
      </c>
      <c r="BB1076" t="s">
        <v>67</v>
      </c>
      <c r="BC1076">
        <v>3.1078437999999999</v>
      </c>
      <c r="BE1076" t="str">
        <f t="shared" si="16"/>
        <v>RENTABLE</v>
      </c>
    </row>
    <row r="1077" spans="1:57" x14ac:dyDescent="0.25">
      <c r="A1077" t="s">
        <v>0</v>
      </c>
      <c r="B1077" t="s">
        <v>5730</v>
      </c>
      <c r="C1077">
        <v>151</v>
      </c>
      <c r="D1077">
        <v>84</v>
      </c>
      <c r="E1077">
        <v>119</v>
      </c>
      <c r="F1077">
        <v>750</v>
      </c>
      <c r="G1077" t="s">
        <v>5731</v>
      </c>
      <c r="H1077">
        <v>807</v>
      </c>
      <c r="I1077">
        <v>110000082</v>
      </c>
      <c r="J1077" t="s">
        <v>1700</v>
      </c>
      <c r="K1077" t="s">
        <v>5732</v>
      </c>
      <c r="L1077" t="s">
        <v>5733</v>
      </c>
      <c r="M1077">
        <v>111526</v>
      </c>
      <c r="N1077">
        <v>3629</v>
      </c>
      <c r="O1077" t="s">
        <v>5734</v>
      </c>
      <c r="P1077">
        <v>7</v>
      </c>
      <c r="Q1077" t="s">
        <v>5735</v>
      </c>
      <c r="R1077" t="s">
        <v>5736</v>
      </c>
      <c r="S1077">
        <v>347</v>
      </c>
      <c r="T1077" t="s">
        <v>64</v>
      </c>
      <c r="U1077" t="s">
        <v>65</v>
      </c>
      <c r="V1077" t="s">
        <v>66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  <c r="AC1077" t="s">
        <v>67</v>
      </c>
      <c r="AD1077" t="s">
        <v>67</v>
      </c>
      <c r="AE1077" t="s">
        <v>67</v>
      </c>
      <c r="AF1077" t="s">
        <v>67</v>
      </c>
      <c r="AG1077" t="s">
        <v>67</v>
      </c>
      <c r="AH1077" t="s">
        <v>67</v>
      </c>
      <c r="AI1077" t="s">
        <v>67</v>
      </c>
      <c r="AJ1077" t="s">
        <v>67</v>
      </c>
      <c r="AK1077" t="s">
        <v>67</v>
      </c>
      <c r="AL1077" t="s">
        <v>67</v>
      </c>
      <c r="AM1077" t="s">
        <v>68</v>
      </c>
      <c r="AN1077" t="s">
        <v>67</v>
      </c>
      <c r="AO1077" t="s">
        <v>67</v>
      </c>
      <c r="AP1077" t="s">
        <v>67</v>
      </c>
      <c r="AQ1077" t="s">
        <v>67</v>
      </c>
      <c r="AR1077" t="s">
        <v>67</v>
      </c>
      <c r="AS1077" t="s">
        <v>67</v>
      </c>
      <c r="AT1077" t="s">
        <v>67</v>
      </c>
      <c r="AU1077" t="s">
        <v>67</v>
      </c>
      <c r="AV1077" t="s">
        <v>67</v>
      </c>
      <c r="AW1077" t="s">
        <v>67</v>
      </c>
      <c r="AX1077" t="s">
        <v>67</v>
      </c>
      <c r="AY1077" t="s">
        <v>67</v>
      </c>
      <c r="AZ1077" t="s">
        <v>67</v>
      </c>
      <c r="BA1077" t="s">
        <v>67</v>
      </c>
      <c r="BB1077" t="s">
        <v>67</v>
      </c>
      <c r="BC1077">
        <v>2.291668375</v>
      </c>
      <c r="BE1077" t="str">
        <f t="shared" si="16"/>
        <v>RENTABLE</v>
      </c>
    </row>
    <row r="1078" spans="1:57" x14ac:dyDescent="0.25">
      <c r="A1078" t="s">
        <v>0</v>
      </c>
      <c r="B1078" t="s">
        <v>4267</v>
      </c>
      <c r="C1078">
        <v>140</v>
      </c>
      <c r="D1078">
        <v>109</v>
      </c>
      <c r="E1078">
        <v>80</v>
      </c>
      <c r="F1078">
        <v>213</v>
      </c>
      <c r="G1078" t="s">
        <v>5737</v>
      </c>
      <c r="H1078">
        <v>545</v>
      </c>
      <c r="I1078">
        <v>106807667</v>
      </c>
      <c r="J1078" t="s">
        <v>5738</v>
      </c>
      <c r="K1078" t="s">
        <v>5739</v>
      </c>
      <c r="L1078" t="s">
        <v>5740</v>
      </c>
      <c r="M1078">
        <v>137377</v>
      </c>
      <c r="N1078">
        <v>1574</v>
      </c>
      <c r="O1078" t="s">
        <v>5741</v>
      </c>
      <c r="P1078">
        <v>1</v>
      </c>
      <c r="Q1078" t="s">
        <v>5742</v>
      </c>
      <c r="R1078" t="s">
        <v>5743</v>
      </c>
      <c r="S1078">
        <v>370</v>
      </c>
      <c r="T1078" t="s">
        <v>64</v>
      </c>
      <c r="U1078" t="s">
        <v>65</v>
      </c>
      <c r="V1078" t="s">
        <v>66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  <c r="AC1078" t="s">
        <v>67</v>
      </c>
      <c r="AD1078" t="s">
        <v>68</v>
      </c>
      <c r="AE1078" t="s">
        <v>67</v>
      </c>
      <c r="AF1078" t="s">
        <v>67</v>
      </c>
      <c r="AG1078" t="s">
        <v>67</v>
      </c>
      <c r="AH1078" t="s">
        <v>67</v>
      </c>
      <c r="AI1078" t="s">
        <v>67</v>
      </c>
      <c r="AJ1078" t="s">
        <v>67</v>
      </c>
      <c r="AK1078" t="s">
        <v>67</v>
      </c>
      <c r="AL1078" t="s">
        <v>67</v>
      </c>
      <c r="AM1078" t="s">
        <v>68</v>
      </c>
      <c r="AN1078" t="s">
        <v>67</v>
      </c>
      <c r="AO1078" t="s">
        <v>67</v>
      </c>
      <c r="AP1078" t="s">
        <v>67</v>
      </c>
      <c r="AQ1078" t="s">
        <v>67</v>
      </c>
      <c r="AR1078" t="s">
        <v>67</v>
      </c>
      <c r="AS1078" t="s">
        <v>68</v>
      </c>
      <c r="AT1078" t="s">
        <v>67</v>
      </c>
      <c r="AU1078" t="s">
        <v>67</v>
      </c>
      <c r="AV1078" t="s">
        <v>67</v>
      </c>
      <c r="AW1078" t="s">
        <v>67</v>
      </c>
      <c r="AX1078" t="s">
        <v>68</v>
      </c>
      <c r="AY1078" t="s">
        <v>67</v>
      </c>
      <c r="AZ1078" t="s">
        <v>67</v>
      </c>
      <c r="BA1078" t="s">
        <v>67</v>
      </c>
      <c r="BB1078" t="s">
        <v>67</v>
      </c>
      <c r="BC1078">
        <v>2.3735037110000001</v>
      </c>
      <c r="BE1078" t="str">
        <f t="shared" si="16"/>
        <v>RENTABLE</v>
      </c>
    </row>
    <row r="1079" spans="1:57" x14ac:dyDescent="0.25">
      <c r="A1079" t="s">
        <v>0</v>
      </c>
      <c r="B1079" t="s">
        <v>2732</v>
      </c>
      <c r="C1079">
        <v>201</v>
      </c>
      <c r="D1079">
        <v>93</v>
      </c>
      <c r="E1079">
        <v>40</v>
      </c>
      <c r="F1079">
        <v>311</v>
      </c>
      <c r="G1079" t="s">
        <v>530</v>
      </c>
      <c r="H1079">
        <v>14000</v>
      </c>
      <c r="I1079">
        <v>101702060</v>
      </c>
      <c r="J1079" t="s">
        <v>5744</v>
      </c>
      <c r="K1079" t="s">
        <v>730</v>
      </c>
      <c r="L1079" t="s">
        <v>5745</v>
      </c>
      <c r="M1079">
        <v>85323</v>
      </c>
      <c r="N1079">
        <v>17925</v>
      </c>
      <c r="O1079" t="s">
        <v>5746</v>
      </c>
      <c r="P1079">
        <v>0</v>
      </c>
      <c r="Q1079" t="s">
        <v>5747</v>
      </c>
      <c r="R1079" t="s">
        <v>5748</v>
      </c>
      <c r="S1079">
        <v>212</v>
      </c>
      <c r="T1079" t="s">
        <v>64</v>
      </c>
      <c r="U1079" t="s">
        <v>65</v>
      </c>
      <c r="V1079" t="s">
        <v>126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  <c r="AC1079" t="s">
        <v>67</v>
      </c>
      <c r="AD1079" t="s">
        <v>68</v>
      </c>
      <c r="AE1079" t="s">
        <v>67</v>
      </c>
      <c r="AF1079" t="s">
        <v>67</v>
      </c>
      <c r="AG1079" t="s">
        <v>67</v>
      </c>
      <c r="AH1079" t="s">
        <v>67</v>
      </c>
      <c r="AI1079" t="s">
        <v>67</v>
      </c>
      <c r="AJ1079" t="s">
        <v>67</v>
      </c>
      <c r="AK1079" t="s">
        <v>67</v>
      </c>
      <c r="AL1079" t="s">
        <v>67</v>
      </c>
      <c r="AM1079" t="s">
        <v>67</v>
      </c>
      <c r="AN1079" t="s">
        <v>67</v>
      </c>
      <c r="AO1079" t="s">
        <v>67</v>
      </c>
      <c r="AP1079" t="s">
        <v>67</v>
      </c>
      <c r="AQ1079" t="s">
        <v>68</v>
      </c>
      <c r="AR1079" t="s">
        <v>67</v>
      </c>
      <c r="AS1079" t="s">
        <v>67</v>
      </c>
      <c r="AT1079" t="s">
        <v>68</v>
      </c>
      <c r="AU1079" t="s">
        <v>67</v>
      </c>
      <c r="AV1079" t="s">
        <v>67</v>
      </c>
      <c r="AW1079" t="s">
        <v>67</v>
      </c>
      <c r="AX1079" t="s">
        <v>67</v>
      </c>
      <c r="AY1079" t="s">
        <v>68</v>
      </c>
      <c r="AZ1079" t="s">
        <v>67</v>
      </c>
      <c r="BA1079" t="s">
        <v>68</v>
      </c>
      <c r="BB1079" t="s">
        <v>67</v>
      </c>
      <c r="BC1079">
        <v>2.2600457779999998</v>
      </c>
      <c r="BE1079" t="str">
        <f t="shared" si="16"/>
        <v>RENTABLE</v>
      </c>
    </row>
    <row r="1080" spans="1:57" x14ac:dyDescent="0.25">
      <c r="A1080" t="s">
        <v>0</v>
      </c>
      <c r="B1080" t="s">
        <v>3332</v>
      </c>
      <c r="C1080">
        <v>77</v>
      </c>
      <c r="D1080">
        <v>113</v>
      </c>
      <c r="E1080">
        <v>0</v>
      </c>
      <c r="F1080">
        <v>995</v>
      </c>
      <c r="G1080" t="s">
        <v>3263</v>
      </c>
      <c r="H1080">
        <v>11000</v>
      </c>
      <c r="I1080">
        <v>95149435</v>
      </c>
      <c r="J1080" t="s">
        <v>2746</v>
      </c>
      <c r="K1080" t="s">
        <v>288</v>
      </c>
      <c r="L1080" t="s">
        <v>5749</v>
      </c>
      <c r="M1080">
        <v>53687</v>
      </c>
      <c r="N1080">
        <v>15362</v>
      </c>
      <c r="O1080" t="s">
        <v>3334</v>
      </c>
      <c r="P1080">
        <v>2</v>
      </c>
      <c r="Q1080" t="s">
        <v>5750</v>
      </c>
      <c r="R1080" t="s">
        <v>5751</v>
      </c>
      <c r="S1080">
        <v>152</v>
      </c>
      <c r="T1080" t="s">
        <v>64</v>
      </c>
      <c r="U1080" t="s">
        <v>65</v>
      </c>
      <c r="V1080" t="s">
        <v>308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  <c r="AC1080" t="s">
        <v>67</v>
      </c>
      <c r="AD1080" t="s">
        <v>67</v>
      </c>
      <c r="AE1080" t="s">
        <v>67</v>
      </c>
      <c r="AF1080" t="s">
        <v>67</v>
      </c>
      <c r="AG1080" t="s">
        <v>67</v>
      </c>
      <c r="AH1080" t="s">
        <v>67</v>
      </c>
      <c r="AI1080" t="s">
        <v>67</v>
      </c>
      <c r="AJ1080" t="s">
        <v>67</v>
      </c>
      <c r="AK1080" t="s">
        <v>67</v>
      </c>
      <c r="AL1080" t="s">
        <v>67</v>
      </c>
      <c r="AM1080" t="s">
        <v>68</v>
      </c>
      <c r="AN1080" t="s">
        <v>67</v>
      </c>
      <c r="AO1080" t="s">
        <v>67</v>
      </c>
      <c r="AP1080" t="s">
        <v>67</v>
      </c>
      <c r="AQ1080" t="s">
        <v>67</v>
      </c>
      <c r="AR1080" t="s">
        <v>67</v>
      </c>
      <c r="AS1080" t="s">
        <v>68</v>
      </c>
      <c r="AT1080" t="s">
        <v>67</v>
      </c>
      <c r="AU1080" t="s">
        <v>67</v>
      </c>
      <c r="AV1080" t="s">
        <v>67</v>
      </c>
      <c r="AW1080" t="s">
        <v>67</v>
      </c>
      <c r="AX1080" t="s">
        <v>67</v>
      </c>
      <c r="AY1080" t="s">
        <v>67</v>
      </c>
      <c r="AZ1080" t="s">
        <v>67</v>
      </c>
      <c r="BA1080" t="s">
        <v>68</v>
      </c>
      <c r="BB1080" t="s">
        <v>67</v>
      </c>
      <c r="BC1080">
        <v>2.3787358749999998</v>
      </c>
      <c r="BE1080" t="str">
        <f t="shared" si="16"/>
        <v>RENTABLE</v>
      </c>
    </row>
    <row r="1081" spans="1:57" x14ac:dyDescent="0.25">
      <c r="A1081" t="s">
        <v>0</v>
      </c>
      <c r="B1081" t="s">
        <v>2295</v>
      </c>
      <c r="C1081">
        <v>43</v>
      </c>
      <c r="D1081">
        <v>141</v>
      </c>
      <c r="E1081">
        <v>79</v>
      </c>
      <c r="F1081">
        <v>956</v>
      </c>
      <c r="G1081" t="s">
        <v>1556</v>
      </c>
      <c r="H1081">
        <v>18000</v>
      </c>
      <c r="I1081">
        <v>100768056</v>
      </c>
      <c r="J1081" t="s">
        <v>2171</v>
      </c>
      <c r="K1081" t="s">
        <v>1756</v>
      </c>
      <c r="L1081" t="s">
        <v>5752</v>
      </c>
      <c r="M1081">
        <v>59569</v>
      </c>
      <c r="N1081">
        <v>30063</v>
      </c>
      <c r="O1081" t="s">
        <v>1046</v>
      </c>
      <c r="P1081">
        <v>0</v>
      </c>
      <c r="Q1081" t="s">
        <v>5753</v>
      </c>
      <c r="R1081" t="s">
        <v>5754</v>
      </c>
      <c r="S1081">
        <v>89</v>
      </c>
      <c r="T1081" t="s">
        <v>64</v>
      </c>
      <c r="U1081" t="s">
        <v>65</v>
      </c>
      <c r="V1081" t="s">
        <v>66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  <c r="AC1081" t="s">
        <v>67</v>
      </c>
      <c r="AD1081" t="s">
        <v>67</v>
      </c>
      <c r="AE1081" t="s">
        <v>67</v>
      </c>
      <c r="AF1081" t="s">
        <v>67</v>
      </c>
      <c r="AG1081" t="s">
        <v>67</v>
      </c>
      <c r="AH1081" t="s">
        <v>67</v>
      </c>
      <c r="AI1081" t="s">
        <v>67</v>
      </c>
      <c r="AJ1081" t="s">
        <v>68</v>
      </c>
      <c r="AK1081" t="s">
        <v>67</v>
      </c>
      <c r="AL1081" t="s">
        <v>67</v>
      </c>
      <c r="AM1081" t="s">
        <v>67</v>
      </c>
      <c r="AN1081" t="s">
        <v>68</v>
      </c>
      <c r="AO1081" t="s">
        <v>67</v>
      </c>
      <c r="AP1081" t="s">
        <v>67</v>
      </c>
      <c r="AQ1081" t="s">
        <v>67</v>
      </c>
      <c r="AR1081" t="s">
        <v>67</v>
      </c>
      <c r="AS1081" t="s">
        <v>67</v>
      </c>
      <c r="AT1081" t="s">
        <v>67</v>
      </c>
      <c r="AU1081" t="s">
        <v>68</v>
      </c>
      <c r="AV1081" t="s">
        <v>67</v>
      </c>
      <c r="AW1081" t="s">
        <v>67</v>
      </c>
      <c r="AX1081" t="s">
        <v>68</v>
      </c>
      <c r="AY1081" t="s">
        <v>67</v>
      </c>
      <c r="AZ1081" t="s">
        <v>67</v>
      </c>
      <c r="BA1081" t="s">
        <v>67</v>
      </c>
      <c r="BB1081" t="s">
        <v>67</v>
      </c>
      <c r="BC1081">
        <v>2.2392901329999999</v>
      </c>
      <c r="BE1081" t="str">
        <f t="shared" si="16"/>
        <v>RENTABLE</v>
      </c>
    </row>
    <row r="1082" spans="1:57" x14ac:dyDescent="0.25">
      <c r="A1082" t="s">
        <v>0</v>
      </c>
      <c r="B1082" t="s">
        <v>1353</v>
      </c>
      <c r="C1082">
        <v>39</v>
      </c>
      <c r="D1082">
        <v>119</v>
      </c>
      <c r="E1082">
        <v>541</v>
      </c>
      <c r="F1082">
        <v>551</v>
      </c>
      <c r="G1082" t="s">
        <v>1884</v>
      </c>
      <c r="H1082">
        <v>821</v>
      </c>
      <c r="I1082">
        <v>92115211</v>
      </c>
      <c r="J1082" t="s">
        <v>2171</v>
      </c>
      <c r="K1082" t="s">
        <v>5600</v>
      </c>
      <c r="L1082" t="s">
        <v>5755</v>
      </c>
      <c r="M1082">
        <v>45798</v>
      </c>
      <c r="N1082">
        <v>4043</v>
      </c>
      <c r="O1082" t="s">
        <v>5756</v>
      </c>
      <c r="P1082">
        <v>3</v>
      </c>
      <c r="Q1082" t="s">
        <v>5757</v>
      </c>
      <c r="R1082" t="s">
        <v>5758</v>
      </c>
      <c r="S1082">
        <v>94</v>
      </c>
      <c r="T1082" t="s">
        <v>64</v>
      </c>
      <c r="U1082" t="s">
        <v>65</v>
      </c>
      <c r="V1082" t="s">
        <v>66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  <c r="AC1082" t="s">
        <v>67</v>
      </c>
      <c r="AD1082" t="s">
        <v>67</v>
      </c>
      <c r="AE1082" t="s">
        <v>67</v>
      </c>
      <c r="AF1082" t="s">
        <v>67</v>
      </c>
      <c r="AG1082" t="s">
        <v>67</v>
      </c>
      <c r="AH1082" t="s">
        <v>67</v>
      </c>
      <c r="AI1082" t="s">
        <v>67</v>
      </c>
      <c r="AJ1082" t="s">
        <v>68</v>
      </c>
      <c r="AK1082" t="s">
        <v>67</v>
      </c>
      <c r="AL1082" t="s">
        <v>67</v>
      </c>
      <c r="AM1082" t="s">
        <v>67</v>
      </c>
      <c r="AN1082" t="s">
        <v>68</v>
      </c>
      <c r="AO1082" t="s">
        <v>67</v>
      </c>
      <c r="AP1082" t="s">
        <v>67</v>
      </c>
      <c r="AQ1082" t="s">
        <v>67</v>
      </c>
      <c r="AR1082" t="s">
        <v>67</v>
      </c>
      <c r="AS1082" t="s">
        <v>67</v>
      </c>
      <c r="AT1082" t="s">
        <v>67</v>
      </c>
      <c r="AU1082" t="s">
        <v>68</v>
      </c>
      <c r="AV1082" t="s">
        <v>67</v>
      </c>
      <c r="AW1082" t="s">
        <v>67</v>
      </c>
      <c r="AX1082" t="s">
        <v>68</v>
      </c>
      <c r="AY1082" t="s">
        <v>67</v>
      </c>
      <c r="AZ1082" t="s">
        <v>67</v>
      </c>
      <c r="BA1082" t="s">
        <v>67</v>
      </c>
      <c r="BB1082" t="s">
        <v>67</v>
      </c>
      <c r="BC1082">
        <v>2.047004689</v>
      </c>
      <c r="BE1082" t="str">
        <f t="shared" si="16"/>
        <v>RENTABLE</v>
      </c>
    </row>
    <row r="1083" spans="1:57" x14ac:dyDescent="0.25">
      <c r="A1083" t="s">
        <v>0</v>
      </c>
      <c r="B1083" t="s">
        <v>3920</v>
      </c>
      <c r="C1083">
        <v>207</v>
      </c>
      <c r="D1083">
        <v>97</v>
      </c>
      <c r="E1083">
        <v>0</v>
      </c>
      <c r="F1083">
        <v>760</v>
      </c>
      <c r="G1083" t="s">
        <v>5759</v>
      </c>
      <c r="H1083">
        <v>11000</v>
      </c>
      <c r="I1083">
        <v>93452056</v>
      </c>
      <c r="J1083" t="s">
        <v>5411</v>
      </c>
      <c r="K1083" t="s">
        <v>496</v>
      </c>
      <c r="L1083" t="s">
        <v>5760</v>
      </c>
      <c r="M1083">
        <v>184795</v>
      </c>
      <c r="N1083">
        <v>14868</v>
      </c>
      <c r="O1083" t="s">
        <v>305</v>
      </c>
      <c r="P1083">
        <v>1</v>
      </c>
      <c r="Q1083" t="s">
        <v>5761</v>
      </c>
      <c r="R1083" t="s">
        <v>5762</v>
      </c>
      <c r="S1083">
        <v>310</v>
      </c>
      <c r="T1083" t="s">
        <v>64</v>
      </c>
      <c r="U1083" t="s">
        <v>65</v>
      </c>
      <c r="V1083" t="s">
        <v>66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  <c r="AC1083" t="s">
        <v>67</v>
      </c>
      <c r="AD1083" t="s">
        <v>67</v>
      </c>
      <c r="AE1083" t="s">
        <v>67</v>
      </c>
      <c r="AF1083" t="s">
        <v>67</v>
      </c>
      <c r="AG1083" t="s">
        <v>67</v>
      </c>
      <c r="AH1083" t="s">
        <v>67</v>
      </c>
      <c r="AI1083" t="s">
        <v>67</v>
      </c>
      <c r="AJ1083" t="s">
        <v>67</v>
      </c>
      <c r="AK1083" t="s">
        <v>67</v>
      </c>
      <c r="AL1083" t="s">
        <v>67</v>
      </c>
      <c r="AM1083" t="s">
        <v>68</v>
      </c>
      <c r="AN1083" t="s">
        <v>67</v>
      </c>
      <c r="AO1083" t="s">
        <v>67</v>
      </c>
      <c r="AP1083" t="s">
        <v>67</v>
      </c>
      <c r="AQ1083" t="s">
        <v>68</v>
      </c>
      <c r="AR1083" t="s">
        <v>67</v>
      </c>
      <c r="AS1083" t="s">
        <v>67</v>
      </c>
      <c r="AT1083" t="s">
        <v>67</v>
      </c>
      <c r="AU1083" t="s">
        <v>68</v>
      </c>
      <c r="AV1083" t="s">
        <v>67</v>
      </c>
      <c r="AW1083" t="s">
        <v>67</v>
      </c>
      <c r="AX1083" t="s">
        <v>67</v>
      </c>
      <c r="AY1083" t="s">
        <v>67</v>
      </c>
      <c r="AZ1083" t="s">
        <v>67</v>
      </c>
      <c r="BA1083" t="s">
        <v>67</v>
      </c>
      <c r="BB1083" t="s">
        <v>67</v>
      </c>
      <c r="BC1083">
        <v>2.0767123559999998</v>
      </c>
      <c r="BE1083" t="str">
        <f t="shared" si="16"/>
        <v>RENTABLE</v>
      </c>
    </row>
    <row r="1084" spans="1:57" x14ac:dyDescent="0.25">
      <c r="A1084" t="s">
        <v>0</v>
      </c>
      <c r="B1084" t="s">
        <v>1228</v>
      </c>
      <c r="C1084">
        <v>47</v>
      </c>
      <c r="D1084">
        <v>117</v>
      </c>
      <c r="E1084">
        <v>176</v>
      </c>
      <c r="F1084">
        <v>308</v>
      </c>
      <c r="G1084" t="s">
        <v>107</v>
      </c>
      <c r="H1084">
        <v>11000</v>
      </c>
      <c r="I1084">
        <v>83287363</v>
      </c>
      <c r="J1084" t="s">
        <v>90</v>
      </c>
      <c r="K1084" t="s">
        <v>422</v>
      </c>
      <c r="L1084" t="s">
        <v>5763</v>
      </c>
      <c r="M1084">
        <v>81442</v>
      </c>
      <c r="N1084">
        <v>12757</v>
      </c>
      <c r="O1084" t="s">
        <v>5764</v>
      </c>
      <c r="P1084">
        <v>1</v>
      </c>
      <c r="Q1084" t="s">
        <v>5765</v>
      </c>
      <c r="R1084" t="s">
        <v>5766</v>
      </c>
      <c r="S1084">
        <v>137</v>
      </c>
      <c r="T1084" t="s">
        <v>64</v>
      </c>
      <c r="U1084" t="s">
        <v>65</v>
      </c>
      <c r="V1084" t="s">
        <v>615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  <c r="AC1084" t="s">
        <v>67</v>
      </c>
      <c r="AD1084" t="s">
        <v>68</v>
      </c>
      <c r="AE1084" t="s">
        <v>67</v>
      </c>
      <c r="AF1084" t="s">
        <v>67</v>
      </c>
      <c r="AG1084" t="s">
        <v>67</v>
      </c>
      <c r="AH1084" t="s">
        <v>67</v>
      </c>
      <c r="AI1084" t="s">
        <v>67</v>
      </c>
      <c r="AJ1084" t="s">
        <v>68</v>
      </c>
      <c r="AK1084" t="s">
        <v>67</v>
      </c>
      <c r="AL1084" t="s">
        <v>67</v>
      </c>
      <c r="AM1084" t="s">
        <v>67</v>
      </c>
      <c r="AN1084" t="s">
        <v>67</v>
      </c>
      <c r="AO1084" t="s">
        <v>67</v>
      </c>
      <c r="AP1084" t="s">
        <v>67</v>
      </c>
      <c r="AQ1084" t="s">
        <v>67</v>
      </c>
      <c r="AR1084" t="s">
        <v>67</v>
      </c>
      <c r="AS1084" t="s">
        <v>67</v>
      </c>
      <c r="AT1084" t="s">
        <v>67</v>
      </c>
      <c r="AU1084" t="s">
        <v>67</v>
      </c>
      <c r="AV1084" t="s">
        <v>67</v>
      </c>
      <c r="AW1084" t="s">
        <v>67</v>
      </c>
      <c r="AX1084" t="s">
        <v>67</v>
      </c>
      <c r="AY1084" t="s">
        <v>67</v>
      </c>
      <c r="AZ1084" t="s">
        <v>67</v>
      </c>
      <c r="BA1084" t="s">
        <v>67</v>
      </c>
      <c r="BB1084" t="s">
        <v>67</v>
      </c>
      <c r="BC1084">
        <v>1.8508302889999999</v>
      </c>
      <c r="BE1084" t="str">
        <f t="shared" si="16"/>
        <v>RENTABLE</v>
      </c>
    </row>
    <row r="1085" spans="1:57" x14ac:dyDescent="0.25">
      <c r="A1085" t="s">
        <v>0</v>
      </c>
      <c r="B1085" t="s">
        <v>3131</v>
      </c>
      <c r="C1085">
        <v>132</v>
      </c>
      <c r="D1085">
        <v>101</v>
      </c>
      <c r="E1085">
        <v>126</v>
      </c>
      <c r="F1085">
        <v>586</v>
      </c>
      <c r="G1085" t="s">
        <v>5767</v>
      </c>
      <c r="H1085">
        <v>3000</v>
      </c>
      <c r="I1085">
        <v>82931301</v>
      </c>
      <c r="J1085" t="s">
        <v>1710</v>
      </c>
      <c r="K1085" t="s">
        <v>1572</v>
      </c>
      <c r="L1085" t="s">
        <v>5768</v>
      </c>
      <c r="M1085">
        <v>43358</v>
      </c>
      <c r="N1085">
        <v>6292</v>
      </c>
      <c r="O1085" t="s">
        <v>4152</v>
      </c>
      <c r="P1085">
        <v>0</v>
      </c>
      <c r="Q1085" t="s">
        <v>5769</v>
      </c>
      <c r="R1085" t="s">
        <v>5770</v>
      </c>
      <c r="S1085">
        <v>228</v>
      </c>
      <c r="T1085" t="s">
        <v>64</v>
      </c>
      <c r="U1085" t="s">
        <v>797</v>
      </c>
      <c r="V1085" t="s">
        <v>66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  <c r="AC1085" t="s">
        <v>67</v>
      </c>
      <c r="AD1085" t="s">
        <v>67</v>
      </c>
      <c r="AE1085" t="s">
        <v>67</v>
      </c>
      <c r="AF1085" t="s">
        <v>67</v>
      </c>
      <c r="AG1085" t="s">
        <v>67</v>
      </c>
      <c r="AH1085" t="s">
        <v>67</v>
      </c>
      <c r="AI1085" t="s">
        <v>67</v>
      </c>
      <c r="AJ1085" t="s">
        <v>67</v>
      </c>
      <c r="AK1085" t="s">
        <v>67</v>
      </c>
      <c r="AL1085" t="s">
        <v>67</v>
      </c>
      <c r="AM1085" t="s">
        <v>68</v>
      </c>
      <c r="AN1085" t="s">
        <v>67</v>
      </c>
      <c r="AO1085" t="s">
        <v>67</v>
      </c>
      <c r="AP1085" t="s">
        <v>67</v>
      </c>
      <c r="AQ1085" t="s">
        <v>67</v>
      </c>
      <c r="AR1085" t="s">
        <v>67</v>
      </c>
      <c r="AS1085" t="s">
        <v>68</v>
      </c>
      <c r="AT1085" t="s">
        <v>67</v>
      </c>
      <c r="AU1085" t="s">
        <v>67</v>
      </c>
      <c r="AV1085" t="s">
        <v>67</v>
      </c>
      <c r="AW1085" t="s">
        <v>67</v>
      </c>
      <c r="AX1085" t="s">
        <v>67</v>
      </c>
      <c r="AY1085" t="s">
        <v>67</v>
      </c>
      <c r="AZ1085" t="s">
        <v>67</v>
      </c>
      <c r="BA1085" t="s">
        <v>67</v>
      </c>
      <c r="BB1085" t="s">
        <v>67</v>
      </c>
      <c r="BC1085">
        <v>1.3821883500000001</v>
      </c>
      <c r="BE1085" t="str">
        <f t="shared" si="16"/>
        <v>PEU RENTABLE</v>
      </c>
    </row>
    <row r="1086" spans="1:57" x14ac:dyDescent="0.25">
      <c r="A1086" t="s">
        <v>0</v>
      </c>
      <c r="B1086" t="s">
        <v>5771</v>
      </c>
      <c r="C1086">
        <v>454</v>
      </c>
      <c r="D1086">
        <v>153</v>
      </c>
      <c r="E1086">
        <v>777</v>
      </c>
      <c r="F1086">
        <v>1000</v>
      </c>
      <c r="G1086" t="s">
        <v>404</v>
      </c>
      <c r="H1086">
        <v>20000</v>
      </c>
      <c r="I1086">
        <v>60962878</v>
      </c>
      <c r="J1086" t="s">
        <v>2171</v>
      </c>
      <c r="K1086" t="s">
        <v>294</v>
      </c>
      <c r="L1086" t="s">
        <v>5772</v>
      </c>
      <c r="M1086">
        <v>383591</v>
      </c>
      <c r="N1086">
        <v>37321</v>
      </c>
      <c r="O1086" t="s">
        <v>4477</v>
      </c>
      <c r="P1086">
        <v>2</v>
      </c>
      <c r="Q1086" t="s">
        <v>5773</v>
      </c>
      <c r="R1086" t="s">
        <v>5774</v>
      </c>
      <c r="S1086">
        <v>620</v>
      </c>
      <c r="T1086" t="s">
        <v>64</v>
      </c>
      <c r="U1086" t="s">
        <v>65</v>
      </c>
      <c r="V1086" t="s">
        <v>615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  <c r="AC1086" t="s">
        <v>67</v>
      </c>
      <c r="AD1086" t="s">
        <v>67</v>
      </c>
      <c r="AE1086" t="s">
        <v>67</v>
      </c>
      <c r="AF1086" t="s">
        <v>67</v>
      </c>
      <c r="AG1086" t="s">
        <v>67</v>
      </c>
      <c r="AH1086" t="s">
        <v>67</v>
      </c>
      <c r="AI1086" t="s">
        <v>67</v>
      </c>
      <c r="AJ1086" t="s">
        <v>68</v>
      </c>
      <c r="AK1086" t="s">
        <v>67</v>
      </c>
      <c r="AL1086" t="s">
        <v>67</v>
      </c>
      <c r="AM1086" t="s">
        <v>67</v>
      </c>
      <c r="AN1086" t="s">
        <v>68</v>
      </c>
      <c r="AO1086" t="s">
        <v>67</v>
      </c>
      <c r="AP1086" t="s">
        <v>67</v>
      </c>
      <c r="AQ1086" t="s">
        <v>67</v>
      </c>
      <c r="AR1086" t="s">
        <v>67</v>
      </c>
      <c r="AS1086" t="s">
        <v>67</v>
      </c>
      <c r="AT1086" t="s">
        <v>67</v>
      </c>
      <c r="AU1086" t="s">
        <v>68</v>
      </c>
      <c r="AV1086" t="s">
        <v>67</v>
      </c>
      <c r="AW1086" t="s">
        <v>67</v>
      </c>
      <c r="AX1086" t="s">
        <v>68</v>
      </c>
      <c r="AY1086" t="s">
        <v>67</v>
      </c>
      <c r="AZ1086" t="s">
        <v>67</v>
      </c>
      <c r="BA1086" t="s">
        <v>67</v>
      </c>
      <c r="BB1086" t="s">
        <v>67</v>
      </c>
      <c r="BC1086">
        <v>1.325279957</v>
      </c>
      <c r="BE1086" t="str">
        <f t="shared" si="16"/>
        <v>PEU RENTABLE</v>
      </c>
    </row>
    <row r="1087" spans="1:57" x14ac:dyDescent="0.25">
      <c r="A1087" t="s">
        <v>0</v>
      </c>
      <c r="B1087" t="s">
        <v>3127</v>
      </c>
      <c r="C1087">
        <v>109</v>
      </c>
      <c r="D1087">
        <v>122</v>
      </c>
      <c r="E1087">
        <v>845</v>
      </c>
      <c r="F1087">
        <v>854</v>
      </c>
      <c r="G1087" t="s">
        <v>1170</v>
      </c>
      <c r="H1087">
        <v>18000</v>
      </c>
      <c r="I1087">
        <v>76261036</v>
      </c>
      <c r="J1087" t="s">
        <v>2154</v>
      </c>
      <c r="K1087" t="s">
        <v>1756</v>
      </c>
      <c r="L1087" t="s">
        <v>5775</v>
      </c>
      <c r="M1087">
        <v>305929</v>
      </c>
      <c r="N1087">
        <v>22370</v>
      </c>
      <c r="O1087" t="s">
        <v>4860</v>
      </c>
      <c r="P1087">
        <v>2</v>
      </c>
      <c r="Q1087" t="s">
        <v>5776</v>
      </c>
      <c r="R1087" t="s">
        <v>5777</v>
      </c>
      <c r="S1087">
        <v>633</v>
      </c>
      <c r="T1087" t="s">
        <v>64</v>
      </c>
      <c r="U1087" t="s">
        <v>65</v>
      </c>
      <c r="V1087" t="s">
        <v>615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  <c r="AC1087" t="s">
        <v>67</v>
      </c>
      <c r="AD1087" t="s">
        <v>67</v>
      </c>
      <c r="AE1087" t="s">
        <v>67</v>
      </c>
      <c r="AF1087" t="s">
        <v>67</v>
      </c>
      <c r="AG1087" t="s">
        <v>67</v>
      </c>
      <c r="AH1087" t="s">
        <v>67</v>
      </c>
      <c r="AI1087" t="s">
        <v>67</v>
      </c>
      <c r="AJ1087" t="s">
        <v>68</v>
      </c>
      <c r="AK1087" t="s">
        <v>67</v>
      </c>
      <c r="AL1087" t="s">
        <v>67</v>
      </c>
      <c r="AM1087" t="s">
        <v>67</v>
      </c>
      <c r="AN1087" t="s">
        <v>67</v>
      </c>
      <c r="AO1087" t="s">
        <v>67</v>
      </c>
      <c r="AP1087" t="s">
        <v>67</v>
      </c>
      <c r="AQ1087" t="s">
        <v>67</v>
      </c>
      <c r="AR1087" t="s">
        <v>67</v>
      </c>
      <c r="AS1087" t="s">
        <v>67</v>
      </c>
      <c r="AT1087" t="s">
        <v>67</v>
      </c>
      <c r="AU1087" t="s">
        <v>68</v>
      </c>
      <c r="AV1087" t="s">
        <v>67</v>
      </c>
      <c r="AW1087" t="s">
        <v>67</v>
      </c>
      <c r="AX1087" t="s">
        <v>68</v>
      </c>
      <c r="AY1087" t="s">
        <v>67</v>
      </c>
      <c r="AZ1087" t="s">
        <v>67</v>
      </c>
      <c r="BA1087" t="s">
        <v>67</v>
      </c>
      <c r="BB1087" t="s">
        <v>67</v>
      </c>
      <c r="BC1087">
        <v>1.6946896890000001</v>
      </c>
      <c r="BE1087" t="str">
        <f t="shared" si="16"/>
        <v>RENTABLE</v>
      </c>
    </row>
    <row r="1088" spans="1:57" x14ac:dyDescent="0.25">
      <c r="A1088" t="s">
        <v>0</v>
      </c>
      <c r="B1088" t="s">
        <v>1037</v>
      </c>
      <c r="C1088">
        <v>213</v>
      </c>
      <c r="D1088">
        <v>102</v>
      </c>
      <c r="E1088">
        <v>23</v>
      </c>
      <c r="F1088">
        <v>436</v>
      </c>
      <c r="G1088" t="s">
        <v>5778</v>
      </c>
      <c r="H1088">
        <v>25000</v>
      </c>
      <c r="I1088">
        <v>71423726</v>
      </c>
      <c r="J1088" t="s">
        <v>1904</v>
      </c>
      <c r="K1088" t="s">
        <v>137</v>
      </c>
      <c r="L1088" t="s">
        <v>5779</v>
      </c>
      <c r="M1088">
        <v>123558</v>
      </c>
      <c r="N1088">
        <v>26998</v>
      </c>
      <c r="O1088" t="s">
        <v>5780</v>
      </c>
      <c r="P1088">
        <v>3</v>
      </c>
      <c r="Q1088" t="s">
        <v>5781</v>
      </c>
      <c r="R1088" t="s">
        <v>5782</v>
      </c>
      <c r="S1088">
        <v>609</v>
      </c>
      <c r="T1088" t="s">
        <v>64</v>
      </c>
      <c r="U1088" t="s">
        <v>65</v>
      </c>
      <c r="V1088" t="s">
        <v>126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  <c r="AC1088" t="s">
        <v>67</v>
      </c>
      <c r="AD1088" t="s">
        <v>67</v>
      </c>
      <c r="AE1088" t="s">
        <v>67</v>
      </c>
      <c r="AF1088" t="s">
        <v>67</v>
      </c>
      <c r="AG1088" t="s">
        <v>67</v>
      </c>
      <c r="AH1088" t="s">
        <v>67</v>
      </c>
      <c r="AI1088" t="s">
        <v>67</v>
      </c>
      <c r="AJ1088" t="s">
        <v>67</v>
      </c>
      <c r="AK1088" t="s">
        <v>67</v>
      </c>
      <c r="AL1088" t="s">
        <v>67</v>
      </c>
      <c r="AM1088" t="s">
        <v>68</v>
      </c>
      <c r="AN1088" t="s">
        <v>67</v>
      </c>
      <c r="AO1088" t="s">
        <v>67</v>
      </c>
      <c r="AP1088" t="s">
        <v>67</v>
      </c>
      <c r="AQ1088" t="s">
        <v>68</v>
      </c>
      <c r="AR1088" t="s">
        <v>67</v>
      </c>
      <c r="AS1088" t="s">
        <v>67</v>
      </c>
      <c r="AT1088" t="s">
        <v>68</v>
      </c>
      <c r="AU1088" t="s">
        <v>67</v>
      </c>
      <c r="AV1088" t="s">
        <v>67</v>
      </c>
      <c r="AW1088" t="s">
        <v>67</v>
      </c>
      <c r="AX1088" t="s">
        <v>67</v>
      </c>
      <c r="AY1088" t="s">
        <v>67</v>
      </c>
      <c r="AZ1088" t="s">
        <v>67</v>
      </c>
      <c r="BA1088" t="s">
        <v>67</v>
      </c>
      <c r="BB1088" t="s">
        <v>67</v>
      </c>
      <c r="BC1088">
        <v>1.587193911</v>
      </c>
      <c r="BE1088" t="str">
        <f t="shared" si="16"/>
        <v>PEU RENTABLE</v>
      </c>
    </row>
    <row r="1089" spans="1:57" x14ac:dyDescent="0.25">
      <c r="A1089" t="s">
        <v>0</v>
      </c>
      <c r="B1089" t="s">
        <v>3909</v>
      </c>
      <c r="C1089">
        <v>127</v>
      </c>
      <c r="D1089">
        <v>83</v>
      </c>
      <c r="E1089">
        <v>322</v>
      </c>
      <c r="F1089">
        <v>179</v>
      </c>
      <c r="G1089" t="s">
        <v>2982</v>
      </c>
      <c r="H1089">
        <v>1000</v>
      </c>
      <c r="I1089">
        <v>71277420</v>
      </c>
      <c r="J1089" t="s">
        <v>1700</v>
      </c>
      <c r="K1089" t="s">
        <v>3779</v>
      </c>
      <c r="L1089" t="s">
        <v>5783</v>
      </c>
      <c r="M1089">
        <v>119590</v>
      </c>
      <c r="N1089">
        <v>1645</v>
      </c>
      <c r="O1089" t="s">
        <v>1182</v>
      </c>
      <c r="P1089">
        <v>7</v>
      </c>
      <c r="Q1089" t="s">
        <v>5784</v>
      </c>
      <c r="R1089" t="s">
        <v>5785</v>
      </c>
      <c r="S1089">
        <v>548</v>
      </c>
      <c r="T1089" t="s">
        <v>64</v>
      </c>
      <c r="U1089" t="s">
        <v>65</v>
      </c>
      <c r="V1089" t="s">
        <v>615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  <c r="AC1089" t="s">
        <v>67</v>
      </c>
      <c r="AD1089" t="s">
        <v>67</v>
      </c>
      <c r="AE1089" t="s">
        <v>67</v>
      </c>
      <c r="AF1089" t="s">
        <v>67</v>
      </c>
      <c r="AG1089" t="s">
        <v>67</v>
      </c>
      <c r="AH1089" t="s">
        <v>67</v>
      </c>
      <c r="AI1089" t="s">
        <v>67</v>
      </c>
      <c r="AJ1089" t="s">
        <v>67</v>
      </c>
      <c r="AK1089" t="s">
        <v>67</v>
      </c>
      <c r="AL1089" t="s">
        <v>67</v>
      </c>
      <c r="AM1089" t="s">
        <v>68</v>
      </c>
      <c r="AN1089" t="s">
        <v>67</v>
      </c>
      <c r="AO1089" t="s">
        <v>67</v>
      </c>
      <c r="AP1089" t="s">
        <v>67</v>
      </c>
      <c r="AQ1089" t="s">
        <v>67</v>
      </c>
      <c r="AR1089" t="s">
        <v>67</v>
      </c>
      <c r="AS1089" t="s">
        <v>67</v>
      </c>
      <c r="AT1089" t="s">
        <v>67</v>
      </c>
      <c r="AU1089" t="s">
        <v>67</v>
      </c>
      <c r="AV1089" t="s">
        <v>67</v>
      </c>
      <c r="AW1089" t="s">
        <v>67</v>
      </c>
      <c r="AX1089" t="s">
        <v>67</v>
      </c>
      <c r="AY1089" t="s">
        <v>67</v>
      </c>
      <c r="AZ1089" t="s">
        <v>67</v>
      </c>
      <c r="BA1089" t="s">
        <v>67</v>
      </c>
      <c r="BB1089" t="s">
        <v>67</v>
      </c>
      <c r="BC1089">
        <v>1.5839426670000001</v>
      </c>
      <c r="BE1089" t="str">
        <f t="shared" si="16"/>
        <v>PEU RENTABLE</v>
      </c>
    </row>
    <row r="1090" spans="1:57" x14ac:dyDescent="0.25">
      <c r="A1090" t="s">
        <v>0</v>
      </c>
      <c r="B1090" t="s">
        <v>747</v>
      </c>
      <c r="C1090">
        <v>398</v>
      </c>
      <c r="D1090">
        <v>103</v>
      </c>
      <c r="E1090">
        <v>33</v>
      </c>
      <c r="F1090">
        <v>84</v>
      </c>
      <c r="G1090" t="s">
        <v>5786</v>
      </c>
      <c r="H1090">
        <v>970</v>
      </c>
      <c r="I1090">
        <v>88625922</v>
      </c>
      <c r="J1090" t="s">
        <v>5787</v>
      </c>
      <c r="K1090" t="s">
        <v>3862</v>
      </c>
      <c r="L1090" t="s">
        <v>5788</v>
      </c>
      <c r="M1090">
        <v>75176</v>
      </c>
      <c r="N1090">
        <v>1336</v>
      </c>
      <c r="O1090" t="s">
        <v>5789</v>
      </c>
      <c r="P1090">
        <v>3</v>
      </c>
      <c r="Q1090" t="s">
        <v>5790</v>
      </c>
      <c r="R1090" t="s">
        <v>5791</v>
      </c>
      <c r="S1090">
        <v>252</v>
      </c>
      <c r="T1090" t="s">
        <v>64</v>
      </c>
      <c r="U1090" t="s">
        <v>65</v>
      </c>
      <c r="V1090" t="s">
        <v>126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  <c r="AC1090" t="s">
        <v>67</v>
      </c>
      <c r="AD1090" t="s">
        <v>67</v>
      </c>
      <c r="AE1090" t="s">
        <v>67</v>
      </c>
      <c r="AF1090" t="s">
        <v>67</v>
      </c>
      <c r="AG1090" t="s">
        <v>67</v>
      </c>
      <c r="AH1090" t="s">
        <v>67</v>
      </c>
      <c r="AI1090" t="s">
        <v>67</v>
      </c>
      <c r="AJ1090" t="s">
        <v>67</v>
      </c>
      <c r="AK1090" t="s">
        <v>67</v>
      </c>
      <c r="AL1090" t="s">
        <v>67</v>
      </c>
      <c r="AM1090" t="s">
        <v>68</v>
      </c>
      <c r="AN1090" t="s">
        <v>67</v>
      </c>
      <c r="AO1090" t="s">
        <v>68</v>
      </c>
      <c r="AP1090" t="s">
        <v>67</v>
      </c>
      <c r="AQ1090" t="s">
        <v>68</v>
      </c>
      <c r="AR1090" t="s">
        <v>67</v>
      </c>
      <c r="AS1090" t="s">
        <v>67</v>
      </c>
      <c r="AT1090" t="s">
        <v>67</v>
      </c>
      <c r="AU1090" t="s">
        <v>67</v>
      </c>
      <c r="AV1090" t="s">
        <v>68</v>
      </c>
      <c r="AW1090" t="s">
        <v>67</v>
      </c>
      <c r="AX1090" t="s">
        <v>67</v>
      </c>
      <c r="AY1090" t="s">
        <v>67</v>
      </c>
      <c r="AZ1090" t="s">
        <v>67</v>
      </c>
      <c r="BA1090" t="s">
        <v>68</v>
      </c>
      <c r="BB1090" t="s">
        <v>67</v>
      </c>
      <c r="BC1090">
        <v>1.969464933</v>
      </c>
      <c r="BE1090" t="str">
        <f t="shared" si="16"/>
        <v>RENTABLE</v>
      </c>
    </row>
    <row r="1091" spans="1:57" x14ac:dyDescent="0.25">
      <c r="A1091" t="s">
        <v>0</v>
      </c>
      <c r="B1091" t="s">
        <v>3000</v>
      </c>
      <c r="C1091">
        <v>184</v>
      </c>
      <c r="D1091">
        <v>110</v>
      </c>
      <c r="E1091">
        <v>45</v>
      </c>
      <c r="F1091">
        <v>595</v>
      </c>
      <c r="G1091" t="s">
        <v>5792</v>
      </c>
      <c r="H1091">
        <v>886</v>
      </c>
      <c r="I1091">
        <v>70001065</v>
      </c>
      <c r="J1091" t="s">
        <v>5793</v>
      </c>
      <c r="K1091" t="s">
        <v>2261</v>
      </c>
      <c r="L1091" t="s">
        <v>5794</v>
      </c>
      <c r="M1091">
        <v>191437</v>
      </c>
      <c r="N1091">
        <v>3174</v>
      </c>
      <c r="O1091" t="s">
        <v>1852</v>
      </c>
      <c r="P1091">
        <v>1</v>
      </c>
      <c r="Q1091" t="s">
        <v>5795</v>
      </c>
      <c r="R1091" t="s">
        <v>5796</v>
      </c>
      <c r="S1091">
        <v>582</v>
      </c>
      <c r="T1091" t="s">
        <v>64</v>
      </c>
      <c r="U1091" t="s">
        <v>65</v>
      </c>
      <c r="V1091" t="s">
        <v>615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  <c r="AC1091" t="s">
        <v>67</v>
      </c>
      <c r="AD1091" t="s">
        <v>68</v>
      </c>
      <c r="AE1091" t="s">
        <v>67</v>
      </c>
      <c r="AF1091" t="s">
        <v>67</v>
      </c>
      <c r="AG1091" t="s">
        <v>67</v>
      </c>
      <c r="AH1091" t="s">
        <v>67</v>
      </c>
      <c r="AI1091" t="s">
        <v>67</v>
      </c>
      <c r="AJ1091" t="s">
        <v>67</v>
      </c>
      <c r="AK1091" t="s">
        <v>67</v>
      </c>
      <c r="AL1091" t="s">
        <v>67</v>
      </c>
      <c r="AM1091" t="s">
        <v>67</v>
      </c>
      <c r="AN1091" t="s">
        <v>67</v>
      </c>
      <c r="AO1091" t="s">
        <v>67</v>
      </c>
      <c r="AP1091" t="s">
        <v>67</v>
      </c>
      <c r="AQ1091" t="s">
        <v>67</v>
      </c>
      <c r="AR1091" t="s">
        <v>68</v>
      </c>
      <c r="AS1091" t="s">
        <v>67</v>
      </c>
      <c r="AT1091" t="s">
        <v>67</v>
      </c>
      <c r="AU1091" t="s">
        <v>67</v>
      </c>
      <c r="AV1091" t="s">
        <v>67</v>
      </c>
      <c r="AW1091" t="s">
        <v>67</v>
      </c>
      <c r="AX1091" t="s">
        <v>67</v>
      </c>
      <c r="AY1091" t="s">
        <v>67</v>
      </c>
      <c r="AZ1091" t="s">
        <v>67</v>
      </c>
      <c r="BA1091" t="s">
        <v>67</v>
      </c>
      <c r="BB1091" t="s">
        <v>67</v>
      </c>
      <c r="BC1091">
        <v>1.555579222</v>
      </c>
      <c r="BE1091" t="str">
        <f t="shared" ref="BE1091:BE1154" si="17">IF(AND(BC1091&gt;=$BH$6,BC1091&lt;$BH$7),"PAS RENTABLE",IF(AND(BC1091&gt;=$BH$7,BC1091&lt;$BH$8),"PEU RENTABLE",IF(AND(BC1091&gt;=$BH$8,BC1091&lt;$BH$9),"RENTABLE",IF(AND(BC1091&gt;=$BH$9,BC1091&lt;=$BH$10),"TRES RENTABLE"))))</f>
        <v>PEU RENTABLE</v>
      </c>
    </row>
    <row r="1092" spans="1:57" x14ac:dyDescent="0.25">
      <c r="A1092" t="s">
        <v>0</v>
      </c>
      <c r="B1092" t="s">
        <v>5797</v>
      </c>
      <c r="C1092">
        <v>127</v>
      </c>
      <c r="D1092">
        <v>136</v>
      </c>
      <c r="E1092">
        <v>49</v>
      </c>
      <c r="F1092">
        <v>730</v>
      </c>
      <c r="G1092" t="s">
        <v>1215</v>
      </c>
      <c r="H1092">
        <v>17000</v>
      </c>
      <c r="I1092">
        <v>67253092</v>
      </c>
      <c r="J1092" t="s">
        <v>3823</v>
      </c>
      <c r="K1092" t="s">
        <v>474</v>
      </c>
      <c r="L1092" t="s">
        <v>5798</v>
      </c>
      <c r="M1092">
        <v>92702</v>
      </c>
      <c r="N1092">
        <v>20299</v>
      </c>
      <c r="O1092" t="s">
        <v>5799</v>
      </c>
      <c r="P1092">
        <v>0</v>
      </c>
      <c r="Q1092" t="s">
        <v>5800</v>
      </c>
      <c r="R1092" t="s">
        <v>5801</v>
      </c>
      <c r="S1092">
        <v>209</v>
      </c>
      <c r="T1092" t="s">
        <v>64</v>
      </c>
      <c r="U1092" t="s">
        <v>65</v>
      </c>
      <c r="V1092" t="s">
        <v>66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  <c r="AC1092" t="s">
        <v>67</v>
      </c>
      <c r="AD1092" t="s">
        <v>67</v>
      </c>
      <c r="AE1092" t="s">
        <v>67</v>
      </c>
      <c r="AF1092" t="s">
        <v>67</v>
      </c>
      <c r="AG1092" t="s">
        <v>67</v>
      </c>
      <c r="AH1092" t="s">
        <v>67</v>
      </c>
      <c r="AI1092" t="s">
        <v>68</v>
      </c>
      <c r="AJ1092" t="s">
        <v>67</v>
      </c>
      <c r="AK1092" t="s">
        <v>67</v>
      </c>
      <c r="AL1092" t="s">
        <v>67</v>
      </c>
      <c r="AM1092" t="s">
        <v>67</v>
      </c>
      <c r="AN1092" t="s">
        <v>67</v>
      </c>
      <c r="AO1092" t="s">
        <v>67</v>
      </c>
      <c r="AP1092" t="s">
        <v>67</v>
      </c>
      <c r="AQ1092" t="s">
        <v>67</v>
      </c>
      <c r="AR1092" t="s">
        <v>67</v>
      </c>
      <c r="AS1092" t="s">
        <v>67</v>
      </c>
      <c r="AT1092" t="s">
        <v>67</v>
      </c>
      <c r="AU1092" t="s">
        <v>68</v>
      </c>
      <c r="AV1092" t="s">
        <v>67</v>
      </c>
      <c r="AW1092" t="s">
        <v>67</v>
      </c>
      <c r="AX1092" t="s">
        <v>67</v>
      </c>
      <c r="AY1092" t="s">
        <v>67</v>
      </c>
      <c r="AZ1092" t="s">
        <v>67</v>
      </c>
      <c r="BA1092" t="s">
        <v>67</v>
      </c>
      <c r="BB1092" t="s">
        <v>67</v>
      </c>
      <c r="BC1092">
        <v>2.2417697329999999</v>
      </c>
      <c r="BE1092" t="str">
        <f t="shared" si="17"/>
        <v>RENTABLE</v>
      </c>
    </row>
    <row r="1093" spans="1:57" x14ac:dyDescent="0.25">
      <c r="A1093" t="s">
        <v>0</v>
      </c>
      <c r="B1093" t="s">
        <v>5802</v>
      </c>
      <c r="C1093">
        <v>167</v>
      </c>
      <c r="D1093">
        <v>91</v>
      </c>
      <c r="E1093">
        <v>50</v>
      </c>
      <c r="F1093">
        <v>67</v>
      </c>
      <c r="G1093" t="s">
        <v>5803</v>
      </c>
      <c r="H1093">
        <v>521</v>
      </c>
      <c r="I1093">
        <v>66790248</v>
      </c>
      <c r="J1093" t="s">
        <v>4103</v>
      </c>
      <c r="K1093" t="s">
        <v>2242</v>
      </c>
      <c r="L1093" t="s">
        <v>5804</v>
      </c>
      <c r="M1093">
        <v>57281</v>
      </c>
      <c r="N1093">
        <v>758</v>
      </c>
      <c r="O1093" t="s">
        <v>5805</v>
      </c>
      <c r="P1093">
        <v>0</v>
      </c>
      <c r="Q1093" t="s">
        <v>5806</v>
      </c>
      <c r="R1093" t="s">
        <v>5807</v>
      </c>
      <c r="S1093">
        <v>350</v>
      </c>
      <c r="T1093" t="s">
        <v>64</v>
      </c>
      <c r="U1093" t="s">
        <v>65</v>
      </c>
      <c r="V1093" t="s">
        <v>615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  <c r="AC1093" t="s">
        <v>67</v>
      </c>
      <c r="AD1093" t="s">
        <v>67</v>
      </c>
      <c r="AE1093" t="s">
        <v>67</v>
      </c>
      <c r="AF1093" t="s">
        <v>67</v>
      </c>
      <c r="AG1093" t="s">
        <v>67</v>
      </c>
      <c r="AH1093" t="s">
        <v>67</v>
      </c>
      <c r="AI1093" t="s">
        <v>67</v>
      </c>
      <c r="AJ1093" t="s">
        <v>68</v>
      </c>
      <c r="AK1093" t="s">
        <v>67</v>
      </c>
      <c r="AL1093" t="s">
        <v>67</v>
      </c>
      <c r="AM1093" t="s">
        <v>67</v>
      </c>
      <c r="AN1093" t="s">
        <v>67</v>
      </c>
      <c r="AO1093" t="s">
        <v>67</v>
      </c>
      <c r="AP1093" t="s">
        <v>67</v>
      </c>
      <c r="AQ1093" t="s">
        <v>67</v>
      </c>
      <c r="AR1093" t="s">
        <v>67</v>
      </c>
      <c r="AS1093" t="s">
        <v>67</v>
      </c>
      <c r="AT1093" t="s">
        <v>67</v>
      </c>
      <c r="AU1093" t="s">
        <v>68</v>
      </c>
      <c r="AV1093" t="s">
        <v>67</v>
      </c>
      <c r="AW1093" t="s">
        <v>67</v>
      </c>
      <c r="AX1093" t="s">
        <v>67</v>
      </c>
      <c r="AY1093" t="s">
        <v>67</v>
      </c>
      <c r="AZ1093" t="s">
        <v>67</v>
      </c>
      <c r="BA1093" t="s">
        <v>67</v>
      </c>
      <c r="BB1093" t="s">
        <v>67</v>
      </c>
      <c r="BC1093">
        <v>1.484227733</v>
      </c>
      <c r="BE1093" t="str">
        <f t="shared" si="17"/>
        <v>PEU RENTABLE</v>
      </c>
    </row>
    <row r="1094" spans="1:57" x14ac:dyDescent="0.25">
      <c r="A1094" t="s">
        <v>0</v>
      </c>
      <c r="B1094" t="s">
        <v>5808</v>
      </c>
      <c r="C1094">
        <v>119</v>
      </c>
      <c r="D1094">
        <v>89</v>
      </c>
      <c r="E1094">
        <v>49</v>
      </c>
      <c r="F1094">
        <v>514</v>
      </c>
      <c r="G1094" t="s">
        <v>5809</v>
      </c>
      <c r="H1094">
        <v>2000</v>
      </c>
      <c r="I1094">
        <v>65557989</v>
      </c>
      <c r="J1094" t="s">
        <v>5810</v>
      </c>
      <c r="K1094" t="s">
        <v>2015</v>
      </c>
      <c r="L1094" t="s">
        <v>5811</v>
      </c>
      <c r="M1094">
        <v>73539</v>
      </c>
      <c r="N1094">
        <v>3717</v>
      </c>
      <c r="O1094" t="s">
        <v>5812</v>
      </c>
      <c r="P1094">
        <v>0</v>
      </c>
      <c r="Q1094" t="s">
        <v>5813</v>
      </c>
      <c r="R1094" t="s">
        <v>5814</v>
      </c>
      <c r="S1094">
        <v>271</v>
      </c>
      <c r="T1094" t="s">
        <v>64</v>
      </c>
      <c r="U1094" t="s">
        <v>65</v>
      </c>
      <c r="V1094" t="s">
        <v>66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  <c r="AC1094" t="s">
        <v>67</v>
      </c>
      <c r="AD1094" t="s">
        <v>68</v>
      </c>
      <c r="AE1094" t="s">
        <v>67</v>
      </c>
      <c r="AF1094" t="s">
        <v>67</v>
      </c>
      <c r="AG1094" t="s">
        <v>67</v>
      </c>
      <c r="AH1094" t="s">
        <v>67</v>
      </c>
      <c r="AI1094" t="s">
        <v>67</v>
      </c>
      <c r="AJ1094" t="s">
        <v>68</v>
      </c>
      <c r="AK1094" t="s">
        <v>67</v>
      </c>
      <c r="AL1094" t="s">
        <v>67</v>
      </c>
      <c r="AM1094" t="s">
        <v>67</v>
      </c>
      <c r="AN1094" t="s">
        <v>67</v>
      </c>
      <c r="AO1094" t="s">
        <v>67</v>
      </c>
      <c r="AP1094" t="s">
        <v>67</v>
      </c>
      <c r="AQ1094" t="s">
        <v>68</v>
      </c>
      <c r="AR1094" t="s">
        <v>68</v>
      </c>
      <c r="AS1094" t="s">
        <v>67</v>
      </c>
      <c r="AT1094" t="s">
        <v>67</v>
      </c>
      <c r="AU1094" t="s">
        <v>67</v>
      </c>
      <c r="AV1094" t="s">
        <v>67</v>
      </c>
      <c r="AW1094" t="s">
        <v>67</v>
      </c>
      <c r="AX1094" t="s">
        <v>67</v>
      </c>
      <c r="AY1094" t="s">
        <v>67</v>
      </c>
      <c r="AZ1094" t="s">
        <v>67</v>
      </c>
      <c r="BA1094" t="s">
        <v>67</v>
      </c>
      <c r="BB1094" t="s">
        <v>67</v>
      </c>
      <c r="BC1094">
        <v>1.4568441999999999</v>
      </c>
      <c r="BE1094" t="str">
        <f t="shared" si="17"/>
        <v>PEU RENTABLE</v>
      </c>
    </row>
    <row r="1095" spans="1:57" x14ac:dyDescent="0.25">
      <c r="A1095" t="s">
        <v>0</v>
      </c>
      <c r="B1095" t="s">
        <v>4108</v>
      </c>
      <c r="C1095">
        <v>155</v>
      </c>
      <c r="D1095">
        <v>107</v>
      </c>
      <c r="E1095">
        <v>18</v>
      </c>
      <c r="F1095">
        <v>560</v>
      </c>
      <c r="G1095" t="s">
        <v>5815</v>
      </c>
      <c r="H1095">
        <v>811</v>
      </c>
      <c r="I1095">
        <v>60786269</v>
      </c>
      <c r="J1095" t="s">
        <v>5816</v>
      </c>
      <c r="K1095" t="s">
        <v>5653</v>
      </c>
      <c r="L1095" t="s">
        <v>5817</v>
      </c>
      <c r="M1095">
        <v>90539</v>
      </c>
      <c r="N1095">
        <v>3106</v>
      </c>
      <c r="O1095" t="s">
        <v>5818</v>
      </c>
      <c r="P1095">
        <v>5</v>
      </c>
      <c r="Q1095" t="s">
        <v>5819</v>
      </c>
      <c r="R1095" t="s">
        <v>5820</v>
      </c>
      <c r="S1095">
        <v>379</v>
      </c>
      <c r="T1095" t="s">
        <v>64</v>
      </c>
      <c r="U1095" t="s">
        <v>65</v>
      </c>
      <c r="V1095" t="s">
        <v>66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  <c r="AC1095" t="s">
        <v>67</v>
      </c>
      <c r="AD1095" t="s">
        <v>67</v>
      </c>
      <c r="AE1095" t="s">
        <v>67</v>
      </c>
      <c r="AF1095" t="s">
        <v>67</v>
      </c>
      <c r="AG1095" t="s">
        <v>67</v>
      </c>
      <c r="AH1095" t="s">
        <v>67</v>
      </c>
      <c r="AI1095" t="s">
        <v>67</v>
      </c>
      <c r="AJ1095" t="s">
        <v>67</v>
      </c>
      <c r="AK1095" t="s">
        <v>67</v>
      </c>
      <c r="AL1095" t="s">
        <v>67</v>
      </c>
      <c r="AM1095" t="s">
        <v>68</v>
      </c>
      <c r="AN1095" t="s">
        <v>67</v>
      </c>
      <c r="AO1095" t="s">
        <v>67</v>
      </c>
      <c r="AP1095" t="s">
        <v>67</v>
      </c>
      <c r="AQ1095" t="s">
        <v>67</v>
      </c>
      <c r="AR1095" t="s">
        <v>67</v>
      </c>
      <c r="AS1095" t="s">
        <v>68</v>
      </c>
      <c r="AT1095" t="s">
        <v>67</v>
      </c>
      <c r="AU1095" t="s">
        <v>68</v>
      </c>
      <c r="AV1095" t="s">
        <v>68</v>
      </c>
      <c r="AW1095" t="s">
        <v>67</v>
      </c>
      <c r="AX1095" t="s">
        <v>67</v>
      </c>
      <c r="AY1095" t="s">
        <v>67</v>
      </c>
      <c r="AZ1095" t="s">
        <v>67</v>
      </c>
      <c r="BA1095" t="s">
        <v>67</v>
      </c>
      <c r="BB1095" t="s">
        <v>67</v>
      </c>
      <c r="BC1095">
        <v>1.3508059779999999</v>
      </c>
      <c r="BE1095" t="str">
        <f t="shared" si="17"/>
        <v>PEU RENTABLE</v>
      </c>
    </row>
    <row r="1096" spans="1:57" x14ac:dyDescent="0.25">
      <c r="A1096" t="s">
        <v>0</v>
      </c>
      <c r="B1096" t="s">
        <v>5537</v>
      </c>
      <c r="C1096">
        <v>218</v>
      </c>
      <c r="D1096">
        <v>129</v>
      </c>
      <c r="E1096">
        <v>628</v>
      </c>
      <c r="F1096">
        <v>548</v>
      </c>
      <c r="G1096" t="s">
        <v>259</v>
      </c>
      <c r="H1096">
        <v>14000</v>
      </c>
      <c r="I1096">
        <v>59365105</v>
      </c>
      <c r="J1096" t="s">
        <v>1444</v>
      </c>
      <c r="K1096" t="s">
        <v>466</v>
      </c>
      <c r="L1096" t="s">
        <v>5821</v>
      </c>
      <c r="M1096">
        <v>318634</v>
      </c>
      <c r="N1096">
        <v>28886</v>
      </c>
      <c r="O1096" t="s">
        <v>5822</v>
      </c>
      <c r="P1096">
        <v>9</v>
      </c>
      <c r="Q1096" t="s">
        <v>5823</v>
      </c>
      <c r="R1096" t="s">
        <v>5824</v>
      </c>
      <c r="S1096">
        <v>1004</v>
      </c>
      <c r="T1096" t="s">
        <v>64</v>
      </c>
      <c r="U1096" t="s">
        <v>87</v>
      </c>
      <c r="V1096" t="s">
        <v>615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  <c r="AC1096" t="s">
        <v>67</v>
      </c>
      <c r="AD1096" t="s">
        <v>67</v>
      </c>
      <c r="AE1096" t="s">
        <v>67</v>
      </c>
      <c r="AF1096" t="s">
        <v>67</v>
      </c>
      <c r="AG1096" t="s">
        <v>67</v>
      </c>
      <c r="AH1096" t="s">
        <v>67</v>
      </c>
      <c r="AI1096" t="s">
        <v>67</v>
      </c>
      <c r="AJ1096" t="s">
        <v>67</v>
      </c>
      <c r="AK1096" t="s">
        <v>67</v>
      </c>
      <c r="AL1096" t="s">
        <v>67</v>
      </c>
      <c r="AM1096" t="s">
        <v>68</v>
      </c>
      <c r="AN1096" t="s">
        <v>67</v>
      </c>
      <c r="AO1096" t="s">
        <v>67</v>
      </c>
      <c r="AP1096" t="s">
        <v>67</v>
      </c>
      <c r="AQ1096" t="s">
        <v>67</v>
      </c>
      <c r="AR1096" t="s">
        <v>67</v>
      </c>
      <c r="AS1096" t="s">
        <v>68</v>
      </c>
      <c r="AT1096" t="s">
        <v>67</v>
      </c>
      <c r="AU1096" t="s">
        <v>68</v>
      </c>
      <c r="AV1096" t="s">
        <v>67</v>
      </c>
      <c r="AW1096" t="s">
        <v>67</v>
      </c>
      <c r="AX1096" t="s">
        <v>67</v>
      </c>
      <c r="AY1096" t="s">
        <v>67</v>
      </c>
      <c r="AZ1096" t="s">
        <v>67</v>
      </c>
      <c r="BA1096" t="s">
        <v>67</v>
      </c>
      <c r="BB1096" t="s">
        <v>67</v>
      </c>
      <c r="BC1096">
        <v>1.319224556</v>
      </c>
      <c r="BE1096" t="str">
        <f t="shared" si="17"/>
        <v>PEU RENTABLE</v>
      </c>
    </row>
    <row r="1097" spans="1:57" x14ac:dyDescent="0.25">
      <c r="A1097" t="s">
        <v>0</v>
      </c>
      <c r="B1097" t="s">
        <v>337</v>
      </c>
      <c r="C1097">
        <v>117</v>
      </c>
      <c r="D1097">
        <v>95</v>
      </c>
      <c r="E1097">
        <v>487</v>
      </c>
      <c r="F1097">
        <v>1000</v>
      </c>
      <c r="G1097" t="s">
        <v>5825</v>
      </c>
      <c r="H1097">
        <v>18000</v>
      </c>
      <c r="I1097">
        <v>162792677</v>
      </c>
      <c r="J1097" t="s">
        <v>302</v>
      </c>
      <c r="K1097" t="s">
        <v>151</v>
      </c>
      <c r="L1097" t="s">
        <v>5826</v>
      </c>
      <c r="M1097">
        <v>211226</v>
      </c>
      <c r="N1097">
        <v>24205</v>
      </c>
      <c r="O1097" t="s">
        <v>352</v>
      </c>
      <c r="P1097">
        <v>0</v>
      </c>
      <c r="Q1097" t="s">
        <v>5827</v>
      </c>
      <c r="R1097" t="s">
        <v>5828</v>
      </c>
      <c r="S1097">
        <v>317</v>
      </c>
      <c r="T1097" t="s">
        <v>64</v>
      </c>
      <c r="U1097" t="s">
        <v>65</v>
      </c>
      <c r="V1097" t="s">
        <v>308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  <c r="AC1097" t="s">
        <v>67</v>
      </c>
      <c r="AD1097" t="s">
        <v>67</v>
      </c>
      <c r="AE1097" t="s">
        <v>67</v>
      </c>
      <c r="AF1097" t="s">
        <v>67</v>
      </c>
      <c r="AG1097" t="s">
        <v>67</v>
      </c>
      <c r="AH1097" t="s">
        <v>67</v>
      </c>
      <c r="AI1097" t="s">
        <v>67</v>
      </c>
      <c r="AJ1097" t="s">
        <v>67</v>
      </c>
      <c r="AK1097" t="s">
        <v>67</v>
      </c>
      <c r="AL1097" t="s">
        <v>67</v>
      </c>
      <c r="AM1097" t="s">
        <v>68</v>
      </c>
      <c r="AN1097" t="s">
        <v>67</v>
      </c>
      <c r="AO1097" t="s">
        <v>67</v>
      </c>
      <c r="AP1097" t="s">
        <v>67</v>
      </c>
      <c r="AQ1097" t="s">
        <v>68</v>
      </c>
      <c r="AR1097" t="s">
        <v>67</v>
      </c>
      <c r="AS1097" t="s">
        <v>67</v>
      </c>
      <c r="AT1097" t="s">
        <v>67</v>
      </c>
      <c r="AU1097" t="s">
        <v>67</v>
      </c>
      <c r="AV1097" t="s">
        <v>67</v>
      </c>
      <c r="AW1097" t="s">
        <v>67</v>
      </c>
      <c r="AX1097" t="s">
        <v>67</v>
      </c>
      <c r="AY1097" t="s">
        <v>68</v>
      </c>
      <c r="AZ1097" t="s">
        <v>68</v>
      </c>
      <c r="BA1097" t="s">
        <v>68</v>
      </c>
      <c r="BB1097" t="s">
        <v>67</v>
      </c>
      <c r="BC1097">
        <v>1.3566056419999999</v>
      </c>
      <c r="BE1097" t="str">
        <f t="shared" si="17"/>
        <v>PEU RENTABLE</v>
      </c>
    </row>
    <row r="1098" spans="1:57" x14ac:dyDescent="0.25">
      <c r="A1098" t="s">
        <v>0</v>
      </c>
      <c r="B1098" t="s">
        <v>2681</v>
      </c>
      <c r="C1098">
        <v>208</v>
      </c>
      <c r="D1098">
        <v>122</v>
      </c>
      <c r="E1098">
        <v>117</v>
      </c>
      <c r="F1098">
        <v>140</v>
      </c>
      <c r="G1098" t="s">
        <v>716</v>
      </c>
      <c r="H1098">
        <v>40000</v>
      </c>
      <c r="I1098">
        <v>31598308</v>
      </c>
      <c r="J1098" t="s">
        <v>3059</v>
      </c>
      <c r="K1098" t="s">
        <v>73</v>
      </c>
      <c r="L1098" t="s">
        <v>5829</v>
      </c>
      <c r="M1098">
        <v>124765</v>
      </c>
      <c r="N1098">
        <v>41636</v>
      </c>
      <c r="O1098" t="s">
        <v>5830</v>
      </c>
      <c r="P1098">
        <v>1</v>
      </c>
      <c r="Q1098" t="s">
        <v>5831</v>
      </c>
      <c r="R1098" t="s">
        <v>5832</v>
      </c>
      <c r="S1098">
        <v>541</v>
      </c>
      <c r="T1098" t="s">
        <v>64</v>
      </c>
      <c r="U1098" t="s">
        <v>65</v>
      </c>
      <c r="V1098" t="s">
        <v>615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  <c r="AC1098" t="s">
        <v>67</v>
      </c>
      <c r="AD1098" t="s">
        <v>67</v>
      </c>
      <c r="AE1098" t="s">
        <v>67</v>
      </c>
      <c r="AF1098" t="s">
        <v>67</v>
      </c>
      <c r="AG1098" t="s">
        <v>67</v>
      </c>
      <c r="AH1098" t="s">
        <v>67</v>
      </c>
      <c r="AI1098" t="s">
        <v>67</v>
      </c>
      <c r="AJ1098" t="s">
        <v>68</v>
      </c>
      <c r="AK1098" t="s">
        <v>67</v>
      </c>
      <c r="AL1098" t="s">
        <v>67</v>
      </c>
      <c r="AM1098" t="s">
        <v>67</v>
      </c>
      <c r="AN1098" t="s">
        <v>68</v>
      </c>
      <c r="AO1098" t="s">
        <v>67</v>
      </c>
      <c r="AP1098" t="s">
        <v>67</v>
      </c>
      <c r="AQ1098" t="s">
        <v>67</v>
      </c>
      <c r="AR1098" t="s">
        <v>68</v>
      </c>
      <c r="AS1098" t="s">
        <v>67</v>
      </c>
      <c r="AT1098" t="s">
        <v>67</v>
      </c>
      <c r="AU1098" t="s">
        <v>67</v>
      </c>
      <c r="AV1098" t="s">
        <v>67</v>
      </c>
      <c r="AW1098" t="s">
        <v>67</v>
      </c>
      <c r="AX1098" t="s">
        <v>67</v>
      </c>
      <c r="AY1098" t="s">
        <v>67</v>
      </c>
      <c r="AZ1098" t="s">
        <v>67</v>
      </c>
      <c r="BA1098" t="s">
        <v>67</v>
      </c>
      <c r="BB1098" t="s">
        <v>67</v>
      </c>
      <c r="BC1098">
        <v>0.90280879999999997</v>
      </c>
      <c r="BE1098" t="str">
        <f t="shared" si="17"/>
        <v>PEU RENTABLE</v>
      </c>
    </row>
    <row r="1099" spans="1:57" x14ac:dyDescent="0.25">
      <c r="A1099" t="s">
        <v>0</v>
      </c>
      <c r="B1099" t="s">
        <v>5808</v>
      </c>
      <c r="C1099">
        <v>38</v>
      </c>
      <c r="D1099">
        <v>110</v>
      </c>
      <c r="E1099">
        <v>49</v>
      </c>
      <c r="F1099">
        <v>20</v>
      </c>
      <c r="G1099" t="s">
        <v>5833</v>
      </c>
      <c r="H1099">
        <v>13000</v>
      </c>
      <c r="I1099">
        <v>57362581</v>
      </c>
      <c r="J1099" t="s">
        <v>5834</v>
      </c>
      <c r="K1099" t="s">
        <v>1813</v>
      </c>
      <c r="L1099" t="s">
        <v>5835</v>
      </c>
      <c r="M1099">
        <v>50148</v>
      </c>
      <c r="N1099">
        <v>13331</v>
      </c>
      <c r="O1099" t="s">
        <v>5836</v>
      </c>
      <c r="P1099">
        <v>2</v>
      </c>
      <c r="Q1099" t="s">
        <v>5837</v>
      </c>
      <c r="R1099" t="s">
        <v>5838</v>
      </c>
      <c r="S1099">
        <v>116</v>
      </c>
      <c r="T1099" t="s">
        <v>64</v>
      </c>
      <c r="U1099" t="s">
        <v>5839</v>
      </c>
      <c r="V1099" t="s">
        <v>615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  <c r="AC1099" t="s">
        <v>67</v>
      </c>
      <c r="AD1099" t="s">
        <v>68</v>
      </c>
      <c r="AE1099" t="s">
        <v>67</v>
      </c>
      <c r="AF1099" t="s">
        <v>67</v>
      </c>
      <c r="AG1099" t="s">
        <v>67</v>
      </c>
      <c r="AH1099" t="s">
        <v>67</v>
      </c>
      <c r="AI1099" t="s">
        <v>67</v>
      </c>
      <c r="AJ1099" t="s">
        <v>68</v>
      </c>
      <c r="AK1099" t="s">
        <v>67</v>
      </c>
      <c r="AL1099" t="s">
        <v>67</v>
      </c>
      <c r="AM1099" t="s">
        <v>67</v>
      </c>
      <c r="AN1099" t="s">
        <v>67</v>
      </c>
      <c r="AO1099" t="s">
        <v>67</v>
      </c>
      <c r="AP1099" t="s">
        <v>67</v>
      </c>
      <c r="AQ1099" t="s">
        <v>67</v>
      </c>
      <c r="AR1099" t="s">
        <v>67</v>
      </c>
      <c r="AS1099" t="s">
        <v>68</v>
      </c>
      <c r="AT1099" t="s">
        <v>67</v>
      </c>
      <c r="AU1099" t="s">
        <v>68</v>
      </c>
      <c r="AV1099" t="s">
        <v>67</v>
      </c>
      <c r="AW1099" t="s">
        <v>67</v>
      </c>
      <c r="AX1099" t="s">
        <v>68</v>
      </c>
      <c r="AY1099" t="s">
        <v>67</v>
      </c>
      <c r="AZ1099" t="s">
        <v>67</v>
      </c>
      <c r="BA1099" t="s">
        <v>67</v>
      </c>
      <c r="BB1099" t="s">
        <v>67</v>
      </c>
      <c r="BC1099">
        <v>1.274724022</v>
      </c>
      <c r="BE1099" t="str">
        <f t="shared" si="17"/>
        <v>PEU RENTABLE</v>
      </c>
    </row>
    <row r="1100" spans="1:57" x14ac:dyDescent="0.25">
      <c r="A1100" t="s">
        <v>0</v>
      </c>
      <c r="B1100" t="s">
        <v>3188</v>
      </c>
      <c r="C1100">
        <v>48</v>
      </c>
      <c r="D1100">
        <v>135</v>
      </c>
      <c r="E1100">
        <v>41</v>
      </c>
      <c r="F1100">
        <v>808</v>
      </c>
      <c r="G1100" t="s">
        <v>3327</v>
      </c>
      <c r="H1100">
        <v>982</v>
      </c>
      <c r="I1100">
        <v>53854588</v>
      </c>
      <c r="J1100" t="s">
        <v>4507</v>
      </c>
      <c r="K1100" t="s">
        <v>1151</v>
      </c>
      <c r="L1100" t="s">
        <v>5840</v>
      </c>
      <c r="M1100">
        <v>37911</v>
      </c>
      <c r="N1100">
        <v>3648</v>
      </c>
      <c r="O1100" t="s">
        <v>1089</v>
      </c>
      <c r="P1100">
        <v>0</v>
      </c>
      <c r="Q1100" t="s">
        <v>5841</v>
      </c>
      <c r="R1100" t="s">
        <v>5842</v>
      </c>
      <c r="S1100">
        <v>73</v>
      </c>
      <c r="T1100" t="s">
        <v>64</v>
      </c>
      <c r="U1100" t="s">
        <v>65</v>
      </c>
      <c r="V1100" t="s">
        <v>615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  <c r="AC1100" t="s">
        <v>67</v>
      </c>
      <c r="AD1100" t="s">
        <v>67</v>
      </c>
      <c r="AE1100" t="s">
        <v>67</v>
      </c>
      <c r="AF1100" t="s">
        <v>67</v>
      </c>
      <c r="AG1100" t="s">
        <v>67</v>
      </c>
      <c r="AH1100" t="s">
        <v>67</v>
      </c>
      <c r="AI1100" t="s">
        <v>68</v>
      </c>
      <c r="AJ1100" t="s">
        <v>67</v>
      </c>
      <c r="AK1100" t="s">
        <v>67</v>
      </c>
      <c r="AL1100" t="s">
        <v>67</v>
      </c>
      <c r="AM1100" t="s">
        <v>68</v>
      </c>
      <c r="AN1100" t="s">
        <v>67</v>
      </c>
      <c r="AO1100" t="s">
        <v>67</v>
      </c>
      <c r="AP1100" t="s">
        <v>67</v>
      </c>
      <c r="AQ1100" t="s">
        <v>67</v>
      </c>
      <c r="AR1100" t="s">
        <v>67</v>
      </c>
      <c r="AS1100" t="s">
        <v>68</v>
      </c>
      <c r="AT1100" t="s">
        <v>67</v>
      </c>
      <c r="AU1100" t="s">
        <v>68</v>
      </c>
      <c r="AV1100" t="s">
        <v>67</v>
      </c>
      <c r="AW1100" t="s">
        <v>67</v>
      </c>
      <c r="AX1100" t="s">
        <v>67</v>
      </c>
      <c r="AY1100" t="s">
        <v>67</v>
      </c>
      <c r="AZ1100" t="s">
        <v>67</v>
      </c>
      <c r="BA1100" t="s">
        <v>67</v>
      </c>
      <c r="BB1100" t="s">
        <v>67</v>
      </c>
      <c r="BC1100">
        <v>1.196768622</v>
      </c>
      <c r="BE1100" t="str">
        <f t="shared" si="17"/>
        <v>PEU RENTABLE</v>
      </c>
    </row>
    <row r="1101" spans="1:57" x14ac:dyDescent="0.25">
      <c r="A1101" t="s">
        <v>0</v>
      </c>
      <c r="B1101" t="s">
        <v>5843</v>
      </c>
      <c r="C1101">
        <v>8</v>
      </c>
      <c r="D1101">
        <v>111</v>
      </c>
      <c r="E1101">
        <v>5</v>
      </c>
      <c r="F1101">
        <v>559</v>
      </c>
      <c r="G1101" t="s">
        <v>5844</v>
      </c>
      <c r="H1101">
        <v>6000</v>
      </c>
      <c r="I1101">
        <v>48468407.530000001</v>
      </c>
      <c r="J1101" t="s">
        <v>3086</v>
      </c>
      <c r="K1101" t="s">
        <v>5845</v>
      </c>
      <c r="L1101" t="s">
        <v>5846</v>
      </c>
      <c r="M1101">
        <v>5888</v>
      </c>
      <c r="N1101">
        <v>7493</v>
      </c>
      <c r="O1101" t="s">
        <v>5372</v>
      </c>
      <c r="P1101">
        <v>0</v>
      </c>
      <c r="Q1101" t="s">
        <v>5847</v>
      </c>
      <c r="R1101" t="s">
        <v>5848</v>
      </c>
      <c r="S1101">
        <v>61</v>
      </c>
      <c r="T1101" t="s">
        <v>64</v>
      </c>
      <c r="U1101" t="s">
        <v>65</v>
      </c>
      <c r="V1101" t="s">
        <v>5641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  <c r="AC1101" t="s">
        <v>67</v>
      </c>
      <c r="AD1101" t="s">
        <v>67</v>
      </c>
      <c r="AE1101" t="s">
        <v>67</v>
      </c>
      <c r="AF1101" t="s">
        <v>67</v>
      </c>
      <c r="AG1101" t="s">
        <v>67</v>
      </c>
      <c r="AH1101" t="s">
        <v>67</v>
      </c>
      <c r="AI1101" t="s">
        <v>67</v>
      </c>
      <c r="AJ1101" t="s">
        <v>67</v>
      </c>
      <c r="AK1101" t="s">
        <v>67</v>
      </c>
      <c r="AL1101" t="s">
        <v>67</v>
      </c>
      <c r="AM1101" t="s">
        <v>68</v>
      </c>
      <c r="AN1101" t="s">
        <v>67</v>
      </c>
      <c r="AO1101" t="s">
        <v>67</v>
      </c>
      <c r="AP1101" t="s">
        <v>67</v>
      </c>
      <c r="AQ1101" t="s">
        <v>67</v>
      </c>
      <c r="AR1101" t="s">
        <v>67</v>
      </c>
      <c r="AS1101" t="s">
        <v>67</v>
      </c>
      <c r="AT1101" t="s">
        <v>67</v>
      </c>
      <c r="AU1101" t="s">
        <v>67</v>
      </c>
      <c r="AV1101" t="s">
        <v>67</v>
      </c>
      <c r="AW1101" t="s">
        <v>67</v>
      </c>
      <c r="AX1101" t="s">
        <v>67</v>
      </c>
      <c r="AY1101" t="s">
        <v>67</v>
      </c>
      <c r="AZ1101" t="s">
        <v>67</v>
      </c>
      <c r="BA1101" t="s">
        <v>68</v>
      </c>
      <c r="BB1101" t="s">
        <v>67</v>
      </c>
      <c r="BC1101">
        <v>6.253747282</v>
      </c>
      <c r="BE1101" t="str">
        <f t="shared" si="17"/>
        <v>TRES RENTABLE</v>
      </c>
    </row>
    <row r="1102" spans="1:57" x14ac:dyDescent="0.25">
      <c r="A1102" t="s">
        <v>0</v>
      </c>
      <c r="B1102" t="s">
        <v>4625</v>
      </c>
      <c r="C1102">
        <v>94</v>
      </c>
      <c r="D1102">
        <v>95</v>
      </c>
      <c r="E1102">
        <v>58</v>
      </c>
      <c r="F1102">
        <v>3000</v>
      </c>
      <c r="G1102" t="s">
        <v>1278</v>
      </c>
      <c r="H1102">
        <v>14000</v>
      </c>
      <c r="I1102">
        <v>52580895</v>
      </c>
      <c r="J1102" t="s">
        <v>5849</v>
      </c>
      <c r="K1102" t="s">
        <v>730</v>
      </c>
      <c r="L1102" t="s">
        <v>5850</v>
      </c>
      <c r="M1102">
        <v>30255</v>
      </c>
      <c r="N1102">
        <v>27351</v>
      </c>
      <c r="O1102" t="s">
        <v>1718</v>
      </c>
      <c r="P1102">
        <v>1</v>
      </c>
      <c r="Q1102" t="s">
        <v>5851</v>
      </c>
      <c r="R1102" t="s">
        <v>5852</v>
      </c>
      <c r="S1102">
        <v>118</v>
      </c>
      <c r="T1102" t="s">
        <v>64</v>
      </c>
      <c r="U1102" t="s">
        <v>65</v>
      </c>
      <c r="V1102" t="s">
        <v>126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  <c r="AC1102" t="s">
        <v>67</v>
      </c>
      <c r="AD1102" t="s">
        <v>67</v>
      </c>
      <c r="AE1102" t="s">
        <v>67</v>
      </c>
      <c r="AF1102" t="s">
        <v>67</v>
      </c>
      <c r="AG1102" t="s">
        <v>67</v>
      </c>
      <c r="AH1102" t="s">
        <v>67</v>
      </c>
      <c r="AI1102" t="s">
        <v>68</v>
      </c>
      <c r="AJ1102" t="s">
        <v>67</v>
      </c>
      <c r="AK1102" t="s">
        <v>67</v>
      </c>
      <c r="AL1102" t="s">
        <v>67</v>
      </c>
      <c r="AM1102" t="s">
        <v>68</v>
      </c>
      <c r="AN1102" t="s">
        <v>67</v>
      </c>
      <c r="AO1102" t="s">
        <v>67</v>
      </c>
      <c r="AP1102" t="s">
        <v>67</v>
      </c>
      <c r="AQ1102" t="s">
        <v>67</v>
      </c>
      <c r="AR1102" t="s">
        <v>67</v>
      </c>
      <c r="AS1102" t="s">
        <v>68</v>
      </c>
      <c r="AT1102" t="s">
        <v>67</v>
      </c>
      <c r="AU1102" t="s">
        <v>67</v>
      </c>
      <c r="AV1102" t="s">
        <v>67</v>
      </c>
      <c r="AW1102" t="s">
        <v>67</v>
      </c>
      <c r="AX1102" t="s">
        <v>67</v>
      </c>
      <c r="AY1102" t="s">
        <v>67</v>
      </c>
      <c r="AZ1102" t="s">
        <v>67</v>
      </c>
      <c r="BA1102" t="s">
        <v>68</v>
      </c>
      <c r="BB1102" t="s">
        <v>67</v>
      </c>
      <c r="BC1102">
        <v>1.168464333</v>
      </c>
      <c r="BE1102" t="str">
        <f t="shared" si="17"/>
        <v>PEU RENTABLE</v>
      </c>
    </row>
    <row r="1103" spans="1:57" x14ac:dyDescent="0.25">
      <c r="A1103" t="s">
        <v>0</v>
      </c>
      <c r="B1103" t="s">
        <v>5853</v>
      </c>
      <c r="C1103">
        <v>276</v>
      </c>
      <c r="D1103">
        <v>109</v>
      </c>
      <c r="E1103">
        <v>37</v>
      </c>
      <c r="F1103">
        <v>651</v>
      </c>
      <c r="G1103" t="s">
        <v>434</v>
      </c>
      <c r="H1103">
        <v>11000</v>
      </c>
      <c r="I1103">
        <v>51019112</v>
      </c>
      <c r="J1103" t="s">
        <v>1904</v>
      </c>
      <c r="K1103" t="s">
        <v>1977</v>
      </c>
      <c r="L1103" t="s">
        <v>5854</v>
      </c>
      <c r="M1103">
        <v>155745</v>
      </c>
      <c r="N1103">
        <v>14073</v>
      </c>
      <c r="O1103" t="s">
        <v>5071</v>
      </c>
      <c r="P1103">
        <v>0</v>
      </c>
      <c r="Q1103" t="s">
        <v>5855</v>
      </c>
      <c r="R1103" t="s">
        <v>5856</v>
      </c>
      <c r="S1103">
        <v>1053</v>
      </c>
      <c r="T1103" t="s">
        <v>64</v>
      </c>
      <c r="U1103" t="s">
        <v>65</v>
      </c>
      <c r="V1103" t="s">
        <v>126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  <c r="AC1103" t="s">
        <v>67</v>
      </c>
      <c r="AD1103" t="s">
        <v>67</v>
      </c>
      <c r="AE1103" t="s">
        <v>67</v>
      </c>
      <c r="AF1103" t="s">
        <v>67</v>
      </c>
      <c r="AG1103" t="s">
        <v>67</v>
      </c>
      <c r="AH1103" t="s">
        <v>67</v>
      </c>
      <c r="AI1103" t="s">
        <v>67</v>
      </c>
      <c r="AJ1103" t="s">
        <v>67</v>
      </c>
      <c r="AK1103" t="s">
        <v>67</v>
      </c>
      <c r="AL1103" t="s">
        <v>67</v>
      </c>
      <c r="AM1103" t="s">
        <v>68</v>
      </c>
      <c r="AN1103" t="s">
        <v>67</v>
      </c>
      <c r="AO1103" t="s">
        <v>67</v>
      </c>
      <c r="AP1103" t="s">
        <v>67</v>
      </c>
      <c r="AQ1103" t="s">
        <v>68</v>
      </c>
      <c r="AR1103" t="s">
        <v>67</v>
      </c>
      <c r="AS1103" t="s">
        <v>67</v>
      </c>
      <c r="AT1103" t="s">
        <v>68</v>
      </c>
      <c r="AU1103" t="s">
        <v>67</v>
      </c>
      <c r="AV1103" t="s">
        <v>67</v>
      </c>
      <c r="AW1103" t="s">
        <v>67</v>
      </c>
      <c r="AX1103" t="s">
        <v>67</v>
      </c>
      <c r="AY1103" t="s">
        <v>67</v>
      </c>
      <c r="AZ1103" t="s">
        <v>67</v>
      </c>
      <c r="BA1103" t="s">
        <v>67</v>
      </c>
      <c r="BB1103" t="s">
        <v>67</v>
      </c>
      <c r="BC1103">
        <v>1.02038224</v>
      </c>
      <c r="BE1103" t="str">
        <f t="shared" si="17"/>
        <v>PEU RENTABLE</v>
      </c>
    </row>
    <row r="1104" spans="1:57" x14ac:dyDescent="0.25">
      <c r="A1104" t="s">
        <v>0</v>
      </c>
      <c r="B1104" t="s">
        <v>5857</v>
      </c>
      <c r="C1104">
        <v>59</v>
      </c>
      <c r="D1104">
        <v>93</v>
      </c>
      <c r="E1104">
        <v>38</v>
      </c>
      <c r="F1104">
        <v>631</v>
      </c>
      <c r="G1104" t="s">
        <v>5858</v>
      </c>
      <c r="H1104">
        <v>1000</v>
      </c>
      <c r="I1104">
        <v>48114556</v>
      </c>
      <c r="J1104" t="s">
        <v>2643</v>
      </c>
      <c r="K1104" t="s">
        <v>5259</v>
      </c>
      <c r="L1104" t="s">
        <v>5859</v>
      </c>
      <c r="M1104">
        <v>9380</v>
      </c>
      <c r="N1104">
        <v>4604</v>
      </c>
      <c r="O1104" t="s">
        <v>4969</v>
      </c>
      <c r="P1104">
        <v>1</v>
      </c>
      <c r="Q1104" t="s">
        <v>5860</v>
      </c>
      <c r="R1104" t="s">
        <v>5861</v>
      </c>
      <c r="S1104">
        <v>91</v>
      </c>
      <c r="T1104" t="s">
        <v>64</v>
      </c>
      <c r="U1104" t="s">
        <v>65</v>
      </c>
      <c r="V1104" t="s">
        <v>126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  <c r="AC1104" t="s">
        <v>67</v>
      </c>
      <c r="AD1104" t="s">
        <v>67</v>
      </c>
      <c r="AE1104" t="s">
        <v>67</v>
      </c>
      <c r="AF1104" t="s">
        <v>67</v>
      </c>
      <c r="AG1104" t="s">
        <v>67</v>
      </c>
      <c r="AH1104" t="s">
        <v>67</v>
      </c>
      <c r="AI1104" t="s">
        <v>67</v>
      </c>
      <c r="AJ1104" t="s">
        <v>67</v>
      </c>
      <c r="AK1104" t="s">
        <v>67</v>
      </c>
      <c r="AL1104" t="s">
        <v>67</v>
      </c>
      <c r="AM1104" t="s">
        <v>68</v>
      </c>
      <c r="AN1104" t="s">
        <v>67</v>
      </c>
      <c r="AO1104" t="s">
        <v>67</v>
      </c>
      <c r="AP1104" t="s">
        <v>67</v>
      </c>
      <c r="AQ1104" t="s">
        <v>67</v>
      </c>
      <c r="AR1104" t="s">
        <v>67</v>
      </c>
      <c r="AS1104" t="s">
        <v>68</v>
      </c>
      <c r="AT1104" t="s">
        <v>67</v>
      </c>
      <c r="AU1104" t="s">
        <v>67</v>
      </c>
      <c r="AV1104" t="s">
        <v>67</v>
      </c>
      <c r="AW1104" t="s">
        <v>67</v>
      </c>
      <c r="AX1104" t="s">
        <v>67</v>
      </c>
      <c r="AY1104" t="s">
        <v>68</v>
      </c>
      <c r="AZ1104" t="s">
        <v>67</v>
      </c>
      <c r="BA1104" t="s">
        <v>68</v>
      </c>
      <c r="BB1104" t="s">
        <v>67</v>
      </c>
      <c r="BC1104">
        <v>1.8505598459999999</v>
      </c>
      <c r="BE1104" t="str">
        <f t="shared" si="17"/>
        <v>RENTABLE</v>
      </c>
    </row>
    <row r="1105" spans="1:57" x14ac:dyDescent="0.25">
      <c r="A1105" t="s">
        <v>0</v>
      </c>
      <c r="B1105" t="s">
        <v>5862</v>
      </c>
      <c r="C1105">
        <v>216</v>
      </c>
      <c r="D1105">
        <v>94</v>
      </c>
      <c r="E1105">
        <v>85</v>
      </c>
      <c r="F1105">
        <v>443</v>
      </c>
      <c r="G1105" t="s">
        <v>5293</v>
      </c>
      <c r="H1105">
        <v>14000</v>
      </c>
      <c r="I1105">
        <v>50648679</v>
      </c>
      <c r="J1105" t="s">
        <v>2237</v>
      </c>
      <c r="K1105" t="s">
        <v>2001</v>
      </c>
      <c r="L1105" t="s">
        <v>5863</v>
      </c>
      <c r="M1105">
        <v>149549</v>
      </c>
      <c r="N1105">
        <v>16225</v>
      </c>
      <c r="O1105" t="s">
        <v>5864</v>
      </c>
      <c r="P1105">
        <v>1</v>
      </c>
      <c r="Q1105" t="s">
        <v>5865</v>
      </c>
      <c r="R1105" t="s">
        <v>5866</v>
      </c>
      <c r="S1105">
        <v>348</v>
      </c>
      <c r="T1105" t="s">
        <v>64</v>
      </c>
      <c r="U1105" t="s">
        <v>1494</v>
      </c>
      <c r="V1105" t="s">
        <v>615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  <c r="AC1105" t="s">
        <v>67</v>
      </c>
      <c r="AD1105" t="s">
        <v>68</v>
      </c>
      <c r="AE1105" t="s">
        <v>67</v>
      </c>
      <c r="AF1105" t="s">
        <v>67</v>
      </c>
      <c r="AG1105" t="s">
        <v>67</v>
      </c>
      <c r="AH1105" t="s">
        <v>67</v>
      </c>
      <c r="AI1105" t="s">
        <v>67</v>
      </c>
      <c r="AJ1105" t="s">
        <v>68</v>
      </c>
      <c r="AK1105" t="s">
        <v>67</v>
      </c>
      <c r="AL1105" t="s">
        <v>67</v>
      </c>
      <c r="AM1105" t="s">
        <v>67</v>
      </c>
      <c r="AN1105" t="s">
        <v>67</v>
      </c>
      <c r="AO1105" t="s">
        <v>67</v>
      </c>
      <c r="AP1105" t="s">
        <v>67</v>
      </c>
      <c r="AQ1105" t="s">
        <v>67</v>
      </c>
      <c r="AR1105" t="s">
        <v>68</v>
      </c>
      <c r="AS1105" t="s">
        <v>67</v>
      </c>
      <c r="AT1105" t="s">
        <v>68</v>
      </c>
      <c r="AU1105" t="s">
        <v>67</v>
      </c>
      <c r="AV1105" t="s">
        <v>67</v>
      </c>
      <c r="AW1105" t="s">
        <v>67</v>
      </c>
      <c r="AX1105" t="s">
        <v>67</v>
      </c>
      <c r="AY1105" t="s">
        <v>67</v>
      </c>
      <c r="AZ1105" t="s">
        <v>67</v>
      </c>
      <c r="BA1105" t="s">
        <v>67</v>
      </c>
      <c r="BB1105" t="s">
        <v>67</v>
      </c>
      <c r="BC1105">
        <v>1.1255261999999999</v>
      </c>
      <c r="BE1105" t="str">
        <f t="shared" si="17"/>
        <v>PEU RENTABLE</v>
      </c>
    </row>
    <row r="1106" spans="1:57" x14ac:dyDescent="0.25">
      <c r="A1106" t="s">
        <v>0</v>
      </c>
      <c r="B1106" t="s">
        <v>1656</v>
      </c>
      <c r="C1106">
        <v>173</v>
      </c>
      <c r="D1106">
        <v>117</v>
      </c>
      <c r="E1106">
        <v>153</v>
      </c>
      <c r="F1106">
        <v>734</v>
      </c>
      <c r="G1106" t="s">
        <v>2209</v>
      </c>
      <c r="H1106">
        <v>35000</v>
      </c>
      <c r="I1106">
        <v>46280507</v>
      </c>
      <c r="J1106" t="s">
        <v>1710</v>
      </c>
      <c r="K1106" t="s">
        <v>2198</v>
      </c>
      <c r="L1106" t="s">
        <v>5867</v>
      </c>
      <c r="M1106">
        <v>87165</v>
      </c>
      <c r="N1106">
        <v>49743</v>
      </c>
      <c r="O1106" t="s">
        <v>5868</v>
      </c>
      <c r="P1106">
        <v>0</v>
      </c>
      <c r="Q1106" t="s">
        <v>5869</v>
      </c>
      <c r="R1106" t="s">
        <v>5870</v>
      </c>
      <c r="S1106">
        <v>184</v>
      </c>
      <c r="T1106" t="s">
        <v>64</v>
      </c>
      <c r="U1106" t="s">
        <v>65</v>
      </c>
      <c r="V1106" t="s">
        <v>66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  <c r="AC1106" t="s">
        <v>67</v>
      </c>
      <c r="AD1106" t="s">
        <v>67</v>
      </c>
      <c r="AE1106" t="s">
        <v>67</v>
      </c>
      <c r="AF1106" t="s">
        <v>67</v>
      </c>
      <c r="AG1106" t="s">
        <v>67</v>
      </c>
      <c r="AH1106" t="s">
        <v>67</v>
      </c>
      <c r="AI1106" t="s">
        <v>67</v>
      </c>
      <c r="AJ1106" t="s">
        <v>67</v>
      </c>
      <c r="AK1106" t="s">
        <v>67</v>
      </c>
      <c r="AL1106" t="s">
        <v>67</v>
      </c>
      <c r="AM1106" t="s">
        <v>68</v>
      </c>
      <c r="AN1106" t="s">
        <v>67</v>
      </c>
      <c r="AO1106" t="s">
        <v>67</v>
      </c>
      <c r="AP1106" t="s">
        <v>67</v>
      </c>
      <c r="AQ1106" t="s">
        <v>67</v>
      </c>
      <c r="AR1106" t="s">
        <v>67</v>
      </c>
      <c r="AS1106" t="s">
        <v>68</v>
      </c>
      <c r="AT1106" t="s">
        <v>67</v>
      </c>
      <c r="AU1106" t="s">
        <v>67</v>
      </c>
      <c r="AV1106" t="s">
        <v>67</v>
      </c>
      <c r="AW1106" t="s">
        <v>67</v>
      </c>
      <c r="AX1106" t="s">
        <v>67</v>
      </c>
      <c r="AY1106" t="s">
        <v>67</v>
      </c>
      <c r="AZ1106" t="s">
        <v>67</v>
      </c>
      <c r="BA1106" t="s">
        <v>67</v>
      </c>
      <c r="BB1106" t="s">
        <v>67</v>
      </c>
      <c r="BC1106">
        <v>1.157012675</v>
      </c>
      <c r="BE1106" t="str">
        <f t="shared" si="17"/>
        <v>PEU RENTABLE</v>
      </c>
    </row>
    <row r="1107" spans="1:57" x14ac:dyDescent="0.25">
      <c r="A1107" t="s">
        <v>0</v>
      </c>
      <c r="B1107" t="s">
        <v>4647</v>
      </c>
      <c r="C1107">
        <v>99</v>
      </c>
      <c r="D1107">
        <v>112</v>
      </c>
      <c r="E1107">
        <v>61</v>
      </c>
      <c r="F1107">
        <v>501</v>
      </c>
      <c r="G1107" t="s">
        <v>4027</v>
      </c>
      <c r="H1107">
        <v>1000</v>
      </c>
      <c r="I1107">
        <v>38360195</v>
      </c>
      <c r="J1107" t="s">
        <v>5411</v>
      </c>
      <c r="K1107" t="s">
        <v>2148</v>
      </c>
      <c r="L1107" t="s">
        <v>5871</v>
      </c>
      <c r="M1107">
        <v>21215</v>
      </c>
      <c r="N1107">
        <v>3757</v>
      </c>
      <c r="O1107" t="s">
        <v>3992</v>
      </c>
      <c r="P1107">
        <v>1</v>
      </c>
      <c r="Q1107" t="s">
        <v>5872</v>
      </c>
      <c r="R1107" t="s">
        <v>5873</v>
      </c>
      <c r="S1107">
        <v>116</v>
      </c>
      <c r="T1107" t="s">
        <v>64</v>
      </c>
      <c r="U1107" t="s">
        <v>65</v>
      </c>
      <c r="V1107" t="s">
        <v>66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  <c r="AC1107" t="s">
        <v>67</v>
      </c>
      <c r="AD1107" t="s">
        <v>67</v>
      </c>
      <c r="AE1107" t="s">
        <v>67</v>
      </c>
      <c r="AF1107" t="s">
        <v>67</v>
      </c>
      <c r="AG1107" t="s">
        <v>67</v>
      </c>
      <c r="AH1107" t="s">
        <v>67</v>
      </c>
      <c r="AI1107" t="s">
        <v>67</v>
      </c>
      <c r="AJ1107" t="s">
        <v>67</v>
      </c>
      <c r="AK1107" t="s">
        <v>67</v>
      </c>
      <c r="AL1107" t="s">
        <v>67</v>
      </c>
      <c r="AM1107" t="s">
        <v>68</v>
      </c>
      <c r="AN1107" t="s">
        <v>67</v>
      </c>
      <c r="AO1107" t="s">
        <v>67</v>
      </c>
      <c r="AP1107" t="s">
        <v>67</v>
      </c>
      <c r="AQ1107" t="s">
        <v>68</v>
      </c>
      <c r="AR1107" t="s">
        <v>67</v>
      </c>
      <c r="AS1107" t="s">
        <v>67</v>
      </c>
      <c r="AT1107" t="s">
        <v>67</v>
      </c>
      <c r="AU1107" t="s">
        <v>68</v>
      </c>
      <c r="AV1107" t="s">
        <v>67</v>
      </c>
      <c r="AW1107" t="s">
        <v>67</v>
      </c>
      <c r="AX1107" t="s">
        <v>67</v>
      </c>
      <c r="AY1107" t="s">
        <v>67</v>
      </c>
      <c r="AZ1107" t="s">
        <v>67</v>
      </c>
      <c r="BA1107" t="s">
        <v>67</v>
      </c>
      <c r="BB1107" t="s">
        <v>67</v>
      </c>
      <c r="BC1107">
        <v>0.85244877799999996</v>
      </c>
      <c r="BE1107" t="str">
        <f t="shared" si="17"/>
        <v>PEU RENTABLE</v>
      </c>
    </row>
    <row r="1108" spans="1:57" x14ac:dyDescent="0.25">
      <c r="A1108" t="s">
        <v>0</v>
      </c>
      <c r="B1108" t="s">
        <v>4942</v>
      </c>
      <c r="C1108">
        <v>42</v>
      </c>
      <c r="D1108">
        <v>111</v>
      </c>
      <c r="E1108">
        <v>161</v>
      </c>
      <c r="F1108">
        <v>132</v>
      </c>
      <c r="G1108" t="s">
        <v>311</v>
      </c>
      <c r="H1108">
        <v>11000</v>
      </c>
      <c r="I1108">
        <v>46815748</v>
      </c>
      <c r="J1108" t="s">
        <v>3365</v>
      </c>
      <c r="K1108" t="s">
        <v>2406</v>
      </c>
      <c r="L1108" t="s">
        <v>5874</v>
      </c>
      <c r="M1108">
        <v>32544</v>
      </c>
      <c r="N1108">
        <v>12161</v>
      </c>
      <c r="O1108" t="s">
        <v>5875</v>
      </c>
      <c r="P1108">
        <v>1</v>
      </c>
      <c r="Q1108" t="s">
        <v>5876</v>
      </c>
      <c r="R1108" t="s">
        <v>5877</v>
      </c>
      <c r="S1108">
        <v>69</v>
      </c>
      <c r="T1108" t="s">
        <v>64</v>
      </c>
      <c r="U1108" t="s">
        <v>65</v>
      </c>
      <c r="V1108" t="s">
        <v>66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  <c r="AC1108" t="s">
        <v>67</v>
      </c>
      <c r="AD1108" t="s">
        <v>68</v>
      </c>
      <c r="AE1108" t="s">
        <v>67</v>
      </c>
      <c r="AF1108" t="s">
        <v>67</v>
      </c>
      <c r="AG1108" t="s">
        <v>67</v>
      </c>
      <c r="AH1108" t="s">
        <v>67</v>
      </c>
      <c r="AI1108" t="s">
        <v>67</v>
      </c>
      <c r="AJ1108" t="s">
        <v>68</v>
      </c>
      <c r="AK1108" t="s">
        <v>67</v>
      </c>
      <c r="AL1108" t="s">
        <v>67</v>
      </c>
      <c r="AM1108" t="s">
        <v>67</v>
      </c>
      <c r="AN1108" t="s">
        <v>67</v>
      </c>
      <c r="AO1108" t="s">
        <v>67</v>
      </c>
      <c r="AP1108" t="s">
        <v>67</v>
      </c>
      <c r="AQ1108" t="s">
        <v>68</v>
      </c>
      <c r="AR1108" t="s">
        <v>67</v>
      </c>
      <c r="AS1108" t="s">
        <v>67</v>
      </c>
      <c r="AT1108" t="s">
        <v>67</v>
      </c>
      <c r="AU1108" t="s">
        <v>67</v>
      </c>
      <c r="AV1108" t="s">
        <v>67</v>
      </c>
      <c r="AW1108" t="s">
        <v>67</v>
      </c>
      <c r="AX1108" t="s">
        <v>68</v>
      </c>
      <c r="AY1108" t="s">
        <v>67</v>
      </c>
      <c r="AZ1108" t="s">
        <v>67</v>
      </c>
      <c r="BA1108" t="s">
        <v>67</v>
      </c>
      <c r="BB1108" t="s">
        <v>67</v>
      </c>
      <c r="BC1108">
        <v>1.040349956</v>
      </c>
      <c r="BE1108" t="str">
        <f t="shared" si="17"/>
        <v>PEU RENTABLE</v>
      </c>
    </row>
    <row r="1109" spans="1:57" x14ac:dyDescent="0.25">
      <c r="A1109" t="s">
        <v>0</v>
      </c>
      <c r="B1109" t="s">
        <v>1983</v>
      </c>
      <c r="C1109">
        <v>25</v>
      </c>
      <c r="D1109">
        <v>96</v>
      </c>
      <c r="E1109">
        <v>0</v>
      </c>
      <c r="F1109">
        <v>563</v>
      </c>
      <c r="G1109" t="s">
        <v>5878</v>
      </c>
      <c r="H1109">
        <v>1000</v>
      </c>
      <c r="I1109">
        <v>35617599</v>
      </c>
      <c r="J1109" t="s">
        <v>5879</v>
      </c>
      <c r="K1109" t="s">
        <v>843</v>
      </c>
      <c r="L1109" t="s">
        <v>5880</v>
      </c>
      <c r="M1109">
        <v>20688</v>
      </c>
      <c r="N1109">
        <v>2965</v>
      </c>
      <c r="O1109" t="s">
        <v>3917</v>
      </c>
      <c r="P1109">
        <v>1</v>
      </c>
      <c r="Q1109" t="s">
        <v>5881</v>
      </c>
      <c r="R1109" t="s">
        <v>5882</v>
      </c>
      <c r="S1109">
        <v>47</v>
      </c>
      <c r="T1109" t="s">
        <v>64</v>
      </c>
      <c r="U1109" t="s">
        <v>65</v>
      </c>
      <c r="V1109" t="s">
        <v>126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  <c r="AC1109" t="s">
        <v>67</v>
      </c>
      <c r="AD1109" t="s">
        <v>67</v>
      </c>
      <c r="AE1109" t="s">
        <v>67</v>
      </c>
      <c r="AF1109" t="s">
        <v>67</v>
      </c>
      <c r="AG1109" t="s">
        <v>67</v>
      </c>
      <c r="AH1109" t="s">
        <v>67</v>
      </c>
      <c r="AI1109" t="s">
        <v>67</v>
      </c>
      <c r="AJ1109" t="s">
        <v>67</v>
      </c>
      <c r="AK1109" t="s">
        <v>67</v>
      </c>
      <c r="AL1109" t="s">
        <v>67</v>
      </c>
      <c r="AM1109" t="s">
        <v>67</v>
      </c>
      <c r="AN1109" t="s">
        <v>67</v>
      </c>
      <c r="AO1109" t="s">
        <v>67</v>
      </c>
      <c r="AP1109" t="s">
        <v>67</v>
      </c>
      <c r="AQ1109" t="s">
        <v>67</v>
      </c>
      <c r="AR1109" t="s">
        <v>67</v>
      </c>
      <c r="AS1109" t="s">
        <v>67</v>
      </c>
      <c r="AT1109" t="s">
        <v>67</v>
      </c>
      <c r="AU1109" t="s">
        <v>68</v>
      </c>
      <c r="AV1109" t="s">
        <v>67</v>
      </c>
      <c r="AW1109" t="s">
        <v>67</v>
      </c>
      <c r="AX1109" t="s">
        <v>67</v>
      </c>
      <c r="AY1109" t="s">
        <v>68</v>
      </c>
      <c r="AZ1109" t="s">
        <v>67</v>
      </c>
      <c r="BA1109" t="s">
        <v>68</v>
      </c>
      <c r="BB1109" t="s">
        <v>67</v>
      </c>
      <c r="BC1109">
        <v>0.79150220000000004</v>
      </c>
      <c r="BE1109" t="str">
        <f t="shared" si="17"/>
        <v>PEU RENTABLE</v>
      </c>
    </row>
    <row r="1110" spans="1:57" x14ac:dyDescent="0.25">
      <c r="A1110" t="s">
        <v>777</v>
      </c>
      <c r="B1110" t="s">
        <v>790</v>
      </c>
      <c r="C1110">
        <v>339</v>
      </c>
      <c r="D1110">
        <v>141</v>
      </c>
      <c r="E1110">
        <v>0</v>
      </c>
      <c r="F1110">
        <v>404</v>
      </c>
      <c r="G1110" t="s">
        <v>5883</v>
      </c>
      <c r="H1110">
        <v>749</v>
      </c>
      <c r="I1110">
        <v>47307550</v>
      </c>
      <c r="J1110" t="s">
        <v>2154</v>
      </c>
      <c r="K1110" t="s">
        <v>5884</v>
      </c>
      <c r="L1110" t="s">
        <v>5885</v>
      </c>
      <c r="M1110">
        <v>104301</v>
      </c>
      <c r="N1110">
        <v>1948</v>
      </c>
      <c r="O1110" t="s">
        <v>5886</v>
      </c>
      <c r="P1110">
        <v>4</v>
      </c>
      <c r="Q1110" t="s">
        <v>5887</v>
      </c>
      <c r="R1110" t="s">
        <v>5888</v>
      </c>
      <c r="S1110">
        <v>269</v>
      </c>
      <c r="T1110" t="s">
        <v>64</v>
      </c>
      <c r="U1110" t="s">
        <v>65</v>
      </c>
      <c r="V1110" t="s">
        <v>615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  <c r="AC1110" t="s">
        <v>67</v>
      </c>
      <c r="AD1110" t="s">
        <v>67</v>
      </c>
      <c r="AE1110" t="s">
        <v>67</v>
      </c>
      <c r="AF1110" t="s">
        <v>67</v>
      </c>
      <c r="AG1110" t="s">
        <v>67</v>
      </c>
      <c r="AH1110" t="s">
        <v>67</v>
      </c>
      <c r="AI1110" t="s">
        <v>67</v>
      </c>
      <c r="AJ1110" t="s">
        <v>68</v>
      </c>
      <c r="AK1110" t="s">
        <v>67</v>
      </c>
      <c r="AL1110" t="s">
        <v>67</v>
      </c>
      <c r="AM1110" t="s">
        <v>67</v>
      </c>
      <c r="AN1110" t="s">
        <v>67</v>
      </c>
      <c r="AO1110" t="s">
        <v>67</v>
      </c>
      <c r="AP1110" t="s">
        <v>67</v>
      </c>
      <c r="AQ1110" t="s">
        <v>67</v>
      </c>
      <c r="AR1110" t="s">
        <v>67</v>
      </c>
      <c r="AS1110" t="s">
        <v>67</v>
      </c>
      <c r="AT1110" t="s">
        <v>67</v>
      </c>
      <c r="AU1110" t="s">
        <v>68</v>
      </c>
      <c r="AV1110" t="s">
        <v>67</v>
      </c>
      <c r="AW1110" t="s">
        <v>67</v>
      </c>
      <c r="AX1110" t="s">
        <v>68</v>
      </c>
      <c r="AY1110" t="s">
        <v>67</v>
      </c>
      <c r="AZ1110" t="s">
        <v>67</v>
      </c>
      <c r="BA1110" t="s">
        <v>67</v>
      </c>
      <c r="BB1110" t="s">
        <v>67</v>
      </c>
      <c r="BC1110">
        <v>1.051278889</v>
      </c>
      <c r="BE1110" t="str">
        <f t="shared" si="17"/>
        <v>PEU RENTABLE</v>
      </c>
    </row>
    <row r="1111" spans="1:57" x14ac:dyDescent="0.25">
      <c r="A1111" t="s">
        <v>0</v>
      </c>
      <c r="B1111" t="s">
        <v>5889</v>
      </c>
      <c r="C1111">
        <v>127</v>
      </c>
      <c r="D1111">
        <v>94</v>
      </c>
      <c r="E1111">
        <v>160</v>
      </c>
      <c r="F1111">
        <v>167</v>
      </c>
      <c r="G1111" t="s">
        <v>5890</v>
      </c>
      <c r="H1111">
        <v>550</v>
      </c>
      <c r="I1111">
        <v>32003620</v>
      </c>
      <c r="J1111" t="s">
        <v>365</v>
      </c>
      <c r="K1111" t="s">
        <v>1038</v>
      </c>
      <c r="L1111" t="s">
        <v>5891</v>
      </c>
      <c r="M1111">
        <v>79141</v>
      </c>
      <c r="N1111">
        <v>1102</v>
      </c>
      <c r="O1111" t="s">
        <v>5892</v>
      </c>
      <c r="P1111">
        <v>1</v>
      </c>
      <c r="Q1111" t="s">
        <v>5893</v>
      </c>
      <c r="R1111" t="s">
        <v>5894</v>
      </c>
      <c r="S1111">
        <v>355</v>
      </c>
      <c r="T1111" t="s">
        <v>64</v>
      </c>
      <c r="U1111" t="s">
        <v>65</v>
      </c>
      <c r="V1111" t="s">
        <v>66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  <c r="AC1111" t="s">
        <v>67</v>
      </c>
      <c r="AD1111" t="s">
        <v>68</v>
      </c>
      <c r="AE1111" t="s">
        <v>67</v>
      </c>
      <c r="AF1111" t="s">
        <v>67</v>
      </c>
      <c r="AG1111" t="s">
        <v>67</v>
      </c>
      <c r="AH1111" t="s">
        <v>67</v>
      </c>
      <c r="AI1111" t="s">
        <v>67</v>
      </c>
      <c r="AJ1111" t="s">
        <v>68</v>
      </c>
      <c r="AK1111" t="s">
        <v>67</v>
      </c>
      <c r="AL1111" t="s">
        <v>67</v>
      </c>
      <c r="AM1111" t="s">
        <v>67</v>
      </c>
      <c r="AN1111" t="s">
        <v>67</v>
      </c>
      <c r="AO1111" t="s">
        <v>67</v>
      </c>
      <c r="AP1111" t="s">
        <v>67</v>
      </c>
      <c r="AQ1111" t="s">
        <v>67</v>
      </c>
      <c r="AR1111" t="s">
        <v>67</v>
      </c>
      <c r="AS1111" t="s">
        <v>67</v>
      </c>
      <c r="AT1111" t="s">
        <v>67</v>
      </c>
      <c r="AU1111" t="s">
        <v>67</v>
      </c>
      <c r="AV1111" t="s">
        <v>67</v>
      </c>
      <c r="AW1111" t="s">
        <v>67</v>
      </c>
      <c r="AX1111" t="s">
        <v>68</v>
      </c>
      <c r="AY1111" t="s">
        <v>67</v>
      </c>
      <c r="AZ1111" t="s">
        <v>67</v>
      </c>
      <c r="BA1111" t="s">
        <v>67</v>
      </c>
      <c r="BB1111" t="s">
        <v>67</v>
      </c>
      <c r="BC1111">
        <v>1.2801448</v>
      </c>
      <c r="BE1111" t="str">
        <f t="shared" si="17"/>
        <v>PEU RENTABLE</v>
      </c>
    </row>
    <row r="1112" spans="1:57" x14ac:dyDescent="0.25">
      <c r="A1112" t="s">
        <v>0</v>
      </c>
      <c r="B1112" t="s">
        <v>5895</v>
      </c>
      <c r="C1112">
        <v>122</v>
      </c>
      <c r="D1112">
        <v>87</v>
      </c>
      <c r="E1112">
        <v>29</v>
      </c>
      <c r="F1112">
        <v>252</v>
      </c>
      <c r="G1112" t="s">
        <v>5896</v>
      </c>
      <c r="H1112">
        <v>427</v>
      </c>
      <c r="I1112">
        <v>27972410</v>
      </c>
      <c r="J1112" t="s">
        <v>1657</v>
      </c>
      <c r="K1112" t="s">
        <v>3632</v>
      </c>
      <c r="L1112" t="s">
        <v>5897</v>
      </c>
      <c r="M1112">
        <v>114692</v>
      </c>
      <c r="N1112">
        <v>1461</v>
      </c>
      <c r="O1112" t="s">
        <v>5898</v>
      </c>
      <c r="P1112">
        <v>1</v>
      </c>
      <c r="Q1112" t="s">
        <v>5899</v>
      </c>
      <c r="R1112" t="s">
        <v>5900</v>
      </c>
      <c r="S1112">
        <v>285</v>
      </c>
      <c r="T1112" t="s">
        <v>64</v>
      </c>
      <c r="U1112" t="s">
        <v>87</v>
      </c>
      <c r="V1112" t="s">
        <v>126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  <c r="AC1112" t="s">
        <v>67</v>
      </c>
      <c r="AD1112" t="s">
        <v>68</v>
      </c>
      <c r="AE1112" t="s">
        <v>67</v>
      </c>
      <c r="AF1112" t="s">
        <v>67</v>
      </c>
      <c r="AG1112" t="s">
        <v>67</v>
      </c>
      <c r="AH1112" t="s">
        <v>67</v>
      </c>
      <c r="AI1112" t="s">
        <v>67</v>
      </c>
      <c r="AJ1112" t="s">
        <v>67</v>
      </c>
      <c r="AK1112" t="s">
        <v>67</v>
      </c>
      <c r="AL1112" t="s">
        <v>67</v>
      </c>
      <c r="AM1112" t="s">
        <v>68</v>
      </c>
      <c r="AN1112" t="s">
        <v>67</v>
      </c>
      <c r="AO1112" t="s">
        <v>67</v>
      </c>
      <c r="AP1112" t="s">
        <v>67</v>
      </c>
      <c r="AQ1112" t="s">
        <v>68</v>
      </c>
      <c r="AR1112" t="s">
        <v>67</v>
      </c>
      <c r="AS1112" t="s">
        <v>67</v>
      </c>
      <c r="AT1112" t="s">
        <v>67</v>
      </c>
      <c r="AU1112" t="s">
        <v>67</v>
      </c>
      <c r="AV1112" t="s">
        <v>67</v>
      </c>
      <c r="AW1112" t="s">
        <v>67</v>
      </c>
      <c r="AX1112" t="s">
        <v>67</v>
      </c>
      <c r="AY1112" t="s">
        <v>67</v>
      </c>
      <c r="AZ1112" t="s">
        <v>67</v>
      </c>
      <c r="BA1112" t="s">
        <v>67</v>
      </c>
      <c r="BB1112" t="s">
        <v>67</v>
      </c>
      <c r="BC1112">
        <v>0.79921171400000002</v>
      </c>
      <c r="BE1112" t="str">
        <f t="shared" si="17"/>
        <v>PEU RENTABLE</v>
      </c>
    </row>
    <row r="1113" spans="1:57" x14ac:dyDescent="0.25">
      <c r="A1113" t="s">
        <v>0</v>
      </c>
      <c r="B1113" t="s">
        <v>5901</v>
      </c>
      <c r="C1113">
        <v>105</v>
      </c>
      <c r="D1113">
        <v>88</v>
      </c>
      <c r="E1113">
        <v>8</v>
      </c>
      <c r="F1113">
        <v>8000</v>
      </c>
      <c r="G1113" t="s">
        <v>2406</v>
      </c>
      <c r="H1113">
        <v>12000</v>
      </c>
      <c r="I1113">
        <v>28133159</v>
      </c>
      <c r="J1113" t="s">
        <v>302</v>
      </c>
      <c r="K1113" t="s">
        <v>735</v>
      </c>
      <c r="L1113" t="s">
        <v>5902</v>
      </c>
      <c r="M1113">
        <v>30055</v>
      </c>
      <c r="N1113">
        <v>33822</v>
      </c>
      <c r="O1113" t="s">
        <v>1556</v>
      </c>
      <c r="P1113">
        <v>1</v>
      </c>
      <c r="Q1113" t="s">
        <v>5903</v>
      </c>
      <c r="R1113" t="s">
        <v>5904</v>
      </c>
      <c r="S1113">
        <v>70</v>
      </c>
      <c r="T1113" t="s">
        <v>64</v>
      </c>
      <c r="U1113" t="s">
        <v>65</v>
      </c>
      <c r="V1113" t="s">
        <v>126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  <c r="AC1113" t="s">
        <v>67</v>
      </c>
      <c r="AD1113" t="s">
        <v>67</v>
      </c>
      <c r="AE1113" t="s">
        <v>67</v>
      </c>
      <c r="AF1113" t="s">
        <v>67</v>
      </c>
      <c r="AG1113" t="s">
        <v>67</v>
      </c>
      <c r="AH1113" t="s">
        <v>67</v>
      </c>
      <c r="AI1113" t="s">
        <v>67</v>
      </c>
      <c r="AJ1113" t="s">
        <v>67</v>
      </c>
      <c r="AK1113" t="s">
        <v>67</v>
      </c>
      <c r="AL1113" t="s">
        <v>67</v>
      </c>
      <c r="AM1113" t="s">
        <v>68</v>
      </c>
      <c r="AN1113" t="s">
        <v>67</v>
      </c>
      <c r="AO1113" t="s">
        <v>67</v>
      </c>
      <c r="AP1113" t="s">
        <v>67</v>
      </c>
      <c r="AQ1113" t="s">
        <v>68</v>
      </c>
      <c r="AR1113" t="s">
        <v>67</v>
      </c>
      <c r="AS1113" t="s">
        <v>67</v>
      </c>
      <c r="AT1113" t="s">
        <v>67</v>
      </c>
      <c r="AU1113" t="s">
        <v>67</v>
      </c>
      <c r="AV1113" t="s">
        <v>67</v>
      </c>
      <c r="AW1113" t="s">
        <v>67</v>
      </c>
      <c r="AX1113" t="s">
        <v>67</v>
      </c>
      <c r="AY1113" t="s">
        <v>68</v>
      </c>
      <c r="AZ1113" t="s">
        <v>68</v>
      </c>
      <c r="BA1113" t="s">
        <v>68</v>
      </c>
      <c r="BB1113" t="s">
        <v>67</v>
      </c>
      <c r="BC1113">
        <v>0.56266318000000004</v>
      </c>
      <c r="BE1113" t="str">
        <f t="shared" si="17"/>
        <v>PAS RENTABLE</v>
      </c>
    </row>
    <row r="1114" spans="1:57" x14ac:dyDescent="0.25">
      <c r="A1114" t="s">
        <v>0</v>
      </c>
      <c r="B1114" t="s">
        <v>5905</v>
      </c>
      <c r="C1114">
        <v>144</v>
      </c>
      <c r="D1114">
        <v>177</v>
      </c>
      <c r="E1114">
        <v>0</v>
      </c>
      <c r="F1114">
        <v>202</v>
      </c>
      <c r="G1114" t="s">
        <v>1304</v>
      </c>
      <c r="H1114">
        <v>913</v>
      </c>
      <c r="I1114">
        <v>27400000</v>
      </c>
      <c r="J1114" t="s">
        <v>104</v>
      </c>
      <c r="K1114" t="s">
        <v>2695</v>
      </c>
      <c r="L1114" t="s">
        <v>5906</v>
      </c>
      <c r="M1114">
        <v>97087</v>
      </c>
      <c r="N1114">
        <v>2449</v>
      </c>
      <c r="O1114" t="s">
        <v>5907</v>
      </c>
      <c r="P1114">
        <v>3</v>
      </c>
      <c r="Q1114" t="s">
        <v>5908</v>
      </c>
      <c r="R1114" t="s">
        <v>5909</v>
      </c>
      <c r="S1114">
        <v>569</v>
      </c>
      <c r="T1114" t="s">
        <v>64</v>
      </c>
      <c r="U1114" t="s">
        <v>65</v>
      </c>
      <c r="V1114" t="s">
        <v>66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  <c r="AC1114" t="s">
        <v>67</v>
      </c>
      <c r="AD1114" t="s">
        <v>68</v>
      </c>
      <c r="AE1114" t="s">
        <v>67</v>
      </c>
      <c r="AF1114" t="s">
        <v>67</v>
      </c>
      <c r="AG1114" t="s">
        <v>67</v>
      </c>
      <c r="AH1114" t="s">
        <v>67</v>
      </c>
      <c r="AI1114" t="s">
        <v>67</v>
      </c>
      <c r="AJ1114" t="s">
        <v>67</v>
      </c>
      <c r="AK1114" t="s">
        <v>67</v>
      </c>
      <c r="AL1114" t="s">
        <v>67</v>
      </c>
      <c r="AM1114" t="s">
        <v>67</v>
      </c>
      <c r="AN1114" t="s">
        <v>67</v>
      </c>
      <c r="AO1114" t="s">
        <v>67</v>
      </c>
      <c r="AP1114" t="s">
        <v>67</v>
      </c>
      <c r="AQ1114" t="s">
        <v>68</v>
      </c>
      <c r="AR1114" t="s">
        <v>67</v>
      </c>
      <c r="AS1114" t="s">
        <v>67</v>
      </c>
      <c r="AT1114" t="s">
        <v>68</v>
      </c>
      <c r="AU1114" t="s">
        <v>67</v>
      </c>
      <c r="AV1114" t="s">
        <v>67</v>
      </c>
      <c r="AW1114" t="s">
        <v>67</v>
      </c>
      <c r="AX1114" t="s">
        <v>67</v>
      </c>
      <c r="AY1114" t="s">
        <v>67</v>
      </c>
      <c r="AZ1114" t="s">
        <v>67</v>
      </c>
      <c r="BA1114" t="s">
        <v>67</v>
      </c>
      <c r="BB1114" t="s">
        <v>67</v>
      </c>
      <c r="BC1114">
        <v>0.68500000000000005</v>
      </c>
      <c r="BE1114" t="str">
        <f t="shared" si="17"/>
        <v>PEU RENTABLE</v>
      </c>
    </row>
    <row r="1115" spans="1:57" x14ac:dyDescent="0.25">
      <c r="A1115" t="s">
        <v>0</v>
      </c>
      <c r="B1115" t="s">
        <v>5910</v>
      </c>
      <c r="C1115">
        <v>156</v>
      </c>
      <c r="D1115">
        <v>133</v>
      </c>
      <c r="E1115">
        <v>278</v>
      </c>
      <c r="F1115">
        <v>107</v>
      </c>
      <c r="G1115" t="s">
        <v>5911</v>
      </c>
      <c r="H1115">
        <v>5000</v>
      </c>
      <c r="I1115">
        <v>24343673</v>
      </c>
      <c r="J1115" t="s">
        <v>5912</v>
      </c>
      <c r="K1115" t="s">
        <v>1877</v>
      </c>
      <c r="L1115" t="s">
        <v>5913</v>
      </c>
      <c r="M1115">
        <v>91860</v>
      </c>
      <c r="N1115">
        <v>5405</v>
      </c>
      <c r="O1115" t="s">
        <v>5914</v>
      </c>
      <c r="P1115">
        <v>0</v>
      </c>
      <c r="Q1115" t="s">
        <v>5915</v>
      </c>
      <c r="R1115" t="s">
        <v>5916</v>
      </c>
      <c r="S1115">
        <v>524</v>
      </c>
      <c r="T1115" t="s">
        <v>64</v>
      </c>
      <c r="U1115" t="s">
        <v>65</v>
      </c>
      <c r="V1115" t="s">
        <v>66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  <c r="AC1115" t="s">
        <v>67</v>
      </c>
      <c r="AD1115" t="s">
        <v>67</v>
      </c>
      <c r="AE1115" t="s">
        <v>67</v>
      </c>
      <c r="AF1115" t="s">
        <v>67</v>
      </c>
      <c r="AG1115" t="s">
        <v>67</v>
      </c>
      <c r="AH1115" t="s">
        <v>67</v>
      </c>
      <c r="AI1115" t="s">
        <v>67</v>
      </c>
      <c r="AJ1115" t="s">
        <v>67</v>
      </c>
      <c r="AK1115" t="s">
        <v>67</v>
      </c>
      <c r="AL1115" t="s">
        <v>67</v>
      </c>
      <c r="AM1115" t="s">
        <v>67</v>
      </c>
      <c r="AN1115" t="s">
        <v>67</v>
      </c>
      <c r="AO1115" t="s">
        <v>68</v>
      </c>
      <c r="AP1115" t="s">
        <v>67</v>
      </c>
      <c r="AQ1115" t="s">
        <v>67</v>
      </c>
      <c r="AR1115" t="s">
        <v>67</v>
      </c>
      <c r="AS1115" t="s">
        <v>68</v>
      </c>
      <c r="AT1115" t="s">
        <v>67</v>
      </c>
      <c r="AU1115" t="s">
        <v>68</v>
      </c>
      <c r="AV1115" t="s">
        <v>68</v>
      </c>
      <c r="AW1115" t="s">
        <v>67</v>
      </c>
      <c r="AX1115" t="s">
        <v>67</v>
      </c>
      <c r="AY1115" t="s">
        <v>68</v>
      </c>
      <c r="AZ1115" t="s">
        <v>67</v>
      </c>
      <c r="BA1115" t="s">
        <v>67</v>
      </c>
      <c r="BB1115" t="s">
        <v>67</v>
      </c>
      <c r="BC1115">
        <v>0.54097051100000004</v>
      </c>
      <c r="BE1115" t="str">
        <f t="shared" si="17"/>
        <v>PAS RENTABLE</v>
      </c>
    </row>
    <row r="1116" spans="1:57" x14ac:dyDescent="0.25">
      <c r="A1116" t="s">
        <v>0</v>
      </c>
      <c r="B1116" t="s">
        <v>79</v>
      </c>
      <c r="C1116">
        <v>323</v>
      </c>
      <c r="D1116">
        <v>119</v>
      </c>
      <c r="E1116">
        <v>0</v>
      </c>
      <c r="F1116">
        <v>10000</v>
      </c>
      <c r="G1116" t="s">
        <v>244</v>
      </c>
      <c r="H1116">
        <v>29000</v>
      </c>
      <c r="I1116">
        <v>22877808</v>
      </c>
      <c r="J1116" t="s">
        <v>245</v>
      </c>
      <c r="K1116" t="s">
        <v>246</v>
      </c>
      <c r="L1116" t="s">
        <v>5917</v>
      </c>
      <c r="M1116">
        <v>152591</v>
      </c>
      <c r="N1116">
        <v>53895</v>
      </c>
      <c r="O1116" t="s">
        <v>5918</v>
      </c>
      <c r="P1116">
        <v>0</v>
      </c>
      <c r="Q1116" t="s">
        <v>5919</v>
      </c>
      <c r="R1116" t="s">
        <v>5920</v>
      </c>
      <c r="S1116">
        <v>414</v>
      </c>
      <c r="T1116" t="s">
        <v>64</v>
      </c>
      <c r="U1116" t="s">
        <v>65</v>
      </c>
      <c r="V1116" t="s">
        <v>615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  <c r="AC1116" t="s">
        <v>67</v>
      </c>
      <c r="AD1116" t="s">
        <v>67</v>
      </c>
      <c r="AE1116" t="s">
        <v>67</v>
      </c>
      <c r="AF1116" t="s">
        <v>67</v>
      </c>
      <c r="AG1116" t="s">
        <v>67</v>
      </c>
      <c r="AH1116" t="s">
        <v>67</v>
      </c>
      <c r="AI1116" t="s">
        <v>67</v>
      </c>
      <c r="AJ1116" t="s">
        <v>67</v>
      </c>
      <c r="AK1116" t="s">
        <v>67</v>
      </c>
      <c r="AL1116" t="s">
        <v>67</v>
      </c>
      <c r="AM1116" t="s">
        <v>67</v>
      </c>
      <c r="AN1116" t="s">
        <v>67</v>
      </c>
      <c r="AO1116" t="s">
        <v>67</v>
      </c>
      <c r="AP1116" t="s">
        <v>67</v>
      </c>
      <c r="AQ1116" t="s">
        <v>67</v>
      </c>
      <c r="AR1116" t="s">
        <v>67</v>
      </c>
      <c r="AS1116" t="s">
        <v>68</v>
      </c>
      <c r="AT1116" t="s">
        <v>67</v>
      </c>
      <c r="AU1116" t="s">
        <v>68</v>
      </c>
      <c r="AV1116" t="s">
        <v>67</v>
      </c>
      <c r="AW1116" t="s">
        <v>67</v>
      </c>
      <c r="AX1116" t="s">
        <v>67</v>
      </c>
      <c r="AY1116" t="s">
        <v>67</v>
      </c>
      <c r="AZ1116" t="s">
        <v>67</v>
      </c>
      <c r="BA1116" t="s">
        <v>67</v>
      </c>
      <c r="BB1116" t="s">
        <v>67</v>
      </c>
      <c r="BC1116">
        <v>0.65365165700000005</v>
      </c>
      <c r="BE1116" t="str">
        <f t="shared" si="17"/>
        <v>PEU RENTABLE</v>
      </c>
    </row>
    <row r="1117" spans="1:57" x14ac:dyDescent="0.25">
      <c r="A1117" t="s">
        <v>0</v>
      </c>
      <c r="B1117" t="s">
        <v>1088</v>
      </c>
      <c r="C1117">
        <v>199</v>
      </c>
      <c r="D1117">
        <v>102</v>
      </c>
      <c r="E1117">
        <v>503</v>
      </c>
      <c r="F1117">
        <v>795</v>
      </c>
      <c r="G1117" t="s">
        <v>3765</v>
      </c>
      <c r="H1117">
        <v>13000</v>
      </c>
      <c r="I1117">
        <v>36883539</v>
      </c>
      <c r="J1117" t="s">
        <v>494</v>
      </c>
      <c r="K1117" t="s">
        <v>1007</v>
      </c>
      <c r="L1117" t="s">
        <v>5921</v>
      </c>
      <c r="M1117">
        <v>112769</v>
      </c>
      <c r="N1117">
        <v>15053</v>
      </c>
      <c r="O1117" t="s">
        <v>2930</v>
      </c>
      <c r="P1117">
        <v>2</v>
      </c>
      <c r="Q1117" t="s">
        <v>5922</v>
      </c>
      <c r="R1117" t="s">
        <v>5923</v>
      </c>
      <c r="S1117">
        <v>305</v>
      </c>
      <c r="T1117" t="s">
        <v>64</v>
      </c>
      <c r="U1117" t="s">
        <v>797</v>
      </c>
      <c r="V1117" t="s">
        <v>66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  <c r="AC1117" t="s">
        <v>67</v>
      </c>
      <c r="AD1117" t="s">
        <v>68</v>
      </c>
      <c r="AE1117" t="s">
        <v>67</v>
      </c>
      <c r="AF1117" t="s">
        <v>67</v>
      </c>
      <c r="AG1117" t="s">
        <v>67</v>
      </c>
      <c r="AH1117" t="s">
        <v>67</v>
      </c>
      <c r="AI1117" t="s">
        <v>67</v>
      </c>
      <c r="AJ1117" t="s">
        <v>68</v>
      </c>
      <c r="AK1117" t="s">
        <v>67</v>
      </c>
      <c r="AL1117" t="s">
        <v>67</v>
      </c>
      <c r="AM1117" t="s">
        <v>67</v>
      </c>
      <c r="AN1117" t="s">
        <v>67</v>
      </c>
      <c r="AO1117" t="s">
        <v>67</v>
      </c>
      <c r="AP1117" t="s">
        <v>67</v>
      </c>
      <c r="AQ1117" t="s">
        <v>67</v>
      </c>
      <c r="AR1117" t="s">
        <v>67</v>
      </c>
      <c r="AS1117" t="s">
        <v>67</v>
      </c>
      <c r="AT1117" t="s">
        <v>67</v>
      </c>
      <c r="AU1117" t="s">
        <v>68</v>
      </c>
      <c r="AV1117" t="s">
        <v>67</v>
      </c>
      <c r="AW1117" t="s">
        <v>67</v>
      </c>
      <c r="AX1117" t="s">
        <v>68</v>
      </c>
      <c r="AY1117" t="s">
        <v>67</v>
      </c>
      <c r="AZ1117" t="s">
        <v>67</v>
      </c>
      <c r="BA1117" t="s">
        <v>67</v>
      </c>
      <c r="BB1117" t="s">
        <v>67</v>
      </c>
      <c r="BC1117">
        <v>0.70929882700000002</v>
      </c>
      <c r="BE1117" t="str">
        <f t="shared" si="17"/>
        <v>PEU RENTABLE</v>
      </c>
    </row>
    <row r="1118" spans="1:57" x14ac:dyDescent="0.25">
      <c r="A1118" t="s">
        <v>0</v>
      </c>
      <c r="B1118" t="s">
        <v>5924</v>
      </c>
      <c r="C1118">
        <v>164</v>
      </c>
      <c r="D1118">
        <v>101</v>
      </c>
      <c r="E1118">
        <v>326</v>
      </c>
      <c r="F1118">
        <v>510</v>
      </c>
      <c r="G1118" t="s">
        <v>3547</v>
      </c>
      <c r="H1118">
        <v>14000</v>
      </c>
      <c r="I1118">
        <v>22531698</v>
      </c>
      <c r="J1118" t="s">
        <v>258</v>
      </c>
      <c r="K1118" t="s">
        <v>368</v>
      </c>
      <c r="L1118" t="s">
        <v>5925</v>
      </c>
      <c r="M1118">
        <v>81523</v>
      </c>
      <c r="N1118">
        <v>15990</v>
      </c>
      <c r="O1118" t="s">
        <v>5926</v>
      </c>
      <c r="P1118">
        <v>0</v>
      </c>
      <c r="Q1118" t="s">
        <v>5927</v>
      </c>
      <c r="R1118" t="s">
        <v>5928</v>
      </c>
      <c r="S1118">
        <v>214</v>
      </c>
      <c r="T1118" t="s">
        <v>64</v>
      </c>
      <c r="U1118" t="s">
        <v>1494</v>
      </c>
      <c r="V1118" t="s">
        <v>66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  <c r="AC1118" t="s">
        <v>67</v>
      </c>
      <c r="AD1118" t="s">
        <v>68</v>
      </c>
      <c r="AE1118" t="s">
        <v>67</v>
      </c>
      <c r="AF1118" t="s">
        <v>67</v>
      </c>
      <c r="AG1118" t="s">
        <v>67</v>
      </c>
      <c r="AH1118" t="s">
        <v>67</v>
      </c>
      <c r="AI1118" t="s">
        <v>67</v>
      </c>
      <c r="AJ1118" t="s">
        <v>68</v>
      </c>
      <c r="AK1118" t="s">
        <v>67</v>
      </c>
      <c r="AL1118" t="s">
        <v>67</v>
      </c>
      <c r="AM1118" t="s">
        <v>67</v>
      </c>
      <c r="AN1118" t="s">
        <v>67</v>
      </c>
      <c r="AO1118" t="s">
        <v>67</v>
      </c>
      <c r="AP1118" t="s">
        <v>67</v>
      </c>
      <c r="AQ1118" t="s">
        <v>68</v>
      </c>
      <c r="AR1118" t="s">
        <v>67</v>
      </c>
      <c r="AS1118" t="s">
        <v>67</v>
      </c>
      <c r="AT1118" t="s">
        <v>68</v>
      </c>
      <c r="AU1118" t="s">
        <v>67</v>
      </c>
      <c r="AV1118" t="s">
        <v>67</v>
      </c>
      <c r="AW1118" t="s">
        <v>67</v>
      </c>
      <c r="AX1118" t="s">
        <v>67</v>
      </c>
      <c r="AY1118" t="s">
        <v>67</v>
      </c>
      <c r="AZ1118" t="s">
        <v>67</v>
      </c>
      <c r="BA1118" t="s">
        <v>67</v>
      </c>
      <c r="BB1118" t="s">
        <v>67</v>
      </c>
      <c r="BC1118">
        <v>0.32188139999999998</v>
      </c>
      <c r="BE1118" t="str">
        <f t="shared" si="17"/>
        <v>PAS RENTABLE</v>
      </c>
    </row>
    <row r="1119" spans="1:57" x14ac:dyDescent="0.25">
      <c r="A1119" t="s">
        <v>0</v>
      </c>
      <c r="B1119" t="s">
        <v>5929</v>
      </c>
      <c r="C1119">
        <v>39</v>
      </c>
      <c r="D1119">
        <v>91</v>
      </c>
      <c r="E1119">
        <v>29</v>
      </c>
      <c r="F1119">
        <v>322</v>
      </c>
      <c r="G1119" t="s">
        <v>1377</v>
      </c>
      <c r="H1119">
        <v>2000</v>
      </c>
      <c r="I1119">
        <v>20400913</v>
      </c>
      <c r="J1119" t="s">
        <v>3583</v>
      </c>
      <c r="K1119" t="s">
        <v>5930</v>
      </c>
      <c r="L1119" t="s">
        <v>5931</v>
      </c>
      <c r="M1119">
        <v>15455</v>
      </c>
      <c r="N1119">
        <v>3855</v>
      </c>
      <c r="O1119" t="s">
        <v>3909</v>
      </c>
      <c r="P1119">
        <v>1</v>
      </c>
      <c r="Q1119" t="s">
        <v>5932</v>
      </c>
      <c r="R1119" t="s">
        <v>5933</v>
      </c>
      <c r="S1119">
        <v>80</v>
      </c>
      <c r="T1119" t="s">
        <v>64</v>
      </c>
      <c r="U1119" t="s">
        <v>65</v>
      </c>
      <c r="V1119" t="s">
        <v>615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  <c r="AC1119" t="s">
        <v>67</v>
      </c>
      <c r="AD1119" t="s">
        <v>68</v>
      </c>
      <c r="AE1119" t="s">
        <v>67</v>
      </c>
      <c r="AF1119" t="s">
        <v>67</v>
      </c>
      <c r="AG1119" t="s">
        <v>67</v>
      </c>
      <c r="AH1119" t="s">
        <v>67</v>
      </c>
      <c r="AI1119" t="s">
        <v>67</v>
      </c>
      <c r="AJ1119" t="s">
        <v>68</v>
      </c>
      <c r="AK1119" t="s">
        <v>67</v>
      </c>
      <c r="AL1119" t="s">
        <v>67</v>
      </c>
      <c r="AM1119" t="s">
        <v>68</v>
      </c>
      <c r="AN1119" t="s">
        <v>67</v>
      </c>
      <c r="AO1119" t="s">
        <v>67</v>
      </c>
      <c r="AP1119" t="s">
        <v>67</v>
      </c>
      <c r="AQ1119" t="s">
        <v>67</v>
      </c>
      <c r="AR1119" t="s">
        <v>67</v>
      </c>
      <c r="AS1119" t="s">
        <v>67</v>
      </c>
      <c r="AT1119" t="s">
        <v>67</v>
      </c>
      <c r="AU1119" t="s">
        <v>68</v>
      </c>
      <c r="AV1119" t="s">
        <v>67</v>
      </c>
      <c r="AW1119" t="s">
        <v>67</v>
      </c>
      <c r="AX1119" t="s">
        <v>68</v>
      </c>
      <c r="AY1119" t="s">
        <v>67</v>
      </c>
      <c r="AZ1119" t="s">
        <v>67</v>
      </c>
      <c r="BA1119" t="s">
        <v>67</v>
      </c>
      <c r="BB1119" t="s">
        <v>67</v>
      </c>
      <c r="BC1119">
        <v>0.45335362200000001</v>
      </c>
      <c r="BE1119" t="str">
        <f t="shared" si="17"/>
        <v>PAS RENTABLE</v>
      </c>
    </row>
    <row r="1120" spans="1:57" x14ac:dyDescent="0.25">
      <c r="A1120" t="s">
        <v>0</v>
      </c>
      <c r="B1120" t="s">
        <v>4246</v>
      </c>
      <c r="C1120">
        <v>43</v>
      </c>
      <c r="D1120">
        <v>117</v>
      </c>
      <c r="E1120">
        <v>11000</v>
      </c>
      <c r="F1120">
        <v>451</v>
      </c>
      <c r="G1120" t="s">
        <v>5604</v>
      </c>
      <c r="H1120">
        <v>905</v>
      </c>
      <c r="I1120">
        <v>20101861</v>
      </c>
      <c r="J1120" t="s">
        <v>2498</v>
      </c>
      <c r="K1120" t="s">
        <v>5934</v>
      </c>
      <c r="L1120" t="s">
        <v>5935</v>
      </c>
      <c r="M1120">
        <v>24757</v>
      </c>
      <c r="N1120">
        <v>2348</v>
      </c>
      <c r="O1120" t="s">
        <v>5936</v>
      </c>
      <c r="P1120">
        <v>0</v>
      </c>
      <c r="Q1120" t="s">
        <v>5937</v>
      </c>
      <c r="R1120" t="s">
        <v>5938</v>
      </c>
      <c r="S1120">
        <v>81</v>
      </c>
      <c r="T1120" t="s">
        <v>64</v>
      </c>
      <c r="U1120" t="s">
        <v>65</v>
      </c>
      <c r="V1120" t="s">
        <v>66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  <c r="AC1120" t="s">
        <v>67</v>
      </c>
      <c r="AD1120" t="s">
        <v>67</v>
      </c>
      <c r="AE1120" t="s">
        <v>67</v>
      </c>
      <c r="AF1120" t="s">
        <v>67</v>
      </c>
      <c r="AG1120" t="s">
        <v>67</v>
      </c>
      <c r="AH1120" t="s">
        <v>67</v>
      </c>
      <c r="AI1120" t="s">
        <v>67</v>
      </c>
      <c r="AJ1120" t="s">
        <v>67</v>
      </c>
      <c r="AK1120" t="s">
        <v>67</v>
      </c>
      <c r="AL1120" t="s">
        <v>67</v>
      </c>
      <c r="AM1120" t="s">
        <v>68</v>
      </c>
      <c r="AN1120" t="s">
        <v>67</v>
      </c>
      <c r="AO1120" t="s">
        <v>67</v>
      </c>
      <c r="AP1120" t="s">
        <v>67</v>
      </c>
      <c r="AQ1120" t="s">
        <v>67</v>
      </c>
      <c r="AR1120" t="s">
        <v>67</v>
      </c>
      <c r="AS1120" t="s">
        <v>68</v>
      </c>
      <c r="AT1120" t="s">
        <v>68</v>
      </c>
      <c r="AU1120" t="s">
        <v>67</v>
      </c>
      <c r="AV1120" t="s">
        <v>67</v>
      </c>
      <c r="AW1120" t="s">
        <v>67</v>
      </c>
      <c r="AX1120" t="s">
        <v>67</v>
      </c>
      <c r="AY1120" t="s">
        <v>67</v>
      </c>
      <c r="AZ1120" t="s">
        <v>67</v>
      </c>
      <c r="BA1120" t="s">
        <v>67</v>
      </c>
      <c r="BB1120" t="s">
        <v>67</v>
      </c>
      <c r="BC1120">
        <v>0.44670802199999998</v>
      </c>
      <c r="BE1120" t="str">
        <f t="shared" si="17"/>
        <v>PAS RENTABLE</v>
      </c>
    </row>
    <row r="1121" spans="1:57" x14ac:dyDescent="0.25">
      <c r="A1121" t="s">
        <v>0</v>
      </c>
      <c r="B1121" t="s">
        <v>5939</v>
      </c>
      <c r="C1121">
        <v>82</v>
      </c>
      <c r="D1121">
        <v>86</v>
      </c>
      <c r="E1121">
        <v>13</v>
      </c>
      <c r="F1121">
        <v>553</v>
      </c>
      <c r="G1121" t="s">
        <v>5940</v>
      </c>
      <c r="H1121">
        <v>1000</v>
      </c>
      <c r="I1121">
        <v>25200412</v>
      </c>
      <c r="J1121" t="s">
        <v>5941</v>
      </c>
      <c r="K1121" t="s">
        <v>5942</v>
      </c>
      <c r="L1121" t="s">
        <v>5943</v>
      </c>
      <c r="M1121">
        <v>16580</v>
      </c>
      <c r="N1121">
        <v>3423</v>
      </c>
      <c r="O1121" t="s">
        <v>2969</v>
      </c>
      <c r="P1121">
        <v>3</v>
      </c>
      <c r="Q1121" t="s">
        <v>5944</v>
      </c>
      <c r="R1121" t="s">
        <v>5945</v>
      </c>
      <c r="S1121">
        <v>55</v>
      </c>
      <c r="T1121" t="s">
        <v>64</v>
      </c>
      <c r="U1121" t="s">
        <v>65</v>
      </c>
      <c r="V1121" t="s">
        <v>126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  <c r="AC1121" t="s">
        <v>67</v>
      </c>
      <c r="AD1121" t="s">
        <v>67</v>
      </c>
      <c r="AE1121" t="s">
        <v>67</v>
      </c>
      <c r="AF1121" t="s">
        <v>67</v>
      </c>
      <c r="AG1121" t="s">
        <v>67</v>
      </c>
      <c r="AH1121" t="s">
        <v>67</v>
      </c>
      <c r="AI1121" t="s">
        <v>67</v>
      </c>
      <c r="AJ1121" t="s">
        <v>67</v>
      </c>
      <c r="AK1121" t="s">
        <v>67</v>
      </c>
      <c r="AL1121" t="s">
        <v>67</v>
      </c>
      <c r="AM1121" t="s">
        <v>68</v>
      </c>
      <c r="AN1121" t="s">
        <v>67</v>
      </c>
      <c r="AO1121" t="s">
        <v>67</v>
      </c>
      <c r="AP1121" t="s">
        <v>67</v>
      </c>
      <c r="AQ1121" t="s">
        <v>68</v>
      </c>
      <c r="AR1121" t="s">
        <v>67</v>
      </c>
      <c r="AS1121" t="s">
        <v>67</v>
      </c>
      <c r="AT1121" t="s">
        <v>68</v>
      </c>
      <c r="AU1121" t="s">
        <v>67</v>
      </c>
      <c r="AV1121" t="s">
        <v>67</v>
      </c>
      <c r="AW1121" t="s">
        <v>67</v>
      </c>
      <c r="AX1121" t="s">
        <v>67</v>
      </c>
      <c r="AY1121" t="s">
        <v>68</v>
      </c>
      <c r="AZ1121" t="s">
        <v>67</v>
      </c>
      <c r="BA1121" t="s">
        <v>68</v>
      </c>
      <c r="BB1121" t="s">
        <v>67</v>
      </c>
      <c r="BC1121">
        <v>0.56000915600000001</v>
      </c>
      <c r="BE1121" t="str">
        <f t="shared" si="17"/>
        <v>PAS RENTABLE</v>
      </c>
    </row>
    <row r="1122" spans="1:57" x14ac:dyDescent="0.25">
      <c r="A1122" t="s">
        <v>0</v>
      </c>
      <c r="B1122" t="s">
        <v>5946</v>
      </c>
      <c r="C1122">
        <v>150</v>
      </c>
      <c r="D1122">
        <v>124</v>
      </c>
      <c r="E1122">
        <v>0</v>
      </c>
      <c r="F1122">
        <v>19</v>
      </c>
      <c r="G1122" t="s">
        <v>5947</v>
      </c>
      <c r="H1122">
        <v>723</v>
      </c>
      <c r="I1122">
        <v>19719930</v>
      </c>
      <c r="J1122" t="s">
        <v>2171</v>
      </c>
      <c r="K1122" t="s">
        <v>5948</v>
      </c>
      <c r="L1122" t="s">
        <v>5949</v>
      </c>
      <c r="M1122">
        <v>42621</v>
      </c>
      <c r="N1122">
        <v>793</v>
      </c>
      <c r="O1122" t="s">
        <v>5950</v>
      </c>
      <c r="P1122">
        <v>0</v>
      </c>
      <c r="Q1122" t="s">
        <v>5951</v>
      </c>
      <c r="R1122" t="s">
        <v>5952</v>
      </c>
      <c r="S1122">
        <v>531</v>
      </c>
      <c r="T1122" t="s">
        <v>64</v>
      </c>
      <c r="U1122" t="s">
        <v>65</v>
      </c>
      <c r="V1122" t="s">
        <v>615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  <c r="AC1122" t="s">
        <v>67</v>
      </c>
      <c r="AD1122" t="s">
        <v>67</v>
      </c>
      <c r="AE1122" t="s">
        <v>67</v>
      </c>
      <c r="AF1122" t="s">
        <v>67</v>
      </c>
      <c r="AG1122" t="s">
        <v>67</v>
      </c>
      <c r="AH1122" t="s">
        <v>67</v>
      </c>
      <c r="AI1122" t="s">
        <v>67</v>
      </c>
      <c r="AJ1122" t="s">
        <v>68</v>
      </c>
      <c r="AK1122" t="s">
        <v>67</v>
      </c>
      <c r="AL1122" t="s">
        <v>67</v>
      </c>
      <c r="AM1122" t="s">
        <v>67</v>
      </c>
      <c r="AN1122" t="s">
        <v>68</v>
      </c>
      <c r="AO1122" t="s">
        <v>67</v>
      </c>
      <c r="AP1122" t="s">
        <v>67</v>
      </c>
      <c r="AQ1122" t="s">
        <v>67</v>
      </c>
      <c r="AR1122" t="s">
        <v>67</v>
      </c>
      <c r="AS1122" t="s">
        <v>67</v>
      </c>
      <c r="AT1122" t="s">
        <v>67</v>
      </c>
      <c r="AU1122" t="s">
        <v>68</v>
      </c>
      <c r="AV1122" t="s">
        <v>67</v>
      </c>
      <c r="AW1122" t="s">
        <v>67</v>
      </c>
      <c r="AX1122" t="s">
        <v>68</v>
      </c>
      <c r="AY1122" t="s">
        <v>67</v>
      </c>
      <c r="AZ1122" t="s">
        <v>67</v>
      </c>
      <c r="BA1122" t="s">
        <v>67</v>
      </c>
      <c r="BB1122" t="s">
        <v>67</v>
      </c>
      <c r="BC1122">
        <v>0.43822066700000001</v>
      </c>
      <c r="BE1122" t="str">
        <f t="shared" si="17"/>
        <v>PAS RENTABLE</v>
      </c>
    </row>
    <row r="1123" spans="1:57" x14ac:dyDescent="0.25">
      <c r="A1123" t="s">
        <v>0</v>
      </c>
      <c r="B1123" t="s">
        <v>5953</v>
      </c>
      <c r="C1123">
        <v>168</v>
      </c>
      <c r="D1123">
        <v>134</v>
      </c>
      <c r="E1123">
        <v>38</v>
      </c>
      <c r="F1123">
        <v>2000</v>
      </c>
      <c r="G1123" t="s">
        <v>1278</v>
      </c>
      <c r="H1123">
        <v>11000</v>
      </c>
      <c r="I1123">
        <v>19377727</v>
      </c>
      <c r="J1123" t="s">
        <v>5954</v>
      </c>
      <c r="K1123" t="s">
        <v>1985</v>
      </c>
      <c r="L1123" t="s">
        <v>5955</v>
      </c>
      <c r="M1123">
        <v>35140</v>
      </c>
      <c r="N1123">
        <v>24351</v>
      </c>
      <c r="O1123" t="s">
        <v>932</v>
      </c>
      <c r="P1123">
        <v>3</v>
      </c>
      <c r="Q1123" t="s">
        <v>5956</v>
      </c>
      <c r="R1123" t="s">
        <v>5957</v>
      </c>
      <c r="S1123">
        <v>409</v>
      </c>
      <c r="T1123" t="s">
        <v>64</v>
      </c>
      <c r="U1123" t="s">
        <v>65</v>
      </c>
      <c r="V1123" t="s">
        <v>66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  <c r="AC1123" t="s">
        <v>67</v>
      </c>
      <c r="AD1123" t="s">
        <v>67</v>
      </c>
      <c r="AE1123" t="s">
        <v>67</v>
      </c>
      <c r="AF1123" t="s">
        <v>67</v>
      </c>
      <c r="AG1123" t="s">
        <v>67</v>
      </c>
      <c r="AH1123" t="s">
        <v>67</v>
      </c>
      <c r="AI1123" t="s">
        <v>67</v>
      </c>
      <c r="AJ1123" t="s">
        <v>67</v>
      </c>
      <c r="AK1123" t="s">
        <v>67</v>
      </c>
      <c r="AL1123" t="s">
        <v>67</v>
      </c>
      <c r="AM1123" t="s">
        <v>68</v>
      </c>
      <c r="AN1123" t="s">
        <v>67</v>
      </c>
      <c r="AO1123" t="s">
        <v>68</v>
      </c>
      <c r="AP1123" t="s">
        <v>67</v>
      </c>
      <c r="AQ1123" t="s">
        <v>67</v>
      </c>
      <c r="AR1123" t="s">
        <v>67</v>
      </c>
      <c r="AS1123" t="s">
        <v>67</v>
      </c>
      <c r="AT1123" t="s">
        <v>67</v>
      </c>
      <c r="AU1123" t="s">
        <v>67</v>
      </c>
      <c r="AV1123" t="s">
        <v>68</v>
      </c>
      <c r="AW1123" t="s">
        <v>67</v>
      </c>
      <c r="AX1123" t="s">
        <v>67</v>
      </c>
      <c r="AY1123" t="s">
        <v>67</v>
      </c>
      <c r="AZ1123" t="s">
        <v>67</v>
      </c>
      <c r="BA1123" t="s">
        <v>67</v>
      </c>
      <c r="BB1123" t="s">
        <v>67</v>
      </c>
      <c r="BC1123">
        <v>0.43061615600000003</v>
      </c>
      <c r="BE1123" t="str">
        <f t="shared" si="17"/>
        <v>PAS RENTABLE</v>
      </c>
    </row>
    <row r="1124" spans="1:57" x14ac:dyDescent="0.25">
      <c r="A1124" t="s">
        <v>0</v>
      </c>
      <c r="B1124" t="s">
        <v>2511</v>
      </c>
      <c r="C1124">
        <v>432</v>
      </c>
      <c r="D1124">
        <v>95</v>
      </c>
      <c r="E1124">
        <v>38</v>
      </c>
      <c r="F1124">
        <v>20</v>
      </c>
      <c r="G1124" t="s">
        <v>2512</v>
      </c>
      <c r="H1124">
        <v>409</v>
      </c>
      <c r="I1124">
        <v>13401683</v>
      </c>
      <c r="J1124" t="s">
        <v>677</v>
      </c>
      <c r="K1124" t="s">
        <v>2513</v>
      </c>
      <c r="L1124" t="s">
        <v>2514</v>
      </c>
      <c r="M1124">
        <v>203461</v>
      </c>
      <c r="N1124">
        <v>578</v>
      </c>
      <c r="O1124" t="s">
        <v>2515</v>
      </c>
      <c r="P1124">
        <v>0</v>
      </c>
      <c r="Q1124" t="s">
        <v>2516</v>
      </c>
      <c r="R1124" t="s">
        <v>2517</v>
      </c>
      <c r="S1124">
        <v>588</v>
      </c>
      <c r="T1124" t="s">
        <v>64</v>
      </c>
      <c r="U1124" t="s">
        <v>87</v>
      </c>
      <c r="V1124" t="s">
        <v>615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  <c r="AC1124" t="s">
        <v>67</v>
      </c>
      <c r="AD1124" t="s">
        <v>68</v>
      </c>
      <c r="AE1124" t="s">
        <v>67</v>
      </c>
      <c r="AF1124" t="s">
        <v>67</v>
      </c>
      <c r="AG1124" t="s">
        <v>67</v>
      </c>
      <c r="AH1124" t="s">
        <v>67</v>
      </c>
      <c r="AI1124" t="s">
        <v>67</v>
      </c>
      <c r="AJ1124" t="s">
        <v>67</v>
      </c>
      <c r="AK1124" t="s">
        <v>67</v>
      </c>
      <c r="AL1124" t="s">
        <v>67</v>
      </c>
      <c r="AM1124" t="s">
        <v>67</v>
      </c>
      <c r="AN1124" t="s">
        <v>67</v>
      </c>
      <c r="AO1124" t="s">
        <v>67</v>
      </c>
      <c r="AP1124" t="s">
        <v>67</v>
      </c>
      <c r="AQ1124" t="s">
        <v>67</v>
      </c>
      <c r="AR1124" t="s">
        <v>67</v>
      </c>
      <c r="AS1124" t="s">
        <v>67</v>
      </c>
      <c r="AT1124" t="s">
        <v>68</v>
      </c>
      <c r="AU1124" t="s">
        <v>67</v>
      </c>
      <c r="AV1124" t="s">
        <v>67</v>
      </c>
      <c r="AW1124" t="s">
        <v>67</v>
      </c>
      <c r="AX1124" t="s">
        <v>67</v>
      </c>
      <c r="AY1124" t="s">
        <v>67</v>
      </c>
      <c r="AZ1124" t="s">
        <v>67</v>
      </c>
      <c r="BA1124" t="s">
        <v>67</v>
      </c>
      <c r="BB1124" t="s">
        <v>67</v>
      </c>
      <c r="BC1124">
        <v>0.38290522900000001</v>
      </c>
      <c r="BE1124" t="str">
        <f t="shared" si="17"/>
        <v>PAS RENTABLE</v>
      </c>
    </row>
    <row r="1125" spans="1:57" x14ac:dyDescent="0.25">
      <c r="A1125" t="s">
        <v>0</v>
      </c>
      <c r="B1125" t="s">
        <v>5958</v>
      </c>
      <c r="C1125">
        <v>60</v>
      </c>
      <c r="D1125">
        <v>100</v>
      </c>
      <c r="E1125">
        <v>23</v>
      </c>
      <c r="F1125">
        <v>579</v>
      </c>
      <c r="G1125" t="s">
        <v>4234</v>
      </c>
      <c r="H1125">
        <v>1000</v>
      </c>
      <c r="I1125">
        <v>17300889</v>
      </c>
      <c r="J1125" t="s">
        <v>2436</v>
      </c>
      <c r="K1125" t="s">
        <v>617</v>
      </c>
      <c r="L1125" t="s">
        <v>5959</v>
      </c>
      <c r="M1125">
        <v>27648</v>
      </c>
      <c r="N1125">
        <v>3855</v>
      </c>
      <c r="O1125" t="s">
        <v>5960</v>
      </c>
      <c r="P1125">
        <v>0</v>
      </c>
      <c r="Q1125" t="s">
        <v>5961</v>
      </c>
      <c r="R1125" t="s">
        <v>5962</v>
      </c>
      <c r="S1125">
        <v>148</v>
      </c>
      <c r="T1125" t="s">
        <v>64</v>
      </c>
      <c r="U1125" t="s">
        <v>401</v>
      </c>
      <c r="V1125" t="s">
        <v>126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  <c r="AC1125" t="s">
        <v>67</v>
      </c>
      <c r="AD1125" t="s">
        <v>68</v>
      </c>
      <c r="AE1125" t="s">
        <v>67</v>
      </c>
      <c r="AF1125" t="s">
        <v>67</v>
      </c>
      <c r="AG1125" t="s">
        <v>67</v>
      </c>
      <c r="AH1125" t="s">
        <v>67</v>
      </c>
      <c r="AI1125" t="s">
        <v>67</v>
      </c>
      <c r="AJ1125" t="s">
        <v>67</v>
      </c>
      <c r="AK1125" t="s">
        <v>67</v>
      </c>
      <c r="AL1125" t="s">
        <v>67</v>
      </c>
      <c r="AM1125" t="s">
        <v>68</v>
      </c>
      <c r="AN1125" t="s">
        <v>67</v>
      </c>
      <c r="AO1125" t="s">
        <v>67</v>
      </c>
      <c r="AP1125" t="s">
        <v>67</v>
      </c>
      <c r="AQ1125" t="s">
        <v>68</v>
      </c>
      <c r="AR1125" t="s">
        <v>67</v>
      </c>
      <c r="AS1125" t="s">
        <v>67</v>
      </c>
      <c r="AT1125" t="s">
        <v>67</v>
      </c>
      <c r="AU1125" t="s">
        <v>67</v>
      </c>
      <c r="AV1125" t="s">
        <v>67</v>
      </c>
      <c r="AW1125" t="s">
        <v>67</v>
      </c>
      <c r="AX1125" t="s">
        <v>67</v>
      </c>
      <c r="AY1125" t="s">
        <v>68</v>
      </c>
      <c r="AZ1125" t="s">
        <v>67</v>
      </c>
      <c r="BA1125" t="s">
        <v>67</v>
      </c>
      <c r="BB1125" t="s">
        <v>67</v>
      </c>
      <c r="BC1125">
        <v>0.38446419999999998</v>
      </c>
      <c r="BE1125" t="str">
        <f t="shared" si="17"/>
        <v>PAS RENTABLE</v>
      </c>
    </row>
    <row r="1126" spans="1:57" x14ac:dyDescent="0.25">
      <c r="A1126" t="s">
        <v>0</v>
      </c>
      <c r="B1126" t="s">
        <v>5963</v>
      </c>
      <c r="C1126">
        <v>85</v>
      </c>
      <c r="D1126">
        <v>220</v>
      </c>
      <c r="E1126">
        <v>0</v>
      </c>
      <c r="F1126">
        <v>820</v>
      </c>
      <c r="G1126" t="s">
        <v>5964</v>
      </c>
      <c r="H1126">
        <v>13000</v>
      </c>
      <c r="I1126">
        <v>15527125</v>
      </c>
      <c r="J1126" t="s">
        <v>4070</v>
      </c>
      <c r="K1126" t="s">
        <v>1187</v>
      </c>
      <c r="L1126" t="s">
        <v>5965</v>
      </c>
      <c r="M1126">
        <v>11388</v>
      </c>
      <c r="N1126">
        <v>15006</v>
      </c>
      <c r="O1126" t="s">
        <v>1076</v>
      </c>
      <c r="P1126">
        <v>2</v>
      </c>
      <c r="Q1126" t="s">
        <v>5966</v>
      </c>
      <c r="R1126" t="s">
        <v>5967</v>
      </c>
      <c r="S1126">
        <v>183</v>
      </c>
      <c r="T1126" t="s">
        <v>64</v>
      </c>
      <c r="U1126" t="s">
        <v>65</v>
      </c>
      <c r="V1126" t="s">
        <v>66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  <c r="AC1126" t="s">
        <v>67</v>
      </c>
      <c r="AD1126" t="s">
        <v>67</v>
      </c>
      <c r="AE1126" t="s">
        <v>67</v>
      </c>
      <c r="AF1126" t="s">
        <v>67</v>
      </c>
      <c r="AG1126" t="s">
        <v>68</v>
      </c>
      <c r="AH1126" t="s">
        <v>67</v>
      </c>
      <c r="AI1126" t="s">
        <v>67</v>
      </c>
      <c r="AJ1126" t="s">
        <v>67</v>
      </c>
      <c r="AK1126" t="s">
        <v>67</v>
      </c>
      <c r="AL1126" t="s">
        <v>67</v>
      </c>
      <c r="AM1126" t="s">
        <v>67</v>
      </c>
      <c r="AN1126" t="s">
        <v>67</v>
      </c>
      <c r="AO1126" t="s">
        <v>67</v>
      </c>
      <c r="AP1126" t="s">
        <v>67</v>
      </c>
      <c r="AQ1126" t="s">
        <v>67</v>
      </c>
      <c r="AR1126" t="s">
        <v>67</v>
      </c>
      <c r="AS1126" t="s">
        <v>68</v>
      </c>
      <c r="AT1126" t="s">
        <v>67</v>
      </c>
      <c r="AU1126" t="s">
        <v>68</v>
      </c>
      <c r="AV1126" t="s">
        <v>67</v>
      </c>
      <c r="AW1126" t="s">
        <v>67</v>
      </c>
      <c r="AX1126" t="s">
        <v>67</v>
      </c>
      <c r="AY1126" t="s">
        <v>67</v>
      </c>
      <c r="AZ1126" t="s">
        <v>67</v>
      </c>
      <c r="BA1126" t="s">
        <v>67</v>
      </c>
      <c r="BB1126" t="s">
        <v>67</v>
      </c>
      <c r="BC1126">
        <v>0.27240570200000003</v>
      </c>
      <c r="BE1126" t="str">
        <f t="shared" si="17"/>
        <v>PAS RENTABLE</v>
      </c>
    </row>
    <row r="1127" spans="1:57" x14ac:dyDescent="0.25">
      <c r="A1127" t="s">
        <v>777</v>
      </c>
      <c r="B1127" t="s">
        <v>790</v>
      </c>
      <c r="C1127">
        <v>83</v>
      </c>
      <c r="D1127">
        <v>212</v>
      </c>
      <c r="E1127">
        <v>0</v>
      </c>
      <c r="F1127">
        <v>805</v>
      </c>
      <c r="G1127" t="s">
        <v>2427</v>
      </c>
      <c r="H1127">
        <v>12000</v>
      </c>
      <c r="I1127">
        <v>13560960</v>
      </c>
      <c r="J1127" t="s">
        <v>5968</v>
      </c>
      <c r="K1127" t="s">
        <v>792</v>
      </c>
      <c r="L1127" t="s">
        <v>5969</v>
      </c>
      <c r="M1127">
        <v>23996</v>
      </c>
      <c r="N1127">
        <v>21130</v>
      </c>
      <c r="O1127" t="s">
        <v>2347</v>
      </c>
      <c r="P1127">
        <v>0</v>
      </c>
      <c r="Q1127" t="s">
        <v>5970</v>
      </c>
      <c r="R1127" t="s">
        <v>5971</v>
      </c>
      <c r="S1127">
        <v>161</v>
      </c>
      <c r="T1127" t="s">
        <v>64</v>
      </c>
      <c r="U1127" t="s">
        <v>65</v>
      </c>
      <c r="V1127" t="s">
        <v>615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  <c r="AC1127" t="s">
        <v>67</v>
      </c>
      <c r="AD1127" t="s">
        <v>67</v>
      </c>
      <c r="AE1127" t="s">
        <v>67</v>
      </c>
      <c r="AF1127" t="s">
        <v>68</v>
      </c>
      <c r="AG1127" t="s">
        <v>67</v>
      </c>
      <c r="AH1127" t="s">
        <v>67</v>
      </c>
      <c r="AI1127" t="s">
        <v>67</v>
      </c>
      <c r="AJ1127" t="s">
        <v>67</v>
      </c>
      <c r="AK1127" t="s">
        <v>67</v>
      </c>
      <c r="AL1127" t="s">
        <v>68</v>
      </c>
      <c r="AM1127" t="s">
        <v>67</v>
      </c>
      <c r="AN1127" t="s">
        <v>67</v>
      </c>
      <c r="AO1127" t="s">
        <v>67</v>
      </c>
      <c r="AP1127" t="s">
        <v>67</v>
      </c>
      <c r="AQ1127" t="s">
        <v>67</v>
      </c>
      <c r="AR1127" t="s">
        <v>67</v>
      </c>
      <c r="AS1127" t="s">
        <v>67</v>
      </c>
      <c r="AT1127" t="s">
        <v>67</v>
      </c>
      <c r="AU1127" t="s">
        <v>68</v>
      </c>
      <c r="AV1127" t="s">
        <v>67</v>
      </c>
      <c r="AW1127" t="s">
        <v>67</v>
      </c>
      <c r="AX1127" t="s">
        <v>67</v>
      </c>
      <c r="AY1127" t="s">
        <v>67</v>
      </c>
      <c r="AZ1127" t="s">
        <v>67</v>
      </c>
      <c r="BA1127" t="s">
        <v>67</v>
      </c>
      <c r="BB1127" t="s">
        <v>67</v>
      </c>
      <c r="BC1127">
        <v>0.27121919999999999</v>
      </c>
      <c r="BE1127" t="str">
        <f t="shared" si="17"/>
        <v>PAS RENTABLE</v>
      </c>
    </row>
    <row r="1128" spans="1:57" x14ac:dyDescent="0.25">
      <c r="A1128" t="s">
        <v>0</v>
      </c>
      <c r="B1128" t="s">
        <v>3846</v>
      </c>
      <c r="C1128">
        <v>343</v>
      </c>
      <c r="D1128">
        <v>128</v>
      </c>
      <c r="E1128">
        <v>2000</v>
      </c>
      <c r="F1128">
        <v>501</v>
      </c>
      <c r="G1128" t="s">
        <v>2048</v>
      </c>
      <c r="H1128">
        <v>854</v>
      </c>
      <c r="I1128">
        <v>15523168</v>
      </c>
      <c r="J1128" t="s">
        <v>882</v>
      </c>
      <c r="K1128" t="s">
        <v>3532</v>
      </c>
      <c r="L1128" t="s">
        <v>5972</v>
      </c>
      <c r="M1128">
        <v>132423</v>
      </c>
      <c r="N1128">
        <v>2507</v>
      </c>
      <c r="O1128" t="s">
        <v>3992</v>
      </c>
      <c r="P1128">
        <v>2</v>
      </c>
      <c r="Q1128" t="s">
        <v>5973</v>
      </c>
      <c r="R1128" t="s">
        <v>5974</v>
      </c>
      <c r="S1128">
        <v>349</v>
      </c>
      <c r="T1128" t="s">
        <v>64</v>
      </c>
      <c r="U1128" t="s">
        <v>1494</v>
      </c>
      <c r="V1128" t="s">
        <v>66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  <c r="AC1128" t="s">
        <v>67</v>
      </c>
      <c r="AD1128" t="s">
        <v>67</v>
      </c>
      <c r="AE1128" t="s">
        <v>67</v>
      </c>
      <c r="AF1128" t="s">
        <v>67</v>
      </c>
      <c r="AG1128" t="s">
        <v>67</v>
      </c>
      <c r="AH1128" t="s">
        <v>67</v>
      </c>
      <c r="AI1128" t="s">
        <v>67</v>
      </c>
      <c r="AJ1128" t="s">
        <v>68</v>
      </c>
      <c r="AK1128" t="s">
        <v>67</v>
      </c>
      <c r="AL1128" t="s">
        <v>67</v>
      </c>
      <c r="AM1128" t="s">
        <v>67</v>
      </c>
      <c r="AN1128" t="s">
        <v>68</v>
      </c>
      <c r="AO1128" t="s">
        <v>67</v>
      </c>
      <c r="AP1128" t="s">
        <v>67</v>
      </c>
      <c r="AQ1128" t="s">
        <v>67</v>
      </c>
      <c r="AR1128" t="s">
        <v>67</v>
      </c>
      <c r="AS1128" t="s">
        <v>67</v>
      </c>
      <c r="AT1128" t="s">
        <v>67</v>
      </c>
      <c r="AU1128" t="s">
        <v>67</v>
      </c>
      <c r="AV1128" t="s">
        <v>67</v>
      </c>
      <c r="AW1128" t="s">
        <v>67</v>
      </c>
      <c r="AX1128" t="s">
        <v>67</v>
      </c>
      <c r="AY1128" t="s">
        <v>67</v>
      </c>
      <c r="AZ1128" t="s">
        <v>67</v>
      </c>
      <c r="BA1128" t="s">
        <v>67</v>
      </c>
      <c r="BB1128" t="s">
        <v>67</v>
      </c>
      <c r="BC1128">
        <v>0.344959289</v>
      </c>
      <c r="BE1128" t="str">
        <f t="shared" si="17"/>
        <v>PAS RENTABLE</v>
      </c>
    </row>
    <row r="1129" spans="1:57" x14ac:dyDescent="0.25">
      <c r="A1129" t="s">
        <v>0</v>
      </c>
      <c r="B1129" t="s">
        <v>565</v>
      </c>
      <c r="C1129">
        <v>106</v>
      </c>
      <c r="D1129">
        <v>106</v>
      </c>
      <c r="E1129">
        <v>208</v>
      </c>
      <c r="F1129">
        <v>855</v>
      </c>
      <c r="G1129" t="s">
        <v>716</v>
      </c>
      <c r="H1129">
        <v>3000</v>
      </c>
      <c r="I1129">
        <v>11146409</v>
      </c>
      <c r="J1129" t="s">
        <v>3475</v>
      </c>
      <c r="K1129" t="s">
        <v>686</v>
      </c>
      <c r="L1129" t="s">
        <v>5975</v>
      </c>
      <c r="M1129">
        <v>26551</v>
      </c>
      <c r="N1129">
        <v>6558</v>
      </c>
      <c r="O1129" t="s">
        <v>61</v>
      </c>
      <c r="P1129">
        <v>0</v>
      </c>
      <c r="Q1129" t="s">
        <v>5976</v>
      </c>
      <c r="R1129" t="s">
        <v>5977</v>
      </c>
      <c r="S1129">
        <v>273</v>
      </c>
      <c r="T1129" t="s">
        <v>64</v>
      </c>
      <c r="U1129" t="s">
        <v>65</v>
      </c>
      <c r="V1129" t="s">
        <v>615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  <c r="AC1129" t="s">
        <v>67</v>
      </c>
      <c r="AD1129" t="s">
        <v>68</v>
      </c>
      <c r="AE1129" t="s">
        <v>67</v>
      </c>
      <c r="AF1129" t="s">
        <v>67</v>
      </c>
      <c r="AG1129" t="s">
        <v>67</v>
      </c>
      <c r="AH1129" t="s">
        <v>67</v>
      </c>
      <c r="AI1129" t="s">
        <v>67</v>
      </c>
      <c r="AJ1129" t="s">
        <v>67</v>
      </c>
      <c r="AK1129" t="s">
        <v>67</v>
      </c>
      <c r="AL1129" t="s">
        <v>67</v>
      </c>
      <c r="AM1129" t="s">
        <v>67</v>
      </c>
      <c r="AN1129" t="s">
        <v>67</v>
      </c>
      <c r="AO1129" t="s">
        <v>67</v>
      </c>
      <c r="AP1129" t="s">
        <v>67</v>
      </c>
      <c r="AQ1129" t="s">
        <v>68</v>
      </c>
      <c r="AR1129" t="s">
        <v>68</v>
      </c>
      <c r="AS1129" t="s">
        <v>67</v>
      </c>
      <c r="AT1129" t="s">
        <v>68</v>
      </c>
      <c r="AU1129" t="s">
        <v>67</v>
      </c>
      <c r="AV1129" t="s">
        <v>67</v>
      </c>
      <c r="AW1129" t="s">
        <v>67</v>
      </c>
      <c r="AX1129" t="s">
        <v>67</v>
      </c>
      <c r="AY1129" t="s">
        <v>67</v>
      </c>
      <c r="AZ1129" t="s">
        <v>67</v>
      </c>
      <c r="BA1129" t="s">
        <v>67</v>
      </c>
      <c r="BB1129" t="s">
        <v>67</v>
      </c>
      <c r="BC1129">
        <v>0.24769797800000001</v>
      </c>
      <c r="BE1129" t="str">
        <f t="shared" si="17"/>
        <v>PAS RENTABLE</v>
      </c>
    </row>
    <row r="1130" spans="1:57" x14ac:dyDescent="0.25">
      <c r="A1130" t="s">
        <v>0</v>
      </c>
      <c r="B1130" t="s">
        <v>5104</v>
      </c>
      <c r="C1130">
        <v>158</v>
      </c>
      <c r="D1130">
        <v>160</v>
      </c>
      <c r="E1130">
        <v>0</v>
      </c>
      <c r="F1130">
        <v>826</v>
      </c>
      <c r="G1130" t="s">
        <v>5978</v>
      </c>
      <c r="H1130">
        <v>23000</v>
      </c>
      <c r="I1130">
        <v>7916887</v>
      </c>
      <c r="J1130" t="s">
        <v>5979</v>
      </c>
      <c r="K1130" t="s">
        <v>93</v>
      </c>
      <c r="L1130" t="s">
        <v>5980</v>
      </c>
      <c r="M1130">
        <v>15697</v>
      </c>
      <c r="N1130">
        <v>26982</v>
      </c>
      <c r="O1130" t="s">
        <v>5981</v>
      </c>
      <c r="P1130">
        <v>0</v>
      </c>
      <c r="Q1130" t="s">
        <v>5982</v>
      </c>
      <c r="R1130" t="s">
        <v>5983</v>
      </c>
      <c r="S1130">
        <v>182</v>
      </c>
      <c r="T1130" t="s">
        <v>64</v>
      </c>
      <c r="U1130" t="s">
        <v>65</v>
      </c>
      <c r="V1130" t="s">
        <v>615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  <c r="AC1130" t="s">
        <v>67</v>
      </c>
      <c r="AD1130" t="s">
        <v>68</v>
      </c>
      <c r="AE1130" t="s">
        <v>68</v>
      </c>
      <c r="AF1130" t="s">
        <v>67</v>
      </c>
      <c r="AG1130" t="s">
        <v>67</v>
      </c>
      <c r="AH1130" t="s">
        <v>67</v>
      </c>
      <c r="AI1130" t="s">
        <v>67</v>
      </c>
      <c r="AJ1130" t="s">
        <v>68</v>
      </c>
      <c r="AK1130" t="s">
        <v>67</v>
      </c>
      <c r="AL1130" t="s">
        <v>67</v>
      </c>
      <c r="AM1130" t="s">
        <v>67</v>
      </c>
      <c r="AN1130" t="s">
        <v>67</v>
      </c>
      <c r="AO1130" t="s">
        <v>67</v>
      </c>
      <c r="AP1130" t="s">
        <v>67</v>
      </c>
      <c r="AQ1130" t="s">
        <v>67</v>
      </c>
      <c r="AR1130" t="s">
        <v>67</v>
      </c>
      <c r="AS1130" t="s">
        <v>67</v>
      </c>
      <c r="AT1130" t="s">
        <v>67</v>
      </c>
      <c r="AU1130" t="s">
        <v>68</v>
      </c>
      <c r="AV1130" t="s">
        <v>67</v>
      </c>
      <c r="AW1130" t="s">
        <v>67</v>
      </c>
      <c r="AX1130" t="s">
        <v>68</v>
      </c>
      <c r="AY1130" t="s">
        <v>67</v>
      </c>
      <c r="AZ1130" t="s">
        <v>67</v>
      </c>
      <c r="BA1130" t="s">
        <v>67</v>
      </c>
      <c r="BB1130" t="s">
        <v>67</v>
      </c>
      <c r="BC1130">
        <v>0.17593082199999999</v>
      </c>
      <c r="BE1130" t="str">
        <f t="shared" si="17"/>
        <v>PAS RENTABLE</v>
      </c>
    </row>
    <row r="1131" spans="1:57" x14ac:dyDescent="0.25">
      <c r="A1131" t="s">
        <v>0</v>
      </c>
      <c r="B1131" t="s">
        <v>1968</v>
      </c>
      <c r="C1131">
        <v>189</v>
      </c>
      <c r="D1131">
        <v>114</v>
      </c>
      <c r="E1131">
        <v>611</v>
      </c>
      <c r="F1131">
        <v>10</v>
      </c>
      <c r="G1131" t="s">
        <v>5984</v>
      </c>
      <c r="H1131">
        <v>879</v>
      </c>
      <c r="I1131">
        <v>6565495</v>
      </c>
      <c r="J1131" t="s">
        <v>245</v>
      </c>
      <c r="K1131" t="s">
        <v>2441</v>
      </c>
      <c r="L1131" t="s">
        <v>5985</v>
      </c>
      <c r="M1131">
        <v>36455</v>
      </c>
      <c r="N1131">
        <v>949</v>
      </c>
      <c r="O1131" t="s">
        <v>5986</v>
      </c>
      <c r="P1131">
        <v>2</v>
      </c>
      <c r="Q1131" t="s">
        <v>5987</v>
      </c>
      <c r="R1131" t="s">
        <v>5988</v>
      </c>
      <c r="S1131">
        <v>229</v>
      </c>
      <c r="T1131" t="s">
        <v>1975</v>
      </c>
      <c r="U1131" t="s">
        <v>922</v>
      </c>
      <c r="V1131" t="s">
        <v>615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  <c r="AC1131" t="s">
        <v>67</v>
      </c>
      <c r="AD1131" t="s">
        <v>67</v>
      </c>
      <c r="AE1131" t="s">
        <v>67</v>
      </c>
      <c r="AF1131" t="s">
        <v>67</v>
      </c>
      <c r="AG1131" t="s">
        <v>67</v>
      </c>
      <c r="AH1131" t="s">
        <v>67</v>
      </c>
      <c r="AI1131" t="s">
        <v>67</v>
      </c>
      <c r="AJ1131" t="s">
        <v>67</v>
      </c>
      <c r="AK1131" t="s">
        <v>67</v>
      </c>
      <c r="AL1131" t="s">
        <v>67</v>
      </c>
      <c r="AM1131" t="s">
        <v>67</v>
      </c>
      <c r="AN1131" t="s">
        <v>67</v>
      </c>
      <c r="AO1131" t="s">
        <v>67</v>
      </c>
      <c r="AP1131" t="s">
        <v>67</v>
      </c>
      <c r="AQ1131" t="s">
        <v>67</v>
      </c>
      <c r="AR1131" t="s">
        <v>67</v>
      </c>
      <c r="AS1131" t="s">
        <v>68</v>
      </c>
      <c r="AT1131" t="s">
        <v>67</v>
      </c>
      <c r="AU1131" t="s">
        <v>68</v>
      </c>
      <c r="AV1131" t="s">
        <v>67</v>
      </c>
      <c r="AW1131" t="s">
        <v>67</v>
      </c>
      <c r="AX1131" t="s">
        <v>67</v>
      </c>
      <c r="AY1131" t="s">
        <v>67</v>
      </c>
      <c r="AZ1131" t="s">
        <v>67</v>
      </c>
      <c r="BA1131" t="s">
        <v>67</v>
      </c>
      <c r="BB1131" t="s">
        <v>67</v>
      </c>
      <c r="BC1131">
        <v>0.145899889</v>
      </c>
      <c r="BE1131" t="str">
        <f t="shared" si="17"/>
        <v>PAS RENTABLE</v>
      </c>
    </row>
    <row r="1132" spans="1:57" x14ac:dyDescent="0.25">
      <c r="A1132" t="s">
        <v>0</v>
      </c>
      <c r="B1132" t="s">
        <v>5989</v>
      </c>
      <c r="C1132">
        <v>125</v>
      </c>
      <c r="D1132">
        <v>99</v>
      </c>
      <c r="E1132">
        <v>15</v>
      </c>
      <c r="F1132">
        <v>61</v>
      </c>
      <c r="G1132" t="s">
        <v>5990</v>
      </c>
      <c r="H1132">
        <v>12000</v>
      </c>
      <c r="I1132">
        <v>15279680</v>
      </c>
      <c r="J1132" t="s">
        <v>365</v>
      </c>
      <c r="K1132" t="s">
        <v>735</v>
      </c>
      <c r="L1132" t="s">
        <v>5991</v>
      </c>
      <c r="M1132">
        <v>48245</v>
      </c>
      <c r="N1132">
        <v>12166</v>
      </c>
      <c r="O1132" t="s">
        <v>5992</v>
      </c>
      <c r="P1132">
        <v>1</v>
      </c>
      <c r="Q1132" t="s">
        <v>5993</v>
      </c>
      <c r="R1132" t="s">
        <v>5994</v>
      </c>
      <c r="S1132">
        <v>154</v>
      </c>
      <c r="T1132" t="s">
        <v>64</v>
      </c>
      <c r="U1132" t="s">
        <v>65</v>
      </c>
      <c r="V1132" t="s">
        <v>615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  <c r="AC1132" t="s">
        <v>67</v>
      </c>
      <c r="AD1132" t="s">
        <v>68</v>
      </c>
      <c r="AE1132" t="s">
        <v>67</v>
      </c>
      <c r="AF1132" t="s">
        <v>67</v>
      </c>
      <c r="AG1132" t="s">
        <v>67</v>
      </c>
      <c r="AH1132" t="s">
        <v>67</v>
      </c>
      <c r="AI1132" t="s">
        <v>67</v>
      </c>
      <c r="AJ1132" t="s">
        <v>68</v>
      </c>
      <c r="AK1132" t="s">
        <v>67</v>
      </c>
      <c r="AL1132" t="s">
        <v>67</v>
      </c>
      <c r="AM1132" t="s">
        <v>67</v>
      </c>
      <c r="AN1132" t="s">
        <v>67</v>
      </c>
      <c r="AO1132" t="s">
        <v>67</v>
      </c>
      <c r="AP1132" t="s">
        <v>67</v>
      </c>
      <c r="AQ1132" t="s">
        <v>67</v>
      </c>
      <c r="AR1132" t="s">
        <v>67</v>
      </c>
      <c r="AS1132" t="s">
        <v>67</v>
      </c>
      <c r="AT1132" t="s">
        <v>67</v>
      </c>
      <c r="AU1132" t="s">
        <v>67</v>
      </c>
      <c r="AV1132" t="s">
        <v>67</v>
      </c>
      <c r="AW1132" t="s">
        <v>67</v>
      </c>
      <c r="AX1132" t="s">
        <v>68</v>
      </c>
      <c r="AY1132" t="s">
        <v>67</v>
      </c>
      <c r="AZ1132" t="s">
        <v>67</v>
      </c>
      <c r="BA1132" t="s">
        <v>67</v>
      </c>
      <c r="BB1132" t="s">
        <v>67</v>
      </c>
      <c r="BC1132">
        <v>0.381992</v>
      </c>
      <c r="BE1132" t="str">
        <f t="shared" si="17"/>
        <v>PAS RENTABLE</v>
      </c>
    </row>
    <row r="1133" spans="1:57" x14ac:dyDescent="0.25">
      <c r="A1133" t="s">
        <v>0</v>
      </c>
      <c r="B1133" t="s">
        <v>194</v>
      </c>
      <c r="C1133">
        <v>87</v>
      </c>
      <c r="D1133">
        <v>74</v>
      </c>
      <c r="E1133">
        <v>188</v>
      </c>
      <c r="F1133">
        <v>865</v>
      </c>
      <c r="G1133" t="s">
        <v>823</v>
      </c>
      <c r="H1133">
        <v>11000</v>
      </c>
      <c r="I1133">
        <v>7262288</v>
      </c>
      <c r="J1133" t="s">
        <v>5995</v>
      </c>
      <c r="K1133" t="s">
        <v>1977</v>
      </c>
      <c r="L1133" t="s">
        <v>5996</v>
      </c>
      <c r="M1133">
        <v>17307</v>
      </c>
      <c r="N1133">
        <v>13917</v>
      </c>
      <c r="O1133" t="s">
        <v>5997</v>
      </c>
      <c r="P1133">
        <v>2</v>
      </c>
      <c r="Q1133" t="s">
        <v>5998</v>
      </c>
      <c r="R1133" t="s">
        <v>5999</v>
      </c>
      <c r="S1133">
        <v>186</v>
      </c>
      <c r="T1133" t="s">
        <v>64</v>
      </c>
      <c r="U1133" t="s">
        <v>65</v>
      </c>
      <c r="V1133" t="s">
        <v>66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  <c r="AC1133" t="s">
        <v>67</v>
      </c>
      <c r="AD1133" t="s">
        <v>67</v>
      </c>
      <c r="AE1133" t="s">
        <v>67</v>
      </c>
      <c r="AF1133" t="s">
        <v>67</v>
      </c>
      <c r="AG1133" t="s">
        <v>67</v>
      </c>
      <c r="AH1133" t="s">
        <v>67</v>
      </c>
      <c r="AI1133" t="s">
        <v>67</v>
      </c>
      <c r="AJ1133" t="s">
        <v>68</v>
      </c>
      <c r="AK1133" t="s">
        <v>67</v>
      </c>
      <c r="AL1133" t="s">
        <v>67</v>
      </c>
      <c r="AM1133" t="s">
        <v>68</v>
      </c>
      <c r="AN1133" t="s">
        <v>67</v>
      </c>
      <c r="AO1133" t="s">
        <v>67</v>
      </c>
      <c r="AP1133" t="s">
        <v>67</v>
      </c>
      <c r="AQ1133" t="s">
        <v>67</v>
      </c>
      <c r="AR1133" t="s">
        <v>67</v>
      </c>
      <c r="AS1133" t="s">
        <v>67</v>
      </c>
      <c r="AT1133" t="s">
        <v>67</v>
      </c>
      <c r="AU1133" t="s">
        <v>67</v>
      </c>
      <c r="AV1133" t="s">
        <v>67</v>
      </c>
      <c r="AW1133" t="s">
        <v>67</v>
      </c>
      <c r="AX1133" t="s">
        <v>68</v>
      </c>
      <c r="AY1133" t="s">
        <v>67</v>
      </c>
      <c r="AZ1133" t="s">
        <v>67</v>
      </c>
      <c r="BA1133" t="s">
        <v>67</v>
      </c>
      <c r="BB1133" t="s">
        <v>67</v>
      </c>
      <c r="BC1133">
        <v>0.1815572</v>
      </c>
      <c r="BE1133" t="str">
        <f t="shared" si="17"/>
        <v>PAS RENTABLE</v>
      </c>
    </row>
    <row r="1134" spans="1:57" x14ac:dyDescent="0.25">
      <c r="A1134" t="s">
        <v>0</v>
      </c>
      <c r="B1134" t="s">
        <v>402</v>
      </c>
      <c r="C1134">
        <v>115</v>
      </c>
      <c r="D1134">
        <v>139</v>
      </c>
      <c r="E1134">
        <v>179</v>
      </c>
      <c r="F1134">
        <v>50</v>
      </c>
      <c r="G1134" t="s">
        <v>6000</v>
      </c>
      <c r="H1134">
        <v>267</v>
      </c>
      <c r="I1134">
        <v>4584886</v>
      </c>
      <c r="J1134" t="s">
        <v>245</v>
      </c>
      <c r="K1134" t="s">
        <v>6001</v>
      </c>
      <c r="L1134" t="s">
        <v>6002</v>
      </c>
      <c r="M1134">
        <v>19114</v>
      </c>
      <c r="N1134">
        <v>538</v>
      </c>
      <c r="O1134" t="s">
        <v>6003</v>
      </c>
      <c r="P1134">
        <v>0</v>
      </c>
      <c r="Q1134" t="s">
        <v>6004</v>
      </c>
      <c r="R1134" t="s">
        <v>6005</v>
      </c>
      <c r="S1134">
        <v>115</v>
      </c>
      <c r="T1134" t="s">
        <v>64</v>
      </c>
      <c r="U1134" t="s">
        <v>65</v>
      </c>
      <c r="V1134" t="s">
        <v>615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  <c r="AC1134" t="s">
        <v>67</v>
      </c>
      <c r="AD1134" t="s">
        <v>67</v>
      </c>
      <c r="AE1134" t="s">
        <v>67</v>
      </c>
      <c r="AF1134" t="s">
        <v>67</v>
      </c>
      <c r="AG1134" t="s">
        <v>67</v>
      </c>
      <c r="AH1134" t="s">
        <v>67</v>
      </c>
      <c r="AI1134" t="s">
        <v>67</v>
      </c>
      <c r="AJ1134" t="s">
        <v>67</v>
      </c>
      <c r="AK1134" t="s">
        <v>67</v>
      </c>
      <c r="AL1134" t="s">
        <v>67</v>
      </c>
      <c r="AM1134" t="s">
        <v>67</v>
      </c>
      <c r="AN1134" t="s">
        <v>67</v>
      </c>
      <c r="AO1134" t="s">
        <v>67</v>
      </c>
      <c r="AP1134" t="s">
        <v>67</v>
      </c>
      <c r="AQ1134" t="s">
        <v>67</v>
      </c>
      <c r="AR1134" t="s">
        <v>67</v>
      </c>
      <c r="AS1134" t="s">
        <v>68</v>
      </c>
      <c r="AT1134" t="s">
        <v>67</v>
      </c>
      <c r="AU1134" t="s">
        <v>68</v>
      </c>
      <c r="AV1134" t="s">
        <v>67</v>
      </c>
      <c r="AW1134" t="s">
        <v>67</v>
      </c>
      <c r="AX1134" t="s">
        <v>67</v>
      </c>
      <c r="AY1134" t="s">
        <v>67</v>
      </c>
      <c r="AZ1134" t="s">
        <v>67</v>
      </c>
      <c r="BA1134" t="s">
        <v>67</v>
      </c>
      <c r="BB1134" t="s">
        <v>67</v>
      </c>
      <c r="BC1134">
        <v>0.101886356</v>
      </c>
      <c r="BE1134" t="str">
        <f t="shared" si="17"/>
        <v>PAS RENTABLE</v>
      </c>
    </row>
    <row r="1135" spans="1:57" x14ac:dyDescent="0.25">
      <c r="A1135" t="s">
        <v>0</v>
      </c>
      <c r="B1135" t="s">
        <v>96</v>
      </c>
      <c r="C1135">
        <v>23</v>
      </c>
      <c r="D1135">
        <v>52</v>
      </c>
      <c r="E1135">
        <v>686.50921240000002</v>
      </c>
      <c r="F1135">
        <v>114</v>
      </c>
      <c r="G1135" t="s">
        <v>6006</v>
      </c>
      <c r="H1135">
        <v>164</v>
      </c>
      <c r="I1135">
        <v>48468407.530000001</v>
      </c>
      <c r="J1135" t="s">
        <v>6007</v>
      </c>
      <c r="K1135" t="s">
        <v>6008</v>
      </c>
      <c r="L1135" t="s">
        <v>6009</v>
      </c>
      <c r="M1135">
        <v>15762</v>
      </c>
      <c r="N1135">
        <v>654</v>
      </c>
      <c r="O1135" t="s">
        <v>6010</v>
      </c>
      <c r="P1135">
        <v>9</v>
      </c>
      <c r="Q1135" t="s">
        <v>6011</v>
      </c>
      <c r="R1135" t="s">
        <v>6012</v>
      </c>
      <c r="S1135">
        <v>47</v>
      </c>
      <c r="T1135" t="s">
        <v>1493</v>
      </c>
      <c r="U1135" t="s">
        <v>1494</v>
      </c>
      <c r="V1135" t="s">
        <v>2664</v>
      </c>
      <c r="W1135">
        <v>39752620.439999998</v>
      </c>
      <c r="X1135">
        <v>2002.470517</v>
      </c>
      <c r="Y1135">
        <v>116</v>
      </c>
      <c r="Z1135">
        <v>8.3000000000000007</v>
      </c>
      <c r="AA1135">
        <v>16</v>
      </c>
      <c r="AB1135">
        <v>17000</v>
      </c>
      <c r="AC1135" t="s">
        <v>67</v>
      </c>
      <c r="AD1135" t="s">
        <v>67</v>
      </c>
      <c r="AE1135" t="s">
        <v>67</v>
      </c>
      <c r="AF1135" t="s">
        <v>67</v>
      </c>
      <c r="AG1135" t="s">
        <v>67</v>
      </c>
      <c r="AH1135" t="s">
        <v>67</v>
      </c>
      <c r="AI1135" t="s">
        <v>67</v>
      </c>
      <c r="AJ1135" t="s">
        <v>67</v>
      </c>
      <c r="AK1135" t="s">
        <v>67</v>
      </c>
      <c r="AL1135" t="s">
        <v>67</v>
      </c>
      <c r="AM1135" t="s">
        <v>67</v>
      </c>
      <c r="AN1135" t="s">
        <v>68</v>
      </c>
      <c r="AO1135" t="s">
        <v>67</v>
      </c>
      <c r="AP1135" t="s">
        <v>67</v>
      </c>
      <c r="AQ1135" t="s">
        <v>67</v>
      </c>
      <c r="AR1135" t="s">
        <v>68</v>
      </c>
      <c r="AS1135" t="s">
        <v>67</v>
      </c>
      <c r="AT1135" t="s">
        <v>67</v>
      </c>
      <c r="AU1135" t="s">
        <v>68</v>
      </c>
      <c r="AV1135" t="s">
        <v>67</v>
      </c>
      <c r="AW1135" t="s">
        <v>67</v>
      </c>
      <c r="AX1135" t="s">
        <v>67</v>
      </c>
      <c r="AY1135" t="s">
        <v>68</v>
      </c>
      <c r="AZ1135" t="s">
        <v>67</v>
      </c>
      <c r="BA1135" t="s">
        <v>67</v>
      </c>
      <c r="BB1135" t="s">
        <v>67</v>
      </c>
      <c r="BC1135">
        <v>6.253747282</v>
      </c>
      <c r="BE1135" t="str">
        <f t="shared" si="17"/>
        <v>TRES RENTABLE</v>
      </c>
    </row>
    <row r="1136" spans="1:57" x14ac:dyDescent="0.25">
      <c r="A1136" t="s">
        <v>0</v>
      </c>
      <c r="B1136" t="s">
        <v>6013</v>
      </c>
      <c r="C1136">
        <v>24</v>
      </c>
      <c r="D1136">
        <v>103</v>
      </c>
      <c r="E1136">
        <v>170</v>
      </c>
      <c r="F1136">
        <v>269</v>
      </c>
      <c r="G1136" t="s">
        <v>1954</v>
      </c>
      <c r="H1136">
        <v>849</v>
      </c>
      <c r="I1136">
        <v>2154540</v>
      </c>
      <c r="J1136" t="s">
        <v>90</v>
      </c>
      <c r="K1136" t="s">
        <v>6014</v>
      </c>
      <c r="L1136" t="s">
        <v>6015</v>
      </c>
      <c r="M1136">
        <v>3803</v>
      </c>
      <c r="N1136">
        <v>2457</v>
      </c>
      <c r="O1136" t="s">
        <v>2748</v>
      </c>
      <c r="P1136">
        <v>2</v>
      </c>
      <c r="Q1136" t="s">
        <v>6016</v>
      </c>
      <c r="R1136" t="s">
        <v>6017</v>
      </c>
      <c r="S1136">
        <v>41</v>
      </c>
      <c r="T1136" t="s">
        <v>64</v>
      </c>
      <c r="U1136" t="s">
        <v>65</v>
      </c>
      <c r="V1136" t="s">
        <v>615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  <c r="AC1136" t="s">
        <v>67</v>
      </c>
      <c r="AD1136" t="s">
        <v>68</v>
      </c>
      <c r="AE1136" t="s">
        <v>67</v>
      </c>
      <c r="AF1136" t="s">
        <v>67</v>
      </c>
      <c r="AG1136" t="s">
        <v>67</v>
      </c>
      <c r="AH1136" t="s">
        <v>67</v>
      </c>
      <c r="AI1136" t="s">
        <v>67</v>
      </c>
      <c r="AJ1136" t="s">
        <v>68</v>
      </c>
      <c r="AK1136" t="s">
        <v>67</v>
      </c>
      <c r="AL1136" t="s">
        <v>67</v>
      </c>
      <c r="AM1136" t="s">
        <v>67</v>
      </c>
      <c r="AN1136" t="s">
        <v>67</v>
      </c>
      <c r="AO1136" t="s">
        <v>67</v>
      </c>
      <c r="AP1136" t="s">
        <v>67</v>
      </c>
      <c r="AQ1136" t="s">
        <v>67</v>
      </c>
      <c r="AR1136" t="s">
        <v>67</v>
      </c>
      <c r="AS1136" t="s">
        <v>67</v>
      </c>
      <c r="AT1136" t="s">
        <v>67</v>
      </c>
      <c r="AU1136" t="s">
        <v>67</v>
      </c>
      <c r="AV1136" t="s">
        <v>67</v>
      </c>
      <c r="AW1136" t="s">
        <v>67</v>
      </c>
      <c r="AX1136" t="s">
        <v>67</v>
      </c>
      <c r="AY1136" t="s">
        <v>67</v>
      </c>
      <c r="AZ1136" t="s">
        <v>67</v>
      </c>
      <c r="BA1136" t="s">
        <v>67</v>
      </c>
      <c r="BB1136" t="s">
        <v>67</v>
      </c>
      <c r="BC1136">
        <v>4.7878667E-2</v>
      </c>
      <c r="BE1136" t="str">
        <f t="shared" si="17"/>
        <v>PAS RENTABLE</v>
      </c>
    </row>
    <row r="1137" spans="1:57" x14ac:dyDescent="0.25">
      <c r="A1137" t="s">
        <v>0</v>
      </c>
      <c r="B1137" t="s">
        <v>6018</v>
      </c>
      <c r="C1137">
        <v>152</v>
      </c>
      <c r="D1137">
        <v>101</v>
      </c>
      <c r="E1137">
        <v>32</v>
      </c>
      <c r="F1137">
        <v>104</v>
      </c>
      <c r="G1137" t="s">
        <v>6019</v>
      </c>
      <c r="H1137">
        <v>219</v>
      </c>
      <c r="I1137">
        <v>8129455</v>
      </c>
      <c r="J1137" t="s">
        <v>1403</v>
      </c>
      <c r="K1137" t="s">
        <v>6020</v>
      </c>
      <c r="L1137" t="s">
        <v>6021</v>
      </c>
      <c r="M1137">
        <v>89568</v>
      </c>
      <c r="N1137">
        <v>661</v>
      </c>
      <c r="O1137" t="s">
        <v>6022</v>
      </c>
      <c r="P1137">
        <v>1</v>
      </c>
      <c r="Q1137" t="s">
        <v>6023</v>
      </c>
      <c r="R1137" t="s">
        <v>6024</v>
      </c>
      <c r="S1137">
        <v>142</v>
      </c>
      <c r="T1137" t="s">
        <v>64</v>
      </c>
      <c r="U1137" t="s">
        <v>65</v>
      </c>
      <c r="V1137" t="s">
        <v>126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  <c r="AC1137" t="s">
        <v>67</v>
      </c>
      <c r="AD1137" t="s">
        <v>68</v>
      </c>
      <c r="AE1137" t="s">
        <v>67</v>
      </c>
      <c r="AF1137" t="s">
        <v>67</v>
      </c>
      <c r="AG1137" t="s">
        <v>67</v>
      </c>
      <c r="AH1137" t="s">
        <v>67</v>
      </c>
      <c r="AI1137" t="s">
        <v>67</v>
      </c>
      <c r="AJ1137" t="s">
        <v>67</v>
      </c>
      <c r="AK1137" t="s">
        <v>67</v>
      </c>
      <c r="AL1137" t="s">
        <v>67</v>
      </c>
      <c r="AM1137" t="s">
        <v>68</v>
      </c>
      <c r="AN1137" t="s">
        <v>67</v>
      </c>
      <c r="AO1137" t="s">
        <v>67</v>
      </c>
      <c r="AP1137" t="s">
        <v>67</v>
      </c>
      <c r="AQ1137" t="s">
        <v>68</v>
      </c>
      <c r="AR1137" t="s">
        <v>67</v>
      </c>
      <c r="AS1137" t="s">
        <v>67</v>
      </c>
      <c r="AT1137" t="s">
        <v>67</v>
      </c>
      <c r="AU1137" t="s">
        <v>67</v>
      </c>
      <c r="AV1137" t="s">
        <v>67</v>
      </c>
      <c r="AW1137" t="s">
        <v>67</v>
      </c>
      <c r="AX1137" t="s">
        <v>68</v>
      </c>
      <c r="AY1137" t="s">
        <v>67</v>
      </c>
      <c r="AZ1137" t="s">
        <v>67</v>
      </c>
      <c r="BA1137" t="s">
        <v>67</v>
      </c>
      <c r="BB1137" t="s">
        <v>67</v>
      </c>
      <c r="BC1137">
        <v>0.18065455599999999</v>
      </c>
      <c r="BE1137" t="str">
        <f t="shared" si="17"/>
        <v>PAS RENTABLE</v>
      </c>
    </row>
    <row r="1138" spans="1:57" x14ac:dyDescent="0.25">
      <c r="A1138" t="s">
        <v>0</v>
      </c>
      <c r="B1138" t="s">
        <v>6025</v>
      </c>
      <c r="C1138">
        <v>12</v>
      </c>
      <c r="D1138">
        <v>91</v>
      </c>
      <c r="E1138">
        <v>11</v>
      </c>
      <c r="F1138">
        <v>500</v>
      </c>
      <c r="G1138" t="s">
        <v>2499</v>
      </c>
      <c r="H1138">
        <v>719</v>
      </c>
      <c r="I1138">
        <v>48468407.530000001</v>
      </c>
      <c r="J1138" t="s">
        <v>6026</v>
      </c>
      <c r="K1138" t="s">
        <v>3053</v>
      </c>
      <c r="L1138" t="s">
        <v>6027</v>
      </c>
      <c r="M1138">
        <v>4377</v>
      </c>
      <c r="N1138">
        <v>3090</v>
      </c>
      <c r="O1138" t="s">
        <v>2159</v>
      </c>
      <c r="P1138">
        <v>0</v>
      </c>
      <c r="Q1138" t="s">
        <v>6028</v>
      </c>
      <c r="R1138" t="s">
        <v>6029</v>
      </c>
      <c r="S1138">
        <v>66</v>
      </c>
      <c r="T1138" t="s">
        <v>64</v>
      </c>
      <c r="U1138" t="s">
        <v>65</v>
      </c>
      <c r="V1138" t="s">
        <v>126</v>
      </c>
      <c r="W1138">
        <v>65000000</v>
      </c>
      <c r="X1138">
        <v>2012</v>
      </c>
      <c r="Y1138">
        <v>611</v>
      </c>
      <c r="Z1138">
        <v>1.7</v>
      </c>
      <c r="AA1138">
        <v>2.2204030549999998</v>
      </c>
      <c r="AB1138">
        <v>0</v>
      </c>
      <c r="AC1138" t="s">
        <v>67</v>
      </c>
      <c r="AD1138" t="s">
        <v>68</v>
      </c>
      <c r="AE1138" t="s">
        <v>67</v>
      </c>
      <c r="AF1138" t="s">
        <v>67</v>
      </c>
      <c r="AG1138" t="s">
        <v>67</v>
      </c>
      <c r="AH1138" t="s">
        <v>67</v>
      </c>
      <c r="AI1138" t="s">
        <v>67</v>
      </c>
      <c r="AJ1138" t="s">
        <v>67</v>
      </c>
      <c r="AK1138" t="s">
        <v>67</v>
      </c>
      <c r="AL1138" t="s">
        <v>67</v>
      </c>
      <c r="AM1138" t="s">
        <v>68</v>
      </c>
      <c r="AN1138" t="s">
        <v>67</v>
      </c>
      <c r="AO1138" t="s">
        <v>67</v>
      </c>
      <c r="AP1138" t="s">
        <v>67</v>
      </c>
      <c r="AQ1138" t="s">
        <v>67</v>
      </c>
      <c r="AR1138" t="s">
        <v>67</v>
      </c>
      <c r="AS1138" t="s">
        <v>67</v>
      </c>
      <c r="AT1138" t="s">
        <v>67</v>
      </c>
      <c r="AU1138" t="s">
        <v>67</v>
      </c>
      <c r="AV1138" t="s">
        <v>67</v>
      </c>
      <c r="AW1138" t="s">
        <v>67</v>
      </c>
      <c r="AX1138" t="s">
        <v>67</v>
      </c>
      <c r="AY1138" t="s">
        <v>68</v>
      </c>
      <c r="AZ1138" t="s">
        <v>68</v>
      </c>
      <c r="BA1138" t="s">
        <v>68</v>
      </c>
      <c r="BB1138" t="s">
        <v>67</v>
      </c>
      <c r="BC1138">
        <v>6.253747282</v>
      </c>
      <c r="BE1138" t="str">
        <f t="shared" si="17"/>
        <v>TRES RENTABLE</v>
      </c>
    </row>
    <row r="1139" spans="1:57" x14ac:dyDescent="0.25">
      <c r="A1139" t="s">
        <v>0</v>
      </c>
      <c r="B1139" t="s">
        <v>6030</v>
      </c>
      <c r="C1139">
        <v>656</v>
      </c>
      <c r="D1139">
        <v>130</v>
      </c>
      <c r="E1139">
        <v>0</v>
      </c>
      <c r="F1139">
        <v>650</v>
      </c>
      <c r="G1139" t="s">
        <v>5158</v>
      </c>
      <c r="H1139">
        <v>1000</v>
      </c>
      <c r="I1139">
        <v>136019448</v>
      </c>
      <c r="J1139" t="s">
        <v>6031</v>
      </c>
      <c r="K1139" t="s">
        <v>6032</v>
      </c>
      <c r="L1139" t="s">
        <v>6033</v>
      </c>
      <c r="M1139">
        <v>452465</v>
      </c>
      <c r="N1139">
        <v>3133</v>
      </c>
      <c r="O1139" t="s">
        <v>4211</v>
      </c>
      <c r="P1139">
        <v>1</v>
      </c>
      <c r="Q1139" t="s">
        <v>6034</v>
      </c>
      <c r="R1139" t="s">
        <v>6035</v>
      </c>
      <c r="S1139">
        <v>695</v>
      </c>
      <c r="T1139" t="s">
        <v>64</v>
      </c>
      <c r="U1139" t="s">
        <v>65</v>
      </c>
      <c r="V1139" t="s">
        <v>615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  <c r="AC1139" t="s">
        <v>67</v>
      </c>
      <c r="AD1139" t="s">
        <v>67</v>
      </c>
      <c r="AE1139" t="s">
        <v>67</v>
      </c>
      <c r="AF1139" t="s">
        <v>68</v>
      </c>
      <c r="AG1139" t="s">
        <v>67</v>
      </c>
      <c r="AH1139" t="s">
        <v>67</v>
      </c>
      <c r="AI1139" t="s">
        <v>67</v>
      </c>
      <c r="AJ1139" t="s">
        <v>68</v>
      </c>
      <c r="AK1139" t="s">
        <v>67</v>
      </c>
      <c r="AL1139" t="s">
        <v>68</v>
      </c>
      <c r="AM1139" t="s">
        <v>67</v>
      </c>
      <c r="AN1139" t="s">
        <v>67</v>
      </c>
      <c r="AO1139" t="s">
        <v>67</v>
      </c>
      <c r="AP1139" t="s">
        <v>67</v>
      </c>
      <c r="AQ1139" t="s">
        <v>67</v>
      </c>
      <c r="AR1139" t="s">
        <v>67</v>
      </c>
      <c r="AS1139" t="s">
        <v>67</v>
      </c>
      <c r="AT1139" t="s">
        <v>67</v>
      </c>
      <c r="AU1139" t="s">
        <v>68</v>
      </c>
      <c r="AV1139" t="s">
        <v>67</v>
      </c>
      <c r="AW1139" t="s">
        <v>67</v>
      </c>
      <c r="AX1139" t="s">
        <v>67</v>
      </c>
      <c r="AY1139" t="s">
        <v>67</v>
      </c>
      <c r="AZ1139" t="s">
        <v>67</v>
      </c>
      <c r="BA1139" t="s">
        <v>67</v>
      </c>
      <c r="BB1139" t="s">
        <v>67</v>
      </c>
      <c r="BC1139">
        <v>3.0566168089999999</v>
      </c>
      <c r="BE1139" t="str">
        <f t="shared" si="17"/>
        <v>RENTABLE</v>
      </c>
    </row>
    <row r="1140" spans="1:57" x14ac:dyDescent="0.25">
      <c r="A1140" t="s">
        <v>0</v>
      </c>
      <c r="B1140" t="s">
        <v>2462</v>
      </c>
      <c r="C1140">
        <v>119</v>
      </c>
      <c r="D1140">
        <v>130</v>
      </c>
      <c r="E1140">
        <v>99</v>
      </c>
      <c r="F1140">
        <v>812</v>
      </c>
      <c r="G1140" t="s">
        <v>6036</v>
      </c>
      <c r="H1140">
        <v>11000</v>
      </c>
      <c r="I1140">
        <v>183875760</v>
      </c>
      <c r="J1140" t="s">
        <v>6037</v>
      </c>
      <c r="K1140" t="s">
        <v>422</v>
      </c>
      <c r="L1140" t="s">
        <v>6038</v>
      </c>
      <c r="M1140">
        <v>213668</v>
      </c>
      <c r="N1140">
        <v>13357</v>
      </c>
      <c r="O1140" t="s">
        <v>663</v>
      </c>
      <c r="P1140">
        <v>1</v>
      </c>
      <c r="Q1140" t="s">
        <v>6039</v>
      </c>
      <c r="R1140" t="s">
        <v>6040</v>
      </c>
      <c r="S1140">
        <v>270</v>
      </c>
      <c r="T1140" t="s">
        <v>64</v>
      </c>
      <c r="U1140" t="s">
        <v>65</v>
      </c>
      <c r="V1140" t="s">
        <v>66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  <c r="AC1140" t="s">
        <v>67</v>
      </c>
      <c r="AD1140" t="s">
        <v>68</v>
      </c>
      <c r="AE1140" t="s">
        <v>67</v>
      </c>
      <c r="AF1140" t="s">
        <v>67</v>
      </c>
      <c r="AG1140" t="s">
        <v>67</v>
      </c>
      <c r="AH1140" t="s">
        <v>67</v>
      </c>
      <c r="AI1140" t="s">
        <v>67</v>
      </c>
      <c r="AJ1140" t="s">
        <v>68</v>
      </c>
      <c r="AK1140" t="s">
        <v>67</v>
      </c>
      <c r="AL1140" t="s">
        <v>67</v>
      </c>
      <c r="AM1140" t="s">
        <v>67</v>
      </c>
      <c r="AN1140" t="s">
        <v>68</v>
      </c>
      <c r="AO1140" t="s">
        <v>67</v>
      </c>
      <c r="AP1140" t="s">
        <v>67</v>
      </c>
      <c r="AQ1140" t="s">
        <v>68</v>
      </c>
      <c r="AR1140" t="s">
        <v>67</v>
      </c>
      <c r="AS1140" t="s">
        <v>67</v>
      </c>
      <c r="AT1140" t="s">
        <v>67</v>
      </c>
      <c r="AU1140" t="s">
        <v>68</v>
      </c>
      <c r="AV1140" t="s">
        <v>67</v>
      </c>
      <c r="AW1140" t="s">
        <v>67</v>
      </c>
      <c r="AX1140" t="s">
        <v>68</v>
      </c>
      <c r="AY1140" t="s">
        <v>67</v>
      </c>
      <c r="AZ1140" t="s">
        <v>67</v>
      </c>
      <c r="BA1140" t="s">
        <v>67</v>
      </c>
      <c r="BB1140" t="s">
        <v>67</v>
      </c>
      <c r="BC1140">
        <v>4.1789945460000002</v>
      </c>
      <c r="BE1140" t="str">
        <f t="shared" si="17"/>
        <v>RENTABLE</v>
      </c>
    </row>
    <row r="1141" spans="1:57" x14ac:dyDescent="0.25">
      <c r="A1141" t="s">
        <v>0</v>
      </c>
      <c r="B1141" t="s">
        <v>3165</v>
      </c>
      <c r="C1141">
        <v>161</v>
      </c>
      <c r="D1141">
        <v>110</v>
      </c>
      <c r="E1141">
        <v>72</v>
      </c>
      <c r="F1141">
        <v>789</v>
      </c>
      <c r="G1141" t="s">
        <v>2758</v>
      </c>
      <c r="H1141">
        <v>18000</v>
      </c>
      <c r="I1141">
        <v>67061228</v>
      </c>
      <c r="J1141" t="s">
        <v>1452</v>
      </c>
      <c r="K1141" t="s">
        <v>671</v>
      </c>
      <c r="L1141" t="s">
        <v>6041</v>
      </c>
      <c r="M1141">
        <v>96565</v>
      </c>
      <c r="N1141">
        <v>21554</v>
      </c>
      <c r="O1141" t="s">
        <v>4184</v>
      </c>
      <c r="P1141">
        <v>1</v>
      </c>
      <c r="Q1141" t="s">
        <v>6042</v>
      </c>
      <c r="R1141" t="s">
        <v>6043</v>
      </c>
      <c r="S1141">
        <v>135</v>
      </c>
      <c r="T1141" t="s">
        <v>64</v>
      </c>
      <c r="U1141" t="s">
        <v>65</v>
      </c>
      <c r="V1141" t="s">
        <v>66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  <c r="AC1141" t="s">
        <v>67</v>
      </c>
      <c r="AD1141" t="s">
        <v>68</v>
      </c>
      <c r="AE1141" t="s">
        <v>67</v>
      </c>
      <c r="AF1141" t="s">
        <v>67</v>
      </c>
      <c r="AG1141" t="s">
        <v>67</v>
      </c>
      <c r="AH1141" t="s">
        <v>67</v>
      </c>
      <c r="AI1141" t="s">
        <v>67</v>
      </c>
      <c r="AJ1141" t="s">
        <v>67</v>
      </c>
      <c r="AK1141" t="s">
        <v>67</v>
      </c>
      <c r="AL1141" t="s">
        <v>67</v>
      </c>
      <c r="AM1141" t="s">
        <v>68</v>
      </c>
      <c r="AN1141" t="s">
        <v>67</v>
      </c>
      <c r="AO1141" t="s">
        <v>67</v>
      </c>
      <c r="AP1141" t="s">
        <v>67</v>
      </c>
      <c r="AQ1141" t="s">
        <v>67</v>
      </c>
      <c r="AR1141" t="s">
        <v>67</v>
      </c>
      <c r="AS1141" t="s">
        <v>68</v>
      </c>
      <c r="AT1141" t="s">
        <v>67</v>
      </c>
      <c r="AU1141" t="s">
        <v>67</v>
      </c>
      <c r="AV1141" t="s">
        <v>67</v>
      </c>
      <c r="AW1141" t="s">
        <v>67</v>
      </c>
      <c r="AX1141" t="s">
        <v>67</v>
      </c>
      <c r="AY1141" t="s">
        <v>67</v>
      </c>
      <c r="AZ1141" t="s">
        <v>67</v>
      </c>
      <c r="BA1141" t="s">
        <v>67</v>
      </c>
      <c r="BB1141" t="s">
        <v>67</v>
      </c>
      <c r="BC1141">
        <v>1.6765307</v>
      </c>
      <c r="BE1141" t="str">
        <f t="shared" si="17"/>
        <v>RENTABLE</v>
      </c>
    </row>
    <row r="1142" spans="1:57" x14ac:dyDescent="0.25">
      <c r="A1142" t="s">
        <v>777</v>
      </c>
      <c r="B1142" t="s">
        <v>3151</v>
      </c>
      <c r="C1142">
        <v>73</v>
      </c>
      <c r="D1142">
        <v>147</v>
      </c>
      <c r="E1142">
        <v>272</v>
      </c>
      <c r="F1142">
        <v>893</v>
      </c>
      <c r="G1142" t="s">
        <v>371</v>
      </c>
      <c r="H1142">
        <v>22000</v>
      </c>
      <c r="I1142">
        <v>53300852</v>
      </c>
      <c r="J1142" t="s">
        <v>2154</v>
      </c>
      <c r="K1142" t="s">
        <v>1775</v>
      </c>
      <c r="L1142" t="s">
        <v>6044</v>
      </c>
      <c r="M1142">
        <v>154487</v>
      </c>
      <c r="N1142">
        <v>37076</v>
      </c>
      <c r="O1142" t="s">
        <v>3519</v>
      </c>
      <c r="P1142">
        <v>3</v>
      </c>
      <c r="Q1142" t="s">
        <v>6045</v>
      </c>
      <c r="R1142" t="s">
        <v>6046</v>
      </c>
      <c r="S1142">
        <v>259</v>
      </c>
      <c r="T1142" t="s">
        <v>64</v>
      </c>
      <c r="U1142" t="s">
        <v>65</v>
      </c>
      <c r="V1142" t="s">
        <v>615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  <c r="AC1142" t="s">
        <v>67</v>
      </c>
      <c r="AD1142" t="s">
        <v>67</v>
      </c>
      <c r="AE1142" t="s">
        <v>67</v>
      </c>
      <c r="AF1142" t="s">
        <v>67</v>
      </c>
      <c r="AG1142" t="s">
        <v>67</v>
      </c>
      <c r="AH1142" t="s">
        <v>67</v>
      </c>
      <c r="AI1142" t="s">
        <v>67</v>
      </c>
      <c r="AJ1142" t="s">
        <v>68</v>
      </c>
      <c r="AK1142" t="s">
        <v>67</v>
      </c>
      <c r="AL1142" t="s">
        <v>67</v>
      </c>
      <c r="AM1142" t="s">
        <v>67</v>
      </c>
      <c r="AN1142" t="s">
        <v>67</v>
      </c>
      <c r="AO1142" t="s">
        <v>67</v>
      </c>
      <c r="AP1142" t="s">
        <v>67</v>
      </c>
      <c r="AQ1142" t="s">
        <v>67</v>
      </c>
      <c r="AR1142" t="s">
        <v>67</v>
      </c>
      <c r="AS1142" t="s">
        <v>67</v>
      </c>
      <c r="AT1142" t="s">
        <v>67</v>
      </c>
      <c r="AU1142" t="s">
        <v>68</v>
      </c>
      <c r="AV1142" t="s">
        <v>67</v>
      </c>
      <c r="AW1142" t="s">
        <v>67</v>
      </c>
      <c r="AX1142" t="s">
        <v>68</v>
      </c>
      <c r="AY1142" t="s">
        <v>67</v>
      </c>
      <c r="AZ1142" t="s">
        <v>67</v>
      </c>
      <c r="BA1142" t="s">
        <v>67</v>
      </c>
      <c r="BB1142" t="s">
        <v>67</v>
      </c>
      <c r="BC1142">
        <v>1.2113830000000001</v>
      </c>
      <c r="BE1142" t="str">
        <f t="shared" si="17"/>
        <v>PEU RENTABLE</v>
      </c>
    </row>
    <row r="1143" spans="1:57" x14ac:dyDescent="0.25">
      <c r="A1143" t="s">
        <v>0</v>
      </c>
      <c r="B1143" t="s">
        <v>6013</v>
      </c>
      <c r="C1143">
        <v>96</v>
      </c>
      <c r="D1143">
        <v>96</v>
      </c>
      <c r="E1143">
        <v>170</v>
      </c>
      <c r="F1143">
        <v>668</v>
      </c>
      <c r="G1143" t="s">
        <v>6047</v>
      </c>
      <c r="H1143">
        <v>13000</v>
      </c>
      <c r="I1143">
        <v>150415432</v>
      </c>
      <c r="J1143" t="s">
        <v>4501</v>
      </c>
      <c r="K1143" t="s">
        <v>1813</v>
      </c>
      <c r="L1143" t="s">
        <v>6048</v>
      </c>
      <c r="M1143">
        <v>117606</v>
      </c>
      <c r="N1143">
        <v>15662</v>
      </c>
      <c r="O1143" t="s">
        <v>6049</v>
      </c>
      <c r="P1143">
        <v>0</v>
      </c>
      <c r="Q1143" t="s">
        <v>6050</v>
      </c>
      <c r="R1143" t="s">
        <v>6051</v>
      </c>
      <c r="S1143">
        <v>217</v>
      </c>
      <c r="T1143" t="s">
        <v>64</v>
      </c>
      <c r="U1143" t="s">
        <v>65</v>
      </c>
      <c r="V1143" t="s">
        <v>615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  <c r="AC1143" t="s">
        <v>67</v>
      </c>
      <c r="AD1143" t="s">
        <v>68</v>
      </c>
      <c r="AE1143" t="s">
        <v>68</v>
      </c>
      <c r="AF1143" t="s">
        <v>67</v>
      </c>
      <c r="AG1143" t="s">
        <v>67</v>
      </c>
      <c r="AH1143" t="s">
        <v>67</v>
      </c>
      <c r="AI1143" t="s">
        <v>67</v>
      </c>
      <c r="AJ1143" t="s">
        <v>68</v>
      </c>
      <c r="AK1143" t="s">
        <v>67</v>
      </c>
      <c r="AL1143" t="s">
        <v>67</v>
      </c>
      <c r="AM1143" t="s">
        <v>67</v>
      </c>
      <c r="AN1143" t="s">
        <v>67</v>
      </c>
      <c r="AO1143" t="s">
        <v>67</v>
      </c>
      <c r="AP1143" t="s">
        <v>67</v>
      </c>
      <c r="AQ1143" t="s">
        <v>68</v>
      </c>
      <c r="AR1143" t="s">
        <v>67</v>
      </c>
      <c r="AS1143" t="s">
        <v>67</v>
      </c>
      <c r="AT1143" t="s">
        <v>67</v>
      </c>
      <c r="AU1143" t="s">
        <v>67</v>
      </c>
      <c r="AV1143" t="s">
        <v>67</v>
      </c>
      <c r="AW1143" t="s">
        <v>67</v>
      </c>
      <c r="AX1143" t="s">
        <v>67</v>
      </c>
      <c r="AY1143" t="s">
        <v>67</v>
      </c>
      <c r="AZ1143" t="s">
        <v>67</v>
      </c>
      <c r="BA1143" t="s">
        <v>67</v>
      </c>
      <c r="BB1143" t="s">
        <v>67</v>
      </c>
      <c r="BC1143">
        <v>3.4185325459999998</v>
      </c>
      <c r="BE1143" t="str">
        <f t="shared" si="17"/>
        <v>RENTABLE</v>
      </c>
    </row>
    <row r="1144" spans="1:57" x14ac:dyDescent="0.25">
      <c r="A1144" t="s">
        <v>0</v>
      </c>
      <c r="B1144" t="s">
        <v>6052</v>
      </c>
      <c r="C1144">
        <v>28</v>
      </c>
      <c r="D1144">
        <v>118</v>
      </c>
      <c r="E1144">
        <v>13</v>
      </c>
      <c r="F1144">
        <v>643</v>
      </c>
      <c r="G1144" t="s">
        <v>1404</v>
      </c>
      <c r="H1144">
        <v>23000</v>
      </c>
      <c r="I1144">
        <v>44834712</v>
      </c>
      <c r="J1144" t="s">
        <v>4103</v>
      </c>
      <c r="K1144" t="s">
        <v>93</v>
      </c>
      <c r="L1144" t="s">
        <v>6053</v>
      </c>
      <c r="M1144">
        <v>13995</v>
      </c>
      <c r="N1144">
        <v>26907</v>
      </c>
      <c r="O1144" t="s">
        <v>2290</v>
      </c>
      <c r="P1144">
        <v>1</v>
      </c>
      <c r="Q1144" t="s">
        <v>6054</v>
      </c>
      <c r="R1144" t="s">
        <v>6055</v>
      </c>
      <c r="S1144">
        <v>62</v>
      </c>
      <c r="T1144" t="s">
        <v>64</v>
      </c>
      <c r="U1144" t="s">
        <v>65</v>
      </c>
      <c r="V1144" t="s">
        <v>615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  <c r="AC1144" t="s">
        <v>67</v>
      </c>
      <c r="AD1144" t="s">
        <v>67</v>
      </c>
      <c r="AE1144" t="s">
        <v>67</v>
      </c>
      <c r="AF1144" t="s">
        <v>67</v>
      </c>
      <c r="AG1144" t="s">
        <v>67</v>
      </c>
      <c r="AH1144" t="s">
        <v>67</v>
      </c>
      <c r="AI1144" t="s">
        <v>67</v>
      </c>
      <c r="AJ1144" t="s">
        <v>68</v>
      </c>
      <c r="AK1144" t="s">
        <v>67</v>
      </c>
      <c r="AL1144" t="s">
        <v>67</v>
      </c>
      <c r="AM1144" t="s">
        <v>67</v>
      </c>
      <c r="AN1144" t="s">
        <v>67</v>
      </c>
      <c r="AO1144" t="s">
        <v>67</v>
      </c>
      <c r="AP1144" t="s">
        <v>67</v>
      </c>
      <c r="AQ1144" t="s">
        <v>67</v>
      </c>
      <c r="AR1144" t="s">
        <v>67</v>
      </c>
      <c r="AS1144" t="s">
        <v>67</v>
      </c>
      <c r="AT1144" t="s">
        <v>67</v>
      </c>
      <c r="AU1144" t="s">
        <v>68</v>
      </c>
      <c r="AV1144" t="s">
        <v>67</v>
      </c>
      <c r="AW1144" t="s">
        <v>67</v>
      </c>
      <c r="AX1144" t="s">
        <v>67</v>
      </c>
      <c r="AY1144" t="s">
        <v>67</v>
      </c>
      <c r="AZ1144" t="s">
        <v>67</v>
      </c>
      <c r="BA1144" t="s">
        <v>67</v>
      </c>
      <c r="BB1144" t="s">
        <v>67</v>
      </c>
      <c r="BC1144">
        <v>1.0189707269999999</v>
      </c>
      <c r="BE1144" t="str">
        <f t="shared" si="17"/>
        <v>PEU RENTABLE</v>
      </c>
    </row>
    <row r="1145" spans="1:57" x14ac:dyDescent="0.25">
      <c r="A1145" t="s">
        <v>0</v>
      </c>
      <c r="B1145" t="s">
        <v>6056</v>
      </c>
      <c r="C1145">
        <v>105</v>
      </c>
      <c r="D1145">
        <v>88</v>
      </c>
      <c r="E1145">
        <v>3</v>
      </c>
      <c r="F1145">
        <v>40</v>
      </c>
      <c r="G1145" t="s">
        <v>6057</v>
      </c>
      <c r="H1145">
        <v>1000</v>
      </c>
      <c r="I1145">
        <v>84300000</v>
      </c>
      <c r="J1145" t="s">
        <v>6058</v>
      </c>
      <c r="K1145" t="s">
        <v>6059</v>
      </c>
      <c r="L1145" t="s">
        <v>6060</v>
      </c>
      <c r="M1145">
        <v>90360</v>
      </c>
      <c r="N1145">
        <v>1178</v>
      </c>
      <c r="O1145" t="s">
        <v>6061</v>
      </c>
      <c r="P1145">
        <v>0</v>
      </c>
      <c r="Q1145" t="s">
        <v>6062</v>
      </c>
      <c r="R1145" t="s">
        <v>6063</v>
      </c>
      <c r="S1145">
        <v>147</v>
      </c>
      <c r="T1145" t="s">
        <v>64</v>
      </c>
      <c r="U1145" t="s">
        <v>65</v>
      </c>
      <c r="V1145" t="s">
        <v>6064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  <c r="AC1145" t="s">
        <v>67</v>
      </c>
      <c r="AD1145" t="s">
        <v>67</v>
      </c>
      <c r="AE1145" t="s">
        <v>67</v>
      </c>
      <c r="AF1145" t="s">
        <v>67</v>
      </c>
      <c r="AG1145" t="s">
        <v>67</v>
      </c>
      <c r="AH1145" t="s">
        <v>67</v>
      </c>
      <c r="AI1145" t="s">
        <v>67</v>
      </c>
      <c r="AJ1145" t="s">
        <v>67</v>
      </c>
      <c r="AK1145" t="s">
        <v>67</v>
      </c>
      <c r="AL1145" t="s">
        <v>67</v>
      </c>
      <c r="AM1145" t="s">
        <v>67</v>
      </c>
      <c r="AN1145" t="s">
        <v>67</v>
      </c>
      <c r="AO1145" t="s">
        <v>68</v>
      </c>
      <c r="AP1145" t="s">
        <v>67</v>
      </c>
      <c r="AQ1145" t="s">
        <v>67</v>
      </c>
      <c r="AR1145" t="s">
        <v>67</v>
      </c>
      <c r="AS1145" t="s">
        <v>67</v>
      </c>
      <c r="AT1145" t="s">
        <v>67</v>
      </c>
      <c r="AU1145" t="s">
        <v>67</v>
      </c>
      <c r="AV1145" t="s">
        <v>68</v>
      </c>
      <c r="AW1145" t="s">
        <v>67</v>
      </c>
      <c r="AX1145" t="s">
        <v>67</v>
      </c>
      <c r="AY1145" t="s">
        <v>68</v>
      </c>
      <c r="AZ1145" t="s">
        <v>68</v>
      </c>
      <c r="BA1145" t="s">
        <v>68</v>
      </c>
      <c r="BB1145" t="s">
        <v>67</v>
      </c>
      <c r="BC1145">
        <v>32.42307692</v>
      </c>
      <c r="BE1145" t="str">
        <f t="shared" si="17"/>
        <v>TRES RENTABLE</v>
      </c>
    </row>
    <row r="1146" spans="1:57" x14ac:dyDescent="0.25">
      <c r="A1146" t="s">
        <v>0</v>
      </c>
      <c r="B1146" t="s">
        <v>6065</v>
      </c>
      <c r="C1146">
        <v>102</v>
      </c>
      <c r="D1146">
        <v>325</v>
      </c>
      <c r="E1146">
        <v>517</v>
      </c>
      <c r="F1146">
        <v>678</v>
      </c>
      <c r="G1146" t="s">
        <v>6014</v>
      </c>
      <c r="H1146">
        <v>12000</v>
      </c>
      <c r="I1146">
        <v>1500000</v>
      </c>
      <c r="J1146" t="s">
        <v>6066</v>
      </c>
      <c r="K1146" t="s">
        <v>332</v>
      </c>
      <c r="L1146" t="s">
        <v>6067</v>
      </c>
      <c r="M1146">
        <v>9830</v>
      </c>
      <c r="N1146">
        <v>14255</v>
      </c>
      <c r="O1146" t="s">
        <v>6068</v>
      </c>
      <c r="P1146">
        <v>0</v>
      </c>
      <c r="Q1146" t="s">
        <v>6069</v>
      </c>
      <c r="R1146" t="s">
        <v>6070</v>
      </c>
      <c r="S1146">
        <v>189</v>
      </c>
      <c r="T1146" t="s">
        <v>64</v>
      </c>
      <c r="U1146" t="s">
        <v>65</v>
      </c>
      <c r="V1146" t="s">
        <v>615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  <c r="AC1146" t="s">
        <v>67</v>
      </c>
      <c r="AD1146" t="s">
        <v>67</v>
      </c>
      <c r="AE1146" t="s">
        <v>67</v>
      </c>
      <c r="AF1146" t="s">
        <v>67</v>
      </c>
      <c r="AG1146" t="s">
        <v>68</v>
      </c>
      <c r="AH1146" t="s">
        <v>67</v>
      </c>
      <c r="AI1146" t="s">
        <v>67</v>
      </c>
      <c r="AJ1146" t="s">
        <v>67</v>
      </c>
      <c r="AK1146" t="s">
        <v>67</v>
      </c>
      <c r="AL1146" t="s">
        <v>67</v>
      </c>
      <c r="AM1146" t="s">
        <v>67</v>
      </c>
      <c r="AN1146" t="s">
        <v>67</v>
      </c>
      <c r="AO1146" t="s">
        <v>67</v>
      </c>
      <c r="AP1146" t="s">
        <v>67</v>
      </c>
      <c r="AQ1146" t="s">
        <v>68</v>
      </c>
      <c r="AR1146" t="s">
        <v>67</v>
      </c>
      <c r="AS1146" t="s">
        <v>67</v>
      </c>
      <c r="AT1146" t="s">
        <v>67</v>
      </c>
      <c r="AU1146" t="s">
        <v>68</v>
      </c>
      <c r="AV1146" t="s">
        <v>67</v>
      </c>
      <c r="AW1146" t="s">
        <v>67</v>
      </c>
      <c r="AX1146" t="s">
        <v>67</v>
      </c>
      <c r="AY1146" t="s">
        <v>67</v>
      </c>
      <c r="AZ1146" t="s">
        <v>67</v>
      </c>
      <c r="BA1146" t="s">
        <v>67</v>
      </c>
      <c r="BB1146" t="s">
        <v>67</v>
      </c>
      <c r="BC1146">
        <v>3.4090909000000003E-2</v>
      </c>
      <c r="BE1146" t="str">
        <f t="shared" si="17"/>
        <v>PAS RENTABLE</v>
      </c>
    </row>
    <row r="1147" spans="1:57" x14ac:dyDescent="0.25">
      <c r="A1147" t="s">
        <v>0</v>
      </c>
      <c r="B1147" t="s">
        <v>1646</v>
      </c>
      <c r="C1147">
        <v>206</v>
      </c>
      <c r="D1147">
        <v>102</v>
      </c>
      <c r="E1147">
        <v>235</v>
      </c>
      <c r="F1147">
        <v>520</v>
      </c>
      <c r="G1147" t="s">
        <v>1244</v>
      </c>
      <c r="H1147">
        <v>956</v>
      </c>
      <c r="I1147">
        <v>62318875</v>
      </c>
      <c r="J1147" t="s">
        <v>293</v>
      </c>
      <c r="K1147" t="s">
        <v>316</v>
      </c>
      <c r="L1147" t="s">
        <v>6071</v>
      </c>
      <c r="M1147">
        <v>156225</v>
      </c>
      <c r="N1147">
        <v>2998</v>
      </c>
      <c r="O1147" t="s">
        <v>2024</v>
      </c>
      <c r="P1147">
        <v>1</v>
      </c>
      <c r="Q1147" t="s">
        <v>6072</v>
      </c>
      <c r="R1147" t="s">
        <v>6073</v>
      </c>
      <c r="S1147">
        <v>502</v>
      </c>
      <c r="T1147" t="s">
        <v>64</v>
      </c>
      <c r="U1147" t="s">
        <v>65</v>
      </c>
      <c r="V1147" t="s">
        <v>615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  <c r="AC1147" t="s">
        <v>67</v>
      </c>
      <c r="AD1147" t="s">
        <v>68</v>
      </c>
      <c r="AE1147" t="s">
        <v>67</v>
      </c>
      <c r="AF1147" t="s">
        <v>67</v>
      </c>
      <c r="AG1147" t="s">
        <v>67</v>
      </c>
      <c r="AH1147" t="s">
        <v>67</v>
      </c>
      <c r="AI1147" t="s">
        <v>67</v>
      </c>
      <c r="AJ1147" t="s">
        <v>68</v>
      </c>
      <c r="AK1147" t="s">
        <v>67</v>
      </c>
      <c r="AL1147" t="s">
        <v>67</v>
      </c>
      <c r="AM1147" t="s">
        <v>67</v>
      </c>
      <c r="AN1147" t="s">
        <v>67</v>
      </c>
      <c r="AO1147" t="s">
        <v>67</v>
      </c>
      <c r="AP1147" t="s">
        <v>67</v>
      </c>
      <c r="AQ1147" t="s">
        <v>68</v>
      </c>
      <c r="AR1147" t="s">
        <v>67</v>
      </c>
      <c r="AS1147" t="s">
        <v>67</v>
      </c>
      <c r="AT1147" t="s">
        <v>68</v>
      </c>
      <c r="AU1147" t="s">
        <v>67</v>
      </c>
      <c r="AV1147" t="s">
        <v>67</v>
      </c>
      <c r="AW1147" t="s">
        <v>67</v>
      </c>
      <c r="AX1147" t="s">
        <v>67</v>
      </c>
      <c r="AY1147" t="s">
        <v>68</v>
      </c>
      <c r="AZ1147" t="s">
        <v>67</v>
      </c>
      <c r="BA1147" t="s">
        <v>67</v>
      </c>
      <c r="BB1147" t="s">
        <v>67</v>
      </c>
      <c r="BC1147">
        <v>1.2463774999999999</v>
      </c>
      <c r="BE1147" t="str">
        <f t="shared" si="17"/>
        <v>PEU RENTABLE</v>
      </c>
    </row>
    <row r="1148" spans="1:57" x14ac:dyDescent="0.25">
      <c r="A1148" t="s">
        <v>0</v>
      </c>
      <c r="B1148" t="s">
        <v>6074</v>
      </c>
      <c r="C1148">
        <v>159</v>
      </c>
      <c r="D1148">
        <v>110</v>
      </c>
      <c r="E1148">
        <v>118</v>
      </c>
      <c r="F1148">
        <v>287</v>
      </c>
      <c r="G1148" t="s">
        <v>4560</v>
      </c>
      <c r="H1148">
        <v>11000</v>
      </c>
      <c r="I1148">
        <v>5773519</v>
      </c>
      <c r="J1148" t="s">
        <v>3200</v>
      </c>
      <c r="K1148" t="s">
        <v>135</v>
      </c>
      <c r="L1148" t="s">
        <v>6075</v>
      </c>
      <c r="M1148">
        <v>28618</v>
      </c>
      <c r="N1148">
        <v>12876</v>
      </c>
      <c r="O1148" t="s">
        <v>6076</v>
      </c>
      <c r="P1148">
        <v>2</v>
      </c>
      <c r="Q1148" t="s">
        <v>6077</v>
      </c>
      <c r="R1148" t="s">
        <v>6078</v>
      </c>
      <c r="S1148">
        <v>91</v>
      </c>
      <c r="T1148" t="s">
        <v>64</v>
      </c>
      <c r="U1148" t="s">
        <v>65</v>
      </c>
      <c r="V1148" t="s">
        <v>66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  <c r="AC1148" t="s">
        <v>67</v>
      </c>
      <c r="AD1148" t="s">
        <v>67</v>
      </c>
      <c r="AE1148" t="s">
        <v>67</v>
      </c>
      <c r="AF1148" t="s">
        <v>67</v>
      </c>
      <c r="AG1148" t="s">
        <v>67</v>
      </c>
      <c r="AH1148" t="s">
        <v>67</v>
      </c>
      <c r="AI1148" t="s">
        <v>67</v>
      </c>
      <c r="AJ1148" t="s">
        <v>68</v>
      </c>
      <c r="AK1148" t="s">
        <v>67</v>
      </c>
      <c r="AL1148" t="s">
        <v>67</v>
      </c>
      <c r="AM1148" t="s">
        <v>67</v>
      </c>
      <c r="AN1148" t="s">
        <v>67</v>
      </c>
      <c r="AO1148" t="s">
        <v>67</v>
      </c>
      <c r="AP1148" t="s">
        <v>67</v>
      </c>
      <c r="AQ1148" t="s">
        <v>67</v>
      </c>
      <c r="AR1148" t="s">
        <v>68</v>
      </c>
      <c r="AS1148" t="s">
        <v>67</v>
      </c>
      <c r="AT1148" t="s">
        <v>68</v>
      </c>
      <c r="AU1148" t="s">
        <v>68</v>
      </c>
      <c r="AV1148" t="s">
        <v>67</v>
      </c>
      <c r="AW1148" t="s">
        <v>67</v>
      </c>
      <c r="AX1148" t="s">
        <v>67</v>
      </c>
      <c r="AY1148" t="s">
        <v>67</v>
      </c>
      <c r="AZ1148" t="s">
        <v>67</v>
      </c>
      <c r="BA1148" t="s">
        <v>67</v>
      </c>
      <c r="BB1148" t="s">
        <v>67</v>
      </c>
      <c r="BC1148">
        <v>0.14433797500000001</v>
      </c>
      <c r="BE1148" t="str">
        <f t="shared" si="17"/>
        <v>PAS RENTABLE</v>
      </c>
    </row>
    <row r="1149" spans="1:57" x14ac:dyDescent="0.25">
      <c r="A1149" t="s">
        <v>0</v>
      </c>
      <c r="B1149" t="s">
        <v>6079</v>
      </c>
      <c r="C1149">
        <v>137</v>
      </c>
      <c r="D1149">
        <v>136</v>
      </c>
      <c r="E1149">
        <v>835</v>
      </c>
      <c r="F1149">
        <v>225</v>
      </c>
      <c r="G1149" t="s">
        <v>6080</v>
      </c>
      <c r="H1149">
        <v>670</v>
      </c>
      <c r="I1149">
        <v>51768623</v>
      </c>
      <c r="J1149" t="s">
        <v>3438</v>
      </c>
      <c r="K1149" t="s">
        <v>2437</v>
      </c>
      <c r="L1149" t="s">
        <v>6081</v>
      </c>
      <c r="M1149">
        <v>73006</v>
      </c>
      <c r="N1149">
        <v>1801</v>
      </c>
      <c r="O1149" t="s">
        <v>6082</v>
      </c>
      <c r="P1149">
        <v>1</v>
      </c>
      <c r="Q1149" t="s">
        <v>6083</v>
      </c>
      <c r="R1149" t="s">
        <v>6084</v>
      </c>
      <c r="S1149">
        <v>297</v>
      </c>
      <c r="T1149" t="s">
        <v>64</v>
      </c>
      <c r="U1149" t="s">
        <v>65</v>
      </c>
      <c r="V1149" t="s">
        <v>66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  <c r="AC1149" t="s">
        <v>67</v>
      </c>
      <c r="AD1149" t="s">
        <v>67</v>
      </c>
      <c r="AE1149" t="s">
        <v>67</v>
      </c>
      <c r="AF1149" t="s">
        <v>67</v>
      </c>
      <c r="AG1149" t="s">
        <v>67</v>
      </c>
      <c r="AH1149" t="s">
        <v>67</v>
      </c>
      <c r="AI1149" t="s">
        <v>67</v>
      </c>
      <c r="AJ1149" t="s">
        <v>67</v>
      </c>
      <c r="AK1149" t="s">
        <v>67</v>
      </c>
      <c r="AL1149" t="s">
        <v>67</v>
      </c>
      <c r="AM1149" t="s">
        <v>67</v>
      </c>
      <c r="AN1149" t="s">
        <v>67</v>
      </c>
      <c r="AO1149" t="s">
        <v>67</v>
      </c>
      <c r="AP1149" t="s">
        <v>67</v>
      </c>
      <c r="AQ1149" t="s">
        <v>67</v>
      </c>
      <c r="AR1149" t="s">
        <v>67</v>
      </c>
      <c r="AS1149" t="s">
        <v>67</v>
      </c>
      <c r="AT1149" t="s">
        <v>67</v>
      </c>
      <c r="AU1149" t="s">
        <v>68</v>
      </c>
      <c r="AV1149" t="s">
        <v>67</v>
      </c>
      <c r="AW1149" t="s">
        <v>67</v>
      </c>
      <c r="AX1149" t="s">
        <v>67</v>
      </c>
      <c r="AY1149" t="s">
        <v>67</v>
      </c>
      <c r="AZ1149" t="s">
        <v>67</v>
      </c>
      <c r="BA1149" t="s">
        <v>67</v>
      </c>
      <c r="BB1149" t="s">
        <v>67</v>
      </c>
      <c r="BC1149">
        <v>1.2039214650000001</v>
      </c>
      <c r="BE1149" t="str">
        <f t="shared" si="17"/>
        <v>PEU RENTABLE</v>
      </c>
    </row>
    <row r="1150" spans="1:57" x14ac:dyDescent="0.25">
      <c r="A1150" t="s">
        <v>0</v>
      </c>
      <c r="B1150" t="s">
        <v>3310</v>
      </c>
      <c r="C1150">
        <v>116</v>
      </c>
      <c r="D1150">
        <v>103</v>
      </c>
      <c r="E1150">
        <v>84</v>
      </c>
      <c r="F1150">
        <v>664</v>
      </c>
      <c r="G1150" t="s">
        <v>2853</v>
      </c>
      <c r="H1150">
        <v>12000</v>
      </c>
      <c r="I1150">
        <v>37035515</v>
      </c>
      <c r="J1150" t="s">
        <v>2556</v>
      </c>
      <c r="K1150" t="s">
        <v>303</v>
      </c>
      <c r="L1150" t="s">
        <v>6085</v>
      </c>
      <c r="M1150">
        <v>34597</v>
      </c>
      <c r="N1150">
        <v>23864</v>
      </c>
      <c r="O1150" t="s">
        <v>3947</v>
      </c>
      <c r="P1150">
        <v>1</v>
      </c>
      <c r="Q1150" t="s">
        <v>6086</v>
      </c>
      <c r="R1150" t="s">
        <v>6087</v>
      </c>
      <c r="S1150">
        <v>194</v>
      </c>
      <c r="T1150" t="s">
        <v>64</v>
      </c>
      <c r="U1150" t="s">
        <v>65</v>
      </c>
      <c r="V1150" t="s">
        <v>66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  <c r="AC1150" t="s">
        <v>67</v>
      </c>
      <c r="AD1150" t="s">
        <v>67</v>
      </c>
      <c r="AE1150" t="s">
        <v>67</v>
      </c>
      <c r="AF1150" t="s">
        <v>67</v>
      </c>
      <c r="AG1150" t="s">
        <v>67</v>
      </c>
      <c r="AH1150" t="s">
        <v>67</v>
      </c>
      <c r="AI1150" t="s">
        <v>67</v>
      </c>
      <c r="AJ1150" t="s">
        <v>67</v>
      </c>
      <c r="AK1150" t="s">
        <v>67</v>
      </c>
      <c r="AL1150" t="s">
        <v>67</v>
      </c>
      <c r="AM1150" t="s">
        <v>68</v>
      </c>
      <c r="AN1150" t="s">
        <v>67</v>
      </c>
      <c r="AO1150" t="s">
        <v>67</v>
      </c>
      <c r="AP1150" t="s">
        <v>67</v>
      </c>
      <c r="AQ1150" t="s">
        <v>67</v>
      </c>
      <c r="AR1150" t="s">
        <v>67</v>
      </c>
      <c r="AS1150" t="s">
        <v>67</v>
      </c>
      <c r="AT1150" t="s">
        <v>67</v>
      </c>
      <c r="AU1150" t="s">
        <v>68</v>
      </c>
      <c r="AV1150" t="s">
        <v>67</v>
      </c>
      <c r="AW1150" t="s">
        <v>67</v>
      </c>
      <c r="AX1150" t="s">
        <v>67</v>
      </c>
      <c r="AY1150" t="s">
        <v>67</v>
      </c>
      <c r="AZ1150" t="s">
        <v>67</v>
      </c>
      <c r="BA1150" t="s">
        <v>67</v>
      </c>
      <c r="BB1150" t="s">
        <v>67</v>
      </c>
      <c r="BC1150">
        <v>0.86129104700000003</v>
      </c>
      <c r="BE1150" t="str">
        <f t="shared" si="17"/>
        <v>PEU RENTABLE</v>
      </c>
    </row>
    <row r="1151" spans="1:57" x14ac:dyDescent="0.25">
      <c r="A1151" t="s">
        <v>0</v>
      </c>
      <c r="B1151" t="s">
        <v>1144</v>
      </c>
      <c r="C1151">
        <v>177</v>
      </c>
      <c r="D1151">
        <v>103</v>
      </c>
      <c r="E1151">
        <v>255</v>
      </c>
      <c r="F1151">
        <v>5000</v>
      </c>
      <c r="G1151" t="s">
        <v>532</v>
      </c>
      <c r="H1151">
        <v>11000</v>
      </c>
      <c r="I1151">
        <v>24520892</v>
      </c>
      <c r="J1151" t="s">
        <v>494</v>
      </c>
      <c r="K1151" t="s">
        <v>496</v>
      </c>
      <c r="L1151" t="s">
        <v>6088</v>
      </c>
      <c r="M1151">
        <v>85198</v>
      </c>
      <c r="N1151">
        <v>22383</v>
      </c>
      <c r="O1151" t="s">
        <v>2427</v>
      </c>
      <c r="P1151">
        <v>1</v>
      </c>
      <c r="Q1151" t="s">
        <v>6089</v>
      </c>
      <c r="R1151" t="s">
        <v>6090</v>
      </c>
      <c r="S1151">
        <v>303</v>
      </c>
      <c r="T1151" t="s">
        <v>64</v>
      </c>
      <c r="U1151" t="s">
        <v>1494</v>
      </c>
      <c r="V1151" t="s">
        <v>615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  <c r="AC1151" t="s">
        <v>67</v>
      </c>
      <c r="AD1151" t="s">
        <v>68</v>
      </c>
      <c r="AE1151" t="s">
        <v>67</v>
      </c>
      <c r="AF1151" t="s">
        <v>67</v>
      </c>
      <c r="AG1151" t="s">
        <v>67</v>
      </c>
      <c r="AH1151" t="s">
        <v>67</v>
      </c>
      <c r="AI1151" t="s">
        <v>67</v>
      </c>
      <c r="AJ1151" t="s">
        <v>68</v>
      </c>
      <c r="AK1151" t="s">
        <v>67</v>
      </c>
      <c r="AL1151" t="s">
        <v>67</v>
      </c>
      <c r="AM1151" t="s">
        <v>67</v>
      </c>
      <c r="AN1151" t="s">
        <v>67</v>
      </c>
      <c r="AO1151" t="s">
        <v>67</v>
      </c>
      <c r="AP1151" t="s">
        <v>67</v>
      </c>
      <c r="AQ1151" t="s">
        <v>67</v>
      </c>
      <c r="AR1151" t="s">
        <v>67</v>
      </c>
      <c r="AS1151" t="s">
        <v>67</v>
      </c>
      <c r="AT1151" t="s">
        <v>67</v>
      </c>
      <c r="AU1151" t="s">
        <v>68</v>
      </c>
      <c r="AV1151" t="s">
        <v>67</v>
      </c>
      <c r="AW1151" t="s">
        <v>67</v>
      </c>
      <c r="AX1151" t="s">
        <v>68</v>
      </c>
      <c r="AY1151" t="s">
        <v>67</v>
      </c>
      <c r="AZ1151" t="s">
        <v>67</v>
      </c>
      <c r="BA1151" t="s">
        <v>67</v>
      </c>
      <c r="BB1151" t="s">
        <v>67</v>
      </c>
      <c r="BC1151">
        <v>0.54490871100000005</v>
      </c>
      <c r="BE1151" t="str">
        <f t="shared" si="17"/>
        <v>PAS RENTABLE</v>
      </c>
    </row>
    <row r="1152" spans="1:57" x14ac:dyDescent="0.25">
      <c r="A1152" t="s">
        <v>0</v>
      </c>
      <c r="B1152" t="s">
        <v>6091</v>
      </c>
      <c r="C1152">
        <v>99</v>
      </c>
      <c r="D1152">
        <v>90</v>
      </c>
      <c r="E1152">
        <v>16</v>
      </c>
      <c r="F1152">
        <v>16</v>
      </c>
      <c r="G1152" t="s">
        <v>6092</v>
      </c>
      <c r="H1152">
        <v>44</v>
      </c>
      <c r="I1152">
        <v>24430272</v>
      </c>
      <c r="J1152" t="s">
        <v>1710</v>
      </c>
      <c r="K1152" t="s">
        <v>6093</v>
      </c>
      <c r="L1152" t="s">
        <v>6094</v>
      </c>
      <c r="M1152">
        <v>46158</v>
      </c>
      <c r="N1152">
        <v>132</v>
      </c>
      <c r="O1152" t="s">
        <v>6095</v>
      </c>
      <c r="P1152">
        <v>3</v>
      </c>
      <c r="Q1152" t="s">
        <v>6096</v>
      </c>
      <c r="R1152" t="s">
        <v>6097</v>
      </c>
      <c r="S1152">
        <v>403</v>
      </c>
      <c r="T1152" t="s">
        <v>64</v>
      </c>
      <c r="U1152" t="s">
        <v>65</v>
      </c>
      <c r="V1152" t="s">
        <v>615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  <c r="AC1152" t="s">
        <v>67</v>
      </c>
      <c r="AD1152" t="s">
        <v>67</v>
      </c>
      <c r="AE1152" t="s">
        <v>67</v>
      </c>
      <c r="AF1152" t="s">
        <v>67</v>
      </c>
      <c r="AG1152" t="s">
        <v>67</v>
      </c>
      <c r="AH1152" t="s">
        <v>67</v>
      </c>
      <c r="AI1152" t="s">
        <v>67</v>
      </c>
      <c r="AJ1152" t="s">
        <v>67</v>
      </c>
      <c r="AK1152" t="s">
        <v>67</v>
      </c>
      <c r="AL1152" t="s">
        <v>67</v>
      </c>
      <c r="AM1152" t="s">
        <v>68</v>
      </c>
      <c r="AN1152" t="s">
        <v>67</v>
      </c>
      <c r="AO1152" t="s">
        <v>67</v>
      </c>
      <c r="AP1152" t="s">
        <v>67</v>
      </c>
      <c r="AQ1152" t="s">
        <v>67</v>
      </c>
      <c r="AR1152" t="s">
        <v>67</v>
      </c>
      <c r="AS1152" t="s">
        <v>68</v>
      </c>
      <c r="AT1152" t="s">
        <v>67</v>
      </c>
      <c r="AU1152" t="s">
        <v>67</v>
      </c>
      <c r="AV1152" t="s">
        <v>67</v>
      </c>
      <c r="AW1152" t="s">
        <v>67</v>
      </c>
      <c r="AX1152" t="s">
        <v>67</v>
      </c>
      <c r="AY1152" t="s">
        <v>67</v>
      </c>
      <c r="AZ1152" t="s">
        <v>67</v>
      </c>
      <c r="BA1152" t="s">
        <v>67</v>
      </c>
      <c r="BB1152" t="s">
        <v>67</v>
      </c>
      <c r="BC1152">
        <v>0.56814586099999997</v>
      </c>
      <c r="BE1152" t="str">
        <f t="shared" si="17"/>
        <v>PAS RENTABLE</v>
      </c>
    </row>
    <row r="1153" spans="1:57" x14ac:dyDescent="0.25">
      <c r="A1153" t="s">
        <v>0</v>
      </c>
      <c r="B1153" t="s">
        <v>2242</v>
      </c>
      <c r="C1153">
        <v>56</v>
      </c>
      <c r="D1153">
        <v>154</v>
      </c>
      <c r="E1153">
        <v>521</v>
      </c>
      <c r="F1153">
        <v>957</v>
      </c>
      <c r="G1153" t="s">
        <v>2090</v>
      </c>
      <c r="H1153">
        <v>10000</v>
      </c>
      <c r="I1153">
        <v>158348400</v>
      </c>
      <c r="J1153" t="s">
        <v>1953</v>
      </c>
      <c r="K1153" t="s">
        <v>553</v>
      </c>
      <c r="L1153" t="s">
        <v>6098</v>
      </c>
      <c r="M1153">
        <v>88844</v>
      </c>
      <c r="N1153">
        <v>14244</v>
      </c>
      <c r="O1153" t="s">
        <v>6099</v>
      </c>
      <c r="P1153">
        <v>0</v>
      </c>
      <c r="Q1153" t="s">
        <v>6100</v>
      </c>
      <c r="R1153" t="s">
        <v>6101</v>
      </c>
      <c r="S1153">
        <v>142</v>
      </c>
      <c r="T1153" t="s">
        <v>64</v>
      </c>
      <c r="U1153" t="s">
        <v>65</v>
      </c>
      <c r="V1153" t="s">
        <v>615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  <c r="AC1153" t="s">
        <v>67</v>
      </c>
      <c r="AD1153" t="s">
        <v>67</v>
      </c>
      <c r="AE1153" t="s">
        <v>67</v>
      </c>
      <c r="AF1153" t="s">
        <v>67</v>
      </c>
      <c r="AG1153" t="s">
        <v>67</v>
      </c>
      <c r="AH1153" t="s">
        <v>67</v>
      </c>
      <c r="AI1153" t="s">
        <v>67</v>
      </c>
      <c r="AJ1153" t="s">
        <v>68</v>
      </c>
      <c r="AK1153" t="s">
        <v>67</v>
      </c>
      <c r="AL1153" t="s">
        <v>67</v>
      </c>
      <c r="AM1153" t="s">
        <v>67</v>
      </c>
      <c r="AN1153" t="s">
        <v>68</v>
      </c>
      <c r="AO1153" t="s">
        <v>67</v>
      </c>
      <c r="AP1153" t="s">
        <v>67</v>
      </c>
      <c r="AQ1153" t="s">
        <v>67</v>
      </c>
      <c r="AR1153" t="s">
        <v>67</v>
      </c>
      <c r="AS1153" t="s">
        <v>67</v>
      </c>
      <c r="AT1153" t="s">
        <v>67</v>
      </c>
      <c r="AU1153" t="s">
        <v>68</v>
      </c>
      <c r="AV1153" t="s">
        <v>67</v>
      </c>
      <c r="AW1153" t="s">
        <v>67</v>
      </c>
      <c r="AX1153" t="s">
        <v>67</v>
      </c>
      <c r="AY1153" t="s">
        <v>67</v>
      </c>
      <c r="AZ1153" t="s">
        <v>67</v>
      </c>
      <c r="BA1153" t="s">
        <v>67</v>
      </c>
      <c r="BB1153" t="s">
        <v>67</v>
      </c>
      <c r="BC1153">
        <v>3.7702</v>
      </c>
      <c r="BE1153" t="str">
        <f t="shared" si="17"/>
        <v>RENTABLE</v>
      </c>
    </row>
    <row r="1154" spans="1:57" x14ac:dyDescent="0.25">
      <c r="A1154" t="s">
        <v>0</v>
      </c>
      <c r="B1154" t="s">
        <v>6102</v>
      </c>
      <c r="C1154">
        <v>117</v>
      </c>
      <c r="D1154">
        <v>99</v>
      </c>
      <c r="E1154">
        <v>23</v>
      </c>
      <c r="F1154">
        <v>135</v>
      </c>
      <c r="G1154" t="s">
        <v>6103</v>
      </c>
      <c r="H1154">
        <v>405</v>
      </c>
      <c r="I1154">
        <v>31136950</v>
      </c>
      <c r="J1154" t="s">
        <v>717</v>
      </c>
      <c r="K1154" t="s">
        <v>6104</v>
      </c>
      <c r="L1154" t="s">
        <v>6105</v>
      </c>
      <c r="M1154">
        <v>47364</v>
      </c>
      <c r="N1154">
        <v>1066</v>
      </c>
      <c r="O1154" t="s">
        <v>6106</v>
      </c>
      <c r="P1154">
        <v>1</v>
      </c>
      <c r="Q1154" t="s">
        <v>6107</v>
      </c>
      <c r="R1154" t="s">
        <v>6108</v>
      </c>
      <c r="S1154">
        <v>75</v>
      </c>
      <c r="T1154" t="s">
        <v>64</v>
      </c>
      <c r="U1154" t="s">
        <v>65</v>
      </c>
      <c r="V1154" t="s">
        <v>66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  <c r="AC1154" t="s">
        <v>67</v>
      </c>
      <c r="AD1154" t="s">
        <v>67</v>
      </c>
      <c r="AE1154" t="s">
        <v>67</v>
      </c>
      <c r="AF1154" t="s">
        <v>67</v>
      </c>
      <c r="AG1154" t="s">
        <v>67</v>
      </c>
      <c r="AH1154" t="s">
        <v>67</v>
      </c>
      <c r="AI1154" t="s">
        <v>67</v>
      </c>
      <c r="AJ1154" t="s">
        <v>67</v>
      </c>
      <c r="AK1154" t="s">
        <v>67</v>
      </c>
      <c r="AL1154" t="s">
        <v>67</v>
      </c>
      <c r="AM1154" t="s">
        <v>67</v>
      </c>
      <c r="AN1154" t="s">
        <v>67</v>
      </c>
      <c r="AO1154" t="s">
        <v>67</v>
      </c>
      <c r="AP1154" t="s">
        <v>67</v>
      </c>
      <c r="AQ1154" t="s">
        <v>67</v>
      </c>
      <c r="AR1154" t="s">
        <v>67</v>
      </c>
      <c r="AS1154" t="s">
        <v>68</v>
      </c>
      <c r="AT1154" t="s">
        <v>67</v>
      </c>
      <c r="AU1154" t="s">
        <v>68</v>
      </c>
      <c r="AV1154" t="s">
        <v>67</v>
      </c>
      <c r="AW1154" t="s">
        <v>67</v>
      </c>
      <c r="AX1154" t="s">
        <v>67</v>
      </c>
      <c r="AY1154" t="s">
        <v>68</v>
      </c>
      <c r="AZ1154" t="s">
        <v>67</v>
      </c>
      <c r="BA1154" t="s">
        <v>67</v>
      </c>
      <c r="BB1154" t="s">
        <v>67</v>
      </c>
      <c r="BC1154">
        <v>0.70765795499999995</v>
      </c>
      <c r="BE1154" t="str">
        <f t="shared" si="17"/>
        <v>PEU RENTABLE</v>
      </c>
    </row>
    <row r="1155" spans="1:57" x14ac:dyDescent="0.25">
      <c r="A1155" t="s">
        <v>0</v>
      </c>
      <c r="B1155" t="s">
        <v>1812</v>
      </c>
      <c r="C1155">
        <v>252</v>
      </c>
      <c r="D1155">
        <v>93</v>
      </c>
      <c r="E1155">
        <v>165</v>
      </c>
      <c r="F1155">
        <v>350</v>
      </c>
      <c r="G1155" t="s">
        <v>1046</v>
      </c>
      <c r="H1155">
        <v>26000</v>
      </c>
      <c r="I1155">
        <v>29113588</v>
      </c>
      <c r="J1155" t="s">
        <v>365</v>
      </c>
      <c r="K1155" t="s">
        <v>366</v>
      </c>
      <c r="L1155" t="s">
        <v>6109</v>
      </c>
      <c r="M1155">
        <v>117999</v>
      </c>
      <c r="N1155">
        <v>27834</v>
      </c>
      <c r="O1155" t="s">
        <v>1559</v>
      </c>
      <c r="P1155">
        <v>0</v>
      </c>
      <c r="Q1155" t="s">
        <v>6110</v>
      </c>
      <c r="R1155" t="s">
        <v>6111</v>
      </c>
      <c r="S1155">
        <v>181</v>
      </c>
      <c r="T1155" t="s">
        <v>64</v>
      </c>
      <c r="U1155" t="s">
        <v>65</v>
      </c>
      <c r="V1155" t="s">
        <v>615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  <c r="AC1155" t="s">
        <v>67</v>
      </c>
      <c r="AD1155" t="s">
        <v>68</v>
      </c>
      <c r="AE1155" t="s">
        <v>67</v>
      </c>
      <c r="AF1155" t="s">
        <v>67</v>
      </c>
      <c r="AG1155" t="s">
        <v>67</v>
      </c>
      <c r="AH1155" t="s">
        <v>67</v>
      </c>
      <c r="AI1155" t="s">
        <v>67</v>
      </c>
      <c r="AJ1155" t="s">
        <v>68</v>
      </c>
      <c r="AK1155" t="s">
        <v>67</v>
      </c>
      <c r="AL1155" t="s">
        <v>67</v>
      </c>
      <c r="AM1155" t="s">
        <v>67</v>
      </c>
      <c r="AN1155" t="s">
        <v>67</v>
      </c>
      <c r="AO1155" t="s">
        <v>67</v>
      </c>
      <c r="AP1155" t="s">
        <v>67</v>
      </c>
      <c r="AQ1155" t="s">
        <v>67</v>
      </c>
      <c r="AR1155" t="s">
        <v>67</v>
      </c>
      <c r="AS1155" t="s">
        <v>67</v>
      </c>
      <c r="AT1155" t="s">
        <v>67</v>
      </c>
      <c r="AU1155" t="s">
        <v>67</v>
      </c>
      <c r="AV1155" t="s">
        <v>67</v>
      </c>
      <c r="AW1155" t="s">
        <v>67</v>
      </c>
      <c r="AX1155" t="s">
        <v>68</v>
      </c>
      <c r="AY1155" t="s">
        <v>67</v>
      </c>
      <c r="AZ1155" t="s">
        <v>67</v>
      </c>
      <c r="BA1155" t="s">
        <v>67</v>
      </c>
      <c r="BB1155" t="s">
        <v>67</v>
      </c>
      <c r="BC1155">
        <v>0.72783969999999998</v>
      </c>
      <c r="BE1155" t="str">
        <f t="shared" ref="BE1155:BE1218" si="18">IF(AND(BC1155&gt;=$BH$6,BC1155&lt;$BH$7),"PAS RENTABLE",IF(AND(BC1155&gt;=$BH$7,BC1155&lt;$BH$8),"PEU RENTABLE",IF(AND(BC1155&gt;=$BH$8,BC1155&lt;$BH$9),"RENTABLE",IF(AND(BC1155&gt;=$BH$9,BC1155&lt;=$BH$10),"TRES RENTABLE"))))</f>
        <v>PEU RENTABLE</v>
      </c>
    </row>
    <row r="1156" spans="1:57" x14ac:dyDescent="0.25">
      <c r="A1156" t="s">
        <v>0</v>
      </c>
      <c r="B1156" t="s">
        <v>2128</v>
      </c>
      <c r="C1156">
        <v>375</v>
      </c>
      <c r="D1156">
        <v>109</v>
      </c>
      <c r="E1156">
        <v>97</v>
      </c>
      <c r="F1156">
        <v>839</v>
      </c>
      <c r="G1156" t="s">
        <v>6112</v>
      </c>
      <c r="H1156">
        <v>17000</v>
      </c>
      <c r="I1156">
        <v>138447667</v>
      </c>
      <c r="J1156" t="s">
        <v>1781</v>
      </c>
      <c r="K1156" t="s">
        <v>474</v>
      </c>
      <c r="L1156" t="s">
        <v>6113</v>
      </c>
      <c r="M1156">
        <v>408302</v>
      </c>
      <c r="N1156">
        <v>19968</v>
      </c>
      <c r="O1156" t="s">
        <v>4524</v>
      </c>
      <c r="P1156">
        <v>2</v>
      </c>
      <c r="Q1156" t="s">
        <v>6114</v>
      </c>
      <c r="R1156" t="s">
        <v>6115</v>
      </c>
      <c r="S1156">
        <v>345</v>
      </c>
      <c r="T1156" t="s">
        <v>64</v>
      </c>
      <c r="U1156" t="s">
        <v>65</v>
      </c>
      <c r="V1156" t="s">
        <v>615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  <c r="AC1156" t="s">
        <v>67</v>
      </c>
      <c r="AD1156" t="s">
        <v>68</v>
      </c>
      <c r="AE1156" t="s">
        <v>67</v>
      </c>
      <c r="AF1156" t="s">
        <v>67</v>
      </c>
      <c r="AG1156" t="s">
        <v>67</v>
      </c>
      <c r="AH1156" t="s">
        <v>67</v>
      </c>
      <c r="AI1156" t="s">
        <v>67</v>
      </c>
      <c r="AJ1156" t="s">
        <v>67</v>
      </c>
      <c r="AK1156" t="s">
        <v>67</v>
      </c>
      <c r="AL1156" t="s">
        <v>67</v>
      </c>
      <c r="AM1156" t="s">
        <v>68</v>
      </c>
      <c r="AN1156" t="s">
        <v>67</v>
      </c>
      <c r="AO1156" t="s">
        <v>67</v>
      </c>
      <c r="AP1156" t="s">
        <v>67</v>
      </c>
      <c r="AQ1156" t="s">
        <v>67</v>
      </c>
      <c r="AR1156" t="s">
        <v>67</v>
      </c>
      <c r="AS1156" t="s">
        <v>67</v>
      </c>
      <c r="AT1156" t="s">
        <v>67</v>
      </c>
      <c r="AU1156" t="s">
        <v>67</v>
      </c>
      <c r="AV1156" t="s">
        <v>67</v>
      </c>
      <c r="AW1156" t="s">
        <v>67</v>
      </c>
      <c r="AX1156" t="s">
        <v>68</v>
      </c>
      <c r="AY1156" t="s">
        <v>67</v>
      </c>
      <c r="AZ1156" t="s">
        <v>67</v>
      </c>
      <c r="BA1156" t="s">
        <v>67</v>
      </c>
      <c r="BB1156" t="s">
        <v>67</v>
      </c>
      <c r="BC1156">
        <v>3.2963730240000002</v>
      </c>
      <c r="BE1156" t="str">
        <f t="shared" si="18"/>
        <v>RENTABLE</v>
      </c>
    </row>
    <row r="1157" spans="1:57" x14ac:dyDescent="0.25">
      <c r="A1157" t="s">
        <v>0</v>
      </c>
      <c r="B1157" t="s">
        <v>5802</v>
      </c>
      <c r="C1157">
        <v>150</v>
      </c>
      <c r="D1157">
        <v>124</v>
      </c>
      <c r="E1157">
        <v>50</v>
      </c>
      <c r="F1157">
        <v>427</v>
      </c>
      <c r="G1157" t="s">
        <v>6116</v>
      </c>
      <c r="H1157">
        <v>8000</v>
      </c>
      <c r="I1157">
        <v>116006080</v>
      </c>
      <c r="J1157" t="s">
        <v>1444</v>
      </c>
      <c r="K1157" t="s">
        <v>1556</v>
      </c>
      <c r="L1157" t="s">
        <v>6117</v>
      </c>
      <c r="M1157">
        <v>203269</v>
      </c>
      <c r="N1157">
        <v>9255</v>
      </c>
      <c r="O1157" t="s">
        <v>6118</v>
      </c>
      <c r="P1157">
        <v>1</v>
      </c>
      <c r="Q1157" t="s">
        <v>6119</v>
      </c>
      <c r="R1157" t="s">
        <v>6120</v>
      </c>
      <c r="S1157">
        <v>602</v>
      </c>
      <c r="T1157" t="s">
        <v>64</v>
      </c>
      <c r="U1157" t="s">
        <v>87</v>
      </c>
      <c r="V1157" t="s">
        <v>66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  <c r="AC1157" t="s">
        <v>67</v>
      </c>
      <c r="AD1157" t="s">
        <v>67</v>
      </c>
      <c r="AE1157" t="s">
        <v>67</v>
      </c>
      <c r="AF1157" t="s">
        <v>67</v>
      </c>
      <c r="AG1157" t="s">
        <v>67</v>
      </c>
      <c r="AH1157" t="s">
        <v>67</v>
      </c>
      <c r="AI1157" t="s">
        <v>67</v>
      </c>
      <c r="AJ1157" t="s">
        <v>67</v>
      </c>
      <c r="AK1157" t="s">
        <v>67</v>
      </c>
      <c r="AL1157" t="s">
        <v>67</v>
      </c>
      <c r="AM1157" t="s">
        <v>68</v>
      </c>
      <c r="AN1157" t="s">
        <v>67</v>
      </c>
      <c r="AO1157" t="s">
        <v>67</v>
      </c>
      <c r="AP1157" t="s">
        <v>67</v>
      </c>
      <c r="AQ1157" t="s">
        <v>67</v>
      </c>
      <c r="AR1157" t="s">
        <v>67</v>
      </c>
      <c r="AS1157" t="s">
        <v>68</v>
      </c>
      <c r="AT1157" t="s">
        <v>67</v>
      </c>
      <c r="AU1157" t="s">
        <v>68</v>
      </c>
      <c r="AV1157" t="s">
        <v>67</v>
      </c>
      <c r="AW1157" t="s">
        <v>67</v>
      </c>
      <c r="AX1157" t="s">
        <v>67</v>
      </c>
      <c r="AY1157" t="s">
        <v>67</v>
      </c>
      <c r="AZ1157" t="s">
        <v>67</v>
      </c>
      <c r="BA1157" t="s">
        <v>67</v>
      </c>
      <c r="BB1157" t="s">
        <v>67</v>
      </c>
      <c r="BC1157">
        <v>2.762049524</v>
      </c>
      <c r="BE1157" t="str">
        <f t="shared" si="18"/>
        <v>RENTABLE</v>
      </c>
    </row>
    <row r="1158" spans="1:57" x14ac:dyDescent="0.25">
      <c r="A1158" t="s">
        <v>0</v>
      </c>
      <c r="B1158" t="s">
        <v>4780</v>
      </c>
      <c r="C1158">
        <v>187</v>
      </c>
      <c r="D1158">
        <v>84</v>
      </c>
      <c r="E1158">
        <v>91</v>
      </c>
      <c r="F1158">
        <v>206</v>
      </c>
      <c r="G1158" t="s">
        <v>4798</v>
      </c>
      <c r="H1158">
        <v>579</v>
      </c>
      <c r="I1158">
        <v>106793915</v>
      </c>
      <c r="J1158" t="s">
        <v>893</v>
      </c>
      <c r="K1158" t="s">
        <v>2453</v>
      </c>
      <c r="L1158" t="s">
        <v>6121</v>
      </c>
      <c r="M1158">
        <v>140499</v>
      </c>
      <c r="N1158">
        <v>1817</v>
      </c>
      <c r="O1158" t="s">
        <v>6122</v>
      </c>
      <c r="P1158">
        <v>0</v>
      </c>
      <c r="Q1158" t="s">
        <v>6123</v>
      </c>
      <c r="R1158" t="s">
        <v>6124</v>
      </c>
      <c r="S1158">
        <v>358</v>
      </c>
      <c r="T1158" t="s">
        <v>64</v>
      </c>
      <c r="U1158" t="s">
        <v>87</v>
      </c>
      <c r="V1158" t="s">
        <v>308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  <c r="AC1158" t="s">
        <v>67</v>
      </c>
      <c r="AD1158" t="s">
        <v>67</v>
      </c>
      <c r="AE1158" t="s">
        <v>67</v>
      </c>
      <c r="AF1158" t="s">
        <v>67</v>
      </c>
      <c r="AG1158" t="s">
        <v>67</v>
      </c>
      <c r="AH1158" t="s">
        <v>67</v>
      </c>
      <c r="AI1158" t="s">
        <v>67</v>
      </c>
      <c r="AJ1158" t="s">
        <v>67</v>
      </c>
      <c r="AK1158" t="s">
        <v>67</v>
      </c>
      <c r="AL1158" t="s">
        <v>67</v>
      </c>
      <c r="AM1158" t="s">
        <v>68</v>
      </c>
      <c r="AN1158" t="s">
        <v>67</v>
      </c>
      <c r="AO1158" t="s">
        <v>67</v>
      </c>
      <c r="AP1158" t="s">
        <v>67</v>
      </c>
      <c r="AQ1158" t="s">
        <v>68</v>
      </c>
      <c r="AR1158" t="s">
        <v>67</v>
      </c>
      <c r="AS1158" t="s">
        <v>67</v>
      </c>
      <c r="AT1158" t="s">
        <v>67</v>
      </c>
      <c r="AU1158" t="s">
        <v>68</v>
      </c>
      <c r="AV1158" t="s">
        <v>67</v>
      </c>
      <c r="AW1158" t="s">
        <v>67</v>
      </c>
      <c r="AX1158" t="s">
        <v>67</v>
      </c>
      <c r="AY1158" t="s">
        <v>67</v>
      </c>
      <c r="AZ1158" t="s">
        <v>68</v>
      </c>
      <c r="BA1158" t="s">
        <v>68</v>
      </c>
      <c r="BB1158" t="s">
        <v>67</v>
      </c>
      <c r="BC1158">
        <v>2.3731981110000002</v>
      </c>
      <c r="BE1158" t="str">
        <f t="shared" si="18"/>
        <v>RENTABLE</v>
      </c>
    </row>
    <row r="1159" spans="1:57" x14ac:dyDescent="0.25">
      <c r="A1159" t="s">
        <v>0</v>
      </c>
      <c r="B1159" t="s">
        <v>6125</v>
      </c>
      <c r="C1159">
        <v>108</v>
      </c>
      <c r="D1159">
        <v>90</v>
      </c>
      <c r="E1159">
        <v>29</v>
      </c>
      <c r="F1159">
        <v>650</v>
      </c>
      <c r="G1159" t="s">
        <v>6126</v>
      </c>
      <c r="H1159">
        <v>22000</v>
      </c>
      <c r="I1159">
        <v>87856565</v>
      </c>
      <c r="J1159" t="s">
        <v>1710</v>
      </c>
      <c r="K1159" t="s">
        <v>727</v>
      </c>
      <c r="L1159" t="s">
        <v>6127</v>
      </c>
      <c r="M1159">
        <v>106909</v>
      </c>
      <c r="N1159">
        <v>24534</v>
      </c>
      <c r="O1159" t="s">
        <v>2416</v>
      </c>
      <c r="P1159">
        <v>1</v>
      </c>
      <c r="Q1159" t="s">
        <v>6128</v>
      </c>
      <c r="R1159" t="s">
        <v>6129</v>
      </c>
      <c r="S1159">
        <v>268</v>
      </c>
      <c r="T1159" t="s">
        <v>64</v>
      </c>
      <c r="U1159" t="s">
        <v>65</v>
      </c>
      <c r="V1159" t="s">
        <v>66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  <c r="AC1159" t="s">
        <v>67</v>
      </c>
      <c r="AD1159" t="s">
        <v>67</v>
      </c>
      <c r="AE1159" t="s">
        <v>67</v>
      </c>
      <c r="AF1159" t="s">
        <v>67</v>
      </c>
      <c r="AG1159" t="s">
        <v>67</v>
      </c>
      <c r="AH1159" t="s">
        <v>67</v>
      </c>
      <c r="AI1159" t="s">
        <v>67</v>
      </c>
      <c r="AJ1159" t="s">
        <v>67</v>
      </c>
      <c r="AK1159" t="s">
        <v>67</v>
      </c>
      <c r="AL1159" t="s">
        <v>67</v>
      </c>
      <c r="AM1159" t="s">
        <v>68</v>
      </c>
      <c r="AN1159" t="s">
        <v>67</v>
      </c>
      <c r="AO1159" t="s">
        <v>67</v>
      </c>
      <c r="AP1159" t="s">
        <v>67</v>
      </c>
      <c r="AQ1159" t="s">
        <v>67</v>
      </c>
      <c r="AR1159" t="s">
        <v>67</v>
      </c>
      <c r="AS1159" t="s">
        <v>68</v>
      </c>
      <c r="AT1159" t="s">
        <v>67</v>
      </c>
      <c r="AU1159" t="s">
        <v>67</v>
      </c>
      <c r="AV1159" t="s">
        <v>67</v>
      </c>
      <c r="AW1159" t="s">
        <v>67</v>
      </c>
      <c r="AX1159" t="s">
        <v>67</v>
      </c>
      <c r="AY1159" t="s">
        <v>67</v>
      </c>
      <c r="AZ1159" t="s">
        <v>67</v>
      </c>
      <c r="BA1159" t="s">
        <v>67</v>
      </c>
      <c r="BB1159" t="s">
        <v>67</v>
      </c>
      <c r="BC1159">
        <v>2.091822976</v>
      </c>
      <c r="BE1159" t="str">
        <f t="shared" si="18"/>
        <v>RENTABLE</v>
      </c>
    </row>
    <row r="1160" spans="1:57" x14ac:dyDescent="0.25">
      <c r="A1160" t="s">
        <v>0</v>
      </c>
      <c r="B1160" t="s">
        <v>6130</v>
      </c>
      <c r="C1160">
        <v>21</v>
      </c>
      <c r="D1160">
        <v>117</v>
      </c>
      <c r="E1160">
        <v>71</v>
      </c>
      <c r="F1160">
        <v>547</v>
      </c>
      <c r="G1160" t="s">
        <v>1807</v>
      </c>
      <c r="H1160">
        <v>723</v>
      </c>
      <c r="I1160">
        <v>70100000</v>
      </c>
      <c r="J1160" t="s">
        <v>1444</v>
      </c>
      <c r="K1160" t="s">
        <v>3912</v>
      </c>
      <c r="L1160" t="s">
        <v>6131</v>
      </c>
      <c r="M1160">
        <v>20183</v>
      </c>
      <c r="N1160">
        <v>3841</v>
      </c>
      <c r="O1160" t="s">
        <v>6132</v>
      </c>
      <c r="P1160">
        <v>1</v>
      </c>
      <c r="Q1160" t="s">
        <v>6133</v>
      </c>
      <c r="R1160" t="s">
        <v>6134</v>
      </c>
      <c r="S1160">
        <v>41</v>
      </c>
      <c r="T1160" t="s">
        <v>64</v>
      </c>
      <c r="U1160" t="s">
        <v>65</v>
      </c>
      <c r="V1160" t="s">
        <v>615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  <c r="AC1160" t="s">
        <v>67</v>
      </c>
      <c r="AD1160" t="s">
        <v>67</v>
      </c>
      <c r="AE1160" t="s">
        <v>67</v>
      </c>
      <c r="AF1160" t="s">
        <v>67</v>
      </c>
      <c r="AG1160" t="s">
        <v>67</v>
      </c>
      <c r="AH1160" t="s">
        <v>67</v>
      </c>
      <c r="AI1160" t="s">
        <v>67</v>
      </c>
      <c r="AJ1160" t="s">
        <v>67</v>
      </c>
      <c r="AK1160" t="s">
        <v>67</v>
      </c>
      <c r="AL1160" t="s">
        <v>67</v>
      </c>
      <c r="AM1160" t="s">
        <v>68</v>
      </c>
      <c r="AN1160" t="s">
        <v>67</v>
      </c>
      <c r="AO1160" t="s">
        <v>67</v>
      </c>
      <c r="AP1160" t="s">
        <v>67</v>
      </c>
      <c r="AQ1160" t="s">
        <v>67</v>
      </c>
      <c r="AR1160" t="s">
        <v>67</v>
      </c>
      <c r="AS1160" t="s">
        <v>68</v>
      </c>
      <c r="AT1160" t="s">
        <v>67</v>
      </c>
      <c r="AU1160" t="s">
        <v>68</v>
      </c>
      <c r="AV1160" t="s">
        <v>67</v>
      </c>
      <c r="AW1160" t="s">
        <v>67</v>
      </c>
      <c r="AX1160" t="s">
        <v>67</v>
      </c>
      <c r="AY1160" t="s">
        <v>67</v>
      </c>
      <c r="AZ1160" t="s">
        <v>67</v>
      </c>
      <c r="BA1160" t="s">
        <v>67</v>
      </c>
      <c r="BB1160" t="s">
        <v>67</v>
      </c>
      <c r="BC1160">
        <v>1.7524999999999999</v>
      </c>
      <c r="BE1160" t="str">
        <f t="shared" si="18"/>
        <v>RENTABLE</v>
      </c>
    </row>
    <row r="1161" spans="1:57" x14ac:dyDescent="0.25">
      <c r="A1161" t="s">
        <v>0</v>
      </c>
      <c r="B1161" t="s">
        <v>999</v>
      </c>
      <c r="C1161">
        <v>270</v>
      </c>
      <c r="D1161">
        <v>123</v>
      </c>
      <c r="E1161">
        <v>176</v>
      </c>
      <c r="F1161">
        <v>749</v>
      </c>
      <c r="G1161" t="s">
        <v>6135</v>
      </c>
      <c r="H1161">
        <v>975</v>
      </c>
      <c r="I1161">
        <v>159578352</v>
      </c>
      <c r="J1161" t="s">
        <v>1781</v>
      </c>
      <c r="K1161" t="s">
        <v>2552</v>
      </c>
      <c r="L1161" t="s">
        <v>6136</v>
      </c>
      <c r="M1161">
        <v>133177</v>
      </c>
      <c r="N1161">
        <v>4825</v>
      </c>
      <c r="O1161" t="s">
        <v>5884</v>
      </c>
      <c r="P1161">
        <v>7</v>
      </c>
      <c r="Q1161" t="s">
        <v>6137</v>
      </c>
      <c r="R1161" t="s">
        <v>6138</v>
      </c>
      <c r="S1161">
        <v>380</v>
      </c>
      <c r="T1161" t="s">
        <v>64</v>
      </c>
      <c r="U1161" t="s">
        <v>65</v>
      </c>
      <c r="V1161" t="s">
        <v>615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  <c r="AC1161" t="s">
        <v>67</v>
      </c>
      <c r="AD1161" t="s">
        <v>68</v>
      </c>
      <c r="AE1161" t="s">
        <v>67</v>
      </c>
      <c r="AF1161" t="s">
        <v>67</v>
      </c>
      <c r="AG1161" t="s">
        <v>67</v>
      </c>
      <c r="AH1161" t="s">
        <v>67</v>
      </c>
      <c r="AI1161" t="s">
        <v>67</v>
      </c>
      <c r="AJ1161" t="s">
        <v>67</v>
      </c>
      <c r="AK1161" t="s">
        <v>67</v>
      </c>
      <c r="AL1161" t="s">
        <v>67</v>
      </c>
      <c r="AM1161" t="s">
        <v>68</v>
      </c>
      <c r="AN1161" t="s">
        <v>67</v>
      </c>
      <c r="AO1161" t="s">
        <v>67</v>
      </c>
      <c r="AP1161" t="s">
        <v>67</v>
      </c>
      <c r="AQ1161" t="s">
        <v>67</v>
      </c>
      <c r="AR1161" t="s">
        <v>67</v>
      </c>
      <c r="AS1161" t="s">
        <v>67</v>
      </c>
      <c r="AT1161" t="s">
        <v>67</v>
      </c>
      <c r="AU1161" t="s">
        <v>67</v>
      </c>
      <c r="AV1161" t="s">
        <v>67</v>
      </c>
      <c r="AW1161" t="s">
        <v>67</v>
      </c>
      <c r="AX1161" t="s">
        <v>68</v>
      </c>
      <c r="AY1161" t="s">
        <v>67</v>
      </c>
      <c r="AZ1161" t="s">
        <v>67</v>
      </c>
      <c r="BA1161" t="s">
        <v>67</v>
      </c>
      <c r="BB1161" t="s">
        <v>67</v>
      </c>
      <c r="BC1161">
        <v>3.7111244650000001</v>
      </c>
      <c r="BE1161" t="str">
        <f t="shared" si="18"/>
        <v>RENTABLE</v>
      </c>
    </row>
    <row r="1162" spans="1:57" x14ac:dyDescent="0.25">
      <c r="A1162" t="s">
        <v>0</v>
      </c>
      <c r="B1162" t="s">
        <v>6139</v>
      </c>
      <c r="C1162">
        <v>72</v>
      </c>
      <c r="D1162">
        <v>251</v>
      </c>
      <c r="E1162">
        <v>311</v>
      </c>
      <c r="F1162">
        <v>595</v>
      </c>
      <c r="G1162" t="s">
        <v>6140</v>
      </c>
      <c r="H1162">
        <v>940</v>
      </c>
      <c r="I1162">
        <v>57750000</v>
      </c>
      <c r="J1162" t="s">
        <v>6141</v>
      </c>
      <c r="K1162" t="s">
        <v>3289</v>
      </c>
      <c r="L1162" t="s">
        <v>6142</v>
      </c>
      <c r="M1162">
        <v>21554</v>
      </c>
      <c r="N1162">
        <v>2957</v>
      </c>
      <c r="O1162" t="s">
        <v>6143</v>
      </c>
      <c r="P1162">
        <v>2</v>
      </c>
      <c r="Q1162" t="s">
        <v>6144</v>
      </c>
      <c r="R1162" t="s">
        <v>6145</v>
      </c>
      <c r="S1162">
        <v>192</v>
      </c>
      <c r="T1162" t="s">
        <v>64</v>
      </c>
      <c r="U1162" t="s">
        <v>87</v>
      </c>
      <c r="V1162" t="s">
        <v>6064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  <c r="AC1162" t="s">
        <v>67</v>
      </c>
      <c r="AD1162" t="s">
        <v>67</v>
      </c>
      <c r="AE1162" t="s">
        <v>67</v>
      </c>
      <c r="AF1162" t="s">
        <v>68</v>
      </c>
      <c r="AG1162" t="s">
        <v>67</v>
      </c>
      <c r="AH1162" t="s">
        <v>67</v>
      </c>
      <c r="AI1162" t="s">
        <v>67</v>
      </c>
      <c r="AJ1162" t="s">
        <v>67</v>
      </c>
      <c r="AK1162" t="s">
        <v>67</v>
      </c>
      <c r="AL1162" t="s">
        <v>68</v>
      </c>
      <c r="AM1162" t="s">
        <v>67</v>
      </c>
      <c r="AN1162" t="s">
        <v>67</v>
      </c>
      <c r="AO1162" t="s">
        <v>67</v>
      </c>
      <c r="AP1162" t="s">
        <v>67</v>
      </c>
      <c r="AQ1162" t="s">
        <v>67</v>
      </c>
      <c r="AR1162" t="s">
        <v>67</v>
      </c>
      <c r="AS1162" t="s">
        <v>68</v>
      </c>
      <c r="AT1162" t="s">
        <v>67</v>
      </c>
      <c r="AU1162" t="s">
        <v>68</v>
      </c>
      <c r="AV1162" t="s">
        <v>67</v>
      </c>
      <c r="AW1162" t="s">
        <v>67</v>
      </c>
      <c r="AX1162" t="s">
        <v>67</v>
      </c>
      <c r="AY1162" t="s">
        <v>67</v>
      </c>
      <c r="AZ1162" t="s">
        <v>67</v>
      </c>
      <c r="BA1162" t="s">
        <v>67</v>
      </c>
      <c r="BB1162" t="s">
        <v>67</v>
      </c>
      <c r="BC1162">
        <v>1.856017998</v>
      </c>
      <c r="BE1162" t="str">
        <f t="shared" si="18"/>
        <v>RENTABLE</v>
      </c>
    </row>
    <row r="1163" spans="1:57" x14ac:dyDescent="0.25">
      <c r="A1163" t="s">
        <v>0</v>
      </c>
      <c r="B1163" t="s">
        <v>1656</v>
      </c>
      <c r="C1163">
        <v>154</v>
      </c>
      <c r="D1163">
        <v>105</v>
      </c>
      <c r="E1163">
        <v>153</v>
      </c>
      <c r="F1163">
        <v>491</v>
      </c>
      <c r="G1163" t="s">
        <v>6146</v>
      </c>
      <c r="H1163">
        <v>4000</v>
      </c>
      <c r="I1163">
        <v>45290318</v>
      </c>
      <c r="J1163" t="s">
        <v>3257</v>
      </c>
      <c r="K1163" t="s">
        <v>523</v>
      </c>
      <c r="L1163" t="s">
        <v>6147</v>
      </c>
      <c r="M1163">
        <v>74169</v>
      </c>
      <c r="N1163">
        <v>6727</v>
      </c>
      <c r="O1163" t="s">
        <v>6148</v>
      </c>
      <c r="P1163">
        <v>2</v>
      </c>
      <c r="Q1163" t="s">
        <v>6149</v>
      </c>
      <c r="R1163" t="s">
        <v>6150</v>
      </c>
      <c r="S1163">
        <v>112</v>
      </c>
      <c r="T1163" t="s">
        <v>64</v>
      </c>
      <c r="U1163" t="s">
        <v>65</v>
      </c>
      <c r="V1163" t="s">
        <v>126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  <c r="AC1163" t="s">
        <v>67</v>
      </c>
      <c r="AD1163" t="s">
        <v>68</v>
      </c>
      <c r="AE1163" t="s">
        <v>67</v>
      </c>
      <c r="AF1163" t="s">
        <v>67</v>
      </c>
      <c r="AG1163" t="s">
        <v>67</v>
      </c>
      <c r="AH1163" t="s">
        <v>67</v>
      </c>
      <c r="AI1163" t="s">
        <v>68</v>
      </c>
      <c r="AJ1163" t="s">
        <v>67</v>
      </c>
      <c r="AK1163" t="s">
        <v>67</v>
      </c>
      <c r="AL1163" t="s">
        <v>67</v>
      </c>
      <c r="AM1163" t="s">
        <v>68</v>
      </c>
      <c r="AN1163" t="s">
        <v>67</v>
      </c>
      <c r="AO1163" t="s">
        <v>67</v>
      </c>
      <c r="AP1163" t="s">
        <v>67</v>
      </c>
      <c r="AQ1163" t="s">
        <v>67</v>
      </c>
      <c r="AR1163" t="s">
        <v>67</v>
      </c>
      <c r="AS1163" t="s">
        <v>67</v>
      </c>
      <c r="AT1163" t="s">
        <v>67</v>
      </c>
      <c r="AU1163" t="s">
        <v>67</v>
      </c>
      <c r="AV1163" t="s">
        <v>67</v>
      </c>
      <c r="AW1163" t="s">
        <v>67</v>
      </c>
      <c r="AX1163" t="s">
        <v>67</v>
      </c>
      <c r="AY1163" t="s">
        <v>67</v>
      </c>
      <c r="AZ1163" t="s">
        <v>67</v>
      </c>
      <c r="BA1163" t="s">
        <v>67</v>
      </c>
      <c r="BB1163" t="s">
        <v>67</v>
      </c>
      <c r="BC1163">
        <v>1.0783409049999999</v>
      </c>
      <c r="BE1163" t="str">
        <f t="shared" si="18"/>
        <v>PEU RENTABLE</v>
      </c>
    </row>
    <row r="1164" spans="1:57" x14ac:dyDescent="0.25">
      <c r="A1164" t="s">
        <v>0</v>
      </c>
      <c r="B1164" t="s">
        <v>5301</v>
      </c>
      <c r="C1164">
        <v>114</v>
      </c>
      <c r="D1164">
        <v>115</v>
      </c>
      <c r="E1164">
        <v>73</v>
      </c>
      <c r="F1164">
        <v>505</v>
      </c>
      <c r="G1164" t="s">
        <v>1572</v>
      </c>
      <c r="H1164">
        <v>11000</v>
      </c>
      <c r="I1164">
        <v>41543207</v>
      </c>
      <c r="J1164" t="s">
        <v>2171</v>
      </c>
      <c r="K1164" t="s">
        <v>496</v>
      </c>
      <c r="L1164" t="s">
        <v>6151</v>
      </c>
      <c r="M1164">
        <v>30077</v>
      </c>
      <c r="N1164">
        <v>15571</v>
      </c>
      <c r="O1164" t="s">
        <v>1315</v>
      </c>
      <c r="P1164">
        <v>1</v>
      </c>
      <c r="Q1164" t="s">
        <v>6152</v>
      </c>
      <c r="R1164" t="s">
        <v>6153</v>
      </c>
      <c r="S1164">
        <v>175</v>
      </c>
      <c r="T1164" t="s">
        <v>64</v>
      </c>
      <c r="U1164" t="s">
        <v>65</v>
      </c>
      <c r="V1164" t="s">
        <v>66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  <c r="AC1164" t="s">
        <v>67</v>
      </c>
      <c r="AD1164" t="s">
        <v>67</v>
      </c>
      <c r="AE1164" t="s">
        <v>67</v>
      </c>
      <c r="AF1164" t="s">
        <v>67</v>
      </c>
      <c r="AG1164" t="s">
        <v>67</v>
      </c>
      <c r="AH1164" t="s">
        <v>67</v>
      </c>
      <c r="AI1164" t="s">
        <v>67</v>
      </c>
      <c r="AJ1164" t="s">
        <v>68</v>
      </c>
      <c r="AK1164" t="s">
        <v>67</v>
      </c>
      <c r="AL1164" t="s">
        <v>67</v>
      </c>
      <c r="AM1164" t="s">
        <v>67</v>
      </c>
      <c r="AN1164" t="s">
        <v>68</v>
      </c>
      <c r="AO1164" t="s">
        <v>67</v>
      </c>
      <c r="AP1164" t="s">
        <v>67</v>
      </c>
      <c r="AQ1164" t="s">
        <v>67</v>
      </c>
      <c r="AR1164" t="s">
        <v>67</v>
      </c>
      <c r="AS1164" t="s">
        <v>67</v>
      </c>
      <c r="AT1164" t="s">
        <v>67</v>
      </c>
      <c r="AU1164" t="s">
        <v>68</v>
      </c>
      <c r="AV1164" t="s">
        <v>67</v>
      </c>
      <c r="AW1164" t="s">
        <v>67</v>
      </c>
      <c r="AX1164" t="s">
        <v>68</v>
      </c>
      <c r="AY1164" t="s">
        <v>67</v>
      </c>
      <c r="AZ1164" t="s">
        <v>67</v>
      </c>
      <c r="BA1164" t="s">
        <v>67</v>
      </c>
      <c r="BB1164" t="s">
        <v>67</v>
      </c>
      <c r="BC1164">
        <v>0.98912397600000002</v>
      </c>
      <c r="BE1164" t="str">
        <f t="shared" si="18"/>
        <v>PEU RENTABLE</v>
      </c>
    </row>
    <row r="1165" spans="1:57" x14ac:dyDescent="0.25">
      <c r="A1165" t="s">
        <v>0</v>
      </c>
      <c r="B1165" t="s">
        <v>6154</v>
      </c>
      <c r="C1165">
        <v>27</v>
      </c>
      <c r="D1165">
        <v>122</v>
      </c>
      <c r="E1165">
        <v>0</v>
      </c>
      <c r="F1165">
        <v>292</v>
      </c>
      <c r="G1165" t="s">
        <v>2943</v>
      </c>
      <c r="H1165">
        <v>12000</v>
      </c>
      <c r="I1165">
        <v>41252428</v>
      </c>
      <c r="J1165" t="s">
        <v>1444</v>
      </c>
      <c r="K1165" t="s">
        <v>332</v>
      </c>
      <c r="L1165" t="s">
        <v>6155</v>
      </c>
      <c r="M1165">
        <v>11453</v>
      </c>
      <c r="N1165">
        <v>13716</v>
      </c>
      <c r="O1165" t="s">
        <v>6156</v>
      </c>
      <c r="P1165">
        <v>0</v>
      </c>
      <c r="Q1165" t="s">
        <v>6157</v>
      </c>
      <c r="R1165" t="s">
        <v>6158</v>
      </c>
      <c r="S1165">
        <v>71</v>
      </c>
      <c r="T1165" t="s">
        <v>64</v>
      </c>
      <c r="U1165" t="s">
        <v>65</v>
      </c>
      <c r="V1165" t="s">
        <v>66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  <c r="AC1165" t="s">
        <v>67</v>
      </c>
      <c r="AD1165" t="s">
        <v>67</v>
      </c>
      <c r="AE1165" t="s">
        <v>67</v>
      </c>
      <c r="AF1165" t="s">
        <v>67</v>
      </c>
      <c r="AG1165" t="s">
        <v>67</v>
      </c>
      <c r="AH1165" t="s">
        <v>67</v>
      </c>
      <c r="AI1165" t="s">
        <v>67</v>
      </c>
      <c r="AJ1165" t="s">
        <v>67</v>
      </c>
      <c r="AK1165" t="s">
        <v>67</v>
      </c>
      <c r="AL1165" t="s">
        <v>67</v>
      </c>
      <c r="AM1165" t="s">
        <v>68</v>
      </c>
      <c r="AN1165" t="s">
        <v>67</v>
      </c>
      <c r="AO1165" t="s">
        <v>67</v>
      </c>
      <c r="AP1165" t="s">
        <v>67</v>
      </c>
      <c r="AQ1165" t="s">
        <v>67</v>
      </c>
      <c r="AR1165" t="s">
        <v>67</v>
      </c>
      <c r="AS1165" t="s">
        <v>68</v>
      </c>
      <c r="AT1165" t="s">
        <v>67</v>
      </c>
      <c r="AU1165" t="s">
        <v>68</v>
      </c>
      <c r="AV1165" t="s">
        <v>67</v>
      </c>
      <c r="AW1165" t="s">
        <v>67</v>
      </c>
      <c r="AX1165" t="s">
        <v>67</v>
      </c>
      <c r="AY1165" t="s">
        <v>67</v>
      </c>
      <c r="AZ1165" t="s">
        <v>67</v>
      </c>
      <c r="BA1165" t="s">
        <v>67</v>
      </c>
      <c r="BB1165" t="s">
        <v>67</v>
      </c>
      <c r="BC1165">
        <v>0.98220066699999997</v>
      </c>
      <c r="BE1165" t="str">
        <f t="shared" si="18"/>
        <v>PEU RENTABLE</v>
      </c>
    </row>
    <row r="1166" spans="1:57" x14ac:dyDescent="0.25">
      <c r="A1166" t="s">
        <v>0</v>
      </c>
      <c r="B1166" t="s">
        <v>6159</v>
      </c>
      <c r="C1166">
        <v>166</v>
      </c>
      <c r="D1166">
        <v>119</v>
      </c>
      <c r="E1166">
        <v>89</v>
      </c>
      <c r="F1166">
        <v>395</v>
      </c>
      <c r="G1166" t="s">
        <v>1009</v>
      </c>
      <c r="H1166">
        <v>650</v>
      </c>
      <c r="I1166">
        <v>35228696</v>
      </c>
      <c r="J1166" t="s">
        <v>6160</v>
      </c>
      <c r="K1166" t="s">
        <v>2416</v>
      </c>
      <c r="L1166" t="s">
        <v>6161</v>
      </c>
      <c r="M1166">
        <v>63677</v>
      </c>
      <c r="N1166">
        <v>1651</v>
      </c>
      <c r="O1166" t="s">
        <v>6162</v>
      </c>
      <c r="P1166">
        <v>0</v>
      </c>
      <c r="Q1166" t="s">
        <v>6163</v>
      </c>
      <c r="R1166" t="s">
        <v>6164</v>
      </c>
      <c r="S1166">
        <v>460</v>
      </c>
      <c r="T1166" t="s">
        <v>64</v>
      </c>
      <c r="U1166" t="s">
        <v>65</v>
      </c>
      <c r="V1166" t="s">
        <v>66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  <c r="AC1166" t="s">
        <v>67</v>
      </c>
      <c r="AD1166" t="s">
        <v>67</v>
      </c>
      <c r="AE1166" t="s">
        <v>67</v>
      </c>
      <c r="AF1166" t="s">
        <v>67</v>
      </c>
      <c r="AG1166" t="s">
        <v>67</v>
      </c>
      <c r="AH1166" t="s">
        <v>67</v>
      </c>
      <c r="AI1166" t="s">
        <v>67</v>
      </c>
      <c r="AJ1166" t="s">
        <v>68</v>
      </c>
      <c r="AK1166" t="s">
        <v>67</v>
      </c>
      <c r="AL1166" t="s">
        <v>67</v>
      </c>
      <c r="AM1166" t="s">
        <v>67</v>
      </c>
      <c r="AN1166" t="s">
        <v>68</v>
      </c>
      <c r="AO1166" t="s">
        <v>67</v>
      </c>
      <c r="AP1166" t="s">
        <v>67</v>
      </c>
      <c r="AQ1166" t="s">
        <v>67</v>
      </c>
      <c r="AR1166" t="s">
        <v>68</v>
      </c>
      <c r="AS1166" t="s">
        <v>67</v>
      </c>
      <c r="AT1166" t="s">
        <v>67</v>
      </c>
      <c r="AU1166" t="s">
        <v>68</v>
      </c>
      <c r="AV1166" t="s">
        <v>67</v>
      </c>
      <c r="AW1166" t="s">
        <v>67</v>
      </c>
      <c r="AX1166" t="s">
        <v>67</v>
      </c>
      <c r="AY1166" t="s">
        <v>67</v>
      </c>
      <c r="AZ1166" t="s">
        <v>67</v>
      </c>
      <c r="BA1166" t="s">
        <v>67</v>
      </c>
      <c r="BB1166" t="s">
        <v>67</v>
      </c>
      <c r="BC1166">
        <v>1.10089675</v>
      </c>
      <c r="BE1166" t="str">
        <f t="shared" si="18"/>
        <v>PEU RENTABLE</v>
      </c>
    </row>
    <row r="1167" spans="1:57" x14ac:dyDescent="0.25">
      <c r="A1167" t="s">
        <v>0</v>
      </c>
      <c r="B1167" t="s">
        <v>3751</v>
      </c>
      <c r="C1167">
        <v>288</v>
      </c>
      <c r="D1167">
        <v>81</v>
      </c>
      <c r="E1167">
        <v>119</v>
      </c>
      <c r="F1167">
        <v>412</v>
      </c>
      <c r="G1167" t="s">
        <v>2017</v>
      </c>
      <c r="H1167">
        <v>468</v>
      </c>
      <c r="I1167">
        <v>59992760</v>
      </c>
      <c r="J1167" t="s">
        <v>1700</v>
      </c>
      <c r="K1167" t="s">
        <v>6165</v>
      </c>
      <c r="L1167" t="s">
        <v>6166</v>
      </c>
      <c r="M1167">
        <v>119622</v>
      </c>
      <c r="N1167">
        <v>2134</v>
      </c>
      <c r="O1167" t="s">
        <v>6167</v>
      </c>
      <c r="P1167">
        <v>1</v>
      </c>
      <c r="Q1167" t="s">
        <v>6168</v>
      </c>
      <c r="R1167" t="s">
        <v>6169</v>
      </c>
      <c r="S1167">
        <v>396</v>
      </c>
      <c r="T1167" t="s">
        <v>64</v>
      </c>
      <c r="U1167" t="s">
        <v>65</v>
      </c>
      <c r="V1167" t="s">
        <v>615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  <c r="AC1167" t="s">
        <v>67</v>
      </c>
      <c r="AD1167" t="s">
        <v>67</v>
      </c>
      <c r="AE1167" t="s">
        <v>67</v>
      </c>
      <c r="AF1167" t="s">
        <v>67</v>
      </c>
      <c r="AG1167" t="s">
        <v>67</v>
      </c>
      <c r="AH1167" t="s">
        <v>67</v>
      </c>
      <c r="AI1167" t="s">
        <v>67</v>
      </c>
      <c r="AJ1167" t="s">
        <v>67</v>
      </c>
      <c r="AK1167" t="s">
        <v>67</v>
      </c>
      <c r="AL1167" t="s">
        <v>67</v>
      </c>
      <c r="AM1167" t="s">
        <v>68</v>
      </c>
      <c r="AN1167" t="s">
        <v>67</v>
      </c>
      <c r="AO1167" t="s">
        <v>67</v>
      </c>
      <c r="AP1167" t="s">
        <v>67</v>
      </c>
      <c r="AQ1167" t="s">
        <v>67</v>
      </c>
      <c r="AR1167" t="s">
        <v>67</v>
      </c>
      <c r="AS1167" t="s">
        <v>67</v>
      </c>
      <c r="AT1167" t="s">
        <v>67</v>
      </c>
      <c r="AU1167" t="s">
        <v>67</v>
      </c>
      <c r="AV1167" t="s">
        <v>67</v>
      </c>
      <c r="AW1167" t="s">
        <v>67</v>
      </c>
      <c r="AX1167" t="s">
        <v>67</v>
      </c>
      <c r="AY1167" t="s">
        <v>67</v>
      </c>
      <c r="AZ1167" t="s">
        <v>67</v>
      </c>
      <c r="BA1167" t="s">
        <v>67</v>
      </c>
      <c r="BB1167" t="s">
        <v>67</v>
      </c>
      <c r="BC1167">
        <v>1.4283990479999999</v>
      </c>
      <c r="BE1167" t="str">
        <f t="shared" si="18"/>
        <v>PEU RENTABLE</v>
      </c>
    </row>
    <row r="1168" spans="1:57" x14ac:dyDescent="0.25">
      <c r="A1168" t="s">
        <v>0</v>
      </c>
      <c r="B1168" t="s">
        <v>6170</v>
      </c>
      <c r="C1168">
        <v>117</v>
      </c>
      <c r="D1168">
        <v>133</v>
      </c>
      <c r="E1168">
        <v>46</v>
      </c>
      <c r="F1168">
        <v>275</v>
      </c>
      <c r="G1168" t="s">
        <v>3513</v>
      </c>
      <c r="H1168">
        <v>683</v>
      </c>
      <c r="I1168">
        <v>34667015</v>
      </c>
      <c r="J1168" t="s">
        <v>81</v>
      </c>
      <c r="K1168" t="s">
        <v>6171</v>
      </c>
      <c r="L1168" t="s">
        <v>6172</v>
      </c>
      <c r="M1168">
        <v>74009</v>
      </c>
      <c r="N1168">
        <v>2371</v>
      </c>
      <c r="O1168" t="s">
        <v>6173</v>
      </c>
      <c r="P1168">
        <v>0</v>
      </c>
      <c r="Q1168" t="s">
        <v>6174</v>
      </c>
      <c r="R1168" t="s">
        <v>6175</v>
      </c>
      <c r="S1168">
        <v>317</v>
      </c>
      <c r="T1168" t="s">
        <v>64</v>
      </c>
      <c r="U1168" t="s">
        <v>87</v>
      </c>
      <c r="V1168" t="s">
        <v>66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  <c r="AC1168" t="s">
        <v>67</v>
      </c>
      <c r="AD1168" t="s">
        <v>68</v>
      </c>
      <c r="AE1168" t="s">
        <v>67</v>
      </c>
      <c r="AF1168" t="s">
        <v>67</v>
      </c>
      <c r="AG1168" t="s">
        <v>67</v>
      </c>
      <c r="AH1168" t="s">
        <v>67</v>
      </c>
      <c r="AI1168" t="s">
        <v>67</v>
      </c>
      <c r="AJ1168" t="s">
        <v>68</v>
      </c>
      <c r="AK1168" t="s">
        <v>67</v>
      </c>
      <c r="AL1168" t="s">
        <v>67</v>
      </c>
      <c r="AM1168" t="s">
        <v>67</v>
      </c>
      <c r="AN1168" t="s">
        <v>67</v>
      </c>
      <c r="AO1168" t="s">
        <v>67</v>
      </c>
      <c r="AP1168" t="s">
        <v>67</v>
      </c>
      <c r="AQ1168" t="s">
        <v>68</v>
      </c>
      <c r="AR1168" t="s">
        <v>67</v>
      </c>
      <c r="AS1168" t="s">
        <v>67</v>
      </c>
      <c r="AT1168" t="s">
        <v>67</v>
      </c>
      <c r="AU1168" t="s">
        <v>67</v>
      </c>
      <c r="AV1168" t="s">
        <v>67</v>
      </c>
      <c r="AW1168" t="s">
        <v>67</v>
      </c>
      <c r="AX1168" t="s">
        <v>67</v>
      </c>
      <c r="AY1168" t="s">
        <v>67</v>
      </c>
      <c r="AZ1168" t="s">
        <v>67</v>
      </c>
      <c r="BA1168" t="s">
        <v>67</v>
      </c>
      <c r="BB1168" t="s">
        <v>67</v>
      </c>
      <c r="BC1168">
        <v>1.083344219</v>
      </c>
      <c r="BE1168" t="str">
        <f t="shared" si="18"/>
        <v>PEU RENTABLE</v>
      </c>
    </row>
    <row r="1169" spans="1:57" x14ac:dyDescent="0.25">
      <c r="A1169" t="s">
        <v>0</v>
      </c>
      <c r="B1169" t="s">
        <v>6176</v>
      </c>
      <c r="C1169">
        <v>291</v>
      </c>
      <c r="D1169">
        <v>100</v>
      </c>
      <c r="E1169">
        <v>308</v>
      </c>
      <c r="F1169">
        <v>913</v>
      </c>
      <c r="G1169" t="s">
        <v>4082</v>
      </c>
      <c r="H1169">
        <v>10000</v>
      </c>
      <c r="I1169">
        <v>37652565</v>
      </c>
      <c r="J1169" t="s">
        <v>2693</v>
      </c>
      <c r="K1169" t="s">
        <v>470</v>
      </c>
      <c r="L1169" t="s">
        <v>6177</v>
      </c>
      <c r="M1169">
        <v>91151</v>
      </c>
      <c r="N1169">
        <v>15369</v>
      </c>
      <c r="O1169" t="s">
        <v>2695</v>
      </c>
      <c r="P1169">
        <v>2</v>
      </c>
      <c r="Q1169" t="s">
        <v>6178</v>
      </c>
      <c r="R1169" t="s">
        <v>6179</v>
      </c>
      <c r="S1169">
        <v>283</v>
      </c>
      <c r="T1169" t="s">
        <v>64</v>
      </c>
      <c r="U1169" t="s">
        <v>65</v>
      </c>
      <c r="V1169" t="s">
        <v>66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  <c r="AC1169" t="s">
        <v>67</v>
      </c>
      <c r="AD1169" t="s">
        <v>67</v>
      </c>
      <c r="AE1169" t="s">
        <v>67</v>
      </c>
      <c r="AF1169" t="s">
        <v>67</v>
      </c>
      <c r="AG1169" t="s">
        <v>67</v>
      </c>
      <c r="AH1169" t="s">
        <v>67</v>
      </c>
      <c r="AI1169" t="s">
        <v>67</v>
      </c>
      <c r="AJ1169" t="s">
        <v>68</v>
      </c>
      <c r="AK1169" t="s">
        <v>67</v>
      </c>
      <c r="AL1169" t="s">
        <v>67</v>
      </c>
      <c r="AM1169" t="s">
        <v>67</v>
      </c>
      <c r="AN1169" t="s">
        <v>68</v>
      </c>
      <c r="AO1169" t="s">
        <v>67</v>
      </c>
      <c r="AP1169" t="s">
        <v>67</v>
      </c>
      <c r="AQ1169" t="s">
        <v>67</v>
      </c>
      <c r="AR1169" t="s">
        <v>68</v>
      </c>
      <c r="AS1169" t="s">
        <v>67</v>
      </c>
      <c r="AT1169" t="s">
        <v>67</v>
      </c>
      <c r="AU1169" t="s">
        <v>67</v>
      </c>
      <c r="AV1169" t="s">
        <v>67</v>
      </c>
      <c r="AW1169" t="s">
        <v>67</v>
      </c>
      <c r="AX1169" t="s">
        <v>67</v>
      </c>
      <c r="AY1169" t="s">
        <v>68</v>
      </c>
      <c r="AZ1169" t="s">
        <v>67</v>
      </c>
      <c r="BA1169" t="s">
        <v>67</v>
      </c>
      <c r="BB1169" t="s">
        <v>67</v>
      </c>
      <c r="BC1169">
        <v>0.896489643</v>
      </c>
      <c r="BE1169" t="str">
        <f t="shared" si="18"/>
        <v>PEU RENTABLE</v>
      </c>
    </row>
    <row r="1170" spans="1:57" x14ac:dyDescent="0.25">
      <c r="A1170" t="s">
        <v>0</v>
      </c>
      <c r="B1170" t="s">
        <v>6180</v>
      </c>
      <c r="C1170">
        <v>151</v>
      </c>
      <c r="D1170">
        <v>120</v>
      </c>
      <c r="E1170">
        <v>17</v>
      </c>
      <c r="F1170">
        <v>808</v>
      </c>
      <c r="G1170" t="s">
        <v>806</v>
      </c>
      <c r="H1170">
        <v>22000</v>
      </c>
      <c r="I1170">
        <v>24375436</v>
      </c>
      <c r="J1170" t="s">
        <v>494</v>
      </c>
      <c r="K1170" t="s">
        <v>1775</v>
      </c>
      <c r="L1170" t="s">
        <v>6181</v>
      </c>
      <c r="M1170">
        <v>42547</v>
      </c>
      <c r="N1170">
        <v>33585</v>
      </c>
      <c r="O1170" t="s">
        <v>292</v>
      </c>
      <c r="P1170">
        <v>1</v>
      </c>
      <c r="Q1170" t="s">
        <v>6182</v>
      </c>
      <c r="R1170" t="s">
        <v>6183</v>
      </c>
      <c r="S1170">
        <v>265</v>
      </c>
      <c r="T1170" t="s">
        <v>64</v>
      </c>
      <c r="U1170" t="s">
        <v>65</v>
      </c>
      <c r="V1170" t="s">
        <v>615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  <c r="AC1170" t="s">
        <v>67</v>
      </c>
      <c r="AD1170" t="s">
        <v>68</v>
      </c>
      <c r="AE1170" t="s">
        <v>67</v>
      </c>
      <c r="AF1170" t="s">
        <v>67</v>
      </c>
      <c r="AG1170" t="s">
        <v>67</v>
      </c>
      <c r="AH1170" t="s">
        <v>67</v>
      </c>
      <c r="AI1170" t="s">
        <v>67</v>
      </c>
      <c r="AJ1170" t="s">
        <v>68</v>
      </c>
      <c r="AK1170" t="s">
        <v>67</v>
      </c>
      <c r="AL1170" t="s">
        <v>67</v>
      </c>
      <c r="AM1170" t="s">
        <v>67</v>
      </c>
      <c r="AN1170" t="s">
        <v>67</v>
      </c>
      <c r="AO1170" t="s">
        <v>67</v>
      </c>
      <c r="AP1170" t="s">
        <v>67</v>
      </c>
      <c r="AQ1170" t="s">
        <v>67</v>
      </c>
      <c r="AR1170" t="s">
        <v>67</v>
      </c>
      <c r="AS1170" t="s">
        <v>67</v>
      </c>
      <c r="AT1170" t="s">
        <v>67</v>
      </c>
      <c r="AU1170" t="s">
        <v>68</v>
      </c>
      <c r="AV1170" t="s">
        <v>67</v>
      </c>
      <c r="AW1170" t="s">
        <v>67</v>
      </c>
      <c r="AX1170" t="s">
        <v>68</v>
      </c>
      <c r="AY1170" t="s">
        <v>67</v>
      </c>
      <c r="AZ1170" t="s">
        <v>67</v>
      </c>
      <c r="BA1170" t="s">
        <v>67</v>
      </c>
      <c r="BB1170" t="s">
        <v>67</v>
      </c>
      <c r="BC1170">
        <v>0.58036752400000002</v>
      </c>
      <c r="BE1170" t="str">
        <f t="shared" si="18"/>
        <v>PAS RENTABLE</v>
      </c>
    </row>
    <row r="1171" spans="1:57" x14ac:dyDescent="0.25">
      <c r="A1171" t="s">
        <v>0</v>
      </c>
      <c r="B1171" t="s">
        <v>6184</v>
      </c>
      <c r="C1171">
        <v>36</v>
      </c>
      <c r="D1171">
        <v>104</v>
      </c>
      <c r="E1171">
        <v>5</v>
      </c>
      <c r="F1171">
        <v>687</v>
      </c>
      <c r="G1171" t="s">
        <v>6185</v>
      </c>
      <c r="H1171">
        <v>5000</v>
      </c>
      <c r="I1171">
        <v>20915465</v>
      </c>
      <c r="J1171" t="s">
        <v>5941</v>
      </c>
      <c r="K1171" t="s">
        <v>2427</v>
      </c>
      <c r="L1171" t="s">
        <v>6186</v>
      </c>
      <c r="M1171">
        <v>38203</v>
      </c>
      <c r="N1171">
        <v>7723</v>
      </c>
      <c r="O1171" t="s">
        <v>800</v>
      </c>
      <c r="P1171">
        <v>0</v>
      </c>
      <c r="Q1171" t="s">
        <v>6187</v>
      </c>
      <c r="R1171" t="s">
        <v>6188</v>
      </c>
      <c r="S1171">
        <v>290</v>
      </c>
      <c r="T1171" t="s">
        <v>64</v>
      </c>
      <c r="U1171" t="s">
        <v>87</v>
      </c>
      <c r="V1171" t="s">
        <v>126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  <c r="AC1171" t="s">
        <v>67</v>
      </c>
      <c r="AD1171" t="s">
        <v>67</v>
      </c>
      <c r="AE1171" t="s">
        <v>67</v>
      </c>
      <c r="AF1171" t="s">
        <v>67</v>
      </c>
      <c r="AG1171" t="s">
        <v>67</v>
      </c>
      <c r="AH1171" t="s">
        <v>67</v>
      </c>
      <c r="AI1171" t="s">
        <v>67</v>
      </c>
      <c r="AJ1171" t="s">
        <v>67</v>
      </c>
      <c r="AK1171" t="s">
        <v>67</v>
      </c>
      <c r="AL1171" t="s">
        <v>67</v>
      </c>
      <c r="AM1171" t="s">
        <v>68</v>
      </c>
      <c r="AN1171" t="s">
        <v>67</v>
      </c>
      <c r="AO1171" t="s">
        <v>67</v>
      </c>
      <c r="AP1171" t="s">
        <v>67</v>
      </c>
      <c r="AQ1171" t="s">
        <v>68</v>
      </c>
      <c r="AR1171" t="s">
        <v>67</v>
      </c>
      <c r="AS1171" t="s">
        <v>67</v>
      </c>
      <c r="AT1171" t="s">
        <v>68</v>
      </c>
      <c r="AU1171" t="s">
        <v>67</v>
      </c>
      <c r="AV1171" t="s">
        <v>67</v>
      </c>
      <c r="AW1171" t="s">
        <v>67</v>
      </c>
      <c r="AX1171" t="s">
        <v>67</v>
      </c>
      <c r="AY1171" t="s">
        <v>68</v>
      </c>
      <c r="AZ1171" t="s">
        <v>67</v>
      </c>
      <c r="BA1171" t="s">
        <v>68</v>
      </c>
      <c r="BB1171" t="s">
        <v>67</v>
      </c>
      <c r="BC1171">
        <v>0.49798726199999999</v>
      </c>
      <c r="BE1171" t="str">
        <f t="shared" si="18"/>
        <v>PAS RENTABLE</v>
      </c>
    </row>
    <row r="1172" spans="1:57" x14ac:dyDescent="0.25">
      <c r="A1172" t="s">
        <v>0</v>
      </c>
      <c r="B1172" t="s">
        <v>5377</v>
      </c>
      <c r="C1172">
        <v>168</v>
      </c>
      <c r="D1172">
        <v>122</v>
      </c>
      <c r="E1172">
        <v>487</v>
      </c>
      <c r="F1172">
        <v>16</v>
      </c>
      <c r="G1172" t="s">
        <v>6189</v>
      </c>
      <c r="H1172">
        <v>12000</v>
      </c>
      <c r="I1172">
        <v>24127895</v>
      </c>
      <c r="J1172" t="s">
        <v>2154</v>
      </c>
      <c r="K1172" t="s">
        <v>735</v>
      </c>
      <c r="L1172" t="s">
        <v>6190</v>
      </c>
      <c r="M1172">
        <v>248123</v>
      </c>
      <c r="N1172">
        <v>12076</v>
      </c>
      <c r="O1172" t="s">
        <v>6191</v>
      </c>
      <c r="P1172">
        <v>2</v>
      </c>
      <c r="Q1172" t="s">
        <v>6192</v>
      </c>
      <c r="R1172" t="s">
        <v>6193</v>
      </c>
      <c r="S1172">
        <v>437</v>
      </c>
      <c r="T1172" t="s">
        <v>64</v>
      </c>
      <c r="U1172" t="s">
        <v>65</v>
      </c>
      <c r="V1172" t="s">
        <v>615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  <c r="AC1172" t="s">
        <v>67</v>
      </c>
      <c r="AD1172" t="s">
        <v>67</v>
      </c>
      <c r="AE1172" t="s">
        <v>67</v>
      </c>
      <c r="AF1172" t="s">
        <v>67</v>
      </c>
      <c r="AG1172" t="s">
        <v>67</v>
      </c>
      <c r="AH1172" t="s">
        <v>67</v>
      </c>
      <c r="AI1172" t="s">
        <v>67</v>
      </c>
      <c r="AJ1172" t="s">
        <v>68</v>
      </c>
      <c r="AK1172" t="s">
        <v>67</v>
      </c>
      <c r="AL1172" t="s">
        <v>67</v>
      </c>
      <c r="AM1172" t="s">
        <v>67</v>
      </c>
      <c r="AN1172" t="s">
        <v>67</v>
      </c>
      <c r="AO1172" t="s">
        <v>67</v>
      </c>
      <c r="AP1172" t="s">
        <v>67</v>
      </c>
      <c r="AQ1172" t="s">
        <v>67</v>
      </c>
      <c r="AR1172" t="s">
        <v>67</v>
      </c>
      <c r="AS1172" t="s">
        <v>67</v>
      </c>
      <c r="AT1172" t="s">
        <v>67</v>
      </c>
      <c r="AU1172" t="s">
        <v>68</v>
      </c>
      <c r="AV1172" t="s">
        <v>67</v>
      </c>
      <c r="AW1172" t="s">
        <v>67</v>
      </c>
      <c r="AX1172" t="s">
        <v>68</v>
      </c>
      <c r="AY1172" t="s">
        <v>67</v>
      </c>
      <c r="AZ1172" t="s">
        <v>67</v>
      </c>
      <c r="BA1172" t="s">
        <v>67</v>
      </c>
      <c r="BB1172" t="s">
        <v>67</v>
      </c>
      <c r="BC1172">
        <v>0.48255789999999998</v>
      </c>
      <c r="BE1172" t="str">
        <f t="shared" si="18"/>
        <v>PAS RENTABLE</v>
      </c>
    </row>
    <row r="1173" spans="1:57" x14ac:dyDescent="0.25">
      <c r="A1173" t="s">
        <v>777</v>
      </c>
      <c r="B1173" t="s">
        <v>1968</v>
      </c>
      <c r="C1173">
        <v>283</v>
      </c>
      <c r="D1173">
        <v>80</v>
      </c>
      <c r="E1173">
        <v>611</v>
      </c>
      <c r="F1173">
        <v>576</v>
      </c>
      <c r="G1173" t="s">
        <v>6194</v>
      </c>
      <c r="H1173">
        <v>5000</v>
      </c>
      <c r="I1173">
        <v>84961</v>
      </c>
      <c r="J1173" t="s">
        <v>1342</v>
      </c>
      <c r="K1173" t="s">
        <v>532</v>
      </c>
      <c r="L1173" t="s">
        <v>6195</v>
      </c>
      <c r="M1173">
        <v>149414</v>
      </c>
      <c r="N1173">
        <v>6229</v>
      </c>
      <c r="O1173" t="s">
        <v>6196</v>
      </c>
      <c r="P1173">
        <v>4</v>
      </c>
      <c r="Q1173" t="s">
        <v>6197</v>
      </c>
      <c r="R1173" t="s">
        <v>6198</v>
      </c>
      <c r="S1173">
        <v>841</v>
      </c>
      <c r="T1173" t="s">
        <v>1975</v>
      </c>
      <c r="U1173" t="s">
        <v>922</v>
      </c>
      <c r="V1173" t="s">
        <v>66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  <c r="AC1173" t="s">
        <v>67</v>
      </c>
      <c r="AD1173" t="s">
        <v>68</v>
      </c>
      <c r="AE1173" t="s">
        <v>67</v>
      </c>
      <c r="AF1173" t="s">
        <v>68</v>
      </c>
      <c r="AG1173" t="s">
        <v>67</v>
      </c>
      <c r="AH1173" t="s">
        <v>67</v>
      </c>
      <c r="AI1173" t="s">
        <v>67</v>
      </c>
      <c r="AJ1173" t="s">
        <v>67</v>
      </c>
      <c r="AK1173" t="s">
        <v>67</v>
      </c>
      <c r="AL1173" t="s">
        <v>67</v>
      </c>
      <c r="AM1173" t="s">
        <v>67</v>
      </c>
      <c r="AN1173" t="s">
        <v>67</v>
      </c>
      <c r="AO1173" t="s">
        <v>67</v>
      </c>
      <c r="AP1173" t="s">
        <v>67</v>
      </c>
      <c r="AQ1173" t="s">
        <v>68</v>
      </c>
      <c r="AR1173" t="s">
        <v>67</v>
      </c>
      <c r="AS1173" t="s">
        <v>67</v>
      </c>
      <c r="AT1173" t="s">
        <v>67</v>
      </c>
      <c r="AU1173" t="s">
        <v>67</v>
      </c>
      <c r="AV1173" t="s">
        <v>67</v>
      </c>
      <c r="AW1173" t="s">
        <v>67</v>
      </c>
      <c r="AX1173" t="s">
        <v>67</v>
      </c>
      <c r="AY1173" t="s">
        <v>67</v>
      </c>
      <c r="AZ1173" t="s">
        <v>67</v>
      </c>
      <c r="BA1173" t="s">
        <v>67</v>
      </c>
      <c r="BB1173" t="s">
        <v>67</v>
      </c>
      <c r="BC1173">
        <v>2.740677E-3</v>
      </c>
      <c r="BE1173" t="str">
        <f t="shared" si="18"/>
        <v>PAS RENTABLE</v>
      </c>
    </row>
    <row r="1174" spans="1:57" x14ac:dyDescent="0.25">
      <c r="A1174" t="s">
        <v>0</v>
      </c>
      <c r="B1174" t="s">
        <v>6199</v>
      </c>
      <c r="C1174">
        <v>127</v>
      </c>
      <c r="D1174">
        <v>91</v>
      </c>
      <c r="E1174">
        <v>30</v>
      </c>
      <c r="F1174">
        <v>497</v>
      </c>
      <c r="G1174" t="s">
        <v>6200</v>
      </c>
      <c r="H1174">
        <v>922</v>
      </c>
      <c r="I1174">
        <v>26404753</v>
      </c>
      <c r="J1174" t="s">
        <v>1562</v>
      </c>
      <c r="K1174" t="s">
        <v>6185</v>
      </c>
      <c r="L1174" t="s">
        <v>6201</v>
      </c>
      <c r="M1174">
        <v>34203</v>
      </c>
      <c r="N1174">
        <v>3301</v>
      </c>
      <c r="O1174" t="s">
        <v>4012</v>
      </c>
      <c r="P1174">
        <v>1</v>
      </c>
      <c r="Q1174" t="s">
        <v>6202</v>
      </c>
      <c r="R1174" t="s">
        <v>6203</v>
      </c>
      <c r="S1174">
        <v>169</v>
      </c>
      <c r="T1174" t="s">
        <v>64</v>
      </c>
      <c r="U1174" t="s">
        <v>65</v>
      </c>
      <c r="V1174" t="s">
        <v>66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  <c r="AC1174" t="s">
        <v>67</v>
      </c>
      <c r="AD1174" t="s">
        <v>68</v>
      </c>
      <c r="AE1174" t="s">
        <v>67</v>
      </c>
      <c r="AF1174" t="s">
        <v>67</v>
      </c>
      <c r="AG1174" t="s">
        <v>67</v>
      </c>
      <c r="AH1174" t="s">
        <v>67</v>
      </c>
      <c r="AI1174" t="s">
        <v>67</v>
      </c>
      <c r="AJ1174" t="s">
        <v>68</v>
      </c>
      <c r="AK1174" t="s">
        <v>67</v>
      </c>
      <c r="AL1174" t="s">
        <v>67</v>
      </c>
      <c r="AM1174" t="s">
        <v>68</v>
      </c>
      <c r="AN1174" t="s">
        <v>67</v>
      </c>
      <c r="AO1174" t="s">
        <v>67</v>
      </c>
      <c r="AP1174" t="s">
        <v>67</v>
      </c>
      <c r="AQ1174" t="s">
        <v>67</v>
      </c>
      <c r="AR1174" t="s">
        <v>67</v>
      </c>
      <c r="AS1174" t="s">
        <v>68</v>
      </c>
      <c r="AT1174" t="s">
        <v>67</v>
      </c>
      <c r="AU1174" t="s">
        <v>67</v>
      </c>
      <c r="AV1174" t="s">
        <v>67</v>
      </c>
      <c r="AW1174" t="s">
        <v>67</v>
      </c>
      <c r="AX1174" t="s">
        <v>68</v>
      </c>
      <c r="AY1174" t="s">
        <v>67</v>
      </c>
      <c r="AZ1174" t="s">
        <v>67</v>
      </c>
      <c r="BA1174" t="s">
        <v>67</v>
      </c>
      <c r="BB1174" t="s">
        <v>67</v>
      </c>
      <c r="BC1174">
        <v>0.66011882499999996</v>
      </c>
      <c r="BE1174" t="str">
        <f t="shared" si="18"/>
        <v>PEU RENTABLE</v>
      </c>
    </row>
    <row r="1175" spans="1:57" x14ac:dyDescent="0.25">
      <c r="A1175" t="s">
        <v>0</v>
      </c>
      <c r="B1175" t="s">
        <v>6204</v>
      </c>
      <c r="C1175">
        <v>293</v>
      </c>
      <c r="D1175">
        <v>112</v>
      </c>
      <c r="E1175">
        <v>133</v>
      </c>
      <c r="F1175">
        <v>365</v>
      </c>
      <c r="G1175" t="s">
        <v>6205</v>
      </c>
      <c r="H1175">
        <v>11000</v>
      </c>
      <c r="I1175">
        <v>6105175</v>
      </c>
      <c r="J1175" t="s">
        <v>1700</v>
      </c>
      <c r="K1175" t="s">
        <v>111</v>
      </c>
      <c r="L1175" t="s">
        <v>6206</v>
      </c>
      <c r="M1175">
        <v>247020</v>
      </c>
      <c r="N1175">
        <v>12239</v>
      </c>
      <c r="O1175" t="s">
        <v>6207</v>
      </c>
      <c r="P1175">
        <v>4</v>
      </c>
      <c r="Q1175" t="s">
        <v>6208</v>
      </c>
      <c r="R1175" t="s">
        <v>6209</v>
      </c>
      <c r="S1175">
        <v>835</v>
      </c>
      <c r="T1175" t="s">
        <v>64</v>
      </c>
      <c r="U1175" t="s">
        <v>65</v>
      </c>
      <c r="V1175" t="s">
        <v>615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  <c r="AC1175" t="s">
        <v>67</v>
      </c>
      <c r="AD1175" t="s">
        <v>67</v>
      </c>
      <c r="AE1175" t="s">
        <v>67</v>
      </c>
      <c r="AF1175" t="s">
        <v>67</v>
      </c>
      <c r="AG1175" t="s">
        <v>67</v>
      </c>
      <c r="AH1175" t="s">
        <v>67</v>
      </c>
      <c r="AI1175" t="s">
        <v>67</v>
      </c>
      <c r="AJ1175" t="s">
        <v>67</v>
      </c>
      <c r="AK1175" t="s">
        <v>67</v>
      </c>
      <c r="AL1175" t="s">
        <v>67</v>
      </c>
      <c r="AM1175" t="s">
        <v>68</v>
      </c>
      <c r="AN1175" t="s">
        <v>67</v>
      </c>
      <c r="AO1175" t="s">
        <v>67</v>
      </c>
      <c r="AP1175" t="s">
        <v>67</v>
      </c>
      <c r="AQ1175" t="s">
        <v>67</v>
      </c>
      <c r="AR1175" t="s">
        <v>67</v>
      </c>
      <c r="AS1175" t="s">
        <v>67</v>
      </c>
      <c r="AT1175" t="s">
        <v>67</v>
      </c>
      <c r="AU1175" t="s">
        <v>67</v>
      </c>
      <c r="AV1175" t="s">
        <v>67</v>
      </c>
      <c r="AW1175" t="s">
        <v>67</v>
      </c>
      <c r="AX1175" t="s">
        <v>67</v>
      </c>
      <c r="AY1175" t="s">
        <v>67</v>
      </c>
      <c r="AZ1175" t="s">
        <v>67</v>
      </c>
      <c r="BA1175" t="s">
        <v>67</v>
      </c>
      <c r="BB1175" t="s">
        <v>67</v>
      </c>
      <c r="BC1175">
        <v>0.138753977</v>
      </c>
      <c r="BE1175" t="str">
        <f t="shared" si="18"/>
        <v>PAS RENTABLE</v>
      </c>
    </row>
    <row r="1176" spans="1:57" x14ac:dyDescent="0.25">
      <c r="A1176" t="s">
        <v>0</v>
      </c>
      <c r="B1176" t="s">
        <v>6210</v>
      </c>
      <c r="C1176">
        <v>95</v>
      </c>
      <c r="D1176">
        <v>100</v>
      </c>
      <c r="E1176">
        <v>19</v>
      </c>
      <c r="F1176">
        <v>433</v>
      </c>
      <c r="G1176" t="s">
        <v>6211</v>
      </c>
      <c r="H1176">
        <v>624</v>
      </c>
      <c r="I1176">
        <v>5664251</v>
      </c>
      <c r="J1176" t="s">
        <v>6212</v>
      </c>
      <c r="K1176" t="s">
        <v>5005</v>
      </c>
      <c r="L1176" t="s">
        <v>6213</v>
      </c>
      <c r="M1176">
        <v>22309</v>
      </c>
      <c r="N1176">
        <v>2056</v>
      </c>
      <c r="O1176" t="s">
        <v>6214</v>
      </c>
      <c r="P1176">
        <v>1</v>
      </c>
      <c r="Q1176" t="s">
        <v>6215</v>
      </c>
      <c r="R1176" t="s">
        <v>6216</v>
      </c>
      <c r="S1176">
        <v>102</v>
      </c>
      <c r="T1176" t="s">
        <v>64</v>
      </c>
      <c r="U1176" t="s">
        <v>210</v>
      </c>
      <c r="V1176" t="s">
        <v>615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  <c r="AC1176" t="s">
        <v>67</v>
      </c>
      <c r="AD1176" t="s">
        <v>68</v>
      </c>
      <c r="AE1176" t="s">
        <v>67</v>
      </c>
      <c r="AF1176" t="s">
        <v>67</v>
      </c>
      <c r="AG1176" t="s">
        <v>68</v>
      </c>
      <c r="AH1176" t="s">
        <v>67</v>
      </c>
      <c r="AI1176" t="s">
        <v>67</v>
      </c>
      <c r="AJ1176" t="s">
        <v>67</v>
      </c>
      <c r="AK1176" t="s">
        <v>67</v>
      </c>
      <c r="AL1176" t="s">
        <v>67</v>
      </c>
      <c r="AM1176" t="s">
        <v>67</v>
      </c>
      <c r="AN1176" t="s">
        <v>67</v>
      </c>
      <c r="AO1176" t="s">
        <v>67</v>
      </c>
      <c r="AP1176" t="s">
        <v>67</v>
      </c>
      <c r="AQ1176" t="s">
        <v>67</v>
      </c>
      <c r="AR1176" t="s">
        <v>67</v>
      </c>
      <c r="AS1176" t="s">
        <v>67</v>
      </c>
      <c r="AT1176" t="s">
        <v>67</v>
      </c>
      <c r="AU1176" t="s">
        <v>67</v>
      </c>
      <c r="AV1176" t="s">
        <v>67</v>
      </c>
      <c r="AW1176" t="s">
        <v>67</v>
      </c>
      <c r="AX1176" t="s">
        <v>67</v>
      </c>
      <c r="AY1176" t="s">
        <v>68</v>
      </c>
      <c r="AZ1176" t="s">
        <v>67</v>
      </c>
      <c r="BA1176" t="s">
        <v>67</v>
      </c>
      <c r="BB1176" t="s">
        <v>67</v>
      </c>
      <c r="BC1176">
        <v>0.12587224399999999</v>
      </c>
      <c r="BE1176" t="str">
        <f t="shared" si="18"/>
        <v>PAS RENTABLE</v>
      </c>
    </row>
    <row r="1177" spans="1:57" x14ac:dyDescent="0.25">
      <c r="A1177" t="s">
        <v>777</v>
      </c>
      <c r="B1177" t="s">
        <v>96</v>
      </c>
      <c r="C1177">
        <v>4</v>
      </c>
      <c r="D1177">
        <v>30</v>
      </c>
      <c r="E1177">
        <v>686.50921240000002</v>
      </c>
      <c r="F1177">
        <v>253</v>
      </c>
      <c r="G1177" t="s">
        <v>6217</v>
      </c>
      <c r="H1177">
        <v>870</v>
      </c>
      <c r="I1177">
        <v>48468407.530000001</v>
      </c>
      <c r="J1177" t="s">
        <v>6218</v>
      </c>
      <c r="K1177" t="s">
        <v>3344</v>
      </c>
      <c r="L1177" t="s">
        <v>6219</v>
      </c>
      <c r="M1177">
        <v>1558</v>
      </c>
      <c r="N1177">
        <v>1610</v>
      </c>
      <c r="O1177" t="s">
        <v>6220</v>
      </c>
      <c r="P1177">
        <v>1</v>
      </c>
      <c r="Q1177" t="s">
        <v>6221</v>
      </c>
      <c r="R1177" t="s">
        <v>6222</v>
      </c>
      <c r="S1177">
        <v>18</v>
      </c>
      <c r="T1177" t="s">
        <v>64</v>
      </c>
      <c r="U1177" t="s">
        <v>65</v>
      </c>
      <c r="V1177" t="s">
        <v>2778</v>
      </c>
      <c r="W1177">
        <v>39752620.439999998</v>
      </c>
      <c r="X1177">
        <v>2002.470517</v>
      </c>
      <c r="Y1177">
        <v>284</v>
      </c>
      <c r="Z1177">
        <v>7.5</v>
      </c>
      <c r="AA1177">
        <v>4</v>
      </c>
      <c r="AB1177">
        <v>455</v>
      </c>
      <c r="AC1177" t="s">
        <v>67</v>
      </c>
      <c r="AD1177" t="s">
        <v>67</v>
      </c>
      <c r="AE1177" t="s">
        <v>68</v>
      </c>
      <c r="AF1177" t="s">
        <v>67</v>
      </c>
      <c r="AG1177" t="s">
        <v>67</v>
      </c>
      <c r="AH1177" t="s">
        <v>67</v>
      </c>
      <c r="AI1177" t="s">
        <v>67</v>
      </c>
      <c r="AJ1177" t="s">
        <v>67</v>
      </c>
      <c r="AK1177" t="s">
        <v>67</v>
      </c>
      <c r="AL1177" t="s">
        <v>67</v>
      </c>
      <c r="AM1177" t="s">
        <v>68</v>
      </c>
      <c r="AN1177" t="s">
        <v>67</v>
      </c>
      <c r="AO1177" t="s">
        <v>67</v>
      </c>
      <c r="AP1177" t="s">
        <v>67</v>
      </c>
      <c r="AQ1177" t="s">
        <v>67</v>
      </c>
      <c r="AR1177" t="s">
        <v>67</v>
      </c>
      <c r="AS1177" t="s">
        <v>67</v>
      </c>
      <c r="AT1177" t="s">
        <v>67</v>
      </c>
      <c r="AU1177" t="s">
        <v>67</v>
      </c>
      <c r="AV1177" t="s">
        <v>67</v>
      </c>
      <c r="AW1177" t="s">
        <v>67</v>
      </c>
      <c r="AX1177" t="s">
        <v>67</v>
      </c>
      <c r="AY1177" t="s">
        <v>67</v>
      </c>
      <c r="AZ1177" t="s">
        <v>67</v>
      </c>
      <c r="BA1177" t="s">
        <v>67</v>
      </c>
      <c r="BB1177" t="s">
        <v>67</v>
      </c>
      <c r="BC1177">
        <v>6.253747282</v>
      </c>
      <c r="BE1177" t="str">
        <f t="shared" si="18"/>
        <v>TRES RENTABLE</v>
      </c>
    </row>
    <row r="1178" spans="1:57" x14ac:dyDescent="0.25">
      <c r="A1178" t="s">
        <v>0</v>
      </c>
      <c r="B1178" t="s">
        <v>4204</v>
      </c>
      <c r="C1178">
        <v>213</v>
      </c>
      <c r="D1178">
        <v>105</v>
      </c>
      <c r="E1178">
        <v>0</v>
      </c>
      <c r="F1178">
        <v>52</v>
      </c>
      <c r="G1178" t="s">
        <v>6223</v>
      </c>
      <c r="H1178">
        <v>1000</v>
      </c>
      <c r="I1178">
        <v>1260917</v>
      </c>
      <c r="J1178" t="s">
        <v>1781</v>
      </c>
      <c r="K1178" t="s">
        <v>268</v>
      </c>
      <c r="L1178" t="s">
        <v>6224</v>
      </c>
      <c r="M1178">
        <v>24657</v>
      </c>
      <c r="N1178">
        <v>1342</v>
      </c>
      <c r="O1178" t="s">
        <v>4844</v>
      </c>
      <c r="P1178">
        <v>4</v>
      </c>
      <c r="Q1178" t="s">
        <v>6225</v>
      </c>
      <c r="R1178" t="s">
        <v>6226</v>
      </c>
      <c r="S1178">
        <v>71</v>
      </c>
      <c r="T1178" t="s">
        <v>1493</v>
      </c>
      <c r="U1178" t="s">
        <v>1494</v>
      </c>
      <c r="V1178" t="s">
        <v>615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  <c r="AC1178" t="s">
        <v>67</v>
      </c>
      <c r="AD1178" t="s">
        <v>68</v>
      </c>
      <c r="AE1178" t="s">
        <v>67</v>
      </c>
      <c r="AF1178" t="s">
        <v>67</v>
      </c>
      <c r="AG1178" t="s">
        <v>67</v>
      </c>
      <c r="AH1178" t="s">
        <v>67</v>
      </c>
      <c r="AI1178" t="s">
        <v>67</v>
      </c>
      <c r="AJ1178" t="s">
        <v>67</v>
      </c>
      <c r="AK1178" t="s">
        <v>67</v>
      </c>
      <c r="AL1178" t="s">
        <v>67</v>
      </c>
      <c r="AM1178" t="s">
        <v>68</v>
      </c>
      <c r="AN1178" t="s">
        <v>67</v>
      </c>
      <c r="AO1178" t="s">
        <v>67</v>
      </c>
      <c r="AP1178" t="s">
        <v>67</v>
      </c>
      <c r="AQ1178" t="s">
        <v>67</v>
      </c>
      <c r="AR1178" t="s">
        <v>67</v>
      </c>
      <c r="AS1178" t="s">
        <v>67</v>
      </c>
      <c r="AT1178" t="s">
        <v>67</v>
      </c>
      <c r="AU1178" t="s">
        <v>67</v>
      </c>
      <c r="AV1178" t="s">
        <v>67</v>
      </c>
      <c r="AW1178" t="s">
        <v>67</v>
      </c>
      <c r="AX1178" t="s">
        <v>68</v>
      </c>
      <c r="AY1178" t="s">
        <v>67</v>
      </c>
      <c r="AZ1178" t="s">
        <v>67</v>
      </c>
      <c r="BA1178" t="s">
        <v>67</v>
      </c>
      <c r="BB1178" t="s">
        <v>67</v>
      </c>
      <c r="BC1178">
        <v>4.670063E-2</v>
      </c>
      <c r="BE1178" t="str">
        <f t="shared" si="18"/>
        <v>PAS RENTABLE</v>
      </c>
    </row>
    <row r="1179" spans="1:57" x14ac:dyDescent="0.25">
      <c r="A1179" t="s">
        <v>0</v>
      </c>
      <c r="B1179" t="s">
        <v>4942</v>
      </c>
      <c r="C1179">
        <v>119</v>
      </c>
      <c r="D1179">
        <v>110</v>
      </c>
      <c r="E1179">
        <v>161</v>
      </c>
      <c r="F1179">
        <v>196</v>
      </c>
      <c r="G1179" t="s">
        <v>734</v>
      </c>
      <c r="H1179">
        <v>1000</v>
      </c>
      <c r="I1179">
        <v>116724075</v>
      </c>
      <c r="J1179" t="s">
        <v>6227</v>
      </c>
      <c r="K1179" t="s">
        <v>1569</v>
      </c>
      <c r="L1179" t="s">
        <v>6228</v>
      </c>
      <c r="M1179">
        <v>187181</v>
      </c>
      <c r="N1179">
        <v>1954</v>
      </c>
      <c r="O1179" t="s">
        <v>6229</v>
      </c>
      <c r="P1179">
        <v>0</v>
      </c>
      <c r="Q1179" t="s">
        <v>6230</v>
      </c>
      <c r="R1179" t="s">
        <v>6231</v>
      </c>
      <c r="S1179">
        <v>564</v>
      </c>
      <c r="T1179" t="s">
        <v>64</v>
      </c>
      <c r="U1179" t="s">
        <v>65</v>
      </c>
      <c r="V1179" t="s">
        <v>615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  <c r="AC1179" t="s">
        <v>67</v>
      </c>
      <c r="AD1179" t="s">
        <v>67</v>
      </c>
      <c r="AE1179" t="s">
        <v>67</v>
      </c>
      <c r="AF1179" t="s">
        <v>67</v>
      </c>
      <c r="AG1179" t="s">
        <v>67</v>
      </c>
      <c r="AH1179" t="s">
        <v>67</v>
      </c>
      <c r="AI1179" t="s">
        <v>67</v>
      </c>
      <c r="AJ1179" t="s">
        <v>67</v>
      </c>
      <c r="AK1179" t="s">
        <v>67</v>
      </c>
      <c r="AL1179" t="s">
        <v>67</v>
      </c>
      <c r="AM1179" t="s">
        <v>67</v>
      </c>
      <c r="AN1179" t="s">
        <v>67</v>
      </c>
      <c r="AO1179" t="s">
        <v>67</v>
      </c>
      <c r="AP1179" t="s">
        <v>67</v>
      </c>
      <c r="AQ1179" t="s">
        <v>67</v>
      </c>
      <c r="AR1179" t="s">
        <v>67</v>
      </c>
      <c r="AS1179" t="s">
        <v>67</v>
      </c>
      <c r="AT1179" t="s">
        <v>67</v>
      </c>
      <c r="AU1179" t="s">
        <v>68</v>
      </c>
      <c r="AV1179" t="s">
        <v>68</v>
      </c>
      <c r="AW1179" t="s">
        <v>67</v>
      </c>
      <c r="AX1179" t="s">
        <v>67</v>
      </c>
      <c r="AY1179" t="s">
        <v>67</v>
      </c>
      <c r="AZ1179" t="s">
        <v>67</v>
      </c>
      <c r="BA1179" t="s">
        <v>67</v>
      </c>
      <c r="BB1179" t="s">
        <v>67</v>
      </c>
      <c r="BC1179">
        <v>2.846928659</v>
      </c>
      <c r="BE1179" t="str">
        <f t="shared" si="18"/>
        <v>RENTABLE</v>
      </c>
    </row>
    <row r="1180" spans="1:57" x14ac:dyDescent="0.25">
      <c r="A1180" t="s">
        <v>0</v>
      </c>
      <c r="B1180" t="s">
        <v>6232</v>
      </c>
      <c r="C1180">
        <v>9</v>
      </c>
      <c r="D1180">
        <v>101</v>
      </c>
      <c r="E1180">
        <v>326</v>
      </c>
      <c r="F1180">
        <v>6</v>
      </c>
      <c r="G1180" t="s">
        <v>6233</v>
      </c>
      <c r="H1180">
        <v>326</v>
      </c>
      <c r="I1180">
        <v>48468407.530000001</v>
      </c>
      <c r="J1180" t="s">
        <v>501</v>
      </c>
      <c r="K1180" t="s">
        <v>6232</v>
      </c>
      <c r="L1180" t="s">
        <v>6234</v>
      </c>
      <c r="M1180">
        <v>590</v>
      </c>
      <c r="N1180">
        <v>488</v>
      </c>
      <c r="O1180" t="s">
        <v>6235</v>
      </c>
      <c r="P1180">
        <v>0</v>
      </c>
      <c r="Q1180" t="s">
        <v>6236</v>
      </c>
      <c r="R1180" t="s">
        <v>6237</v>
      </c>
      <c r="S1180">
        <v>5</v>
      </c>
      <c r="T1180" t="s">
        <v>1493</v>
      </c>
      <c r="U1180" t="s">
        <v>1494</v>
      </c>
      <c r="V1180" t="s">
        <v>96</v>
      </c>
      <c r="W1180">
        <v>39752620.439999998</v>
      </c>
      <c r="X1180">
        <v>2015</v>
      </c>
      <c r="Y1180">
        <v>152</v>
      </c>
      <c r="Z1180">
        <v>4.9000000000000004</v>
      </c>
      <c r="AA1180">
        <v>2.2204030549999998</v>
      </c>
      <c r="AB1180">
        <v>161</v>
      </c>
      <c r="AC1180" t="s">
        <v>67</v>
      </c>
      <c r="AD1180" t="s">
        <v>67</v>
      </c>
      <c r="AE1180" t="s">
        <v>67</v>
      </c>
      <c r="AF1180" t="s">
        <v>67</v>
      </c>
      <c r="AG1180" t="s">
        <v>67</v>
      </c>
      <c r="AH1180" t="s">
        <v>67</v>
      </c>
      <c r="AI1180" t="s">
        <v>67</v>
      </c>
      <c r="AJ1180" t="s">
        <v>67</v>
      </c>
      <c r="AK1180" t="s">
        <v>67</v>
      </c>
      <c r="AL1180" t="s">
        <v>67</v>
      </c>
      <c r="AM1180" t="s">
        <v>68</v>
      </c>
      <c r="AN1180" t="s">
        <v>67</v>
      </c>
      <c r="AO1180" t="s">
        <v>67</v>
      </c>
      <c r="AP1180" t="s">
        <v>67</v>
      </c>
      <c r="AQ1180" t="s">
        <v>68</v>
      </c>
      <c r="AR1180" t="s">
        <v>67</v>
      </c>
      <c r="AS1180" t="s">
        <v>67</v>
      </c>
      <c r="AT1180" t="s">
        <v>67</v>
      </c>
      <c r="AU1180" t="s">
        <v>67</v>
      </c>
      <c r="AV1180" t="s">
        <v>67</v>
      </c>
      <c r="AW1180" t="s">
        <v>67</v>
      </c>
      <c r="AX1180" t="s">
        <v>67</v>
      </c>
      <c r="AY1180" t="s">
        <v>67</v>
      </c>
      <c r="AZ1180" t="s">
        <v>68</v>
      </c>
      <c r="BA1180" t="s">
        <v>68</v>
      </c>
      <c r="BB1180" t="s">
        <v>67</v>
      </c>
      <c r="BC1180">
        <v>6.253747282</v>
      </c>
      <c r="BE1180" t="str">
        <f t="shared" si="18"/>
        <v>TRES RENTABLE</v>
      </c>
    </row>
    <row r="1181" spans="1:57" x14ac:dyDescent="0.25">
      <c r="A1181" t="s">
        <v>0</v>
      </c>
      <c r="B1181" t="s">
        <v>5109</v>
      </c>
      <c r="C1181">
        <v>167</v>
      </c>
      <c r="D1181">
        <v>144</v>
      </c>
      <c r="E1181">
        <v>241</v>
      </c>
      <c r="F1181">
        <v>996</v>
      </c>
      <c r="G1181" t="s">
        <v>1845</v>
      </c>
      <c r="H1181">
        <v>13000</v>
      </c>
      <c r="I1181">
        <v>56083966</v>
      </c>
      <c r="J1181" t="s">
        <v>112</v>
      </c>
      <c r="K1181" t="s">
        <v>493</v>
      </c>
      <c r="L1181" t="s">
        <v>6238</v>
      </c>
      <c r="M1181">
        <v>137003</v>
      </c>
      <c r="N1181">
        <v>18761</v>
      </c>
      <c r="O1181" t="s">
        <v>6239</v>
      </c>
      <c r="P1181">
        <v>1</v>
      </c>
      <c r="Q1181" t="s">
        <v>6240</v>
      </c>
      <c r="R1181" t="s">
        <v>6241</v>
      </c>
      <c r="S1181">
        <v>658</v>
      </c>
      <c r="T1181" t="s">
        <v>64</v>
      </c>
      <c r="U1181" t="s">
        <v>65</v>
      </c>
      <c r="V1181" t="s">
        <v>66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  <c r="AC1181" t="s">
        <v>67</v>
      </c>
      <c r="AD1181" t="s">
        <v>68</v>
      </c>
      <c r="AE1181" t="s">
        <v>67</v>
      </c>
      <c r="AF1181" t="s">
        <v>67</v>
      </c>
      <c r="AG1181" t="s">
        <v>67</v>
      </c>
      <c r="AH1181" t="s">
        <v>67</v>
      </c>
      <c r="AI1181" t="s">
        <v>67</v>
      </c>
      <c r="AJ1181" t="s">
        <v>67</v>
      </c>
      <c r="AK1181" t="s">
        <v>67</v>
      </c>
      <c r="AL1181" t="s">
        <v>67</v>
      </c>
      <c r="AM1181" t="s">
        <v>67</v>
      </c>
      <c r="AN1181" t="s">
        <v>67</v>
      </c>
      <c r="AO1181" t="s">
        <v>67</v>
      </c>
      <c r="AP1181" t="s">
        <v>67</v>
      </c>
      <c r="AQ1181" t="s">
        <v>68</v>
      </c>
      <c r="AR1181" t="s">
        <v>67</v>
      </c>
      <c r="AS1181" t="s">
        <v>68</v>
      </c>
      <c r="AT1181" t="s">
        <v>67</v>
      </c>
      <c r="AU1181" t="s">
        <v>67</v>
      </c>
      <c r="AV1181" t="s">
        <v>67</v>
      </c>
      <c r="AW1181" t="s">
        <v>67</v>
      </c>
      <c r="AX1181" t="s">
        <v>67</v>
      </c>
      <c r="AY1181" t="s">
        <v>67</v>
      </c>
      <c r="AZ1181" t="s">
        <v>67</v>
      </c>
      <c r="BA1181" t="s">
        <v>67</v>
      </c>
      <c r="BB1181" t="s">
        <v>67</v>
      </c>
      <c r="BC1181">
        <v>0.86283024600000002</v>
      </c>
      <c r="BE1181" t="str">
        <f t="shared" si="18"/>
        <v>PEU RENTABLE</v>
      </c>
    </row>
    <row r="1182" spans="1:57" x14ac:dyDescent="0.25">
      <c r="A1182" t="s">
        <v>0</v>
      </c>
      <c r="B1182" t="s">
        <v>6242</v>
      </c>
      <c r="C1182">
        <v>98</v>
      </c>
      <c r="D1182">
        <v>108</v>
      </c>
      <c r="E1182">
        <v>4</v>
      </c>
      <c r="F1182">
        <v>96</v>
      </c>
      <c r="G1182" t="s">
        <v>6243</v>
      </c>
      <c r="H1182">
        <v>687</v>
      </c>
      <c r="I1182">
        <v>22108977</v>
      </c>
      <c r="J1182" t="s">
        <v>1287</v>
      </c>
      <c r="K1182" t="s">
        <v>6244</v>
      </c>
      <c r="L1182" t="s">
        <v>6245</v>
      </c>
      <c r="M1182">
        <v>29861</v>
      </c>
      <c r="N1182">
        <v>1134</v>
      </c>
      <c r="O1182" t="s">
        <v>6246</v>
      </c>
      <c r="P1182">
        <v>1</v>
      </c>
      <c r="Q1182" t="s">
        <v>6247</v>
      </c>
      <c r="R1182" t="s">
        <v>6248</v>
      </c>
      <c r="S1182">
        <v>132</v>
      </c>
      <c r="T1182" t="s">
        <v>64</v>
      </c>
      <c r="U1182" t="s">
        <v>3888</v>
      </c>
      <c r="V1182" t="s">
        <v>66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  <c r="AC1182" t="s">
        <v>67</v>
      </c>
      <c r="AD1182" t="s">
        <v>68</v>
      </c>
      <c r="AE1182" t="s">
        <v>67</v>
      </c>
      <c r="AF1182" t="s">
        <v>67</v>
      </c>
      <c r="AG1182" t="s">
        <v>67</v>
      </c>
      <c r="AH1182" t="s">
        <v>67</v>
      </c>
      <c r="AI1182" t="s">
        <v>67</v>
      </c>
      <c r="AJ1182" t="s">
        <v>67</v>
      </c>
      <c r="AK1182" t="s">
        <v>67</v>
      </c>
      <c r="AL1182" t="s">
        <v>67</v>
      </c>
      <c r="AM1182" t="s">
        <v>68</v>
      </c>
      <c r="AN1182" t="s">
        <v>67</v>
      </c>
      <c r="AO1182" t="s">
        <v>67</v>
      </c>
      <c r="AP1182" t="s">
        <v>67</v>
      </c>
      <c r="AQ1182" t="s">
        <v>67</v>
      </c>
      <c r="AR1182" t="s">
        <v>67</v>
      </c>
      <c r="AS1182" t="s">
        <v>67</v>
      </c>
      <c r="AT1182" t="s">
        <v>67</v>
      </c>
      <c r="AU1182" t="s">
        <v>67</v>
      </c>
      <c r="AV1182" t="s">
        <v>67</v>
      </c>
      <c r="AW1182" t="s">
        <v>67</v>
      </c>
      <c r="AX1182" t="s">
        <v>67</v>
      </c>
      <c r="AY1182" t="s">
        <v>68</v>
      </c>
      <c r="AZ1182" t="s">
        <v>67</v>
      </c>
      <c r="BA1182" t="s">
        <v>67</v>
      </c>
      <c r="BB1182" t="s">
        <v>67</v>
      </c>
      <c r="BC1182">
        <v>0.53924334200000001</v>
      </c>
      <c r="BE1182" t="str">
        <f t="shared" si="18"/>
        <v>PAS RENTABLE</v>
      </c>
    </row>
    <row r="1183" spans="1:57" x14ac:dyDescent="0.25">
      <c r="A1183" t="s">
        <v>0</v>
      </c>
      <c r="B1183" t="s">
        <v>942</v>
      </c>
      <c r="C1183">
        <v>234</v>
      </c>
      <c r="D1183">
        <v>107</v>
      </c>
      <c r="E1183">
        <v>0</v>
      </c>
      <c r="F1183">
        <v>766</v>
      </c>
      <c r="G1183" t="s">
        <v>2218</v>
      </c>
      <c r="H1183">
        <v>13000</v>
      </c>
      <c r="I1183">
        <v>293501675</v>
      </c>
      <c r="J1183" t="s">
        <v>1953</v>
      </c>
      <c r="K1183" t="s">
        <v>1007</v>
      </c>
      <c r="L1183" t="s">
        <v>6249</v>
      </c>
      <c r="M1183">
        <v>704766</v>
      </c>
      <c r="N1183">
        <v>17540</v>
      </c>
      <c r="O1183" t="s">
        <v>2048</v>
      </c>
      <c r="P1183">
        <v>0</v>
      </c>
      <c r="Q1183" t="s">
        <v>6250</v>
      </c>
      <c r="R1183" t="s">
        <v>6251</v>
      </c>
      <c r="S1183">
        <v>2073</v>
      </c>
      <c r="T1183" t="s">
        <v>64</v>
      </c>
      <c r="U1183" t="s">
        <v>65</v>
      </c>
      <c r="V1183" t="s">
        <v>66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  <c r="AC1183" t="s">
        <v>67</v>
      </c>
      <c r="AD1183" t="s">
        <v>67</v>
      </c>
      <c r="AE1183" t="s">
        <v>67</v>
      </c>
      <c r="AF1183" t="s">
        <v>67</v>
      </c>
      <c r="AG1183" t="s">
        <v>67</v>
      </c>
      <c r="AH1183" t="s">
        <v>67</v>
      </c>
      <c r="AI1183" t="s">
        <v>67</v>
      </c>
      <c r="AJ1183" t="s">
        <v>68</v>
      </c>
      <c r="AK1183" t="s">
        <v>67</v>
      </c>
      <c r="AL1183" t="s">
        <v>67</v>
      </c>
      <c r="AM1183" t="s">
        <v>67</v>
      </c>
      <c r="AN1183" t="s">
        <v>68</v>
      </c>
      <c r="AO1183" t="s">
        <v>67</v>
      </c>
      <c r="AP1183" t="s">
        <v>67</v>
      </c>
      <c r="AQ1183" t="s">
        <v>67</v>
      </c>
      <c r="AR1183" t="s">
        <v>67</v>
      </c>
      <c r="AS1183" t="s">
        <v>67</v>
      </c>
      <c r="AT1183" t="s">
        <v>67</v>
      </c>
      <c r="AU1183" t="s">
        <v>68</v>
      </c>
      <c r="AV1183" t="s">
        <v>67</v>
      </c>
      <c r="AW1183" t="s">
        <v>67</v>
      </c>
      <c r="AX1183" t="s">
        <v>67</v>
      </c>
      <c r="AY1183" t="s">
        <v>67</v>
      </c>
      <c r="AZ1183" t="s">
        <v>67</v>
      </c>
      <c r="BA1183" t="s">
        <v>67</v>
      </c>
      <c r="BB1183" t="s">
        <v>67</v>
      </c>
      <c r="BC1183">
        <v>7.3375418750000003</v>
      </c>
      <c r="BE1183" t="str">
        <f t="shared" si="18"/>
        <v>TRES RENTABLE</v>
      </c>
    </row>
    <row r="1184" spans="1:57" x14ac:dyDescent="0.25">
      <c r="A1184" t="s">
        <v>0</v>
      </c>
      <c r="B1184" t="s">
        <v>6252</v>
      </c>
      <c r="C1184">
        <v>258</v>
      </c>
      <c r="D1184">
        <v>102</v>
      </c>
      <c r="E1184">
        <v>20</v>
      </c>
      <c r="F1184">
        <v>54</v>
      </c>
      <c r="G1184" t="s">
        <v>6253</v>
      </c>
      <c r="H1184">
        <v>107</v>
      </c>
      <c r="I1184">
        <v>18600911</v>
      </c>
      <c r="J1184" t="s">
        <v>365</v>
      </c>
      <c r="K1184" t="s">
        <v>5914</v>
      </c>
      <c r="L1184" t="s">
        <v>6254</v>
      </c>
      <c r="M1184">
        <v>125198</v>
      </c>
      <c r="N1184">
        <v>362</v>
      </c>
      <c r="O1184" t="s">
        <v>6255</v>
      </c>
      <c r="P1184">
        <v>6</v>
      </c>
      <c r="Q1184" t="s">
        <v>6256</v>
      </c>
      <c r="R1184" t="s">
        <v>6257</v>
      </c>
      <c r="S1184">
        <v>153</v>
      </c>
      <c r="T1184" t="s">
        <v>64</v>
      </c>
      <c r="U1184" t="s">
        <v>65</v>
      </c>
      <c r="V1184" t="s">
        <v>66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  <c r="AC1184" t="s">
        <v>67</v>
      </c>
      <c r="AD1184" t="s">
        <v>68</v>
      </c>
      <c r="AE1184" t="s">
        <v>67</v>
      </c>
      <c r="AF1184" t="s">
        <v>67</v>
      </c>
      <c r="AG1184" t="s">
        <v>67</v>
      </c>
      <c r="AH1184" t="s">
        <v>67</v>
      </c>
      <c r="AI1184" t="s">
        <v>67</v>
      </c>
      <c r="AJ1184" t="s">
        <v>68</v>
      </c>
      <c r="AK1184" t="s">
        <v>67</v>
      </c>
      <c r="AL1184" t="s">
        <v>67</v>
      </c>
      <c r="AM1184" t="s">
        <v>67</v>
      </c>
      <c r="AN1184" t="s">
        <v>67</v>
      </c>
      <c r="AO1184" t="s">
        <v>67</v>
      </c>
      <c r="AP1184" t="s">
        <v>67</v>
      </c>
      <c r="AQ1184" t="s">
        <v>67</v>
      </c>
      <c r="AR1184" t="s">
        <v>67</v>
      </c>
      <c r="AS1184" t="s">
        <v>67</v>
      </c>
      <c r="AT1184" t="s">
        <v>67</v>
      </c>
      <c r="AU1184" t="s">
        <v>67</v>
      </c>
      <c r="AV1184" t="s">
        <v>67</v>
      </c>
      <c r="AW1184" t="s">
        <v>67</v>
      </c>
      <c r="AX1184" t="s">
        <v>68</v>
      </c>
      <c r="AY1184" t="s">
        <v>67</v>
      </c>
      <c r="AZ1184" t="s">
        <v>67</v>
      </c>
      <c r="BA1184" t="s">
        <v>67</v>
      </c>
      <c r="BB1184" t="s">
        <v>67</v>
      </c>
      <c r="BC1184">
        <v>0.44287883300000003</v>
      </c>
      <c r="BE1184" t="str">
        <f t="shared" si="18"/>
        <v>PAS RENTABLE</v>
      </c>
    </row>
    <row r="1185" spans="1:57" x14ac:dyDescent="0.25">
      <c r="A1185" t="s">
        <v>0</v>
      </c>
      <c r="B1185" t="s">
        <v>3958</v>
      </c>
      <c r="C1185">
        <v>108</v>
      </c>
      <c r="D1185">
        <v>100</v>
      </c>
      <c r="E1185">
        <v>64</v>
      </c>
      <c r="F1185">
        <v>296</v>
      </c>
      <c r="G1185" t="s">
        <v>3265</v>
      </c>
      <c r="H1185">
        <v>734</v>
      </c>
      <c r="I1185">
        <v>7204138</v>
      </c>
      <c r="J1185" t="s">
        <v>1700</v>
      </c>
      <c r="K1185" t="s">
        <v>5868</v>
      </c>
      <c r="L1185" t="s">
        <v>6258</v>
      </c>
      <c r="M1185">
        <v>34809</v>
      </c>
      <c r="N1185">
        <v>2085</v>
      </c>
      <c r="O1185" t="s">
        <v>6259</v>
      </c>
      <c r="P1185">
        <v>0</v>
      </c>
      <c r="Q1185" t="s">
        <v>6260</v>
      </c>
      <c r="R1185" t="s">
        <v>6261</v>
      </c>
      <c r="S1185">
        <v>125</v>
      </c>
      <c r="T1185" t="s">
        <v>64</v>
      </c>
      <c r="U1185" t="s">
        <v>65</v>
      </c>
      <c r="V1185" t="s">
        <v>126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  <c r="AC1185" t="s">
        <v>67</v>
      </c>
      <c r="AD1185" t="s">
        <v>67</v>
      </c>
      <c r="AE1185" t="s">
        <v>67</v>
      </c>
      <c r="AF1185" t="s">
        <v>67</v>
      </c>
      <c r="AG1185" t="s">
        <v>67</v>
      </c>
      <c r="AH1185" t="s">
        <v>67</v>
      </c>
      <c r="AI1185" t="s">
        <v>67</v>
      </c>
      <c r="AJ1185" t="s">
        <v>67</v>
      </c>
      <c r="AK1185" t="s">
        <v>67</v>
      </c>
      <c r="AL1185" t="s">
        <v>67</v>
      </c>
      <c r="AM1185" t="s">
        <v>68</v>
      </c>
      <c r="AN1185" t="s">
        <v>67</v>
      </c>
      <c r="AO1185" t="s">
        <v>67</v>
      </c>
      <c r="AP1185" t="s">
        <v>67</v>
      </c>
      <c r="AQ1185" t="s">
        <v>67</v>
      </c>
      <c r="AR1185" t="s">
        <v>67</v>
      </c>
      <c r="AS1185" t="s">
        <v>67</v>
      </c>
      <c r="AT1185" t="s">
        <v>67</v>
      </c>
      <c r="AU1185" t="s">
        <v>67</v>
      </c>
      <c r="AV1185" t="s">
        <v>67</v>
      </c>
      <c r="AW1185" t="s">
        <v>67</v>
      </c>
      <c r="AX1185" t="s">
        <v>67</v>
      </c>
      <c r="AY1185" t="s">
        <v>67</v>
      </c>
      <c r="AZ1185" t="s">
        <v>67</v>
      </c>
      <c r="BA1185" t="s">
        <v>67</v>
      </c>
      <c r="BB1185" t="s">
        <v>67</v>
      </c>
      <c r="BC1185">
        <v>0.17571068300000001</v>
      </c>
      <c r="BE1185" t="str">
        <f t="shared" si="18"/>
        <v>PAS RENTABLE</v>
      </c>
    </row>
    <row r="1186" spans="1:57" x14ac:dyDescent="0.25">
      <c r="A1186" t="s">
        <v>0</v>
      </c>
      <c r="B1186" t="s">
        <v>6262</v>
      </c>
      <c r="C1186">
        <v>81</v>
      </c>
      <c r="D1186">
        <v>126</v>
      </c>
      <c r="E1186">
        <v>80</v>
      </c>
      <c r="F1186">
        <v>225</v>
      </c>
      <c r="G1186" t="s">
        <v>6263</v>
      </c>
      <c r="H1186">
        <v>668</v>
      </c>
      <c r="I1186">
        <v>90800000</v>
      </c>
      <c r="J1186" t="s">
        <v>6264</v>
      </c>
      <c r="K1186" t="s">
        <v>6049</v>
      </c>
      <c r="L1186" t="s">
        <v>6265</v>
      </c>
      <c r="M1186">
        <v>126907</v>
      </c>
      <c r="N1186">
        <v>2004</v>
      </c>
      <c r="O1186" t="s">
        <v>6266</v>
      </c>
      <c r="P1186">
        <v>0</v>
      </c>
      <c r="Q1186" t="s">
        <v>6267</v>
      </c>
      <c r="R1186" t="s">
        <v>6268</v>
      </c>
      <c r="S1186">
        <v>235</v>
      </c>
      <c r="T1186" t="s">
        <v>64</v>
      </c>
      <c r="U1186" t="s">
        <v>65</v>
      </c>
      <c r="V1186" t="s">
        <v>126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  <c r="AC1186" t="s">
        <v>67</v>
      </c>
      <c r="AD1186" t="s">
        <v>68</v>
      </c>
      <c r="AE1186" t="s">
        <v>67</v>
      </c>
      <c r="AF1186" t="s">
        <v>67</v>
      </c>
      <c r="AG1186" t="s">
        <v>67</v>
      </c>
      <c r="AH1186" t="s">
        <v>67</v>
      </c>
      <c r="AI1186" t="s">
        <v>68</v>
      </c>
      <c r="AJ1186" t="s">
        <v>67</v>
      </c>
      <c r="AK1186" t="s">
        <v>67</v>
      </c>
      <c r="AL1186" t="s">
        <v>67</v>
      </c>
      <c r="AM1186" t="s">
        <v>67</v>
      </c>
      <c r="AN1186" t="s">
        <v>67</v>
      </c>
      <c r="AO1186" t="s">
        <v>67</v>
      </c>
      <c r="AP1186" t="s">
        <v>67</v>
      </c>
      <c r="AQ1186" t="s">
        <v>67</v>
      </c>
      <c r="AR1186" t="s">
        <v>67</v>
      </c>
      <c r="AS1186" t="s">
        <v>67</v>
      </c>
      <c r="AT1186" t="s">
        <v>67</v>
      </c>
      <c r="AU1186" t="s">
        <v>68</v>
      </c>
      <c r="AV1186" t="s">
        <v>67</v>
      </c>
      <c r="AW1186" t="s">
        <v>67</v>
      </c>
      <c r="AX1186" t="s">
        <v>67</v>
      </c>
      <c r="AY1186" t="s">
        <v>67</v>
      </c>
      <c r="AZ1186" t="s">
        <v>67</v>
      </c>
      <c r="BA1186" t="s">
        <v>68</v>
      </c>
      <c r="BB1186" t="s">
        <v>67</v>
      </c>
      <c r="BC1186">
        <v>11.35</v>
      </c>
      <c r="BE1186" t="str">
        <f t="shared" si="18"/>
        <v>TRES RENTABLE</v>
      </c>
    </row>
    <row r="1187" spans="1:57" x14ac:dyDescent="0.25">
      <c r="A1187" t="s">
        <v>0</v>
      </c>
      <c r="B1187" t="s">
        <v>4194</v>
      </c>
      <c r="C1187">
        <v>538</v>
      </c>
      <c r="D1187">
        <v>138</v>
      </c>
      <c r="E1187">
        <v>737</v>
      </c>
      <c r="F1187">
        <v>14000</v>
      </c>
      <c r="G1187" t="s">
        <v>89</v>
      </c>
      <c r="H1187">
        <v>34000</v>
      </c>
      <c r="I1187">
        <v>150117807</v>
      </c>
      <c r="J1187" t="s">
        <v>1964</v>
      </c>
      <c r="K1187" t="s">
        <v>378</v>
      </c>
      <c r="L1187" t="s">
        <v>6269</v>
      </c>
      <c r="M1187">
        <v>358416</v>
      </c>
      <c r="N1187">
        <v>83012</v>
      </c>
      <c r="O1187" t="s">
        <v>684</v>
      </c>
      <c r="P1187">
        <v>5</v>
      </c>
      <c r="Q1187" t="s">
        <v>6270</v>
      </c>
      <c r="R1187" t="s">
        <v>6271</v>
      </c>
      <c r="S1187">
        <v>751</v>
      </c>
      <c r="T1187" t="s">
        <v>64</v>
      </c>
      <c r="U1187" t="s">
        <v>65</v>
      </c>
      <c r="V1187" t="s">
        <v>615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  <c r="AC1187" t="s">
        <v>67</v>
      </c>
      <c r="AD1187" t="s">
        <v>67</v>
      </c>
      <c r="AE1187" t="s">
        <v>67</v>
      </c>
      <c r="AF1187" t="s">
        <v>67</v>
      </c>
      <c r="AG1187" t="s">
        <v>67</v>
      </c>
      <c r="AH1187" t="s">
        <v>67</v>
      </c>
      <c r="AI1187" t="s">
        <v>67</v>
      </c>
      <c r="AJ1187" t="s">
        <v>67</v>
      </c>
      <c r="AK1187" t="s">
        <v>67</v>
      </c>
      <c r="AL1187" t="s">
        <v>67</v>
      </c>
      <c r="AM1187" t="s">
        <v>67</v>
      </c>
      <c r="AN1187" t="s">
        <v>67</v>
      </c>
      <c r="AO1187" t="s">
        <v>67</v>
      </c>
      <c r="AP1187" t="s">
        <v>67</v>
      </c>
      <c r="AQ1187" t="s">
        <v>67</v>
      </c>
      <c r="AR1187" t="s">
        <v>67</v>
      </c>
      <c r="AS1187" t="s">
        <v>67</v>
      </c>
      <c r="AT1187" t="s">
        <v>67</v>
      </c>
      <c r="AU1187" t="s">
        <v>68</v>
      </c>
      <c r="AV1187" t="s">
        <v>67</v>
      </c>
      <c r="AW1187" t="s">
        <v>67</v>
      </c>
      <c r="AX1187" t="s">
        <v>68</v>
      </c>
      <c r="AY1187" t="s">
        <v>67</v>
      </c>
      <c r="AZ1187" t="s">
        <v>67</v>
      </c>
      <c r="BA1187" t="s">
        <v>67</v>
      </c>
      <c r="BB1187" t="s">
        <v>67</v>
      </c>
      <c r="BC1187">
        <v>3.7529451749999998</v>
      </c>
      <c r="BE1187" t="str">
        <f t="shared" si="18"/>
        <v>RENTABLE</v>
      </c>
    </row>
    <row r="1188" spans="1:57" x14ac:dyDescent="0.25">
      <c r="A1188" t="s">
        <v>0</v>
      </c>
      <c r="B1188" t="s">
        <v>6272</v>
      </c>
      <c r="C1188">
        <v>224</v>
      </c>
      <c r="D1188">
        <v>108</v>
      </c>
      <c r="E1188">
        <v>98</v>
      </c>
      <c r="F1188">
        <v>723</v>
      </c>
      <c r="G1188" t="s">
        <v>4264</v>
      </c>
      <c r="H1188">
        <v>16000</v>
      </c>
      <c r="I1188">
        <v>163947053</v>
      </c>
      <c r="J1188" t="s">
        <v>1444</v>
      </c>
      <c r="K1188" t="s">
        <v>346</v>
      </c>
      <c r="L1188" t="s">
        <v>6273</v>
      </c>
      <c r="M1188">
        <v>227824</v>
      </c>
      <c r="N1188">
        <v>18656</v>
      </c>
      <c r="O1188" t="s">
        <v>2088</v>
      </c>
      <c r="P1188">
        <v>1</v>
      </c>
      <c r="Q1188" t="s">
        <v>6274</v>
      </c>
      <c r="R1188" t="s">
        <v>6275</v>
      </c>
      <c r="S1188">
        <v>273</v>
      </c>
      <c r="T1188" t="s">
        <v>64</v>
      </c>
      <c r="U1188" t="s">
        <v>65</v>
      </c>
      <c r="V1188" t="s">
        <v>66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  <c r="AC1188" t="s">
        <v>67</v>
      </c>
      <c r="AD1188" t="s">
        <v>67</v>
      </c>
      <c r="AE1188" t="s">
        <v>67</v>
      </c>
      <c r="AF1188" t="s">
        <v>67</v>
      </c>
      <c r="AG1188" t="s">
        <v>67</v>
      </c>
      <c r="AH1188" t="s">
        <v>67</v>
      </c>
      <c r="AI1188" t="s">
        <v>67</v>
      </c>
      <c r="AJ1188" t="s">
        <v>67</v>
      </c>
      <c r="AK1188" t="s">
        <v>67</v>
      </c>
      <c r="AL1188" t="s">
        <v>67</v>
      </c>
      <c r="AM1188" t="s">
        <v>68</v>
      </c>
      <c r="AN1188" t="s">
        <v>67</v>
      </c>
      <c r="AO1188" t="s">
        <v>67</v>
      </c>
      <c r="AP1188" t="s">
        <v>67</v>
      </c>
      <c r="AQ1188" t="s">
        <v>67</v>
      </c>
      <c r="AR1188" t="s">
        <v>67</v>
      </c>
      <c r="AS1188" t="s">
        <v>68</v>
      </c>
      <c r="AT1188" t="s">
        <v>67</v>
      </c>
      <c r="AU1188" t="s">
        <v>68</v>
      </c>
      <c r="AV1188" t="s">
        <v>67</v>
      </c>
      <c r="AW1188" t="s">
        <v>67</v>
      </c>
      <c r="AX1188" t="s">
        <v>67</v>
      </c>
      <c r="AY1188" t="s">
        <v>67</v>
      </c>
      <c r="AZ1188" t="s">
        <v>67</v>
      </c>
      <c r="BA1188" t="s">
        <v>67</v>
      </c>
      <c r="BB1188" t="s">
        <v>67</v>
      </c>
      <c r="BC1188">
        <v>4.0986763249999996</v>
      </c>
      <c r="BE1188" t="str">
        <f t="shared" si="18"/>
        <v>RENTABLE</v>
      </c>
    </row>
    <row r="1189" spans="1:57" x14ac:dyDescent="0.25">
      <c r="A1189" t="s">
        <v>0</v>
      </c>
      <c r="B1189" t="s">
        <v>6276</v>
      </c>
      <c r="C1189">
        <v>129</v>
      </c>
      <c r="D1189">
        <v>105</v>
      </c>
      <c r="E1189">
        <v>78</v>
      </c>
      <c r="F1189">
        <v>298</v>
      </c>
      <c r="G1189" t="s">
        <v>6277</v>
      </c>
      <c r="H1189">
        <v>984</v>
      </c>
      <c r="I1189">
        <v>116735231</v>
      </c>
      <c r="J1189" t="s">
        <v>2244</v>
      </c>
      <c r="K1189" t="s">
        <v>383</v>
      </c>
      <c r="L1189" t="s">
        <v>6278</v>
      </c>
      <c r="M1189">
        <v>56646</v>
      </c>
      <c r="N1189">
        <v>2129</v>
      </c>
      <c r="O1189" t="s">
        <v>6279</v>
      </c>
      <c r="P1189">
        <v>0</v>
      </c>
      <c r="Q1189" t="s">
        <v>6280</v>
      </c>
      <c r="R1189" t="s">
        <v>6281</v>
      </c>
      <c r="S1189">
        <v>336</v>
      </c>
      <c r="T1189" t="s">
        <v>64</v>
      </c>
      <c r="U1189" t="s">
        <v>65</v>
      </c>
      <c r="V1189" t="s">
        <v>615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  <c r="AC1189" t="s">
        <v>67</v>
      </c>
      <c r="AD1189" t="s">
        <v>67</v>
      </c>
      <c r="AE1189" t="s">
        <v>67</v>
      </c>
      <c r="AF1189" t="s">
        <v>67</v>
      </c>
      <c r="AG1189" t="s">
        <v>67</v>
      </c>
      <c r="AH1189" t="s">
        <v>67</v>
      </c>
      <c r="AI1189" t="s">
        <v>67</v>
      </c>
      <c r="AJ1189" t="s">
        <v>68</v>
      </c>
      <c r="AK1189" t="s">
        <v>67</v>
      </c>
      <c r="AL1189" t="s">
        <v>67</v>
      </c>
      <c r="AM1189" t="s">
        <v>67</v>
      </c>
      <c r="AN1189" t="s">
        <v>68</v>
      </c>
      <c r="AO1189" t="s">
        <v>67</v>
      </c>
      <c r="AP1189" t="s">
        <v>67</v>
      </c>
      <c r="AQ1189" t="s">
        <v>67</v>
      </c>
      <c r="AR1189" t="s">
        <v>67</v>
      </c>
      <c r="AS1189" t="s">
        <v>67</v>
      </c>
      <c r="AT1189" t="s">
        <v>67</v>
      </c>
      <c r="AU1189" t="s">
        <v>67</v>
      </c>
      <c r="AV1189" t="s">
        <v>67</v>
      </c>
      <c r="AW1189" t="s">
        <v>67</v>
      </c>
      <c r="AX1189" t="s">
        <v>68</v>
      </c>
      <c r="AY1189" t="s">
        <v>67</v>
      </c>
      <c r="AZ1189" t="s">
        <v>67</v>
      </c>
      <c r="BA1189" t="s">
        <v>67</v>
      </c>
      <c r="BB1189" t="s">
        <v>67</v>
      </c>
      <c r="BC1189">
        <v>1.6676461570000001</v>
      </c>
      <c r="BE1189" t="str">
        <f t="shared" si="18"/>
        <v>RENTABLE</v>
      </c>
    </row>
    <row r="1190" spans="1:57" x14ac:dyDescent="0.25">
      <c r="A1190" t="s">
        <v>0</v>
      </c>
      <c r="B1190" t="s">
        <v>465</v>
      </c>
      <c r="C1190">
        <v>125</v>
      </c>
      <c r="D1190">
        <v>108</v>
      </c>
      <c r="E1190">
        <v>0</v>
      </c>
      <c r="F1190">
        <v>690</v>
      </c>
      <c r="G1190" t="s">
        <v>6282</v>
      </c>
      <c r="H1190">
        <v>1000</v>
      </c>
      <c r="I1190">
        <v>118500000</v>
      </c>
      <c r="J1190" t="s">
        <v>1904</v>
      </c>
      <c r="K1190" t="s">
        <v>3785</v>
      </c>
      <c r="L1190" t="s">
        <v>6283</v>
      </c>
      <c r="M1190">
        <v>340085</v>
      </c>
      <c r="N1190">
        <v>3660</v>
      </c>
      <c r="O1190" t="s">
        <v>6284</v>
      </c>
      <c r="P1190">
        <v>0</v>
      </c>
      <c r="Q1190" t="s">
        <v>6285</v>
      </c>
      <c r="R1190" t="s">
        <v>6286</v>
      </c>
      <c r="S1190">
        <v>327</v>
      </c>
      <c r="T1190" t="s">
        <v>64</v>
      </c>
      <c r="U1190" t="s">
        <v>65</v>
      </c>
      <c r="V1190" t="s">
        <v>126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  <c r="AC1190" t="s">
        <v>67</v>
      </c>
      <c r="AD1190" t="s">
        <v>67</v>
      </c>
      <c r="AE1190" t="s">
        <v>67</v>
      </c>
      <c r="AF1190" t="s">
        <v>67</v>
      </c>
      <c r="AG1190" t="s">
        <v>67</v>
      </c>
      <c r="AH1190" t="s">
        <v>67</v>
      </c>
      <c r="AI1190" t="s">
        <v>67</v>
      </c>
      <c r="AJ1190" t="s">
        <v>67</v>
      </c>
      <c r="AK1190" t="s">
        <v>67</v>
      </c>
      <c r="AL1190" t="s">
        <v>67</v>
      </c>
      <c r="AM1190" t="s">
        <v>68</v>
      </c>
      <c r="AN1190" t="s">
        <v>67</v>
      </c>
      <c r="AO1190" t="s">
        <v>67</v>
      </c>
      <c r="AP1190" t="s">
        <v>67</v>
      </c>
      <c r="AQ1190" t="s">
        <v>68</v>
      </c>
      <c r="AR1190" t="s">
        <v>67</v>
      </c>
      <c r="AS1190" t="s">
        <v>67</v>
      </c>
      <c r="AT1190" t="s">
        <v>68</v>
      </c>
      <c r="AU1190" t="s">
        <v>67</v>
      </c>
      <c r="AV1190" t="s">
        <v>67</v>
      </c>
      <c r="AW1190" t="s">
        <v>67</v>
      </c>
      <c r="AX1190" t="s">
        <v>67</v>
      </c>
      <c r="AY1190" t="s">
        <v>67</v>
      </c>
      <c r="AZ1190" t="s">
        <v>67</v>
      </c>
      <c r="BA1190" t="s">
        <v>67</v>
      </c>
      <c r="BB1190" t="s">
        <v>67</v>
      </c>
      <c r="BC1190">
        <v>2.9624999999999999</v>
      </c>
      <c r="BE1190" t="str">
        <f t="shared" si="18"/>
        <v>RENTABLE</v>
      </c>
    </row>
    <row r="1191" spans="1:57" x14ac:dyDescent="0.25">
      <c r="A1191" t="s">
        <v>0</v>
      </c>
      <c r="B1191" t="s">
        <v>2000</v>
      </c>
      <c r="C1191">
        <v>433</v>
      </c>
      <c r="D1191">
        <v>89</v>
      </c>
      <c r="E1191">
        <v>0</v>
      </c>
      <c r="F1191">
        <v>903</v>
      </c>
      <c r="G1191" t="s">
        <v>496</v>
      </c>
      <c r="H1191">
        <v>19000</v>
      </c>
      <c r="I1191">
        <v>126546825</v>
      </c>
      <c r="J1191" t="s">
        <v>2842</v>
      </c>
      <c r="K1191" t="s">
        <v>131</v>
      </c>
      <c r="L1191" t="s">
        <v>6287</v>
      </c>
      <c r="M1191">
        <v>327367</v>
      </c>
      <c r="N1191">
        <v>32325</v>
      </c>
      <c r="O1191" t="s">
        <v>5217</v>
      </c>
      <c r="P1191">
        <v>0</v>
      </c>
      <c r="Q1191" t="s">
        <v>6288</v>
      </c>
      <c r="R1191" t="s">
        <v>6289</v>
      </c>
      <c r="S1191">
        <v>918</v>
      </c>
      <c r="T1191" t="s">
        <v>64</v>
      </c>
      <c r="U1191" t="s">
        <v>1494</v>
      </c>
      <c r="V1191" t="s">
        <v>615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  <c r="AC1191" t="s">
        <v>67</v>
      </c>
      <c r="AD1191" t="s">
        <v>68</v>
      </c>
      <c r="AE1191" t="s">
        <v>67</v>
      </c>
      <c r="AF1191" t="s">
        <v>67</v>
      </c>
      <c r="AG1191" t="s">
        <v>67</v>
      </c>
      <c r="AH1191" t="s">
        <v>67</v>
      </c>
      <c r="AI1191" t="s">
        <v>67</v>
      </c>
      <c r="AJ1191" t="s">
        <v>68</v>
      </c>
      <c r="AK1191" t="s">
        <v>67</v>
      </c>
      <c r="AL1191" t="s">
        <v>67</v>
      </c>
      <c r="AM1191" t="s">
        <v>67</v>
      </c>
      <c r="AN1191" t="s">
        <v>67</v>
      </c>
      <c r="AO1191" t="s">
        <v>67</v>
      </c>
      <c r="AP1191" t="s">
        <v>67</v>
      </c>
      <c r="AQ1191" t="s">
        <v>67</v>
      </c>
      <c r="AR1191" t="s">
        <v>67</v>
      </c>
      <c r="AS1191" t="s">
        <v>67</v>
      </c>
      <c r="AT1191" t="s">
        <v>68</v>
      </c>
      <c r="AU1191" t="s">
        <v>67</v>
      </c>
      <c r="AV1191" t="s">
        <v>67</v>
      </c>
      <c r="AW1191" t="s">
        <v>67</v>
      </c>
      <c r="AX1191" t="s">
        <v>67</v>
      </c>
      <c r="AY1191" t="s">
        <v>67</v>
      </c>
      <c r="AZ1191" t="s">
        <v>67</v>
      </c>
      <c r="BA1191" t="s">
        <v>67</v>
      </c>
      <c r="BB1191" t="s">
        <v>67</v>
      </c>
      <c r="BC1191">
        <v>3.163670625</v>
      </c>
      <c r="BE1191" t="str">
        <f t="shared" si="18"/>
        <v>RENTABLE</v>
      </c>
    </row>
    <row r="1192" spans="1:57" x14ac:dyDescent="0.25">
      <c r="A1192" t="s">
        <v>0</v>
      </c>
      <c r="B1192" t="s">
        <v>6290</v>
      </c>
      <c r="C1192">
        <v>362</v>
      </c>
      <c r="D1192">
        <v>129</v>
      </c>
      <c r="E1192">
        <v>456</v>
      </c>
      <c r="F1192">
        <v>716</v>
      </c>
      <c r="G1192" t="s">
        <v>5726</v>
      </c>
      <c r="H1192">
        <v>1000</v>
      </c>
      <c r="I1192">
        <v>166147885</v>
      </c>
      <c r="J1192" t="s">
        <v>245</v>
      </c>
      <c r="K1192" t="s">
        <v>1432</v>
      </c>
      <c r="L1192" t="s">
        <v>6291</v>
      </c>
      <c r="M1192">
        <v>220020</v>
      </c>
      <c r="N1192">
        <v>4585</v>
      </c>
      <c r="O1192" t="s">
        <v>759</v>
      </c>
      <c r="P1192">
        <v>0</v>
      </c>
      <c r="Q1192" t="s">
        <v>6292</v>
      </c>
      <c r="R1192" t="s">
        <v>6293</v>
      </c>
      <c r="S1192">
        <v>1360</v>
      </c>
      <c r="T1192" t="s">
        <v>64</v>
      </c>
      <c r="U1192" t="s">
        <v>65</v>
      </c>
      <c r="V1192" t="s">
        <v>615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  <c r="AC1192" t="s">
        <v>67</v>
      </c>
      <c r="AD1192" t="s">
        <v>67</v>
      </c>
      <c r="AE1192" t="s">
        <v>67</v>
      </c>
      <c r="AF1192" t="s">
        <v>67</v>
      </c>
      <c r="AG1192" t="s">
        <v>67</v>
      </c>
      <c r="AH1192" t="s">
        <v>67</v>
      </c>
      <c r="AI1192" t="s">
        <v>67</v>
      </c>
      <c r="AJ1192" t="s">
        <v>67</v>
      </c>
      <c r="AK1192" t="s">
        <v>67</v>
      </c>
      <c r="AL1192" t="s">
        <v>67</v>
      </c>
      <c r="AM1192" t="s">
        <v>67</v>
      </c>
      <c r="AN1192" t="s">
        <v>67</v>
      </c>
      <c r="AO1192" t="s">
        <v>67</v>
      </c>
      <c r="AP1192" t="s">
        <v>67</v>
      </c>
      <c r="AQ1192" t="s">
        <v>67</v>
      </c>
      <c r="AR1192" t="s">
        <v>67</v>
      </c>
      <c r="AS1192" t="s">
        <v>68</v>
      </c>
      <c r="AT1192" t="s">
        <v>67</v>
      </c>
      <c r="AU1192" t="s">
        <v>68</v>
      </c>
      <c r="AV1192" t="s">
        <v>67</v>
      </c>
      <c r="AW1192" t="s">
        <v>67</v>
      </c>
      <c r="AX1192" t="s">
        <v>67</v>
      </c>
      <c r="AY1192" t="s">
        <v>67</v>
      </c>
      <c r="AZ1192" t="s">
        <v>67</v>
      </c>
      <c r="BA1192" t="s">
        <v>67</v>
      </c>
      <c r="BB1192" t="s">
        <v>67</v>
      </c>
      <c r="BC1192">
        <v>4.1536971249999999</v>
      </c>
      <c r="BE1192" t="str">
        <f t="shared" si="18"/>
        <v>RENTABLE</v>
      </c>
    </row>
    <row r="1193" spans="1:57" x14ac:dyDescent="0.25">
      <c r="A1193" t="s">
        <v>0</v>
      </c>
      <c r="B1193" t="s">
        <v>4931</v>
      </c>
      <c r="C1193">
        <v>93</v>
      </c>
      <c r="D1193">
        <v>84</v>
      </c>
      <c r="E1193">
        <v>0</v>
      </c>
      <c r="F1193">
        <v>2000</v>
      </c>
      <c r="G1193" t="s">
        <v>523</v>
      </c>
      <c r="H1193">
        <v>13000</v>
      </c>
      <c r="I1193">
        <v>111760631</v>
      </c>
      <c r="J1193" t="s">
        <v>3065</v>
      </c>
      <c r="K1193" t="s">
        <v>1813</v>
      </c>
      <c r="L1193" t="s">
        <v>6294</v>
      </c>
      <c r="M1193">
        <v>40227</v>
      </c>
      <c r="N1193">
        <v>22935</v>
      </c>
      <c r="O1193" t="s">
        <v>5930</v>
      </c>
      <c r="P1193">
        <v>3</v>
      </c>
      <c r="Q1193" t="s">
        <v>6295</v>
      </c>
      <c r="R1193" t="s">
        <v>6296</v>
      </c>
      <c r="S1193">
        <v>188</v>
      </c>
      <c r="T1193" t="s">
        <v>64</v>
      </c>
      <c r="U1193" t="s">
        <v>65</v>
      </c>
      <c r="V1193" t="s">
        <v>126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  <c r="AC1193" t="s">
        <v>67</v>
      </c>
      <c r="AD1193" t="s">
        <v>68</v>
      </c>
      <c r="AE1193" t="s">
        <v>67</v>
      </c>
      <c r="AF1193" t="s">
        <v>67</v>
      </c>
      <c r="AG1193" t="s">
        <v>67</v>
      </c>
      <c r="AH1193" t="s">
        <v>67</v>
      </c>
      <c r="AI1193" t="s">
        <v>67</v>
      </c>
      <c r="AJ1193" t="s">
        <v>67</v>
      </c>
      <c r="AK1193" t="s">
        <v>67</v>
      </c>
      <c r="AL1193" t="s">
        <v>67</v>
      </c>
      <c r="AM1193" t="s">
        <v>68</v>
      </c>
      <c r="AN1193" t="s">
        <v>67</v>
      </c>
      <c r="AO1193" t="s">
        <v>67</v>
      </c>
      <c r="AP1193" t="s">
        <v>67</v>
      </c>
      <c r="AQ1193" t="s">
        <v>68</v>
      </c>
      <c r="AR1193" t="s">
        <v>67</v>
      </c>
      <c r="AS1193" t="s">
        <v>67</v>
      </c>
      <c r="AT1193" t="s">
        <v>68</v>
      </c>
      <c r="AU1193" t="s">
        <v>67</v>
      </c>
      <c r="AV1193" t="s">
        <v>67</v>
      </c>
      <c r="AW1193" t="s">
        <v>67</v>
      </c>
      <c r="AX1193" t="s">
        <v>67</v>
      </c>
      <c r="AY1193" t="s">
        <v>67</v>
      </c>
      <c r="AZ1193" t="s">
        <v>67</v>
      </c>
      <c r="BA1193" t="s">
        <v>68</v>
      </c>
      <c r="BB1193" t="s">
        <v>67</v>
      </c>
      <c r="BC1193">
        <v>2.9410692369999998</v>
      </c>
      <c r="BE1193" t="str">
        <f t="shared" si="18"/>
        <v>RENTABLE</v>
      </c>
    </row>
    <row r="1194" spans="1:57" x14ac:dyDescent="0.25">
      <c r="A1194" t="s">
        <v>0</v>
      </c>
      <c r="B1194" t="s">
        <v>1353</v>
      </c>
      <c r="C1194">
        <v>71</v>
      </c>
      <c r="D1194">
        <v>149</v>
      </c>
      <c r="E1194">
        <v>541</v>
      </c>
      <c r="F1194">
        <v>1000</v>
      </c>
      <c r="G1194" t="s">
        <v>690</v>
      </c>
      <c r="H1194">
        <v>18000</v>
      </c>
      <c r="I1194">
        <v>108706165</v>
      </c>
      <c r="J1194" t="s">
        <v>2154</v>
      </c>
      <c r="K1194" t="s">
        <v>151</v>
      </c>
      <c r="L1194" t="s">
        <v>6297</v>
      </c>
      <c r="M1194">
        <v>99558</v>
      </c>
      <c r="N1194">
        <v>31349</v>
      </c>
      <c r="O1194" t="s">
        <v>461</v>
      </c>
      <c r="P1194">
        <v>3</v>
      </c>
      <c r="Q1194" t="s">
        <v>6298</v>
      </c>
      <c r="R1194" t="s">
        <v>6299</v>
      </c>
      <c r="S1194">
        <v>236</v>
      </c>
      <c r="T1194" t="s">
        <v>64</v>
      </c>
      <c r="U1194" t="s">
        <v>65</v>
      </c>
      <c r="V1194" t="s">
        <v>615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  <c r="AC1194" t="s">
        <v>67</v>
      </c>
      <c r="AD1194" t="s">
        <v>67</v>
      </c>
      <c r="AE1194" t="s">
        <v>67</v>
      </c>
      <c r="AF1194" t="s">
        <v>67</v>
      </c>
      <c r="AG1194" t="s">
        <v>67</v>
      </c>
      <c r="AH1194" t="s">
        <v>67</v>
      </c>
      <c r="AI1194" t="s">
        <v>67</v>
      </c>
      <c r="AJ1194" t="s">
        <v>68</v>
      </c>
      <c r="AK1194" t="s">
        <v>67</v>
      </c>
      <c r="AL1194" t="s">
        <v>67</v>
      </c>
      <c r="AM1194" t="s">
        <v>67</v>
      </c>
      <c r="AN1194" t="s">
        <v>67</v>
      </c>
      <c r="AO1194" t="s">
        <v>67</v>
      </c>
      <c r="AP1194" t="s">
        <v>67</v>
      </c>
      <c r="AQ1194" t="s">
        <v>67</v>
      </c>
      <c r="AR1194" t="s">
        <v>67</v>
      </c>
      <c r="AS1194" t="s">
        <v>67</v>
      </c>
      <c r="AT1194" t="s">
        <v>67</v>
      </c>
      <c r="AU1194" t="s">
        <v>68</v>
      </c>
      <c r="AV1194" t="s">
        <v>67</v>
      </c>
      <c r="AW1194" t="s">
        <v>67</v>
      </c>
      <c r="AX1194" t="s">
        <v>68</v>
      </c>
      <c r="AY1194" t="s">
        <v>67</v>
      </c>
      <c r="AZ1194" t="s">
        <v>67</v>
      </c>
      <c r="BA1194" t="s">
        <v>67</v>
      </c>
      <c r="BB1194" t="s">
        <v>67</v>
      </c>
      <c r="BC1194">
        <v>2.7176541250000001</v>
      </c>
      <c r="BE1194" t="str">
        <f t="shared" si="18"/>
        <v>RENTABLE</v>
      </c>
    </row>
    <row r="1195" spans="1:57" x14ac:dyDescent="0.25">
      <c r="A1195" t="s">
        <v>0</v>
      </c>
      <c r="B1195" t="s">
        <v>839</v>
      </c>
      <c r="C1195">
        <v>104</v>
      </c>
      <c r="D1195">
        <v>94</v>
      </c>
      <c r="E1195">
        <v>189</v>
      </c>
      <c r="F1195">
        <v>597</v>
      </c>
      <c r="G1195" t="s">
        <v>4046</v>
      </c>
      <c r="H1195">
        <v>3000</v>
      </c>
      <c r="I1195">
        <v>138614544</v>
      </c>
      <c r="J1195" t="s">
        <v>3086</v>
      </c>
      <c r="K1195" t="s">
        <v>4044</v>
      </c>
      <c r="L1195" t="s">
        <v>6300</v>
      </c>
      <c r="M1195">
        <v>75152</v>
      </c>
      <c r="N1195">
        <v>7014</v>
      </c>
      <c r="O1195" t="s">
        <v>5039</v>
      </c>
      <c r="P1195">
        <v>15</v>
      </c>
      <c r="Q1195" t="s">
        <v>6301</v>
      </c>
      <c r="R1195" t="s">
        <v>6302</v>
      </c>
      <c r="S1195">
        <v>288</v>
      </c>
      <c r="T1195" t="s">
        <v>64</v>
      </c>
      <c r="U1195" t="s">
        <v>65</v>
      </c>
      <c r="V1195" t="s">
        <v>126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  <c r="AC1195" t="s">
        <v>67</v>
      </c>
      <c r="AD1195" t="s">
        <v>67</v>
      </c>
      <c r="AE1195" t="s">
        <v>67</v>
      </c>
      <c r="AF1195" t="s">
        <v>67</v>
      </c>
      <c r="AG1195" t="s">
        <v>67</v>
      </c>
      <c r="AH1195" t="s">
        <v>67</v>
      </c>
      <c r="AI1195" t="s">
        <v>67</v>
      </c>
      <c r="AJ1195" t="s">
        <v>67</v>
      </c>
      <c r="AK1195" t="s">
        <v>67</v>
      </c>
      <c r="AL1195" t="s">
        <v>67</v>
      </c>
      <c r="AM1195" t="s">
        <v>68</v>
      </c>
      <c r="AN1195" t="s">
        <v>67</v>
      </c>
      <c r="AO1195" t="s">
        <v>67</v>
      </c>
      <c r="AP1195" t="s">
        <v>67</v>
      </c>
      <c r="AQ1195" t="s">
        <v>67</v>
      </c>
      <c r="AR1195" t="s">
        <v>67</v>
      </c>
      <c r="AS1195" t="s">
        <v>67</v>
      </c>
      <c r="AT1195" t="s">
        <v>67</v>
      </c>
      <c r="AU1195" t="s">
        <v>67</v>
      </c>
      <c r="AV1195" t="s">
        <v>67</v>
      </c>
      <c r="AW1195" t="s">
        <v>67</v>
      </c>
      <c r="AX1195" t="s">
        <v>67</v>
      </c>
      <c r="AY1195" t="s">
        <v>67</v>
      </c>
      <c r="AZ1195" t="s">
        <v>67</v>
      </c>
      <c r="BA1195" t="s">
        <v>68</v>
      </c>
      <c r="BB1195" t="s">
        <v>67</v>
      </c>
      <c r="BC1195">
        <v>3.4653635999999999</v>
      </c>
      <c r="BE1195" t="str">
        <f t="shared" si="18"/>
        <v>RENTABLE</v>
      </c>
    </row>
    <row r="1196" spans="1:57" x14ac:dyDescent="0.25">
      <c r="A1196" t="s">
        <v>0</v>
      </c>
      <c r="B1196" t="s">
        <v>256</v>
      </c>
      <c r="C1196">
        <v>319</v>
      </c>
      <c r="D1196">
        <v>121</v>
      </c>
      <c r="E1196">
        <v>532</v>
      </c>
      <c r="F1196">
        <v>127</v>
      </c>
      <c r="G1196" t="s">
        <v>6303</v>
      </c>
      <c r="H1196">
        <v>480</v>
      </c>
      <c r="I1196">
        <v>125069696</v>
      </c>
      <c r="J1196" t="s">
        <v>6304</v>
      </c>
      <c r="K1196" t="s">
        <v>6305</v>
      </c>
      <c r="L1196" t="s">
        <v>6306</v>
      </c>
      <c r="M1196">
        <v>203963</v>
      </c>
      <c r="N1196">
        <v>1261</v>
      </c>
      <c r="O1196" t="s">
        <v>6307</v>
      </c>
      <c r="P1196">
        <v>0</v>
      </c>
      <c r="Q1196" t="s">
        <v>6308</v>
      </c>
      <c r="R1196" t="s">
        <v>6309</v>
      </c>
      <c r="S1196">
        <v>420</v>
      </c>
      <c r="T1196" t="s">
        <v>64</v>
      </c>
      <c r="U1196" t="s">
        <v>65</v>
      </c>
      <c r="V1196" t="s">
        <v>615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  <c r="AC1196" t="s">
        <v>67</v>
      </c>
      <c r="AD1196" t="s">
        <v>68</v>
      </c>
      <c r="AE1196" t="s">
        <v>68</v>
      </c>
      <c r="AF1196" t="s">
        <v>67</v>
      </c>
      <c r="AG1196" t="s">
        <v>67</v>
      </c>
      <c r="AH1196" t="s">
        <v>67</v>
      </c>
      <c r="AI1196" t="s">
        <v>67</v>
      </c>
      <c r="AJ1196" t="s">
        <v>68</v>
      </c>
      <c r="AK1196" t="s">
        <v>67</v>
      </c>
      <c r="AL1196" t="s">
        <v>68</v>
      </c>
      <c r="AM1196" t="s">
        <v>67</v>
      </c>
      <c r="AN1196" t="s">
        <v>67</v>
      </c>
      <c r="AO1196" t="s">
        <v>67</v>
      </c>
      <c r="AP1196" t="s">
        <v>67</v>
      </c>
      <c r="AQ1196" t="s">
        <v>67</v>
      </c>
      <c r="AR1196" t="s">
        <v>67</v>
      </c>
      <c r="AS1196" t="s">
        <v>67</v>
      </c>
      <c r="AT1196" t="s">
        <v>67</v>
      </c>
      <c r="AU1196" t="s">
        <v>68</v>
      </c>
      <c r="AV1196" t="s">
        <v>67</v>
      </c>
      <c r="AW1196" t="s">
        <v>67</v>
      </c>
      <c r="AX1196" t="s">
        <v>67</v>
      </c>
      <c r="AY1196" t="s">
        <v>67</v>
      </c>
      <c r="AZ1196" t="s">
        <v>67</v>
      </c>
      <c r="BA1196" t="s">
        <v>67</v>
      </c>
      <c r="BB1196" t="s">
        <v>67</v>
      </c>
      <c r="BC1196">
        <v>3.1267423999999999</v>
      </c>
      <c r="BE1196" t="str">
        <f t="shared" si="18"/>
        <v>RENTABLE</v>
      </c>
    </row>
    <row r="1197" spans="1:57" x14ac:dyDescent="0.25">
      <c r="A1197" t="s">
        <v>777</v>
      </c>
      <c r="B1197" t="s">
        <v>5652</v>
      </c>
      <c r="C1197">
        <v>41</v>
      </c>
      <c r="D1197">
        <v>128</v>
      </c>
      <c r="E1197">
        <v>545</v>
      </c>
      <c r="F1197">
        <v>251</v>
      </c>
      <c r="G1197" t="s">
        <v>6310</v>
      </c>
      <c r="H1197">
        <v>15000</v>
      </c>
      <c r="I1197">
        <v>107458785</v>
      </c>
      <c r="J1197" t="s">
        <v>6311</v>
      </c>
      <c r="K1197" t="s">
        <v>353</v>
      </c>
      <c r="L1197" t="s">
        <v>6312</v>
      </c>
      <c r="M1197">
        <v>71754</v>
      </c>
      <c r="N1197">
        <v>16751</v>
      </c>
      <c r="O1197" t="s">
        <v>6313</v>
      </c>
      <c r="P1197">
        <v>3</v>
      </c>
      <c r="Q1197" t="s">
        <v>6314</v>
      </c>
      <c r="R1197" t="s">
        <v>6315</v>
      </c>
      <c r="S1197">
        <v>166</v>
      </c>
      <c r="T1197" t="s">
        <v>64</v>
      </c>
      <c r="U1197" t="s">
        <v>65</v>
      </c>
      <c r="V1197" t="s">
        <v>126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  <c r="AC1197" t="s">
        <v>67</v>
      </c>
      <c r="AD1197" t="s">
        <v>67</v>
      </c>
      <c r="AE1197" t="s">
        <v>67</v>
      </c>
      <c r="AF1197" t="s">
        <v>67</v>
      </c>
      <c r="AG1197" t="s">
        <v>67</v>
      </c>
      <c r="AH1197" t="s">
        <v>67</v>
      </c>
      <c r="AI1197" t="s">
        <v>68</v>
      </c>
      <c r="AJ1197" t="s">
        <v>67</v>
      </c>
      <c r="AK1197" t="s">
        <v>67</v>
      </c>
      <c r="AL1197" t="s">
        <v>67</v>
      </c>
      <c r="AM1197" t="s">
        <v>68</v>
      </c>
      <c r="AN1197" t="s">
        <v>67</v>
      </c>
      <c r="AO1197" t="s">
        <v>67</v>
      </c>
      <c r="AP1197" t="s">
        <v>67</v>
      </c>
      <c r="AQ1197" t="s">
        <v>67</v>
      </c>
      <c r="AR1197" t="s">
        <v>67</v>
      </c>
      <c r="AS1197" t="s">
        <v>67</v>
      </c>
      <c r="AT1197" t="s">
        <v>67</v>
      </c>
      <c r="AU1197" t="s">
        <v>68</v>
      </c>
      <c r="AV1197" t="s">
        <v>67</v>
      </c>
      <c r="AW1197" t="s">
        <v>67</v>
      </c>
      <c r="AX1197" t="s">
        <v>67</v>
      </c>
      <c r="AY1197" t="s">
        <v>67</v>
      </c>
      <c r="AZ1197" t="s">
        <v>67</v>
      </c>
      <c r="BA1197" t="s">
        <v>67</v>
      </c>
      <c r="BB1197" t="s">
        <v>67</v>
      </c>
      <c r="BC1197">
        <v>2.686469625</v>
      </c>
      <c r="BE1197" t="str">
        <f t="shared" si="18"/>
        <v>RENTABLE</v>
      </c>
    </row>
    <row r="1198" spans="1:57" x14ac:dyDescent="0.25">
      <c r="A1198" t="s">
        <v>0</v>
      </c>
      <c r="B1198" t="s">
        <v>363</v>
      </c>
      <c r="C1198">
        <v>300</v>
      </c>
      <c r="D1198">
        <v>134</v>
      </c>
      <c r="E1198">
        <v>0</v>
      </c>
      <c r="F1198">
        <v>336</v>
      </c>
      <c r="G1198" t="s">
        <v>3828</v>
      </c>
      <c r="H1198">
        <v>1000</v>
      </c>
      <c r="I1198">
        <v>102310175</v>
      </c>
      <c r="J1198" t="s">
        <v>3059</v>
      </c>
      <c r="K1198" t="s">
        <v>6316</v>
      </c>
      <c r="L1198" t="s">
        <v>6317</v>
      </c>
      <c r="M1198">
        <v>64989</v>
      </c>
      <c r="N1198">
        <v>2676</v>
      </c>
      <c r="O1198" t="s">
        <v>538</v>
      </c>
      <c r="P1198">
        <v>0</v>
      </c>
      <c r="Q1198" t="s">
        <v>6318</v>
      </c>
      <c r="R1198" t="s">
        <v>6319</v>
      </c>
      <c r="S1198">
        <v>279</v>
      </c>
      <c r="T1198" t="s">
        <v>64</v>
      </c>
      <c r="U1198" t="s">
        <v>65</v>
      </c>
      <c r="V1198" t="s">
        <v>615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  <c r="AC1198" t="s">
        <v>67</v>
      </c>
      <c r="AD1198" t="s">
        <v>67</v>
      </c>
      <c r="AE1198" t="s">
        <v>67</v>
      </c>
      <c r="AF1198" t="s">
        <v>67</v>
      </c>
      <c r="AG1198" t="s">
        <v>67</v>
      </c>
      <c r="AH1198" t="s">
        <v>67</v>
      </c>
      <c r="AI1198" t="s">
        <v>67</v>
      </c>
      <c r="AJ1198" t="s">
        <v>68</v>
      </c>
      <c r="AK1198" t="s">
        <v>67</v>
      </c>
      <c r="AL1198" t="s">
        <v>67</v>
      </c>
      <c r="AM1198" t="s">
        <v>67</v>
      </c>
      <c r="AN1198" t="s">
        <v>68</v>
      </c>
      <c r="AO1198" t="s">
        <v>67</v>
      </c>
      <c r="AP1198" t="s">
        <v>67</v>
      </c>
      <c r="AQ1198" t="s">
        <v>67</v>
      </c>
      <c r="AR1198" t="s">
        <v>68</v>
      </c>
      <c r="AS1198" t="s">
        <v>67</v>
      </c>
      <c r="AT1198" t="s">
        <v>67</v>
      </c>
      <c r="AU1198" t="s">
        <v>67</v>
      </c>
      <c r="AV1198" t="s">
        <v>67</v>
      </c>
      <c r="AW1198" t="s">
        <v>67</v>
      </c>
      <c r="AX1198" t="s">
        <v>67</v>
      </c>
      <c r="AY1198" t="s">
        <v>67</v>
      </c>
      <c r="AZ1198" t="s">
        <v>67</v>
      </c>
      <c r="BA1198" t="s">
        <v>67</v>
      </c>
      <c r="BB1198" t="s">
        <v>67</v>
      </c>
      <c r="BC1198">
        <v>2.557754375</v>
      </c>
      <c r="BE1198" t="str">
        <f t="shared" si="18"/>
        <v>RENTABLE</v>
      </c>
    </row>
    <row r="1199" spans="1:57" x14ac:dyDescent="0.25">
      <c r="A1199" t="s">
        <v>0</v>
      </c>
      <c r="B1199" t="s">
        <v>715</v>
      </c>
      <c r="C1199">
        <v>556</v>
      </c>
      <c r="D1199">
        <v>120</v>
      </c>
      <c r="E1199">
        <v>21000</v>
      </c>
      <c r="F1199">
        <v>81</v>
      </c>
      <c r="G1199" t="s">
        <v>6320</v>
      </c>
      <c r="H1199">
        <v>10000</v>
      </c>
      <c r="I1199">
        <v>96917897</v>
      </c>
      <c r="J1199" t="s">
        <v>1573</v>
      </c>
      <c r="K1199" t="s">
        <v>212</v>
      </c>
      <c r="L1199" t="s">
        <v>6321</v>
      </c>
      <c r="M1199">
        <v>479453</v>
      </c>
      <c r="N1199">
        <v>10555</v>
      </c>
      <c r="O1199" t="s">
        <v>6322</v>
      </c>
      <c r="P1199">
        <v>0</v>
      </c>
      <c r="Q1199" t="s">
        <v>6323</v>
      </c>
      <c r="R1199" t="s">
        <v>6324</v>
      </c>
      <c r="S1199">
        <v>696</v>
      </c>
      <c r="T1199" t="s">
        <v>64</v>
      </c>
      <c r="U1199" t="s">
        <v>65</v>
      </c>
      <c r="V1199" t="s">
        <v>66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  <c r="AC1199" t="s">
        <v>67</v>
      </c>
      <c r="AD1199" t="s">
        <v>67</v>
      </c>
      <c r="AE1199" t="s">
        <v>67</v>
      </c>
      <c r="AF1199" t="s">
        <v>67</v>
      </c>
      <c r="AG1199" t="s">
        <v>67</v>
      </c>
      <c r="AH1199" t="s">
        <v>67</v>
      </c>
      <c r="AI1199" t="s">
        <v>67</v>
      </c>
      <c r="AJ1199" t="s">
        <v>67</v>
      </c>
      <c r="AK1199" t="s">
        <v>67</v>
      </c>
      <c r="AL1199" t="s">
        <v>68</v>
      </c>
      <c r="AM1199" t="s">
        <v>67</v>
      </c>
      <c r="AN1199" t="s">
        <v>67</v>
      </c>
      <c r="AO1199" t="s">
        <v>67</v>
      </c>
      <c r="AP1199" t="s">
        <v>67</v>
      </c>
      <c r="AQ1199" t="s">
        <v>67</v>
      </c>
      <c r="AR1199" t="s">
        <v>67</v>
      </c>
      <c r="AS1199" t="s">
        <v>67</v>
      </c>
      <c r="AT1199" t="s">
        <v>67</v>
      </c>
      <c r="AU1199" t="s">
        <v>68</v>
      </c>
      <c r="AV1199" t="s">
        <v>67</v>
      </c>
      <c r="AW1199" t="s">
        <v>67</v>
      </c>
      <c r="AX1199" t="s">
        <v>67</v>
      </c>
      <c r="AY1199" t="s">
        <v>67</v>
      </c>
      <c r="AZ1199" t="s">
        <v>67</v>
      </c>
      <c r="BA1199" t="s">
        <v>67</v>
      </c>
      <c r="BB1199" t="s">
        <v>67</v>
      </c>
      <c r="BC1199">
        <v>2.4229474249999998</v>
      </c>
      <c r="BE1199" t="str">
        <f t="shared" si="18"/>
        <v>RENTABLE</v>
      </c>
    </row>
    <row r="1200" spans="1:57" x14ac:dyDescent="0.25">
      <c r="A1200" t="s">
        <v>0</v>
      </c>
      <c r="B1200" t="s">
        <v>6325</v>
      </c>
      <c r="C1200">
        <v>161</v>
      </c>
      <c r="D1200">
        <v>129</v>
      </c>
      <c r="E1200">
        <v>42</v>
      </c>
      <c r="F1200">
        <v>49</v>
      </c>
      <c r="G1200" t="s">
        <v>6326</v>
      </c>
      <c r="H1200">
        <v>97</v>
      </c>
      <c r="I1200">
        <v>93952276</v>
      </c>
      <c r="J1200" t="s">
        <v>1444</v>
      </c>
      <c r="K1200" t="s">
        <v>6327</v>
      </c>
      <c r="L1200" t="s">
        <v>6328</v>
      </c>
      <c r="M1200">
        <v>132048</v>
      </c>
      <c r="N1200">
        <v>318</v>
      </c>
      <c r="O1200" t="s">
        <v>6329</v>
      </c>
      <c r="P1200">
        <v>7</v>
      </c>
      <c r="Q1200" t="s">
        <v>6330</v>
      </c>
      <c r="R1200" t="s">
        <v>6331</v>
      </c>
      <c r="S1200">
        <v>203</v>
      </c>
      <c r="T1200" t="s">
        <v>64</v>
      </c>
      <c r="U1200" t="s">
        <v>65</v>
      </c>
      <c r="V1200" t="s">
        <v>66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  <c r="AC1200" t="s">
        <v>67</v>
      </c>
      <c r="AD1200" t="s">
        <v>67</v>
      </c>
      <c r="AE1200" t="s">
        <v>67</v>
      </c>
      <c r="AF1200" t="s">
        <v>67</v>
      </c>
      <c r="AG1200" t="s">
        <v>67</v>
      </c>
      <c r="AH1200" t="s">
        <v>67</v>
      </c>
      <c r="AI1200" t="s">
        <v>67</v>
      </c>
      <c r="AJ1200" t="s">
        <v>67</v>
      </c>
      <c r="AK1200" t="s">
        <v>67</v>
      </c>
      <c r="AL1200" t="s">
        <v>67</v>
      </c>
      <c r="AM1200" t="s">
        <v>68</v>
      </c>
      <c r="AN1200" t="s">
        <v>67</v>
      </c>
      <c r="AO1200" t="s">
        <v>67</v>
      </c>
      <c r="AP1200" t="s">
        <v>67</v>
      </c>
      <c r="AQ1200" t="s">
        <v>67</v>
      </c>
      <c r="AR1200" t="s">
        <v>67</v>
      </c>
      <c r="AS1200" t="s">
        <v>68</v>
      </c>
      <c r="AT1200" t="s">
        <v>67</v>
      </c>
      <c r="AU1200" t="s">
        <v>68</v>
      </c>
      <c r="AV1200" t="s">
        <v>67</v>
      </c>
      <c r="AW1200" t="s">
        <v>67</v>
      </c>
      <c r="AX1200" t="s">
        <v>67</v>
      </c>
      <c r="AY1200" t="s">
        <v>67</v>
      </c>
      <c r="AZ1200" t="s">
        <v>67</v>
      </c>
      <c r="BA1200" t="s">
        <v>67</v>
      </c>
      <c r="BB1200" t="s">
        <v>67</v>
      </c>
      <c r="BC1200">
        <v>2.3488069</v>
      </c>
      <c r="BE1200" t="str">
        <f t="shared" si="18"/>
        <v>RENTABLE</v>
      </c>
    </row>
    <row r="1201" spans="1:57" x14ac:dyDescent="0.25">
      <c r="A1201" t="s">
        <v>0</v>
      </c>
      <c r="B1201" t="s">
        <v>5730</v>
      </c>
      <c r="C1201">
        <v>151</v>
      </c>
      <c r="D1201">
        <v>89</v>
      </c>
      <c r="E1201">
        <v>119</v>
      </c>
      <c r="F1201">
        <v>807</v>
      </c>
      <c r="G1201" t="s">
        <v>2642</v>
      </c>
      <c r="H1201">
        <v>2000</v>
      </c>
      <c r="I1201">
        <v>90703745</v>
      </c>
      <c r="J1201" t="s">
        <v>1700</v>
      </c>
      <c r="K1201" t="s">
        <v>6332</v>
      </c>
      <c r="L1201" t="s">
        <v>6333</v>
      </c>
      <c r="M1201">
        <v>93748</v>
      </c>
      <c r="N1201">
        <v>5855</v>
      </c>
      <c r="O1201" t="s">
        <v>5732</v>
      </c>
      <c r="P1201">
        <v>8</v>
      </c>
      <c r="Q1201" t="s">
        <v>6334</v>
      </c>
      <c r="R1201" t="s">
        <v>6335</v>
      </c>
      <c r="S1201">
        <v>410</v>
      </c>
      <c r="T1201" t="s">
        <v>64</v>
      </c>
      <c r="U1201" t="s">
        <v>65</v>
      </c>
      <c r="V1201" t="s">
        <v>66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  <c r="AC1201" t="s">
        <v>67</v>
      </c>
      <c r="AD1201" t="s">
        <v>67</v>
      </c>
      <c r="AE1201" t="s">
        <v>67</v>
      </c>
      <c r="AF1201" t="s">
        <v>67</v>
      </c>
      <c r="AG1201" t="s">
        <v>67</v>
      </c>
      <c r="AH1201" t="s">
        <v>67</v>
      </c>
      <c r="AI1201" t="s">
        <v>67</v>
      </c>
      <c r="AJ1201" t="s">
        <v>67</v>
      </c>
      <c r="AK1201" t="s">
        <v>67</v>
      </c>
      <c r="AL1201" t="s">
        <v>67</v>
      </c>
      <c r="AM1201" t="s">
        <v>68</v>
      </c>
      <c r="AN1201" t="s">
        <v>67</v>
      </c>
      <c r="AO1201" t="s">
        <v>67</v>
      </c>
      <c r="AP1201" t="s">
        <v>67</v>
      </c>
      <c r="AQ1201" t="s">
        <v>67</v>
      </c>
      <c r="AR1201" t="s">
        <v>67</v>
      </c>
      <c r="AS1201" t="s">
        <v>67</v>
      </c>
      <c r="AT1201" t="s">
        <v>67</v>
      </c>
      <c r="AU1201" t="s">
        <v>67</v>
      </c>
      <c r="AV1201" t="s">
        <v>67</v>
      </c>
      <c r="AW1201" t="s">
        <v>67</v>
      </c>
      <c r="AX1201" t="s">
        <v>67</v>
      </c>
      <c r="AY1201" t="s">
        <v>67</v>
      </c>
      <c r="AZ1201" t="s">
        <v>67</v>
      </c>
      <c r="BA1201" t="s">
        <v>67</v>
      </c>
      <c r="BB1201" t="s">
        <v>67</v>
      </c>
      <c r="BC1201">
        <v>2.015638778</v>
      </c>
      <c r="BE1201" t="str">
        <f t="shared" si="18"/>
        <v>RENTABLE</v>
      </c>
    </row>
    <row r="1202" spans="1:57" x14ac:dyDescent="0.25">
      <c r="A1202" t="s">
        <v>0</v>
      </c>
      <c r="B1202" t="s">
        <v>6336</v>
      </c>
      <c r="C1202">
        <v>212</v>
      </c>
      <c r="D1202">
        <v>116</v>
      </c>
      <c r="E1202">
        <v>0</v>
      </c>
      <c r="F1202">
        <v>71</v>
      </c>
      <c r="G1202" t="s">
        <v>6337</v>
      </c>
      <c r="H1202">
        <v>287</v>
      </c>
      <c r="I1202">
        <v>89138076</v>
      </c>
      <c r="J1202" t="s">
        <v>5131</v>
      </c>
      <c r="K1202" t="s">
        <v>6338</v>
      </c>
      <c r="L1202" t="s">
        <v>6339</v>
      </c>
      <c r="M1202">
        <v>98535</v>
      </c>
      <c r="N1202">
        <v>600</v>
      </c>
      <c r="O1202" t="s">
        <v>1628</v>
      </c>
      <c r="P1202">
        <v>4</v>
      </c>
      <c r="Q1202" t="s">
        <v>6340</v>
      </c>
      <c r="R1202" t="s">
        <v>6341</v>
      </c>
      <c r="S1202">
        <v>734</v>
      </c>
      <c r="T1202" t="s">
        <v>64</v>
      </c>
      <c r="U1202" t="s">
        <v>65</v>
      </c>
      <c r="V1202" t="s">
        <v>615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  <c r="AC1202" t="s">
        <v>67</v>
      </c>
      <c r="AD1202" t="s">
        <v>67</v>
      </c>
      <c r="AE1202" t="s">
        <v>67</v>
      </c>
      <c r="AF1202" t="s">
        <v>67</v>
      </c>
      <c r="AG1202" t="s">
        <v>67</v>
      </c>
      <c r="AH1202" t="s">
        <v>67</v>
      </c>
      <c r="AI1202" t="s">
        <v>67</v>
      </c>
      <c r="AJ1202" t="s">
        <v>67</v>
      </c>
      <c r="AK1202" t="s">
        <v>67</v>
      </c>
      <c r="AL1202" t="s">
        <v>67</v>
      </c>
      <c r="AM1202" t="s">
        <v>67</v>
      </c>
      <c r="AN1202" t="s">
        <v>68</v>
      </c>
      <c r="AO1202" t="s">
        <v>67</v>
      </c>
      <c r="AP1202" t="s">
        <v>67</v>
      </c>
      <c r="AQ1202" t="s">
        <v>67</v>
      </c>
      <c r="AR1202" t="s">
        <v>68</v>
      </c>
      <c r="AS1202" t="s">
        <v>67</v>
      </c>
      <c r="AT1202" t="s">
        <v>67</v>
      </c>
      <c r="AU1202" t="s">
        <v>67</v>
      </c>
      <c r="AV1202" t="s">
        <v>67</v>
      </c>
      <c r="AW1202" t="s">
        <v>67</v>
      </c>
      <c r="AX1202" t="s">
        <v>67</v>
      </c>
      <c r="AY1202" t="s">
        <v>67</v>
      </c>
      <c r="AZ1202" t="s">
        <v>67</v>
      </c>
      <c r="BA1202" t="s">
        <v>67</v>
      </c>
      <c r="BB1202" t="s">
        <v>67</v>
      </c>
      <c r="BC1202">
        <v>2.2284519</v>
      </c>
      <c r="BE1202" t="str">
        <f t="shared" si="18"/>
        <v>RENTABLE</v>
      </c>
    </row>
    <row r="1203" spans="1:57" x14ac:dyDescent="0.25">
      <c r="A1203" t="s">
        <v>0</v>
      </c>
      <c r="B1203" t="s">
        <v>465</v>
      </c>
      <c r="C1203">
        <v>111</v>
      </c>
      <c r="D1203">
        <v>118</v>
      </c>
      <c r="E1203">
        <v>0</v>
      </c>
      <c r="F1203">
        <v>690</v>
      </c>
      <c r="G1203" t="s">
        <v>6282</v>
      </c>
      <c r="H1203">
        <v>1000</v>
      </c>
      <c r="I1203">
        <v>87666629</v>
      </c>
      <c r="J1203" t="s">
        <v>6342</v>
      </c>
      <c r="K1203" t="s">
        <v>3785</v>
      </c>
      <c r="L1203" t="s">
        <v>6343</v>
      </c>
      <c r="M1203">
        <v>283480</v>
      </c>
      <c r="N1203">
        <v>3986</v>
      </c>
      <c r="O1203" t="s">
        <v>6284</v>
      </c>
      <c r="P1203">
        <v>0</v>
      </c>
      <c r="Q1203" t="s">
        <v>6344</v>
      </c>
      <c r="R1203" t="s">
        <v>6345</v>
      </c>
      <c r="S1203">
        <v>263</v>
      </c>
      <c r="T1203" t="s">
        <v>64</v>
      </c>
      <c r="U1203" t="s">
        <v>65</v>
      </c>
      <c r="V1203" t="s">
        <v>126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  <c r="AC1203" t="s">
        <v>67</v>
      </c>
      <c r="AD1203" t="s">
        <v>67</v>
      </c>
      <c r="AE1203" t="s">
        <v>67</v>
      </c>
      <c r="AF1203" t="s">
        <v>67</v>
      </c>
      <c r="AG1203" t="s">
        <v>68</v>
      </c>
      <c r="AH1203" t="s">
        <v>67</v>
      </c>
      <c r="AI1203" t="s">
        <v>67</v>
      </c>
      <c r="AJ1203" t="s">
        <v>67</v>
      </c>
      <c r="AK1203" t="s">
        <v>67</v>
      </c>
      <c r="AL1203" t="s">
        <v>67</v>
      </c>
      <c r="AM1203" t="s">
        <v>68</v>
      </c>
      <c r="AN1203" t="s">
        <v>67</v>
      </c>
      <c r="AO1203" t="s">
        <v>67</v>
      </c>
      <c r="AP1203" t="s">
        <v>67</v>
      </c>
      <c r="AQ1203" t="s">
        <v>68</v>
      </c>
      <c r="AR1203" t="s">
        <v>67</v>
      </c>
      <c r="AS1203" t="s">
        <v>67</v>
      </c>
      <c r="AT1203" t="s">
        <v>68</v>
      </c>
      <c r="AU1203" t="s">
        <v>67</v>
      </c>
      <c r="AV1203" t="s">
        <v>67</v>
      </c>
      <c r="AW1203" t="s">
        <v>67</v>
      </c>
      <c r="AX1203" t="s">
        <v>67</v>
      </c>
      <c r="AY1203" t="s">
        <v>67</v>
      </c>
      <c r="AZ1203" t="s">
        <v>67</v>
      </c>
      <c r="BA1203" t="s">
        <v>67</v>
      </c>
      <c r="BB1203" t="s">
        <v>67</v>
      </c>
      <c r="BC1203">
        <v>2.191665725</v>
      </c>
      <c r="BE1203" t="str">
        <f t="shared" si="18"/>
        <v>RENTABLE</v>
      </c>
    </row>
    <row r="1204" spans="1:57" x14ac:dyDescent="0.25">
      <c r="A1204" t="s">
        <v>0</v>
      </c>
      <c r="B1204" t="s">
        <v>6346</v>
      </c>
      <c r="C1204">
        <v>173</v>
      </c>
      <c r="D1204">
        <v>107</v>
      </c>
      <c r="E1204">
        <v>164</v>
      </c>
      <c r="F1204">
        <v>723</v>
      </c>
      <c r="G1204" t="s">
        <v>4228</v>
      </c>
      <c r="H1204">
        <v>8000</v>
      </c>
      <c r="I1204">
        <v>90353764</v>
      </c>
      <c r="J1204" t="s">
        <v>1039</v>
      </c>
      <c r="K1204" t="s">
        <v>1278</v>
      </c>
      <c r="L1204" t="s">
        <v>6347</v>
      </c>
      <c r="M1204">
        <v>85629</v>
      </c>
      <c r="N1204">
        <v>12556</v>
      </c>
      <c r="O1204" t="s">
        <v>2088</v>
      </c>
      <c r="P1204">
        <v>2</v>
      </c>
      <c r="Q1204" t="s">
        <v>6348</v>
      </c>
      <c r="R1204" t="s">
        <v>6349</v>
      </c>
      <c r="S1204">
        <v>144</v>
      </c>
      <c r="T1204" t="s">
        <v>64</v>
      </c>
      <c r="U1204" t="s">
        <v>65</v>
      </c>
      <c r="V1204" t="s">
        <v>615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  <c r="AC1204" t="s">
        <v>67</v>
      </c>
      <c r="AD1204" t="s">
        <v>67</v>
      </c>
      <c r="AE1204" t="s">
        <v>67</v>
      </c>
      <c r="AF1204" t="s">
        <v>67</v>
      </c>
      <c r="AG1204" t="s">
        <v>67</v>
      </c>
      <c r="AH1204" t="s">
        <v>67</v>
      </c>
      <c r="AI1204" t="s">
        <v>67</v>
      </c>
      <c r="AJ1204" t="s">
        <v>67</v>
      </c>
      <c r="AK1204" t="s">
        <v>67</v>
      </c>
      <c r="AL1204" t="s">
        <v>67</v>
      </c>
      <c r="AM1204" t="s">
        <v>68</v>
      </c>
      <c r="AN1204" t="s">
        <v>67</v>
      </c>
      <c r="AO1204" t="s">
        <v>67</v>
      </c>
      <c r="AP1204" t="s">
        <v>67</v>
      </c>
      <c r="AQ1204" t="s">
        <v>67</v>
      </c>
      <c r="AR1204" t="s">
        <v>67</v>
      </c>
      <c r="AS1204" t="s">
        <v>67</v>
      </c>
      <c r="AT1204" t="s">
        <v>67</v>
      </c>
      <c r="AU1204" t="s">
        <v>67</v>
      </c>
      <c r="AV1204" t="s">
        <v>67</v>
      </c>
      <c r="AW1204" t="s">
        <v>67</v>
      </c>
      <c r="AX1204" t="s">
        <v>68</v>
      </c>
      <c r="AY1204" t="s">
        <v>67</v>
      </c>
      <c r="AZ1204" t="s">
        <v>67</v>
      </c>
      <c r="BA1204" t="s">
        <v>67</v>
      </c>
      <c r="BB1204" t="s">
        <v>67</v>
      </c>
      <c r="BC1204">
        <v>2.2588441000000001</v>
      </c>
      <c r="BE1204" t="str">
        <f t="shared" si="18"/>
        <v>RENTABLE</v>
      </c>
    </row>
    <row r="1205" spans="1:57" x14ac:dyDescent="0.25">
      <c r="A1205" t="s">
        <v>0</v>
      </c>
      <c r="B1205" t="s">
        <v>4878</v>
      </c>
      <c r="C1205">
        <v>181</v>
      </c>
      <c r="D1205">
        <v>155</v>
      </c>
      <c r="E1205">
        <v>0</v>
      </c>
      <c r="F1205">
        <v>10000</v>
      </c>
      <c r="G1205" t="s">
        <v>792</v>
      </c>
      <c r="H1205">
        <v>18000</v>
      </c>
      <c r="I1205">
        <v>82522790</v>
      </c>
      <c r="J1205" t="s">
        <v>6350</v>
      </c>
      <c r="K1205" t="s">
        <v>618</v>
      </c>
      <c r="L1205" t="s">
        <v>6351</v>
      </c>
      <c r="M1205">
        <v>143835</v>
      </c>
      <c r="N1205">
        <v>42220</v>
      </c>
      <c r="O1205" t="s">
        <v>470</v>
      </c>
      <c r="P1205">
        <v>0</v>
      </c>
      <c r="Q1205" t="s">
        <v>6352</v>
      </c>
      <c r="R1205" t="s">
        <v>6353</v>
      </c>
      <c r="S1205">
        <v>654</v>
      </c>
      <c r="T1205" t="s">
        <v>64</v>
      </c>
      <c r="U1205" t="s">
        <v>65</v>
      </c>
      <c r="V1205" t="s">
        <v>615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  <c r="AC1205" t="s">
        <v>67</v>
      </c>
      <c r="AD1205" t="s">
        <v>67</v>
      </c>
      <c r="AE1205" t="s">
        <v>67</v>
      </c>
      <c r="AF1205" t="s">
        <v>67</v>
      </c>
      <c r="AG1205" t="s">
        <v>67</v>
      </c>
      <c r="AH1205" t="s">
        <v>67</v>
      </c>
      <c r="AI1205" t="s">
        <v>67</v>
      </c>
      <c r="AJ1205" t="s">
        <v>67</v>
      </c>
      <c r="AK1205" t="s">
        <v>67</v>
      </c>
      <c r="AL1205" t="s">
        <v>67</v>
      </c>
      <c r="AM1205" t="s">
        <v>67</v>
      </c>
      <c r="AN1205" t="s">
        <v>67</v>
      </c>
      <c r="AO1205" t="s">
        <v>67</v>
      </c>
      <c r="AP1205" t="s">
        <v>67</v>
      </c>
      <c r="AQ1205" t="s">
        <v>67</v>
      </c>
      <c r="AR1205" t="s">
        <v>68</v>
      </c>
      <c r="AS1205" t="s">
        <v>68</v>
      </c>
      <c r="AT1205" t="s">
        <v>67</v>
      </c>
      <c r="AU1205" t="s">
        <v>67</v>
      </c>
      <c r="AV1205" t="s">
        <v>67</v>
      </c>
      <c r="AW1205" t="s">
        <v>67</v>
      </c>
      <c r="AX1205" t="s">
        <v>67</v>
      </c>
      <c r="AY1205" t="s">
        <v>68</v>
      </c>
      <c r="AZ1205" t="s">
        <v>67</v>
      </c>
      <c r="BA1205" t="s">
        <v>67</v>
      </c>
      <c r="BB1205" t="s">
        <v>67</v>
      </c>
      <c r="BC1205">
        <v>2.0630697499999999</v>
      </c>
      <c r="BE1205" t="str">
        <f t="shared" si="18"/>
        <v>RENTABLE</v>
      </c>
    </row>
    <row r="1206" spans="1:57" x14ac:dyDescent="0.25">
      <c r="A1206" t="s">
        <v>0</v>
      </c>
      <c r="B1206" t="s">
        <v>3697</v>
      </c>
      <c r="C1206">
        <v>252</v>
      </c>
      <c r="D1206">
        <v>123</v>
      </c>
      <c r="E1206">
        <v>0</v>
      </c>
      <c r="F1206">
        <v>923</v>
      </c>
      <c r="G1206" t="s">
        <v>5234</v>
      </c>
      <c r="H1206">
        <v>11000</v>
      </c>
      <c r="I1206">
        <v>94125426</v>
      </c>
      <c r="J1206" t="s">
        <v>6354</v>
      </c>
      <c r="K1206" t="s">
        <v>2406</v>
      </c>
      <c r="L1206" t="s">
        <v>6355</v>
      </c>
      <c r="M1206">
        <v>79264</v>
      </c>
      <c r="N1206">
        <v>13321</v>
      </c>
      <c r="O1206" t="s">
        <v>5424</v>
      </c>
      <c r="P1206">
        <v>2</v>
      </c>
      <c r="Q1206" t="s">
        <v>6356</v>
      </c>
      <c r="R1206" t="s">
        <v>6357</v>
      </c>
      <c r="S1206">
        <v>277</v>
      </c>
      <c r="T1206" t="s">
        <v>64</v>
      </c>
      <c r="U1206" t="s">
        <v>65</v>
      </c>
      <c r="V1206" t="s">
        <v>66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  <c r="AC1206" t="s">
        <v>67</v>
      </c>
      <c r="AD1206" t="s">
        <v>67</v>
      </c>
      <c r="AE1206" t="s">
        <v>67</v>
      </c>
      <c r="AF1206" t="s">
        <v>67</v>
      </c>
      <c r="AG1206" t="s">
        <v>67</v>
      </c>
      <c r="AH1206" t="s">
        <v>67</v>
      </c>
      <c r="AI1206" t="s">
        <v>67</v>
      </c>
      <c r="AJ1206" t="s">
        <v>67</v>
      </c>
      <c r="AK1206" t="s">
        <v>67</v>
      </c>
      <c r="AL1206" t="s">
        <v>68</v>
      </c>
      <c r="AM1206" t="s">
        <v>67</v>
      </c>
      <c r="AN1206" t="s">
        <v>67</v>
      </c>
      <c r="AO1206" t="s">
        <v>67</v>
      </c>
      <c r="AP1206" t="s">
        <v>67</v>
      </c>
      <c r="AQ1206" t="s">
        <v>67</v>
      </c>
      <c r="AR1206" t="s">
        <v>67</v>
      </c>
      <c r="AS1206" t="s">
        <v>68</v>
      </c>
      <c r="AT1206" t="s">
        <v>67</v>
      </c>
      <c r="AU1206" t="s">
        <v>68</v>
      </c>
      <c r="AV1206" t="s">
        <v>67</v>
      </c>
      <c r="AW1206" t="s">
        <v>67</v>
      </c>
      <c r="AX1206" t="s">
        <v>67</v>
      </c>
      <c r="AY1206" t="s">
        <v>67</v>
      </c>
      <c r="AZ1206" t="s">
        <v>67</v>
      </c>
      <c r="BA1206" t="s">
        <v>67</v>
      </c>
      <c r="BB1206" t="s">
        <v>67</v>
      </c>
      <c r="BC1206">
        <v>2.35313565</v>
      </c>
      <c r="BE1206" t="str">
        <f t="shared" si="18"/>
        <v>RENTABLE</v>
      </c>
    </row>
    <row r="1207" spans="1:57" x14ac:dyDescent="0.25">
      <c r="A1207" t="s">
        <v>0</v>
      </c>
      <c r="B1207" t="s">
        <v>5109</v>
      </c>
      <c r="C1207">
        <v>216</v>
      </c>
      <c r="D1207">
        <v>128</v>
      </c>
      <c r="E1207">
        <v>241</v>
      </c>
      <c r="F1207">
        <v>898</v>
      </c>
      <c r="G1207" t="s">
        <v>172</v>
      </c>
      <c r="H1207">
        <v>11000</v>
      </c>
      <c r="I1207">
        <v>95001343</v>
      </c>
      <c r="J1207" t="s">
        <v>1663</v>
      </c>
      <c r="K1207" t="s">
        <v>422</v>
      </c>
      <c r="L1207">
        <v>42</v>
      </c>
      <c r="M1207">
        <v>66511</v>
      </c>
      <c r="N1207">
        <v>16911</v>
      </c>
      <c r="O1207" t="s">
        <v>3371</v>
      </c>
      <c r="P1207">
        <v>0</v>
      </c>
      <c r="Q1207" t="s">
        <v>6358</v>
      </c>
      <c r="R1207" t="s">
        <v>6359</v>
      </c>
      <c r="S1207">
        <v>200</v>
      </c>
      <c r="T1207" t="s">
        <v>64</v>
      </c>
      <c r="U1207" t="s">
        <v>65</v>
      </c>
      <c r="V1207" t="s">
        <v>66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  <c r="AC1207" t="s">
        <v>67</v>
      </c>
      <c r="AD1207" t="s">
        <v>67</v>
      </c>
      <c r="AE1207" t="s">
        <v>67</v>
      </c>
      <c r="AF1207" t="s">
        <v>67</v>
      </c>
      <c r="AG1207" t="s">
        <v>67</v>
      </c>
      <c r="AH1207" t="s">
        <v>67</v>
      </c>
      <c r="AI1207" t="s">
        <v>68</v>
      </c>
      <c r="AJ1207" t="s">
        <v>67</v>
      </c>
      <c r="AK1207" t="s">
        <v>67</v>
      </c>
      <c r="AL1207" t="s">
        <v>68</v>
      </c>
      <c r="AM1207" t="s">
        <v>67</v>
      </c>
      <c r="AN1207" t="s">
        <v>67</v>
      </c>
      <c r="AO1207" t="s">
        <v>67</v>
      </c>
      <c r="AP1207" t="s">
        <v>67</v>
      </c>
      <c r="AQ1207" t="s">
        <v>67</v>
      </c>
      <c r="AR1207" t="s">
        <v>67</v>
      </c>
      <c r="AS1207" t="s">
        <v>67</v>
      </c>
      <c r="AT1207" t="s">
        <v>67</v>
      </c>
      <c r="AU1207" t="s">
        <v>68</v>
      </c>
      <c r="AV1207" t="s">
        <v>67</v>
      </c>
      <c r="AW1207" t="s">
        <v>67</v>
      </c>
      <c r="AX1207" t="s">
        <v>67</v>
      </c>
      <c r="AY1207" t="s">
        <v>67</v>
      </c>
      <c r="AZ1207" t="s">
        <v>67</v>
      </c>
      <c r="BA1207" t="s">
        <v>67</v>
      </c>
      <c r="BB1207" t="s">
        <v>67</v>
      </c>
      <c r="BC1207">
        <v>2.3750335749999998</v>
      </c>
      <c r="BE1207" t="str">
        <f t="shared" si="18"/>
        <v>RENTABLE</v>
      </c>
    </row>
    <row r="1208" spans="1:57" x14ac:dyDescent="0.25">
      <c r="A1208" t="s">
        <v>0</v>
      </c>
      <c r="B1208" t="s">
        <v>2676</v>
      </c>
      <c r="C1208">
        <v>203</v>
      </c>
      <c r="D1208">
        <v>139</v>
      </c>
      <c r="E1208">
        <v>333</v>
      </c>
      <c r="F1208">
        <v>1000</v>
      </c>
      <c r="G1208" t="s">
        <v>1187</v>
      </c>
      <c r="H1208">
        <v>22000</v>
      </c>
      <c r="I1208">
        <v>81292135</v>
      </c>
      <c r="J1208" t="s">
        <v>2154</v>
      </c>
      <c r="K1208" t="s">
        <v>727</v>
      </c>
      <c r="L1208" t="s">
        <v>6360</v>
      </c>
      <c r="M1208">
        <v>137891</v>
      </c>
      <c r="N1208">
        <v>36810</v>
      </c>
      <c r="O1208" t="s">
        <v>75</v>
      </c>
      <c r="P1208">
        <v>1</v>
      </c>
      <c r="Q1208" t="s">
        <v>6361</v>
      </c>
      <c r="R1208" t="s">
        <v>6362</v>
      </c>
      <c r="S1208">
        <v>696</v>
      </c>
      <c r="T1208" t="s">
        <v>64</v>
      </c>
      <c r="U1208" t="s">
        <v>65</v>
      </c>
      <c r="V1208" t="s">
        <v>615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  <c r="AC1208" t="s">
        <v>67</v>
      </c>
      <c r="AD1208" t="s">
        <v>67</v>
      </c>
      <c r="AE1208" t="s">
        <v>67</v>
      </c>
      <c r="AF1208" t="s">
        <v>67</v>
      </c>
      <c r="AG1208" t="s">
        <v>67</v>
      </c>
      <c r="AH1208" t="s">
        <v>67</v>
      </c>
      <c r="AI1208" t="s">
        <v>67</v>
      </c>
      <c r="AJ1208" t="s">
        <v>68</v>
      </c>
      <c r="AK1208" t="s">
        <v>67</v>
      </c>
      <c r="AL1208" t="s">
        <v>67</v>
      </c>
      <c r="AM1208" t="s">
        <v>67</v>
      </c>
      <c r="AN1208" t="s">
        <v>67</v>
      </c>
      <c r="AO1208" t="s">
        <v>67</v>
      </c>
      <c r="AP1208" t="s">
        <v>67</v>
      </c>
      <c r="AQ1208" t="s">
        <v>67</v>
      </c>
      <c r="AR1208" t="s">
        <v>67</v>
      </c>
      <c r="AS1208" t="s">
        <v>67</v>
      </c>
      <c r="AT1208" t="s">
        <v>67</v>
      </c>
      <c r="AU1208" t="s">
        <v>68</v>
      </c>
      <c r="AV1208" t="s">
        <v>67</v>
      </c>
      <c r="AW1208" t="s">
        <v>67</v>
      </c>
      <c r="AX1208" t="s">
        <v>68</v>
      </c>
      <c r="AY1208" t="s">
        <v>67</v>
      </c>
      <c r="AZ1208" t="s">
        <v>67</v>
      </c>
      <c r="BA1208" t="s">
        <v>67</v>
      </c>
      <c r="BB1208" t="s">
        <v>67</v>
      </c>
      <c r="BC1208">
        <v>2.0323033750000001</v>
      </c>
      <c r="BE1208" t="str">
        <f t="shared" si="18"/>
        <v>RENTABLE</v>
      </c>
    </row>
    <row r="1209" spans="1:57" x14ac:dyDescent="0.25">
      <c r="A1209" t="s">
        <v>0</v>
      </c>
      <c r="B1209" t="s">
        <v>3523</v>
      </c>
      <c r="C1209">
        <v>218</v>
      </c>
      <c r="D1209">
        <v>109</v>
      </c>
      <c r="E1209">
        <v>101</v>
      </c>
      <c r="F1209">
        <v>839</v>
      </c>
      <c r="G1209" t="s">
        <v>3959</v>
      </c>
      <c r="H1209">
        <v>13000</v>
      </c>
      <c r="I1209">
        <v>86208010</v>
      </c>
      <c r="J1209" t="s">
        <v>1700</v>
      </c>
      <c r="K1209" t="s">
        <v>577</v>
      </c>
      <c r="L1209" t="s">
        <v>6363</v>
      </c>
      <c r="M1209">
        <v>97045</v>
      </c>
      <c r="N1209">
        <v>16179</v>
      </c>
      <c r="O1209" t="s">
        <v>4524</v>
      </c>
      <c r="P1209">
        <v>1</v>
      </c>
      <c r="Q1209" t="s">
        <v>6364</v>
      </c>
      <c r="R1209" t="s">
        <v>6365</v>
      </c>
      <c r="S1209">
        <v>285</v>
      </c>
      <c r="T1209" t="s">
        <v>64</v>
      </c>
      <c r="U1209" t="s">
        <v>65</v>
      </c>
      <c r="V1209" t="s">
        <v>66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  <c r="AC1209" t="s">
        <v>67</v>
      </c>
      <c r="AD1209" t="s">
        <v>67</v>
      </c>
      <c r="AE1209" t="s">
        <v>67</v>
      </c>
      <c r="AF1209" t="s">
        <v>67</v>
      </c>
      <c r="AG1209" t="s">
        <v>67</v>
      </c>
      <c r="AH1209" t="s">
        <v>67</v>
      </c>
      <c r="AI1209" t="s">
        <v>67</v>
      </c>
      <c r="AJ1209" t="s">
        <v>67</v>
      </c>
      <c r="AK1209" t="s">
        <v>67</v>
      </c>
      <c r="AL1209" t="s">
        <v>67</v>
      </c>
      <c r="AM1209" t="s">
        <v>68</v>
      </c>
      <c r="AN1209" t="s">
        <v>67</v>
      </c>
      <c r="AO1209" t="s">
        <v>67</v>
      </c>
      <c r="AP1209" t="s">
        <v>67</v>
      </c>
      <c r="AQ1209" t="s">
        <v>67</v>
      </c>
      <c r="AR1209" t="s">
        <v>67</v>
      </c>
      <c r="AS1209" t="s">
        <v>67</v>
      </c>
      <c r="AT1209" t="s">
        <v>67</v>
      </c>
      <c r="AU1209" t="s">
        <v>67</v>
      </c>
      <c r="AV1209" t="s">
        <v>67</v>
      </c>
      <c r="AW1209" t="s">
        <v>67</v>
      </c>
      <c r="AX1209" t="s">
        <v>67</v>
      </c>
      <c r="AY1209" t="s">
        <v>67</v>
      </c>
      <c r="AZ1209" t="s">
        <v>67</v>
      </c>
      <c r="BA1209" t="s">
        <v>67</v>
      </c>
      <c r="BB1209" t="s">
        <v>67</v>
      </c>
      <c r="BC1209">
        <v>2.4630860000000001</v>
      </c>
      <c r="BE1209" t="str">
        <f t="shared" si="18"/>
        <v>RENTABLE</v>
      </c>
    </row>
    <row r="1210" spans="1:57" x14ac:dyDescent="0.25">
      <c r="A1210" t="s">
        <v>0</v>
      </c>
      <c r="B1210" t="s">
        <v>5115</v>
      </c>
      <c r="C1210">
        <v>118</v>
      </c>
      <c r="D1210">
        <v>120</v>
      </c>
      <c r="E1210">
        <v>155</v>
      </c>
      <c r="F1210">
        <v>249</v>
      </c>
      <c r="G1210" t="s">
        <v>383</v>
      </c>
      <c r="H1210">
        <v>23000</v>
      </c>
      <c r="I1210">
        <v>81593527</v>
      </c>
      <c r="J1210" t="s">
        <v>3300</v>
      </c>
      <c r="K1210" t="s">
        <v>364</v>
      </c>
      <c r="L1210" t="s">
        <v>6366</v>
      </c>
      <c r="M1210">
        <v>48806</v>
      </c>
      <c r="N1210">
        <v>24300</v>
      </c>
      <c r="O1210" t="s">
        <v>6367</v>
      </c>
      <c r="P1210">
        <v>1</v>
      </c>
      <c r="Q1210" t="s">
        <v>6368</v>
      </c>
      <c r="R1210" t="s">
        <v>6369</v>
      </c>
      <c r="S1210">
        <v>263</v>
      </c>
      <c r="T1210" t="s">
        <v>64</v>
      </c>
      <c r="U1210" t="s">
        <v>65</v>
      </c>
      <c r="V1210" t="s">
        <v>126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  <c r="AC1210" t="s">
        <v>67</v>
      </c>
      <c r="AD1210" t="s">
        <v>67</v>
      </c>
      <c r="AE1210" t="s">
        <v>67</v>
      </c>
      <c r="AF1210" t="s">
        <v>67</v>
      </c>
      <c r="AG1210" t="s">
        <v>67</v>
      </c>
      <c r="AH1210" t="s">
        <v>67</v>
      </c>
      <c r="AI1210" t="s">
        <v>67</v>
      </c>
      <c r="AJ1210" t="s">
        <v>67</v>
      </c>
      <c r="AK1210" t="s">
        <v>67</v>
      </c>
      <c r="AL1210" t="s">
        <v>67</v>
      </c>
      <c r="AM1210" t="s">
        <v>67</v>
      </c>
      <c r="AN1210" t="s">
        <v>67</v>
      </c>
      <c r="AO1210" t="s">
        <v>67</v>
      </c>
      <c r="AP1210" t="s">
        <v>67</v>
      </c>
      <c r="AQ1210" t="s">
        <v>68</v>
      </c>
      <c r="AR1210" t="s">
        <v>67</v>
      </c>
      <c r="AS1210" t="s">
        <v>67</v>
      </c>
      <c r="AT1210" t="s">
        <v>67</v>
      </c>
      <c r="AU1210" t="s">
        <v>68</v>
      </c>
      <c r="AV1210" t="s">
        <v>67</v>
      </c>
      <c r="AW1210" t="s">
        <v>67</v>
      </c>
      <c r="AX1210" t="s">
        <v>67</v>
      </c>
      <c r="AY1210" t="s">
        <v>67</v>
      </c>
      <c r="AZ1210" t="s">
        <v>67</v>
      </c>
      <c r="BA1210" t="s">
        <v>68</v>
      </c>
      <c r="BB1210" t="s">
        <v>67</v>
      </c>
      <c r="BC1210">
        <v>2.0398381749999999</v>
      </c>
      <c r="BE1210" t="str">
        <f t="shared" si="18"/>
        <v>RENTABLE</v>
      </c>
    </row>
    <row r="1211" spans="1:57" x14ac:dyDescent="0.25">
      <c r="A1211" t="s">
        <v>0</v>
      </c>
      <c r="B1211" t="s">
        <v>2396</v>
      </c>
      <c r="C1211">
        <v>241</v>
      </c>
      <c r="D1211">
        <v>121</v>
      </c>
      <c r="E1211">
        <v>278</v>
      </c>
      <c r="F1211">
        <v>808</v>
      </c>
      <c r="G1211" t="s">
        <v>288</v>
      </c>
      <c r="H1211">
        <v>22000</v>
      </c>
      <c r="I1211">
        <v>75274748</v>
      </c>
      <c r="J1211" t="s">
        <v>2556</v>
      </c>
      <c r="K1211" t="s">
        <v>1775</v>
      </c>
      <c r="L1211" t="s">
        <v>6370</v>
      </c>
      <c r="M1211">
        <v>130661</v>
      </c>
      <c r="N1211">
        <v>36010</v>
      </c>
      <c r="O1211" t="s">
        <v>1089</v>
      </c>
      <c r="P1211">
        <v>2</v>
      </c>
      <c r="Q1211" t="s">
        <v>6371</v>
      </c>
      <c r="R1211" t="s">
        <v>6372</v>
      </c>
      <c r="S1211">
        <v>304</v>
      </c>
      <c r="T1211" t="s">
        <v>64</v>
      </c>
      <c r="U1211" t="s">
        <v>65</v>
      </c>
      <c r="V1211" t="s">
        <v>66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  <c r="AC1211" t="s">
        <v>67</v>
      </c>
      <c r="AD1211" t="s">
        <v>67</v>
      </c>
      <c r="AE1211" t="s">
        <v>67</v>
      </c>
      <c r="AF1211" t="s">
        <v>67</v>
      </c>
      <c r="AG1211" t="s">
        <v>67</v>
      </c>
      <c r="AH1211" t="s">
        <v>67</v>
      </c>
      <c r="AI1211" t="s">
        <v>67</v>
      </c>
      <c r="AJ1211" t="s">
        <v>67</v>
      </c>
      <c r="AK1211" t="s">
        <v>67</v>
      </c>
      <c r="AL1211" t="s">
        <v>67</v>
      </c>
      <c r="AM1211" t="s">
        <v>68</v>
      </c>
      <c r="AN1211" t="s">
        <v>67</v>
      </c>
      <c r="AO1211" t="s">
        <v>67</v>
      </c>
      <c r="AP1211" t="s">
        <v>67</v>
      </c>
      <c r="AQ1211" t="s">
        <v>67</v>
      </c>
      <c r="AR1211" t="s">
        <v>67</v>
      </c>
      <c r="AS1211" t="s">
        <v>67</v>
      </c>
      <c r="AT1211" t="s">
        <v>67</v>
      </c>
      <c r="AU1211" t="s">
        <v>68</v>
      </c>
      <c r="AV1211" t="s">
        <v>67</v>
      </c>
      <c r="AW1211" t="s">
        <v>67</v>
      </c>
      <c r="AX1211" t="s">
        <v>67</v>
      </c>
      <c r="AY1211" t="s">
        <v>67</v>
      </c>
      <c r="AZ1211" t="s">
        <v>67</v>
      </c>
      <c r="BA1211" t="s">
        <v>67</v>
      </c>
      <c r="BB1211" t="s">
        <v>67</v>
      </c>
      <c r="BC1211">
        <v>2.1507070860000002</v>
      </c>
      <c r="BE1211" t="str">
        <f t="shared" si="18"/>
        <v>RENTABLE</v>
      </c>
    </row>
    <row r="1212" spans="1:57" x14ac:dyDescent="0.25">
      <c r="A1212" t="s">
        <v>0</v>
      </c>
      <c r="B1212" t="s">
        <v>1380</v>
      </c>
      <c r="C1212">
        <v>119</v>
      </c>
      <c r="D1212">
        <v>102</v>
      </c>
      <c r="E1212">
        <v>167</v>
      </c>
      <c r="F1212">
        <v>655</v>
      </c>
      <c r="G1212" t="s">
        <v>6373</v>
      </c>
      <c r="H1212">
        <v>2000</v>
      </c>
      <c r="I1212">
        <v>90835030</v>
      </c>
      <c r="J1212" t="s">
        <v>2165</v>
      </c>
      <c r="K1212" t="s">
        <v>4430</v>
      </c>
      <c r="L1212" t="s">
        <v>6374</v>
      </c>
      <c r="M1212">
        <v>28621</v>
      </c>
      <c r="N1212">
        <v>5178</v>
      </c>
      <c r="O1212" t="s">
        <v>2312</v>
      </c>
      <c r="P1212">
        <v>0</v>
      </c>
      <c r="Q1212" t="s">
        <v>6375</v>
      </c>
      <c r="R1212" t="s">
        <v>6376</v>
      </c>
      <c r="S1212">
        <v>58</v>
      </c>
      <c r="T1212" t="s">
        <v>64</v>
      </c>
      <c r="U1212" t="s">
        <v>65</v>
      </c>
      <c r="V1212" t="s">
        <v>66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  <c r="AC1212" t="s">
        <v>67</v>
      </c>
      <c r="AD1212" t="s">
        <v>68</v>
      </c>
      <c r="AE1212" t="s">
        <v>67</v>
      </c>
      <c r="AF1212" t="s">
        <v>67</v>
      </c>
      <c r="AG1212" t="s">
        <v>67</v>
      </c>
      <c r="AH1212" t="s">
        <v>67</v>
      </c>
      <c r="AI1212" t="s">
        <v>67</v>
      </c>
      <c r="AJ1212" t="s">
        <v>67</v>
      </c>
      <c r="AK1212" t="s">
        <v>67</v>
      </c>
      <c r="AL1212" t="s">
        <v>67</v>
      </c>
      <c r="AM1212" t="s">
        <v>68</v>
      </c>
      <c r="AN1212" t="s">
        <v>67</v>
      </c>
      <c r="AO1212" t="s">
        <v>67</v>
      </c>
      <c r="AP1212" t="s">
        <v>67</v>
      </c>
      <c r="AQ1212" t="s">
        <v>67</v>
      </c>
      <c r="AR1212" t="s">
        <v>67</v>
      </c>
      <c r="AS1212" t="s">
        <v>67</v>
      </c>
      <c r="AT1212" t="s">
        <v>67</v>
      </c>
      <c r="AU1212" t="s">
        <v>67</v>
      </c>
      <c r="AV1212" t="s">
        <v>67</v>
      </c>
      <c r="AW1212" t="s">
        <v>67</v>
      </c>
      <c r="AX1212" t="s">
        <v>67</v>
      </c>
      <c r="AY1212" t="s">
        <v>67</v>
      </c>
      <c r="AZ1212" t="s">
        <v>67</v>
      </c>
      <c r="BA1212" t="s">
        <v>67</v>
      </c>
      <c r="BB1212" t="s">
        <v>67</v>
      </c>
      <c r="BC1212">
        <v>2.2708757500000001</v>
      </c>
      <c r="BE1212" t="str">
        <f t="shared" si="18"/>
        <v>RENTABLE</v>
      </c>
    </row>
    <row r="1213" spans="1:57" x14ac:dyDescent="0.25">
      <c r="A1213" t="s">
        <v>0</v>
      </c>
      <c r="B1213" t="s">
        <v>1662</v>
      </c>
      <c r="C1213">
        <v>89</v>
      </c>
      <c r="D1213">
        <v>117</v>
      </c>
      <c r="E1213">
        <v>0</v>
      </c>
      <c r="F1213">
        <v>322</v>
      </c>
      <c r="G1213" t="s">
        <v>6377</v>
      </c>
      <c r="H1213">
        <v>855</v>
      </c>
      <c r="I1213">
        <v>72455275</v>
      </c>
      <c r="J1213" t="s">
        <v>6378</v>
      </c>
      <c r="K1213" t="s">
        <v>61</v>
      </c>
      <c r="L1213" t="s">
        <v>6379</v>
      </c>
      <c r="M1213">
        <v>113068</v>
      </c>
      <c r="N1213">
        <v>2144</v>
      </c>
      <c r="O1213" t="s">
        <v>6380</v>
      </c>
      <c r="P1213">
        <v>1</v>
      </c>
      <c r="Q1213" t="s">
        <v>6381</v>
      </c>
      <c r="R1213" t="s">
        <v>6382</v>
      </c>
      <c r="S1213">
        <v>382</v>
      </c>
      <c r="T1213" t="s">
        <v>64</v>
      </c>
      <c r="U1213" t="s">
        <v>65</v>
      </c>
      <c r="V1213" t="s">
        <v>615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  <c r="AC1213" t="s">
        <v>67</v>
      </c>
      <c r="AD1213" t="s">
        <v>68</v>
      </c>
      <c r="AE1213" t="s">
        <v>68</v>
      </c>
      <c r="AF1213" t="s">
        <v>67</v>
      </c>
      <c r="AG1213" t="s">
        <v>67</v>
      </c>
      <c r="AH1213" t="s">
        <v>67</v>
      </c>
      <c r="AI1213" t="s">
        <v>67</v>
      </c>
      <c r="AJ1213" t="s">
        <v>67</v>
      </c>
      <c r="AK1213" t="s">
        <v>67</v>
      </c>
      <c r="AL1213" t="s">
        <v>67</v>
      </c>
      <c r="AM1213" t="s">
        <v>67</v>
      </c>
      <c r="AN1213" t="s">
        <v>67</v>
      </c>
      <c r="AO1213" t="s">
        <v>67</v>
      </c>
      <c r="AP1213" t="s">
        <v>67</v>
      </c>
      <c r="AQ1213" t="s">
        <v>68</v>
      </c>
      <c r="AR1213" t="s">
        <v>67</v>
      </c>
      <c r="AS1213" t="s">
        <v>68</v>
      </c>
      <c r="AT1213" t="s">
        <v>67</v>
      </c>
      <c r="AU1213" t="s">
        <v>68</v>
      </c>
      <c r="AV1213" t="s">
        <v>67</v>
      </c>
      <c r="AW1213" t="s">
        <v>67</v>
      </c>
      <c r="AX1213" t="s">
        <v>67</v>
      </c>
      <c r="AY1213" t="s">
        <v>67</v>
      </c>
      <c r="AZ1213" t="s">
        <v>67</v>
      </c>
      <c r="BA1213" t="s">
        <v>67</v>
      </c>
      <c r="BB1213" t="s">
        <v>67</v>
      </c>
      <c r="BC1213">
        <v>1.8113818749999999</v>
      </c>
      <c r="BE1213" t="str">
        <f t="shared" si="18"/>
        <v>RENTABLE</v>
      </c>
    </row>
    <row r="1214" spans="1:57" x14ac:dyDescent="0.25">
      <c r="A1214" t="s">
        <v>0</v>
      </c>
      <c r="B1214" t="s">
        <v>3807</v>
      </c>
      <c r="C1214">
        <v>209</v>
      </c>
      <c r="D1214">
        <v>178</v>
      </c>
      <c r="E1214">
        <v>138</v>
      </c>
      <c r="F1214">
        <v>748</v>
      </c>
      <c r="G1214" t="s">
        <v>6383</v>
      </c>
      <c r="H1214">
        <v>904</v>
      </c>
      <c r="I1214">
        <v>75305995</v>
      </c>
      <c r="J1214" t="s">
        <v>4324</v>
      </c>
      <c r="K1214" t="s">
        <v>3038</v>
      </c>
      <c r="L1214" t="s">
        <v>6384</v>
      </c>
      <c r="M1214">
        <v>110394</v>
      </c>
      <c r="N1214">
        <v>5074</v>
      </c>
      <c r="O1214" t="s">
        <v>174</v>
      </c>
      <c r="P1214">
        <v>0</v>
      </c>
      <c r="Q1214" t="s">
        <v>6385</v>
      </c>
      <c r="R1214" t="s">
        <v>6386</v>
      </c>
      <c r="S1214">
        <v>433</v>
      </c>
      <c r="T1214" t="s">
        <v>64</v>
      </c>
      <c r="U1214" t="s">
        <v>65</v>
      </c>
      <c r="V1214" t="s">
        <v>66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  <c r="AC1214" t="s">
        <v>67</v>
      </c>
      <c r="AD1214" t="s">
        <v>67</v>
      </c>
      <c r="AE1214" t="s">
        <v>67</v>
      </c>
      <c r="AF1214" t="s">
        <v>67</v>
      </c>
      <c r="AG1214" t="s">
        <v>67</v>
      </c>
      <c r="AH1214" t="s">
        <v>67</v>
      </c>
      <c r="AI1214" t="s">
        <v>67</v>
      </c>
      <c r="AJ1214" t="s">
        <v>67</v>
      </c>
      <c r="AK1214" t="s">
        <v>67</v>
      </c>
      <c r="AL1214" t="s">
        <v>68</v>
      </c>
      <c r="AM1214" t="s">
        <v>67</v>
      </c>
      <c r="AN1214" t="s">
        <v>67</v>
      </c>
      <c r="AO1214" t="s">
        <v>67</v>
      </c>
      <c r="AP1214" t="s">
        <v>67</v>
      </c>
      <c r="AQ1214" t="s">
        <v>67</v>
      </c>
      <c r="AR1214" t="s">
        <v>67</v>
      </c>
      <c r="AS1214" t="s">
        <v>67</v>
      </c>
      <c r="AT1214" t="s">
        <v>67</v>
      </c>
      <c r="AU1214" t="s">
        <v>68</v>
      </c>
      <c r="AV1214" t="s">
        <v>68</v>
      </c>
      <c r="AW1214" t="s">
        <v>67</v>
      </c>
      <c r="AX1214" t="s">
        <v>67</v>
      </c>
      <c r="AY1214" t="s">
        <v>67</v>
      </c>
      <c r="AZ1214" t="s">
        <v>67</v>
      </c>
      <c r="BA1214" t="s">
        <v>67</v>
      </c>
      <c r="BB1214" t="s">
        <v>67</v>
      </c>
      <c r="BC1214">
        <v>1.882649875</v>
      </c>
      <c r="BE1214" t="str">
        <f t="shared" si="18"/>
        <v>RENTABLE</v>
      </c>
    </row>
    <row r="1215" spans="1:57" x14ac:dyDescent="0.25">
      <c r="A1215" t="s">
        <v>777</v>
      </c>
      <c r="B1215" t="s">
        <v>3856</v>
      </c>
      <c r="C1215">
        <v>374</v>
      </c>
      <c r="D1215">
        <v>147</v>
      </c>
      <c r="E1215">
        <v>436</v>
      </c>
      <c r="F1215">
        <v>175</v>
      </c>
      <c r="G1215" t="s">
        <v>6387</v>
      </c>
      <c r="H1215">
        <v>3000</v>
      </c>
      <c r="I1215">
        <v>74098862</v>
      </c>
      <c r="J1215" t="s">
        <v>1557</v>
      </c>
      <c r="K1215" t="s">
        <v>1012</v>
      </c>
      <c r="L1215" t="s">
        <v>6388</v>
      </c>
      <c r="M1215">
        <v>656640</v>
      </c>
      <c r="N1215">
        <v>3924</v>
      </c>
      <c r="O1215" t="s">
        <v>6389</v>
      </c>
      <c r="P1215">
        <v>1</v>
      </c>
      <c r="Q1215" t="s">
        <v>6390</v>
      </c>
      <c r="R1215" t="s">
        <v>6391</v>
      </c>
      <c r="S1215">
        <v>1732</v>
      </c>
      <c r="T1215" t="s">
        <v>64</v>
      </c>
      <c r="U1215" t="s">
        <v>65</v>
      </c>
      <c r="V1215" t="s">
        <v>615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  <c r="AC1215" t="s">
        <v>67</v>
      </c>
      <c r="AD1215" t="s">
        <v>67</v>
      </c>
      <c r="AE1215" t="s">
        <v>67</v>
      </c>
      <c r="AF1215" t="s">
        <v>67</v>
      </c>
      <c r="AG1215" t="s">
        <v>67</v>
      </c>
      <c r="AH1215" t="s">
        <v>67</v>
      </c>
      <c r="AI1215" t="s">
        <v>67</v>
      </c>
      <c r="AJ1215" t="s">
        <v>68</v>
      </c>
      <c r="AK1215" t="s">
        <v>67</v>
      </c>
      <c r="AL1215" t="s">
        <v>67</v>
      </c>
      <c r="AM1215" t="s">
        <v>67</v>
      </c>
      <c r="AN1215" t="s">
        <v>67</v>
      </c>
      <c r="AO1215" t="s">
        <v>67</v>
      </c>
      <c r="AP1215" t="s">
        <v>67</v>
      </c>
      <c r="AQ1215" t="s">
        <v>67</v>
      </c>
      <c r="AR1215" t="s">
        <v>67</v>
      </c>
      <c r="AS1215" t="s">
        <v>67</v>
      </c>
      <c r="AT1215" t="s">
        <v>67</v>
      </c>
      <c r="AU1215" t="s">
        <v>67</v>
      </c>
      <c r="AV1215" t="s">
        <v>67</v>
      </c>
      <c r="AW1215" t="s">
        <v>67</v>
      </c>
      <c r="AX1215" t="s">
        <v>68</v>
      </c>
      <c r="AY1215" t="s">
        <v>67</v>
      </c>
      <c r="AZ1215" t="s">
        <v>67</v>
      </c>
      <c r="BA1215" t="s">
        <v>67</v>
      </c>
      <c r="BB1215" t="s">
        <v>67</v>
      </c>
      <c r="BC1215">
        <v>1.85247155</v>
      </c>
      <c r="BE1215" t="str">
        <f t="shared" si="18"/>
        <v>RENTABLE</v>
      </c>
    </row>
    <row r="1216" spans="1:57" x14ac:dyDescent="0.25">
      <c r="A1216" t="s">
        <v>0</v>
      </c>
      <c r="B1216" t="s">
        <v>2511</v>
      </c>
      <c r="C1216">
        <v>235</v>
      </c>
      <c r="D1216">
        <v>90</v>
      </c>
      <c r="E1216">
        <v>38</v>
      </c>
      <c r="F1216">
        <v>882</v>
      </c>
      <c r="G1216" t="s">
        <v>907</v>
      </c>
      <c r="H1216">
        <v>2000</v>
      </c>
      <c r="I1216">
        <v>72266306</v>
      </c>
      <c r="J1216" t="s">
        <v>2171</v>
      </c>
      <c r="K1216" t="s">
        <v>566</v>
      </c>
      <c r="L1216" t="s">
        <v>6392</v>
      </c>
      <c r="M1216">
        <v>127528</v>
      </c>
      <c r="N1216">
        <v>6775</v>
      </c>
      <c r="O1216" t="s">
        <v>219</v>
      </c>
      <c r="P1216">
        <v>4</v>
      </c>
      <c r="Q1216" t="s">
        <v>6393</v>
      </c>
      <c r="R1216" t="s">
        <v>6394</v>
      </c>
      <c r="S1216">
        <v>422</v>
      </c>
      <c r="T1216" t="s">
        <v>64</v>
      </c>
      <c r="U1216" t="s">
        <v>65</v>
      </c>
      <c r="V1216" t="s">
        <v>66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  <c r="AC1216" t="s">
        <v>67</v>
      </c>
      <c r="AD1216" t="s">
        <v>67</v>
      </c>
      <c r="AE1216" t="s">
        <v>67</v>
      </c>
      <c r="AF1216" t="s">
        <v>67</v>
      </c>
      <c r="AG1216" t="s">
        <v>67</v>
      </c>
      <c r="AH1216" t="s">
        <v>67</v>
      </c>
      <c r="AI1216" t="s">
        <v>67</v>
      </c>
      <c r="AJ1216" t="s">
        <v>68</v>
      </c>
      <c r="AK1216" t="s">
        <v>67</v>
      </c>
      <c r="AL1216" t="s">
        <v>67</v>
      </c>
      <c r="AM1216" t="s">
        <v>67</v>
      </c>
      <c r="AN1216" t="s">
        <v>68</v>
      </c>
      <c r="AO1216" t="s">
        <v>67</v>
      </c>
      <c r="AP1216" t="s">
        <v>67</v>
      </c>
      <c r="AQ1216" t="s">
        <v>67</v>
      </c>
      <c r="AR1216" t="s">
        <v>67</v>
      </c>
      <c r="AS1216" t="s">
        <v>67</v>
      </c>
      <c r="AT1216" t="s">
        <v>67</v>
      </c>
      <c r="AU1216" t="s">
        <v>68</v>
      </c>
      <c r="AV1216" t="s">
        <v>67</v>
      </c>
      <c r="AW1216" t="s">
        <v>67</v>
      </c>
      <c r="AX1216" t="s">
        <v>68</v>
      </c>
      <c r="AY1216" t="s">
        <v>67</v>
      </c>
      <c r="AZ1216" t="s">
        <v>67</v>
      </c>
      <c r="BA1216" t="s">
        <v>67</v>
      </c>
      <c r="BB1216" t="s">
        <v>67</v>
      </c>
      <c r="BC1216">
        <v>1.80665765</v>
      </c>
      <c r="BE1216" t="str">
        <f t="shared" si="18"/>
        <v>RENTABLE</v>
      </c>
    </row>
    <row r="1217" spans="1:57" x14ac:dyDescent="0.25">
      <c r="A1217" t="s">
        <v>0</v>
      </c>
      <c r="B1217" t="s">
        <v>6125</v>
      </c>
      <c r="C1217">
        <v>215</v>
      </c>
      <c r="D1217">
        <v>105</v>
      </c>
      <c r="E1217">
        <v>29</v>
      </c>
      <c r="F1217">
        <v>257</v>
      </c>
      <c r="G1217" t="s">
        <v>281</v>
      </c>
      <c r="H1217">
        <v>24000</v>
      </c>
      <c r="I1217">
        <v>71347010</v>
      </c>
      <c r="J1217" t="s">
        <v>1710</v>
      </c>
      <c r="K1217" t="s">
        <v>113</v>
      </c>
      <c r="L1217" t="s">
        <v>6395</v>
      </c>
      <c r="M1217">
        <v>166194</v>
      </c>
      <c r="N1217">
        <v>28928</v>
      </c>
      <c r="O1217" t="s">
        <v>6396</v>
      </c>
      <c r="P1217">
        <v>2</v>
      </c>
      <c r="Q1217" t="s">
        <v>6397</v>
      </c>
      <c r="R1217" t="s">
        <v>6398</v>
      </c>
      <c r="S1217">
        <v>215</v>
      </c>
      <c r="T1217" t="s">
        <v>64</v>
      </c>
      <c r="U1217" t="s">
        <v>65</v>
      </c>
      <c r="V1217" t="s">
        <v>615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  <c r="AC1217" t="s">
        <v>67</v>
      </c>
      <c r="AD1217" t="s">
        <v>67</v>
      </c>
      <c r="AE1217" t="s">
        <v>67</v>
      </c>
      <c r="AF1217" t="s">
        <v>67</v>
      </c>
      <c r="AG1217" t="s">
        <v>67</v>
      </c>
      <c r="AH1217" t="s">
        <v>67</v>
      </c>
      <c r="AI1217" t="s">
        <v>67</v>
      </c>
      <c r="AJ1217" t="s">
        <v>67</v>
      </c>
      <c r="AK1217" t="s">
        <v>67</v>
      </c>
      <c r="AL1217" t="s">
        <v>67</v>
      </c>
      <c r="AM1217" t="s">
        <v>68</v>
      </c>
      <c r="AN1217" t="s">
        <v>67</v>
      </c>
      <c r="AO1217" t="s">
        <v>67</v>
      </c>
      <c r="AP1217" t="s">
        <v>67</v>
      </c>
      <c r="AQ1217" t="s">
        <v>67</v>
      </c>
      <c r="AR1217" t="s">
        <v>67</v>
      </c>
      <c r="AS1217" t="s">
        <v>68</v>
      </c>
      <c r="AT1217" t="s">
        <v>67</v>
      </c>
      <c r="AU1217" t="s">
        <v>67</v>
      </c>
      <c r="AV1217" t="s">
        <v>67</v>
      </c>
      <c r="AW1217" t="s">
        <v>67</v>
      </c>
      <c r="AX1217" t="s">
        <v>67</v>
      </c>
      <c r="AY1217" t="s">
        <v>67</v>
      </c>
      <c r="AZ1217" t="s">
        <v>67</v>
      </c>
      <c r="BA1217" t="s">
        <v>67</v>
      </c>
      <c r="BB1217" t="s">
        <v>67</v>
      </c>
      <c r="BC1217">
        <v>1.7836752499999999</v>
      </c>
      <c r="BE1217" t="str">
        <f t="shared" si="18"/>
        <v>RENTABLE</v>
      </c>
    </row>
    <row r="1218" spans="1:57" x14ac:dyDescent="0.25">
      <c r="A1218" t="s">
        <v>0</v>
      </c>
      <c r="B1218" t="s">
        <v>3523</v>
      </c>
      <c r="C1218">
        <v>109</v>
      </c>
      <c r="D1218">
        <v>114</v>
      </c>
      <c r="E1218">
        <v>101</v>
      </c>
      <c r="F1218">
        <v>398</v>
      </c>
      <c r="G1218" t="s">
        <v>2312</v>
      </c>
      <c r="H1218">
        <v>700</v>
      </c>
      <c r="I1218">
        <v>70836296</v>
      </c>
      <c r="J1218" t="s">
        <v>2519</v>
      </c>
      <c r="K1218" t="s">
        <v>1799</v>
      </c>
      <c r="L1218" t="s">
        <v>6399</v>
      </c>
      <c r="M1218">
        <v>109445</v>
      </c>
      <c r="N1218">
        <v>2842</v>
      </c>
      <c r="O1218" t="s">
        <v>6400</v>
      </c>
      <c r="P1218">
        <v>2</v>
      </c>
      <c r="Q1218" t="s">
        <v>6401</v>
      </c>
      <c r="R1218" t="s">
        <v>6402</v>
      </c>
      <c r="S1218">
        <v>426</v>
      </c>
      <c r="T1218" t="s">
        <v>64</v>
      </c>
      <c r="U1218" t="s">
        <v>65</v>
      </c>
      <c r="V1218" t="s">
        <v>66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  <c r="AC1218" t="s">
        <v>67</v>
      </c>
      <c r="AD1218" t="s">
        <v>67</v>
      </c>
      <c r="AE1218" t="s">
        <v>67</v>
      </c>
      <c r="AF1218" t="s">
        <v>67</v>
      </c>
      <c r="AG1218" t="s">
        <v>67</v>
      </c>
      <c r="AH1218" t="s">
        <v>67</v>
      </c>
      <c r="AI1218" t="s">
        <v>67</v>
      </c>
      <c r="AJ1218" t="s">
        <v>67</v>
      </c>
      <c r="AK1218" t="s">
        <v>67</v>
      </c>
      <c r="AL1218" t="s">
        <v>67</v>
      </c>
      <c r="AM1218" t="s">
        <v>68</v>
      </c>
      <c r="AN1218" t="s">
        <v>67</v>
      </c>
      <c r="AO1218" t="s">
        <v>67</v>
      </c>
      <c r="AP1218" t="s">
        <v>67</v>
      </c>
      <c r="AQ1218" t="s">
        <v>67</v>
      </c>
      <c r="AR1218" t="s">
        <v>67</v>
      </c>
      <c r="AS1218" t="s">
        <v>68</v>
      </c>
      <c r="AT1218" t="s">
        <v>67</v>
      </c>
      <c r="AU1218" t="s">
        <v>68</v>
      </c>
      <c r="AV1218" t="s">
        <v>67</v>
      </c>
      <c r="AW1218" t="s">
        <v>67</v>
      </c>
      <c r="AX1218" t="s">
        <v>67</v>
      </c>
      <c r="AY1218" t="s">
        <v>68</v>
      </c>
      <c r="AZ1218" t="s">
        <v>67</v>
      </c>
      <c r="BA1218" t="s">
        <v>67</v>
      </c>
      <c r="BB1218" t="s">
        <v>67</v>
      </c>
      <c r="BC1218">
        <v>1.7709074</v>
      </c>
      <c r="BE1218" t="str">
        <f t="shared" si="18"/>
        <v>RENTABLE</v>
      </c>
    </row>
    <row r="1219" spans="1:57" x14ac:dyDescent="0.25">
      <c r="A1219" t="s">
        <v>777</v>
      </c>
      <c r="B1219" t="s">
        <v>790</v>
      </c>
      <c r="C1219">
        <v>125</v>
      </c>
      <c r="D1219">
        <v>206</v>
      </c>
      <c r="E1219">
        <v>0</v>
      </c>
      <c r="F1219">
        <v>4</v>
      </c>
      <c r="G1219" t="s">
        <v>6403</v>
      </c>
      <c r="H1219">
        <v>433</v>
      </c>
      <c r="I1219">
        <v>70405498</v>
      </c>
      <c r="J1219" t="s">
        <v>2848</v>
      </c>
      <c r="K1219" t="s">
        <v>6404</v>
      </c>
      <c r="L1219" t="s">
        <v>6405</v>
      </c>
      <c r="M1219">
        <v>113472</v>
      </c>
      <c r="N1219">
        <v>698</v>
      </c>
      <c r="O1219" t="s">
        <v>6406</v>
      </c>
      <c r="P1219">
        <v>1</v>
      </c>
      <c r="Q1219" t="s">
        <v>6407</v>
      </c>
      <c r="R1219" t="s">
        <v>6408</v>
      </c>
      <c r="S1219">
        <v>442</v>
      </c>
      <c r="T1219" t="s">
        <v>64</v>
      </c>
      <c r="U1219" t="s">
        <v>1494</v>
      </c>
      <c r="V1219" t="s">
        <v>615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  <c r="AC1219" t="s">
        <v>67</v>
      </c>
      <c r="AD1219" t="s">
        <v>67</v>
      </c>
      <c r="AE1219" t="s">
        <v>67</v>
      </c>
      <c r="AF1219" t="s">
        <v>68</v>
      </c>
      <c r="AG1219" t="s">
        <v>67</v>
      </c>
      <c r="AH1219" t="s">
        <v>67</v>
      </c>
      <c r="AI1219" t="s">
        <v>67</v>
      </c>
      <c r="AJ1219" t="s">
        <v>68</v>
      </c>
      <c r="AK1219" t="s">
        <v>67</v>
      </c>
      <c r="AL1219" t="s">
        <v>67</v>
      </c>
      <c r="AM1219" t="s">
        <v>67</v>
      </c>
      <c r="AN1219" t="s">
        <v>67</v>
      </c>
      <c r="AO1219" t="s">
        <v>67</v>
      </c>
      <c r="AP1219" t="s">
        <v>67</v>
      </c>
      <c r="AQ1219" t="s">
        <v>67</v>
      </c>
      <c r="AR1219" t="s">
        <v>67</v>
      </c>
      <c r="AS1219" t="s">
        <v>67</v>
      </c>
      <c r="AT1219" t="s">
        <v>67</v>
      </c>
      <c r="AU1219" t="s">
        <v>68</v>
      </c>
      <c r="AV1219" t="s">
        <v>67</v>
      </c>
      <c r="AW1219" t="s">
        <v>67</v>
      </c>
      <c r="AX1219" t="s">
        <v>67</v>
      </c>
      <c r="AY1219" t="s">
        <v>67</v>
      </c>
      <c r="AZ1219" t="s">
        <v>67</v>
      </c>
      <c r="BA1219" t="s">
        <v>67</v>
      </c>
      <c r="BB1219" t="s">
        <v>67</v>
      </c>
      <c r="BC1219">
        <v>1.76013745</v>
      </c>
      <c r="BE1219" t="str">
        <f t="shared" ref="BE1219:BE1282" si="19">IF(AND(BC1219&gt;=$BH$6,BC1219&lt;$BH$7),"PAS RENTABLE",IF(AND(BC1219&gt;=$BH$7,BC1219&lt;$BH$8),"PEU RENTABLE",IF(AND(BC1219&gt;=$BH$8,BC1219&lt;$BH$9),"RENTABLE",IF(AND(BC1219&gt;=$BH$9,BC1219&lt;=$BH$10),"TRES RENTABLE"))))</f>
        <v>RENTABLE</v>
      </c>
    </row>
    <row r="1220" spans="1:57" x14ac:dyDescent="0.25">
      <c r="A1220" t="s">
        <v>0</v>
      </c>
      <c r="B1220" t="s">
        <v>5015</v>
      </c>
      <c r="C1220">
        <v>65</v>
      </c>
      <c r="D1220">
        <v>99</v>
      </c>
      <c r="E1220">
        <v>14</v>
      </c>
      <c r="F1220">
        <v>633</v>
      </c>
      <c r="G1220" t="s">
        <v>6409</v>
      </c>
      <c r="H1220">
        <v>17000</v>
      </c>
      <c r="I1220">
        <v>70163652</v>
      </c>
      <c r="J1220" t="s">
        <v>1039</v>
      </c>
      <c r="K1220" t="s">
        <v>519</v>
      </c>
      <c r="L1220" t="s">
        <v>6410</v>
      </c>
      <c r="M1220">
        <v>31968</v>
      </c>
      <c r="N1220">
        <v>19334</v>
      </c>
      <c r="O1220" t="s">
        <v>6411</v>
      </c>
      <c r="P1220">
        <v>0</v>
      </c>
      <c r="Q1220" t="s">
        <v>6412</v>
      </c>
      <c r="R1220" t="s">
        <v>6413</v>
      </c>
      <c r="S1220">
        <v>82</v>
      </c>
      <c r="T1220" t="s">
        <v>64</v>
      </c>
      <c r="U1220" t="s">
        <v>65</v>
      </c>
      <c r="V1220" t="s">
        <v>66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  <c r="AC1220" t="s">
        <v>67</v>
      </c>
      <c r="AD1220" t="s">
        <v>67</v>
      </c>
      <c r="AE1220" t="s">
        <v>67</v>
      </c>
      <c r="AF1220" t="s">
        <v>67</v>
      </c>
      <c r="AG1220" t="s">
        <v>67</v>
      </c>
      <c r="AH1220" t="s">
        <v>67</v>
      </c>
      <c r="AI1220" t="s">
        <v>67</v>
      </c>
      <c r="AJ1220" t="s">
        <v>67</v>
      </c>
      <c r="AK1220" t="s">
        <v>67</v>
      </c>
      <c r="AL1220" t="s">
        <v>67</v>
      </c>
      <c r="AM1220" t="s">
        <v>68</v>
      </c>
      <c r="AN1220" t="s">
        <v>67</v>
      </c>
      <c r="AO1220" t="s">
        <v>67</v>
      </c>
      <c r="AP1220" t="s">
        <v>67</v>
      </c>
      <c r="AQ1220" t="s">
        <v>67</v>
      </c>
      <c r="AR1220" t="s">
        <v>67</v>
      </c>
      <c r="AS1220" t="s">
        <v>67</v>
      </c>
      <c r="AT1220" t="s">
        <v>67</v>
      </c>
      <c r="AU1220" t="s">
        <v>67</v>
      </c>
      <c r="AV1220" t="s">
        <v>67</v>
      </c>
      <c r="AW1220" t="s">
        <v>67</v>
      </c>
      <c r="AX1220" t="s">
        <v>68</v>
      </c>
      <c r="AY1220" t="s">
        <v>67</v>
      </c>
      <c r="AZ1220" t="s">
        <v>67</v>
      </c>
      <c r="BA1220" t="s">
        <v>67</v>
      </c>
      <c r="BB1220" t="s">
        <v>67</v>
      </c>
      <c r="BC1220">
        <v>1.7540913</v>
      </c>
      <c r="BE1220" t="str">
        <f t="shared" si="19"/>
        <v>RENTABLE</v>
      </c>
    </row>
    <row r="1221" spans="1:57" x14ac:dyDescent="0.25">
      <c r="A1221" t="s">
        <v>0</v>
      </c>
      <c r="B1221" t="s">
        <v>70</v>
      </c>
      <c r="C1221">
        <v>125</v>
      </c>
      <c r="D1221">
        <v>123</v>
      </c>
      <c r="E1221">
        <v>563</v>
      </c>
      <c r="F1221">
        <v>8000</v>
      </c>
      <c r="G1221" t="s">
        <v>371</v>
      </c>
      <c r="H1221">
        <v>24000</v>
      </c>
      <c r="I1221">
        <v>66808615</v>
      </c>
      <c r="J1221" t="s">
        <v>6414</v>
      </c>
      <c r="K1221" t="s">
        <v>113</v>
      </c>
      <c r="L1221" t="s">
        <v>6415</v>
      </c>
      <c r="M1221">
        <v>87351</v>
      </c>
      <c r="N1221">
        <v>43917</v>
      </c>
      <c r="O1221" t="s">
        <v>1556</v>
      </c>
      <c r="P1221">
        <v>0</v>
      </c>
      <c r="Q1221" t="s">
        <v>6416</v>
      </c>
      <c r="R1221" t="s">
        <v>6417</v>
      </c>
      <c r="S1221">
        <v>344</v>
      </c>
      <c r="T1221" t="s">
        <v>64</v>
      </c>
      <c r="U1221" t="s">
        <v>65</v>
      </c>
      <c r="V1221" t="s">
        <v>615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  <c r="AC1221" t="s">
        <v>67</v>
      </c>
      <c r="AD1221" t="s">
        <v>67</v>
      </c>
      <c r="AE1221" t="s">
        <v>67</v>
      </c>
      <c r="AF1221" t="s">
        <v>67</v>
      </c>
      <c r="AG1221" t="s">
        <v>67</v>
      </c>
      <c r="AH1221" t="s">
        <v>67</v>
      </c>
      <c r="AI1221" t="s">
        <v>67</v>
      </c>
      <c r="AJ1221" t="s">
        <v>67</v>
      </c>
      <c r="AK1221" t="s">
        <v>67</v>
      </c>
      <c r="AL1221" t="s">
        <v>67</v>
      </c>
      <c r="AM1221" t="s">
        <v>68</v>
      </c>
      <c r="AN1221" t="s">
        <v>67</v>
      </c>
      <c r="AO1221" t="s">
        <v>67</v>
      </c>
      <c r="AP1221" t="s">
        <v>67</v>
      </c>
      <c r="AQ1221" t="s">
        <v>68</v>
      </c>
      <c r="AR1221" t="s">
        <v>67</v>
      </c>
      <c r="AS1221" t="s">
        <v>68</v>
      </c>
      <c r="AT1221" t="s">
        <v>67</v>
      </c>
      <c r="AU1221" t="s">
        <v>67</v>
      </c>
      <c r="AV1221" t="s">
        <v>67</v>
      </c>
      <c r="AW1221" t="s">
        <v>67</v>
      </c>
      <c r="AX1221" t="s">
        <v>68</v>
      </c>
      <c r="AY1221" t="s">
        <v>67</v>
      </c>
      <c r="AZ1221" t="s">
        <v>67</v>
      </c>
      <c r="BA1221" t="s">
        <v>67</v>
      </c>
      <c r="BB1221" t="s">
        <v>67</v>
      </c>
      <c r="BC1221">
        <v>1.9649592650000001</v>
      </c>
      <c r="BE1221" t="str">
        <f t="shared" si="19"/>
        <v>RENTABLE</v>
      </c>
    </row>
    <row r="1222" spans="1:57" x14ac:dyDescent="0.25">
      <c r="A1222" t="s">
        <v>0</v>
      </c>
      <c r="B1222" t="s">
        <v>595</v>
      </c>
      <c r="C1222">
        <v>322</v>
      </c>
      <c r="D1222">
        <v>137</v>
      </c>
      <c r="E1222">
        <v>11000</v>
      </c>
      <c r="F1222">
        <v>465</v>
      </c>
      <c r="G1222" t="s">
        <v>3716</v>
      </c>
      <c r="H1222">
        <v>769</v>
      </c>
      <c r="I1222">
        <v>115603980</v>
      </c>
      <c r="J1222" t="s">
        <v>3717</v>
      </c>
      <c r="K1222" t="s">
        <v>3718</v>
      </c>
      <c r="L1222" t="s">
        <v>3719</v>
      </c>
      <c r="M1222">
        <v>103589</v>
      </c>
      <c r="N1222">
        <v>2938</v>
      </c>
      <c r="O1222" t="s">
        <v>3720</v>
      </c>
      <c r="P1222">
        <v>0</v>
      </c>
      <c r="Q1222" t="s">
        <v>3721</v>
      </c>
      <c r="R1222" t="s">
        <v>3722</v>
      </c>
      <c r="S1222">
        <v>351</v>
      </c>
      <c r="T1222" t="s">
        <v>64</v>
      </c>
      <c r="U1222" t="s">
        <v>65</v>
      </c>
      <c r="V1222" t="s">
        <v>66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  <c r="AC1222" t="s">
        <v>67</v>
      </c>
      <c r="AD1222" t="s">
        <v>67</v>
      </c>
      <c r="AE1222" t="s">
        <v>68</v>
      </c>
      <c r="AF1222" t="s">
        <v>67</v>
      </c>
      <c r="AG1222" t="s">
        <v>67</v>
      </c>
      <c r="AH1222" t="s">
        <v>67</v>
      </c>
      <c r="AI1222" t="s">
        <v>68</v>
      </c>
      <c r="AJ1222" t="s">
        <v>67</v>
      </c>
      <c r="AK1222" t="s">
        <v>67</v>
      </c>
      <c r="AL1222" t="s">
        <v>68</v>
      </c>
      <c r="AM1222" t="s">
        <v>67</v>
      </c>
      <c r="AN1222" t="s">
        <v>67</v>
      </c>
      <c r="AO1222" t="s">
        <v>67</v>
      </c>
      <c r="AP1222" t="s">
        <v>67</v>
      </c>
      <c r="AQ1222" t="s">
        <v>67</v>
      </c>
      <c r="AR1222" t="s">
        <v>67</v>
      </c>
      <c r="AS1222" t="s">
        <v>67</v>
      </c>
      <c r="AT1222" t="s">
        <v>67</v>
      </c>
      <c r="AU1222" t="s">
        <v>68</v>
      </c>
      <c r="AV1222" t="s">
        <v>67</v>
      </c>
      <c r="AW1222" t="s">
        <v>67</v>
      </c>
      <c r="AX1222" t="s">
        <v>67</v>
      </c>
      <c r="AY1222" t="s">
        <v>67</v>
      </c>
      <c r="AZ1222" t="s">
        <v>67</v>
      </c>
      <c r="BA1222" t="s">
        <v>67</v>
      </c>
      <c r="BB1222" t="s">
        <v>67</v>
      </c>
      <c r="BC1222">
        <v>1.7785227690000001</v>
      </c>
      <c r="BE1222" t="str">
        <f t="shared" si="19"/>
        <v>RENTABLE</v>
      </c>
    </row>
    <row r="1223" spans="1:57" x14ac:dyDescent="0.25">
      <c r="A1223" t="s">
        <v>0</v>
      </c>
      <c r="B1223" t="s">
        <v>6102</v>
      </c>
      <c r="C1223">
        <v>191</v>
      </c>
      <c r="D1223">
        <v>102</v>
      </c>
      <c r="E1223">
        <v>23</v>
      </c>
      <c r="F1223">
        <v>651</v>
      </c>
      <c r="G1223" t="s">
        <v>2405</v>
      </c>
      <c r="H1223">
        <v>2000</v>
      </c>
      <c r="I1223">
        <v>64149837</v>
      </c>
      <c r="J1223" t="s">
        <v>6418</v>
      </c>
      <c r="K1223" t="s">
        <v>6419</v>
      </c>
      <c r="L1223" t="s">
        <v>6420</v>
      </c>
      <c r="M1223">
        <v>146899</v>
      </c>
      <c r="N1223">
        <v>7009</v>
      </c>
      <c r="O1223" t="s">
        <v>5071</v>
      </c>
      <c r="P1223">
        <v>1</v>
      </c>
      <c r="Q1223" t="s">
        <v>6421</v>
      </c>
      <c r="R1223" t="s">
        <v>6422</v>
      </c>
      <c r="S1223">
        <v>185</v>
      </c>
      <c r="T1223" t="s">
        <v>64</v>
      </c>
      <c r="U1223" t="s">
        <v>65</v>
      </c>
      <c r="V1223" t="s">
        <v>66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  <c r="AC1223" t="s">
        <v>67</v>
      </c>
      <c r="AD1223" t="s">
        <v>67</v>
      </c>
      <c r="AE1223" t="s">
        <v>67</v>
      </c>
      <c r="AF1223" t="s">
        <v>67</v>
      </c>
      <c r="AG1223" t="s">
        <v>67</v>
      </c>
      <c r="AH1223" t="s">
        <v>67</v>
      </c>
      <c r="AI1223" t="s">
        <v>67</v>
      </c>
      <c r="AJ1223" t="s">
        <v>67</v>
      </c>
      <c r="AK1223" t="s">
        <v>67</v>
      </c>
      <c r="AL1223" t="s">
        <v>67</v>
      </c>
      <c r="AM1223" t="s">
        <v>68</v>
      </c>
      <c r="AN1223" t="s">
        <v>67</v>
      </c>
      <c r="AO1223" t="s">
        <v>67</v>
      </c>
      <c r="AP1223" t="s">
        <v>67</v>
      </c>
      <c r="AQ1223" t="s">
        <v>67</v>
      </c>
      <c r="AR1223" t="s">
        <v>67</v>
      </c>
      <c r="AS1223" t="s">
        <v>68</v>
      </c>
      <c r="AT1223" t="s">
        <v>67</v>
      </c>
      <c r="AU1223" t="s">
        <v>68</v>
      </c>
      <c r="AV1223" t="s">
        <v>67</v>
      </c>
      <c r="AW1223" t="s">
        <v>67</v>
      </c>
      <c r="AX1223" t="s">
        <v>67</v>
      </c>
      <c r="AY1223" t="s">
        <v>68</v>
      </c>
      <c r="AZ1223" t="s">
        <v>67</v>
      </c>
      <c r="BA1223" t="s">
        <v>68</v>
      </c>
      <c r="BB1223" t="s">
        <v>67</v>
      </c>
      <c r="BC1223">
        <v>3.2074918499999998</v>
      </c>
      <c r="BE1223" t="str">
        <f t="shared" si="19"/>
        <v>RENTABLE</v>
      </c>
    </row>
    <row r="1224" spans="1:57" x14ac:dyDescent="0.25">
      <c r="A1224" t="s">
        <v>0</v>
      </c>
      <c r="B1224" t="s">
        <v>6423</v>
      </c>
      <c r="C1224">
        <v>191</v>
      </c>
      <c r="D1224">
        <v>109</v>
      </c>
      <c r="E1224">
        <v>415</v>
      </c>
      <c r="F1224">
        <v>119</v>
      </c>
      <c r="G1224" t="s">
        <v>6424</v>
      </c>
      <c r="H1224">
        <v>982</v>
      </c>
      <c r="I1224">
        <v>83906114</v>
      </c>
      <c r="J1224" t="s">
        <v>1710</v>
      </c>
      <c r="K1224" t="s">
        <v>1151</v>
      </c>
      <c r="L1224" t="s">
        <v>6425</v>
      </c>
      <c r="M1224">
        <v>104481</v>
      </c>
      <c r="N1224">
        <v>2357</v>
      </c>
      <c r="O1224" t="s">
        <v>6426</v>
      </c>
      <c r="P1224">
        <v>2</v>
      </c>
      <c r="Q1224" t="s">
        <v>6427</v>
      </c>
      <c r="R1224" t="s">
        <v>6428</v>
      </c>
      <c r="S1224">
        <v>189</v>
      </c>
      <c r="T1224" t="s">
        <v>64</v>
      </c>
      <c r="U1224" t="s">
        <v>65</v>
      </c>
      <c r="V1224" t="s">
        <v>66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  <c r="AC1224" t="s">
        <v>67</v>
      </c>
      <c r="AD1224" t="s">
        <v>67</v>
      </c>
      <c r="AE1224" t="s">
        <v>67</v>
      </c>
      <c r="AF1224" t="s">
        <v>67</v>
      </c>
      <c r="AG1224" t="s">
        <v>67</v>
      </c>
      <c r="AH1224" t="s">
        <v>67</v>
      </c>
      <c r="AI1224" t="s">
        <v>67</v>
      </c>
      <c r="AJ1224" t="s">
        <v>67</v>
      </c>
      <c r="AK1224" t="s">
        <v>67</v>
      </c>
      <c r="AL1224" t="s">
        <v>67</v>
      </c>
      <c r="AM1224" t="s">
        <v>68</v>
      </c>
      <c r="AN1224" t="s">
        <v>67</v>
      </c>
      <c r="AO1224" t="s">
        <v>67</v>
      </c>
      <c r="AP1224" t="s">
        <v>67</v>
      </c>
      <c r="AQ1224" t="s">
        <v>67</v>
      </c>
      <c r="AR1224" t="s">
        <v>67</v>
      </c>
      <c r="AS1224" t="s">
        <v>68</v>
      </c>
      <c r="AT1224" t="s">
        <v>67</v>
      </c>
      <c r="AU1224" t="s">
        <v>67</v>
      </c>
      <c r="AV1224" t="s">
        <v>67</v>
      </c>
      <c r="AW1224" t="s">
        <v>67</v>
      </c>
      <c r="AX1224" t="s">
        <v>67</v>
      </c>
      <c r="AY1224" t="s">
        <v>67</v>
      </c>
      <c r="AZ1224" t="s">
        <v>67</v>
      </c>
      <c r="BA1224" t="s">
        <v>67</v>
      </c>
      <c r="BB1224" t="s">
        <v>67</v>
      </c>
      <c r="BC1224">
        <v>2.0976528499999998</v>
      </c>
      <c r="BE1224" t="str">
        <f t="shared" si="19"/>
        <v>RENTABLE</v>
      </c>
    </row>
    <row r="1225" spans="1:57" x14ac:dyDescent="0.25">
      <c r="A1225" t="s">
        <v>0</v>
      </c>
      <c r="B1225" t="s">
        <v>5889</v>
      </c>
      <c r="C1225">
        <v>221</v>
      </c>
      <c r="D1225">
        <v>82</v>
      </c>
      <c r="E1225">
        <v>160</v>
      </c>
      <c r="F1225">
        <v>748</v>
      </c>
      <c r="G1225" t="s">
        <v>6429</v>
      </c>
      <c r="H1225">
        <v>164000</v>
      </c>
      <c r="I1225">
        <v>66466372</v>
      </c>
      <c r="J1225" t="s">
        <v>6430</v>
      </c>
      <c r="K1225" t="s">
        <v>6431</v>
      </c>
      <c r="L1225" t="s">
        <v>6432</v>
      </c>
      <c r="M1225">
        <v>75345</v>
      </c>
      <c r="N1225">
        <v>303717</v>
      </c>
      <c r="O1225" t="s">
        <v>6433</v>
      </c>
      <c r="P1225">
        <v>0</v>
      </c>
      <c r="Q1225" t="s">
        <v>6434</v>
      </c>
      <c r="R1225" t="s">
        <v>6435</v>
      </c>
      <c r="S1225">
        <v>290</v>
      </c>
      <c r="T1225" t="s">
        <v>64</v>
      </c>
      <c r="U1225" t="s">
        <v>65</v>
      </c>
      <c r="V1225" t="s">
        <v>615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  <c r="AC1225" t="s">
        <v>67</v>
      </c>
      <c r="AD1225" t="s">
        <v>67</v>
      </c>
      <c r="AE1225" t="s">
        <v>67</v>
      </c>
      <c r="AF1225" t="s">
        <v>67</v>
      </c>
      <c r="AG1225" t="s">
        <v>67</v>
      </c>
      <c r="AH1225" t="s">
        <v>67</v>
      </c>
      <c r="AI1225" t="s">
        <v>67</v>
      </c>
      <c r="AJ1225" t="s">
        <v>67</v>
      </c>
      <c r="AK1225" t="s">
        <v>67</v>
      </c>
      <c r="AL1225" t="s">
        <v>67</v>
      </c>
      <c r="AM1225" t="s">
        <v>67</v>
      </c>
      <c r="AN1225" t="s">
        <v>67</v>
      </c>
      <c r="AO1225" t="s">
        <v>67</v>
      </c>
      <c r="AP1225" t="s">
        <v>67</v>
      </c>
      <c r="AQ1225" t="s">
        <v>67</v>
      </c>
      <c r="AR1225" t="s">
        <v>68</v>
      </c>
      <c r="AS1225" t="s">
        <v>67</v>
      </c>
      <c r="AT1225" t="s">
        <v>67</v>
      </c>
      <c r="AU1225" t="s">
        <v>67</v>
      </c>
      <c r="AV1225" t="s">
        <v>67</v>
      </c>
      <c r="AW1225" t="s">
        <v>67</v>
      </c>
      <c r="AX1225" t="s">
        <v>67</v>
      </c>
      <c r="AY1225" t="s">
        <v>67</v>
      </c>
      <c r="AZ1225" t="s">
        <v>67</v>
      </c>
      <c r="BA1225" t="s">
        <v>67</v>
      </c>
      <c r="BB1225" t="s">
        <v>67</v>
      </c>
      <c r="BC1225">
        <v>1.6616593</v>
      </c>
      <c r="BE1225" t="str">
        <f t="shared" si="19"/>
        <v>RENTABLE</v>
      </c>
    </row>
    <row r="1226" spans="1:57" x14ac:dyDescent="0.25">
      <c r="A1226" t="s">
        <v>0</v>
      </c>
      <c r="B1226" t="s">
        <v>420</v>
      </c>
      <c r="C1226">
        <v>459</v>
      </c>
      <c r="D1226">
        <v>142</v>
      </c>
      <c r="E1226">
        <v>14000</v>
      </c>
      <c r="F1226">
        <v>423</v>
      </c>
      <c r="G1226" t="s">
        <v>1158</v>
      </c>
      <c r="H1226">
        <v>15000</v>
      </c>
      <c r="I1226">
        <v>72306065</v>
      </c>
      <c r="J1226" t="s">
        <v>2848</v>
      </c>
      <c r="K1226" t="s">
        <v>353</v>
      </c>
      <c r="L1226" t="s">
        <v>6436</v>
      </c>
      <c r="M1226">
        <v>178118</v>
      </c>
      <c r="N1226">
        <v>16944</v>
      </c>
      <c r="O1226" t="s">
        <v>5712</v>
      </c>
      <c r="P1226">
        <v>0</v>
      </c>
      <c r="Q1226" t="s">
        <v>6437</v>
      </c>
      <c r="R1226" t="s">
        <v>6438</v>
      </c>
      <c r="S1226">
        <v>355</v>
      </c>
      <c r="T1226" t="s">
        <v>64</v>
      </c>
      <c r="U1226" t="s">
        <v>65</v>
      </c>
      <c r="V1226" t="s">
        <v>66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  <c r="AC1226" t="s">
        <v>67</v>
      </c>
      <c r="AD1226" t="s">
        <v>67</v>
      </c>
      <c r="AE1226" t="s">
        <v>67</v>
      </c>
      <c r="AF1226" t="s">
        <v>68</v>
      </c>
      <c r="AG1226" t="s">
        <v>67</v>
      </c>
      <c r="AH1226" t="s">
        <v>67</v>
      </c>
      <c r="AI1226" t="s">
        <v>67</v>
      </c>
      <c r="AJ1226" t="s">
        <v>68</v>
      </c>
      <c r="AK1226" t="s">
        <v>67</v>
      </c>
      <c r="AL1226" t="s">
        <v>67</v>
      </c>
      <c r="AM1226" t="s">
        <v>67</v>
      </c>
      <c r="AN1226" t="s">
        <v>67</v>
      </c>
      <c r="AO1226" t="s">
        <v>67</v>
      </c>
      <c r="AP1226" t="s">
        <v>67</v>
      </c>
      <c r="AQ1226" t="s">
        <v>67</v>
      </c>
      <c r="AR1226" t="s">
        <v>67</v>
      </c>
      <c r="AS1226" t="s">
        <v>67</v>
      </c>
      <c r="AT1226" t="s">
        <v>67</v>
      </c>
      <c r="AU1226" t="s">
        <v>68</v>
      </c>
      <c r="AV1226" t="s">
        <v>67</v>
      </c>
      <c r="AW1226" t="s">
        <v>67</v>
      </c>
      <c r="AX1226" t="s">
        <v>67</v>
      </c>
      <c r="AY1226" t="s">
        <v>67</v>
      </c>
      <c r="AZ1226" t="s">
        <v>67</v>
      </c>
      <c r="BA1226" t="s">
        <v>67</v>
      </c>
      <c r="BB1226" t="s">
        <v>67</v>
      </c>
      <c r="BC1226">
        <v>1.8076516250000001</v>
      </c>
      <c r="BE1226" t="str">
        <f t="shared" si="19"/>
        <v>RENTABLE</v>
      </c>
    </row>
    <row r="1227" spans="1:57" x14ac:dyDescent="0.25">
      <c r="A1227" t="s">
        <v>0</v>
      </c>
      <c r="B1227" t="s">
        <v>2077</v>
      </c>
      <c r="C1227">
        <v>131</v>
      </c>
      <c r="D1227">
        <v>106</v>
      </c>
      <c r="E1227">
        <v>212</v>
      </c>
      <c r="F1227">
        <v>389</v>
      </c>
      <c r="G1227" t="s">
        <v>3917</v>
      </c>
      <c r="H1227">
        <v>578</v>
      </c>
      <c r="I1227">
        <v>59068786</v>
      </c>
      <c r="J1227" t="s">
        <v>1939</v>
      </c>
      <c r="K1227" t="s">
        <v>6439</v>
      </c>
      <c r="L1227" t="s">
        <v>6440</v>
      </c>
      <c r="M1227">
        <v>86902</v>
      </c>
      <c r="N1227">
        <v>2544</v>
      </c>
      <c r="O1227" t="s">
        <v>6441</v>
      </c>
      <c r="P1227">
        <v>2</v>
      </c>
      <c r="Q1227" t="s">
        <v>6442</v>
      </c>
      <c r="R1227" t="s">
        <v>6443</v>
      </c>
      <c r="S1227">
        <v>411</v>
      </c>
      <c r="T1227" t="s">
        <v>64</v>
      </c>
      <c r="U1227" t="s">
        <v>65</v>
      </c>
      <c r="V1227" t="s">
        <v>66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  <c r="AC1227" t="s">
        <v>67</v>
      </c>
      <c r="AD1227" t="s">
        <v>68</v>
      </c>
      <c r="AE1227" t="s">
        <v>68</v>
      </c>
      <c r="AF1227" t="s">
        <v>67</v>
      </c>
      <c r="AG1227" t="s">
        <v>67</v>
      </c>
      <c r="AH1227" t="s">
        <v>67</v>
      </c>
      <c r="AI1227" t="s">
        <v>67</v>
      </c>
      <c r="AJ1227" t="s">
        <v>68</v>
      </c>
      <c r="AK1227" t="s">
        <v>67</v>
      </c>
      <c r="AL1227" t="s">
        <v>67</v>
      </c>
      <c r="AM1227" t="s">
        <v>67</v>
      </c>
      <c r="AN1227" t="s">
        <v>67</v>
      </c>
      <c r="AO1227" t="s">
        <v>67</v>
      </c>
      <c r="AP1227" t="s">
        <v>67</v>
      </c>
      <c r="AQ1227" t="s">
        <v>67</v>
      </c>
      <c r="AR1227" t="s">
        <v>67</v>
      </c>
      <c r="AS1227" t="s">
        <v>67</v>
      </c>
      <c r="AT1227" t="s">
        <v>67</v>
      </c>
      <c r="AU1227" t="s">
        <v>68</v>
      </c>
      <c r="AV1227" t="s">
        <v>67</v>
      </c>
      <c r="AW1227" t="s">
        <v>67</v>
      </c>
      <c r="AX1227" t="s">
        <v>67</v>
      </c>
      <c r="AY1227" t="s">
        <v>67</v>
      </c>
      <c r="AZ1227" t="s">
        <v>67</v>
      </c>
      <c r="BA1227" t="s">
        <v>67</v>
      </c>
      <c r="BB1227" t="s">
        <v>67</v>
      </c>
      <c r="BC1227">
        <v>1.4767196499999999</v>
      </c>
      <c r="BE1227" t="str">
        <f t="shared" si="19"/>
        <v>PEU RENTABLE</v>
      </c>
    </row>
    <row r="1228" spans="1:57" x14ac:dyDescent="0.25">
      <c r="A1228" t="s">
        <v>0</v>
      </c>
      <c r="B1228" t="s">
        <v>6444</v>
      </c>
      <c r="C1228">
        <v>222</v>
      </c>
      <c r="D1228">
        <v>114</v>
      </c>
      <c r="E1228">
        <v>89</v>
      </c>
      <c r="F1228">
        <v>177</v>
      </c>
      <c r="G1228" t="s">
        <v>6445</v>
      </c>
      <c r="H1228">
        <v>836</v>
      </c>
      <c r="I1228">
        <v>60923325</v>
      </c>
      <c r="J1228" t="s">
        <v>6446</v>
      </c>
      <c r="K1228" t="s">
        <v>6447</v>
      </c>
      <c r="L1228" t="s">
        <v>6448</v>
      </c>
      <c r="M1228">
        <v>147317</v>
      </c>
      <c r="N1228">
        <v>2091</v>
      </c>
      <c r="O1228" t="s">
        <v>6449</v>
      </c>
      <c r="P1228">
        <v>2</v>
      </c>
      <c r="Q1228" t="s">
        <v>6450</v>
      </c>
      <c r="R1228" t="s">
        <v>6451</v>
      </c>
      <c r="S1228">
        <v>197</v>
      </c>
      <c r="T1228" t="s">
        <v>64</v>
      </c>
      <c r="U1228" t="s">
        <v>65</v>
      </c>
      <c r="V1228" t="s">
        <v>615</v>
      </c>
      <c r="W1228">
        <v>39752620.439999998</v>
      </c>
      <c r="X1228">
        <v>2010</v>
      </c>
      <c r="Y1228">
        <v>719</v>
      </c>
      <c r="Z1228">
        <v>6.4</v>
      </c>
      <c r="AA1228">
        <v>1.85</v>
      </c>
      <c r="AB1228">
        <v>12000</v>
      </c>
      <c r="AC1228" t="s">
        <v>67</v>
      </c>
      <c r="AD1228" t="s">
        <v>67</v>
      </c>
      <c r="AE1228" t="s">
        <v>67</v>
      </c>
      <c r="AF1228" t="s">
        <v>67</v>
      </c>
      <c r="AG1228" t="s">
        <v>67</v>
      </c>
      <c r="AH1228" t="s">
        <v>67</v>
      </c>
      <c r="AI1228" t="s">
        <v>67</v>
      </c>
      <c r="AJ1228" t="s">
        <v>67</v>
      </c>
      <c r="AK1228" t="s">
        <v>67</v>
      </c>
      <c r="AL1228" t="s">
        <v>67</v>
      </c>
      <c r="AM1228" t="s">
        <v>68</v>
      </c>
      <c r="AN1228" t="s">
        <v>67</v>
      </c>
      <c r="AO1228" t="s">
        <v>67</v>
      </c>
      <c r="AP1228" t="s">
        <v>67</v>
      </c>
      <c r="AQ1228" t="s">
        <v>67</v>
      </c>
      <c r="AR1228" t="s">
        <v>67</v>
      </c>
      <c r="AS1228" t="s">
        <v>67</v>
      </c>
      <c r="AT1228" t="s">
        <v>67</v>
      </c>
      <c r="AU1228" t="s">
        <v>67</v>
      </c>
      <c r="AV1228" t="s">
        <v>68</v>
      </c>
      <c r="AW1228" t="s">
        <v>67</v>
      </c>
      <c r="AX1228" t="s">
        <v>67</v>
      </c>
      <c r="AY1228" t="s">
        <v>67</v>
      </c>
      <c r="AZ1228" t="s">
        <v>67</v>
      </c>
      <c r="BA1228" t="s">
        <v>67</v>
      </c>
      <c r="BB1228" t="s">
        <v>67</v>
      </c>
      <c r="BC1228">
        <v>6.253747282</v>
      </c>
      <c r="BE1228" t="str">
        <f t="shared" si="19"/>
        <v>TRES RENTABLE</v>
      </c>
    </row>
    <row r="1229" spans="1:57" x14ac:dyDescent="0.25">
      <c r="A1229" t="s">
        <v>0</v>
      </c>
      <c r="B1229" t="s">
        <v>1708</v>
      </c>
      <c r="C1229">
        <v>118</v>
      </c>
      <c r="D1229">
        <v>106</v>
      </c>
      <c r="E1229">
        <v>23</v>
      </c>
      <c r="F1229">
        <v>418</v>
      </c>
      <c r="G1229" t="s">
        <v>6452</v>
      </c>
      <c r="H1229">
        <v>1000</v>
      </c>
      <c r="I1229">
        <v>57887882</v>
      </c>
      <c r="J1229" t="s">
        <v>1444</v>
      </c>
      <c r="K1229" t="s">
        <v>1213</v>
      </c>
      <c r="L1229" t="s">
        <v>6453</v>
      </c>
      <c r="M1229">
        <v>35508</v>
      </c>
      <c r="N1229">
        <v>2325</v>
      </c>
      <c r="O1229" t="s">
        <v>734</v>
      </c>
      <c r="P1229">
        <v>2</v>
      </c>
      <c r="Q1229" t="s">
        <v>6454</v>
      </c>
      <c r="R1229" t="s">
        <v>6455</v>
      </c>
      <c r="S1229">
        <v>211</v>
      </c>
      <c r="T1229" t="s">
        <v>64</v>
      </c>
      <c r="U1229" t="s">
        <v>65</v>
      </c>
      <c r="V1229" t="s">
        <v>66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  <c r="AC1229" t="s">
        <v>67</v>
      </c>
      <c r="AD1229" t="s">
        <v>67</v>
      </c>
      <c r="AE1229" t="s">
        <v>67</v>
      </c>
      <c r="AF1229" t="s">
        <v>67</v>
      </c>
      <c r="AG1229" t="s">
        <v>67</v>
      </c>
      <c r="AH1229" t="s">
        <v>67</v>
      </c>
      <c r="AI1229" t="s">
        <v>67</v>
      </c>
      <c r="AJ1229" t="s">
        <v>67</v>
      </c>
      <c r="AK1229" t="s">
        <v>67</v>
      </c>
      <c r="AL1229" t="s">
        <v>67</v>
      </c>
      <c r="AM1229" t="s">
        <v>68</v>
      </c>
      <c r="AN1229" t="s">
        <v>67</v>
      </c>
      <c r="AO1229" t="s">
        <v>67</v>
      </c>
      <c r="AP1229" t="s">
        <v>67</v>
      </c>
      <c r="AQ1229" t="s">
        <v>67</v>
      </c>
      <c r="AR1229" t="s">
        <v>67</v>
      </c>
      <c r="AS1229" t="s">
        <v>68</v>
      </c>
      <c r="AT1229" t="s">
        <v>67</v>
      </c>
      <c r="AU1229" t="s">
        <v>68</v>
      </c>
      <c r="AV1229" t="s">
        <v>67</v>
      </c>
      <c r="AW1229" t="s">
        <v>67</v>
      </c>
      <c r="AX1229" t="s">
        <v>67</v>
      </c>
      <c r="AY1229" t="s">
        <v>67</v>
      </c>
      <c r="AZ1229" t="s">
        <v>67</v>
      </c>
      <c r="BA1229" t="s">
        <v>67</v>
      </c>
      <c r="BB1229" t="s">
        <v>67</v>
      </c>
      <c r="BC1229">
        <v>1.15775764</v>
      </c>
      <c r="BE1229" t="str">
        <f t="shared" si="19"/>
        <v>PEU RENTABLE</v>
      </c>
    </row>
    <row r="1230" spans="1:57" x14ac:dyDescent="0.25">
      <c r="A1230" t="s">
        <v>0</v>
      </c>
      <c r="B1230" t="s">
        <v>2872</v>
      </c>
      <c r="C1230">
        <v>100</v>
      </c>
      <c r="D1230">
        <v>108</v>
      </c>
      <c r="E1230">
        <v>287</v>
      </c>
      <c r="F1230">
        <v>823</v>
      </c>
      <c r="G1230" t="s">
        <v>2136</v>
      </c>
      <c r="H1230">
        <v>4000</v>
      </c>
      <c r="I1230">
        <v>53955614</v>
      </c>
      <c r="J1230" t="s">
        <v>3065</v>
      </c>
      <c r="K1230" t="s">
        <v>115</v>
      </c>
      <c r="L1230" t="s">
        <v>6456</v>
      </c>
      <c r="M1230">
        <v>77415</v>
      </c>
      <c r="N1230">
        <v>8610</v>
      </c>
      <c r="O1230" t="s">
        <v>5279</v>
      </c>
      <c r="P1230">
        <v>0</v>
      </c>
      <c r="Q1230" t="s">
        <v>6457</v>
      </c>
      <c r="R1230" t="s">
        <v>6458</v>
      </c>
      <c r="S1230">
        <v>139</v>
      </c>
      <c r="T1230" t="s">
        <v>64</v>
      </c>
      <c r="U1230" t="s">
        <v>65</v>
      </c>
      <c r="V1230" t="s">
        <v>66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  <c r="AC1230" t="s">
        <v>67</v>
      </c>
      <c r="AD1230" t="s">
        <v>68</v>
      </c>
      <c r="AE1230" t="s">
        <v>67</v>
      </c>
      <c r="AF1230" t="s">
        <v>67</v>
      </c>
      <c r="AG1230" t="s">
        <v>67</v>
      </c>
      <c r="AH1230" t="s">
        <v>67</v>
      </c>
      <c r="AI1230" t="s">
        <v>67</v>
      </c>
      <c r="AJ1230" t="s">
        <v>67</v>
      </c>
      <c r="AK1230" t="s">
        <v>67</v>
      </c>
      <c r="AL1230" t="s">
        <v>67</v>
      </c>
      <c r="AM1230" t="s">
        <v>68</v>
      </c>
      <c r="AN1230" t="s">
        <v>67</v>
      </c>
      <c r="AO1230" t="s">
        <v>67</v>
      </c>
      <c r="AP1230" t="s">
        <v>67</v>
      </c>
      <c r="AQ1230" t="s">
        <v>68</v>
      </c>
      <c r="AR1230" t="s">
        <v>67</v>
      </c>
      <c r="AS1230" t="s">
        <v>67</v>
      </c>
      <c r="AT1230" t="s">
        <v>68</v>
      </c>
      <c r="AU1230" t="s">
        <v>67</v>
      </c>
      <c r="AV1230" t="s">
        <v>67</v>
      </c>
      <c r="AW1230" t="s">
        <v>67</v>
      </c>
      <c r="AX1230" t="s">
        <v>67</v>
      </c>
      <c r="AY1230" t="s">
        <v>67</v>
      </c>
      <c r="AZ1230" t="s">
        <v>67</v>
      </c>
      <c r="BA1230" t="s">
        <v>68</v>
      </c>
      <c r="BB1230" t="s">
        <v>67</v>
      </c>
      <c r="BC1230">
        <v>1.34889035</v>
      </c>
      <c r="BE1230" t="str">
        <f t="shared" si="19"/>
        <v>PEU RENTABLE</v>
      </c>
    </row>
    <row r="1231" spans="1:57" x14ac:dyDescent="0.25">
      <c r="A1231" t="s">
        <v>0</v>
      </c>
      <c r="B1231" t="s">
        <v>6459</v>
      </c>
      <c r="C1231">
        <v>70</v>
      </c>
      <c r="D1231">
        <v>98</v>
      </c>
      <c r="E1231">
        <v>20</v>
      </c>
      <c r="F1231">
        <v>968</v>
      </c>
      <c r="G1231" t="s">
        <v>2015</v>
      </c>
      <c r="H1231">
        <v>2000</v>
      </c>
      <c r="I1231">
        <v>54967359</v>
      </c>
      <c r="J1231" t="s">
        <v>5793</v>
      </c>
      <c r="K1231" t="s">
        <v>6460</v>
      </c>
      <c r="L1231" t="s">
        <v>6461</v>
      </c>
      <c r="M1231">
        <v>52805</v>
      </c>
      <c r="N1231">
        <v>7039</v>
      </c>
      <c r="O1231" t="s">
        <v>3681</v>
      </c>
      <c r="P1231">
        <v>0</v>
      </c>
      <c r="Q1231" t="s">
        <v>6462</v>
      </c>
      <c r="R1231" t="s">
        <v>6463</v>
      </c>
      <c r="S1231">
        <v>209</v>
      </c>
      <c r="T1231" t="s">
        <v>64</v>
      </c>
      <c r="U1231" t="s">
        <v>65</v>
      </c>
      <c r="V1231" t="s">
        <v>615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  <c r="AC1231" t="s">
        <v>67</v>
      </c>
      <c r="AD1231" t="s">
        <v>68</v>
      </c>
      <c r="AE1231" t="s">
        <v>67</v>
      </c>
      <c r="AF1231" t="s">
        <v>67</v>
      </c>
      <c r="AG1231" t="s">
        <v>67</v>
      </c>
      <c r="AH1231" t="s">
        <v>67</v>
      </c>
      <c r="AI1231" t="s">
        <v>67</v>
      </c>
      <c r="AJ1231" t="s">
        <v>67</v>
      </c>
      <c r="AK1231" t="s">
        <v>67</v>
      </c>
      <c r="AL1231" t="s">
        <v>67</v>
      </c>
      <c r="AM1231" t="s">
        <v>67</v>
      </c>
      <c r="AN1231" t="s">
        <v>67</v>
      </c>
      <c r="AO1231" t="s">
        <v>67</v>
      </c>
      <c r="AP1231" t="s">
        <v>67</v>
      </c>
      <c r="AQ1231" t="s">
        <v>67</v>
      </c>
      <c r="AR1231" t="s">
        <v>68</v>
      </c>
      <c r="AS1231" t="s">
        <v>67</v>
      </c>
      <c r="AT1231" t="s">
        <v>67</v>
      </c>
      <c r="AU1231" t="s">
        <v>67</v>
      </c>
      <c r="AV1231" t="s">
        <v>67</v>
      </c>
      <c r="AW1231" t="s">
        <v>67</v>
      </c>
      <c r="AX1231" t="s">
        <v>67</v>
      </c>
      <c r="AY1231" t="s">
        <v>67</v>
      </c>
      <c r="AZ1231" t="s">
        <v>67</v>
      </c>
      <c r="BA1231" t="s">
        <v>67</v>
      </c>
      <c r="BB1231" t="s">
        <v>67</v>
      </c>
      <c r="BC1231">
        <v>1.374183975</v>
      </c>
      <c r="BE1231" t="str">
        <f t="shared" si="19"/>
        <v>PEU RENTABLE</v>
      </c>
    </row>
    <row r="1232" spans="1:57" x14ac:dyDescent="0.25">
      <c r="A1232" t="s">
        <v>0</v>
      </c>
      <c r="B1232" t="s">
        <v>558</v>
      </c>
      <c r="C1232">
        <v>138</v>
      </c>
      <c r="D1232">
        <v>131</v>
      </c>
      <c r="E1232">
        <v>58</v>
      </c>
      <c r="F1232">
        <v>720</v>
      </c>
      <c r="G1232" t="s">
        <v>334</v>
      </c>
      <c r="H1232">
        <v>15000</v>
      </c>
      <c r="I1232">
        <v>54228104</v>
      </c>
      <c r="J1232" t="s">
        <v>6464</v>
      </c>
      <c r="K1232" t="s">
        <v>144</v>
      </c>
      <c r="L1232" t="s">
        <v>6465</v>
      </c>
      <c r="M1232">
        <v>104991</v>
      </c>
      <c r="N1232">
        <v>17152</v>
      </c>
      <c r="O1232" t="s">
        <v>1899</v>
      </c>
      <c r="P1232">
        <v>1</v>
      </c>
      <c r="Q1232" t="s">
        <v>6466</v>
      </c>
      <c r="R1232" t="s">
        <v>6467</v>
      </c>
      <c r="S1232">
        <v>544</v>
      </c>
      <c r="T1232" t="s">
        <v>64</v>
      </c>
      <c r="U1232" t="s">
        <v>87</v>
      </c>
      <c r="V1232" t="s">
        <v>66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  <c r="AC1232" t="s">
        <v>67</v>
      </c>
      <c r="AD1232" t="s">
        <v>68</v>
      </c>
      <c r="AE1232" t="s">
        <v>67</v>
      </c>
      <c r="AF1232" t="s">
        <v>67</v>
      </c>
      <c r="AG1232" t="s">
        <v>67</v>
      </c>
      <c r="AH1232" t="s">
        <v>67</v>
      </c>
      <c r="AI1232" t="s">
        <v>67</v>
      </c>
      <c r="AJ1232" t="s">
        <v>68</v>
      </c>
      <c r="AK1232" t="s">
        <v>67</v>
      </c>
      <c r="AL1232" t="s">
        <v>67</v>
      </c>
      <c r="AM1232" t="s">
        <v>67</v>
      </c>
      <c r="AN1232" t="s">
        <v>67</v>
      </c>
      <c r="AO1232" t="s">
        <v>67</v>
      </c>
      <c r="AP1232" t="s">
        <v>67</v>
      </c>
      <c r="AQ1232" t="s">
        <v>68</v>
      </c>
      <c r="AR1232" t="s">
        <v>67</v>
      </c>
      <c r="AS1232" t="s">
        <v>68</v>
      </c>
      <c r="AT1232" t="s">
        <v>67</v>
      </c>
      <c r="AU1232" t="s">
        <v>68</v>
      </c>
      <c r="AV1232" t="s">
        <v>67</v>
      </c>
      <c r="AW1232" t="s">
        <v>67</v>
      </c>
      <c r="AX1232" t="s">
        <v>67</v>
      </c>
      <c r="AY1232" t="s">
        <v>67</v>
      </c>
      <c r="AZ1232" t="s">
        <v>67</v>
      </c>
      <c r="BA1232" t="s">
        <v>67</v>
      </c>
      <c r="BB1232" t="s">
        <v>67</v>
      </c>
      <c r="BC1232">
        <v>1.5493744</v>
      </c>
      <c r="BE1232" t="str">
        <f t="shared" si="19"/>
        <v>PEU RENTABLE</v>
      </c>
    </row>
    <row r="1233" spans="1:57" x14ac:dyDescent="0.25">
      <c r="A1233" t="s">
        <v>0</v>
      </c>
      <c r="B1233" t="s">
        <v>5711</v>
      </c>
      <c r="C1233">
        <v>274</v>
      </c>
      <c r="D1233">
        <v>118</v>
      </c>
      <c r="E1233">
        <v>65</v>
      </c>
      <c r="F1233">
        <v>638</v>
      </c>
      <c r="G1233" t="s">
        <v>6468</v>
      </c>
      <c r="H1233">
        <v>11000</v>
      </c>
      <c r="I1233">
        <v>57981889</v>
      </c>
      <c r="J1233" t="s">
        <v>2154</v>
      </c>
      <c r="K1233" t="s">
        <v>690</v>
      </c>
      <c r="L1233" t="s">
        <v>6469</v>
      </c>
      <c r="M1233">
        <v>173848</v>
      </c>
      <c r="N1233">
        <v>13943</v>
      </c>
      <c r="O1233" t="s">
        <v>3252</v>
      </c>
      <c r="P1233">
        <v>1</v>
      </c>
      <c r="Q1233" t="s">
        <v>6470</v>
      </c>
      <c r="R1233" t="s">
        <v>6471</v>
      </c>
      <c r="S1233">
        <v>203</v>
      </c>
      <c r="T1233" t="s">
        <v>64</v>
      </c>
      <c r="U1233" t="s">
        <v>65</v>
      </c>
      <c r="V1233" t="s">
        <v>615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  <c r="AC1233" t="s">
        <v>67</v>
      </c>
      <c r="AD1233" t="s">
        <v>67</v>
      </c>
      <c r="AE1233" t="s">
        <v>67</v>
      </c>
      <c r="AF1233" t="s">
        <v>67</v>
      </c>
      <c r="AG1233" t="s">
        <v>67</v>
      </c>
      <c r="AH1233" t="s">
        <v>67</v>
      </c>
      <c r="AI1233" t="s">
        <v>67</v>
      </c>
      <c r="AJ1233" t="s">
        <v>68</v>
      </c>
      <c r="AK1233" t="s">
        <v>67</v>
      </c>
      <c r="AL1233" t="s">
        <v>67</v>
      </c>
      <c r="AM1233" t="s">
        <v>67</v>
      </c>
      <c r="AN1233" t="s">
        <v>67</v>
      </c>
      <c r="AO1233" t="s">
        <v>67</v>
      </c>
      <c r="AP1233" t="s">
        <v>67</v>
      </c>
      <c r="AQ1233" t="s">
        <v>67</v>
      </c>
      <c r="AR1233" t="s">
        <v>67</v>
      </c>
      <c r="AS1233" t="s">
        <v>67</v>
      </c>
      <c r="AT1233" t="s">
        <v>67</v>
      </c>
      <c r="AU1233" t="s">
        <v>68</v>
      </c>
      <c r="AV1233" t="s">
        <v>67</v>
      </c>
      <c r="AW1233" t="s">
        <v>67</v>
      </c>
      <c r="AX1233" t="s">
        <v>68</v>
      </c>
      <c r="AY1233" t="s">
        <v>67</v>
      </c>
      <c r="AZ1233" t="s">
        <v>67</v>
      </c>
      <c r="BA1233" t="s">
        <v>67</v>
      </c>
      <c r="BB1233" t="s">
        <v>67</v>
      </c>
      <c r="BC1233">
        <v>1.4495472250000001</v>
      </c>
      <c r="BE1233" t="str">
        <f t="shared" si="19"/>
        <v>PEU RENTABLE</v>
      </c>
    </row>
    <row r="1234" spans="1:57" x14ac:dyDescent="0.25">
      <c r="A1234" t="s">
        <v>0</v>
      </c>
      <c r="B1234" t="s">
        <v>5156</v>
      </c>
      <c r="C1234">
        <v>349</v>
      </c>
      <c r="D1234">
        <v>113</v>
      </c>
      <c r="E1234">
        <v>174</v>
      </c>
      <c r="F1234">
        <v>767</v>
      </c>
      <c r="G1234" t="s">
        <v>153</v>
      </c>
      <c r="H1234">
        <v>14000</v>
      </c>
      <c r="I1234">
        <v>61094903</v>
      </c>
      <c r="J1234" t="s">
        <v>1186</v>
      </c>
      <c r="K1234" t="s">
        <v>259</v>
      </c>
      <c r="L1234" t="s">
        <v>6472</v>
      </c>
      <c r="M1234">
        <v>210542</v>
      </c>
      <c r="N1234">
        <v>17152</v>
      </c>
      <c r="O1234" t="s">
        <v>6473</v>
      </c>
      <c r="P1234">
        <v>3</v>
      </c>
      <c r="Q1234" t="s">
        <v>6474</v>
      </c>
      <c r="R1234" t="s">
        <v>6475</v>
      </c>
      <c r="S1234">
        <v>332</v>
      </c>
      <c r="T1234" t="s">
        <v>64</v>
      </c>
      <c r="U1234" t="s">
        <v>87</v>
      </c>
      <c r="V1234" t="s">
        <v>66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  <c r="AC1234" t="s">
        <v>67</v>
      </c>
      <c r="AD1234" t="s">
        <v>68</v>
      </c>
      <c r="AE1234" t="s">
        <v>67</v>
      </c>
      <c r="AF1234" t="s">
        <v>67</v>
      </c>
      <c r="AG1234" t="s">
        <v>67</v>
      </c>
      <c r="AH1234" t="s">
        <v>67</v>
      </c>
      <c r="AI1234" t="s">
        <v>67</v>
      </c>
      <c r="AJ1234" t="s">
        <v>68</v>
      </c>
      <c r="AK1234" t="s">
        <v>67</v>
      </c>
      <c r="AL1234" t="s">
        <v>67</v>
      </c>
      <c r="AM1234" t="s">
        <v>67</v>
      </c>
      <c r="AN1234" t="s">
        <v>68</v>
      </c>
      <c r="AO1234" t="s">
        <v>67</v>
      </c>
      <c r="AP1234" t="s">
        <v>67</v>
      </c>
      <c r="AQ1234" t="s">
        <v>67</v>
      </c>
      <c r="AR1234" t="s">
        <v>67</v>
      </c>
      <c r="AS1234" t="s">
        <v>67</v>
      </c>
      <c r="AT1234" t="s">
        <v>67</v>
      </c>
      <c r="AU1234" t="s">
        <v>67</v>
      </c>
      <c r="AV1234" t="s">
        <v>67</v>
      </c>
      <c r="AW1234" t="s">
        <v>67</v>
      </c>
      <c r="AX1234" t="s">
        <v>67</v>
      </c>
      <c r="AY1234" t="s">
        <v>67</v>
      </c>
      <c r="AZ1234" t="s">
        <v>67</v>
      </c>
      <c r="BA1234" t="s">
        <v>67</v>
      </c>
      <c r="BB1234" t="s">
        <v>67</v>
      </c>
      <c r="BC1234">
        <v>2.036496767</v>
      </c>
      <c r="BE1234" t="str">
        <f t="shared" si="19"/>
        <v>RENTABLE</v>
      </c>
    </row>
    <row r="1235" spans="1:57" x14ac:dyDescent="0.25">
      <c r="A1235" t="s">
        <v>0</v>
      </c>
      <c r="B1235" t="s">
        <v>88</v>
      </c>
      <c r="C1235">
        <v>341</v>
      </c>
      <c r="D1235">
        <v>130</v>
      </c>
      <c r="E1235">
        <v>22000</v>
      </c>
      <c r="F1235">
        <v>19000</v>
      </c>
      <c r="G1235" t="s">
        <v>294</v>
      </c>
      <c r="H1235">
        <v>23000</v>
      </c>
      <c r="I1235">
        <v>53082743</v>
      </c>
      <c r="J1235" t="s">
        <v>2231</v>
      </c>
      <c r="K1235" t="s">
        <v>89</v>
      </c>
      <c r="L1235" t="s">
        <v>6476</v>
      </c>
      <c r="M1235">
        <v>844052</v>
      </c>
      <c r="N1235">
        <v>63986</v>
      </c>
      <c r="O1235" t="s">
        <v>131</v>
      </c>
      <c r="P1235">
        <v>1</v>
      </c>
      <c r="Q1235" t="s">
        <v>6477</v>
      </c>
      <c r="R1235" t="s">
        <v>6478</v>
      </c>
      <c r="S1235">
        <v>1100</v>
      </c>
      <c r="T1235" t="s">
        <v>64</v>
      </c>
      <c r="U1235" t="s">
        <v>65</v>
      </c>
      <c r="V1235" t="s">
        <v>66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  <c r="AC1235" t="s">
        <v>67</v>
      </c>
      <c r="AD1235" t="s">
        <v>67</v>
      </c>
      <c r="AE1235" t="s">
        <v>67</v>
      </c>
      <c r="AF1235" t="s">
        <v>67</v>
      </c>
      <c r="AG1235" t="s">
        <v>67</v>
      </c>
      <c r="AH1235" t="s">
        <v>67</v>
      </c>
      <c r="AI1235" t="s">
        <v>67</v>
      </c>
      <c r="AJ1235" t="s">
        <v>68</v>
      </c>
      <c r="AK1235" t="s">
        <v>67</v>
      </c>
      <c r="AL1235" t="s">
        <v>67</v>
      </c>
      <c r="AM1235" t="s">
        <v>67</v>
      </c>
      <c r="AN1235" t="s">
        <v>68</v>
      </c>
      <c r="AO1235" t="s">
        <v>67</v>
      </c>
      <c r="AP1235" t="s">
        <v>67</v>
      </c>
      <c r="AQ1235" t="s">
        <v>67</v>
      </c>
      <c r="AR1235" t="s">
        <v>67</v>
      </c>
      <c r="AS1235" t="s">
        <v>67</v>
      </c>
      <c r="AT1235" t="s">
        <v>68</v>
      </c>
      <c r="AU1235" t="s">
        <v>68</v>
      </c>
      <c r="AV1235" t="s">
        <v>67</v>
      </c>
      <c r="AW1235" t="s">
        <v>67</v>
      </c>
      <c r="AX1235" t="s">
        <v>67</v>
      </c>
      <c r="AY1235" t="s">
        <v>67</v>
      </c>
      <c r="AZ1235" t="s">
        <v>67</v>
      </c>
      <c r="BA1235" t="s">
        <v>67</v>
      </c>
      <c r="BB1235" t="s">
        <v>67</v>
      </c>
      <c r="BC1235">
        <v>1.327068575</v>
      </c>
      <c r="BE1235" t="str">
        <f t="shared" si="19"/>
        <v>PEU RENTABLE</v>
      </c>
    </row>
    <row r="1236" spans="1:57" x14ac:dyDescent="0.25">
      <c r="A1236" t="s">
        <v>0</v>
      </c>
      <c r="B1236" t="s">
        <v>4544</v>
      </c>
      <c r="C1236">
        <v>196</v>
      </c>
      <c r="D1236">
        <v>116</v>
      </c>
      <c r="E1236">
        <v>51</v>
      </c>
      <c r="F1236">
        <v>465</v>
      </c>
      <c r="G1236" t="s">
        <v>82</v>
      </c>
      <c r="H1236">
        <v>18000</v>
      </c>
      <c r="I1236">
        <v>54414716</v>
      </c>
      <c r="J1236" t="s">
        <v>1039</v>
      </c>
      <c r="K1236" t="s">
        <v>151</v>
      </c>
      <c r="L1236" t="s">
        <v>6479</v>
      </c>
      <c r="M1236">
        <v>114294</v>
      </c>
      <c r="N1236">
        <v>30571</v>
      </c>
      <c r="O1236" t="s">
        <v>6480</v>
      </c>
      <c r="P1236">
        <v>7</v>
      </c>
      <c r="Q1236" t="s">
        <v>6481</v>
      </c>
      <c r="R1236" t="s">
        <v>6482</v>
      </c>
      <c r="S1236">
        <v>187</v>
      </c>
      <c r="T1236" t="s">
        <v>64</v>
      </c>
      <c r="U1236" t="s">
        <v>65</v>
      </c>
      <c r="V1236" t="s">
        <v>615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  <c r="AC1236" t="s">
        <v>67</v>
      </c>
      <c r="AD1236" t="s">
        <v>67</v>
      </c>
      <c r="AE1236" t="s">
        <v>67</v>
      </c>
      <c r="AF1236" t="s">
        <v>67</v>
      </c>
      <c r="AG1236" t="s">
        <v>67</v>
      </c>
      <c r="AH1236" t="s">
        <v>67</v>
      </c>
      <c r="AI1236" t="s">
        <v>67</v>
      </c>
      <c r="AJ1236" t="s">
        <v>67</v>
      </c>
      <c r="AK1236" t="s">
        <v>67</v>
      </c>
      <c r="AL1236" t="s">
        <v>67</v>
      </c>
      <c r="AM1236" t="s">
        <v>68</v>
      </c>
      <c r="AN1236" t="s">
        <v>67</v>
      </c>
      <c r="AO1236" t="s">
        <v>67</v>
      </c>
      <c r="AP1236" t="s">
        <v>67</v>
      </c>
      <c r="AQ1236" t="s">
        <v>67</v>
      </c>
      <c r="AR1236" t="s">
        <v>67</v>
      </c>
      <c r="AS1236" t="s">
        <v>67</v>
      </c>
      <c r="AT1236" t="s">
        <v>67</v>
      </c>
      <c r="AU1236" t="s">
        <v>67</v>
      </c>
      <c r="AV1236" t="s">
        <v>67</v>
      </c>
      <c r="AW1236" t="s">
        <v>67</v>
      </c>
      <c r="AX1236" t="s">
        <v>68</v>
      </c>
      <c r="AY1236" t="s">
        <v>67</v>
      </c>
      <c r="AZ1236" t="s">
        <v>67</v>
      </c>
      <c r="BA1236" t="s">
        <v>67</v>
      </c>
      <c r="BB1236" t="s">
        <v>67</v>
      </c>
      <c r="BC1236">
        <v>1.295588476</v>
      </c>
      <c r="BE1236" t="str">
        <f t="shared" si="19"/>
        <v>PEU RENTABLE</v>
      </c>
    </row>
    <row r="1237" spans="1:57" x14ac:dyDescent="0.25">
      <c r="A1237" t="s">
        <v>0</v>
      </c>
      <c r="B1237" t="s">
        <v>6483</v>
      </c>
      <c r="C1237">
        <v>83</v>
      </c>
      <c r="D1237">
        <v>89</v>
      </c>
      <c r="E1237">
        <v>7</v>
      </c>
      <c r="F1237">
        <v>91</v>
      </c>
      <c r="G1237" t="s">
        <v>6484</v>
      </c>
      <c r="H1237">
        <v>3000</v>
      </c>
      <c r="I1237">
        <v>57011847</v>
      </c>
      <c r="J1237" t="s">
        <v>651</v>
      </c>
      <c r="K1237" t="s">
        <v>530</v>
      </c>
      <c r="L1237" t="s">
        <v>6485</v>
      </c>
      <c r="M1237">
        <v>20615</v>
      </c>
      <c r="N1237">
        <v>3361</v>
      </c>
      <c r="O1237" t="s">
        <v>6486</v>
      </c>
      <c r="P1237">
        <v>2</v>
      </c>
      <c r="Q1237" t="s">
        <v>6487</v>
      </c>
      <c r="R1237" t="s">
        <v>6488</v>
      </c>
      <c r="S1237">
        <v>44</v>
      </c>
      <c r="T1237" t="s">
        <v>64</v>
      </c>
      <c r="U1237" t="s">
        <v>65</v>
      </c>
      <c r="V1237" t="s">
        <v>126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  <c r="AC1237" t="s">
        <v>67</v>
      </c>
      <c r="AD1237" t="s">
        <v>67</v>
      </c>
      <c r="AE1237" t="s">
        <v>67</v>
      </c>
      <c r="AF1237" t="s">
        <v>67</v>
      </c>
      <c r="AG1237" t="s">
        <v>67</v>
      </c>
      <c r="AH1237" t="s">
        <v>67</v>
      </c>
      <c r="AI1237" t="s">
        <v>67</v>
      </c>
      <c r="AJ1237" t="s">
        <v>67</v>
      </c>
      <c r="AK1237" t="s">
        <v>67</v>
      </c>
      <c r="AL1237" t="s">
        <v>67</v>
      </c>
      <c r="AM1237" t="s">
        <v>68</v>
      </c>
      <c r="AN1237" t="s">
        <v>67</v>
      </c>
      <c r="AO1237" t="s">
        <v>67</v>
      </c>
      <c r="AP1237" t="s">
        <v>67</v>
      </c>
      <c r="AQ1237" t="s">
        <v>68</v>
      </c>
      <c r="AR1237" t="s">
        <v>67</v>
      </c>
      <c r="AS1237" t="s">
        <v>67</v>
      </c>
      <c r="AT1237" t="s">
        <v>68</v>
      </c>
      <c r="AU1237" t="s">
        <v>67</v>
      </c>
      <c r="AV1237" t="s">
        <v>67</v>
      </c>
      <c r="AW1237" t="s">
        <v>67</v>
      </c>
      <c r="AX1237" t="s">
        <v>67</v>
      </c>
      <c r="AY1237" t="s">
        <v>67</v>
      </c>
      <c r="AZ1237" t="s">
        <v>68</v>
      </c>
      <c r="BA1237" t="s">
        <v>68</v>
      </c>
      <c r="BB1237" t="s">
        <v>67</v>
      </c>
      <c r="BC1237">
        <v>1.4252961749999999</v>
      </c>
      <c r="BE1237" t="str">
        <f t="shared" si="19"/>
        <v>PEU RENTABLE</v>
      </c>
    </row>
    <row r="1238" spans="1:57" x14ac:dyDescent="0.25">
      <c r="A1238" t="s">
        <v>0</v>
      </c>
      <c r="B1238" t="s">
        <v>3268</v>
      </c>
      <c r="C1238">
        <v>283</v>
      </c>
      <c r="D1238">
        <v>139</v>
      </c>
      <c r="E1238">
        <v>0</v>
      </c>
      <c r="F1238">
        <v>19</v>
      </c>
      <c r="G1238" t="s">
        <v>6489</v>
      </c>
      <c r="H1238">
        <v>708</v>
      </c>
      <c r="I1238">
        <v>50859889</v>
      </c>
      <c r="J1238" t="s">
        <v>742</v>
      </c>
      <c r="K1238" t="s">
        <v>6490</v>
      </c>
      <c r="L1238" t="s">
        <v>6491</v>
      </c>
      <c r="M1238">
        <v>236000</v>
      </c>
      <c r="N1238">
        <v>848</v>
      </c>
      <c r="O1238" t="s">
        <v>6492</v>
      </c>
      <c r="P1238">
        <v>0</v>
      </c>
      <c r="Q1238" t="s">
        <v>6493</v>
      </c>
      <c r="R1238" t="s">
        <v>6494</v>
      </c>
      <c r="S1238">
        <v>1043</v>
      </c>
      <c r="T1238" t="s">
        <v>6495</v>
      </c>
      <c r="U1238" t="s">
        <v>65</v>
      </c>
      <c r="V1238" t="s">
        <v>615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  <c r="AC1238" t="s">
        <v>67</v>
      </c>
      <c r="AD1238" t="s">
        <v>68</v>
      </c>
      <c r="AE1238" t="s">
        <v>67</v>
      </c>
      <c r="AF1238" t="s">
        <v>67</v>
      </c>
      <c r="AG1238" t="s">
        <v>67</v>
      </c>
      <c r="AH1238" t="s">
        <v>67</v>
      </c>
      <c r="AI1238" t="s">
        <v>67</v>
      </c>
      <c r="AJ1238" t="s">
        <v>68</v>
      </c>
      <c r="AK1238" t="s">
        <v>67</v>
      </c>
      <c r="AL1238" t="s">
        <v>67</v>
      </c>
      <c r="AM1238" t="s">
        <v>67</v>
      </c>
      <c r="AN1238" t="s">
        <v>67</v>
      </c>
      <c r="AO1238" t="s">
        <v>67</v>
      </c>
      <c r="AP1238" t="s">
        <v>67</v>
      </c>
      <c r="AQ1238" t="s">
        <v>68</v>
      </c>
      <c r="AR1238" t="s">
        <v>67</v>
      </c>
      <c r="AS1238" t="s">
        <v>67</v>
      </c>
      <c r="AT1238" t="s">
        <v>67</v>
      </c>
      <c r="AU1238" t="s">
        <v>68</v>
      </c>
      <c r="AV1238" t="s">
        <v>67</v>
      </c>
      <c r="AW1238" t="s">
        <v>67</v>
      </c>
      <c r="AX1238" t="s">
        <v>67</v>
      </c>
      <c r="AY1238" t="s">
        <v>67</v>
      </c>
      <c r="AZ1238" t="s">
        <v>67</v>
      </c>
      <c r="BA1238" t="s">
        <v>67</v>
      </c>
      <c r="BB1238" t="s">
        <v>67</v>
      </c>
      <c r="BC1238">
        <v>1.2714972250000001</v>
      </c>
      <c r="BE1238" t="str">
        <f t="shared" si="19"/>
        <v>PEU RENTABLE</v>
      </c>
    </row>
    <row r="1239" spans="1:57" x14ac:dyDescent="0.25">
      <c r="A1239" t="s">
        <v>0</v>
      </c>
      <c r="B1239" t="s">
        <v>6170</v>
      </c>
      <c r="C1239">
        <v>105</v>
      </c>
      <c r="D1239">
        <v>130</v>
      </c>
      <c r="E1239">
        <v>46</v>
      </c>
      <c r="F1239">
        <v>162</v>
      </c>
      <c r="G1239" t="s">
        <v>1123</v>
      </c>
      <c r="H1239">
        <v>387</v>
      </c>
      <c r="I1239">
        <v>51185897</v>
      </c>
      <c r="J1239" t="s">
        <v>81</v>
      </c>
      <c r="K1239" t="s">
        <v>1548</v>
      </c>
      <c r="L1239" t="s">
        <v>6496</v>
      </c>
      <c r="M1239">
        <v>69457</v>
      </c>
      <c r="N1239">
        <v>1233</v>
      </c>
      <c r="O1239" t="s">
        <v>927</v>
      </c>
      <c r="P1239">
        <v>1</v>
      </c>
      <c r="Q1239" t="s">
        <v>6497</v>
      </c>
      <c r="R1239" t="s">
        <v>6498</v>
      </c>
      <c r="S1239">
        <v>271</v>
      </c>
      <c r="T1239" t="s">
        <v>64</v>
      </c>
      <c r="U1239" t="s">
        <v>87</v>
      </c>
      <c r="V1239" t="s">
        <v>126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  <c r="AC1239" t="s">
        <v>67</v>
      </c>
      <c r="AD1239" t="s">
        <v>68</v>
      </c>
      <c r="AE1239" t="s">
        <v>67</v>
      </c>
      <c r="AF1239" t="s">
        <v>67</v>
      </c>
      <c r="AG1239" t="s">
        <v>67</v>
      </c>
      <c r="AH1239" t="s">
        <v>67</v>
      </c>
      <c r="AI1239" t="s">
        <v>67</v>
      </c>
      <c r="AJ1239" t="s">
        <v>68</v>
      </c>
      <c r="AK1239" t="s">
        <v>67</v>
      </c>
      <c r="AL1239" t="s">
        <v>67</v>
      </c>
      <c r="AM1239" t="s">
        <v>67</v>
      </c>
      <c r="AN1239" t="s">
        <v>67</v>
      </c>
      <c r="AO1239" t="s">
        <v>67</v>
      </c>
      <c r="AP1239" t="s">
        <v>67</v>
      </c>
      <c r="AQ1239" t="s">
        <v>68</v>
      </c>
      <c r="AR1239" t="s">
        <v>67</v>
      </c>
      <c r="AS1239" t="s">
        <v>67</v>
      </c>
      <c r="AT1239" t="s">
        <v>67</v>
      </c>
      <c r="AU1239" t="s">
        <v>67</v>
      </c>
      <c r="AV1239" t="s">
        <v>67</v>
      </c>
      <c r="AW1239" t="s">
        <v>67</v>
      </c>
      <c r="AX1239" t="s">
        <v>67</v>
      </c>
      <c r="AY1239" t="s">
        <v>67</v>
      </c>
      <c r="AZ1239" t="s">
        <v>67</v>
      </c>
      <c r="BA1239" t="s">
        <v>67</v>
      </c>
      <c r="BB1239" t="s">
        <v>67</v>
      </c>
      <c r="BC1239">
        <v>1.7061965670000001</v>
      </c>
      <c r="BE1239" t="str">
        <f t="shared" si="19"/>
        <v>RENTABLE</v>
      </c>
    </row>
    <row r="1240" spans="1:57" x14ac:dyDescent="0.25">
      <c r="A1240" t="s">
        <v>0</v>
      </c>
      <c r="B1240" t="s">
        <v>6499</v>
      </c>
      <c r="C1240">
        <v>351</v>
      </c>
      <c r="D1240">
        <v>107</v>
      </c>
      <c r="E1240">
        <v>190</v>
      </c>
      <c r="F1240">
        <v>520</v>
      </c>
      <c r="G1240" t="s">
        <v>811</v>
      </c>
      <c r="H1240">
        <v>2000</v>
      </c>
      <c r="I1240">
        <v>52000688</v>
      </c>
      <c r="J1240" t="s">
        <v>258</v>
      </c>
      <c r="K1240" t="s">
        <v>6500</v>
      </c>
      <c r="L1240" t="s">
        <v>6501</v>
      </c>
      <c r="M1240">
        <v>171418</v>
      </c>
      <c r="N1240">
        <v>4243</v>
      </c>
      <c r="O1240" t="s">
        <v>5199</v>
      </c>
      <c r="P1240">
        <v>0</v>
      </c>
      <c r="Q1240" t="s">
        <v>6502</v>
      </c>
      <c r="R1240" t="s">
        <v>6503</v>
      </c>
      <c r="S1240">
        <v>619</v>
      </c>
      <c r="T1240" t="s">
        <v>64</v>
      </c>
      <c r="U1240" t="s">
        <v>65</v>
      </c>
      <c r="V1240" t="s">
        <v>615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  <c r="AC1240" t="s">
        <v>67</v>
      </c>
      <c r="AD1240" t="s">
        <v>68</v>
      </c>
      <c r="AE1240" t="s">
        <v>67</v>
      </c>
      <c r="AF1240" t="s">
        <v>67</v>
      </c>
      <c r="AG1240" t="s">
        <v>67</v>
      </c>
      <c r="AH1240" t="s">
        <v>67</v>
      </c>
      <c r="AI1240" t="s">
        <v>67</v>
      </c>
      <c r="AJ1240" t="s">
        <v>68</v>
      </c>
      <c r="AK1240" t="s">
        <v>67</v>
      </c>
      <c r="AL1240" t="s">
        <v>67</v>
      </c>
      <c r="AM1240" t="s">
        <v>67</v>
      </c>
      <c r="AN1240" t="s">
        <v>67</v>
      </c>
      <c r="AO1240" t="s">
        <v>67</v>
      </c>
      <c r="AP1240" t="s">
        <v>67</v>
      </c>
      <c r="AQ1240" t="s">
        <v>68</v>
      </c>
      <c r="AR1240" t="s">
        <v>67</v>
      </c>
      <c r="AS1240" t="s">
        <v>67</v>
      </c>
      <c r="AT1240" t="s">
        <v>68</v>
      </c>
      <c r="AU1240" t="s">
        <v>67</v>
      </c>
      <c r="AV1240" t="s">
        <v>67</v>
      </c>
      <c r="AW1240" t="s">
        <v>67</v>
      </c>
      <c r="AX1240" t="s">
        <v>67</v>
      </c>
      <c r="AY1240" t="s">
        <v>67</v>
      </c>
      <c r="AZ1240" t="s">
        <v>67</v>
      </c>
      <c r="BA1240" t="s">
        <v>67</v>
      </c>
      <c r="BB1240" t="s">
        <v>67</v>
      </c>
      <c r="BC1240">
        <v>1.3000172000000001</v>
      </c>
      <c r="BE1240" t="str">
        <f t="shared" si="19"/>
        <v>PEU RENTABLE</v>
      </c>
    </row>
    <row r="1241" spans="1:57" x14ac:dyDescent="0.25">
      <c r="A1241" t="s">
        <v>0</v>
      </c>
      <c r="B1241" t="s">
        <v>2727</v>
      </c>
      <c r="C1241">
        <v>16</v>
      </c>
      <c r="D1241">
        <v>116</v>
      </c>
      <c r="E1241">
        <v>425</v>
      </c>
      <c r="F1241">
        <v>204</v>
      </c>
      <c r="G1241" t="s">
        <v>6504</v>
      </c>
      <c r="H1241">
        <v>954</v>
      </c>
      <c r="I1241">
        <v>49851591</v>
      </c>
      <c r="J1241" t="s">
        <v>4290</v>
      </c>
      <c r="K1241" t="s">
        <v>825</v>
      </c>
      <c r="L1241" t="s">
        <v>6505</v>
      </c>
      <c r="M1241">
        <v>7900</v>
      </c>
      <c r="N1241">
        <v>2179</v>
      </c>
      <c r="O1241" t="s">
        <v>6506</v>
      </c>
      <c r="P1241">
        <v>3</v>
      </c>
      <c r="Q1241" t="s">
        <v>6507</v>
      </c>
      <c r="R1241" t="s">
        <v>6508</v>
      </c>
      <c r="S1241">
        <v>34</v>
      </c>
      <c r="T1241" t="s">
        <v>64</v>
      </c>
      <c r="U1241" t="s">
        <v>65</v>
      </c>
      <c r="V1241" t="s">
        <v>126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  <c r="AC1241" t="s">
        <v>67</v>
      </c>
      <c r="AD1241" t="s">
        <v>67</v>
      </c>
      <c r="AE1241" t="s">
        <v>67</v>
      </c>
      <c r="AF1241" t="s">
        <v>67</v>
      </c>
      <c r="AG1241" t="s">
        <v>67</v>
      </c>
      <c r="AH1241" t="s">
        <v>67</v>
      </c>
      <c r="AI1241" t="s">
        <v>67</v>
      </c>
      <c r="AJ1241" t="s">
        <v>67</v>
      </c>
      <c r="AK1241" t="s">
        <v>67</v>
      </c>
      <c r="AL1241" t="s">
        <v>67</v>
      </c>
      <c r="AM1241" t="s">
        <v>68</v>
      </c>
      <c r="AN1241" t="s">
        <v>67</v>
      </c>
      <c r="AO1241" t="s">
        <v>67</v>
      </c>
      <c r="AP1241" t="s">
        <v>67</v>
      </c>
      <c r="AQ1241" t="s">
        <v>67</v>
      </c>
      <c r="AR1241" t="s">
        <v>67</v>
      </c>
      <c r="AS1241" t="s">
        <v>68</v>
      </c>
      <c r="AT1241" t="s">
        <v>67</v>
      </c>
      <c r="AU1241" t="s">
        <v>67</v>
      </c>
      <c r="AV1241" t="s">
        <v>67</v>
      </c>
      <c r="AW1241" t="s">
        <v>67</v>
      </c>
      <c r="AX1241" t="s">
        <v>68</v>
      </c>
      <c r="AY1241" t="s">
        <v>67</v>
      </c>
      <c r="AZ1241" t="s">
        <v>67</v>
      </c>
      <c r="BA1241" t="s">
        <v>67</v>
      </c>
      <c r="BB1241" t="s">
        <v>67</v>
      </c>
      <c r="BC1241">
        <v>1.2462897749999999</v>
      </c>
      <c r="BE1241" t="str">
        <f t="shared" si="19"/>
        <v>PEU RENTABLE</v>
      </c>
    </row>
    <row r="1242" spans="1:57" x14ac:dyDescent="0.25">
      <c r="A1242" t="s">
        <v>0</v>
      </c>
      <c r="B1242" t="s">
        <v>4429</v>
      </c>
      <c r="C1242">
        <v>195</v>
      </c>
      <c r="D1242">
        <v>96</v>
      </c>
      <c r="E1242">
        <v>192</v>
      </c>
      <c r="F1242">
        <v>501</v>
      </c>
      <c r="G1242" t="s">
        <v>4727</v>
      </c>
      <c r="H1242">
        <v>40000</v>
      </c>
      <c r="I1242">
        <v>47781388</v>
      </c>
      <c r="J1242" t="s">
        <v>882</v>
      </c>
      <c r="K1242" t="s">
        <v>73</v>
      </c>
      <c r="L1242" t="s">
        <v>6509</v>
      </c>
      <c r="M1242">
        <v>147504</v>
      </c>
      <c r="N1242">
        <v>41293</v>
      </c>
      <c r="O1242" t="s">
        <v>3992</v>
      </c>
      <c r="P1242">
        <v>1</v>
      </c>
      <c r="Q1242" t="s">
        <v>6510</v>
      </c>
      <c r="R1242" t="s">
        <v>6511</v>
      </c>
      <c r="S1242">
        <v>531</v>
      </c>
      <c r="T1242" t="s">
        <v>64</v>
      </c>
      <c r="U1242" t="s">
        <v>65</v>
      </c>
      <c r="V1242" t="s">
        <v>66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  <c r="AC1242" t="s">
        <v>67</v>
      </c>
      <c r="AD1242" t="s">
        <v>67</v>
      </c>
      <c r="AE1242" t="s">
        <v>67</v>
      </c>
      <c r="AF1242" t="s">
        <v>67</v>
      </c>
      <c r="AG1242" t="s">
        <v>67</v>
      </c>
      <c r="AH1242" t="s">
        <v>67</v>
      </c>
      <c r="AI1242" t="s">
        <v>67</v>
      </c>
      <c r="AJ1242" t="s">
        <v>68</v>
      </c>
      <c r="AK1242" t="s">
        <v>67</v>
      </c>
      <c r="AL1242" t="s">
        <v>67</v>
      </c>
      <c r="AM1242" t="s">
        <v>67</v>
      </c>
      <c r="AN1242" t="s">
        <v>68</v>
      </c>
      <c r="AO1242" t="s">
        <v>67</v>
      </c>
      <c r="AP1242" t="s">
        <v>67</v>
      </c>
      <c r="AQ1242" t="s">
        <v>67</v>
      </c>
      <c r="AR1242" t="s">
        <v>67</v>
      </c>
      <c r="AS1242" t="s">
        <v>67</v>
      </c>
      <c r="AT1242" t="s">
        <v>67</v>
      </c>
      <c r="AU1242" t="s">
        <v>67</v>
      </c>
      <c r="AV1242" t="s">
        <v>67</v>
      </c>
      <c r="AW1242" t="s">
        <v>67</v>
      </c>
      <c r="AX1242" t="s">
        <v>67</v>
      </c>
      <c r="AY1242" t="s">
        <v>67</v>
      </c>
      <c r="AZ1242" t="s">
        <v>67</v>
      </c>
      <c r="BA1242" t="s">
        <v>67</v>
      </c>
      <c r="BB1242" t="s">
        <v>67</v>
      </c>
      <c r="BC1242">
        <v>1.1945346999999999</v>
      </c>
      <c r="BE1242" t="str">
        <f t="shared" si="19"/>
        <v>PEU RENTABLE</v>
      </c>
    </row>
    <row r="1243" spans="1:57" x14ac:dyDescent="0.25">
      <c r="A1243" t="s">
        <v>0</v>
      </c>
      <c r="B1243" t="s">
        <v>6512</v>
      </c>
      <c r="C1243">
        <v>175</v>
      </c>
      <c r="D1243">
        <v>99</v>
      </c>
      <c r="E1243">
        <v>18</v>
      </c>
      <c r="F1243">
        <v>211</v>
      </c>
      <c r="G1243" t="s">
        <v>5116</v>
      </c>
      <c r="H1243">
        <v>18000</v>
      </c>
      <c r="I1243">
        <v>52320979</v>
      </c>
      <c r="J1243" t="s">
        <v>717</v>
      </c>
      <c r="K1243" t="s">
        <v>618</v>
      </c>
      <c r="L1243" t="s">
        <v>6513</v>
      </c>
      <c r="M1243">
        <v>114321</v>
      </c>
      <c r="N1243">
        <v>18693</v>
      </c>
      <c r="O1243" t="s">
        <v>6514</v>
      </c>
      <c r="P1243">
        <v>0</v>
      </c>
      <c r="Q1243" t="s">
        <v>6515</v>
      </c>
      <c r="R1243" t="s">
        <v>6516</v>
      </c>
      <c r="S1243">
        <v>548</v>
      </c>
      <c r="T1243" t="s">
        <v>64</v>
      </c>
      <c r="U1243" t="s">
        <v>65</v>
      </c>
      <c r="V1243" t="s">
        <v>126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  <c r="AC1243" t="s">
        <v>67</v>
      </c>
      <c r="AD1243" t="s">
        <v>67</v>
      </c>
      <c r="AE1243" t="s">
        <v>67</v>
      </c>
      <c r="AF1243" t="s">
        <v>67</v>
      </c>
      <c r="AG1243" t="s">
        <v>67</v>
      </c>
      <c r="AH1243" t="s">
        <v>67</v>
      </c>
      <c r="AI1243" t="s">
        <v>67</v>
      </c>
      <c r="AJ1243" t="s">
        <v>67</v>
      </c>
      <c r="AK1243" t="s">
        <v>67</v>
      </c>
      <c r="AL1243" t="s">
        <v>67</v>
      </c>
      <c r="AM1243" t="s">
        <v>67</v>
      </c>
      <c r="AN1243" t="s">
        <v>67</v>
      </c>
      <c r="AO1243" t="s">
        <v>67</v>
      </c>
      <c r="AP1243" t="s">
        <v>67</v>
      </c>
      <c r="AQ1243" t="s">
        <v>67</v>
      </c>
      <c r="AR1243" t="s">
        <v>67</v>
      </c>
      <c r="AS1243" t="s">
        <v>68</v>
      </c>
      <c r="AT1243" t="s">
        <v>67</v>
      </c>
      <c r="AU1243" t="s">
        <v>68</v>
      </c>
      <c r="AV1243" t="s">
        <v>67</v>
      </c>
      <c r="AW1243" t="s">
        <v>67</v>
      </c>
      <c r="AX1243" t="s">
        <v>67</v>
      </c>
      <c r="AY1243" t="s">
        <v>68</v>
      </c>
      <c r="AZ1243" t="s">
        <v>67</v>
      </c>
      <c r="BA1243" t="s">
        <v>67</v>
      </c>
      <c r="BB1243" t="s">
        <v>67</v>
      </c>
      <c r="BC1243">
        <v>1.3080244750000001</v>
      </c>
      <c r="BE1243" t="str">
        <f t="shared" si="19"/>
        <v>PEU RENTABLE</v>
      </c>
    </row>
    <row r="1244" spans="1:57" x14ac:dyDescent="0.25">
      <c r="A1244" t="s">
        <v>777</v>
      </c>
      <c r="B1244" t="s">
        <v>4420</v>
      </c>
      <c r="C1244">
        <v>193</v>
      </c>
      <c r="D1244">
        <v>104</v>
      </c>
      <c r="E1244">
        <v>34</v>
      </c>
      <c r="F1244">
        <v>280</v>
      </c>
      <c r="G1244" t="s">
        <v>6517</v>
      </c>
      <c r="H1244">
        <v>545</v>
      </c>
      <c r="I1244">
        <v>47806295</v>
      </c>
      <c r="J1244" t="s">
        <v>3059</v>
      </c>
      <c r="K1244" t="s">
        <v>6518</v>
      </c>
      <c r="L1244" t="s">
        <v>6519</v>
      </c>
      <c r="M1244">
        <v>87447</v>
      </c>
      <c r="N1244">
        <v>1274</v>
      </c>
      <c r="O1244" t="s">
        <v>6520</v>
      </c>
      <c r="P1244">
        <v>0</v>
      </c>
      <c r="Q1244" t="s">
        <v>6521</v>
      </c>
      <c r="R1244" t="s">
        <v>6522</v>
      </c>
      <c r="S1244">
        <v>371</v>
      </c>
      <c r="T1244" t="s">
        <v>64</v>
      </c>
      <c r="U1244" t="s">
        <v>65</v>
      </c>
      <c r="V1244" t="s">
        <v>66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  <c r="AC1244" t="s">
        <v>67</v>
      </c>
      <c r="AD1244" t="s">
        <v>67</v>
      </c>
      <c r="AE1244" t="s">
        <v>67</v>
      </c>
      <c r="AF1244" t="s">
        <v>67</v>
      </c>
      <c r="AG1244" t="s">
        <v>67</v>
      </c>
      <c r="AH1244" t="s">
        <v>67</v>
      </c>
      <c r="AI1244" t="s">
        <v>67</v>
      </c>
      <c r="AJ1244" t="s">
        <v>68</v>
      </c>
      <c r="AK1244" t="s">
        <v>67</v>
      </c>
      <c r="AL1244" t="s">
        <v>67</v>
      </c>
      <c r="AM1244" t="s">
        <v>67</v>
      </c>
      <c r="AN1244" t="s">
        <v>68</v>
      </c>
      <c r="AO1244" t="s">
        <v>67</v>
      </c>
      <c r="AP1244" t="s">
        <v>67</v>
      </c>
      <c r="AQ1244" t="s">
        <v>67</v>
      </c>
      <c r="AR1244" t="s">
        <v>68</v>
      </c>
      <c r="AS1244" t="s">
        <v>67</v>
      </c>
      <c r="AT1244" t="s">
        <v>67</v>
      </c>
      <c r="AU1244" t="s">
        <v>67</v>
      </c>
      <c r="AV1244" t="s">
        <v>67</v>
      </c>
      <c r="AW1244" t="s">
        <v>67</v>
      </c>
      <c r="AX1244" t="s">
        <v>67</v>
      </c>
      <c r="AY1244" t="s">
        <v>67</v>
      </c>
      <c r="AZ1244" t="s">
        <v>67</v>
      </c>
      <c r="BA1244" t="s">
        <v>67</v>
      </c>
      <c r="BB1244" t="s">
        <v>67</v>
      </c>
      <c r="BC1244">
        <v>1.1117743019999999</v>
      </c>
      <c r="BE1244" t="str">
        <f t="shared" si="19"/>
        <v>PEU RENTABLE</v>
      </c>
    </row>
    <row r="1245" spans="1:57" x14ac:dyDescent="0.25">
      <c r="A1245" t="s">
        <v>0</v>
      </c>
      <c r="B1245" t="s">
        <v>6523</v>
      </c>
      <c r="C1245">
        <v>169</v>
      </c>
      <c r="D1245">
        <v>105</v>
      </c>
      <c r="E1245">
        <v>54</v>
      </c>
      <c r="F1245">
        <v>988</v>
      </c>
      <c r="G1245" t="s">
        <v>4479</v>
      </c>
      <c r="H1245">
        <v>3000</v>
      </c>
      <c r="I1245">
        <v>51853450</v>
      </c>
      <c r="J1245" t="s">
        <v>4823</v>
      </c>
      <c r="K1245" t="s">
        <v>780</v>
      </c>
      <c r="L1245" t="s">
        <v>6524</v>
      </c>
      <c r="M1245">
        <v>37398</v>
      </c>
      <c r="N1245">
        <v>9069</v>
      </c>
      <c r="O1245" t="s">
        <v>360</v>
      </c>
      <c r="P1245">
        <v>0</v>
      </c>
      <c r="Q1245" t="s">
        <v>6525</v>
      </c>
      <c r="R1245" t="s">
        <v>6526</v>
      </c>
      <c r="S1245">
        <v>110</v>
      </c>
      <c r="T1245" t="s">
        <v>64</v>
      </c>
      <c r="U1245" t="s">
        <v>65</v>
      </c>
      <c r="V1245" t="s">
        <v>126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  <c r="AC1245" t="s">
        <v>67</v>
      </c>
      <c r="AD1245" t="s">
        <v>67</v>
      </c>
      <c r="AE1245" t="s">
        <v>67</v>
      </c>
      <c r="AF1245" t="s">
        <v>67</v>
      </c>
      <c r="AG1245" t="s">
        <v>67</v>
      </c>
      <c r="AH1245" t="s">
        <v>67</v>
      </c>
      <c r="AI1245" t="s">
        <v>67</v>
      </c>
      <c r="AJ1245" t="s">
        <v>67</v>
      </c>
      <c r="AK1245" t="s">
        <v>67</v>
      </c>
      <c r="AL1245" t="s">
        <v>67</v>
      </c>
      <c r="AM1245" t="s">
        <v>68</v>
      </c>
      <c r="AN1245" t="s">
        <v>67</v>
      </c>
      <c r="AO1245" t="s">
        <v>67</v>
      </c>
      <c r="AP1245" t="s">
        <v>67</v>
      </c>
      <c r="AQ1245" t="s">
        <v>67</v>
      </c>
      <c r="AR1245" t="s">
        <v>67</v>
      </c>
      <c r="AS1245" t="s">
        <v>67</v>
      </c>
      <c r="AT1245" t="s">
        <v>67</v>
      </c>
      <c r="AU1245" t="s">
        <v>68</v>
      </c>
      <c r="AV1245" t="s">
        <v>67</v>
      </c>
      <c r="AW1245" t="s">
        <v>67</v>
      </c>
      <c r="AX1245" t="s">
        <v>67</v>
      </c>
      <c r="AY1245" t="s">
        <v>68</v>
      </c>
      <c r="AZ1245" t="s">
        <v>67</v>
      </c>
      <c r="BA1245" t="s">
        <v>68</v>
      </c>
      <c r="BB1245" t="s">
        <v>67</v>
      </c>
      <c r="BC1245">
        <v>2.074138</v>
      </c>
      <c r="BE1245" t="str">
        <f t="shared" si="19"/>
        <v>RENTABLE</v>
      </c>
    </row>
    <row r="1246" spans="1:57" x14ac:dyDescent="0.25">
      <c r="A1246" t="s">
        <v>0</v>
      </c>
      <c r="B1246" t="s">
        <v>6527</v>
      </c>
      <c r="C1246">
        <v>128</v>
      </c>
      <c r="D1246">
        <v>101</v>
      </c>
      <c r="E1246">
        <v>10</v>
      </c>
      <c r="F1246">
        <v>681</v>
      </c>
      <c r="G1246" t="s">
        <v>6528</v>
      </c>
      <c r="H1246">
        <v>1000</v>
      </c>
      <c r="I1246">
        <v>46012734</v>
      </c>
      <c r="J1246" t="s">
        <v>1710</v>
      </c>
      <c r="K1246" t="s">
        <v>6529</v>
      </c>
      <c r="L1246" t="s">
        <v>6530</v>
      </c>
      <c r="M1246">
        <v>54421</v>
      </c>
      <c r="N1246">
        <v>4298</v>
      </c>
      <c r="O1246" t="s">
        <v>2220</v>
      </c>
      <c r="P1246">
        <v>2</v>
      </c>
      <c r="Q1246" t="s">
        <v>6531</v>
      </c>
      <c r="R1246" t="s">
        <v>6532</v>
      </c>
      <c r="S1246">
        <v>101</v>
      </c>
      <c r="T1246" t="s">
        <v>64</v>
      </c>
      <c r="U1246" t="s">
        <v>65</v>
      </c>
      <c r="V1246" t="s">
        <v>66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  <c r="AC1246" t="s">
        <v>67</v>
      </c>
      <c r="AD1246" t="s">
        <v>67</v>
      </c>
      <c r="AE1246" t="s">
        <v>67</v>
      </c>
      <c r="AF1246" t="s">
        <v>67</v>
      </c>
      <c r="AG1246" t="s">
        <v>67</v>
      </c>
      <c r="AH1246" t="s">
        <v>67</v>
      </c>
      <c r="AI1246" t="s">
        <v>67</v>
      </c>
      <c r="AJ1246" t="s">
        <v>67</v>
      </c>
      <c r="AK1246" t="s">
        <v>67</v>
      </c>
      <c r="AL1246" t="s">
        <v>67</v>
      </c>
      <c r="AM1246" t="s">
        <v>68</v>
      </c>
      <c r="AN1246" t="s">
        <v>67</v>
      </c>
      <c r="AO1246" t="s">
        <v>67</v>
      </c>
      <c r="AP1246" t="s">
        <v>67</v>
      </c>
      <c r="AQ1246" t="s">
        <v>67</v>
      </c>
      <c r="AR1246" t="s">
        <v>67</v>
      </c>
      <c r="AS1246" t="s">
        <v>68</v>
      </c>
      <c r="AT1246" t="s">
        <v>67</v>
      </c>
      <c r="AU1246" t="s">
        <v>67</v>
      </c>
      <c r="AV1246" t="s">
        <v>67</v>
      </c>
      <c r="AW1246" t="s">
        <v>67</v>
      </c>
      <c r="AX1246" t="s">
        <v>67</v>
      </c>
      <c r="AY1246" t="s">
        <v>67</v>
      </c>
      <c r="AZ1246" t="s">
        <v>67</v>
      </c>
      <c r="BA1246" t="s">
        <v>67</v>
      </c>
      <c r="BB1246" t="s">
        <v>67</v>
      </c>
      <c r="BC1246">
        <v>1.15031835</v>
      </c>
      <c r="BE1246" t="str">
        <f t="shared" si="19"/>
        <v>PEU RENTABLE</v>
      </c>
    </row>
    <row r="1247" spans="1:57" x14ac:dyDescent="0.25">
      <c r="A1247" t="s">
        <v>0</v>
      </c>
      <c r="B1247" t="s">
        <v>3723</v>
      </c>
      <c r="C1247">
        <v>249</v>
      </c>
      <c r="D1247">
        <v>134</v>
      </c>
      <c r="E1247">
        <v>16000</v>
      </c>
      <c r="F1247">
        <v>235</v>
      </c>
      <c r="G1247" t="s">
        <v>6533</v>
      </c>
      <c r="H1247">
        <v>880</v>
      </c>
      <c r="I1247">
        <v>47034272</v>
      </c>
      <c r="J1247" t="s">
        <v>6534</v>
      </c>
      <c r="K1247" t="s">
        <v>6535</v>
      </c>
      <c r="L1247" t="s">
        <v>6536</v>
      </c>
      <c r="M1247">
        <v>25465</v>
      </c>
      <c r="N1247">
        <v>2281</v>
      </c>
      <c r="O1247" t="s">
        <v>6537</v>
      </c>
      <c r="P1247">
        <v>1</v>
      </c>
      <c r="Q1247" t="s">
        <v>6538</v>
      </c>
      <c r="R1247" t="s">
        <v>6539</v>
      </c>
      <c r="S1247">
        <v>190</v>
      </c>
      <c r="T1247" t="s">
        <v>64</v>
      </c>
      <c r="U1247" t="s">
        <v>65</v>
      </c>
      <c r="V1247" t="s">
        <v>615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  <c r="AC1247" t="s">
        <v>67</v>
      </c>
      <c r="AD1247" t="s">
        <v>67</v>
      </c>
      <c r="AE1247" t="s">
        <v>67</v>
      </c>
      <c r="AF1247" t="s">
        <v>67</v>
      </c>
      <c r="AG1247" t="s">
        <v>67</v>
      </c>
      <c r="AH1247" t="s">
        <v>67</v>
      </c>
      <c r="AI1247" t="s">
        <v>67</v>
      </c>
      <c r="AJ1247" t="s">
        <v>67</v>
      </c>
      <c r="AK1247" t="s">
        <v>67</v>
      </c>
      <c r="AL1247" t="s">
        <v>68</v>
      </c>
      <c r="AM1247" t="s">
        <v>67</v>
      </c>
      <c r="AN1247" t="s">
        <v>67</v>
      </c>
      <c r="AO1247" t="s">
        <v>68</v>
      </c>
      <c r="AP1247" t="s">
        <v>67</v>
      </c>
      <c r="AQ1247" t="s">
        <v>67</v>
      </c>
      <c r="AR1247" t="s">
        <v>67</v>
      </c>
      <c r="AS1247" t="s">
        <v>67</v>
      </c>
      <c r="AT1247" t="s">
        <v>67</v>
      </c>
      <c r="AU1247" t="s">
        <v>68</v>
      </c>
      <c r="AV1247" t="s">
        <v>68</v>
      </c>
      <c r="AW1247" t="s">
        <v>67</v>
      </c>
      <c r="AX1247" t="s">
        <v>67</v>
      </c>
      <c r="AY1247" t="s">
        <v>67</v>
      </c>
      <c r="AZ1247" t="s">
        <v>67</v>
      </c>
      <c r="BA1247" t="s">
        <v>67</v>
      </c>
      <c r="BB1247" t="s">
        <v>67</v>
      </c>
      <c r="BC1247">
        <v>1.1758568</v>
      </c>
      <c r="BE1247" t="str">
        <f t="shared" si="19"/>
        <v>PEU RENTABLE</v>
      </c>
    </row>
    <row r="1248" spans="1:57" x14ac:dyDescent="0.25">
      <c r="A1248" t="s">
        <v>0</v>
      </c>
      <c r="B1248" t="s">
        <v>4878</v>
      </c>
      <c r="C1248">
        <v>91</v>
      </c>
      <c r="D1248">
        <v>135</v>
      </c>
      <c r="E1248">
        <v>0</v>
      </c>
      <c r="F1248">
        <v>913</v>
      </c>
      <c r="G1248" t="s">
        <v>2353</v>
      </c>
      <c r="H1248">
        <v>13000</v>
      </c>
      <c r="I1248">
        <v>45856732</v>
      </c>
      <c r="J1248" t="s">
        <v>2154</v>
      </c>
      <c r="K1248" t="s">
        <v>1187</v>
      </c>
      <c r="L1248" t="s">
        <v>6540</v>
      </c>
      <c r="M1248">
        <v>46221</v>
      </c>
      <c r="N1248">
        <v>16762</v>
      </c>
      <c r="O1248" t="s">
        <v>2695</v>
      </c>
      <c r="P1248">
        <v>1</v>
      </c>
      <c r="Q1248" t="s">
        <v>6541</v>
      </c>
      <c r="R1248" t="s">
        <v>6542</v>
      </c>
      <c r="S1248">
        <v>141</v>
      </c>
      <c r="T1248" t="s">
        <v>64</v>
      </c>
      <c r="U1248" t="s">
        <v>65</v>
      </c>
      <c r="V1248" t="s">
        <v>66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  <c r="AC1248" t="s">
        <v>67</v>
      </c>
      <c r="AD1248" t="s">
        <v>67</v>
      </c>
      <c r="AE1248" t="s">
        <v>67</v>
      </c>
      <c r="AF1248" t="s">
        <v>67</v>
      </c>
      <c r="AG1248" t="s">
        <v>67</v>
      </c>
      <c r="AH1248" t="s">
        <v>67</v>
      </c>
      <c r="AI1248" t="s">
        <v>67</v>
      </c>
      <c r="AJ1248" t="s">
        <v>68</v>
      </c>
      <c r="AK1248" t="s">
        <v>67</v>
      </c>
      <c r="AL1248" t="s">
        <v>67</v>
      </c>
      <c r="AM1248" t="s">
        <v>67</v>
      </c>
      <c r="AN1248" t="s">
        <v>67</v>
      </c>
      <c r="AO1248" t="s">
        <v>67</v>
      </c>
      <c r="AP1248" t="s">
        <v>67</v>
      </c>
      <c r="AQ1248" t="s">
        <v>67</v>
      </c>
      <c r="AR1248" t="s">
        <v>67</v>
      </c>
      <c r="AS1248" t="s">
        <v>67</v>
      </c>
      <c r="AT1248" t="s">
        <v>67</v>
      </c>
      <c r="AU1248" t="s">
        <v>68</v>
      </c>
      <c r="AV1248" t="s">
        <v>67</v>
      </c>
      <c r="AW1248" t="s">
        <v>67</v>
      </c>
      <c r="AX1248" t="s">
        <v>68</v>
      </c>
      <c r="AY1248" t="s">
        <v>67</v>
      </c>
      <c r="AZ1248" t="s">
        <v>67</v>
      </c>
      <c r="BA1248" t="s">
        <v>67</v>
      </c>
      <c r="BB1248" t="s">
        <v>67</v>
      </c>
      <c r="BC1248">
        <v>1.1464182999999999</v>
      </c>
      <c r="BE1248" t="str">
        <f t="shared" si="19"/>
        <v>PEU RENTABLE</v>
      </c>
    </row>
    <row r="1249" spans="1:57" x14ac:dyDescent="0.25">
      <c r="A1249" t="s">
        <v>0</v>
      </c>
      <c r="B1249" t="s">
        <v>5924</v>
      </c>
      <c r="C1249">
        <v>207</v>
      </c>
      <c r="D1249">
        <v>98</v>
      </c>
      <c r="E1249">
        <v>326</v>
      </c>
      <c r="F1249">
        <v>416</v>
      </c>
      <c r="G1249" t="s">
        <v>4727</v>
      </c>
      <c r="H1249">
        <v>21000</v>
      </c>
      <c r="I1249">
        <v>59588068</v>
      </c>
      <c r="J1249" t="s">
        <v>3059</v>
      </c>
      <c r="K1249" t="s">
        <v>128</v>
      </c>
      <c r="L1249" t="s">
        <v>6543</v>
      </c>
      <c r="M1249">
        <v>89557</v>
      </c>
      <c r="N1249">
        <v>22318</v>
      </c>
      <c r="O1249" t="s">
        <v>2040</v>
      </c>
      <c r="P1249">
        <v>1</v>
      </c>
      <c r="Q1249" t="s">
        <v>6544</v>
      </c>
      <c r="R1249" t="s">
        <v>6545</v>
      </c>
      <c r="S1249">
        <v>376</v>
      </c>
      <c r="T1249" t="s">
        <v>64</v>
      </c>
      <c r="U1249" t="s">
        <v>65</v>
      </c>
      <c r="V1249" t="s">
        <v>615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  <c r="AC1249" t="s">
        <v>67</v>
      </c>
      <c r="AD1249" t="s">
        <v>67</v>
      </c>
      <c r="AE1249" t="s">
        <v>67</v>
      </c>
      <c r="AF1249" t="s">
        <v>67</v>
      </c>
      <c r="AG1249" t="s">
        <v>67</v>
      </c>
      <c r="AH1249" t="s">
        <v>67</v>
      </c>
      <c r="AI1249" t="s">
        <v>67</v>
      </c>
      <c r="AJ1249" t="s">
        <v>68</v>
      </c>
      <c r="AK1249" t="s">
        <v>67</v>
      </c>
      <c r="AL1249" t="s">
        <v>67</v>
      </c>
      <c r="AM1249" t="s">
        <v>67</v>
      </c>
      <c r="AN1249" t="s">
        <v>68</v>
      </c>
      <c r="AO1249" t="s">
        <v>67</v>
      </c>
      <c r="AP1249" t="s">
        <v>67</v>
      </c>
      <c r="AQ1249" t="s">
        <v>67</v>
      </c>
      <c r="AR1249" t="s">
        <v>68</v>
      </c>
      <c r="AS1249" t="s">
        <v>67</v>
      </c>
      <c r="AT1249" t="s">
        <v>67</v>
      </c>
      <c r="AU1249" t="s">
        <v>67</v>
      </c>
      <c r="AV1249" t="s">
        <v>67</v>
      </c>
      <c r="AW1249" t="s">
        <v>67</v>
      </c>
      <c r="AX1249" t="s">
        <v>67</v>
      </c>
      <c r="AY1249" t="s">
        <v>67</v>
      </c>
      <c r="AZ1249" t="s">
        <v>67</v>
      </c>
      <c r="BA1249" t="s">
        <v>67</v>
      </c>
      <c r="BB1249" t="s">
        <v>67</v>
      </c>
      <c r="BC1249">
        <v>1.4897016999999999</v>
      </c>
      <c r="BE1249" t="str">
        <f t="shared" si="19"/>
        <v>PEU RENTABLE</v>
      </c>
    </row>
    <row r="1250" spans="1:57" x14ac:dyDescent="0.25">
      <c r="A1250" t="s">
        <v>0</v>
      </c>
      <c r="B1250" t="s">
        <v>420</v>
      </c>
      <c r="C1250">
        <v>77</v>
      </c>
      <c r="D1250">
        <v>155</v>
      </c>
      <c r="E1250">
        <v>14000</v>
      </c>
      <c r="F1250">
        <v>11000</v>
      </c>
      <c r="G1250" t="s">
        <v>496</v>
      </c>
      <c r="H1250">
        <v>12000</v>
      </c>
      <c r="I1250">
        <v>44175394</v>
      </c>
      <c r="J1250" t="s">
        <v>6546</v>
      </c>
      <c r="K1250" t="s">
        <v>792</v>
      </c>
      <c r="L1250" t="s">
        <v>6547</v>
      </c>
      <c r="M1250">
        <v>56509</v>
      </c>
      <c r="N1250">
        <v>37570</v>
      </c>
      <c r="O1250" t="s">
        <v>690</v>
      </c>
      <c r="P1250">
        <v>2</v>
      </c>
      <c r="Q1250" t="s">
        <v>6548</v>
      </c>
      <c r="R1250" t="s">
        <v>6549</v>
      </c>
      <c r="S1250">
        <v>227</v>
      </c>
      <c r="T1250" t="s">
        <v>64</v>
      </c>
      <c r="U1250" t="s">
        <v>65</v>
      </c>
      <c r="V1250" t="s">
        <v>615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  <c r="AC1250" t="s">
        <v>67</v>
      </c>
      <c r="AD1250" t="s">
        <v>67</v>
      </c>
      <c r="AE1250" t="s">
        <v>67</v>
      </c>
      <c r="AF1250" t="s">
        <v>68</v>
      </c>
      <c r="AG1250" t="s">
        <v>67</v>
      </c>
      <c r="AH1250" t="s">
        <v>67</v>
      </c>
      <c r="AI1250" t="s">
        <v>67</v>
      </c>
      <c r="AJ1250" t="s">
        <v>67</v>
      </c>
      <c r="AK1250" t="s">
        <v>67</v>
      </c>
      <c r="AL1250" t="s">
        <v>67</v>
      </c>
      <c r="AM1250" t="s">
        <v>67</v>
      </c>
      <c r="AN1250" t="s">
        <v>67</v>
      </c>
      <c r="AO1250" t="s">
        <v>67</v>
      </c>
      <c r="AP1250" t="s">
        <v>67</v>
      </c>
      <c r="AQ1250" t="s">
        <v>67</v>
      </c>
      <c r="AR1250" t="s">
        <v>67</v>
      </c>
      <c r="AS1250" t="s">
        <v>67</v>
      </c>
      <c r="AT1250" t="s">
        <v>67</v>
      </c>
      <c r="AU1250" t="s">
        <v>68</v>
      </c>
      <c r="AV1250" t="s">
        <v>67</v>
      </c>
      <c r="AW1250" t="s">
        <v>67</v>
      </c>
      <c r="AX1250" t="s">
        <v>67</v>
      </c>
      <c r="AY1250" t="s">
        <v>67</v>
      </c>
      <c r="AZ1250" t="s">
        <v>67</v>
      </c>
      <c r="BA1250" t="s">
        <v>67</v>
      </c>
      <c r="BB1250" t="s">
        <v>67</v>
      </c>
      <c r="BC1250">
        <v>1.227094278</v>
      </c>
      <c r="BE1250" t="str">
        <f t="shared" si="19"/>
        <v>PEU RENTABLE</v>
      </c>
    </row>
    <row r="1251" spans="1:57" x14ac:dyDescent="0.25">
      <c r="A1251" t="s">
        <v>0</v>
      </c>
      <c r="B1251" t="s">
        <v>1340</v>
      </c>
      <c r="C1251">
        <v>25</v>
      </c>
      <c r="D1251">
        <v>106</v>
      </c>
      <c r="E1251">
        <v>323</v>
      </c>
      <c r="F1251">
        <v>0</v>
      </c>
      <c r="G1251" t="s">
        <v>6550</v>
      </c>
      <c r="H1251">
        <v>472</v>
      </c>
      <c r="I1251">
        <v>45500797</v>
      </c>
      <c r="J1251" t="s">
        <v>2337</v>
      </c>
      <c r="K1251" t="s">
        <v>6551</v>
      </c>
      <c r="L1251" t="s">
        <v>6552</v>
      </c>
      <c r="M1251">
        <v>17443</v>
      </c>
      <c r="N1251">
        <v>519</v>
      </c>
      <c r="O1251" t="s">
        <v>6553</v>
      </c>
      <c r="P1251">
        <v>2</v>
      </c>
      <c r="Q1251" t="s">
        <v>6554</v>
      </c>
      <c r="R1251" t="s">
        <v>6555</v>
      </c>
      <c r="S1251">
        <v>56</v>
      </c>
      <c r="T1251" t="s">
        <v>64</v>
      </c>
      <c r="U1251" t="s">
        <v>65</v>
      </c>
      <c r="V1251" t="s">
        <v>66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  <c r="AC1251" t="s">
        <v>67</v>
      </c>
      <c r="AD1251" t="s">
        <v>67</v>
      </c>
      <c r="AE1251" t="s">
        <v>67</v>
      </c>
      <c r="AF1251" t="s">
        <v>67</v>
      </c>
      <c r="AG1251" t="s">
        <v>67</v>
      </c>
      <c r="AH1251" t="s">
        <v>67</v>
      </c>
      <c r="AI1251" t="s">
        <v>67</v>
      </c>
      <c r="AJ1251" t="s">
        <v>67</v>
      </c>
      <c r="AK1251" t="s">
        <v>67</v>
      </c>
      <c r="AL1251" t="s">
        <v>67</v>
      </c>
      <c r="AM1251" t="s">
        <v>67</v>
      </c>
      <c r="AN1251" t="s">
        <v>67</v>
      </c>
      <c r="AO1251" t="s">
        <v>67</v>
      </c>
      <c r="AP1251" t="s">
        <v>67</v>
      </c>
      <c r="AQ1251" t="s">
        <v>68</v>
      </c>
      <c r="AR1251" t="s">
        <v>67</v>
      </c>
      <c r="AS1251" t="s">
        <v>68</v>
      </c>
      <c r="AT1251" t="s">
        <v>67</v>
      </c>
      <c r="AU1251" t="s">
        <v>68</v>
      </c>
      <c r="AV1251" t="s">
        <v>67</v>
      </c>
      <c r="AW1251" t="s">
        <v>67</v>
      </c>
      <c r="AX1251" t="s">
        <v>67</v>
      </c>
      <c r="AY1251" t="s">
        <v>67</v>
      </c>
      <c r="AZ1251" t="s">
        <v>67</v>
      </c>
      <c r="BA1251" t="s">
        <v>67</v>
      </c>
      <c r="BB1251" t="s">
        <v>67</v>
      </c>
      <c r="BC1251">
        <v>1.1375199250000001</v>
      </c>
      <c r="BE1251" t="str">
        <f t="shared" si="19"/>
        <v>PEU RENTABLE</v>
      </c>
    </row>
    <row r="1252" spans="1:57" x14ac:dyDescent="0.25">
      <c r="A1252" t="s">
        <v>0</v>
      </c>
      <c r="B1252" t="s">
        <v>6556</v>
      </c>
      <c r="C1252">
        <v>211</v>
      </c>
      <c r="D1252">
        <v>102</v>
      </c>
      <c r="E1252">
        <v>25</v>
      </c>
      <c r="F1252">
        <v>473</v>
      </c>
      <c r="G1252" t="s">
        <v>6557</v>
      </c>
      <c r="H1252">
        <v>1000</v>
      </c>
      <c r="I1252">
        <v>41797066</v>
      </c>
      <c r="J1252" t="s">
        <v>2237</v>
      </c>
      <c r="K1252" t="s">
        <v>6558</v>
      </c>
      <c r="L1252" t="s">
        <v>6559</v>
      </c>
      <c r="M1252">
        <v>92789</v>
      </c>
      <c r="N1252">
        <v>4324</v>
      </c>
      <c r="O1252" t="s">
        <v>6560</v>
      </c>
      <c r="P1252">
        <v>0</v>
      </c>
      <c r="Q1252" t="s">
        <v>6561</v>
      </c>
      <c r="R1252" t="s">
        <v>6562</v>
      </c>
      <c r="S1252">
        <v>998</v>
      </c>
      <c r="T1252" t="s">
        <v>64</v>
      </c>
      <c r="U1252" t="s">
        <v>65</v>
      </c>
      <c r="V1252" t="s">
        <v>615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  <c r="AC1252" t="s">
        <v>67</v>
      </c>
      <c r="AD1252" t="s">
        <v>68</v>
      </c>
      <c r="AE1252" t="s">
        <v>67</v>
      </c>
      <c r="AF1252" t="s">
        <v>67</v>
      </c>
      <c r="AG1252" t="s">
        <v>67</v>
      </c>
      <c r="AH1252" t="s">
        <v>67</v>
      </c>
      <c r="AI1252" t="s">
        <v>67</v>
      </c>
      <c r="AJ1252" t="s">
        <v>68</v>
      </c>
      <c r="AK1252" t="s">
        <v>67</v>
      </c>
      <c r="AL1252" t="s">
        <v>67</v>
      </c>
      <c r="AM1252" t="s">
        <v>67</v>
      </c>
      <c r="AN1252" t="s">
        <v>67</v>
      </c>
      <c r="AO1252" t="s">
        <v>67</v>
      </c>
      <c r="AP1252" t="s">
        <v>67</v>
      </c>
      <c r="AQ1252" t="s">
        <v>67</v>
      </c>
      <c r="AR1252" t="s">
        <v>68</v>
      </c>
      <c r="AS1252" t="s">
        <v>67</v>
      </c>
      <c r="AT1252" t="s">
        <v>68</v>
      </c>
      <c r="AU1252" t="s">
        <v>67</v>
      </c>
      <c r="AV1252" t="s">
        <v>67</v>
      </c>
      <c r="AW1252" t="s">
        <v>67</v>
      </c>
      <c r="AX1252" t="s">
        <v>67</v>
      </c>
      <c r="AY1252" t="s">
        <v>67</v>
      </c>
      <c r="AZ1252" t="s">
        <v>67</v>
      </c>
      <c r="BA1252" t="s">
        <v>67</v>
      </c>
      <c r="BB1252" t="s">
        <v>67</v>
      </c>
      <c r="BC1252">
        <v>1.0449266500000001</v>
      </c>
      <c r="BE1252" t="str">
        <f t="shared" si="19"/>
        <v>PEU RENTABLE</v>
      </c>
    </row>
    <row r="1253" spans="1:57" x14ac:dyDescent="0.25">
      <c r="A1253" t="s">
        <v>0</v>
      </c>
      <c r="B1253" t="s">
        <v>4267</v>
      </c>
      <c r="C1253">
        <v>19</v>
      </c>
      <c r="D1253">
        <v>95</v>
      </c>
      <c r="E1253">
        <v>80</v>
      </c>
      <c r="F1253">
        <v>287</v>
      </c>
      <c r="G1253" t="s">
        <v>6563</v>
      </c>
      <c r="H1253">
        <v>3000</v>
      </c>
      <c r="I1253">
        <v>38087756</v>
      </c>
      <c r="J1253" t="s">
        <v>3086</v>
      </c>
      <c r="K1253" t="s">
        <v>6564</v>
      </c>
      <c r="L1253" t="s">
        <v>6565</v>
      </c>
      <c r="M1253">
        <v>49612</v>
      </c>
      <c r="N1253">
        <v>4634</v>
      </c>
      <c r="O1253" t="s">
        <v>6566</v>
      </c>
      <c r="P1253">
        <v>1</v>
      </c>
      <c r="Q1253" t="s">
        <v>6567</v>
      </c>
      <c r="R1253" t="s">
        <v>6568</v>
      </c>
      <c r="S1253">
        <v>39</v>
      </c>
      <c r="T1253" t="s">
        <v>64</v>
      </c>
      <c r="U1253" t="s">
        <v>65</v>
      </c>
      <c r="V1253" t="s">
        <v>126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  <c r="AC1253" t="s">
        <v>67</v>
      </c>
      <c r="AD1253" t="s">
        <v>67</v>
      </c>
      <c r="AE1253" t="s">
        <v>67</v>
      </c>
      <c r="AF1253" t="s">
        <v>67</v>
      </c>
      <c r="AG1253" t="s">
        <v>67</v>
      </c>
      <c r="AH1253" t="s">
        <v>67</v>
      </c>
      <c r="AI1253" t="s">
        <v>67</v>
      </c>
      <c r="AJ1253" t="s">
        <v>67</v>
      </c>
      <c r="AK1253" t="s">
        <v>67</v>
      </c>
      <c r="AL1253" t="s">
        <v>67</v>
      </c>
      <c r="AM1253" t="s">
        <v>68</v>
      </c>
      <c r="AN1253" t="s">
        <v>67</v>
      </c>
      <c r="AO1253" t="s">
        <v>67</v>
      </c>
      <c r="AP1253" t="s">
        <v>67</v>
      </c>
      <c r="AQ1253" t="s">
        <v>67</v>
      </c>
      <c r="AR1253" t="s">
        <v>67</v>
      </c>
      <c r="AS1253" t="s">
        <v>67</v>
      </c>
      <c r="AT1253" t="s">
        <v>67</v>
      </c>
      <c r="AU1253" t="s">
        <v>67</v>
      </c>
      <c r="AV1253" t="s">
        <v>67</v>
      </c>
      <c r="AW1253" t="s">
        <v>67</v>
      </c>
      <c r="AX1253" t="s">
        <v>67</v>
      </c>
      <c r="AY1253" t="s">
        <v>67</v>
      </c>
      <c r="AZ1253" t="s">
        <v>67</v>
      </c>
      <c r="BA1253" t="s">
        <v>68</v>
      </c>
      <c r="BB1253" t="s">
        <v>67</v>
      </c>
      <c r="BC1253">
        <v>0.95219390000000004</v>
      </c>
      <c r="BE1253" t="str">
        <f t="shared" si="19"/>
        <v>PEU RENTABLE</v>
      </c>
    </row>
    <row r="1254" spans="1:57" x14ac:dyDescent="0.25">
      <c r="A1254" t="s">
        <v>0</v>
      </c>
      <c r="B1254" t="s">
        <v>5308</v>
      </c>
      <c r="C1254">
        <v>101</v>
      </c>
      <c r="D1254">
        <v>103</v>
      </c>
      <c r="E1254">
        <v>643</v>
      </c>
      <c r="F1254">
        <v>586</v>
      </c>
      <c r="G1254" t="s">
        <v>6558</v>
      </c>
      <c r="H1254">
        <v>24000</v>
      </c>
      <c r="I1254">
        <v>37752931</v>
      </c>
      <c r="J1254" t="s">
        <v>245</v>
      </c>
      <c r="K1254" t="s">
        <v>113</v>
      </c>
      <c r="L1254" t="s">
        <v>6569</v>
      </c>
      <c r="M1254">
        <v>20201</v>
      </c>
      <c r="N1254">
        <v>26938</v>
      </c>
      <c r="O1254" t="s">
        <v>4152</v>
      </c>
      <c r="P1254">
        <v>2</v>
      </c>
      <c r="Q1254" t="s">
        <v>6570</v>
      </c>
      <c r="R1254" t="s">
        <v>6571</v>
      </c>
      <c r="S1254">
        <v>180</v>
      </c>
      <c r="T1254" t="s">
        <v>64</v>
      </c>
      <c r="U1254" t="s">
        <v>65</v>
      </c>
      <c r="V1254" t="s">
        <v>66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  <c r="AC1254" t="s">
        <v>67</v>
      </c>
      <c r="AD1254" t="s">
        <v>67</v>
      </c>
      <c r="AE1254" t="s">
        <v>67</v>
      </c>
      <c r="AF1254" t="s">
        <v>67</v>
      </c>
      <c r="AG1254" t="s">
        <v>67</v>
      </c>
      <c r="AH1254" t="s">
        <v>67</v>
      </c>
      <c r="AI1254" t="s">
        <v>67</v>
      </c>
      <c r="AJ1254" t="s">
        <v>67</v>
      </c>
      <c r="AK1254" t="s">
        <v>67</v>
      </c>
      <c r="AL1254" t="s">
        <v>67</v>
      </c>
      <c r="AM1254" t="s">
        <v>67</v>
      </c>
      <c r="AN1254" t="s">
        <v>67</v>
      </c>
      <c r="AO1254" t="s">
        <v>67</v>
      </c>
      <c r="AP1254" t="s">
        <v>67</v>
      </c>
      <c r="AQ1254" t="s">
        <v>67</v>
      </c>
      <c r="AR1254" t="s">
        <v>67</v>
      </c>
      <c r="AS1254" t="s">
        <v>68</v>
      </c>
      <c r="AT1254" t="s">
        <v>67</v>
      </c>
      <c r="AU1254" t="s">
        <v>68</v>
      </c>
      <c r="AV1254" t="s">
        <v>67</v>
      </c>
      <c r="AW1254" t="s">
        <v>67</v>
      </c>
      <c r="AX1254" t="s">
        <v>67</v>
      </c>
      <c r="AY1254" t="s">
        <v>67</v>
      </c>
      <c r="AZ1254" t="s">
        <v>67</v>
      </c>
      <c r="BA1254" t="s">
        <v>67</v>
      </c>
      <c r="BB1254" t="s">
        <v>67</v>
      </c>
      <c r="BC1254">
        <v>0.94382327499999996</v>
      </c>
      <c r="BE1254" t="str">
        <f t="shared" si="19"/>
        <v>PEU RENTABLE</v>
      </c>
    </row>
    <row r="1255" spans="1:57" x14ac:dyDescent="0.25">
      <c r="A1255" t="s">
        <v>0</v>
      </c>
      <c r="B1255" t="s">
        <v>4026</v>
      </c>
      <c r="C1255">
        <v>175</v>
      </c>
      <c r="D1255">
        <v>95</v>
      </c>
      <c r="E1255">
        <v>30</v>
      </c>
      <c r="F1255">
        <v>664</v>
      </c>
      <c r="G1255" t="s">
        <v>1437</v>
      </c>
      <c r="H1255">
        <v>799</v>
      </c>
      <c r="I1255">
        <v>50562555</v>
      </c>
      <c r="J1255" t="s">
        <v>6572</v>
      </c>
      <c r="K1255" t="s">
        <v>121</v>
      </c>
      <c r="L1255" t="s">
        <v>6573</v>
      </c>
      <c r="M1255">
        <v>81334</v>
      </c>
      <c r="N1255">
        <v>2787</v>
      </c>
      <c r="O1255" t="s">
        <v>3963</v>
      </c>
      <c r="P1255">
        <v>4</v>
      </c>
      <c r="Q1255" t="s">
        <v>6574</v>
      </c>
      <c r="R1255" t="s">
        <v>6575</v>
      </c>
      <c r="S1255">
        <v>291</v>
      </c>
      <c r="T1255" t="s">
        <v>64</v>
      </c>
      <c r="U1255" t="s">
        <v>65</v>
      </c>
      <c r="V1255" t="s">
        <v>66</v>
      </c>
      <c r="W1255">
        <v>39752620.439999998</v>
      </c>
      <c r="X1255">
        <v>2007</v>
      </c>
      <c r="Y1255">
        <v>690</v>
      </c>
      <c r="Z1255">
        <v>6.5</v>
      </c>
      <c r="AA1255">
        <v>1.85</v>
      </c>
      <c r="AB1255">
        <v>0</v>
      </c>
      <c r="AC1255" t="s">
        <v>67</v>
      </c>
      <c r="AD1255" t="s">
        <v>67</v>
      </c>
      <c r="AE1255" t="s">
        <v>67</v>
      </c>
      <c r="AF1255" t="s">
        <v>67</v>
      </c>
      <c r="AG1255" t="s">
        <v>67</v>
      </c>
      <c r="AH1255" t="s">
        <v>67</v>
      </c>
      <c r="AI1255" t="s">
        <v>67</v>
      </c>
      <c r="AJ1255" t="s">
        <v>67</v>
      </c>
      <c r="AK1255" t="s">
        <v>67</v>
      </c>
      <c r="AL1255" t="s">
        <v>67</v>
      </c>
      <c r="AM1255" t="s">
        <v>68</v>
      </c>
      <c r="AN1255" t="s">
        <v>67</v>
      </c>
      <c r="AO1255" t="s">
        <v>67</v>
      </c>
      <c r="AP1255" t="s">
        <v>67</v>
      </c>
      <c r="AQ1255" t="s">
        <v>67</v>
      </c>
      <c r="AR1255" t="s">
        <v>67</v>
      </c>
      <c r="AS1255" t="s">
        <v>68</v>
      </c>
      <c r="AT1255" t="s">
        <v>67</v>
      </c>
      <c r="AU1255" t="s">
        <v>67</v>
      </c>
      <c r="AV1255" t="s">
        <v>68</v>
      </c>
      <c r="AW1255" t="s">
        <v>67</v>
      </c>
      <c r="AX1255" t="s">
        <v>67</v>
      </c>
      <c r="AY1255" t="s">
        <v>67</v>
      </c>
      <c r="AZ1255" t="s">
        <v>67</v>
      </c>
      <c r="BA1255" t="s">
        <v>67</v>
      </c>
      <c r="BB1255" t="s">
        <v>67</v>
      </c>
      <c r="BC1255">
        <v>6.253747282</v>
      </c>
      <c r="BE1255" t="str">
        <f t="shared" si="19"/>
        <v>TRES RENTABLE</v>
      </c>
    </row>
    <row r="1256" spans="1:57" x14ac:dyDescent="0.25">
      <c r="A1256" t="s">
        <v>0</v>
      </c>
      <c r="B1256" t="s">
        <v>6576</v>
      </c>
      <c r="C1256">
        <v>342</v>
      </c>
      <c r="D1256">
        <v>109</v>
      </c>
      <c r="E1256">
        <v>99</v>
      </c>
      <c r="F1256">
        <v>57</v>
      </c>
      <c r="G1256" t="s">
        <v>6577</v>
      </c>
      <c r="H1256">
        <v>176</v>
      </c>
      <c r="I1256">
        <v>37371385</v>
      </c>
      <c r="J1256" t="s">
        <v>1904</v>
      </c>
      <c r="K1256" t="s">
        <v>6578</v>
      </c>
      <c r="L1256" t="s">
        <v>6579</v>
      </c>
      <c r="M1256">
        <v>192462</v>
      </c>
      <c r="N1256">
        <v>390</v>
      </c>
      <c r="O1256" t="s">
        <v>6580</v>
      </c>
      <c r="P1256">
        <v>0</v>
      </c>
      <c r="Q1256" t="s">
        <v>6581</v>
      </c>
      <c r="R1256" t="s">
        <v>6582</v>
      </c>
      <c r="S1256">
        <v>334</v>
      </c>
      <c r="T1256" t="s">
        <v>64</v>
      </c>
      <c r="U1256" t="s">
        <v>65</v>
      </c>
      <c r="V1256" t="s">
        <v>615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  <c r="AC1256" t="s">
        <v>67</v>
      </c>
      <c r="AD1256" t="s">
        <v>67</v>
      </c>
      <c r="AE1256" t="s">
        <v>67</v>
      </c>
      <c r="AF1256" t="s">
        <v>67</v>
      </c>
      <c r="AG1256" t="s">
        <v>67</v>
      </c>
      <c r="AH1256" t="s">
        <v>67</v>
      </c>
      <c r="AI1256" t="s">
        <v>67</v>
      </c>
      <c r="AJ1256" t="s">
        <v>67</v>
      </c>
      <c r="AK1256" t="s">
        <v>67</v>
      </c>
      <c r="AL1256" t="s">
        <v>67</v>
      </c>
      <c r="AM1256" t="s">
        <v>68</v>
      </c>
      <c r="AN1256" t="s">
        <v>67</v>
      </c>
      <c r="AO1256" t="s">
        <v>67</v>
      </c>
      <c r="AP1256" t="s">
        <v>67</v>
      </c>
      <c r="AQ1256" t="s">
        <v>68</v>
      </c>
      <c r="AR1256" t="s">
        <v>67</v>
      </c>
      <c r="AS1256" t="s">
        <v>67</v>
      </c>
      <c r="AT1256" t="s">
        <v>68</v>
      </c>
      <c r="AU1256" t="s">
        <v>67</v>
      </c>
      <c r="AV1256" t="s">
        <v>67</v>
      </c>
      <c r="AW1256" t="s">
        <v>67</v>
      </c>
      <c r="AX1256" t="s">
        <v>67</v>
      </c>
      <c r="AY1256" t="s">
        <v>67</v>
      </c>
      <c r="AZ1256" t="s">
        <v>67</v>
      </c>
      <c r="BA1256" t="s">
        <v>67</v>
      </c>
      <c r="BB1256" t="s">
        <v>67</v>
      </c>
      <c r="BC1256">
        <v>0.93428462499999998</v>
      </c>
      <c r="BE1256" t="str">
        <f t="shared" si="19"/>
        <v>PEU RENTABLE</v>
      </c>
    </row>
    <row r="1257" spans="1:57" x14ac:dyDescent="0.25">
      <c r="A1257" t="s">
        <v>0</v>
      </c>
      <c r="B1257" t="s">
        <v>6272</v>
      </c>
      <c r="C1257">
        <v>147</v>
      </c>
      <c r="D1257">
        <v>95</v>
      </c>
      <c r="E1257">
        <v>98</v>
      </c>
      <c r="F1257">
        <v>78</v>
      </c>
      <c r="G1257" t="s">
        <v>6583</v>
      </c>
      <c r="H1257">
        <v>405</v>
      </c>
      <c r="I1257">
        <v>37101011</v>
      </c>
      <c r="J1257" t="s">
        <v>2556</v>
      </c>
      <c r="K1257" t="s">
        <v>4019</v>
      </c>
      <c r="L1257" t="s">
        <v>6584</v>
      </c>
      <c r="M1257">
        <v>30394</v>
      </c>
      <c r="N1257">
        <v>1070</v>
      </c>
      <c r="O1257" t="s">
        <v>6585</v>
      </c>
      <c r="P1257">
        <v>1</v>
      </c>
      <c r="Q1257" t="s">
        <v>6586</v>
      </c>
      <c r="R1257" t="s">
        <v>6587</v>
      </c>
      <c r="S1257">
        <v>103</v>
      </c>
      <c r="T1257" t="s">
        <v>64</v>
      </c>
      <c r="U1257" t="s">
        <v>65</v>
      </c>
      <c r="V1257" t="s">
        <v>66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  <c r="AC1257" t="s">
        <v>67</v>
      </c>
      <c r="AD1257" t="s">
        <v>67</v>
      </c>
      <c r="AE1257" t="s">
        <v>67</v>
      </c>
      <c r="AF1257" t="s">
        <v>67</v>
      </c>
      <c r="AG1257" t="s">
        <v>67</v>
      </c>
      <c r="AH1257" t="s">
        <v>67</v>
      </c>
      <c r="AI1257" t="s">
        <v>67</v>
      </c>
      <c r="AJ1257" t="s">
        <v>67</v>
      </c>
      <c r="AK1257" t="s">
        <v>67</v>
      </c>
      <c r="AL1257" t="s">
        <v>67</v>
      </c>
      <c r="AM1257" t="s">
        <v>68</v>
      </c>
      <c r="AN1257" t="s">
        <v>67</v>
      </c>
      <c r="AO1257" t="s">
        <v>67</v>
      </c>
      <c r="AP1257" t="s">
        <v>67</v>
      </c>
      <c r="AQ1257" t="s">
        <v>67</v>
      </c>
      <c r="AR1257" t="s">
        <v>67</v>
      </c>
      <c r="AS1257" t="s">
        <v>67</v>
      </c>
      <c r="AT1257" t="s">
        <v>67</v>
      </c>
      <c r="AU1257" t="s">
        <v>68</v>
      </c>
      <c r="AV1257" t="s">
        <v>67</v>
      </c>
      <c r="AW1257" t="s">
        <v>67</v>
      </c>
      <c r="AX1257" t="s">
        <v>67</v>
      </c>
      <c r="AY1257" t="s">
        <v>67</v>
      </c>
      <c r="AZ1257" t="s">
        <v>67</v>
      </c>
      <c r="BA1257" t="s">
        <v>67</v>
      </c>
      <c r="BB1257" t="s">
        <v>67</v>
      </c>
      <c r="BC1257">
        <v>0.92752527500000004</v>
      </c>
      <c r="BE1257" t="str">
        <f t="shared" si="19"/>
        <v>PEU RENTABLE</v>
      </c>
    </row>
    <row r="1258" spans="1:57" x14ac:dyDescent="0.25">
      <c r="A1258" t="s">
        <v>0</v>
      </c>
      <c r="B1258" t="s">
        <v>6336</v>
      </c>
      <c r="C1258">
        <v>420</v>
      </c>
      <c r="D1258">
        <v>111</v>
      </c>
      <c r="E1258">
        <v>0</v>
      </c>
      <c r="F1258">
        <v>687</v>
      </c>
      <c r="G1258" t="s">
        <v>6588</v>
      </c>
      <c r="H1258">
        <v>2000</v>
      </c>
      <c r="I1258">
        <v>38176892</v>
      </c>
      <c r="J1258" t="s">
        <v>5131</v>
      </c>
      <c r="K1258" t="s">
        <v>4228</v>
      </c>
      <c r="L1258" t="s">
        <v>6589</v>
      </c>
      <c r="M1258">
        <v>104119</v>
      </c>
      <c r="N1258">
        <v>4486</v>
      </c>
      <c r="O1258" t="s">
        <v>6590</v>
      </c>
      <c r="P1258">
        <v>0</v>
      </c>
      <c r="Q1258" t="s">
        <v>6591</v>
      </c>
      <c r="R1258" t="s">
        <v>6592</v>
      </c>
      <c r="S1258">
        <v>518</v>
      </c>
      <c r="T1258" t="s">
        <v>64</v>
      </c>
      <c r="U1258" t="s">
        <v>65</v>
      </c>
      <c r="V1258" t="s">
        <v>615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  <c r="AC1258" t="s">
        <v>67</v>
      </c>
      <c r="AD1258" t="s">
        <v>67</v>
      </c>
      <c r="AE1258" t="s">
        <v>67</v>
      </c>
      <c r="AF1258" t="s">
        <v>67</v>
      </c>
      <c r="AG1258" t="s">
        <v>67</v>
      </c>
      <c r="AH1258" t="s">
        <v>67</v>
      </c>
      <c r="AI1258" t="s">
        <v>67</v>
      </c>
      <c r="AJ1258" t="s">
        <v>67</v>
      </c>
      <c r="AK1258" t="s">
        <v>67</v>
      </c>
      <c r="AL1258" t="s">
        <v>67</v>
      </c>
      <c r="AM1258" t="s">
        <v>67</v>
      </c>
      <c r="AN1258" t="s">
        <v>68</v>
      </c>
      <c r="AO1258" t="s">
        <v>67</v>
      </c>
      <c r="AP1258" t="s">
        <v>67</v>
      </c>
      <c r="AQ1258" t="s">
        <v>67</v>
      </c>
      <c r="AR1258" t="s">
        <v>68</v>
      </c>
      <c r="AS1258" t="s">
        <v>67</v>
      </c>
      <c r="AT1258" t="s">
        <v>67</v>
      </c>
      <c r="AU1258" t="s">
        <v>67</v>
      </c>
      <c r="AV1258" t="s">
        <v>67</v>
      </c>
      <c r="AW1258" t="s">
        <v>67</v>
      </c>
      <c r="AX1258" t="s">
        <v>67</v>
      </c>
      <c r="AY1258" t="s">
        <v>67</v>
      </c>
      <c r="AZ1258" t="s">
        <v>67</v>
      </c>
      <c r="BA1258" t="s">
        <v>67</v>
      </c>
      <c r="BB1258" t="s">
        <v>67</v>
      </c>
      <c r="BC1258">
        <v>0.95442229999999995</v>
      </c>
      <c r="BE1258" t="str">
        <f t="shared" si="19"/>
        <v>PEU RENTABLE</v>
      </c>
    </row>
    <row r="1259" spans="1:57" x14ac:dyDescent="0.25">
      <c r="A1259" t="s">
        <v>0</v>
      </c>
      <c r="B1259" t="s">
        <v>1353</v>
      </c>
      <c r="C1259">
        <v>138</v>
      </c>
      <c r="D1259">
        <v>123</v>
      </c>
      <c r="E1259">
        <v>541</v>
      </c>
      <c r="F1259">
        <v>173</v>
      </c>
      <c r="G1259" t="s">
        <v>635</v>
      </c>
      <c r="H1259">
        <v>12000</v>
      </c>
      <c r="I1259">
        <v>36283504</v>
      </c>
      <c r="J1259" t="s">
        <v>882</v>
      </c>
      <c r="K1259" t="s">
        <v>735</v>
      </c>
      <c r="L1259" t="s">
        <v>6593</v>
      </c>
      <c r="M1259">
        <v>104564</v>
      </c>
      <c r="N1259">
        <v>12970</v>
      </c>
      <c r="O1259" t="s">
        <v>6594</v>
      </c>
      <c r="P1259">
        <v>1</v>
      </c>
      <c r="Q1259" t="s">
        <v>6595</v>
      </c>
      <c r="R1259" t="s">
        <v>6596</v>
      </c>
      <c r="S1259">
        <v>587</v>
      </c>
      <c r="T1259" t="s">
        <v>64</v>
      </c>
      <c r="U1259" t="s">
        <v>797</v>
      </c>
      <c r="V1259" t="s">
        <v>615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  <c r="AC1259" t="s">
        <v>67</v>
      </c>
      <c r="AD1259" t="s">
        <v>67</v>
      </c>
      <c r="AE1259" t="s">
        <v>67</v>
      </c>
      <c r="AF1259" t="s">
        <v>67</v>
      </c>
      <c r="AG1259" t="s">
        <v>67</v>
      </c>
      <c r="AH1259" t="s">
        <v>67</v>
      </c>
      <c r="AI1259" t="s">
        <v>67</v>
      </c>
      <c r="AJ1259" t="s">
        <v>68</v>
      </c>
      <c r="AK1259" t="s">
        <v>67</v>
      </c>
      <c r="AL1259" t="s">
        <v>67</v>
      </c>
      <c r="AM1259" t="s">
        <v>67</v>
      </c>
      <c r="AN1259" t="s">
        <v>68</v>
      </c>
      <c r="AO1259" t="s">
        <v>67</v>
      </c>
      <c r="AP1259" t="s">
        <v>67</v>
      </c>
      <c r="AQ1259" t="s">
        <v>67</v>
      </c>
      <c r="AR1259" t="s">
        <v>67</v>
      </c>
      <c r="AS1259" t="s">
        <v>67</v>
      </c>
      <c r="AT1259" t="s">
        <v>67</v>
      </c>
      <c r="AU1259" t="s">
        <v>67</v>
      </c>
      <c r="AV1259" t="s">
        <v>67</v>
      </c>
      <c r="AW1259" t="s">
        <v>67</v>
      </c>
      <c r="AX1259" t="s">
        <v>67</v>
      </c>
      <c r="AY1259" t="s">
        <v>67</v>
      </c>
      <c r="AZ1259" t="s">
        <v>67</v>
      </c>
      <c r="BA1259" t="s">
        <v>67</v>
      </c>
      <c r="BB1259" t="s">
        <v>67</v>
      </c>
      <c r="BC1259">
        <v>0.90708759999999999</v>
      </c>
      <c r="BE1259" t="str">
        <f t="shared" si="19"/>
        <v>PEU RENTABLE</v>
      </c>
    </row>
    <row r="1260" spans="1:57" x14ac:dyDescent="0.25">
      <c r="A1260" t="s">
        <v>0</v>
      </c>
      <c r="B1260" t="s">
        <v>790</v>
      </c>
      <c r="C1260">
        <v>82</v>
      </c>
      <c r="D1260">
        <v>140</v>
      </c>
      <c r="E1260">
        <v>0</v>
      </c>
      <c r="F1260">
        <v>552</v>
      </c>
      <c r="G1260" t="s">
        <v>3085</v>
      </c>
      <c r="H1260">
        <v>720</v>
      </c>
      <c r="I1260">
        <v>35183792</v>
      </c>
      <c r="J1260" t="s">
        <v>6534</v>
      </c>
      <c r="K1260" t="s">
        <v>1899</v>
      </c>
      <c r="L1260" t="s">
        <v>6597</v>
      </c>
      <c r="M1260">
        <v>68159</v>
      </c>
      <c r="N1260">
        <v>3044</v>
      </c>
      <c r="O1260" t="s">
        <v>3683</v>
      </c>
      <c r="P1260">
        <v>1</v>
      </c>
      <c r="Q1260" t="s">
        <v>6598</v>
      </c>
      <c r="R1260" t="s">
        <v>6599</v>
      </c>
      <c r="S1260">
        <v>209</v>
      </c>
      <c r="T1260" t="s">
        <v>64</v>
      </c>
      <c r="U1260" t="s">
        <v>65</v>
      </c>
      <c r="V1260" t="s">
        <v>615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  <c r="AC1260" t="s">
        <v>67</v>
      </c>
      <c r="AD1260" t="s">
        <v>67</v>
      </c>
      <c r="AE1260" t="s">
        <v>67</v>
      </c>
      <c r="AF1260" t="s">
        <v>67</v>
      </c>
      <c r="AG1260" t="s">
        <v>67</v>
      </c>
      <c r="AH1260" t="s">
        <v>67</v>
      </c>
      <c r="AI1260" t="s">
        <v>67</v>
      </c>
      <c r="AJ1260" t="s">
        <v>67</v>
      </c>
      <c r="AK1260" t="s">
        <v>67</v>
      </c>
      <c r="AL1260" t="s">
        <v>68</v>
      </c>
      <c r="AM1260" t="s">
        <v>67</v>
      </c>
      <c r="AN1260" t="s">
        <v>67</v>
      </c>
      <c r="AO1260" t="s">
        <v>68</v>
      </c>
      <c r="AP1260" t="s">
        <v>67</v>
      </c>
      <c r="AQ1260" t="s">
        <v>67</v>
      </c>
      <c r="AR1260" t="s">
        <v>67</v>
      </c>
      <c r="AS1260" t="s">
        <v>67</v>
      </c>
      <c r="AT1260" t="s">
        <v>67</v>
      </c>
      <c r="AU1260" t="s">
        <v>68</v>
      </c>
      <c r="AV1260" t="s">
        <v>68</v>
      </c>
      <c r="AW1260" t="s">
        <v>67</v>
      </c>
      <c r="AX1260" t="s">
        <v>67</v>
      </c>
      <c r="AY1260" t="s">
        <v>67</v>
      </c>
      <c r="AZ1260" t="s">
        <v>67</v>
      </c>
      <c r="BA1260" t="s">
        <v>67</v>
      </c>
      <c r="BB1260" t="s">
        <v>67</v>
      </c>
      <c r="BC1260">
        <v>0.92588926299999996</v>
      </c>
      <c r="BE1260" t="str">
        <f t="shared" si="19"/>
        <v>PEU RENTABLE</v>
      </c>
    </row>
    <row r="1261" spans="1:57" x14ac:dyDescent="0.25">
      <c r="A1261" t="s">
        <v>0</v>
      </c>
      <c r="B1261" t="s">
        <v>6600</v>
      </c>
      <c r="C1261">
        <v>201</v>
      </c>
      <c r="D1261">
        <v>94</v>
      </c>
      <c r="E1261">
        <v>52</v>
      </c>
      <c r="F1261">
        <v>214</v>
      </c>
      <c r="G1261" t="s">
        <v>6205</v>
      </c>
      <c r="H1261">
        <v>683</v>
      </c>
      <c r="I1261">
        <v>38543473</v>
      </c>
      <c r="J1261" t="s">
        <v>1700</v>
      </c>
      <c r="K1261" t="s">
        <v>4644</v>
      </c>
      <c r="L1261" t="s">
        <v>6601</v>
      </c>
      <c r="M1261">
        <v>84382</v>
      </c>
      <c r="N1261">
        <v>1488</v>
      </c>
      <c r="O1261" t="s">
        <v>6602</v>
      </c>
      <c r="P1261">
        <v>2</v>
      </c>
      <c r="Q1261" t="s">
        <v>6603</v>
      </c>
      <c r="R1261" t="s">
        <v>6604</v>
      </c>
      <c r="S1261">
        <v>158</v>
      </c>
      <c r="T1261" t="s">
        <v>64</v>
      </c>
      <c r="U1261" t="s">
        <v>65</v>
      </c>
      <c r="V1261" t="s">
        <v>615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  <c r="AC1261" t="s">
        <v>67</v>
      </c>
      <c r="AD1261" t="s">
        <v>67</v>
      </c>
      <c r="AE1261" t="s">
        <v>67</v>
      </c>
      <c r="AF1261" t="s">
        <v>67</v>
      </c>
      <c r="AG1261" t="s">
        <v>67</v>
      </c>
      <c r="AH1261" t="s">
        <v>67</v>
      </c>
      <c r="AI1261" t="s">
        <v>67</v>
      </c>
      <c r="AJ1261" t="s">
        <v>67</v>
      </c>
      <c r="AK1261" t="s">
        <v>67</v>
      </c>
      <c r="AL1261" t="s">
        <v>67</v>
      </c>
      <c r="AM1261" t="s">
        <v>68</v>
      </c>
      <c r="AN1261" t="s">
        <v>67</v>
      </c>
      <c r="AO1261" t="s">
        <v>67</v>
      </c>
      <c r="AP1261" t="s">
        <v>67</v>
      </c>
      <c r="AQ1261" t="s">
        <v>67</v>
      </c>
      <c r="AR1261" t="s">
        <v>67</v>
      </c>
      <c r="AS1261" t="s">
        <v>67</v>
      </c>
      <c r="AT1261" t="s">
        <v>67</v>
      </c>
      <c r="AU1261" t="s">
        <v>67</v>
      </c>
      <c r="AV1261" t="s">
        <v>67</v>
      </c>
      <c r="AW1261" t="s">
        <v>67</v>
      </c>
      <c r="AX1261" t="s">
        <v>67</v>
      </c>
      <c r="AY1261" t="s">
        <v>67</v>
      </c>
      <c r="AZ1261" t="s">
        <v>67</v>
      </c>
      <c r="BA1261" t="s">
        <v>67</v>
      </c>
      <c r="BB1261" t="s">
        <v>67</v>
      </c>
      <c r="BC1261">
        <v>0.96358682500000004</v>
      </c>
      <c r="BE1261" t="str">
        <f t="shared" si="19"/>
        <v>PEU RENTABLE</v>
      </c>
    </row>
    <row r="1262" spans="1:57" x14ac:dyDescent="0.25">
      <c r="A1262" t="s">
        <v>0</v>
      </c>
      <c r="B1262" t="s">
        <v>6605</v>
      </c>
      <c r="C1262">
        <v>82</v>
      </c>
      <c r="D1262">
        <v>94</v>
      </c>
      <c r="E1262">
        <v>0</v>
      </c>
      <c r="F1262">
        <v>235</v>
      </c>
      <c r="G1262" t="s">
        <v>1098</v>
      </c>
      <c r="H1262">
        <v>374</v>
      </c>
      <c r="I1262">
        <v>36037909</v>
      </c>
      <c r="J1262" t="s">
        <v>2556</v>
      </c>
      <c r="K1262" t="s">
        <v>3112</v>
      </c>
      <c r="L1262" t="s">
        <v>6606</v>
      </c>
      <c r="M1262">
        <v>10132</v>
      </c>
      <c r="N1262">
        <v>1238</v>
      </c>
      <c r="O1262" t="s">
        <v>6607</v>
      </c>
      <c r="P1262">
        <v>3</v>
      </c>
      <c r="Q1262" t="s">
        <v>6608</v>
      </c>
      <c r="R1262" t="s">
        <v>6609</v>
      </c>
      <c r="S1262">
        <v>130</v>
      </c>
      <c r="T1262" t="s">
        <v>64</v>
      </c>
      <c r="U1262" t="s">
        <v>797</v>
      </c>
      <c r="V1262" t="s">
        <v>66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  <c r="AC1262" t="s">
        <v>67</v>
      </c>
      <c r="AD1262" t="s">
        <v>67</v>
      </c>
      <c r="AE1262" t="s">
        <v>67</v>
      </c>
      <c r="AF1262" t="s">
        <v>67</v>
      </c>
      <c r="AG1262" t="s">
        <v>67</v>
      </c>
      <c r="AH1262" t="s">
        <v>67</v>
      </c>
      <c r="AI1262" t="s">
        <v>67</v>
      </c>
      <c r="AJ1262" t="s">
        <v>67</v>
      </c>
      <c r="AK1262" t="s">
        <v>67</v>
      </c>
      <c r="AL1262" t="s">
        <v>67</v>
      </c>
      <c r="AM1262" t="s">
        <v>68</v>
      </c>
      <c r="AN1262" t="s">
        <v>67</v>
      </c>
      <c r="AO1262" t="s">
        <v>67</v>
      </c>
      <c r="AP1262" t="s">
        <v>67</v>
      </c>
      <c r="AQ1262" t="s">
        <v>67</v>
      </c>
      <c r="AR1262" t="s">
        <v>67</v>
      </c>
      <c r="AS1262" t="s">
        <v>67</v>
      </c>
      <c r="AT1262" t="s">
        <v>67</v>
      </c>
      <c r="AU1262" t="s">
        <v>68</v>
      </c>
      <c r="AV1262" t="s">
        <v>67</v>
      </c>
      <c r="AW1262" t="s">
        <v>67</v>
      </c>
      <c r="AX1262" t="s">
        <v>67</v>
      </c>
      <c r="AY1262" t="s">
        <v>67</v>
      </c>
      <c r="AZ1262" t="s">
        <v>67</v>
      </c>
      <c r="BA1262" t="s">
        <v>67</v>
      </c>
      <c r="BB1262" t="s">
        <v>67</v>
      </c>
      <c r="BC1262">
        <v>0.60063181700000001</v>
      </c>
      <c r="BE1262" t="str">
        <f t="shared" si="19"/>
        <v>PAS RENTABLE</v>
      </c>
    </row>
    <row r="1263" spans="1:57" x14ac:dyDescent="0.25">
      <c r="A1263" t="s">
        <v>0</v>
      </c>
      <c r="B1263" t="s">
        <v>5267</v>
      </c>
      <c r="C1263">
        <v>277</v>
      </c>
      <c r="D1263">
        <v>92</v>
      </c>
      <c r="E1263">
        <v>77</v>
      </c>
      <c r="F1263">
        <v>495</v>
      </c>
      <c r="G1263" t="s">
        <v>6610</v>
      </c>
      <c r="H1263">
        <v>703</v>
      </c>
      <c r="I1263">
        <v>42575718</v>
      </c>
      <c r="J1263" t="s">
        <v>6430</v>
      </c>
      <c r="K1263" t="s">
        <v>6611</v>
      </c>
      <c r="L1263" t="s">
        <v>6612</v>
      </c>
      <c r="M1263">
        <v>83788</v>
      </c>
      <c r="N1263">
        <v>3074</v>
      </c>
      <c r="O1263" t="s">
        <v>3724</v>
      </c>
      <c r="P1263">
        <v>0</v>
      </c>
      <c r="Q1263" t="s">
        <v>6613</v>
      </c>
      <c r="R1263" t="s">
        <v>6614</v>
      </c>
      <c r="S1263">
        <v>227</v>
      </c>
      <c r="T1263" t="s">
        <v>64</v>
      </c>
      <c r="U1263" t="s">
        <v>65</v>
      </c>
      <c r="V1263" t="s">
        <v>615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  <c r="AC1263" t="s">
        <v>67</v>
      </c>
      <c r="AD1263" t="s">
        <v>67</v>
      </c>
      <c r="AE1263" t="s">
        <v>67</v>
      </c>
      <c r="AF1263" t="s">
        <v>67</v>
      </c>
      <c r="AG1263" t="s">
        <v>67</v>
      </c>
      <c r="AH1263" t="s">
        <v>67</v>
      </c>
      <c r="AI1263" t="s">
        <v>67</v>
      </c>
      <c r="AJ1263" t="s">
        <v>67</v>
      </c>
      <c r="AK1263" t="s">
        <v>67</v>
      </c>
      <c r="AL1263" t="s">
        <v>67</v>
      </c>
      <c r="AM1263" t="s">
        <v>67</v>
      </c>
      <c r="AN1263" t="s">
        <v>67</v>
      </c>
      <c r="AO1263" t="s">
        <v>67</v>
      </c>
      <c r="AP1263" t="s">
        <v>67</v>
      </c>
      <c r="AQ1263" t="s">
        <v>67</v>
      </c>
      <c r="AR1263" t="s">
        <v>68</v>
      </c>
      <c r="AS1263" t="s">
        <v>67</v>
      </c>
      <c r="AT1263" t="s">
        <v>67</v>
      </c>
      <c r="AU1263" t="s">
        <v>67</v>
      </c>
      <c r="AV1263" t="s">
        <v>67</v>
      </c>
      <c r="AW1263" t="s">
        <v>67</v>
      </c>
      <c r="AX1263" t="s">
        <v>67</v>
      </c>
      <c r="AY1263" t="s">
        <v>67</v>
      </c>
      <c r="AZ1263" t="s">
        <v>67</v>
      </c>
      <c r="BA1263" t="s">
        <v>67</v>
      </c>
      <c r="BB1263" t="s">
        <v>67</v>
      </c>
      <c r="BC1263">
        <v>1.06439295</v>
      </c>
      <c r="BE1263" t="str">
        <f t="shared" si="19"/>
        <v>PEU RENTABLE</v>
      </c>
    </row>
    <row r="1264" spans="1:57" x14ac:dyDescent="0.25">
      <c r="A1264" t="s">
        <v>0</v>
      </c>
      <c r="B1264" t="s">
        <v>6615</v>
      </c>
      <c r="C1264">
        <v>90</v>
      </c>
      <c r="D1264">
        <v>102</v>
      </c>
      <c r="E1264">
        <v>6</v>
      </c>
      <c r="F1264">
        <v>584</v>
      </c>
      <c r="G1264" t="s">
        <v>1935</v>
      </c>
      <c r="H1264">
        <v>711</v>
      </c>
      <c r="I1264">
        <v>33864342</v>
      </c>
      <c r="J1264" t="s">
        <v>4290</v>
      </c>
      <c r="K1264" t="s">
        <v>560</v>
      </c>
      <c r="L1264" t="s">
        <v>6616</v>
      </c>
      <c r="M1264">
        <v>29968</v>
      </c>
      <c r="N1264">
        <v>2913</v>
      </c>
      <c r="O1264" t="s">
        <v>3584</v>
      </c>
      <c r="P1264">
        <v>1</v>
      </c>
      <c r="Q1264" t="s">
        <v>6617</v>
      </c>
      <c r="R1264" t="s">
        <v>6618</v>
      </c>
      <c r="S1264">
        <v>117</v>
      </c>
      <c r="T1264" t="s">
        <v>64</v>
      </c>
      <c r="U1264" t="s">
        <v>87</v>
      </c>
      <c r="V1264" t="s">
        <v>66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  <c r="AC1264" t="s">
        <v>67</v>
      </c>
      <c r="AD1264" t="s">
        <v>67</v>
      </c>
      <c r="AE1264" t="s">
        <v>67</v>
      </c>
      <c r="AF1264" t="s">
        <v>67</v>
      </c>
      <c r="AG1264" t="s">
        <v>67</v>
      </c>
      <c r="AH1264" t="s">
        <v>67</v>
      </c>
      <c r="AI1264" t="s">
        <v>67</v>
      </c>
      <c r="AJ1264" t="s">
        <v>67</v>
      </c>
      <c r="AK1264" t="s">
        <v>67</v>
      </c>
      <c r="AL1264" t="s">
        <v>67</v>
      </c>
      <c r="AM1264" t="s">
        <v>68</v>
      </c>
      <c r="AN1264" t="s">
        <v>67</v>
      </c>
      <c r="AO1264" t="s">
        <v>67</v>
      </c>
      <c r="AP1264" t="s">
        <v>67</v>
      </c>
      <c r="AQ1264" t="s">
        <v>67</v>
      </c>
      <c r="AR1264" t="s">
        <v>67</v>
      </c>
      <c r="AS1264" t="s">
        <v>68</v>
      </c>
      <c r="AT1264" t="s">
        <v>67</v>
      </c>
      <c r="AU1264" t="s">
        <v>67</v>
      </c>
      <c r="AV1264" t="s">
        <v>67</v>
      </c>
      <c r="AW1264" t="s">
        <v>67</v>
      </c>
      <c r="AX1264" t="s">
        <v>68</v>
      </c>
      <c r="AY1264" t="s">
        <v>67</v>
      </c>
      <c r="AZ1264" t="s">
        <v>67</v>
      </c>
      <c r="BA1264" t="s">
        <v>67</v>
      </c>
      <c r="BB1264" t="s">
        <v>67</v>
      </c>
      <c r="BC1264">
        <v>0.84660855000000002</v>
      </c>
      <c r="BE1264" t="str">
        <f t="shared" si="19"/>
        <v>PEU RENTABLE</v>
      </c>
    </row>
    <row r="1265" spans="1:57" x14ac:dyDescent="0.25">
      <c r="A1265" t="s">
        <v>0</v>
      </c>
      <c r="B1265" t="s">
        <v>2594</v>
      </c>
      <c r="C1265">
        <v>157</v>
      </c>
      <c r="D1265">
        <v>123</v>
      </c>
      <c r="E1265">
        <v>75</v>
      </c>
      <c r="F1265">
        <v>754</v>
      </c>
      <c r="G1265" t="s">
        <v>2218</v>
      </c>
      <c r="H1265">
        <v>18000</v>
      </c>
      <c r="I1265">
        <v>33508922</v>
      </c>
      <c r="J1265" t="s">
        <v>3438</v>
      </c>
      <c r="K1265" t="s">
        <v>151</v>
      </c>
      <c r="L1265" t="s">
        <v>6619</v>
      </c>
      <c r="M1265">
        <v>95860</v>
      </c>
      <c r="N1265">
        <v>23920</v>
      </c>
      <c r="O1265" t="s">
        <v>6620</v>
      </c>
      <c r="P1265">
        <v>2</v>
      </c>
      <c r="Q1265" t="s">
        <v>6621</v>
      </c>
      <c r="R1265" t="s">
        <v>6622</v>
      </c>
      <c r="S1265">
        <v>660</v>
      </c>
      <c r="T1265" t="s">
        <v>64</v>
      </c>
      <c r="U1265" t="s">
        <v>65</v>
      </c>
      <c r="V1265" t="s">
        <v>66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  <c r="AC1265" t="s">
        <v>67</v>
      </c>
      <c r="AD1265" t="s">
        <v>67</v>
      </c>
      <c r="AE1265" t="s">
        <v>67</v>
      </c>
      <c r="AF1265" t="s">
        <v>67</v>
      </c>
      <c r="AG1265" t="s">
        <v>67</v>
      </c>
      <c r="AH1265" t="s">
        <v>67</v>
      </c>
      <c r="AI1265" t="s">
        <v>67</v>
      </c>
      <c r="AJ1265" t="s">
        <v>67</v>
      </c>
      <c r="AK1265" t="s">
        <v>67</v>
      </c>
      <c r="AL1265" t="s">
        <v>67</v>
      </c>
      <c r="AM1265" t="s">
        <v>67</v>
      </c>
      <c r="AN1265" t="s">
        <v>67</v>
      </c>
      <c r="AO1265" t="s">
        <v>67</v>
      </c>
      <c r="AP1265" t="s">
        <v>67</v>
      </c>
      <c r="AQ1265" t="s">
        <v>67</v>
      </c>
      <c r="AR1265" t="s">
        <v>67</v>
      </c>
      <c r="AS1265" t="s">
        <v>67</v>
      </c>
      <c r="AT1265" t="s">
        <v>67</v>
      </c>
      <c r="AU1265" t="s">
        <v>68</v>
      </c>
      <c r="AV1265" t="s">
        <v>67</v>
      </c>
      <c r="AW1265" t="s">
        <v>67</v>
      </c>
      <c r="AX1265" t="s">
        <v>67</v>
      </c>
      <c r="AY1265" t="s">
        <v>67</v>
      </c>
      <c r="AZ1265" t="s">
        <v>67</v>
      </c>
      <c r="BA1265" t="s">
        <v>67</v>
      </c>
      <c r="BB1265" t="s">
        <v>67</v>
      </c>
      <c r="BC1265">
        <v>0.83772305000000002</v>
      </c>
      <c r="BE1265" t="str">
        <f t="shared" si="19"/>
        <v>PEU RENTABLE</v>
      </c>
    </row>
    <row r="1266" spans="1:57" x14ac:dyDescent="0.25">
      <c r="A1266" t="s">
        <v>0</v>
      </c>
      <c r="B1266" t="s">
        <v>3523</v>
      </c>
      <c r="C1266">
        <v>124</v>
      </c>
      <c r="D1266">
        <v>104</v>
      </c>
      <c r="E1266">
        <v>101</v>
      </c>
      <c r="F1266">
        <v>223</v>
      </c>
      <c r="G1266" t="s">
        <v>6623</v>
      </c>
      <c r="H1266">
        <v>787</v>
      </c>
      <c r="I1266">
        <v>42071069</v>
      </c>
      <c r="J1266" t="s">
        <v>4507</v>
      </c>
      <c r="K1266" t="s">
        <v>6624</v>
      </c>
      <c r="L1266" t="s">
        <v>6625</v>
      </c>
      <c r="M1266">
        <v>36223</v>
      </c>
      <c r="N1266">
        <v>1827</v>
      </c>
      <c r="O1266" t="s">
        <v>6626</v>
      </c>
      <c r="P1266">
        <v>1</v>
      </c>
      <c r="Q1266" t="s">
        <v>6627</v>
      </c>
      <c r="R1266" t="s">
        <v>6628</v>
      </c>
      <c r="S1266">
        <v>208</v>
      </c>
      <c r="T1266" t="s">
        <v>64</v>
      </c>
      <c r="U1266" t="s">
        <v>65</v>
      </c>
      <c r="V1266" t="s">
        <v>66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  <c r="AC1266" t="s">
        <v>67</v>
      </c>
      <c r="AD1266" t="s">
        <v>67</v>
      </c>
      <c r="AE1266" t="s">
        <v>67</v>
      </c>
      <c r="AF1266" t="s">
        <v>67</v>
      </c>
      <c r="AG1266" t="s">
        <v>67</v>
      </c>
      <c r="AH1266" t="s">
        <v>67</v>
      </c>
      <c r="AI1266" t="s">
        <v>68</v>
      </c>
      <c r="AJ1266" t="s">
        <v>67</v>
      </c>
      <c r="AK1266" t="s">
        <v>67</v>
      </c>
      <c r="AL1266" t="s">
        <v>67</v>
      </c>
      <c r="AM1266" t="s">
        <v>68</v>
      </c>
      <c r="AN1266" t="s">
        <v>67</v>
      </c>
      <c r="AO1266" t="s">
        <v>67</v>
      </c>
      <c r="AP1266" t="s">
        <v>67</v>
      </c>
      <c r="AQ1266" t="s">
        <v>67</v>
      </c>
      <c r="AR1266" t="s">
        <v>67</v>
      </c>
      <c r="AS1266" t="s">
        <v>68</v>
      </c>
      <c r="AT1266" t="s">
        <v>67</v>
      </c>
      <c r="AU1266" t="s">
        <v>68</v>
      </c>
      <c r="AV1266" t="s">
        <v>67</v>
      </c>
      <c r="AW1266" t="s">
        <v>67</v>
      </c>
      <c r="AX1266" t="s">
        <v>67</v>
      </c>
      <c r="AY1266" t="s">
        <v>67</v>
      </c>
      <c r="AZ1266" t="s">
        <v>67</v>
      </c>
      <c r="BA1266" t="s">
        <v>67</v>
      </c>
      <c r="BB1266" t="s">
        <v>67</v>
      </c>
      <c r="BC1266">
        <v>1.4023689669999999</v>
      </c>
      <c r="BE1266" t="str">
        <f t="shared" si="19"/>
        <v>PEU RENTABLE</v>
      </c>
    </row>
    <row r="1267" spans="1:57" x14ac:dyDescent="0.25">
      <c r="A1267" t="s">
        <v>0</v>
      </c>
      <c r="B1267" t="s">
        <v>96</v>
      </c>
      <c r="C1267">
        <v>3</v>
      </c>
      <c r="D1267">
        <v>30</v>
      </c>
      <c r="E1267">
        <v>686.50921240000002</v>
      </c>
      <c r="F1267">
        <v>12</v>
      </c>
      <c r="G1267" t="s">
        <v>6629</v>
      </c>
      <c r="H1267">
        <v>51</v>
      </c>
      <c r="I1267">
        <v>48468407.530000001</v>
      </c>
      <c r="J1267" t="s">
        <v>2995</v>
      </c>
      <c r="K1267" t="s">
        <v>6630</v>
      </c>
      <c r="L1267" t="s">
        <v>6631</v>
      </c>
      <c r="M1267">
        <v>8495</v>
      </c>
      <c r="N1267">
        <v>108</v>
      </c>
      <c r="O1267" t="s">
        <v>6632</v>
      </c>
      <c r="P1267">
        <v>0</v>
      </c>
      <c r="Q1267" t="s">
        <v>6633</v>
      </c>
      <c r="R1267" t="s">
        <v>6634</v>
      </c>
      <c r="S1267">
        <v>43</v>
      </c>
      <c r="T1267" t="s">
        <v>64</v>
      </c>
      <c r="U1267" t="s">
        <v>299</v>
      </c>
      <c r="V1267" t="s">
        <v>6635</v>
      </c>
      <c r="W1267">
        <v>39752620.439999998</v>
      </c>
      <c r="X1267">
        <v>2002.470517</v>
      </c>
      <c r="Y1267">
        <v>21</v>
      </c>
      <c r="Z1267">
        <v>7.4</v>
      </c>
      <c r="AA1267">
        <v>1.33</v>
      </c>
      <c r="AB1267">
        <v>301</v>
      </c>
      <c r="AC1267" t="s">
        <v>67</v>
      </c>
      <c r="AD1267" t="s">
        <v>67</v>
      </c>
      <c r="AE1267" t="s">
        <v>67</v>
      </c>
      <c r="AF1267" t="s">
        <v>67</v>
      </c>
      <c r="AG1267" t="s">
        <v>67</v>
      </c>
      <c r="AH1267" t="s">
        <v>67</v>
      </c>
      <c r="AI1267" t="s">
        <v>67</v>
      </c>
      <c r="AJ1267" t="s">
        <v>67</v>
      </c>
      <c r="AK1267" t="s">
        <v>67</v>
      </c>
      <c r="AL1267" t="s">
        <v>67</v>
      </c>
      <c r="AM1267" t="s">
        <v>68</v>
      </c>
      <c r="AN1267" t="s">
        <v>67</v>
      </c>
      <c r="AO1267" t="s">
        <v>67</v>
      </c>
      <c r="AP1267" t="s">
        <v>67</v>
      </c>
      <c r="AQ1267" t="s">
        <v>67</v>
      </c>
      <c r="AR1267" t="s">
        <v>67</v>
      </c>
      <c r="AS1267" t="s">
        <v>67</v>
      </c>
      <c r="AT1267" t="s">
        <v>67</v>
      </c>
      <c r="AU1267" t="s">
        <v>67</v>
      </c>
      <c r="AV1267" t="s">
        <v>67</v>
      </c>
      <c r="AW1267" t="s">
        <v>67</v>
      </c>
      <c r="AX1267" t="s">
        <v>67</v>
      </c>
      <c r="AY1267" t="s">
        <v>67</v>
      </c>
      <c r="AZ1267" t="s">
        <v>68</v>
      </c>
      <c r="BA1267" t="s">
        <v>68</v>
      </c>
      <c r="BB1267" t="s">
        <v>67</v>
      </c>
      <c r="BC1267">
        <v>6.253747282</v>
      </c>
      <c r="BE1267" t="str">
        <f t="shared" si="19"/>
        <v>TRES RENTABLE</v>
      </c>
    </row>
    <row r="1268" spans="1:57" x14ac:dyDescent="0.25">
      <c r="A1268" t="s">
        <v>0</v>
      </c>
      <c r="B1268" t="s">
        <v>2814</v>
      </c>
      <c r="C1268">
        <v>146</v>
      </c>
      <c r="D1268">
        <v>102</v>
      </c>
      <c r="E1268">
        <v>65</v>
      </c>
      <c r="F1268">
        <v>490</v>
      </c>
      <c r="G1268" t="s">
        <v>6636</v>
      </c>
      <c r="H1268">
        <v>1000</v>
      </c>
      <c r="I1268">
        <v>32853640</v>
      </c>
      <c r="J1268" t="s">
        <v>2556</v>
      </c>
      <c r="K1268" t="s">
        <v>1213</v>
      </c>
      <c r="L1268" t="s">
        <v>6637</v>
      </c>
      <c r="M1268">
        <v>50199</v>
      </c>
      <c r="N1268">
        <v>3239</v>
      </c>
      <c r="O1268" t="s">
        <v>3713</v>
      </c>
      <c r="P1268">
        <v>1</v>
      </c>
      <c r="Q1268" t="s">
        <v>6638</v>
      </c>
      <c r="R1268" t="s">
        <v>6639</v>
      </c>
      <c r="S1268">
        <v>101</v>
      </c>
      <c r="T1268" t="s">
        <v>64</v>
      </c>
      <c r="U1268" t="s">
        <v>65</v>
      </c>
      <c r="V1268" t="s">
        <v>66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  <c r="AC1268" t="s">
        <v>67</v>
      </c>
      <c r="AD1268" t="s">
        <v>67</v>
      </c>
      <c r="AE1268" t="s">
        <v>67</v>
      </c>
      <c r="AF1268" t="s">
        <v>67</v>
      </c>
      <c r="AG1268" t="s">
        <v>67</v>
      </c>
      <c r="AH1268" t="s">
        <v>67</v>
      </c>
      <c r="AI1268" t="s">
        <v>67</v>
      </c>
      <c r="AJ1268" t="s">
        <v>67</v>
      </c>
      <c r="AK1268" t="s">
        <v>67</v>
      </c>
      <c r="AL1268" t="s">
        <v>67</v>
      </c>
      <c r="AM1268" t="s">
        <v>68</v>
      </c>
      <c r="AN1268" t="s">
        <v>67</v>
      </c>
      <c r="AO1268" t="s">
        <v>67</v>
      </c>
      <c r="AP1268" t="s">
        <v>67</v>
      </c>
      <c r="AQ1268" t="s">
        <v>67</v>
      </c>
      <c r="AR1268" t="s">
        <v>67</v>
      </c>
      <c r="AS1268" t="s">
        <v>67</v>
      </c>
      <c r="AT1268" t="s">
        <v>67</v>
      </c>
      <c r="AU1268" t="s">
        <v>68</v>
      </c>
      <c r="AV1268" t="s">
        <v>67</v>
      </c>
      <c r="AW1268" t="s">
        <v>67</v>
      </c>
      <c r="AX1268" t="s">
        <v>67</v>
      </c>
      <c r="AY1268" t="s">
        <v>67</v>
      </c>
      <c r="AZ1268" t="s">
        <v>67</v>
      </c>
      <c r="BA1268" t="s">
        <v>67</v>
      </c>
      <c r="BB1268" t="s">
        <v>67</v>
      </c>
      <c r="BC1268">
        <v>0.82134099999999999</v>
      </c>
      <c r="BE1268" t="str">
        <f t="shared" si="19"/>
        <v>PEU RENTABLE</v>
      </c>
    </row>
    <row r="1269" spans="1:57" x14ac:dyDescent="0.25">
      <c r="A1269" t="s">
        <v>0</v>
      </c>
      <c r="B1269" t="s">
        <v>2542</v>
      </c>
      <c r="C1269">
        <v>303</v>
      </c>
      <c r="D1269">
        <v>136</v>
      </c>
      <c r="E1269">
        <v>3000</v>
      </c>
      <c r="F1269">
        <v>3000</v>
      </c>
      <c r="G1269" t="s">
        <v>806</v>
      </c>
      <c r="H1269">
        <v>14000</v>
      </c>
      <c r="I1269">
        <v>42615685</v>
      </c>
      <c r="J1269" t="s">
        <v>4513</v>
      </c>
      <c r="K1269" t="s">
        <v>259</v>
      </c>
      <c r="L1269" t="s">
        <v>6640</v>
      </c>
      <c r="M1269">
        <v>136093</v>
      </c>
      <c r="N1269">
        <v>28927</v>
      </c>
      <c r="O1269" t="s">
        <v>2542</v>
      </c>
      <c r="P1269">
        <v>3</v>
      </c>
      <c r="Q1269" t="s">
        <v>6641</v>
      </c>
      <c r="R1269" t="s">
        <v>6642</v>
      </c>
      <c r="S1269">
        <v>416</v>
      </c>
      <c r="T1269" t="s">
        <v>64</v>
      </c>
      <c r="U1269" t="s">
        <v>65</v>
      </c>
      <c r="V1269" t="s">
        <v>615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  <c r="AC1269" t="s">
        <v>67</v>
      </c>
      <c r="AD1269" t="s">
        <v>67</v>
      </c>
      <c r="AE1269" t="s">
        <v>67</v>
      </c>
      <c r="AF1269" t="s">
        <v>67</v>
      </c>
      <c r="AG1269" t="s">
        <v>68</v>
      </c>
      <c r="AH1269" t="s">
        <v>67</v>
      </c>
      <c r="AI1269" t="s">
        <v>67</v>
      </c>
      <c r="AJ1269" t="s">
        <v>67</v>
      </c>
      <c r="AK1269" t="s">
        <v>67</v>
      </c>
      <c r="AL1269" t="s">
        <v>67</v>
      </c>
      <c r="AM1269" t="s">
        <v>68</v>
      </c>
      <c r="AN1269" t="s">
        <v>67</v>
      </c>
      <c r="AO1269" t="s">
        <v>67</v>
      </c>
      <c r="AP1269" t="s">
        <v>67</v>
      </c>
      <c r="AQ1269" t="s">
        <v>67</v>
      </c>
      <c r="AR1269" t="s">
        <v>67</v>
      </c>
      <c r="AS1269" t="s">
        <v>67</v>
      </c>
      <c r="AT1269" t="s">
        <v>67</v>
      </c>
      <c r="AU1269" t="s">
        <v>67</v>
      </c>
      <c r="AV1269" t="s">
        <v>67</v>
      </c>
      <c r="AW1269" t="s">
        <v>67</v>
      </c>
      <c r="AX1269" t="s">
        <v>67</v>
      </c>
      <c r="AY1269" t="s">
        <v>67</v>
      </c>
      <c r="AZ1269" t="s">
        <v>67</v>
      </c>
      <c r="BA1269" t="s">
        <v>67</v>
      </c>
      <c r="BB1269" t="s">
        <v>67</v>
      </c>
      <c r="BC1269">
        <v>1.065392125</v>
      </c>
      <c r="BE1269" t="str">
        <f t="shared" si="19"/>
        <v>PEU RENTABLE</v>
      </c>
    </row>
    <row r="1270" spans="1:57" x14ac:dyDescent="0.25">
      <c r="A1270" t="s">
        <v>0</v>
      </c>
      <c r="B1270" t="s">
        <v>5862</v>
      </c>
      <c r="C1270">
        <v>70</v>
      </c>
      <c r="D1270">
        <v>93</v>
      </c>
      <c r="E1270">
        <v>85</v>
      </c>
      <c r="F1270">
        <v>510</v>
      </c>
      <c r="G1270" t="s">
        <v>3312</v>
      </c>
      <c r="H1270">
        <v>924</v>
      </c>
      <c r="I1270">
        <v>32055248</v>
      </c>
      <c r="J1270" t="s">
        <v>6643</v>
      </c>
      <c r="K1270" t="s">
        <v>2990</v>
      </c>
      <c r="L1270" t="s">
        <v>6644</v>
      </c>
      <c r="M1270">
        <v>18723</v>
      </c>
      <c r="N1270">
        <v>2711</v>
      </c>
      <c r="O1270" t="s">
        <v>4306</v>
      </c>
      <c r="P1270">
        <v>0</v>
      </c>
      <c r="Q1270" t="s">
        <v>6645</v>
      </c>
      <c r="R1270" t="s">
        <v>6646</v>
      </c>
      <c r="S1270">
        <v>146</v>
      </c>
      <c r="T1270" t="s">
        <v>64</v>
      </c>
      <c r="U1270" t="s">
        <v>65</v>
      </c>
      <c r="V1270" t="s">
        <v>66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  <c r="AC1270" t="s">
        <v>67</v>
      </c>
      <c r="AD1270" t="s">
        <v>68</v>
      </c>
      <c r="AE1270" t="s">
        <v>67</v>
      </c>
      <c r="AF1270" t="s">
        <v>67</v>
      </c>
      <c r="AG1270" t="s">
        <v>67</v>
      </c>
      <c r="AH1270" t="s">
        <v>67</v>
      </c>
      <c r="AI1270" t="s">
        <v>67</v>
      </c>
      <c r="AJ1270" t="s">
        <v>68</v>
      </c>
      <c r="AK1270" t="s">
        <v>67</v>
      </c>
      <c r="AL1270" t="s">
        <v>67</v>
      </c>
      <c r="AM1270" t="s">
        <v>67</v>
      </c>
      <c r="AN1270" t="s">
        <v>68</v>
      </c>
      <c r="AO1270" t="s">
        <v>67</v>
      </c>
      <c r="AP1270" t="s">
        <v>67</v>
      </c>
      <c r="AQ1270" t="s">
        <v>68</v>
      </c>
      <c r="AR1270" t="s">
        <v>67</v>
      </c>
      <c r="AS1270" t="s">
        <v>67</v>
      </c>
      <c r="AT1270" t="s">
        <v>67</v>
      </c>
      <c r="AU1270" t="s">
        <v>67</v>
      </c>
      <c r="AV1270" t="s">
        <v>67</v>
      </c>
      <c r="AW1270" t="s">
        <v>67</v>
      </c>
      <c r="AX1270" t="s">
        <v>68</v>
      </c>
      <c r="AY1270" t="s">
        <v>68</v>
      </c>
      <c r="AZ1270" t="s">
        <v>67</v>
      </c>
      <c r="BA1270" t="s">
        <v>67</v>
      </c>
      <c r="BB1270" t="s">
        <v>67</v>
      </c>
      <c r="BC1270">
        <v>1.2822099199999999</v>
      </c>
      <c r="BE1270" t="str">
        <f t="shared" si="19"/>
        <v>PEU RENTABLE</v>
      </c>
    </row>
    <row r="1271" spans="1:57" x14ac:dyDescent="0.25">
      <c r="A1271" t="s">
        <v>0</v>
      </c>
      <c r="B1271" t="s">
        <v>6647</v>
      </c>
      <c r="C1271">
        <v>283</v>
      </c>
      <c r="D1271">
        <v>129</v>
      </c>
      <c r="E1271">
        <v>335</v>
      </c>
      <c r="F1271">
        <v>64</v>
      </c>
      <c r="G1271" t="s">
        <v>6648</v>
      </c>
      <c r="H1271">
        <v>15000</v>
      </c>
      <c r="I1271">
        <v>31836745</v>
      </c>
      <c r="J1271" t="s">
        <v>6649</v>
      </c>
      <c r="K1271" t="s">
        <v>353</v>
      </c>
      <c r="L1271" t="s">
        <v>6650</v>
      </c>
      <c r="M1271">
        <v>81298</v>
      </c>
      <c r="N1271">
        <v>15595</v>
      </c>
      <c r="O1271" t="s">
        <v>6651</v>
      </c>
      <c r="P1271">
        <v>1</v>
      </c>
      <c r="Q1271" t="s">
        <v>6652</v>
      </c>
      <c r="R1271" t="s">
        <v>6653</v>
      </c>
      <c r="S1271">
        <v>341</v>
      </c>
      <c r="T1271" t="s">
        <v>64</v>
      </c>
      <c r="U1271" t="s">
        <v>65</v>
      </c>
      <c r="V1271" t="s">
        <v>66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  <c r="AC1271" t="s">
        <v>67</v>
      </c>
      <c r="AD1271" t="s">
        <v>67</v>
      </c>
      <c r="AE1271" t="s">
        <v>67</v>
      </c>
      <c r="AF1271" t="s">
        <v>67</v>
      </c>
      <c r="AG1271" t="s">
        <v>67</v>
      </c>
      <c r="AH1271" t="s">
        <v>67</v>
      </c>
      <c r="AI1271" t="s">
        <v>67</v>
      </c>
      <c r="AJ1271" t="s">
        <v>67</v>
      </c>
      <c r="AK1271" t="s">
        <v>67</v>
      </c>
      <c r="AL1271" t="s">
        <v>67</v>
      </c>
      <c r="AM1271" t="s">
        <v>67</v>
      </c>
      <c r="AN1271" t="s">
        <v>68</v>
      </c>
      <c r="AO1271" t="s">
        <v>67</v>
      </c>
      <c r="AP1271" t="s">
        <v>67</v>
      </c>
      <c r="AQ1271" t="s">
        <v>68</v>
      </c>
      <c r="AR1271" t="s">
        <v>67</v>
      </c>
      <c r="AS1271" t="s">
        <v>67</v>
      </c>
      <c r="AT1271" t="s">
        <v>67</v>
      </c>
      <c r="AU1271" t="s">
        <v>68</v>
      </c>
      <c r="AV1271" t="s">
        <v>67</v>
      </c>
      <c r="AW1271" t="s">
        <v>67</v>
      </c>
      <c r="AX1271" t="s">
        <v>67</v>
      </c>
      <c r="AY1271" t="s">
        <v>67</v>
      </c>
      <c r="AZ1271" t="s">
        <v>67</v>
      </c>
      <c r="BA1271" t="s">
        <v>67</v>
      </c>
      <c r="BB1271" t="s">
        <v>67</v>
      </c>
      <c r="BC1271">
        <v>0.79591862499999999</v>
      </c>
      <c r="BE1271" t="str">
        <f t="shared" si="19"/>
        <v>PEU RENTABLE</v>
      </c>
    </row>
    <row r="1272" spans="1:57" x14ac:dyDescent="0.25">
      <c r="A1272" t="s">
        <v>0</v>
      </c>
      <c r="B1272" t="s">
        <v>5802</v>
      </c>
      <c r="C1272">
        <v>212</v>
      </c>
      <c r="D1272">
        <v>107</v>
      </c>
      <c r="E1272">
        <v>50</v>
      </c>
      <c r="F1272">
        <v>58</v>
      </c>
      <c r="G1272" t="s">
        <v>6654</v>
      </c>
      <c r="H1272">
        <v>293</v>
      </c>
      <c r="I1272">
        <v>30993544</v>
      </c>
      <c r="J1272" t="s">
        <v>1444</v>
      </c>
      <c r="K1272" t="s">
        <v>6655</v>
      </c>
      <c r="L1272" t="s">
        <v>6656</v>
      </c>
      <c r="M1272">
        <v>58871</v>
      </c>
      <c r="N1272">
        <v>621</v>
      </c>
      <c r="O1272" t="s">
        <v>6657</v>
      </c>
      <c r="P1272">
        <v>0</v>
      </c>
      <c r="Q1272" t="s">
        <v>6658</v>
      </c>
      <c r="R1272" t="s">
        <v>6659</v>
      </c>
      <c r="S1272">
        <v>156</v>
      </c>
      <c r="T1272" t="s">
        <v>64</v>
      </c>
      <c r="U1272" t="s">
        <v>65</v>
      </c>
      <c r="V1272" t="s">
        <v>66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  <c r="AC1272" t="s">
        <v>67</v>
      </c>
      <c r="AD1272" t="s">
        <v>67</v>
      </c>
      <c r="AE1272" t="s">
        <v>67</v>
      </c>
      <c r="AF1272" t="s">
        <v>67</v>
      </c>
      <c r="AG1272" t="s">
        <v>67</v>
      </c>
      <c r="AH1272" t="s">
        <v>67</v>
      </c>
      <c r="AI1272" t="s">
        <v>67</v>
      </c>
      <c r="AJ1272" t="s">
        <v>67</v>
      </c>
      <c r="AK1272" t="s">
        <v>67</v>
      </c>
      <c r="AL1272" t="s">
        <v>67</v>
      </c>
      <c r="AM1272" t="s">
        <v>68</v>
      </c>
      <c r="AN1272" t="s">
        <v>67</v>
      </c>
      <c r="AO1272" t="s">
        <v>67</v>
      </c>
      <c r="AP1272" t="s">
        <v>67</v>
      </c>
      <c r="AQ1272" t="s">
        <v>67</v>
      </c>
      <c r="AR1272" t="s">
        <v>67</v>
      </c>
      <c r="AS1272" t="s">
        <v>68</v>
      </c>
      <c r="AT1272" t="s">
        <v>67</v>
      </c>
      <c r="AU1272" t="s">
        <v>68</v>
      </c>
      <c r="AV1272" t="s">
        <v>67</v>
      </c>
      <c r="AW1272" t="s">
        <v>67</v>
      </c>
      <c r="AX1272" t="s">
        <v>67</v>
      </c>
      <c r="AY1272" t="s">
        <v>67</v>
      </c>
      <c r="AZ1272" t="s">
        <v>67</v>
      </c>
      <c r="BA1272" t="s">
        <v>67</v>
      </c>
      <c r="BB1272" t="s">
        <v>67</v>
      </c>
      <c r="BC1272">
        <v>0.77483860000000004</v>
      </c>
      <c r="BE1272" t="str">
        <f t="shared" si="19"/>
        <v>PEU RENTABLE</v>
      </c>
    </row>
    <row r="1273" spans="1:57" x14ac:dyDescent="0.25">
      <c r="A1273" t="s">
        <v>0</v>
      </c>
      <c r="B1273" t="s">
        <v>5451</v>
      </c>
      <c r="C1273">
        <v>98</v>
      </c>
      <c r="D1273">
        <v>117</v>
      </c>
      <c r="E1273">
        <v>260</v>
      </c>
      <c r="F1273">
        <v>441</v>
      </c>
      <c r="G1273" t="s">
        <v>5111</v>
      </c>
      <c r="H1273">
        <v>1000</v>
      </c>
      <c r="I1273">
        <v>30981850</v>
      </c>
      <c r="J1273" t="s">
        <v>6660</v>
      </c>
      <c r="K1273" t="s">
        <v>3553</v>
      </c>
      <c r="L1273" t="s">
        <v>6661</v>
      </c>
      <c r="M1273">
        <v>35834</v>
      </c>
      <c r="N1273">
        <v>3969</v>
      </c>
      <c r="O1273" t="s">
        <v>2227</v>
      </c>
      <c r="P1273">
        <v>0</v>
      </c>
      <c r="Q1273" t="s">
        <v>6662</v>
      </c>
      <c r="R1273" t="s">
        <v>6663</v>
      </c>
      <c r="S1273">
        <v>284</v>
      </c>
      <c r="T1273" t="s">
        <v>64</v>
      </c>
      <c r="U1273" t="s">
        <v>65</v>
      </c>
      <c r="V1273" t="s">
        <v>615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  <c r="AC1273" t="s">
        <v>67</v>
      </c>
      <c r="AD1273" t="s">
        <v>67</v>
      </c>
      <c r="AE1273" t="s">
        <v>67</v>
      </c>
      <c r="AF1273" t="s">
        <v>67</v>
      </c>
      <c r="AG1273" t="s">
        <v>67</v>
      </c>
      <c r="AH1273" t="s">
        <v>67</v>
      </c>
      <c r="AI1273" t="s">
        <v>67</v>
      </c>
      <c r="AJ1273" t="s">
        <v>67</v>
      </c>
      <c r="AK1273" t="s">
        <v>67</v>
      </c>
      <c r="AL1273" t="s">
        <v>68</v>
      </c>
      <c r="AM1273" t="s">
        <v>67</v>
      </c>
      <c r="AN1273" t="s">
        <v>67</v>
      </c>
      <c r="AO1273" t="s">
        <v>67</v>
      </c>
      <c r="AP1273" t="s">
        <v>67</v>
      </c>
      <c r="AQ1273" t="s">
        <v>67</v>
      </c>
      <c r="AR1273" t="s">
        <v>67</v>
      </c>
      <c r="AS1273" t="s">
        <v>67</v>
      </c>
      <c r="AT1273" t="s">
        <v>67</v>
      </c>
      <c r="AU1273" t="s">
        <v>68</v>
      </c>
      <c r="AV1273" t="s">
        <v>68</v>
      </c>
      <c r="AW1273" t="s">
        <v>67</v>
      </c>
      <c r="AX1273" t="s">
        <v>68</v>
      </c>
      <c r="AY1273" t="s">
        <v>67</v>
      </c>
      <c r="AZ1273" t="s">
        <v>67</v>
      </c>
      <c r="BA1273" t="s">
        <v>67</v>
      </c>
      <c r="BB1273" t="s">
        <v>67</v>
      </c>
      <c r="BC1273">
        <v>0.77454624999999999</v>
      </c>
      <c r="BE1273" t="str">
        <f t="shared" si="19"/>
        <v>PEU RENTABLE</v>
      </c>
    </row>
    <row r="1274" spans="1:57" x14ac:dyDescent="0.25">
      <c r="A1274" t="s">
        <v>0</v>
      </c>
      <c r="B1274" t="s">
        <v>6664</v>
      </c>
      <c r="C1274">
        <v>110</v>
      </c>
      <c r="D1274">
        <v>116</v>
      </c>
      <c r="E1274">
        <v>18</v>
      </c>
      <c r="F1274">
        <v>249</v>
      </c>
      <c r="G1274" t="s">
        <v>617</v>
      </c>
      <c r="H1274">
        <v>2000</v>
      </c>
      <c r="I1274">
        <v>30199105</v>
      </c>
      <c r="J1274" t="s">
        <v>3365</v>
      </c>
      <c r="K1274" t="s">
        <v>3036</v>
      </c>
      <c r="L1274" t="s">
        <v>6665</v>
      </c>
      <c r="M1274">
        <v>25346</v>
      </c>
      <c r="N1274">
        <v>3753</v>
      </c>
      <c r="O1274" t="s">
        <v>6666</v>
      </c>
      <c r="P1274">
        <v>0</v>
      </c>
      <c r="Q1274" t="s">
        <v>6667</v>
      </c>
      <c r="R1274" t="s">
        <v>6668</v>
      </c>
      <c r="S1274">
        <v>167</v>
      </c>
      <c r="T1274" t="s">
        <v>64</v>
      </c>
      <c r="U1274" t="s">
        <v>65</v>
      </c>
      <c r="V1274" t="s">
        <v>615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  <c r="AC1274" t="s">
        <v>67</v>
      </c>
      <c r="AD1274" t="s">
        <v>68</v>
      </c>
      <c r="AE1274" t="s">
        <v>67</v>
      </c>
      <c r="AF1274" t="s">
        <v>67</v>
      </c>
      <c r="AG1274" t="s">
        <v>67</v>
      </c>
      <c r="AH1274" t="s">
        <v>67</v>
      </c>
      <c r="AI1274" t="s">
        <v>67</v>
      </c>
      <c r="AJ1274" t="s">
        <v>68</v>
      </c>
      <c r="AK1274" t="s">
        <v>67</v>
      </c>
      <c r="AL1274" t="s">
        <v>67</v>
      </c>
      <c r="AM1274" t="s">
        <v>67</v>
      </c>
      <c r="AN1274" t="s">
        <v>67</v>
      </c>
      <c r="AO1274" t="s">
        <v>67</v>
      </c>
      <c r="AP1274" t="s">
        <v>67</v>
      </c>
      <c r="AQ1274" t="s">
        <v>68</v>
      </c>
      <c r="AR1274" t="s">
        <v>67</v>
      </c>
      <c r="AS1274" t="s">
        <v>67</v>
      </c>
      <c r="AT1274" t="s">
        <v>67</v>
      </c>
      <c r="AU1274" t="s">
        <v>67</v>
      </c>
      <c r="AV1274" t="s">
        <v>67</v>
      </c>
      <c r="AW1274" t="s">
        <v>67</v>
      </c>
      <c r="AX1274" t="s">
        <v>68</v>
      </c>
      <c r="AY1274" t="s">
        <v>67</v>
      </c>
      <c r="AZ1274" t="s">
        <v>67</v>
      </c>
      <c r="BA1274" t="s">
        <v>67</v>
      </c>
      <c r="BB1274" t="s">
        <v>67</v>
      </c>
      <c r="BC1274">
        <v>0.75497762499999999</v>
      </c>
      <c r="BE1274" t="str">
        <f t="shared" si="19"/>
        <v>PEU RENTABLE</v>
      </c>
    </row>
    <row r="1275" spans="1:57" x14ac:dyDescent="0.25">
      <c r="A1275" t="s">
        <v>0</v>
      </c>
      <c r="B1275" t="s">
        <v>1281</v>
      </c>
      <c r="C1275">
        <v>146</v>
      </c>
      <c r="D1275">
        <v>135</v>
      </c>
      <c r="E1275">
        <v>0</v>
      </c>
      <c r="F1275">
        <v>715</v>
      </c>
      <c r="G1275" t="s">
        <v>6669</v>
      </c>
      <c r="H1275">
        <v>3000</v>
      </c>
      <c r="I1275">
        <v>29077547</v>
      </c>
      <c r="J1275" t="s">
        <v>2879</v>
      </c>
      <c r="K1275" t="s">
        <v>1012</v>
      </c>
      <c r="L1275" t="s">
        <v>6670</v>
      </c>
      <c r="M1275">
        <v>41685</v>
      </c>
      <c r="N1275">
        <v>5917</v>
      </c>
      <c r="O1275" t="s">
        <v>6671</v>
      </c>
      <c r="P1275">
        <v>1</v>
      </c>
      <c r="Q1275" t="s">
        <v>6672</v>
      </c>
      <c r="R1275" t="s">
        <v>6673</v>
      </c>
      <c r="S1275">
        <v>754</v>
      </c>
      <c r="T1275" t="s">
        <v>64</v>
      </c>
      <c r="U1275" t="s">
        <v>65</v>
      </c>
      <c r="V1275" t="s">
        <v>66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  <c r="AC1275" t="s">
        <v>67</v>
      </c>
      <c r="AD1275" t="s">
        <v>67</v>
      </c>
      <c r="AE1275" t="s">
        <v>67</v>
      </c>
      <c r="AF1275" t="s">
        <v>67</v>
      </c>
      <c r="AG1275" t="s">
        <v>67</v>
      </c>
      <c r="AH1275" t="s">
        <v>67</v>
      </c>
      <c r="AI1275" t="s">
        <v>67</v>
      </c>
      <c r="AJ1275" t="s">
        <v>67</v>
      </c>
      <c r="AK1275" t="s">
        <v>67</v>
      </c>
      <c r="AL1275" t="s">
        <v>67</v>
      </c>
      <c r="AM1275" t="s">
        <v>67</v>
      </c>
      <c r="AN1275" t="s">
        <v>67</v>
      </c>
      <c r="AO1275" t="s">
        <v>68</v>
      </c>
      <c r="AP1275" t="s">
        <v>67</v>
      </c>
      <c r="AQ1275" t="s">
        <v>67</v>
      </c>
      <c r="AR1275" t="s">
        <v>67</v>
      </c>
      <c r="AS1275" t="s">
        <v>68</v>
      </c>
      <c r="AT1275" t="s">
        <v>67</v>
      </c>
      <c r="AU1275" t="s">
        <v>68</v>
      </c>
      <c r="AV1275" t="s">
        <v>68</v>
      </c>
      <c r="AW1275" t="s">
        <v>67</v>
      </c>
      <c r="AX1275" t="s">
        <v>67</v>
      </c>
      <c r="AY1275" t="s">
        <v>67</v>
      </c>
      <c r="AZ1275" t="s">
        <v>67</v>
      </c>
      <c r="BA1275" t="s">
        <v>67</v>
      </c>
      <c r="BB1275" t="s">
        <v>67</v>
      </c>
      <c r="BC1275">
        <v>0.72693867499999998</v>
      </c>
      <c r="BE1275" t="str">
        <f t="shared" si="19"/>
        <v>PEU RENTABLE</v>
      </c>
    </row>
    <row r="1276" spans="1:57" x14ac:dyDescent="0.25">
      <c r="A1276" t="s">
        <v>0</v>
      </c>
      <c r="B1276" t="s">
        <v>1786</v>
      </c>
      <c r="C1276">
        <v>100</v>
      </c>
      <c r="D1276">
        <v>107</v>
      </c>
      <c r="E1276">
        <v>55</v>
      </c>
      <c r="F1276">
        <v>294</v>
      </c>
      <c r="G1276" t="s">
        <v>6674</v>
      </c>
      <c r="H1276">
        <v>3000</v>
      </c>
      <c r="I1276">
        <v>29374178</v>
      </c>
      <c r="J1276" t="s">
        <v>6675</v>
      </c>
      <c r="K1276" t="s">
        <v>1845</v>
      </c>
      <c r="L1276" t="s">
        <v>6676</v>
      </c>
      <c r="M1276">
        <v>12093</v>
      </c>
      <c r="N1276">
        <v>4565</v>
      </c>
      <c r="O1276" t="s">
        <v>6677</v>
      </c>
      <c r="P1276">
        <v>0</v>
      </c>
      <c r="Q1276" t="s">
        <v>6678</v>
      </c>
      <c r="R1276" t="s">
        <v>6679</v>
      </c>
      <c r="S1276">
        <v>188</v>
      </c>
      <c r="T1276" t="s">
        <v>64</v>
      </c>
      <c r="U1276" t="s">
        <v>65</v>
      </c>
      <c r="V1276" t="s">
        <v>615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  <c r="AC1276" t="s">
        <v>67</v>
      </c>
      <c r="AD1276" t="s">
        <v>67</v>
      </c>
      <c r="AE1276" t="s">
        <v>67</v>
      </c>
      <c r="AF1276" t="s">
        <v>67</v>
      </c>
      <c r="AG1276" t="s">
        <v>67</v>
      </c>
      <c r="AH1276" t="s">
        <v>67</v>
      </c>
      <c r="AI1276" t="s">
        <v>67</v>
      </c>
      <c r="AJ1276" t="s">
        <v>68</v>
      </c>
      <c r="AK1276" t="s">
        <v>67</v>
      </c>
      <c r="AL1276" t="s">
        <v>67</v>
      </c>
      <c r="AM1276" t="s">
        <v>67</v>
      </c>
      <c r="AN1276" t="s">
        <v>67</v>
      </c>
      <c r="AO1276" t="s">
        <v>67</v>
      </c>
      <c r="AP1276" t="s">
        <v>67</v>
      </c>
      <c r="AQ1276" t="s">
        <v>67</v>
      </c>
      <c r="AR1276" t="s">
        <v>68</v>
      </c>
      <c r="AS1276" t="s">
        <v>67</v>
      </c>
      <c r="AT1276" t="s">
        <v>67</v>
      </c>
      <c r="AU1276" t="s">
        <v>68</v>
      </c>
      <c r="AV1276" t="s">
        <v>67</v>
      </c>
      <c r="AW1276" t="s">
        <v>67</v>
      </c>
      <c r="AX1276" t="s">
        <v>68</v>
      </c>
      <c r="AY1276" t="s">
        <v>67</v>
      </c>
      <c r="AZ1276" t="s">
        <v>67</v>
      </c>
      <c r="BA1276" t="s">
        <v>67</v>
      </c>
      <c r="BB1276" t="s">
        <v>67</v>
      </c>
      <c r="BC1276">
        <v>0.73435444999999999</v>
      </c>
      <c r="BE1276" t="str">
        <f t="shared" si="19"/>
        <v>PEU RENTABLE</v>
      </c>
    </row>
    <row r="1277" spans="1:57" x14ac:dyDescent="0.25">
      <c r="A1277" t="s">
        <v>0</v>
      </c>
      <c r="B1277" t="s">
        <v>4619</v>
      </c>
      <c r="C1277">
        <v>62</v>
      </c>
      <c r="D1277">
        <v>90</v>
      </c>
      <c r="E1277">
        <v>39</v>
      </c>
      <c r="F1277">
        <v>210</v>
      </c>
      <c r="G1277" t="s">
        <v>6680</v>
      </c>
      <c r="H1277">
        <v>607</v>
      </c>
      <c r="I1277">
        <v>28535768</v>
      </c>
      <c r="J1277" t="s">
        <v>1700</v>
      </c>
      <c r="K1277" t="s">
        <v>4171</v>
      </c>
      <c r="L1277" t="s">
        <v>6681</v>
      </c>
      <c r="M1277">
        <v>10446</v>
      </c>
      <c r="N1277">
        <v>1335</v>
      </c>
      <c r="O1277" t="s">
        <v>6682</v>
      </c>
      <c r="P1277">
        <v>2</v>
      </c>
      <c r="Q1277" t="s">
        <v>6683</v>
      </c>
      <c r="R1277" t="s">
        <v>6684</v>
      </c>
      <c r="S1277">
        <v>105</v>
      </c>
      <c r="T1277" t="s">
        <v>64</v>
      </c>
      <c r="U1277" t="s">
        <v>65</v>
      </c>
      <c r="V1277" t="s">
        <v>66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  <c r="AC1277" t="s">
        <v>67</v>
      </c>
      <c r="AD1277" t="s">
        <v>67</v>
      </c>
      <c r="AE1277" t="s">
        <v>67</v>
      </c>
      <c r="AF1277" t="s">
        <v>67</v>
      </c>
      <c r="AG1277" t="s">
        <v>67</v>
      </c>
      <c r="AH1277" t="s">
        <v>67</v>
      </c>
      <c r="AI1277" t="s">
        <v>67</v>
      </c>
      <c r="AJ1277" t="s">
        <v>67</v>
      </c>
      <c r="AK1277" t="s">
        <v>67</v>
      </c>
      <c r="AL1277" t="s">
        <v>67</v>
      </c>
      <c r="AM1277" t="s">
        <v>68</v>
      </c>
      <c r="AN1277" t="s">
        <v>67</v>
      </c>
      <c r="AO1277" t="s">
        <v>67</v>
      </c>
      <c r="AP1277" t="s">
        <v>67</v>
      </c>
      <c r="AQ1277" t="s">
        <v>67</v>
      </c>
      <c r="AR1277" t="s">
        <v>67</v>
      </c>
      <c r="AS1277" t="s">
        <v>67</v>
      </c>
      <c r="AT1277" t="s">
        <v>67</v>
      </c>
      <c r="AU1277" t="s">
        <v>67</v>
      </c>
      <c r="AV1277" t="s">
        <v>67</v>
      </c>
      <c r="AW1277" t="s">
        <v>67</v>
      </c>
      <c r="AX1277" t="s">
        <v>67</v>
      </c>
      <c r="AY1277" t="s">
        <v>67</v>
      </c>
      <c r="AZ1277" t="s">
        <v>67</v>
      </c>
      <c r="BA1277" t="s">
        <v>67</v>
      </c>
      <c r="BB1277" t="s">
        <v>67</v>
      </c>
      <c r="BC1277">
        <v>0.71339419999999998</v>
      </c>
      <c r="BE1277" t="str">
        <f t="shared" si="19"/>
        <v>PEU RENTABLE</v>
      </c>
    </row>
    <row r="1278" spans="1:57" x14ac:dyDescent="0.25">
      <c r="A1278" t="s">
        <v>0</v>
      </c>
      <c r="B1278" t="s">
        <v>4740</v>
      </c>
      <c r="C1278">
        <v>70</v>
      </c>
      <c r="D1278">
        <v>99</v>
      </c>
      <c r="E1278">
        <v>287</v>
      </c>
      <c r="F1278">
        <v>44</v>
      </c>
      <c r="G1278" t="s">
        <v>345</v>
      </c>
      <c r="H1278">
        <v>10000</v>
      </c>
      <c r="I1278">
        <v>27663982</v>
      </c>
      <c r="J1278" t="s">
        <v>4360</v>
      </c>
      <c r="K1278" t="s">
        <v>150</v>
      </c>
      <c r="L1278" t="s">
        <v>6685</v>
      </c>
      <c r="M1278">
        <v>26051</v>
      </c>
      <c r="N1278">
        <v>10469</v>
      </c>
      <c r="O1278" t="s">
        <v>6686</v>
      </c>
      <c r="P1278">
        <v>2</v>
      </c>
      <c r="Q1278" t="s">
        <v>6687</v>
      </c>
      <c r="R1278" t="s">
        <v>6688</v>
      </c>
      <c r="S1278">
        <v>164</v>
      </c>
      <c r="T1278" t="s">
        <v>64</v>
      </c>
      <c r="U1278" t="s">
        <v>65</v>
      </c>
      <c r="V1278" t="s">
        <v>66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  <c r="AC1278" t="s">
        <v>67</v>
      </c>
      <c r="AD1278" t="s">
        <v>67</v>
      </c>
      <c r="AE1278" t="s">
        <v>67</v>
      </c>
      <c r="AF1278" t="s">
        <v>67</v>
      </c>
      <c r="AG1278" t="s">
        <v>67</v>
      </c>
      <c r="AH1278" t="s">
        <v>67</v>
      </c>
      <c r="AI1278" t="s">
        <v>67</v>
      </c>
      <c r="AJ1278" t="s">
        <v>68</v>
      </c>
      <c r="AK1278" t="s">
        <v>67</v>
      </c>
      <c r="AL1278" t="s">
        <v>67</v>
      </c>
      <c r="AM1278" t="s">
        <v>67</v>
      </c>
      <c r="AN1278" t="s">
        <v>67</v>
      </c>
      <c r="AO1278" t="s">
        <v>67</v>
      </c>
      <c r="AP1278" t="s">
        <v>67</v>
      </c>
      <c r="AQ1278" t="s">
        <v>67</v>
      </c>
      <c r="AR1278" t="s">
        <v>68</v>
      </c>
      <c r="AS1278" t="s">
        <v>67</v>
      </c>
      <c r="AT1278" t="s">
        <v>68</v>
      </c>
      <c r="AU1278" t="s">
        <v>67</v>
      </c>
      <c r="AV1278" t="s">
        <v>67</v>
      </c>
      <c r="AW1278" t="s">
        <v>67</v>
      </c>
      <c r="AX1278" t="s">
        <v>67</v>
      </c>
      <c r="AY1278" t="s">
        <v>67</v>
      </c>
      <c r="AZ1278" t="s">
        <v>67</v>
      </c>
      <c r="BA1278" t="s">
        <v>67</v>
      </c>
      <c r="BB1278" t="s">
        <v>67</v>
      </c>
      <c r="BC1278">
        <v>0.69159954999999995</v>
      </c>
      <c r="BE1278" t="str">
        <f t="shared" si="19"/>
        <v>PEU RENTABLE</v>
      </c>
    </row>
    <row r="1279" spans="1:57" x14ac:dyDescent="0.25">
      <c r="A1279" t="s">
        <v>0</v>
      </c>
      <c r="B1279" t="s">
        <v>1848</v>
      </c>
      <c r="C1279">
        <v>107</v>
      </c>
      <c r="D1279">
        <v>104</v>
      </c>
      <c r="E1279">
        <v>0</v>
      </c>
      <c r="F1279">
        <v>327</v>
      </c>
      <c r="G1279" t="s">
        <v>6689</v>
      </c>
      <c r="H1279">
        <v>964</v>
      </c>
      <c r="I1279">
        <v>27053815</v>
      </c>
      <c r="J1279" t="s">
        <v>112</v>
      </c>
      <c r="K1279" t="s">
        <v>6690</v>
      </c>
      <c r="L1279" t="s">
        <v>6691</v>
      </c>
      <c r="M1279">
        <v>12856</v>
      </c>
      <c r="N1279">
        <v>2888</v>
      </c>
      <c r="O1279" t="s">
        <v>3486</v>
      </c>
      <c r="P1279">
        <v>0</v>
      </c>
      <c r="Q1279" t="s">
        <v>6692</v>
      </c>
      <c r="R1279" t="s">
        <v>6693</v>
      </c>
      <c r="S1279">
        <v>291</v>
      </c>
      <c r="T1279" t="s">
        <v>64</v>
      </c>
      <c r="U1279" t="s">
        <v>797</v>
      </c>
      <c r="V1279" t="s">
        <v>66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  <c r="AC1279" t="s">
        <v>67</v>
      </c>
      <c r="AD1279" t="s">
        <v>68</v>
      </c>
      <c r="AE1279" t="s">
        <v>67</v>
      </c>
      <c r="AF1279" t="s">
        <v>67</v>
      </c>
      <c r="AG1279" t="s">
        <v>67</v>
      </c>
      <c r="AH1279" t="s">
        <v>67</v>
      </c>
      <c r="AI1279" t="s">
        <v>67</v>
      </c>
      <c r="AJ1279" t="s">
        <v>67</v>
      </c>
      <c r="AK1279" t="s">
        <v>67</v>
      </c>
      <c r="AL1279" t="s">
        <v>67</v>
      </c>
      <c r="AM1279" t="s">
        <v>67</v>
      </c>
      <c r="AN1279" t="s">
        <v>67</v>
      </c>
      <c r="AO1279" t="s">
        <v>67</v>
      </c>
      <c r="AP1279" t="s">
        <v>67</v>
      </c>
      <c r="AQ1279" t="s">
        <v>68</v>
      </c>
      <c r="AR1279" t="s">
        <v>67</v>
      </c>
      <c r="AS1279" t="s">
        <v>68</v>
      </c>
      <c r="AT1279" t="s">
        <v>67</v>
      </c>
      <c r="AU1279" t="s">
        <v>67</v>
      </c>
      <c r="AV1279" t="s">
        <v>67</v>
      </c>
      <c r="AW1279" t="s">
        <v>67</v>
      </c>
      <c r="AX1279" t="s">
        <v>67</v>
      </c>
      <c r="AY1279" t="s">
        <v>67</v>
      </c>
      <c r="AZ1279" t="s">
        <v>67</v>
      </c>
      <c r="BA1279" t="s">
        <v>67</v>
      </c>
      <c r="BB1279" t="s">
        <v>67</v>
      </c>
      <c r="BC1279">
        <v>0.67634537500000003</v>
      </c>
      <c r="BE1279" t="str">
        <f t="shared" si="19"/>
        <v>PEU RENTABLE</v>
      </c>
    </row>
    <row r="1280" spans="1:57" x14ac:dyDescent="0.25">
      <c r="A1280" t="s">
        <v>0</v>
      </c>
      <c r="B1280" t="s">
        <v>6694</v>
      </c>
      <c r="C1280">
        <v>169</v>
      </c>
      <c r="D1280">
        <v>115</v>
      </c>
      <c r="E1280">
        <v>56</v>
      </c>
      <c r="F1280">
        <v>19000</v>
      </c>
      <c r="G1280" t="s">
        <v>131</v>
      </c>
      <c r="H1280">
        <v>20000</v>
      </c>
      <c r="I1280">
        <v>26814957</v>
      </c>
      <c r="J1280" t="s">
        <v>6141</v>
      </c>
      <c r="K1280" t="s">
        <v>871</v>
      </c>
      <c r="L1280" t="s">
        <v>6695</v>
      </c>
      <c r="M1280">
        <v>84357</v>
      </c>
      <c r="N1280">
        <v>77823</v>
      </c>
      <c r="O1280" t="s">
        <v>384</v>
      </c>
      <c r="P1280">
        <v>3</v>
      </c>
      <c r="Q1280" t="s">
        <v>6696</v>
      </c>
      <c r="R1280" t="s">
        <v>6697</v>
      </c>
      <c r="S1280">
        <v>252</v>
      </c>
      <c r="T1280" t="s">
        <v>64</v>
      </c>
      <c r="U1280" t="s">
        <v>87</v>
      </c>
      <c r="V1280" t="s">
        <v>66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  <c r="AC1280" t="s">
        <v>67</v>
      </c>
      <c r="AD1280" t="s">
        <v>67</v>
      </c>
      <c r="AE1280" t="s">
        <v>67</v>
      </c>
      <c r="AF1280" t="s">
        <v>68</v>
      </c>
      <c r="AG1280" t="s">
        <v>67</v>
      </c>
      <c r="AH1280" t="s">
        <v>67</v>
      </c>
      <c r="AI1280" t="s">
        <v>67</v>
      </c>
      <c r="AJ1280" t="s">
        <v>67</v>
      </c>
      <c r="AK1280" t="s">
        <v>67</v>
      </c>
      <c r="AL1280" t="s">
        <v>68</v>
      </c>
      <c r="AM1280" t="s">
        <v>67</v>
      </c>
      <c r="AN1280" t="s">
        <v>67</v>
      </c>
      <c r="AO1280" t="s">
        <v>67</v>
      </c>
      <c r="AP1280" t="s">
        <v>67</v>
      </c>
      <c r="AQ1280" t="s">
        <v>67</v>
      </c>
      <c r="AR1280" t="s">
        <v>67</v>
      </c>
      <c r="AS1280" t="s">
        <v>68</v>
      </c>
      <c r="AT1280" t="s">
        <v>67</v>
      </c>
      <c r="AU1280" t="s">
        <v>68</v>
      </c>
      <c r="AV1280" t="s">
        <v>67</v>
      </c>
      <c r="AW1280" t="s">
        <v>67</v>
      </c>
      <c r="AX1280" t="s">
        <v>67</v>
      </c>
      <c r="AY1280" t="s">
        <v>67</v>
      </c>
      <c r="AZ1280" t="s">
        <v>67</v>
      </c>
      <c r="BA1280" t="s">
        <v>67</v>
      </c>
      <c r="BB1280" t="s">
        <v>67</v>
      </c>
      <c r="BC1280">
        <v>0.76614162900000005</v>
      </c>
      <c r="BE1280" t="str">
        <f t="shared" si="19"/>
        <v>PEU RENTABLE</v>
      </c>
    </row>
    <row r="1281" spans="1:57" x14ac:dyDescent="0.25">
      <c r="A1281" t="s">
        <v>0</v>
      </c>
      <c r="B1281" t="s">
        <v>6698</v>
      </c>
      <c r="C1281">
        <v>94</v>
      </c>
      <c r="D1281">
        <v>119</v>
      </c>
      <c r="E1281">
        <v>7</v>
      </c>
      <c r="F1281">
        <v>903</v>
      </c>
      <c r="G1281" t="s">
        <v>806</v>
      </c>
      <c r="H1281">
        <v>18000</v>
      </c>
      <c r="I1281">
        <v>25178165</v>
      </c>
      <c r="J1281" t="s">
        <v>245</v>
      </c>
      <c r="K1281" t="s">
        <v>618</v>
      </c>
      <c r="L1281" t="s">
        <v>6699</v>
      </c>
      <c r="M1281">
        <v>70292</v>
      </c>
      <c r="N1281">
        <v>29484</v>
      </c>
      <c r="O1281" t="s">
        <v>153</v>
      </c>
      <c r="P1281">
        <v>1</v>
      </c>
      <c r="Q1281" t="s">
        <v>6700</v>
      </c>
      <c r="R1281" t="s">
        <v>6701</v>
      </c>
      <c r="S1281">
        <v>274</v>
      </c>
      <c r="T1281" t="s">
        <v>64</v>
      </c>
      <c r="U1281" t="s">
        <v>65</v>
      </c>
      <c r="V1281" t="s">
        <v>66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  <c r="AC1281" t="s">
        <v>67</v>
      </c>
      <c r="AD1281" t="s">
        <v>67</v>
      </c>
      <c r="AE1281" t="s">
        <v>67</v>
      </c>
      <c r="AF1281" t="s">
        <v>67</v>
      </c>
      <c r="AG1281" t="s">
        <v>67</v>
      </c>
      <c r="AH1281" t="s">
        <v>67</v>
      </c>
      <c r="AI1281" t="s">
        <v>67</v>
      </c>
      <c r="AJ1281" t="s">
        <v>67</v>
      </c>
      <c r="AK1281" t="s">
        <v>67</v>
      </c>
      <c r="AL1281" t="s">
        <v>67</v>
      </c>
      <c r="AM1281" t="s">
        <v>67</v>
      </c>
      <c r="AN1281" t="s">
        <v>67</v>
      </c>
      <c r="AO1281" t="s">
        <v>67</v>
      </c>
      <c r="AP1281" t="s">
        <v>67</v>
      </c>
      <c r="AQ1281" t="s">
        <v>67</v>
      </c>
      <c r="AR1281" t="s">
        <v>67</v>
      </c>
      <c r="AS1281" t="s">
        <v>68</v>
      </c>
      <c r="AT1281" t="s">
        <v>67</v>
      </c>
      <c r="AU1281" t="s">
        <v>68</v>
      </c>
      <c r="AV1281" t="s">
        <v>67</v>
      </c>
      <c r="AW1281" t="s">
        <v>67</v>
      </c>
      <c r="AX1281" t="s">
        <v>67</v>
      </c>
      <c r="AY1281" t="s">
        <v>67</v>
      </c>
      <c r="AZ1281" t="s">
        <v>67</v>
      </c>
      <c r="BA1281" t="s">
        <v>67</v>
      </c>
      <c r="BB1281" t="s">
        <v>67</v>
      </c>
      <c r="BC1281">
        <v>0.62945412499999998</v>
      </c>
      <c r="BE1281" t="str">
        <f t="shared" si="19"/>
        <v>PEU RENTABLE</v>
      </c>
    </row>
    <row r="1282" spans="1:57" x14ac:dyDescent="0.25">
      <c r="A1282" t="s">
        <v>0</v>
      </c>
      <c r="B1282" t="s">
        <v>2751</v>
      </c>
      <c r="C1282">
        <v>190</v>
      </c>
      <c r="D1282">
        <v>99</v>
      </c>
      <c r="E1282">
        <v>81</v>
      </c>
      <c r="F1282">
        <v>135</v>
      </c>
      <c r="G1282" t="s">
        <v>6702</v>
      </c>
      <c r="H1282">
        <v>327</v>
      </c>
      <c r="I1282">
        <v>25117498</v>
      </c>
      <c r="J1282" t="s">
        <v>5572</v>
      </c>
      <c r="K1282" t="s">
        <v>3486</v>
      </c>
      <c r="L1282" t="s">
        <v>6703</v>
      </c>
      <c r="M1282">
        <v>37412</v>
      </c>
      <c r="N1282">
        <v>960</v>
      </c>
      <c r="O1282" t="s">
        <v>6704</v>
      </c>
      <c r="P1282">
        <v>0</v>
      </c>
      <c r="Q1282" t="s">
        <v>6705</v>
      </c>
      <c r="R1282" t="s">
        <v>6706</v>
      </c>
      <c r="S1282">
        <v>178</v>
      </c>
      <c r="T1282" t="s">
        <v>64</v>
      </c>
      <c r="U1282" t="s">
        <v>65</v>
      </c>
      <c r="V1282" t="s">
        <v>615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  <c r="AC1282" t="s">
        <v>67</v>
      </c>
      <c r="AD1282" t="s">
        <v>67</v>
      </c>
      <c r="AE1282" t="s">
        <v>67</v>
      </c>
      <c r="AF1282" t="s">
        <v>67</v>
      </c>
      <c r="AG1282" t="s">
        <v>67</v>
      </c>
      <c r="AH1282" t="s">
        <v>67</v>
      </c>
      <c r="AI1282" t="s">
        <v>67</v>
      </c>
      <c r="AJ1282" t="s">
        <v>68</v>
      </c>
      <c r="AK1282" t="s">
        <v>67</v>
      </c>
      <c r="AL1282" t="s">
        <v>67</v>
      </c>
      <c r="AM1282" t="s">
        <v>67</v>
      </c>
      <c r="AN1282" t="s">
        <v>67</v>
      </c>
      <c r="AO1282" t="s">
        <v>67</v>
      </c>
      <c r="AP1282" t="s">
        <v>67</v>
      </c>
      <c r="AQ1282" t="s">
        <v>67</v>
      </c>
      <c r="AR1282" t="s">
        <v>68</v>
      </c>
      <c r="AS1282" t="s">
        <v>67</v>
      </c>
      <c r="AT1282" t="s">
        <v>67</v>
      </c>
      <c r="AU1282" t="s">
        <v>67</v>
      </c>
      <c r="AV1282" t="s">
        <v>67</v>
      </c>
      <c r="AW1282" t="s">
        <v>67</v>
      </c>
      <c r="AX1282" t="s">
        <v>67</v>
      </c>
      <c r="AY1282" t="s">
        <v>67</v>
      </c>
      <c r="AZ1282" t="s">
        <v>67</v>
      </c>
      <c r="BA1282" t="s">
        <v>67</v>
      </c>
      <c r="BB1282" t="s">
        <v>67</v>
      </c>
      <c r="BC1282">
        <v>0.62793745000000001</v>
      </c>
      <c r="BE1282" t="str">
        <f t="shared" si="19"/>
        <v>PEU RENTABLE</v>
      </c>
    </row>
    <row r="1283" spans="1:57" x14ac:dyDescent="0.25">
      <c r="A1283" t="s">
        <v>0</v>
      </c>
      <c r="B1283" t="s">
        <v>517</v>
      </c>
      <c r="C1283">
        <v>112</v>
      </c>
      <c r="D1283">
        <v>112</v>
      </c>
      <c r="E1283">
        <v>17000</v>
      </c>
      <c r="F1283">
        <v>354</v>
      </c>
      <c r="G1283" t="s">
        <v>4674</v>
      </c>
      <c r="H1283">
        <v>22000</v>
      </c>
      <c r="I1283">
        <v>32645</v>
      </c>
      <c r="J1283" t="s">
        <v>5302</v>
      </c>
      <c r="K1283" t="s">
        <v>1775</v>
      </c>
      <c r="L1283" t="s">
        <v>6707</v>
      </c>
      <c r="M1283">
        <v>67797</v>
      </c>
      <c r="N1283">
        <v>23737</v>
      </c>
      <c r="O1283" t="s">
        <v>6708</v>
      </c>
      <c r="P1283">
        <v>0</v>
      </c>
      <c r="Q1283" t="s">
        <v>6709</v>
      </c>
      <c r="R1283" t="s">
        <v>6710</v>
      </c>
      <c r="S1283">
        <v>223</v>
      </c>
      <c r="T1283" t="s">
        <v>64</v>
      </c>
      <c r="U1283" t="s">
        <v>65</v>
      </c>
      <c r="V1283" t="s">
        <v>615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  <c r="AC1283" t="s">
        <v>67</v>
      </c>
      <c r="AD1283" t="s">
        <v>67</v>
      </c>
      <c r="AE1283" t="s">
        <v>67</v>
      </c>
      <c r="AF1283" t="s">
        <v>67</v>
      </c>
      <c r="AG1283" t="s">
        <v>67</v>
      </c>
      <c r="AH1283" t="s">
        <v>67</v>
      </c>
      <c r="AI1283" t="s">
        <v>67</v>
      </c>
      <c r="AJ1283" t="s">
        <v>68</v>
      </c>
      <c r="AK1283" t="s">
        <v>67</v>
      </c>
      <c r="AL1283" t="s">
        <v>67</v>
      </c>
      <c r="AM1283" t="s">
        <v>67</v>
      </c>
      <c r="AN1283" t="s">
        <v>67</v>
      </c>
      <c r="AO1283" t="s">
        <v>67</v>
      </c>
      <c r="AP1283" t="s">
        <v>67</v>
      </c>
      <c r="AQ1283" t="s">
        <v>67</v>
      </c>
      <c r="AR1283" t="s">
        <v>67</v>
      </c>
      <c r="AS1283" t="s">
        <v>68</v>
      </c>
      <c r="AT1283" t="s">
        <v>67</v>
      </c>
      <c r="AU1283" t="s">
        <v>68</v>
      </c>
      <c r="AV1283" t="s">
        <v>67</v>
      </c>
      <c r="AW1283" t="s">
        <v>67</v>
      </c>
      <c r="AX1283" t="s">
        <v>68</v>
      </c>
      <c r="AY1283" t="s">
        <v>67</v>
      </c>
      <c r="AZ1283" t="s">
        <v>67</v>
      </c>
      <c r="BA1283" t="s">
        <v>67</v>
      </c>
      <c r="BB1283" t="s">
        <v>67</v>
      </c>
      <c r="BC1283">
        <v>6.5290000000000001E-2</v>
      </c>
      <c r="BE1283" t="str">
        <f t="shared" ref="BE1283:BE1346" si="20">IF(AND(BC1283&gt;=$BH$6,BC1283&lt;$BH$7),"PAS RENTABLE",IF(AND(BC1283&gt;=$BH$7,BC1283&lt;$BH$8),"PEU RENTABLE",IF(AND(BC1283&gt;=$BH$8,BC1283&lt;$BH$9),"RENTABLE",IF(AND(BC1283&gt;=$BH$9,BC1283&lt;=$BH$10),"TRES RENTABLE"))))</f>
        <v>PAS RENTABLE</v>
      </c>
    </row>
    <row r="1284" spans="1:57" x14ac:dyDescent="0.25">
      <c r="A1284" t="s">
        <v>0</v>
      </c>
      <c r="B1284" t="s">
        <v>5652</v>
      </c>
      <c r="C1284">
        <v>12</v>
      </c>
      <c r="D1284">
        <v>128</v>
      </c>
      <c r="E1284">
        <v>545</v>
      </c>
      <c r="F1284">
        <v>353</v>
      </c>
      <c r="G1284" t="s">
        <v>6711</v>
      </c>
      <c r="H1284">
        <v>783</v>
      </c>
      <c r="I1284">
        <v>24332324</v>
      </c>
      <c r="J1284" t="s">
        <v>2556</v>
      </c>
      <c r="K1284" t="s">
        <v>1002</v>
      </c>
      <c r="L1284" t="s">
        <v>6712</v>
      </c>
      <c r="M1284">
        <v>13830</v>
      </c>
      <c r="N1284">
        <v>3126</v>
      </c>
      <c r="O1284" t="s">
        <v>6713</v>
      </c>
      <c r="P1284">
        <v>1</v>
      </c>
      <c r="Q1284" t="s">
        <v>6714</v>
      </c>
      <c r="R1284" t="s">
        <v>6715</v>
      </c>
      <c r="S1284">
        <v>61</v>
      </c>
      <c r="T1284" t="s">
        <v>64</v>
      </c>
      <c r="U1284" t="s">
        <v>65</v>
      </c>
      <c r="V1284" t="s">
        <v>66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  <c r="AC1284" t="s">
        <v>67</v>
      </c>
      <c r="AD1284" t="s">
        <v>67</v>
      </c>
      <c r="AE1284" t="s">
        <v>67</v>
      </c>
      <c r="AF1284" t="s">
        <v>67</v>
      </c>
      <c r="AG1284" t="s">
        <v>67</v>
      </c>
      <c r="AH1284" t="s">
        <v>67</v>
      </c>
      <c r="AI1284" t="s">
        <v>67</v>
      </c>
      <c r="AJ1284" t="s">
        <v>67</v>
      </c>
      <c r="AK1284" t="s">
        <v>67</v>
      </c>
      <c r="AL1284" t="s">
        <v>67</v>
      </c>
      <c r="AM1284" t="s">
        <v>68</v>
      </c>
      <c r="AN1284" t="s">
        <v>67</v>
      </c>
      <c r="AO1284" t="s">
        <v>67</v>
      </c>
      <c r="AP1284" t="s">
        <v>67</v>
      </c>
      <c r="AQ1284" t="s">
        <v>67</v>
      </c>
      <c r="AR1284" t="s">
        <v>67</v>
      </c>
      <c r="AS1284" t="s">
        <v>67</v>
      </c>
      <c r="AT1284" t="s">
        <v>67</v>
      </c>
      <c r="AU1284" t="s">
        <v>68</v>
      </c>
      <c r="AV1284" t="s">
        <v>67</v>
      </c>
      <c r="AW1284" t="s">
        <v>67</v>
      </c>
      <c r="AX1284" t="s">
        <v>67</v>
      </c>
      <c r="AY1284" t="s">
        <v>67</v>
      </c>
      <c r="AZ1284" t="s">
        <v>67</v>
      </c>
      <c r="BA1284" t="s">
        <v>67</v>
      </c>
      <c r="BB1284" t="s">
        <v>67</v>
      </c>
      <c r="BC1284">
        <v>0.60830810000000002</v>
      </c>
      <c r="BE1284" t="str">
        <f t="shared" si="20"/>
        <v>PEU RENTABLE</v>
      </c>
    </row>
    <row r="1285" spans="1:57" x14ac:dyDescent="0.25">
      <c r="A1285" t="s">
        <v>0</v>
      </c>
      <c r="B1285" t="s">
        <v>5617</v>
      </c>
      <c r="C1285">
        <v>201</v>
      </c>
      <c r="D1285">
        <v>112</v>
      </c>
      <c r="E1285">
        <v>118</v>
      </c>
      <c r="F1285">
        <v>674</v>
      </c>
      <c r="G1285" t="s">
        <v>6716</v>
      </c>
      <c r="H1285">
        <v>877</v>
      </c>
      <c r="I1285">
        <v>36665854</v>
      </c>
      <c r="J1285" t="s">
        <v>494</v>
      </c>
      <c r="K1285" t="s">
        <v>1220</v>
      </c>
      <c r="L1285" t="s">
        <v>6717</v>
      </c>
      <c r="M1285">
        <v>76498</v>
      </c>
      <c r="N1285">
        <v>3432</v>
      </c>
      <c r="O1285" t="s">
        <v>6718</v>
      </c>
      <c r="P1285">
        <v>0</v>
      </c>
      <c r="Q1285" t="s">
        <v>6719</v>
      </c>
      <c r="R1285" t="s">
        <v>6720</v>
      </c>
      <c r="S1285">
        <v>203</v>
      </c>
      <c r="T1285" t="s">
        <v>64</v>
      </c>
      <c r="U1285" t="s">
        <v>1494</v>
      </c>
      <c r="V1285" t="s">
        <v>66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  <c r="AC1285" t="s">
        <v>67</v>
      </c>
      <c r="AD1285" t="s">
        <v>68</v>
      </c>
      <c r="AE1285" t="s">
        <v>67</v>
      </c>
      <c r="AF1285" t="s">
        <v>67</v>
      </c>
      <c r="AG1285" t="s">
        <v>67</v>
      </c>
      <c r="AH1285" t="s">
        <v>67</v>
      </c>
      <c r="AI1285" t="s">
        <v>67</v>
      </c>
      <c r="AJ1285" t="s">
        <v>68</v>
      </c>
      <c r="AK1285" t="s">
        <v>67</v>
      </c>
      <c r="AL1285" t="s">
        <v>67</v>
      </c>
      <c r="AM1285" t="s">
        <v>67</v>
      </c>
      <c r="AN1285" t="s">
        <v>67</v>
      </c>
      <c r="AO1285" t="s">
        <v>67</v>
      </c>
      <c r="AP1285" t="s">
        <v>67</v>
      </c>
      <c r="AQ1285" t="s">
        <v>67</v>
      </c>
      <c r="AR1285" t="s">
        <v>67</v>
      </c>
      <c r="AS1285" t="s">
        <v>67</v>
      </c>
      <c r="AT1285" t="s">
        <v>67</v>
      </c>
      <c r="AU1285" t="s">
        <v>68</v>
      </c>
      <c r="AV1285" t="s">
        <v>67</v>
      </c>
      <c r="AW1285" t="s">
        <v>67</v>
      </c>
      <c r="AX1285" t="s">
        <v>68</v>
      </c>
      <c r="AY1285" t="s">
        <v>67</v>
      </c>
      <c r="AZ1285" t="s">
        <v>67</v>
      </c>
      <c r="BA1285" t="s">
        <v>67</v>
      </c>
      <c r="BB1285" t="s">
        <v>67</v>
      </c>
      <c r="BC1285">
        <v>0.91664635000000005</v>
      </c>
      <c r="BE1285" t="str">
        <f t="shared" si="20"/>
        <v>PEU RENTABLE</v>
      </c>
    </row>
    <row r="1286" spans="1:57" x14ac:dyDescent="0.25">
      <c r="A1286" t="s">
        <v>0</v>
      </c>
      <c r="B1286" t="s">
        <v>6721</v>
      </c>
      <c r="C1286">
        <v>34</v>
      </c>
      <c r="D1286">
        <v>86</v>
      </c>
      <c r="E1286">
        <v>7</v>
      </c>
      <c r="F1286">
        <v>795</v>
      </c>
      <c r="G1286" t="s">
        <v>6722</v>
      </c>
      <c r="H1286">
        <v>10000</v>
      </c>
      <c r="I1286">
        <v>22717758</v>
      </c>
      <c r="J1286" t="s">
        <v>6723</v>
      </c>
      <c r="K1286" t="s">
        <v>470</v>
      </c>
      <c r="L1286" t="s">
        <v>6724</v>
      </c>
      <c r="M1286">
        <v>11156</v>
      </c>
      <c r="N1286">
        <v>14275</v>
      </c>
      <c r="O1286" t="s">
        <v>752</v>
      </c>
      <c r="P1286">
        <v>0</v>
      </c>
      <c r="Q1286" t="s">
        <v>6725</v>
      </c>
      <c r="R1286" t="s">
        <v>6726</v>
      </c>
      <c r="S1286">
        <v>67</v>
      </c>
      <c r="T1286" t="s">
        <v>64</v>
      </c>
      <c r="U1286" t="s">
        <v>65</v>
      </c>
      <c r="V1286" t="s">
        <v>308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  <c r="AC1286" t="s">
        <v>67</v>
      </c>
      <c r="AD1286" t="s">
        <v>67</v>
      </c>
      <c r="AE1286" t="s">
        <v>67</v>
      </c>
      <c r="AF1286" t="s">
        <v>67</v>
      </c>
      <c r="AG1286" t="s">
        <v>67</v>
      </c>
      <c r="AH1286" t="s">
        <v>67</v>
      </c>
      <c r="AI1286" t="s">
        <v>67</v>
      </c>
      <c r="AJ1286" t="s">
        <v>67</v>
      </c>
      <c r="AK1286" t="s">
        <v>67</v>
      </c>
      <c r="AL1286" t="s">
        <v>67</v>
      </c>
      <c r="AM1286" t="s">
        <v>68</v>
      </c>
      <c r="AN1286" t="s">
        <v>67</v>
      </c>
      <c r="AO1286" t="s">
        <v>68</v>
      </c>
      <c r="AP1286" t="s">
        <v>67</v>
      </c>
      <c r="AQ1286" t="s">
        <v>68</v>
      </c>
      <c r="AR1286" t="s">
        <v>67</v>
      </c>
      <c r="AS1286" t="s">
        <v>67</v>
      </c>
      <c r="AT1286" t="s">
        <v>67</v>
      </c>
      <c r="AU1286" t="s">
        <v>68</v>
      </c>
      <c r="AV1286" t="s">
        <v>68</v>
      </c>
      <c r="AW1286" t="s">
        <v>67</v>
      </c>
      <c r="AX1286" t="s">
        <v>67</v>
      </c>
      <c r="AY1286" t="s">
        <v>68</v>
      </c>
      <c r="AZ1286" t="s">
        <v>68</v>
      </c>
      <c r="BA1286" t="s">
        <v>68</v>
      </c>
      <c r="BB1286" t="s">
        <v>67</v>
      </c>
      <c r="BC1286">
        <v>0.56794394999999998</v>
      </c>
      <c r="BE1286" t="str">
        <f t="shared" si="20"/>
        <v>PAS RENTABLE</v>
      </c>
    </row>
    <row r="1287" spans="1:57" x14ac:dyDescent="0.25">
      <c r="A1287" t="s">
        <v>0</v>
      </c>
      <c r="B1287" t="s">
        <v>3545</v>
      </c>
      <c r="C1287">
        <v>104</v>
      </c>
      <c r="D1287">
        <v>108</v>
      </c>
      <c r="E1287">
        <v>105</v>
      </c>
      <c r="F1287">
        <v>616</v>
      </c>
      <c r="G1287" t="s">
        <v>111</v>
      </c>
      <c r="H1287">
        <v>22000</v>
      </c>
      <c r="I1287">
        <v>22433915</v>
      </c>
      <c r="J1287" t="s">
        <v>2171</v>
      </c>
      <c r="K1287" t="s">
        <v>1775</v>
      </c>
      <c r="L1287" t="s">
        <v>6727</v>
      </c>
      <c r="M1287">
        <v>21319</v>
      </c>
      <c r="N1287">
        <v>34377</v>
      </c>
      <c r="O1287" t="s">
        <v>6728</v>
      </c>
      <c r="P1287">
        <v>1</v>
      </c>
      <c r="Q1287" t="s">
        <v>6729</v>
      </c>
      <c r="R1287" t="s">
        <v>6730</v>
      </c>
      <c r="S1287">
        <v>166</v>
      </c>
      <c r="T1287" t="s">
        <v>64</v>
      </c>
      <c r="U1287" t="s">
        <v>65</v>
      </c>
      <c r="V1287" t="s">
        <v>615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  <c r="AC1287" t="s">
        <v>67</v>
      </c>
      <c r="AD1287" t="s">
        <v>67</v>
      </c>
      <c r="AE1287" t="s">
        <v>67</v>
      </c>
      <c r="AF1287" t="s">
        <v>67</v>
      </c>
      <c r="AG1287" t="s">
        <v>67</v>
      </c>
      <c r="AH1287" t="s">
        <v>67</v>
      </c>
      <c r="AI1287" t="s">
        <v>67</v>
      </c>
      <c r="AJ1287" t="s">
        <v>68</v>
      </c>
      <c r="AK1287" t="s">
        <v>67</v>
      </c>
      <c r="AL1287" t="s">
        <v>67</v>
      </c>
      <c r="AM1287" t="s">
        <v>67</v>
      </c>
      <c r="AN1287" t="s">
        <v>68</v>
      </c>
      <c r="AO1287" t="s">
        <v>67</v>
      </c>
      <c r="AP1287" t="s">
        <v>67</v>
      </c>
      <c r="AQ1287" t="s">
        <v>67</v>
      </c>
      <c r="AR1287" t="s">
        <v>67</v>
      </c>
      <c r="AS1287" t="s">
        <v>67</v>
      </c>
      <c r="AT1287" t="s">
        <v>67</v>
      </c>
      <c r="AU1287" t="s">
        <v>68</v>
      </c>
      <c r="AV1287" t="s">
        <v>67</v>
      </c>
      <c r="AW1287" t="s">
        <v>67</v>
      </c>
      <c r="AX1287" t="s">
        <v>68</v>
      </c>
      <c r="AY1287" t="s">
        <v>67</v>
      </c>
      <c r="AZ1287" t="s">
        <v>67</v>
      </c>
      <c r="BA1287" t="s">
        <v>67</v>
      </c>
      <c r="BB1287" t="s">
        <v>67</v>
      </c>
      <c r="BC1287">
        <v>0.37389858300000001</v>
      </c>
      <c r="BE1287" t="str">
        <f t="shared" si="20"/>
        <v>PAS RENTABLE</v>
      </c>
    </row>
    <row r="1288" spans="1:57" x14ac:dyDescent="0.25">
      <c r="A1288" t="s">
        <v>777</v>
      </c>
      <c r="B1288" t="s">
        <v>6731</v>
      </c>
      <c r="C1288">
        <v>55</v>
      </c>
      <c r="D1288">
        <v>128</v>
      </c>
      <c r="E1288">
        <v>34</v>
      </c>
      <c r="F1288">
        <v>685</v>
      </c>
      <c r="G1288" t="s">
        <v>1413</v>
      </c>
      <c r="H1288">
        <v>978</v>
      </c>
      <c r="I1288">
        <v>22326247</v>
      </c>
      <c r="J1288" t="s">
        <v>245</v>
      </c>
      <c r="K1288" t="s">
        <v>6732</v>
      </c>
      <c r="L1288" t="s">
        <v>6733</v>
      </c>
      <c r="M1288">
        <v>11232</v>
      </c>
      <c r="N1288">
        <v>3821</v>
      </c>
      <c r="O1288" t="s">
        <v>6734</v>
      </c>
      <c r="P1288">
        <v>1</v>
      </c>
      <c r="Q1288" t="s">
        <v>6735</v>
      </c>
      <c r="R1288" t="s">
        <v>6736</v>
      </c>
      <c r="S1288">
        <v>106</v>
      </c>
      <c r="T1288" t="s">
        <v>64</v>
      </c>
      <c r="U1288" t="s">
        <v>65</v>
      </c>
      <c r="V1288" t="s">
        <v>66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  <c r="AC1288" t="s">
        <v>67</v>
      </c>
      <c r="AD1288" t="s">
        <v>67</v>
      </c>
      <c r="AE1288" t="s">
        <v>67</v>
      </c>
      <c r="AF1288" t="s">
        <v>67</v>
      </c>
      <c r="AG1288" t="s">
        <v>67</v>
      </c>
      <c r="AH1288" t="s">
        <v>67</v>
      </c>
      <c r="AI1288" t="s">
        <v>67</v>
      </c>
      <c r="AJ1288" t="s">
        <v>67</v>
      </c>
      <c r="AK1288" t="s">
        <v>67</v>
      </c>
      <c r="AL1288" t="s">
        <v>67</v>
      </c>
      <c r="AM1288" t="s">
        <v>67</v>
      </c>
      <c r="AN1288" t="s">
        <v>67</v>
      </c>
      <c r="AO1288" t="s">
        <v>67</v>
      </c>
      <c r="AP1288" t="s">
        <v>67</v>
      </c>
      <c r="AQ1288" t="s">
        <v>67</v>
      </c>
      <c r="AR1288" t="s">
        <v>67</v>
      </c>
      <c r="AS1288" t="s">
        <v>68</v>
      </c>
      <c r="AT1288" t="s">
        <v>67</v>
      </c>
      <c r="AU1288" t="s">
        <v>68</v>
      </c>
      <c r="AV1288" t="s">
        <v>67</v>
      </c>
      <c r="AW1288" t="s">
        <v>67</v>
      </c>
      <c r="AX1288" t="s">
        <v>67</v>
      </c>
      <c r="AY1288" t="s">
        <v>67</v>
      </c>
      <c r="AZ1288" t="s">
        <v>67</v>
      </c>
      <c r="BA1288" t="s">
        <v>67</v>
      </c>
      <c r="BB1288" t="s">
        <v>67</v>
      </c>
      <c r="BC1288">
        <v>0.37210411700000001</v>
      </c>
      <c r="BE1288" t="str">
        <f t="shared" si="20"/>
        <v>PAS RENTABLE</v>
      </c>
    </row>
    <row r="1289" spans="1:57" x14ac:dyDescent="0.25">
      <c r="A1289" t="s">
        <v>0</v>
      </c>
      <c r="B1289" t="s">
        <v>6737</v>
      </c>
      <c r="C1289">
        <v>86</v>
      </c>
      <c r="D1289">
        <v>84</v>
      </c>
      <c r="E1289">
        <v>33</v>
      </c>
      <c r="F1289">
        <v>1000</v>
      </c>
      <c r="G1289" t="s">
        <v>3743</v>
      </c>
      <c r="H1289">
        <v>1000</v>
      </c>
      <c r="I1289">
        <v>21176322</v>
      </c>
      <c r="J1289" t="s">
        <v>1781</v>
      </c>
      <c r="K1289" t="s">
        <v>6738</v>
      </c>
      <c r="L1289" t="s">
        <v>6739</v>
      </c>
      <c r="M1289">
        <v>23747</v>
      </c>
      <c r="N1289">
        <v>5039</v>
      </c>
      <c r="O1289" t="s">
        <v>3118</v>
      </c>
      <c r="P1289">
        <v>0</v>
      </c>
      <c r="Q1289" t="s">
        <v>6740</v>
      </c>
      <c r="R1289" t="s">
        <v>6741</v>
      </c>
      <c r="S1289">
        <v>207</v>
      </c>
      <c r="T1289" t="s">
        <v>64</v>
      </c>
      <c r="U1289" t="s">
        <v>65</v>
      </c>
      <c r="V1289" t="s">
        <v>66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  <c r="AC1289" t="s">
        <v>67</v>
      </c>
      <c r="AD1289" t="s">
        <v>68</v>
      </c>
      <c r="AE1289" t="s">
        <v>67</v>
      </c>
      <c r="AF1289" t="s">
        <v>67</v>
      </c>
      <c r="AG1289" t="s">
        <v>67</v>
      </c>
      <c r="AH1289" t="s">
        <v>67</v>
      </c>
      <c r="AI1289" t="s">
        <v>67</v>
      </c>
      <c r="AJ1289" t="s">
        <v>67</v>
      </c>
      <c r="AK1289" t="s">
        <v>67</v>
      </c>
      <c r="AL1289" t="s">
        <v>67</v>
      </c>
      <c r="AM1289" t="s">
        <v>68</v>
      </c>
      <c r="AN1289" t="s">
        <v>67</v>
      </c>
      <c r="AO1289" t="s">
        <v>67</v>
      </c>
      <c r="AP1289" t="s">
        <v>67</v>
      </c>
      <c r="AQ1289" t="s">
        <v>67</v>
      </c>
      <c r="AR1289" t="s">
        <v>67</v>
      </c>
      <c r="AS1289" t="s">
        <v>67</v>
      </c>
      <c r="AT1289" t="s">
        <v>67</v>
      </c>
      <c r="AU1289" t="s">
        <v>67</v>
      </c>
      <c r="AV1289" t="s">
        <v>67</v>
      </c>
      <c r="AW1289" t="s">
        <v>67</v>
      </c>
      <c r="AX1289" t="s">
        <v>68</v>
      </c>
      <c r="AY1289" t="s">
        <v>67</v>
      </c>
      <c r="AZ1289" t="s">
        <v>67</v>
      </c>
      <c r="BA1289" t="s">
        <v>67</v>
      </c>
      <c r="BB1289" t="s">
        <v>67</v>
      </c>
      <c r="BC1289">
        <v>0.52940805000000002</v>
      </c>
      <c r="BE1289" t="str">
        <f t="shared" si="20"/>
        <v>PAS RENTABLE</v>
      </c>
    </row>
    <row r="1290" spans="1:57" x14ac:dyDescent="0.25">
      <c r="A1290" t="s">
        <v>0</v>
      </c>
      <c r="B1290" t="s">
        <v>4319</v>
      </c>
      <c r="C1290">
        <v>50</v>
      </c>
      <c r="D1290">
        <v>111</v>
      </c>
      <c r="E1290">
        <v>17</v>
      </c>
      <c r="F1290">
        <v>889</v>
      </c>
      <c r="G1290" t="s">
        <v>3289</v>
      </c>
      <c r="H1290">
        <v>14000</v>
      </c>
      <c r="I1290">
        <v>20300000</v>
      </c>
      <c r="J1290" t="s">
        <v>4103</v>
      </c>
      <c r="K1290" t="s">
        <v>2411</v>
      </c>
      <c r="L1290" t="s">
        <v>6742</v>
      </c>
      <c r="M1290">
        <v>16741</v>
      </c>
      <c r="N1290">
        <v>17877</v>
      </c>
      <c r="O1290" t="s">
        <v>3206</v>
      </c>
      <c r="P1290">
        <v>2</v>
      </c>
      <c r="Q1290" t="s">
        <v>6743</v>
      </c>
      <c r="R1290" t="s">
        <v>6744</v>
      </c>
      <c r="S1290">
        <v>60</v>
      </c>
      <c r="T1290" t="s">
        <v>64</v>
      </c>
      <c r="U1290" t="s">
        <v>65</v>
      </c>
      <c r="V1290" t="s">
        <v>615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  <c r="AC1290" t="s">
        <v>67</v>
      </c>
      <c r="AD1290" t="s">
        <v>67</v>
      </c>
      <c r="AE1290" t="s">
        <v>67</v>
      </c>
      <c r="AF1290" t="s">
        <v>67</v>
      </c>
      <c r="AG1290" t="s">
        <v>67</v>
      </c>
      <c r="AH1290" t="s">
        <v>67</v>
      </c>
      <c r="AI1290" t="s">
        <v>67</v>
      </c>
      <c r="AJ1290" t="s">
        <v>68</v>
      </c>
      <c r="AK1290" t="s">
        <v>67</v>
      </c>
      <c r="AL1290" t="s">
        <v>67</v>
      </c>
      <c r="AM1290" t="s">
        <v>67</v>
      </c>
      <c r="AN1290" t="s">
        <v>67</v>
      </c>
      <c r="AO1290" t="s">
        <v>67</v>
      </c>
      <c r="AP1290" t="s">
        <v>67</v>
      </c>
      <c r="AQ1290" t="s">
        <v>67</v>
      </c>
      <c r="AR1290" t="s">
        <v>67</v>
      </c>
      <c r="AS1290" t="s">
        <v>67</v>
      </c>
      <c r="AT1290" t="s">
        <v>67</v>
      </c>
      <c r="AU1290" t="s">
        <v>68</v>
      </c>
      <c r="AV1290" t="s">
        <v>67</v>
      </c>
      <c r="AW1290" t="s">
        <v>67</v>
      </c>
      <c r="AX1290" t="s">
        <v>67</v>
      </c>
      <c r="AY1290" t="s">
        <v>67</v>
      </c>
      <c r="AZ1290" t="s">
        <v>67</v>
      </c>
      <c r="BA1290" t="s">
        <v>67</v>
      </c>
      <c r="BB1290" t="s">
        <v>67</v>
      </c>
      <c r="BC1290">
        <v>0.50749999999999995</v>
      </c>
      <c r="BE1290" t="str">
        <f t="shared" si="20"/>
        <v>PAS RENTABLE</v>
      </c>
    </row>
    <row r="1291" spans="1:57" x14ac:dyDescent="0.25">
      <c r="A1291" t="s">
        <v>0</v>
      </c>
      <c r="B1291" t="s">
        <v>1333</v>
      </c>
      <c r="C1291">
        <v>181</v>
      </c>
      <c r="D1291">
        <v>131</v>
      </c>
      <c r="E1291">
        <v>719</v>
      </c>
      <c r="F1291">
        <v>683</v>
      </c>
      <c r="G1291" t="s">
        <v>6745</v>
      </c>
      <c r="H1291">
        <v>16000</v>
      </c>
      <c r="I1291">
        <v>20302961</v>
      </c>
      <c r="J1291" t="s">
        <v>3438</v>
      </c>
      <c r="K1291" t="s">
        <v>6746</v>
      </c>
      <c r="L1291" t="s">
        <v>6747</v>
      </c>
      <c r="M1291">
        <v>49874</v>
      </c>
      <c r="N1291">
        <v>18913</v>
      </c>
      <c r="O1291" t="s">
        <v>6171</v>
      </c>
      <c r="P1291">
        <v>0</v>
      </c>
      <c r="Q1291" t="s">
        <v>6748</v>
      </c>
      <c r="R1291" t="s">
        <v>6749</v>
      </c>
      <c r="S1291">
        <v>450</v>
      </c>
      <c r="T1291" t="s">
        <v>64</v>
      </c>
      <c r="U1291" t="s">
        <v>1494</v>
      </c>
      <c r="V1291" t="s">
        <v>6750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  <c r="AC1291" t="s">
        <v>67</v>
      </c>
      <c r="AD1291" t="s">
        <v>67</v>
      </c>
      <c r="AE1291" t="s">
        <v>67</v>
      </c>
      <c r="AF1291" t="s">
        <v>67</v>
      </c>
      <c r="AG1291" t="s">
        <v>67</v>
      </c>
      <c r="AH1291" t="s">
        <v>67</v>
      </c>
      <c r="AI1291" t="s">
        <v>67</v>
      </c>
      <c r="AJ1291" t="s">
        <v>67</v>
      </c>
      <c r="AK1291" t="s">
        <v>67</v>
      </c>
      <c r="AL1291" t="s">
        <v>67</v>
      </c>
      <c r="AM1291" t="s">
        <v>67</v>
      </c>
      <c r="AN1291" t="s">
        <v>67</v>
      </c>
      <c r="AO1291" t="s">
        <v>67</v>
      </c>
      <c r="AP1291" t="s">
        <v>67</v>
      </c>
      <c r="AQ1291" t="s">
        <v>67</v>
      </c>
      <c r="AR1291" t="s">
        <v>67</v>
      </c>
      <c r="AS1291" t="s">
        <v>67</v>
      </c>
      <c r="AT1291" t="s">
        <v>67</v>
      </c>
      <c r="AU1291" t="s">
        <v>68</v>
      </c>
      <c r="AV1291" t="s">
        <v>67</v>
      </c>
      <c r="AW1291" t="s">
        <v>67</v>
      </c>
      <c r="AX1291" t="s">
        <v>67</v>
      </c>
      <c r="AY1291" t="s">
        <v>67</v>
      </c>
      <c r="AZ1291" t="s">
        <v>67</v>
      </c>
      <c r="BA1291" t="s">
        <v>67</v>
      </c>
      <c r="BB1291" t="s">
        <v>67</v>
      </c>
      <c r="BC1291">
        <v>0.45117691100000001</v>
      </c>
      <c r="BE1291" t="str">
        <f t="shared" si="20"/>
        <v>PAS RENTABLE</v>
      </c>
    </row>
    <row r="1292" spans="1:57" x14ac:dyDescent="0.25">
      <c r="A1292" t="s">
        <v>0</v>
      </c>
      <c r="B1292" t="s">
        <v>6751</v>
      </c>
      <c r="C1292">
        <v>260</v>
      </c>
      <c r="D1292">
        <v>123</v>
      </c>
      <c r="E1292">
        <v>0</v>
      </c>
      <c r="F1292">
        <v>826</v>
      </c>
      <c r="G1292" t="s">
        <v>2320</v>
      </c>
      <c r="H1292">
        <v>4000</v>
      </c>
      <c r="I1292">
        <v>15962471</v>
      </c>
      <c r="J1292" t="s">
        <v>6141</v>
      </c>
      <c r="K1292" t="s">
        <v>115</v>
      </c>
      <c r="L1292" t="s">
        <v>6752</v>
      </c>
      <c r="M1292">
        <v>79892</v>
      </c>
      <c r="N1292">
        <v>7243</v>
      </c>
      <c r="O1292" t="s">
        <v>934</v>
      </c>
      <c r="P1292">
        <v>1</v>
      </c>
      <c r="Q1292" t="s">
        <v>6753</v>
      </c>
      <c r="R1292" t="s">
        <v>6754</v>
      </c>
      <c r="S1292">
        <v>619</v>
      </c>
      <c r="T1292" t="s">
        <v>64</v>
      </c>
      <c r="U1292" t="s">
        <v>65</v>
      </c>
      <c r="V1292" t="s">
        <v>66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  <c r="AC1292" t="s">
        <v>67</v>
      </c>
      <c r="AD1292" t="s">
        <v>67</v>
      </c>
      <c r="AE1292" t="s">
        <v>67</v>
      </c>
      <c r="AF1292" t="s">
        <v>68</v>
      </c>
      <c r="AG1292" t="s">
        <v>67</v>
      </c>
      <c r="AH1292" t="s">
        <v>67</v>
      </c>
      <c r="AI1292" t="s">
        <v>67</v>
      </c>
      <c r="AJ1292" t="s">
        <v>67</v>
      </c>
      <c r="AK1292" t="s">
        <v>67</v>
      </c>
      <c r="AL1292" t="s">
        <v>68</v>
      </c>
      <c r="AM1292" t="s">
        <v>67</v>
      </c>
      <c r="AN1292" t="s">
        <v>67</v>
      </c>
      <c r="AO1292" t="s">
        <v>67</v>
      </c>
      <c r="AP1292" t="s">
        <v>67</v>
      </c>
      <c r="AQ1292" t="s">
        <v>67</v>
      </c>
      <c r="AR1292" t="s">
        <v>67</v>
      </c>
      <c r="AS1292" t="s">
        <v>68</v>
      </c>
      <c r="AT1292" t="s">
        <v>67</v>
      </c>
      <c r="AU1292" t="s">
        <v>68</v>
      </c>
      <c r="AV1292" t="s">
        <v>67</v>
      </c>
      <c r="AW1292" t="s">
        <v>67</v>
      </c>
      <c r="AX1292" t="s">
        <v>67</v>
      </c>
      <c r="AY1292" t="s">
        <v>67</v>
      </c>
      <c r="AZ1292" t="s">
        <v>67</v>
      </c>
      <c r="BA1292" t="s">
        <v>67</v>
      </c>
      <c r="BB1292" t="s">
        <v>67</v>
      </c>
      <c r="BC1292">
        <v>0.39906177500000001</v>
      </c>
      <c r="BE1292" t="str">
        <f t="shared" si="20"/>
        <v>PAS RENTABLE</v>
      </c>
    </row>
    <row r="1293" spans="1:57" x14ac:dyDescent="0.25">
      <c r="A1293" t="s">
        <v>0</v>
      </c>
      <c r="B1293" t="s">
        <v>5356</v>
      </c>
      <c r="C1293">
        <v>40</v>
      </c>
      <c r="D1293">
        <v>101</v>
      </c>
      <c r="E1293">
        <v>58</v>
      </c>
      <c r="F1293">
        <v>497</v>
      </c>
      <c r="G1293" t="s">
        <v>2552</v>
      </c>
      <c r="H1293">
        <v>12000</v>
      </c>
      <c r="I1293">
        <v>14942422</v>
      </c>
      <c r="J1293" t="s">
        <v>365</v>
      </c>
      <c r="K1293" t="s">
        <v>735</v>
      </c>
      <c r="L1293" t="s">
        <v>6755</v>
      </c>
      <c r="M1293">
        <v>14226</v>
      </c>
      <c r="N1293">
        <v>14008</v>
      </c>
      <c r="O1293" t="s">
        <v>3567</v>
      </c>
      <c r="P1293">
        <v>3</v>
      </c>
      <c r="Q1293" t="s">
        <v>6756</v>
      </c>
      <c r="R1293" t="s">
        <v>6757</v>
      </c>
      <c r="S1293">
        <v>60</v>
      </c>
      <c r="T1293" t="s">
        <v>64</v>
      </c>
      <c r="U1293" t="s">
        <v>65</v>
      </c>
      <c r="V1293" t="s">
        <v>615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  <c r="AC1293" t="s">
        <v>67</v>
      </c>
      <c r="AD1293" t="s">
        <v>68</v>
      </c>
      <c r="AE1293" t="s">
        <v>67</v>
      </c>
      <c r="AF1293" t="s">
        <v>67</v>
      </c>
      <c r="AG1293" t="s">
        <v>67</v>
      </c>
      <c r="AH1293" t="s">
        <v>67</v>
      </c>
      <c r="AI1293" t="s">
        <v>67</v>
      </c>
      <c r="AJ1293" t="s">
        <v>68</v>
      </c>
      <c r="AK1293" t="s">
        <v>67</v>
      </c>
      <c r="AL1293" t="s">
        <v>67</v>
      </c>
      <c r="AM1293" t="s">
        <v>67</v>
      </c>
      <c r="AN1293" t="s">
        <v>67</v>
      </c>
      <c r="AO1293" t="s">
        <v>67</v>
      </c>
      <c r="AP1293" t="s">
        <v>67</v>
      </c>
      <c r="AQ1293" t="s">
        <v>67</v>
      </c>
      <c r="AR1293" t="s">
        <v>67</v>
      </c>
      <c r="AS1293" t="s">
        <v>67</v>
      </c>
      <c r="AT1293" t="s">
        <v>67</v>
      </c>
      <c r="AU1293" t="s">
        <v>67</v>
      </c>
      <c r="AV1293" t="s">
        <v>67</v>
      </c>
      <c r="AW1293" t="s">
        <v>67</v>
      </c>
      <c r="AX1293" t="s">
        <v>68</v>
      </c>
      <c r="AY1293" t="s">
        <v>67</v>
      </c>
      <c r="AZ1293" t="s">
        <v>67</v>
      </c>
      <c r="BA1293" t="s">
        <v>67</v>
      </c>
      <c r="BB1293" t="s">
        <v>67</v>
      </c>
      <c r="BC1293">
        <v>0.37356054999999999</v>
      </c>
      <c r="BE1293" t="str">
        <f t="shared" si="20"/>
        <v>PAS RENTABLE</v>
      </c>
    </row>
    <row r="1294" spans="1:57" x14ac:dyDescent="0.25">
      <c r="A1294" t="s">
        <v>0</v>
      </c>
      <c r="B1294" t="s">
        <v>6758</v>
      </c>
      <c r="C1294">
        <v>102</v>
      </c>
      <c r="D1294">
        <v>102</v>
      </c>
      <c r="E1294">
        <v>19</v>
      </c>
      <c r="F1294">
        <v>351</v>
      </c>
      <c r="G1294" t="s">
        <v>4798</v>
      </c>
      <c r="H1294">
        <v>13000</v>
      </c>
      <c r="I1294">
        <v>14967182</v>
      </c>
      <c r="J1294" t="s">
        <v>494</v>
      </c>
      <c r="K1294" t="s">
        <v>1813</v>
      </c>
      <c r="L1294" t="s">
        <v>6759</v>
      </c>
      <c r="M1294">
        <v>27305</v>
      </c>
      <c r="N1294">
        <v>14463</v>
      </c>
      <c r="O1294" t="s">
        <v>6760</v>
      </c>
      <c r="P1294">
        <v>1</v>
      </c>
      <c r="Q1294" t="s">
        <v>6761</v>
      </c>
      <c r="R1294" t="s">
        <v>6762</v>
      </c>
      <c r="S1294">
        <v>284</v>
      </c>
      <c r="T1294" t="s">
        <v>64</v>
      </c>
      <c r="U1294" t="s">
        <v>65</v>
      </c>
      <c r="V1294" t="s">
        <v>615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  <c r="AC1294" t="s">
        <v>67</v>
      </c>
      <c r="AD1294" t="s">
        <v>68</v>
      </c>
      <c r="AE1294" t="s">
        <v>67</v>
      </c>
      <c r="AF1294" t="s">
        <v>67</v>
      </c>
      <c r="AG1294" t="s">
        <v>67</v>
      </c>
      <c r="AH1294" t="s">
        <v>67</v>
      </c>
      <c r="AI1294" t="s">
        <v>67</v>
      </c>
      <c r="AJ1294" t="s">
        <v>68</v>
      </c>
      <c r="AK1294" t="s">
        <v>67</v>
      </c>
      <c r="AL1294" t="s">
        <v>67</v>
      </c>
      <c r="AM1294" t="s">
        <v>67</v>
      </c>
      <c r="AN1294" t="s">
        <v>67</v>
      </c>
      <c r="AO1294" t="s">
        <v>67</v>
      </c>
      <c r="AP1294" t="s">
        <v>67</v>
      </c>
      <c r="AQ1294" t="s">
        <v>67</v>
      </c>
      <c r="AR1294" t="s">
        <v>67</v>
      </c>
      <c r="AS1294" t="s">
        <v>67</v>
      </c>
      <c r="AT1294" t="s">
        <v>67</v>
      </c>
      <c r="AU1294" t="s">
        <v>68</v>
      </c>
      <c r="AV1294" t="s">
        <v>67</v>
      </c>
      <c r="AW1294" t="s">
        <v>67</v>
      </c>
      <c r="AX1294" t="s">
        <v>68</v>
      </c>
      <c r="AY1294" t="s">
        <v>67</v>
      </c>
      <c r="AZ1294" t="s">
        <v>67</v>
      </c>
      <c r="BA1294" t="s">
        <v>67</v>
      </c>
      <c r="BB1294" t="s">
        <v>67</v>
      </c>
      <c r="BC1294">
        <v>0.37417955000000003</v>
      </c>
      <c r="BE1294" t="str">
        <f t="shared" si="20"/>
        <v>PAS RENTABLE</v>
      </c>
    </row>
    <row r="1295" spans="1:57" x14ac:dyDescent="0.25">
      <c r="A1295" t="s">
        <v>0</v>
      </c>
      <c r="B1295" t="s">
        <v>6763</v>
      </c>
      <c r="C1295">
        <v>371</v>
      </c>
      <c r="D1295">
        <v>114</v>
      </c>
      <c r="E1295">
        <v>171</v>
      </c>
      <c r="F1295">
        <v>284</v>
      </c>
      <c r="G1295" t="s">
        <v>6764</v>
      </c>
      <c r="H1295">
        <v>6000</v>
      </c>
      <c r="I1295">
        <v>18996755</v>
      </c>
      <c r="J1295" t="s">
        <v>4103</v>
      </c>
      <c r="K1295" t="s">
        <v>239</v>
      </c>
      <c r="L1295" t="s">
        <v>6765</v>
      </c>
      <c r="M1295">
        <v>145270</v>
      </c>
      <c r="N1295">
        <v>7099</v>
      </c>
      <c r="O1295" t="s">
        <v>6766</v>
      </c>
      <c r="P1295">
        <v>0</v>
      </c>
      <c r="Q1295" t="s">
        <v>6767</v>
      </c>
      <c r="R1295" t="s">
        <v>6768</v>
      </c>
      <c r="S1295">
        <v>322</v>
      </c>
      <c r="T1295" t="s">
        <v>64</v>
      </c>
      <c r="U1295" t="s">
        <v>3600</v>
      </c>
      <c r="V1295" t="s">
        <v>66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  <c r="AC1295" t="s">
        <v>67</v>
      </c>
      <c r="AD1295" t="s">
        <v>67</v>
      </c>
      <c r="AE1295" t="s">
        <v>67</v>
      </c>
      <c r="AF1295" t="s">
        <v>67</v>
      </c>
      <c r="AG1295" t="s">
        <v>67</v>
      </c>
      <c r="AH1295" t="s">
        <v>67</v>
      </c>
      <c r="AI1295" t="s">
        <v>67</v>
      </c>
      <c r="AJ1295" t="s">
        <v>68</v>
      </c>
      <c r="AK1295" t="s">
        <v>67</v>
      </c>
      <c r="AL1295" t="s">
        <v>67</v>
      </c>
      <c r="AM1295" t="s">
        <v>67</v>
      </c>
      <c r="AN1295" t="s">
        <v>67</v>
      </c>
      <c r="AO1295" t="s">
        <v>67</v>
      </c>
      <c r="AP1295" t="s">
        <v>67</v>
      </c>
      <c r="AQ1295" t="s">
        <v>67</v>
      </c>
      <c r="AR1295" t="s">
        <v>67</v>
      </c>
      <c r="AS1295" t="s">
        <v>67</v>
      </c>
      <c r="AT1295" t="s">
        <v>67</v>
      </c>
      <c r="AU1295" t="s">
        <v>68</v>
      </c>
      <c r="AV1295" t="s">
        <v>67</v>
      </c>
      <c r="AW1295" t="s">
        <v>67</v>
      </c>
      <c r="AX1295" t="s">
        <v>67</v>
      </c>
      <c r="AY1295" t="s">
        <v>67</v>
      </c>
      <c r="AZ1295" t="s">
        <v>67</v>
      </c>
      <c r="BA1295" t="s">
        <v>67</v>
      </c>
      <c r="BB1295" t="s">
        <v>67</v>
      </c>
      <c r="BC1295">
        <v>0.42215011099999999</v>
      </c>
      <c r="BE1295" t="str">
        <f t="shared" si="20"/>
        <v>PAS RENTABLE</v>
      </c>
    </row>
    <row r="1296" spans="1:57" x14ac:dyDescent="0.25">
      <c r="A1296" t="s">
        <v>0</v>
      </c>
      <c r="B1296" t="s">
        <v>6769</v>
      </c>
      <c r="C1296">
        <v>49</v>
      </c>
      <c r="D1296">
        <v>107</v>
      </c>
      <c r="E1296">
        <v>124</v>
      </c>
      <c r="F1296">
        <v>572</v>
      </c>
      <c r="G1296" t="s">
        <v>1709</v>
      </c>
      <c r="H1296">
        <v>636</v>
      </c>
      <c r="I1296">
        <v>14375181</v>
      </c>
      <c r="J1296" t="s">
        <v>6770</v>
      </c>
      <c r="K1296" t="s">
        <v>6771</v>
      </c>
      <c r="L1296" t="s">
        <v>6772</v>
      </c>
      <c r="M1296">
        <v>8692</v>
      </c>
      <c r="N1296">
        <v>3374</v>
      </c>
      <c r="O1296" t="s">
        <v>6773</v>
      </c>
      <c r="P1296">
        <v>2</v>
      </c>
      <c r="Q1296" t="s">
        <v>6774</v>
      </c>
      <c r="R1296" t="s">
        <v>6775</v>
      </c>
      <c r="S1296">
        <v>126</v>
      </c>
      <c r="T1296" t="s">
        <v>64</v>
      </c>
      <c r="U1296" t="s">
        <v>65</v>
      </c>
      <c r="V1296" t="s">
        <v>66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  <c r="AC1296" t="s">
        <v>67</v>
      </c>
      <c r="AD1296" t="s">
        <v>68</v>
      </c>
      <c r="AE1296" t="s">
        <v>67</v>
      </c>
      <c r="AF1296" t="s">
        <v>67</v>
      </c>
      <c r="AG1296" t="s">
        <v>67</v>
      </c>
      <c r="AH1296" t="s">
        <v>67</v>
      </c>
      <c r="AI1296" t="s">
        <v>67</v>
      </c>
      <c r="AJ1296" t="s">
        <v>68</v>
      </c>
      <c r="AK1296" t="s">
        <v>67</v>
      </c>
      <c r="AL1296" t="s">
        <v>67</v>
      </c>
      <c r="AM1296" t="s">
        <v>68</v>
      </c>
      <c r="AN1296" t="s">
        <v>67</v>
      </c>
      <c r="AO1296" t="s">
        <v>67</v>
      </c>
      <c r="AP1296" t="s">
        <v>67</v>
      </c>
      <c r="AQ1296" t="s">
        <v>68</v>
      </c>
      <c r="AR1296" t="s">
        <v>67</v>
      </c>
      <c r="AS1296" t="s">
        <v>67</v>
      </c>
      <c r="AT1296" t="s">
        <v>67</v>
      </c>
      <c r="AU1296" t="s">
        <v>67</v>
      </c>
      <c r="AV1296" t="s">
        <v>68</v>
      </c>
      <c r="AW1296" t="s">
        <v>67</v>
      </c>
      <c r="AX1296" t="s">
        <v>67</v>
      </c>
      <c r="AY1296" t="s">
        <v>67</v>
      </c>
      <c r="AZ1296" t="s">
        <v>67</v>
      </c>
      <c r="BA1296" t="s">
        <v>67</v>
      </c>
      <c r="BB1296" t="s">
        <v>67</v>
      </c>
      <c r="BC1296">
        <v>0.28186629400000002</v>
      </c>
      <c r="BE1296" t="str">
        <f t="shared" si="20"/>
        <v>PAS RENTABLE</v>
      </c>
    </row>
    <row r="1297" spans="1:57" x14ac:dyDescent="0.25">
      <c r="A1297" t="s">
        <v>0</v>
      </c>
      <c r="B1297" t="s">
        <v>5410</v>
      </c>
      <c r="C1297">
        <v>335</v>
      </c>
      <c r="D1297">
        <v>87</v>
      </c>
      <c r="E1297">
        <v>0</v>
      </c>
      <c r="F1297">
        <v>563</v>
      </c>
      <c r="G1297" t="s">
        <v>2406</v>
      </c>
      <c r="H1297">
        <v>13000</v>
      </c>
      <c r="I1297">
        <v>20999103</v>
      </c>
      <c r="J1297" t="s">
        <v>6776</v>
      </c>
      <c r="K1297" t="s">
        <v>577</v>
      </c>
      <c r="L1297" t="s">
        <v>6777</v>
      </c>
      <c r="M1297">
        <v>139114</v>
      </c>
      <c r="N1297">
        <v>24770</v>
      </c>
      <c r="O1297" t="s">
        <v>271</v>
      </c>
      <c r="P1297">
        <v>0</v>
      </c>
      <c r="Q1297" t="s">
        <v>6778</v>
      </c>
      <c r="R1297" t="s">
        <v>6779</v>
      </c>
      <c r="S1297">
        <v>245</v>
      </c>
      <c r="T1297" t="s">
        <v>64</v>
      </c>
      <c r="U1297" t="s">
        <v>65</v>
      </c>
      <c r="V1297" t="s">
        <v>126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  <c r="AC1297" t="s">
        <v>67</v>
      </c>
      <c r="AD1297" t="s">
        <v>67</v>
      </c>
      <c r="AE1297" t="s">
        <v>67</v>
      </c>
      <c r="AF1297" t="s">
        <v>67</v>
      </c>
      <c r="AG1297" t="s">
        <v>67</v>
      </c>
      <c r="AH1297" t="s">
        <v>67</v>
      </c>
      <c r="AI1297" t="s">
        <v>67</v>
      </c>
      <c r="AJ1297" t="s">
        <v>67</v>
      </c>
      <c r="AK1297" t="s">
        <v>67</v>
      </c>
      <c r="AL1297" t="s">
        <v>67</v>
      </c>
      <c r="AM1297" t="s">
        <v>68</v>
      </c>
      <c r="AN1297" t="s">
        <v>67</v>
      </c>
      <c r="AO1297" t="s">
        <v>67</v>
      </c>
      <c r="AP1297" t="s">
        <v>67</v>
      </c>
      <c r="AQ1297" t="s">
        <v>68</v>
      </c>
      <c r="AR1297" t="s">
        <v>67</v>
      </c>
      <c r="AS1297" t="s">
        <v>67</v>
      </c>
      <c r="AT1297" t="s">
        <v>67</v>
      </c>
      <c r="AU1297" t="s">
        <v>67</v>
      </c>
      <c r="AV1297" t="s">
        <v>67</v>
      </c>
      <c r="AW1297" t="s">
        <v>67</v>
      </c>
      <c r="AX1297" t="s">
        <v>68</v>
      </c>
      <c r="AY1297" t="s">
        <v>67</v>
      </c>
      <c r="AZ1297" t="s">
        <v>68</v>
      </c>
      <c r="BA1297" t="s">
        <v>68</v>
      </c>
      <c r="BB1297" t="s">
        <v>67</v>
      </c>
      <c r="BC1297">
        <v>0.52497757499999997</v>
      </c>
      <c r="BE1297" t="str">
        <f t="shared" si="20"/>
        <v>PAS RENTABLE</v>
      </c>
    </row>
    <row r="1298" spans="1:57" x14ac:dyDescent="0.25">
      <c r="A1298" t="s">
        <v>0</v>
      </c>
      <c r="B1298" t="s">
        <v>4465</v>
      </c>
      <c r="C1298">
        <v>86</v>
      </c>
      <c r="D1298">
        <v>103</v>
      </c>
      <c r="E1298">
        <v>65</v>
      </c>
      <c r="F1298">
        <v>311</v>
      </c>
      <c r="G1298" t="s">
        <v>4163</v>
      </c>
      <c r="H1298">
        <v>11000</v>
      </c>
      <c r="I1298">
        <v>14448589</v>
      </c>
      <c r="J1298" t="s">
        <v>1710</v>
      </c>
      <c r="K1298" t="s">
        <v>595</v>
      </c>
      <c r="L1298" t="s">
        <v>6780</v>
      </c>
      <c r="M1298">
        <v>19364</v>
      </c>
      <c r="N1298">
        <v>12566</v>
      </c>
      <c r="O1298" t="s">
        <v>6781</v>
      </c>
      <c r="P1298">
        <v>2</v>
      </c>
      <c r="Q1298" t="s">
        <v>6782</v>
      </c>
      <c r="R1298" t="s">
        <v>6783</v>
      </c>
      <c r="S1298">
        <v>128</v>
      </c>
      <c r="T1298" t="s">
        <v>64</v>
      </c>
      <c r="U1298" t="s">
        <v>65</v>
      </c>
      <c r="V1298" t="s">
        <v>66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  <c r="AC1298" t="s">
        <v>67</v>
      </c>
      <c r="AD1298" t="s">
        <v>67</v>
      </c>
      <c r="AE1298" t="s">
        <v>67</v>
      </c>
      <c r="AF1298" t="s">
        <v>67</v>
      </c>
      <c r="AG1298" t="s">
        <v>67</v>
      </c>
      <c r="AH1298" t="s">
        <v>67</v>
      </c>
      <c r="AI1298" t="s">
        <v>67</v>
      </c>
      <c r="AJ1298" t="s">
        <v>67</v>
      </c>
      <c r="AK1298" t="s">
        <v>67</v>
      </c>
      <c r="AL1298" t="s">
        <v>67</v>
      </c>
      <c r="AM1298" t="s">
        <v>68</v>
      </c>
      <c r="AN1298" t="s">
        <v>67</v>
      </c>
      <c r="AO1298" t="s">
        <v>67</v>
      </c>
      <c r="AP1298" t="s">
        <v>67</v>
      </c>
      <c r="AQ1298" t="s">
        <v>67</v>
      </c>
      <c r="AR1298" t="s">
        <v>67</v>
      </c>
      <c r="AS1298" t="s">
        <v>68</v>
      </c>
      <c r="AT1298" t="s">
        <v>67</v>
      </c>
      <c r="AU1298" t="s">
        <v>67</v>
      </c>
      <c r="AV1298" t="s">
        <v>67</v>
      </c>
      <c r="AW1298" t="s">
        <v>67</v>
      </c>
      <c r="AX1298" t="s">
        <v>67</v>
      </c>
      <c r="AY1298" t="s">
        <v>67</v>
      </c>
      <c r="AZ1298" t="s">
        <v>67</v>
      </c>
      <c r="BA1298" t="s">
        <v>67</v>
      </c>
      <c r="BB1298" t="s">
        <v>67</v>
      </c>
      <c r="BC1298">
        <v>0.36121472500000001</v>
      </c>
      <c r="BE1298" t="str">
        <f t="shared" si="20"/>
        <v>PAS RENTABLE</v>
      </c>
    </row>
    <row r="1299" spans="1:57" x14ac:dyDescent="0.25">
      <c r="A1299" t="s">
        <v>0</v>
      </c>
      <c r="B1299" t="s">
        <v>5395</v>
      </c>
      <c r="C1299">
        <v>40</v>
      </c>
      <c r="D1299">
        <v>99</v>
      </c>
      <c r="E1299">
        <v>0</v>
      </c>
      <c r="F1299">
        <v>402</v>
      </c>
      <c r="G1299" t="s">
        <v>2817</v>
      </c>
      <c r="H1299">
        <v>782</v>
      </c>
      <c r="I1299">
        <v>14358033</v>
      </c>
      <c r="J1299" t="s">
        <v>6784</v>
      </c>
      <c r="K1299" t="s">
        <v>6785</v>
      </c>
      <c r="L1299" t="s">
        <v>6786</v>
      </c>
      <c r="M1299">
        <v>17365</v>
      </c>
      <c r="N1299">
        <v>2125</v>
      </c>
      <c r="O1299" t="s">
        <v>6787</v>
      </c>
      <c r="P1299">
        <v>2</v>
      </c>
      <c r="Q1299" t="s">
        <v>6788</v>
      </c>
      <c r="R1299" t="s">
        <v>6789</v>
      </c>
      <c r="S1299">
        <v>66</v>
      </c>
      <c r="T1299" t="s">
        <v>64</v>
      </c>
      <c r="U1299" t="s">
        <v>65</v>
      </c>
      <c r="V1299" t="s">
        <v>66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  <c r="AC1299" t="s">
        <v>67</v>
      </c>
      <c r="AD1299" t="s">
        <v>67</v>
      </c>
      <c r="AE1299" t="s">
        <v>67</v>
      </c>
      <c r="AF1299" t="s">
        <v>67</v>
      </c>
      <c r="AG1299" t="s">
        <v>67</v>
      </c>
      <c r="AH1299" t="s">
        <v>67</v>
      </c>
      <c r="AI1299" t="s">
        <v>67</v>
      </c>
      <c r="AJ1299" t="s">
        <v>68</v>
      </c>
      <c r="AK1299" t="s">
        <v>67</v>
      </c>
      <c r="AL1299" t="s">
        <v>67</v>
      </c>
      <c r="AM1299" t="s">
        <v>68</v>
      </c>
      <c r="AN1299" t="s">
        <v>67</v>
      </c>
      <c r="AO1299" t="s">
        <v>67</v>
      </c>
      <c r="AP1299" t="s">
        <v>67</v>
      </c>
      <c r="AQ1299" t="s">
        <v>67</v>
      </c>
      <c r="AR1299" t="s">
        <v>67</v>
      </c>
      <c r="AS1299" t="s">
        <v>68</v>
      </c>
      <c r="AT1299" t="s">
        <v>68</v>
      </c>
      <c r="AU1299" t="s">
        <v>67</v>
      </c>
      <c r="AV1299" t="s">
        <v>67</v>
      </c>
      <c r="AW1299" t="s">
        <v>67</v>
      </c>
      <c r="AX1299" t="s">
        <v>67</v>
      </c>
      <c r="AY1299" t="s">
        <v>67</v>
      </c>
      <c r="AZ1299" t="s">
        <v>67</v>
      </c>
      <c r="BA1299" t="s">
        <v>67</v>
      </c>
      <c r="BB1299" t="s">
        <v>67</v>
      </c>
      <c r="BC1299">
        <v>0.35895082499999997</v>
      </c>
      <c r="BE1299" t="str">
        <f t="shared" si="20"/>
        <v>PAS RENTABLE</v>
      </c>
    </row>
    <row r="1300" spans="1:57" x14ac:dyDescent="0.25">
      <c r="A1300" t="s">
        <v>777</v>
      </c>
      <c r="B1300" t="s">
        <v>4204</v>
      </c>
      <c r="C1300">
        <v>242</v>
      </c>
      <c r="D1300">
        <v>122</v>
      </c>
      <c r="E1300">
        <v>0</v>
      </c>
      <c r="F1300">
        <v>54</v>
      </c>
      <c r="G1300" t="s">
        <v>6232</v>
      </c>
      <c r="H1300">
        <v>326</v>
      </c>
      <c r="I1300">
        <v>33201661</v>
      </c>
      <c r="J1300" t="s">
        <v>1710</v>
      </c>
      <c r="K1300" t="s">
        <v>5924</v>
      </c>
      <c r="L1300" t="s">
        <v>6790</v>
      </c>
      <c r="M1300">
        <v>534262</v>
      </c>
      <c r="N1300">
        <v>809</v>
      </c>
      <c r="O1300" t="s">
        <v>6791</v>
      </c>
      <c r="P1300">
        <v>0</v>
      </c>
      <c r="Q1300" t="s">
        <v>6792</v>
      </c>
      <c r="R1300" t="s">
        <v>6793</v>
      </c>
      <c r="S1300">
        <v>1314</v>
      </c>
      <c r="T1300" t="s">
        <v>1493</v>
      </c>
      <c r="U1300" t="s">
        <v>1494</v>
      </c>
      <c r="V1300" t="s">
        <v>615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  <c r="AC1300" t="s">
        <v>67</v>
      </c>
      <c r="AD1300" t="s">
        <v>67</v>
      </c>
      <c r="AE1300" t="s">
        <v>67</v>
      </c>
      <c r="AF1300" t="s">
        <v>67</v>
      </c>
      <c r="AG1300" t="s">
        <v>67</v>
      </c>
      <c r="AH1300" t="s">
        <v>67</v>
      </c>
      <c r="AI1300" t="s">
        <v>67</v>
      </c>
      <c r="AJ1300" t="s">
        <v>67</v>
      </c>
      <c r="AK1300" t="s">
        <v>67</v>
      </c>
      <c r="AL1300" t="s">
        <v>67</v>
      </c>
      <c r="AM1300" t="s">
        <v>68</v>
      </c>
      <c r="AN1300" t="s">
        <v>67</v>
      </c>
      <c r="AO1300" t="s">
        <v>67</v>
      </c>
      <c r="AP1300" t="s">
        <v>67</v>
      </c>
      <c r="AQ1300" t="s">
        <v>67</v>
      </c>
      <c r="AR1300" t="s">
        <v>67</v>
      </c>
      <c r="AS1300" t="s">
        <v>68</v>
      </c>
      <c r="AT1300" t="s">
        <v>67</v>
      </c>
      <c r="AU1300" t="s">
        <v>67</v>
      </c>
      <c r="AV1300" t="s">
        <v>67</v>
      </c>
      <c r="AW1300" t="s">
        <v>67</v>
      </c>
      <c r="AX1300" t="s">
        <v>67</v>
      </c>
      <c r="AY1300" t="s">
        <v>67</v>
      </c>
      <c r="AZ1300" t="s">
        <v>67</v>
      </c>
      <c r="BA1300" t="s">
        <v>67</v>
      </c>
      <c r="BB1300" t="s">
        <v>67</v>
      </c>
      <c r="BC1300">
        <v>0.431190403</v>
      </c>
      <c r="BE1300" t="str">
        <f t="shared" si="20"/>
        <v>PAS RENTABLE</v>
      </c>
    </row>
    <row r="1301" spans="1:57" x14ac:dyDescent="0.25">
      <c r="A1301" t="s">
        <v>0</v>
      </c>
      <c r="B1301" t="s">
        <v>6794</v>
      </c>
      <c r="C1301">
        <v>70</v>
      </c>
      <c r="D1301">
        <v>91</v>
      </c>
      <c r="E1301">
        <v>29</v>
      </c>
      <c r="F1301">
        <v>762</v>
      </c>
      <c r="G1301" t="s">
        <v>6795</v>
      </c>
      <c r="H1301">
        <v>976</v>
      </c>
      <c r="I1301">
        <v>14018364</v>
      </c>
      <c r="J1301" t="s">
        <v>6796</v>
      </c>
      <c r="K1301" t="s">
        <v>6797</v>
      </c>
      <c r="L1301" t="s">
        <v>6798</v>
      </c>
      <c r="M1301">
        <v>17722</v>
      </c>
      <c r="N1301">
        <v>3974</v>
      </c>
      <c r="O1301" t="s">
        <v>6799</v>
      </c>
      <c r="P1301">
        <v>1</v>
      </c>
      <c r="Q1301" t="s">
        <v>6800</v>
      </c>
      <c r="R1301" t="s">
        <v>6801</v>
      </c>
      <c r="S1301">
        <v>111</v>
      </c>
      <c r="T1301" t="s">
        <v>64</v>
      </c>
      <c r="U1301" t="s">
        <v>65</v>
      </c>
      <c r="V1301" t="s">
        <v>126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  <c r="AC1301" t="s">
        <v>67</v>
      </c>
      <c r="AD1301" t="s">
        <v>67</v>
      </c>
      <c r="AE1301" t="s">
        <v>67</v>
      </c>
      <c r="AF1301" t="s">
        <v>67</v>
      </c>
      <c r="AG1301" t="s">
        <v>67</v>
      </c>
      <c r="AH1301" t="s">
        <v>67</v>
      </c>
      <c r="AI1301" t="s">
        <v>67</v>
      </c>
      <c r="AJ1301" t="s">
        <v>67</v>
      </c>
      <c r="AK1301" t="s">
        <v>67</v>
      </c>
      <c r="AL1301" t="s">
        <v>67</v>
      </c>
      <c r="AM1301" t="s">
        <v>68</v>
      </c>
      <c r="AN1301" t="s">
        <v>67</v>
      </c>
      <c r="AO1301" t="s">
        <v>67</v>
      </c>
      <c r="AP1301" t="s">
        <v>67</v>
      </c>
      <c r="AQ1301" t="s">
        <v>67</v>
      </c>
      <c r="AR1301" t="s">
        <v>67</v>
      </c>
      <c r="AS1301" t="s">
        <v>68</v>
      </c>
      <c r="AT1301" t="s">
        <v>67</v>
      </c>
      <c r="AU1301" t="s">
        <v>67</v>
      </c>
      <c r="AV1301" t="s">
        <v>67</v>
      </c>
      <c r="AW1301" t="s">
        <v>67</v>
      </c>
      <c r="AX1301" t="s">
        <v>68</v>
      </c>
      <c r="AY1301" t="s">
        <v>67</v>
      </c>
      <c r="AZ1301" t="s">
        <v>67</v>
      </c>
      <c r="BA1301" t="s">
        <v>68</v>
      </c>
      <c r="BB1301" t="s">
        <v>67</v>
      </c>
      <c r="BC1301">
        <v>0.46727879999999999</v>
      </c>
      <c r="BE1301" t="str">
        <f t="shared" si="20"/>
        <v>PAS RENTABLE</v>
      </c>
    </row>
    <row r="1302" spans="1:57" x14ac:dyDescent="0.25">
      <c r="A1302" t="s">
        <v>0</v>
      </c>
      <c r="B1302" t="s">
        <v>6802</v>
      </c>
      <c r="C1302">
        <v>135</v>
      </c>
      <c r="D1302">
        <v>103</v>
      </c>
      <c r="E1302">
        <v>14</v>
      </c>
      <c r="F1302">
        <v>624</v>
      </c>
      <c r="G1302" t="s">
        <v>6409</v>
      </c>
      <c r="H1302">
        <v>865</v>
      </c>
      <c r="I1302">
        <v>13395939</v>
      </c>
      <c r="J1302" t="s">
        <v>1444</v>
      </c>
      <c r="K1302" t="s">
        <v>5997</v>
      </c>
      <c r="L1302" t="s">
        <v>6803</v>
      </c>
      <c r="M1302">
        <v>43442</v>
      </c>
      <c r="N1302">
        <v>3639</v>
      </c>
      <c r="O1302" t="s">
        <v>2418</v>
      </c>
      <c r="P1302">
        <v>4</v>
      </c>
      <c r="Q1302" t="s">
        <v>6804</v>
      </c>
      <c r="R1302" t="s">
        <v>6805</v>
      </c>
      <c r="S1302">
        <v>146</v>
      </c>
      <c r="T1302" t="s">
        <v>64</v>
      </c>
      <c r="U1302" t="s">
        <v>87</v>
      </c>
      <c r="V1302" t="s">
        <v>615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  <c r="AC1302" t="s">
        <v>67</v>
      </c>
      <c r="AD1302" t="s">
        <v>67</v>
      </c>
      <c r="AE1302" t="s">
        <v>67</v>
      </c>
      <c r="AF1302" t="s">
        <v>67</v>
      </c>
      <c r="AG1302" t="s">
        <v>67</v>
      </c>
      <c r="AH1302" t="s">
        <v>67</v>
      </c>
      <c r="AI1302" t="s">
        <v>67</v>
      </c>
      <c r="AJ1302" t="s">
        <v>67</v>
      </c>
      <c r="AK1302" t="s">
        <v>67</v>
      </c>
      <c r="AL1302" t="s">
        <v>67</v>
      </c>
      <c r="AM1302" t="s">
        <v>68</v>
      </c>
      <c r="AN1302" t="s">
        <v>67</v>
      </c>
      <c r="AO1302" t="s">
        <v>67</v>
      </c>
      <c r="AP1302" t="s">
        <v>67</v>
      </c>
      <c r="AQ1302" t="s">
        <v>67</v>
      </c>
      <c r="AR1302" t="s">
        <v>67</v>
      </c>
      <c r="AS1302" t="s">
        <v>68</v>
      </c>
      <c r="AT1302" t="s">
        <v>67</v>
      </c>
      <c r="AU1302" t="s">
        <v>68</v>
      </c>
      <c r="AV1302" t="s">
        <v>67</v>
      </c>
      <c r="AW1302" t="s">
        <v>67</v>
      </c>
      <c r="AX1302" t="s">
        <v>67</v>
      </c>
      <c r="AY1302" t="s">
        <v>67</v>
      </c>
      <c r="AZ1302" t="s">
        <v>67</v>
      </c>
      <c r="BA1302" t="s">
        <v>67</v>
      </c>
      <c r="BB1302" t="s">
        <v>67</v>
      </c>
      <c r="BC1302">
        <v>0.22326565000000001</v>
      </c>
      <c r="BE1302" t="str">
        <f t="shared" si="20"/>
        <v>PAS RENTABLE</v>
      </c>
    </row>
    <row r="1303" spans="1:57" x14ac:dyDescent="0.25">
      <c r="A1303" t="s">
        <v>0</v>
      </c>
      <c r="B1303" t="s">
        <v>6325</v>
      </c>
      <c r="C1303">
        <v>125</v>
      </c>
      <c r="D1303">
        <v>107</v>
      </c>
      <c r="E1303">
        <v>42</v>
      </c>
      <c r="F1303">
        <v>171</v>
      </c>
      <c r="G1303" t="s">
        <v>1531</v>
      </c>
      <c r="H1303">
        <v>875</v>
      </c>
      <c r="I1303">
        <v>20113965</v>
      </c>
      <c r="J1303" t="s">
        <v>6354</v>
      </c>
      <c r="K1303" t="s">
        <v>2526</v>
      </c>
      <c r="L1303" t="s">
        <v>6806</v>
      </c>
      <c r="M1303">
        <v>15231</v>
      </c>
      <c r="N1303">
        <v>1702</v>
      </c>
      <c r="O1303" t="s">
        <v>6807</v>
      </c>
      <c r="P1303">
        <v>3</v>
      </c>
      <c r="Q1303" t="s">
        <v>6808</v>
      </c>
      <c r="R1303" t="s">
        <v>6809</v>
      </c>
      <c r="S1303">
        <v>66</v>
      </c>
      <c r="T1303" t="s">
        <v>64</v>
      </c>
      <c r="U1303" t="s">
        <v>65</v>
      </c>
      <c r="V1303" t="s">
        <v>126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  <c r="AC1303" t="s">
        <v>67</v>
      </c>
      <c r="AD1303" t="s">
        <v>67</v>
      </c>
      <c r="AE1303" t="s">
        <v>67</v>
      </c>
      <c r="AF1303" t="s">
        <v>67</v>
      </c>
      <c r="AG1303" t="s">
        <v>67</v>
      </c>
      <c r="AH1303" t="s">
        <v>67</v>
      </c>
      <c r="AI1303" t="s">
        <v>67</v>
      </c>
      <c r="AJ1303" t="s">
        <v>67</v>
      </c>
      <c r="AK1303" t="s">
        <v>67</v>
      </c>
      <c r="AL1303" t="s">
        <v>68</v>
      </c>
      <c r="AM1303" t="s">
        <v>67</v>
      </c>
      <c r="AN1303" t="s">
        <v>67</v>
      </c>
      <c r="AO1303" t="s">
        <v>67</v>
      </c>
      <c r="AP1303" t="s">
        <v>67</v>
      </c>
      <c r="AQ1303" t="s">
        <v>67</v>
      </c>
      <c r="AR1303" t="s">
        <v>67</v>
      </c>
      <c r="AS1303" t="s">
        <v>68</v>
      </c>
      <c r="AT1303" t="s">
        <v>67</v>
      </c>
      <c r="AU1303" t="s">
        <v>68</v>
      </c>
      <c r="AV1303" t="s">
        <v>67</v>
      </c>
      <c r="AW1303" t="s">
        <v>67</v>
      </c>
      <c r="AX1303" t="s">
        <v>67</v>
      </c>
      <c r="AY1303" t="s">
        <v>67</v>
      </c>
      <c r="AZ1303" t="s">
        <v>67</v>
      </c>
      <c r="BA1303" t="s">
        <v>67</v>
      </c>
      <c r="BB1303" t="s">
        <v>67</v>
      </c>
      <c r="BC1303">
        <v>0.50284912500000001</v>
      </c>
      <c r="BE1303" t="str">
        <f t="shared" si="20"/>
        <v>PAS RENTABLE</v>
      </c>
    </row>
    <row r="1304" spans="1:57" x14ac:dyDescent="0.25">
      <c r="A1304" t="s">
        <v>0</v>
      </c>
      <c r="B1304" t="s">
        <v>6810</v>
      </c>
      <c r="C1304">
        <v>54</v>
      </c>
      <c r="D1304">
        <v>106</v>
      </c>
      <c r="E1304">
        <v>22</v>
      </c>
      <c r="F1304">
        <v>613</v>
      </c>
      <c r="G1304" t="s">
        <v>4234</v>
      </c>
      <c r="H1304">
        <v>2000</v>
      </c>
      <c r="I1304">
        <v>13376506</v>
      </c>
      <c r="J1304" t="s">
        <v>3438</v>
      </c>
      <c r="K1304" t="s">
        <v>5930</v>
      </c>
      <c r="L1304" t="s">
        <v>6811</v>
      </c>
      <c r="M1304">
        <v>10413</v>
      </c>
      <c r="N1304">
        <v>4327</v>
      </c>
      <c r="O1304" t="s">
        <v>6812</v>
      </c>
      <c r="P1304">
        <v>1</v>
      </c>
      <c r="Q1304" t="s">
        <v>6813</v>
      </c>
      <c r="R1304" t="s">
        <v>6814</v>
      </c>
      <c r="S1304">
        <v>111</v>
      </c>
      <c r="T1304" t="s">
        <v>64</v>
      </c>
      <c r="U1304" t="s">
        <v>65</v>
      </c>
      <c r="V1304" t="s">
        <v>66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  <c r="AC1304" t="s">
        <v>67</v>
      </c>
      <c r="AD1304" t="s">
        <v>67</v>
      </c>
      <c r="AE1304" t="s">
        <v>67</v>
      </c>
      <c r="AF1304" t="s">
        <v>67</v>
      </c>
      <c r="AG1304" t="s">
        <v>67</v>
      </c>
      <c r="AH1304" t="s">
        <v>67</v>
      </c>
      <c r="AI1304" t="s">
        <v>67</v>
      </c>
      <c r="AJ1304" t="s">
        <v>67</v>
      </c>
      <c r="AK1304" t="s">
        <v>67</v>
      </c>
      <c r="AL1304" t="s">
        <v>67</v>
      </c>
      <c r="AM1304" t="s">
        <v>67</v>
      </c>
      <c r="AN1304" t="s">
        <v>67</v>
      </c>
      <c r="AO1304" t="s">
        <v>67</v>
      </c>
      <c r="AP1304" t="s">
        <v>67</v>
      </c>
      <c r="AQ1304" t="s">
        <v>67</v>
      </c>
      <c r="AR1304" t="s">
        <v>67</v>
      </c>
      <c r="AS1304" t="s">
        <v>67</v>
      </c>
      <c r="AT1304" t="s">
        <v>67</v>
      </c>
      <c r="AU1304" t="s">
        <v>68</v>
      </c>
      <c r="AV1304" t="s">
        <v>67</v>
      </c>
      <c r="AW1304" t="s">
        <v>67</v>
      </c>
      <c r="AX1304" t="s">
        <v>67</v>
      </c>
      <c r="AY1304" t="s">
        <v>67</v>
      </c>
      <c r="AZ1304" t="s">
        <v>67</v>
      </c>
      <c r="BA1304" t="s">
        <v>67</v>
      </c>
      <c r="BB1304" t="s">
        <v>67</v>
      </c>
      <c r="BC1304">
        <v>0.33441264999999998</v>
      </c>
      <c r="BE1304" t="str">
        <f t="shared" si="20"/>
        <v>PAS RENTABLE</v>
      </c>
    </row>
    <row r="1305" spans="1:57" x14ac:dyDescent="0.25">
      <c r="A1305" t="s">
        <v>0</v>
      </c>
      <c r="B1305" t="s">
        <v>6815</v>
      </c>
      <c r="C1305">
        <v>104</v>
      </c>
      <c r="D1305">
        <v>101</v>
      </c>
      <c r="E1305">
        <v>37</v>
      </c>
      <c r="F1305">
        <v>595</v>
      </c>
      <c r="G1305" t="s">
        <v>6816</v>
      </c>
      <c r="H1305">
        <v>2000</v>
      </c>
      <c r="I1305">
        <v>13208023</v>
      </c>
      <c r="J1305" t="s">
        <v>6817</v>
      </c>
      <c r="K1305" t="s">
        <v>2297</v>
      </c>
      <c r="L1305" t="s">
        <v>6818</v>
      </c>
      <c r="M1305">
        <v>17309</v>
      </c>
      <c r="N1305">
        <v>4262</v>
      </c>
      <c r="O1305" t="s">
        <v>1852</v>
      </c>
      <c r="P1305">
        <v>1</v>
      </c>
      <c r="Q1305" t="s">
        <v>6819</v>
      </c>
      <c r="R1305" t="s">
        <v>6820</v>
      </c>
      <c r="S1305">
        <v>388</v>
      </c>
      <c r="T1305" t="s">
        <v>64</v>
      </c>
      <c r="U1305" t="s">
        <v>87</v>
      </c>
      <c r="V1305" t="s">
        <v>615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  <c r="AC1305" t="s">
        <v>67</v>
      </c>
      <c r="AD1305" t="s">
        <v>67</v>
      </c>
      <c r="AE1305" t="s">
        <v>67</v>
      </c>
      <c r="AF1305" t="s">
        <v>67</v>
      </c>
      <c r="AG1305" t="s">
        <v>67</v>
      </c>
      <c r="AH1305" t="s">
        <v>67</v>
      </c>
      <c r="AI1305" t="s">
        <v>67</v>
      </c>
      <c r="AJ1305" t="s">
        <v>68</v>
      </c>
      <c r="AK1305" t="s">
        <v>67</v>
      </c>
      <c r="AL1305" t="s">
        <v>67</v>
      </c>
      <c r="AM1305" t="s">
        <v>67</v>
      </c>
      <c r="AN1305" t="s">
        <v>67</v>
      </c>
      <c r="AO1305" t="s">
        <v>67</v>
      </c>
      <c r="AP1305" t="s">
        <v>67</v>
      </c>
      <c r="AQ1305" t="s">
        <v>67</v>
      </c>
      <c r="AR1305" t="s">
        <v>68</v>
      </c>
      <c r="AS1305" t="s">
        <v>67</v>
      </c>
      <c r="AT1305" t="s">
        <v>67</v>
      </c>
      <c r="AU1305" t="s">
        <v>67</v>
      </c>
      <c r="AV1305" t="s">
        <v>67</v>
      </c>
      <c r="AW1305" t="s">
        <v>67</v>
      </c>
      <c r="AX1305" t="s">
        <v>68</v>
      </c>
      <c r="AY1305" t="s">
        <v>67</v>
      </c>
      <c r="AZ1305" t="s">
        <v>67</v>
      </c>
      <c r="BA1305" t="s">
        <v>67</v>
      </c>
      <c r="BB1305" t="s">
        <v>67</v>
      </c>
      <c r="BC1305">
        <v>0.31447673799999998</v>
      </c>
      <c r="BE1305" t="str">
        <f t="shared" si="20"/>
        <v>PAS RENTABLE</v>
      </c>
    </row>
    <row r="1306" spans="1:57" x14ac:dyDescent="0.25">
      <c r="A1306" t="s">
        <v>0</v>
      </c>
      <c r="B1306" t="s">
        <v>1773</v>
      </c>
      <c r="C1306">
        <v>157</v>
      </c>
      <c r="D1306">
        <v>109</v>
      </c>
      <c r="E1306">
        <v>80</v>
      </c>
      <c r="F1306">
        <v>835</v>
      </c>
      <c r="G1306" t="s">
        <v>523</v>
      </c>
      <c r="H1306">
        <v>14000</v>
      </c>
      <c r="I1306">
        <v>13838130</v>
      </c>
      <c r="J1306" t="s">
        <v>1959</v>
      </c>
      <c r="K1306" t="s">
        <v>730</v>
      </c>
      <c r="L1306" t="s">
        <v>6821</v>
      </c>
      <c r="M1306">
        <v>35990</v>
      </c>
      <c r="N1306">
        <v>20503</v>
      </c>
      <c r="O1306" t="s">
        <v>3979</v>
      </c>
      <c r="P1306">
        <v>3</v>
      </c>
      <c r="Q1306" t="s">
        <v>6822</v>
      </c>
      <c r="R1306" t="s">
        <v>6823</v>
      </c>
      <c r="S1306">
        <v>157</v>
      </c>
      <c r="T1306" t="s">
        <v>64</v>
      </c>
      <c r="U1306" t="s">
        <v>65</v>
      </c>
      <c r="V1306" t="s">
        <v>66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  <c r="AC1306" t="s">
        <v>67</v>
      </c>
      <c r="AD1306" t="s">
        <v>68</v>
      </c>
      <c r="AE1306" t="s">
        <v>67</v>
      </c>
      <c r="AF1306" t="s">
        <v>67</v>
      </c>
      <c r="AG1306" t="s">
        <v>67</v>
      </c>
      <c r="AH1306" t="s">
        <v>67</v>
      </c>
      <c r="AI1306" t="s">
        <v>67</v>
      </c>
      <c r="AJ1306" t="s">
        <v>68</v>
      </c>
      <c r="AK1306" t="s">
        <v>67</v>
      </c>
      <c r="AL1306" t="s">
        <v>67</v>
      </c>
      <c r="AM1306" t="s">
        <v>67</v>
      </c>
      <c r="AN1306" t="s">
        <v>67</v>
      </c>
      <c r="AO1306" t="s">
        <v>67</v>
      </c>
      <c r="AP1306" t="s">
        <v>67</v>
      </c>
      <c r="AQ1306" t="s">
        <v>68</v>
      </c>
      <c r="AR1306" t="s">
        <v>67</v>
      </c>
      <c r="AS1306" t="s">
        <v>67</v>
      </c>
      <c r="AT1306" t="s">
        <v>67</v>
      </c>
      <c r="AU1306" t="s">
        <v>67</v>
      </c>
      <c r="AV1306" t="s">
        <v>67</v>
      </c>
      <c r="AW1306" t="s">
        <v>67</v>
      </c>
      <c r="AX1306" t="s">
        <v>67</v>
      </c>
      <c r="AY1306" t="s">
        <v>68</v>
      </c>
      <c r="AZ1306" t="s">
        <v>67</v>
      </c>
      <c r="BA1306" t="s">
        <v>67</v>
      </c>
      <c r="BB1306" t="s">
        <v>67</v>
      </c>
      <c r="BC1306">
        <v>0.34595324999999999</v>
      </c>
      <c r="BE1306" t="str">
        <f t="shared" si="20"/>
        <v>PAS RENTABLE</v>
      </c>
    </row>
    <row r="1307" spans="1:57" x14ac:dyDescent="0.25">
      <c r="A1307" t="s">
        <v>0</v>
      </c>
      <c r="B1307" t="s">
        <v>6074</v>
      </c>
      <c r="C1307">
        <v>159</v>
      </c>
      <c r="D1307">
        <v>110</v>
      </c>
      <c r="E1307">
        <v>118</v>
      </c>
      <c r="F1307">
        <v>287</v>
      </c>
      <c r="G1307" t="s">
        <v>4560</v>
      </c>
      <c r="H1307">
        <v>11000</v>
      </c>
      <c r="I1307">
        <v>5773519</v>
      </c>
      <c r="J1307" t="s">
        <v>3200</v>
      </c>
      <c r="K1307" t="s">
        <v>135</v>
      </c>
      <c r="L1307" t="s">
        <v>6075</v>
      </c>
      <c r="M1307">
        <v>28618</v>
      </c>
      <c r="N1307">
        <v>12876</v>
      </c>
      <c r="O1307" t="s">
        <v>6076</v>
      </c>
      <c r="P1307">
        <v>2</v>
      </c>
      <c r="Q1307" t="s">
        <v>6077</v>
      </c>
      <c r="R1307" t="s">
        <v>6078</v>
      </c>
      <c r="S1307">
        <v>91</v>
      </c>
      <c r="T1307" t="s">
        <v>64</v>
      </c>
      <c r="U1307" t="s">
        <v>65</v>
      </c>
      <c r="V1307" t="s">
        <v>66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  <c r="AC1307" t="s">
        <v>67</v>
      </c>
      <c r="AD1307" t="s">
        <v>67</v>
      </c>
      <c r="AE1307" t="s">
        <v>67</v>
      </c>
      <c r="AF1307" t="s">
        <v>67</v>
      </c>
      <c r="AG1307" t="s">
        <v>67</v>
      </c>
      <c r="AH1307" t="s">
        <v>67</v>
      </c>
      <c r="AI1307" t="s">
        <v>67</v>
      </c>
      <c r="AJ1307" t="s">
        <v>68</v>
      </c>
      <c r="AK1307" t="s">
        <v>67</v>
      </c>
      <c r="AL1307" t="s">
        <v>67</v>
      </c>
      <c r="AM1307" t="s">
        <v>67</v>
      </c>
      <c r="AN1307" t="s">
        <v>67</v>
      </c>
      <c r="AO1307" t="s">
        <v>67</v>
      </c>
      <c r="AP1307" t="s">
        <v>67</v>
      </c>
      <c r="AQ1307" t="s">
        <v>67</v>
      </c>
      <c r="AR1307" t="s">
        <v>68</v>
      </c>
      <c r="AS1307" t="s">
        <v>67</v>
      </c>
      <c r="AT1307" t="s">
        <v>68</v>
      </c>
      <c r="AU1307" t="s">
        <v>68</v>
      </c>
      <c r="AV1307" t="s">
        <v>67</v>
      </c>
      <c r="AW1307" t="s">
        <v>67</v>
      </c>
      <c r="AX1307" t="s">
        <v>67</v>
      </c>
      <c r="AY1307" t="s">
        <v>67</v>
      </c>
      <c r="AZ1307" t="s">
        <v>67</v>
      </c>
      <c r="BA1307" t="s">
        <v>67</v>
      </c>
      <c r="BB1307" t="s">
        <v>67</v>
      </c>
      <c r="BC1307">
        <v>0.14433797500000001</v>
      </c>
      <c r="BE1307" t="str">
        <f t="shared" si="20"/>
        <v>PAS RENTABLE</v>
      </c>
    </row>
    <row r="1308" spans="1:57" x14ac:dyDescent="0.25">
      <c r="A1308" t="s">
        <v>0</v>
      </c>
      <c r="B1308" t="s">
        <v>5497</v>
      </c>
      <c r="C1308">
        <v>78</v>
      </c>
      <c r="D1308">
        <v>89</v>
      </c>
      <c r="E1308">
        <v>0</v>
      </c>
      <c r="F1308">
        <v>500</v>
      </c>
      <c r="G1308" t="s">
        <v>2122</v>
      </c>
      <c r="H1308">
        <v>1000</v>
      </c>
      <c r="I1308">
        <v>9652000</v>
      </c>
      <c r="J1308" t="s">
        <v>1700</v>
      </c>
      <c r="K1308" t="s">
        <v>1406</v>
      </c>
      <c r="L1308" t="s">
        <v>6824</v>
      </c>
      <c r="M1308">
        <v>46205</v>
      </c>
      <c r="N1308">
        <v>3096</v>
      </c>
      <c r="O1308" t="s">
        <v>2159</v>
      </c>
      <c r="P1308">
        <v>0</v>
      </c>
      <c r="Q1308" t="s">
        <v>6825</v>
      </c>
      <c r="R1308" t="s">
        <v>6826</v>
      </c>
      <c r="S1308">
        <v>147</v>
      </c>
      <c r="T1308" t="s">
        <v>64</v>
      </c>
      <c r="U1308" t="s">
        <v>65</v>
      </c>
      <c r="V1308" t="s">
        <v>66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  <c r="AC1308" t="s">
        <v>67</v>
      </c>
      <c r="AD1308" t="s">
        <v>67</v>
      </c>
      <c r="AE1308" t="s">
        <v>67</v>
      </c>
      <c r="AF1308" t="s">
        <v>67</v>
      </c>
      <c r="AG1308" t="s">
        <v>67</v>
      </c>
      <c r="AH1308" t="s">
        <v>67</v>
      </c>
      <c r="AI1308" t="s">
        <v>67</v>
      </c>
      <c r="AJ1308" t="s">
        <v>67</v>
      </c>
      <c r="AK1308" t="s">
        <v>67</v>
      </c>
      <c r="AL1308" t="s">
        <v>67</v>
      </c>
      <c r="AM1308" t="s">
        <v>68</v>
      </c>
      <c r="AN1308" t="s">
        <v>67</v>
      </c>
      <c r="AO1308" t="s">
        <v>67</v>
      </c>
      <c r="AP1308" t="s">
        <v>67</v>
      </c>
      <c r="AQ1308" t="s">
        <v>67</v>
      </c>
      <c r="AR1308" t="s">
        <v>67</v>
      </c>
      <c r="AS1308" t="s">
        <v>67</v>
      </c>
      <c r="AT1308" t="s">
        <v>67</v>
      </c>
      <c r="AU1308" t="s">
        <v>67</v>
      </c>
      <c r="AV1308" t="s">
        <v>67</v>
      </c>
      <c r="AW1308" t="s">
        <v>67</v>
      </c>
      <c r="AX1308" t="s">
        <v>67</v>
      </c>
      <c r="AY1308" t="s">
        <v>67</v>
      </c>
      <c r="AZ1308" t="s">
        <v>67</v>
      </c>
      <c r="BA1308" t="s">
        <v>67</v>
      </c>
      <c r="BB1308" t="s">
        <v>67</v>
      </c>
      <c r="BC1308">
        <v>0.24129999999999999</v>
      </c>
      <c r="BE1308" t="str">
        <f t="shared" si="20"/>
        <v>PAS RENTABLE</v>
      </c>
    </row>
    <row r="1309" spans="1:57" x14ac:dyDescent="0.25">
      <c r="A1309" t="s">
        <v>0</v>
      </c>
      <c r="B1309" t="s">
        <v>6827</v>
      </c>
      <c r="C1309">
        <v>88</v>
      </c>
      <c r="D1309">
        <v>100</v>
      </c>
      <c r="E1309">
        <v>92</v>
      </c>
      <c r="F1309">
        <v>706</v>
      </c>
      <c r="G1309" t="s">
        <v>305</v>
      </c>
      <c r="H1309">
        <v>1000</v>
      </c>
      <c r="I1309">
        <v>12081447</v>
      </c>
      <c r="J1309" t="s">
        <v>5538</v>
      </c>
      <c r="K1309" t="s">
        <v>834</v>
      </c>
      <c r="L1309" t="s">
        <v>6828</v>
      </c>
      <c r="M1309">
        <v>7794</v>
      </c>
      <c r="N1309">
        <v>4103</v>
      </c>
      <c r="O1309" t="s">
        <v>5293</v>
      </c>
      <c r="P1309">
        <v>2</v>
      </c>
      <c r="Q1309" t="s">
        <v>6829</v>
      </c>
      <c r="R1309" t="s">
        <v>6830</v>
      </c>
      <c r="S1309">
        <v>25</v>
      </c>
      <c r="T1309" t="s">
        <v>64</v>
      </c>
      <c r="U1309" t="s">
        <v>65</v>
      </c>
      <c r="V1309" t="s">
        <v>615</v>
      </c>
      <c r="W1309">
        <v>39752620.439999998</v>
      </c>
      <c r="X1309">
        <v>2008</v>
      </c>
      <c r="Y1309">
        <v>760</v>
      </c>
      <c r="Z1309">
        <v>6.5</v>
      </c>
      <c r="AA1309">
        <v>2.35</v>
      </c>
      <c r="AB1309">
        <v>866</v>
      </c>
      <c r="AC1309" t="s">
        <v>67</v>
      </c>
      <c r="AD1309" t="s">
        <v>67</v>
      </c>
      <c r="AE1309" t="s">
        <v>67</v>
      </c>
      <c r="AF1309" t="s">
        <v>67</v>
      </c>
      <c r="AG1309" t="s">
        <v>67</v>
      </c>
      <c r="AH1309" t="s">
        <v>67</v>
      </c>
      <c r="AI1309" t="s">
        <v>67</v>
      </c>
      <c r="AJ1309" t="s">
        <v>67</v>
      </c>
      <c r="AK1309" t="s">
        <v>67</v>
      </c>
      <c r="AL1309" t="s">
        <v>67</v>
      </c>
      <c r="AM1309" t="s">
        <v>68</v>
      </c>
      <c r="AN1309" t="s">
        <v>67</v>
      </c>
      <c r="AO1309" t="s">
        <v>67</v>
      </c>
      <c r="AP1309" t="s">
        <v>67</v>
      </c>
      <c r="AQ1309" t="s">
        <v>67</v>
      </c>
      <c r="AR1309" t="s">
        <v>67</v>
      </c>
      <c r="AS1309" t="s">
        <v>67</v>
      </c>
      <c r="AT1309" t="s">
        <v>67</v>
      </c>
      <c r="AU1309" t="s">
        <v>68</v>
      </c>
      <c r="AV1309" t="s">
        <v>68</v>
      </c>
      <c r="AW1309" t="s">
        <v>67</v>
      </c>
      <c r="AX1309" t="s">
        <v>67</v>
      </c>
      <c r="AY1309" t="s">
        <v>67</v>
      </c>
      <c r="AZ1309" t="s">
        <v>67</v>
      </c>
      <c r="BA1309" t="s">
        <v>67</v>
      </c>
      <c r="BB1309" t="s">
        <v>67</v>
      </c>
      <c r="BC1309">
        <v>6.253747282</v>
      </c>
      <c r="BE1309" t="str">
        <f t="shared" si="20"/>
        <v>TRES RENTABLE</v>
      </c>
    </row>
    <row r="1310" spans="1:57" x14ac:dyDescent="0.25">
      <c r="A1310" t="s">
        <v>0</v>
      </c>
      <c r="B1310" t="s">
        <v>6831</v>
      </c>
      <c r="C1310">
        <v>32</v>
      </c>
      <c r="D1310">
        <v>119</v>
      </c>
      <c r="E1310">
        <v>5</v>
      </c>
      <c r="F1310">
        <v>249</v>
      </c>
      <c r="G1310" t="s">
        <v>6832</v>
      </c>
      <c r="H1310">
        <v>521</v>
      </c>
      <c r="I1310">
        <v>7000000</v>
      </c>
      <c r="J1310" t="s">
        <v>742</v>
      </c>
      <c r="K1310" t="s">
        <v>5407</v>
      </c>
      <c r="L1310" t="s">
        <v>6833</v>
      </c>
      <c r="M1310">
        <v>2933</v>
      </c>
      <c r="N1310">
        <v>1883</v>
      </c>
      <c r="O1310" t="s">
        <v>6666</v>
      </c>
      <c r="P1310">
        <v>0</v>
      </c>
      <c r="Q1310" t="s">
        <v>6834</v>
      </c>
      <c r="R1310" t="s">
        <v>6835</v>
      </c>
      <c r="S1310">
        <v>70</v>
      </c>
      <c r="T1310" t="s">
        <v>64</v>
      </c>
      <c r="U1310" t="s">
        <v>87</v>
      </c>
      <c r="V1310" t="s">
        <v>126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  <c r="AC1310" t="s">
        <v>67</v>
      </c>
      <c r="AD1310" t="s">
        <v>68</v>
      </c>
      <c r="AE1310" t="s">
        <v>67</v>
      </c>
      <c r="AF1310" t="s">
        <v>67</v>
      </c>
      <c r="AG1310" t="s">
        <v>67</v>
      </c>
      <c r="AH1310" t="s">
        <v>67</v>
      </c>
      <c r="AI1310" t="s">
        <v>67</v>
      </c>
      <c r="AJ1310" t="s">
        <v>68</v>
      </c>
      <c r="AK1310" t="s">
        <v>67</v>
      </c>
      <c r="AL1310" t="s">
        <v>67</v>
      </c>
      <c r="AM1310" t="s">
        <v>67</v>
      </c>
      <c r="AN1310" t="s">
        <v>67</v>
      </c>
      <c r="AO1310" t="s">
        <v>67</v>
      </c>
      <c r="AP1310" t="s">
        <v>67</v>
      </c>
      <c r="AQ1310" t="s">
        <v>68</v>
      </c>
      <c r="AR1310" t="s">
        <v>67</v>
      </c>
      <c r="AS1310" t="s">
        <v>67</v>
      </c>
      <c r="AT1310" t="s">
        <v>67</v>
      </c>
      <c r="AU1310" t="s">
        <v>68</v>
      </c>
      <c r="AV1310" t="s">
        <v>67</v>
      </c>
      <c r="AW1310" t="s">
        <v>67</v>
      </c>
      <c r="AX1310" t="s">
        <v>67</v>
      </c>
      <c r="AY1310" t="s">
        <v>67</v>
      </c>
      <c r="AZ1310" t="s">
        <v>67</v>
      </c>
      <c r="BA1310" t="s">
        <v>67</v>
      </c>
      <c r="BB1310" t="s">
        <v>67</v>
      </c>
      <c r="BC1310">
        <v>0.19444444399999999</v>
      </c>
      <c r="BE1310" t="str">
        <f t="shared" si="20"/>
        <v>PAS RENTABLE</v>
      </c>
    </row>
    <row r="1311" spans="1:57" x14ac:dyDescent="0.25">
      <c r="A1311" t="s">
        <v>0</v>
      </c>
      <c r="B1311" t="s">
        <v>6836</v>
      </c>
      <c r="C1311">
        <v>75</v>
      </c>
      <c r="D1311">
        <v>83</v>
      </c>
      <c r="E1311">
        <v>7</v>
      </c>
      <c r="F1311">
        <v>485</v>
      </c>
      <c r="G1311" t="s">
        <v>3740</v>
      </c>
      <c r="H1311">
        <v>2000</v>
      </c>
      <c r="I1311">
        <v>10431220</v>
      </c>
      <c r="J1311" t="s">
        <v>677</v>
      </c>
      <c r="K1311" t="s">
        <v>6460</v>
      </c>
      <c r="L1311" t="s">
        <v>6837</v>
      </c>
      <c r="M1311">
        <v>24216</v>
      </c>
      <c r="N1311">
        <v>4024</v>
      </c>
      <c r="O1311" t="s">
        <v>4249</v>
      </c>
      <c r="P1311">
        <v>0</v>
      </c>
      <c r="Q1311" t="s">
        <v>6838</v>
      </c>
      <c r="R1311" t="s">
        <v>6839</v>
      </c>
      <c r="S1311">
        <v>162</v>
      </c>
      <c r="T1311" t="s">
        <v>64</v>
      </c>
      <c r="U1311" t="s">
        <v>65</v>
      </c>
      <c r="V1311" t="s">
        <v>615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  <c r="AC1311" t="s">
        <v>67</v>
      </c>
      <c r="AD1311" t="s">
        <v>68</v>
      </c>
      <c r="AE1311" t="s">
        <v>67</v>
      </c>
      <c r="AF1311" t="s">
        <v>67</v>
      </c>
      <c r="AG1311" t="s">
        <v>67</v>
      </c>
      <c r="AH1311" t="s">
        <v>67</v>
      </c>
      <c r="AI1311" t="s">
        <v>67</v>
      </c>
      <c r="AJ1311" t="s">
        <v>67</v>
      </c>
      <c r="AK1311" t="s">
        <v>67</v>
      </c>
      <c r="AL1311" t="s">
        <v>67</v>
      </c>
      <c r="AM1311" t="s">
        <v>67</v>
      </c>
      <c r="AN1311" t="s">
        <v>67</v>
      </c>
      <c r="AO1311" t="s">
        <v>67</v>
      </c>
      <c r="AP1311" t="s">
        <v>67</v>
      </c>
      <c r="AQ1311" t="s">
        <v>67</v>
      </c>
      <c r="AR1311" t="s">
        <v>67</v>
      </c>
      <c r="AS1311" t="s">
        <v>67</v>
      </c>
      <c r="AT1311" t="s">
        <v>68</v>
      </c>
      <c r="AU1311" t="s">
        <v>67</v>
      </c>
      <c r="AV1311" t="s">
        <v>67</v>
      </c>
      <c r="AW1311" t="s">
        <v>67</v>
      </c>
      <c r="AX1311" t="s">
        <v>67</v>
      </c>
      <c r="AY1311" t="s">
        <v>67</v>
      </c>
      <c r="AZ1311" t="s">
        <v>67</v>
      </c>
      <c r="BA1311" t="s">
        <v>67</v>
      </c>
      <c r="BB1311" t="s">
        <v>67</v>
      </c>
      <c r="BC1311">
        <v>0.43463416700000002</v>
      </c>
      <c r="BE1311" t="str">
        <f t="shared" si="20"/>
        <v>PAS RENTABLE</v>
      </c>
    </row>
    <row r="1312" spans="1:57" x14ac:dyDescent="0.25">
      <c r="A1312" t="s">
        <v>0</v>
      </c>
      <c r="B1312" t="s">
        <v>6840</v>
      </c>
      <c r="C1312">
        <v>219</v>
      </c>
      <c r="D1312">
        <v>108</v>
      </c>
      <c r="E1312">
        <v>22</v>
      </c>
      <c r="F1312">
        <v>61</v>
      </c>
      <c r="G1312" t="s">
        <v>566</v>
      </c>
      <c r="H1312">
        <v>12000</v>
      </c>
      <c r="I1312">
        <v>10326062</v>
      </c>
      <c r="J1312" t="s">
        <v>6841</v>
      </c>
      <c r="K1312" t="s">
        <v>4865</v>
      </c>
      <c r="L1312" t="s">
        <v>6842</v>
      </c>
      <c r="M1312">
        <v>121432</v>
      </c>
      <c r="N1312">
        <v>14127</v>
      </c>
      <c r="O1312" t="s">
        <v>6843</v>
      </c>
      <c r="P1312">
        <v>0</v>
      </c>
      <c r="Q1312" t="s">
        <v>6844</v>
      </c>
      <c r="R1312" t="s">
        <v>6845</v>
      </c>
      <c r="S1312">
        <v>310</v>
      </c>
      <c r="T1312" t="s">
        <v>64</v>
      </c>
      <c r="U1312" t="s">
        <v>797</v>
      </c>
      <c r="V1312" t="s">
        <v>615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  <c r="AC1312" t="s">
        <v>67</v>
      </c>
      <c r="AD1312" t="s">
        <v>68</v>
      </c>
      <c r="AE1312" t="s">
        <v>67</v>
      </c>
      <c r="AF1312" t="s">
        <v>67</v>
      </c>
      <c r="AG1312" t="s">
        <v>67</v>
      </c>
      <c r="AH1312" t="s">
        <v>67</v>
      </c>
      <c r="AI1312" t="s">
        <v>67</v>
      </c>
      <c r="AJ1312" t="s">
        <v>68</v>
      </c>
      <c r="AK1312" t="s">
        <v>67</v>
      </c>
      <c r="AL1312" t="s">
        <v>67</v>
      </c>
      <c r="AM1312" t="s">
        <v>67</v>
      </c>
      <c r="AN1312" t="s">
        <v>68</v>
      </c>
      <c r="AO1312" t="s">
        <v>67</v>
      </c>
      <c r="AP1312" t="s">
        <v>67</v>
      </c>
      <c r="AQ1312" t="s">
        <v>67</v>
      </c>
      <c r="AR1312" t="s">
        <v>68</v>
      </c>
      <c r="AS1312" t="s">
        <v>67</v>
      </c>
      <c r="AT1312" t="s">
        <v>68</v>
      </c>
      <c r="AU1312" t="s">
        <v>67</v>
      </c>
      <c r="AV1312" t="s">
        <v>67</v>
      </c>
      <c r="AW1312" t="s">
        <v>67</v>
      </c>
      <c r="AX1312" t="s">
        <v>67</v>
      </c>
      <c r="AY1312" t="s">
        <v>67</v>
      </c>
      <c r="AZ1312" t="s">
        <v>67</v>
      </c>
      <c r="BA1312" t="s">
        <v>67</v>
      </c>
      <c r="BB1312" t="s">
        <v>67</v>
      </c>
      <c r="BC1312">
        <v>0.31291097000000001</v>
      </c>
      <c r="BE1312" t="str">
        <f t="shared" si="20"/>
        <v>PAS RENTABLE</v>
      </c>
    </row>
    <row r="1313" spans="1:57" x14ac:dyDescent="0.25">
      <c r="A1313" t="s">
        <v>0</v>
      </c>
      <c r="B1313" t="s">
        <v>5192</v>
      </c>
      <c r="C1313">
        <v>83</v>
      </c>
      <c r="D1313">
        <v>102</v>
      </c>
      <c r="E1313">
        <v>39</v>
      </c>
      <c r="F1313">
        <v>259</v>
      </c>
      <c r="G1313" t="s">
        <v>1569</v>
      </c>
      <c r="H1313">
        <v>1000</v>
      </c>
      <c r="I1313">
        <v>6114237</v>
      </c>
      <c r="J1313" t="s">
        <v>2231</v>
      </c>
      <c r="K1313" t="s">
        <v>4206</v>
      </c>
      <c r="L1313" t="s">
        <v>6846</v>
      </c>
      <c r="M1313">
        <v>19986</v>
      </c>
      <c r="N1313">
        <v>2664</v>
      </c>
      <c r="O1313" t="s">
        <v>6847</v>
      </c>
      <c r="P1313">
        <v>4</v>
      </c>
      <c r="Q1313" t="s">
        <v>6848</v>
      </c>
      <c r="R1313" t="s">
        <v>6849</v>
      </c>
      <c r="S1313">
        <v>207</v>
      </c>
      <c r="T1313" t="s">
        <v>64</v>
      </c>
      <c r="U1313" t="s">
        <v>65</v>
      </c>
      <c r="V1313" t="s">
        <v>615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  <c r="AC1313" t="s">
        <v>67</v>
      </c>
      <c r="AD1313" t="s">
        <v>67</v>
      </c>
      <c r="AE1313" t="s">
        <v>67</v>
      </c>
      <c r="AF1313" t="s">
        <v>67</v>
      </c>
      <c r="AG1313" t="s">
        <v>67</v>
      </c>
      <c r="AH1313" t="s">
        <v>67</v>
      </c>
      <c r="AI1313" t="s">
        <v>67</v>
      </c>
      <c r="AJ1313" t="s">
        <v>68</v>
      </c>
      <c r="AK1313" t="s">
        <v>67</v>
      </c>
      <c r="AL1313" t="s">
        <v>67</v>
      </c>
      <c r="AM1313" t="s">
        <v>67</v>
      </c>
      <c r="AN1313" t="s">
        <v>68</v>
      </c>
      <c r="AO1313" t="s">
        <v>67</v>
      </c>
      <c r="AP1313" t="s">
        <v>67</v>
      </c>
      <c r="AQ1313" t="s">
        <v>67</v>
      </c>
      <c r="AR1313" t="s">
        <v>67</v>
      </c>
      <c r="AS1313" t="s">
        <v>67</v>
      </c>
      <c r="AT1313" t="s">
        <v>68</v>
      </c>
      <c r="AU1313" t="s">
        <v>68</v>
      </c>
      <c r="AV1313" t="s">
        <v>67</v>
      </c>
      <c r="AW1313" t="s">
        <v>67</v>
      </c>
      <c r="AX1313" t="s">
        <v>67</v>
      </c>
      <c r="AY1313" t="s">
        <v>67</v>
      </c>
      <c r="AZ1313" t="s">
        <v>67</v>
      </c>
      <c r="BA1313" t="s">
        <v>67</v>
      </c>
      <c r="BB1313" t="s">
        <v>67</v>
      </c>
      <c r="BC1313">
        <v>0.152855925</v>
      </c>
      <c r="BE1313" t="str">
        <f t="shared" si="20"/>
        <v>PAS RENTABLE</v>
      </c>
    </row>
    <row r="1314" spans="1:57" x14ac:dyDescent="0.25">
      <c r="A1314" t="s">
        <v>0</v>
      </c>
      <c r="B1314" t="s">
        <v>6664</v>
      </c>
      <c r="C1314">
        <v>53</v>
      </c>
      <c r="D1314">
        <v>93</v>
      </c>
      <c r="E1314">
        <v>18</v>
      </c>
      <c r="F1314">
        <v>443</v>
      </c>
      <c r="G1314" t="s">
        <v>6850</v>
      </c>
      <c r="H1314">
        <v>3000</v>
      </c>
      <c r="I1314">
        <v>4835968</v>
      </c>
      <c r="J1314" t="s">
        <v>81</v>
      </c>
      <c r="K1314" t="s">
        <v>1845</v>
      </c>
      <c r="L1314" t="s">
        <v>6851</v>
      </c>
      <c r="M1314">
        <v>4821</v>
      </c>
      <c r="N1314">
        <v>4123</v>
      </c>
      <c r="O1314" t="s">
        <v>5169</v>
      </c>
      <c r="P1314">
        <v>0</v>
      </c>
      <c r="Q1314" t="s">
        <v>6852</v>
      </c>
      <c r="R1314" t="s">
        <v>6853</v>
      </c>
      <c r="S1314">
        <v>82</v>
      </c>
      <c r="T1314" t="s">
        <v>64</v>
      </c>
      <c r="U1314" t="s">
        <v>87</v>
      </c>
      <c r="V1314" t="s">
        <v>66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  <c r="AC1314" t="s">
        <v>67</v>
      </c>
      <c r="AD1314" t="s">
        <v>68</v>
      </c>
      <c r="AE1314" t="s">
        <v>67</v>
      </c>
      <c r="AF1314" t="s">
        <v>67</v>
      </c>
      <c r="AG1314" t="s">
        <v>67</v>
      </c>
      <c r="AH1314" t="s">
        <v>67</v>
      </c>
      <c r="AI1314" t="s">
        <v>67</v>
      </c>
      <c r="AJ1314" t="s">
        <v>68</v>
      </c>
      <c r="AK1314" t="s">
        <v>67</v>
      </c>
      <c r="AL1314" t="s">
        <v>67</v>
      </c>
      <c r="AM1314" t="s">
        <v>67</v>
      </c>
      <c r="AN1314" t="s">
        <v>67</v>
      </c>
      <c r="AO1314" t="s">
        <v>67</v>
      </c>
      <c r="AP1314" t="s">
        <v>67</v>
      </c>
      <c r="AQ1314" t="s">
        <v>68</v>
      </c>
      <c r="AR1314" t="s">
        <v>67</v>
      </c>
      <c r="AS1314" t="s">
        <v>67</v>
      </c>
      <c r="AT1314" t="s">
        <v>67</v>
      </c>
      <c r="AU1314" t="s">
        <v>67</v>
      </c>
      <c r="AV1314" t="s">
        <v>67</v>
      </c>
      <c r="AW1314" t="s">
        <v>67</v>
      </c>
      <c r="AX1314" t="s">
        <v>67</v>
      </c>
      <c r="AY1314" t="s">
        <v>67</v>
      </c>
      <c r="AZ1314" t="s">
        <v>67</v>
      </c>
      <c r="BA1314" t="s">
        <v>67</v>
      </c>
      <c r="BB1314" t="s">
        <v>67</v>
      </c>
      <c r="BC1314">
        <v>0.1208992</v>
      </c>
      <c r="BE1314" t="str">
        <f t="shared" si="20"/>
        <v>PAS RENTABLE</v>
      </c>
    </row>
    <row r="1315" spans="1:57" x14ac:dyDescent="0.25">
      <c r="A1315" t="s">
        <v>0</v>
      </c>
      <c r="B1315" t="s">
        <v>6854</v>
      </c>
      <c r="C1315">
        <v>61</v>
      </c>
      <c r="D1315">
        <v>84</v>
      </c>
      <c r="E1315">
        <v>8</v>
      </c>
      <c r="F1315">
        <v>219</v>
      </c>
      <c r="G1315" t="s">
        <v>6855</v>
      </c>
      <c r="H1315">
        <v>545</v>
      </c>
      <c r="I1315">
        <v>4777007</v>
      </c>
      <c r="J1315" t="s">
        <v>6856</v>
      </c>
      <c r="K1315" t="s">
        <v>6850</v>
      </c>
      <c r="L1315" t="s">
        <v>6857</v>
      </c>
      <c r="M1315">
        <v>15130</v>
      </c>
      <c r="N1315">
        <v>1149</v>
      </c>
      <c r="O1315" t="s">
        <v>6858</v>
      </c>
      <c r="P1315">
        <v>3</v>
      </c>
      <c r="Q1315" t="s">
        <v>6859</v>
      </c>
      <c r="R1315" t="s">
        <v>6860</v>
      </c>
      <c r="S1315">
        <v>98</v>
      </c>
      <c r="T1315" t="s">
        <v>64</v>
      </c>
      <c r="U1315" t="s">
        <v>1494</v>
      </c>
      <c r="V1315" t="s">
        <v>66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  <c r="AC1315" t="s">
        <v>67</v>
      </c>
      <c r="AD1315" t="s">
        <v>67</v>
      </c>
      <c r="AE1315" t="s">
        <v>67</v>
      </c>
      <c r="AF1315" t="s">
        <v>67</v>
      </c>
      <c r="AG1315" t="s">
        <v>67</v>
      </c>
      <c r="AH1315" t="s">
        <v>67</v>
      </c>
      <c r="AI1315" t="s">
        <v>67</v>
      </c>
      <c r="AJ1315" t="s">
        <v>67</v>
      </c>
      <c r="AK1315" t="s">
        <v>67</v>
      </c>
      <c r="AL1315" t="s">
        <v>67</v>
      </c>
      <c r="AM1315" t="s">
        <v>68</v>
      </c>
      <c r="AN1315" t="s">
        <v>67</v>
      </c>
      <c r="AO1315" t="s">
        <v>67</v>
      </c>
      <c r="AP1315" t="s">
        <v>67</v>
      </c>
      <c r="AQ1315" t="s">
        <v>67</v>
      </c>
      <c r="AR1315" t="s">
        <v>67</v>
      </c>
      <c r="AS1315" t="s">
        <v>67</v>
      </c>
      <c r="AT1315" t="s">
        <v>68</v>
      </c>
      <c r="AU1315" t="s">
        <v>67</v>
      </c>
      <c r="AV1315" t="s">
        <v>67</v>
      </c>
      <c r="AW1315" t="s">
        <v>67</v>
      </c>
      <c r="AX1315" t="s">
        <v>67</v>
      </c>
      <c r="AY1315" t="s">
        <v>68</v>
      </c>
      <c r="AZ1315" t="s">
        <v>67</v>
      </c>
      <c r="BA1315" t="s">
        <v>67</v>
      </c>
      <c r="BB1315" t="s">
        <v>67</v>
      </c>
      <c r="BC1315">
        <v>0.11942517499999999</v>
      </c>
      <c r="BE1315" t="str">
        <f t="shared" si="20"/>
        <v>PAS RENTABLE</v>
      </c>
    </row>
    <row r="1316" spans="1:57" x14ac:dyDescent="0.25">
      <c r="A1316" t="s">
        <v>0</v>
      </c>
      <c r="B1316" t="s">
        <v>5317</v>
      </c>
      <c r="C1316">
        <v>308</v>
      </c>
      <c r="D1316">
        <v>107</v>
      </c>
      <c r="E1316">
        <v>0</v>
      </c>
      <c r="F1316">
        <v>167</v>
      </c>
      <c r="G1316" t="s">
        <v>1696</v>
      </c>
      <c r="H1316">
        <v>11000</v>
      </c>
      <c r="I1316">
        <v>3675072</v>
      </c>
      <c r="J1316" t="s">
        <v>1200</v>
      </c>
      <c r="K1316" t="s">
        <v>253</v>
      </c>
      <c r="L1316" t="s">
        <v>6861</v>
      </c>
      <c r="M1316">
        <v>190132</v>
      </c>
      <c r="N1316">
        <v>11623</v>
      </c>
      <c r="O1316" t="s">
        <v>6862</v>
      </c>
      <c r="P1316">
        <v>0</v>
      </c>
      <c r="Q1316" t="s">
        <v>6863</v>
      </c>
      <c r="R1316" t="s">
        <v>6864</v>
      </c>
      <c r="S1316">
        <v>801</v>
      </c>
      <c r="T1316" t="s">
        <v>64</v>
      </c>
      <c r="U1316" t="s">
        <v>87</v>
      </c>
      <c r="V1316" t="s">
        <v>615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  <c r="AC1316" t="s">
        <v>67</v>
      </c>
      <c r="AD1316" t="s">
        <v>67</v>
      </c>
      <c r="AE1316" t="s">
        <v>67</v>
      </c>
      <c r="AF1316" t="s">
        <v>67</v>
      </c>
      <c r="AG1316" t="s">
        <v>67</v>
      </c>
      <c r="AH1316" t="s">
        <v>67</v>
      </c>
      <c r="AI1316" t="s">
        <v>67</v>
      </c>
      <c r="AJ1316" t="s">
        <v>68</v>
      </c>
      <c r="AK1316" t="s">
        <v>67</v>
      </c>
      <c r="AL1316" t="s">
        <v>67</v>
      </c>
      <c r="AM1316" t="s">
        <v>67</v>
      </c>
      <c r="AN1316" t="s">
        <v>67</v>
      </c>
      <c r="AO1316" t="s">
        <v>67</v>
      </c>
      <c r="AP1316" t="s">
        <v>67</v>
      </c>
      <c r="AQ1316" t="s">
        <v>68</v>
      </c>
      <c r="AR1316" t="s">
        <v>67</v>
      </c>
      <c r="AS1316" t="s">
        <v>67</v>
      </c>
      <c r="AT1316" t="s">
        <v>68</v>
      </c>
      <c r="AU1316" t="s">
        <v>67</v>
      </c>
      <c r="AV1316" t="s">
        <v>67</v>
      </c>
      <c r="AW1316" t="s">
        <v>67</v>
      </c>
      <c r="AX1316" t="s">
        <v>67</v>
      </c>
      <c r="AY1316" t="s">
        <v>67</v>
      </c>
      <c r="AZ1316" t="s">
        <v>67</v>
      </c>
      <c r="BA1316" t="s">
        <v>67</v>
      </c>
      <c r="BB1316" t="s">
        <v>67</v>
      </c>
      <c r="BC1316">
        <v>0.14134892299999999</v>
      </c>
      <c r="BE1316" t="str">
        <f t="shared" si="20"/>
        <v>PAS RENTABLE</v>
      </c>
    </row>
    <row r="1317" spans="1:57" x14ac:dyDescent="0.25">
      <c r="A1317" t="s">
        <v>0</v>
      </c>
      <c r="B1317" t="s">
        <v>4127</v>
      </c>
      <c r="C1317">
        <v>70</v>
      </c>
      <c r="D1317">
        <v>91</v>
      </c>
      <c r="E1317">
        <v>48</v>
      </c>
      <c r="F1317">
        <v>39</v>
      </c>
      <c r="G1317" t="s">
        <v>6865</v>
      </c>
      <c r="H1317">
        <v>61</v>
      </c>
      <c r="I1317">
        <v>18438149</v>
      </c>
      <c r="J1317" t="s">
        <v>2556</v>
      </c>
      <c r="K1317" t="s">
        <v>6866</v>
      </c>
      <c r="L1317" t="s">
        <v>6867</v>
      </c>
      <c r="M1317">
        <v>30842</v>
      </c>
      <c r="N1317">
        <v>222</v>
      </c>
      <c r="O1317" t="s">
        <v>6868</v>
      </c>
      <c r="P1317">
        <v>8</v>
      </c>
      <c r="Q1317" t="s">
        <v>6869</v>
      </c>
      <c r="R1317" t="s">
        <v>6870</v>
      </c>
      <c r="S1317">
        <v>93</v>
      </c>
      <c r="T1317" t="s">
        <v>64</v>
      </c>
      <c r="U1317" t="s">
        <v>65</v>
      </c>
      <c r="V1317" t="s">
        <v>66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  <c r="AC1317" t="s">
        <v>67</v>
      </c>
      <c r="AD1317" t="s">
        <v>67</v>
      </c>
      <c r="AE1317" t="s">
        <v>67</v>
      </c>
      <c r="AF1317" t="s">
        <v>67</v>
      </c>
      <c r="AG1317" t="s">
        <v>67</v>
      </c>
      <c r="AH1317" t="s">
        <v>67</v>
      </c>
      <c r="AI1317" t="s">
        <v>67</v>
      </c>
      <c r="AJ1317" t="s">
        <v>67</v>
      </c>
      <c r="AK1317" t="s">
        <v>67</v>
      </c>
      <c r="AL1317" t="s">
        <v>67</v>
      </c>
      <c r="AM1317" t="s">
        <v>68</v>
      </c>
      <c r="AN1317" t="s">
        <v>67</v>
      </c>
      <c r="AO1317" t="s">
        <v>67</v>
      </c>
      <c r="AP1317" t="s">
        <v>67</v>
      </c>
      <c r="AQ1317" t="s">
        <v>67</v>
      </c>
      <c r="AR1317" t="s">
        <v>67</v>
      </c>
      <c r="AS1317" t="s">
        <v>67</v>
      </c>
      <c r="AT1317" t="s">
        <v>67</v>
      </c>
      <c r="AU1317" t="s">
        <v>68</v>
      </c>
      <c r="AV1317" t="s">
        <v>67</v>
      </c>
      <c r="AW1317" t="s">
        <v>67</v>
      </c>
      <c r="AX1317" t="s">
        <v>67</v>
      </c>
      <c r="AY1317" t="s">
        <v>67</v>
      </c>
      <c r="AZ1317" t="s">
        <v>67</v>
      </c>
      <c r="BA1317" t="s">
        <v>67</v>
      </c>
      <c r="BB1317" t="s">
        <v>67</v>
      </c>
      <c r="BC1317">
        <v>0.46095372499999998</v>
      </c>
      <c r="BE1317" t="str">
        <f t="shared" si="20"/>
        <v>PAS RENTABLE</v>
      </c>
    </row>
    <row r="1318" spans="1:57" x14ac:dyDescent="0.25">
      <c r="A1318" t="s">
        <v>0</v>
      </c>
      <c r="B1318" t="s">
        <v>6871</v>
      </c>
      <c r="C1318">
        <v>41</v>
      </c>
      <c r="D1318">
        <v>94</v>
      </c>
      <c r="E1318">
        <v>0</v>
      </c>
      <c r="F1318">
        <v>379</v>
      </c>
      <c r="G1318" t="s">
        <v>4033</v>
      </c>
      <c r="H1318">
        <v>795</v>
      </c>
      <c r="I1318">
        <v>511920</v>
      </c>
      <c r="J1318" t="s">
        <v>6872</v>
      </c>
      <c r="K1318" t="s">
        <v>752</v>
      </c>
      <c r="L1318" t="s">
        <v>6873</v>
      </c>
      <c r="M1318">
        <v>2458</v>
      </c>
      <c r="N1318">
        <v>2449</v>
      </c>
      <c r="O1318" t="s">
        <v>6874</v>
      </c>
      <c r="P1318">
        <v>1</v>
      </c>
      <c r="Q1318" t="s">
        <v>6875</v>
      </c>
      <c r="R1318" t="s">
        <v>6876</v>
      </c>
      <c r="S1318">
        <v>26</v>
      </c>
      <c r="T1318" t="s">
        <v>64</v>
      </c>
      <c r="U1318" t="s">
        <v>65</v>
      </c>
      <c r="V1318" t="s">
        <v>126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  <c r="AC1318" t="s">
        <v>67</v>
      </c>
      <c r="AD1318" t="s">
        <v>67</v>
      </c>
      <c r="AE1318" t="s">
        <v>67</v>
      </c>
      <c r="AF1318" t="s">
        <v>67</v>
      </c>
      <c r="AG1318" t="s">
        <v>67</v>
      </c>
      <c r="AH1318" t="s">
        <v>67</v>
      </c>
      <c r="AI1318" t="s">
        <v>67</v>
      </c>
      <c r="AJ1318" t="s">
        <v>67</v>
      </c>
      <c r="AK1318" t="s">
        <v>67</v>
      </c>
      <c r="AL1318" t="s">
        <v>67</v>
      </c>
      <c r="AM1318" t="s">
        <v>68</v>
      </c>
      <c r="AN1318" t="s">
        <v>67</v>
      </c>
      <c r="AO1318" t="s">
        <v>67</v>
      </c>
      <c r="AP1318" t="s">
        <v>67</v>
      </c>
      <c r="AQ1318" t="s">
        <v>68</v>
      </c>
      <c r="AR1318" t="s">
        <v>67</v>
      </c>
      <c r="AS1318" t="s">
        <v>68</v>
      </c>
      <c r="AT1318" t="s">
        <v>67</v>
      </c>
      <c r="AU1318" t="s">
        <v>67</v>
      </c>
      <c r="AV1318" t="s">
        <v>67</v>
      </c>
      <c r="AW1318" t="s">
        <v>67</v>
      </c>
      <c r="AX1318" t="s">
        <v>67</v>
      </c>
      <c r="AY1318" t="s">
        <v>68</v>
      </c>
      <c r="AZ1318" t="s">
        <v>68</v>
      </c>
      <c r="BA1318" t="s">
        <v>67</v>
      </c>
      <c r="BB1318" t="s">
        <v>67</v>
      </c>
      <c r="BC1318">
        <v>1.2798E-2</v>
      </c>
      <c r="BE1318" t="str">
        <f t="shared" si="20"/>
        <v>PAS RENTABLE</v>
      </c>
    </row>
    <row r="1319" spans="1:57" x14ac:dyDescent="0.25">
      <c r="A1319" t="s">
        <v>0</v>
      </c>
      <c r="B1319" t="s">
        <v>4993</v>
      </c>
      <c r="C1319">
        <v>224</v>
      </c>
      <c r="D1319">
        <v>115</v>
      </c>
      <c r="E1319">
        <v>180</v>
      </c>
      <c r="F1319">
        <v>87</v>
      </c>
      <c r="G1319" t="s">
        <v>1158</v>
      </c>
      <c r="H1319">
        <v>1000</v>
      </c>
      <c r="I1319">
        <v>10640645</v>
      </c>
      <c r="J1319" t="s">
        <v>1150</v>
      </c>
      <c r="K1319" t="s">
        <v>421</v>
      </c>
      <c r="L1319" t="s">
        <v>6877</v>
      </c>
      <c r="M1319">
        <v>28429</v>
      </c>
      <c r="N1319">
        <v>1686</v>
      </c>
      <c r="O1319" t="s">
        <v>6878</v>
      </c>
      <c r="P1319">
        <v>0</v>
      </c>
      <c r="Q1319" t="s">
        <v>6879</v>
      </c>
      <c r="R1319" t="s">
        <v>6880</v>
      </c>
      <c r="S1319">
        <v>110</v>
      </c>
      <c r="T1319" t="s">
        <v>64</v>
      </c>
      <c r="U1319" t="s">
        <v>65</v>
      </c>
      <c r="V1319" t="s">
        <v>615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  <c r="AC1319" t="s">
        <v>67</v>
      </c>
      <c r="AD1319" t="s">
        <v>68</v>
      </c>
      <c r="AE1319" t="s">
        <v>67</v>
      </c>
      <c r="AF1319" t="s">
        <v>67</v>
      </c>
      <c r="AG1319" t="s">
        <v>67</v>
      </c>
      <c r="AH1319" t="s">
        <v>67</v>
      </c>
      <c r="AI1319" t="s">
        <v>67</v>
      </c>
      <c r="AJ1319" t="s">
        <v>68</v>
      </c>
      <c r="AK1319" t="s">
        <v>67</v>
      </c>
      <c r="AL1319" t="s">
        <v>67</v>
      </c>
      <c r="AM1319" t="s">
        <v>67</v>
      </c>
      <c r="AN1319" t="s">
        <v>68</v>
      </c>
      <c r="AO1319" t="s">
        <v>67</v>
      </c>
      <c r="AP1319" t="s">
        <v>67</v>
      </c>
      <c r="AQ1319" t="s">
        <v>67</v>
      </c>
      <c r="AR1319" t="s">
        <v>67</v>
      </c>
      <c r="AS1319" t="s">
        <v>67</v>
      </c>
      <c r="AT1319" t="s">
        <v>67</v>
      </c>
      <c r="AU1319" t="s">
        <v>68</v>
      </c>
      <c r="AV1319" t="s">
        <v>67</v>
      </c>
      <c r="AW1319" t="s">
        <v>67</v>
      </c>
      <c r="AX1319" t="s">
        <v>68</v>
      </c>
      <c r="AY1319" t="s">
        <v>67</v>
      </c>
      <c r="AZ1319" t="s">
        <v>67</v>
      </c>
      <c r="BA1319" t="s">
        <v>67</v>
      </c>
      <c r="BB1319" t="s">
        <v>67</v>
      </c>
      <c r="BC1319">
        <v>0.26601612499999999</v>
      </c>
      <c r="BE1319" t="str">
        <f t="shared" si="20"/>
        <v>PAS RENTABLE</v>
      </c>
    </row>
    <row r="1320" spans="1:57" x14ac:dyDescent="0.25">
      <c r="A1320" t="s">
        <v>0</v>
      </c>
      <c r="B1320" t="s">
        <v>6881</v>
      </c>
      <c r="C1320">
        <v>66</v>
      </c>
      <c r="D1320">
        <v>93</v>
      </c>
      <c r="E1320">
        <v>13</v>
      </c>
      <c r="F1320">
        <v>173</v>
      </c>
      <c r="G1320" t="s">
        <v>4156</v>
      </c>
      <c r="H1320">
        <v>15000</v>
      </c>
      <c r="I1320">
        <v>652526</v>
      </c>
      <c r="J1320" t="s">
        <v>6882</v>
      </c>
      <c r="K1320" t="s">
        <v>5211</v>
      </c>
      <c r="L1320" t="s">
        <v>6883</v>
      </c>
      <c r="M1320">
        <v>20201</v>
      </c>
      <c r="N1320">
        <v>15638</v>
      </c>
      <c r="O1320" t="s">
        <v>6884</v>
      </c>
      <c r="P1320">
        <v>3</v>
      </c>
      <c r="Q1320" t="s">
        <v>6885</v>
      </c>
      <c r="R1320" t="s">
        <v>6886</v>
      </c>
      <c r="S1320">
        <v>187</v>
      </c>
      <c r="T1320" t="s">
        <v>64</v>
      </c>
      <c r="U1320" t="s">
        <v>797</v>
      </c>
      <c r="V1320" t="s">
        <v>126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  <c r="AC1320" t="s">
        <v>67</v>
      </c>
      <c r="AD1320" t="s">
        <v>68</v>
      </c>
      <c r="AE1320" t="s">
        <v>67</v>
      </c>
      <c r="AF1320" t="s">
        <v>67</v>
      </c>
      <c r="AG1320" t="s">
        <v>67</v>
      </c>
      <c r="AH1320" t="s">
        <v>67</v>
      </c>
      <c r="AI1320" t="s">
        <v>67</v>
      </c>
      <c r="AJ1320" t="s">
        <v>68</v>
      </c>
      <c r="AK1320" t="s">
        <v>67</v>
      </c>
      <c r="AL1320" t="s">
        <v>67</v>
      </c>
      <c r="AM1320" t="s">
        <v>67</v>
      </c>
      <c r="AN1320" t="s">
        <v>67</v>
      </c>
      <c r="AO1320" t="s">
        <v>67</v>
      </c>
      <c r="AP1320" t="s">
        <v>67</v>
      </c>
      <c r="AQ1320" t="s">
        <v>68</v>
      </c>
      <c r="AR1320" t="s">
        <v>67</v>
      </c>
      <c r="AS1320" t="s">
        <v>67</v>
      </c>
      <c r="AT1320" t="s">
        <v>67</v>
      </c>
      <c r="AU1320" t="s">
        <v>67</v>
      </c>
      <c r="AV1320" t="s">
        <v>67</v>
      </c>
      <c r="AW1320" t="s">
        <v>67</v>
      </c>
      <c r="AX1320" t="s">
        <v>67</v>
      </c>
      <c r="AY1320" t="s">
        <v>67</v>
      </c>
      <c r="AZ1320" t="s">
        <v>67</v>
      </c>
      <c r="BA1320" t="s">
        <v>68</v>
      </c>
      <c r="BB1320" t="s">
        <v>67</v>
      </c>
      <c r="BC1320">
        <v>1.6313149999999998E-2</v>
      </c>
      <c r="BE1320" t="str">
        <f t="shared" si="20"/>
        <v>PAS RENTABLE</v>
      </c>
    </row>
    <row r="1321" spans="1:57" x14ac:dyDescent="0.25">
      <c r="A1321" t="s">
        <v>0</v>
      </c>
      <c r="B1321" t="s">
        <v>2670</v>
      </c>
      <c r="C1321">
        <v>253</v>
      </c>
      <c r="D1321">
        <v>105</v>
      </c>
      <c r="E1321">
        <v>154</v>
      </c>
      <c r="F1321">
        <v>502</v>
      </c>
      <c r="G1321" t="s">
        <v>6887</v>
      </c>
      <c r="H1321">
        <v>884</v>
      </c>
      <c r="I1321">
        <v>80050171</v>
      </c>
      <c r="J1321" t="s">
        <v>1953</v>
      </c>
      <c r="K1321" t="s">
        <v>6888</v>
      </c>
      <c r="L1321" t="s">
        <v>6889</v>
      </c>
      <c r="M1321">
        <v>186982</v>
      </c>
      <c r="N1321">
        <v>2288</v>
      </c>
      <c r="O1321" t="s">
        <v>2760</v>
      </c>
      <c r="P1321">
        <v>0</v>
      </c>
      <c r="Q1321" t="s">
        <v>6890</v>
      </c>
      <c r="R1321" t="s">
        <v>6891</v>
      </c>
      <c r="S1321">
        <v>491</v>
      </c>
      <c r="T1321" t="s">
        <v>64</v>
      </c>
      <c r="U1321" t="s">
        <v>65</v>
      </c>
      <c r="V1321" t="s">
        <v>66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  <c r="AC1321" t="s">
        <v>67</v>
      </c>
      <c r="AD1321" t="s">
        <v>67</v>
      </c>
      <c r="AE1321" t="s">
        <v>67</v>
      </c>
      <c r="AF1321" t="s">
        <v>67</v>
      </c>
      <c r="AG1321" t="s">
        <v>67</v>
      </c>
      <c r="AH1321" t="s">
        <v>67</v>
      </c>
      <c r="AI1321" t="s">
        <v>67</v>
      </c>
      <c r="AJ1321" t="s">
        <v>68</v>
      </c>
      <c r="AK1321" t="s">
        <v>67</v>
      </c>
      <c r="AL1321" t="s">
        <v>67</v>
      </c>
      <c r="AM1321" t="s">
        <v>67</v>
      </c>
      <c r="AN1321" t="s">
        <v>68</v>
      </c>
      <c r="AO1321" t="s">
        <v>67</v>
      </c>
      <c r="AP1321" t="s">
        <v>67</v>
      </c>
      <c r="AQ1321" t="s">
        <v>67</v>
      </c>
      <c r="AR1321" t="s">
        <v>67</v>
      </c>
      <c r="AS1321" t="s">
        <v>67</v>
      </c>
      <c r="AT1321" t="s">
        <v>67</v>
      </c>
      <c r="AU1321" t="s">
        <v>68</v>
      </c>
      <c r="AV1321" t="s">
        <v>67</v>
      </c>
      <c r="AW1321" t="s">
        <v>67</v>
      </c>
      <c r="AX1321" t="s">
        <v>67</v>
      </c>
      <c r="AY1321" t="s">
        <v>67</v>
      </c>
      <c r="AZ1321" t="s">
        <v>67</v>
      </c>
      <c r="BA1321" t="s">
        <v>67</v>
      </c>
      <c r="BB1321" t="s">
        <v>67</v>
      </c>
      <c r="BC1321">
        <v>4.0025085499999999</v>
      </c>
      <c r="BE1321" t="str">
        <f t="shared" si="20"/>
        <v>RENTABLE</v>
      </c>
    </row>
    <row r="1322" spans="1:57" x14ac:dyDescent="0.25">
      <c r="A1322" t="s">
        <v>0</v>
      </c>
      <c r="B1322" t="s">
        <v>4420</v>
      </c>
      <c r="C1322">
        <v>79</v>
      </c>
      <c r="D1322">
        <v>107</v>
      </c>
      <c r="E1322">
        <v>34</v>
      </c>
      <c r="F1322">
        <v>472</v>
      </c>
      <c r="G1322" t="s">
        <v>6185</v>
      </c>
      <c r="H1322">
        <v>11000</v>
      </c>
      <c r="I1322">
        <v>7564000</v>
      </c>
      <c r="J1322" t="s">
        <v>5344</v>
      </c>
      <c r="K1322" t="s">
        <v>595</v>
      </c>
      <c r="L1322" t="s">
        <v>6892</v>
      </c>
      <c r="M1322">
        <v>54650</v>
      </c>
      <c r="N1322">
        <v>13821</v>
      </c>
      <c r="O1322" t="s">
        <v>6551</v>
      </c>
      <c r="P1322">
        <v>1</v>
      </c>
      <c r="Q1322" t="s">
        <v>6893</v>
      </c>
      <c r="R1322" t="s">
        <v>6894</v>
      </c>
      <c r="S1322">
        <v>223</v>
      </c>
      <c r="T1322" t="s">
        <v>64</v>
      </c>
      <c r="U1322" t="s">
        <v>65</v>
      </c>
      <c r="V1322" t="s">
        <v>66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  <c r="AC1322" t="s">
        <v>67</v>
      </c>
      <c r="AD1322" t="s">
        <v>67</v>
      </c>
      <c r="AE1322" t="s">
        <v>67</v>
      </c>
      <c r="AF1322" t="s">
        <v>67</v>
      </c>
      <c r="AG1322" t="s">
        <v>67</v>
      </c>
      <c r="AH1322" t="s">
        <v>67</v>
      </c>
      <c r="AI1322" t="s">
        <v>67</v>
      </c>
      <c r="AJ1322" t="s">
        <v>68</v>
      </c>
      <c r="AK1322" t="s">
        <v>67</v>
      </c>
      <c r="AL1322" t="s">
        <v>67</v>
      </c>
      <c r="AM1322" t="s">
        <v>68</v>
      </c>
      <c r="AN1322" t="s">
        <v>67</v>
      </c>
      <c r="AO1322" t="s">
        <v>67</v>
      </c>
      <c r="AP1322" t="s">
        <v>67</v>
      </c>
      <c r="AQ1322" t="s">
        <v>67</v>
      </c>
      <c r="AR1322" t="s">
        <v>67</v>
      </c>
      <c r="AS1322" t="s">
        <v>67</v>
      </c>
      <c r="AT1322" t="s">
        <v>67</v>
      </c>
      <c r="AU1322" t="s">
        <v>68</v>
      </c>
      <c r="AV1322" t="s">
        <v>67</v>
      </c>
      <c r="AW1322" t="s">
        <v>67</v>
      </c>
      <c r="AX1322" t="s">
        <v>68</v>
      </c>
      <c r="AY1322" t="s">
        <v>67</v>
      </c>
      <c r="AZ1322" t="s">
        <v>67</v>
      </c>
      <c r="BA1322" t="s">
        <v>67</v>
      </c>
      <c r="BB1322" t="s">
        <v>67</v>
      </c>
      <c r="BC1322">
        <v>0.37819999999999998</v>
      </c>
      <c r="BE1322" t="str">
        <f t="shared" si="20"/>
        <v>PAS RENTABLE</v>
      </c>
    </row>
    <row r="1323" spans="1:57" x14ac:dyDescent="0.25">
      <c r="A1323" t="s">
        <v>0</v>
      </c>
      <c r="B1323" t="s">
        <v>6895</v>
      </c>
      <c r="C1323">
        <v>94</v>
      </c>
      <c r="D1323">
        <v>101</v>
      </c>
      <c r="E1323">
        <v>47</v>
      </c>
      <c r="F1323">
        <v>2</v>
      </c>
      <c r="G1323" t="s">
        <v>6896</v>
      </c>
      <c r="H1323">
        <v>499</v>
      </c>
      <c r="I1323">
        <v>876671</v>
      </c>
      <c r="J1323" t="s">
        <v>6897</v>
      </c>
      <c r="K1323" t="s">
        <v>6898</v>
      </c>
      <c r="L1323" t="s">
        <v>6899</v>
      </c>
      <c r="M1323">
        <v>22010</v>
      </c>
      <c r="N1323">
        <v>504</v>
      </c>
      <c r="O1323" t="s">
        <v>6900</v>
      </c>
      <c r="P1323">
        <v>2</v>
      </c>
      <c r="Q1323" t="s">
        <v>6901</v>
      </c>
      <c r="R1323" t="s">
        <v>6902</v>
      </c>
      <c r="S1323">
        <v>90</v>
      </c>
      <c r="T1323" t="s">
        <v>64</v>
      </c>
      <c r="U1323" t="s">
        <v>65</v>
      </c>
      <c r="V1323" t="s">
        <v>615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  <c r="AC1323" t="s">
        <v>67</v>
      </c>
      <c r="AD1323" t="s">
        <v>67</v>
      </c>
      <c r="AE1323" t="s">
        <v>68</v>
      </c>
      <c r="AF1323" t="s">
        <v>67</v>
      </c>
      <c r="AG1323" t="s">
        <v>67</v>
      </c>
      <c r="AH1323" t="s">
        <v>67</v>
      </c>
      <c r="AI1323" t="s">
        <v>67</v>
      </c>
      <c r="AJ1323" t="s">
        <v>68</v>
      </c>
      <c r="AK1323" t="s">
        <v>67</v>
      </c>
      <c r="AL1323" t="s">
        <v>67</v>
      </c>
      <c r="AM1323" t="s">
        <v>68</v>
      </c>
      <c r="AN1323" t="s">
        <v>67</v>
      </c>
      <c r="AO1323" t="s">
        <v>67</v>
      </c>
      <c r="AP1323" t="s">
        <v>67</v>
      </c>
      <c r="AQ1323" t="s">
        <v>68</v>
      </c>
      <c r="AR1323" t="s">
        <v>67</v>
      </c>
      <c r="AS1323" t="s">
        <v>68</v>
      </c>
      <c r="AT1323" t="s">
        <v>67</v>
      </c>
      <c r="AU1323" t="s">
        <v>68</v>
      </c>
      <c r="AV1323" t="s">
        <v>67</v>
      </c>
      <c r="AW1323" t="s">
        <v>67</v>
      </c>
      <c r="AX1323" t="s">
        <v>67</v>
      </c>
      <c r="AY1323" t="s">
        <v>67</v>
      </c>
      <c r="AZ1323" t="s">
        <v>67</v>
      </c>
      <c r="BA1323" t="s">
        <v>67</v>
      </c>
      <c r="BB1323" t="s">
        <v>67</v>
      </c>
      <c r="BC1323">
        <v>3.5066840000000002E-2</v>
      </c>
      <c r="BE1323" t="str">
        <f t="shared" si="20"/>
        <v>PAS RENTABLE</v>
      </c>
    </row>
    <row r="1324" spans="1:57" x14ac:dyDescent="0.25">
      <c r="A1324" t="s">
        <v>777</v>
      </c>
      <c r="B1324" t="s">
        <v>4288</v>
      </c>
      <c r="C1324">
        <v>77</v>
      </c>
      <c r="D1324">
        <v>111</v>
      </c>
      <c r="E1324">
        <v>0</v>
      </c>
      <c r="F1324">
        <v>385</v>
      </c>
      <c r="G1324" t="s">
        <v>3862</v>
      </c>
      <c r="H1324">
        <v>1000</v>
      </c>
      <c r="I1324">
        <v>2869369</v>
      </c>
      <c r="J1324" t="s">
        <v>2815</v>
      </c>
      <c r="K1324" t="s">
        <v>2648</v>
      </c>
      <c r="L1324" t="s">
        <v>6903</v>
      </c>
      <c r="M1324">
        <v>65474</v>
      </c>
      <c r="N1324">
        <v>2612</v>
      </c>
      <c r="O1324" t="s">
        <v>6904</v>
      </c>
      <c r="P1324">
        <v>2</v>
      </c>
      <c r="Q1324" t="s">
        <v>6905</v>
      </c>
      <c r="R1324" t="s">
        <v>6906</v>
      </c>
      <c r="S1324">
        <v>211</v>
      </c>
      <c r="T1324" t="s">
        <v>64</v>
      </c>
      <c r="U1324" t="s">
        <v>87</v>
      </c>
      <c r="V1324" t="s">
        <v>126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  <c r="AC1324" t="s">
        <v>67</v>
      </c>
      <c r="AD1324" t="s">
        <v>67</v>
      </c>
      <c r="AE1324" t="s">
        <v>67</v>
      </c>
      <c r="AF1324" t="s">
        <v>67</v>
      </c>
      <c r="AG1324" t="s">
        <v>67</v>
      </c>
      <c r="AH1324" t="s">
        <v>67</v>
      </c>
      <c r="AI1324" t="s">
        <v>67</v>
      </c>
      <c r="AJ1324" t="s">
        <v>67</v>
      </c>
      <c r="AK1324" t="s">
        <v>67</v>
      </c>
      <c r="AL1324" t="s">
        <v>67</v>
      </c>
      <c r="AM1324" t="s">
        <v>68</v>
      </c>
      <c r="AN1324" t="s">
        <v>67</v>
      </c>
      <c r="AO1324" t="s">
        <v>67</v>
      </c>
      <c r="AP1324" t="s">
        <v>67</v>
      </c>
      <c r="AQ1324" t="s">
        <v>67</v>
      </c>
      <c r="AR1324" t="s">
        <v>67</v>
      </c>
      <c r="AS1324" t="s">
        <v>67</v>
      </c>
      <c r="AT1324" t="s">
        <v>67</v>
      </c>
      <c r="AU1324" t="s">
        <v>67</v>
      </c>
      <c r="AV1324" t="s">
        <v>67</v>
      </c>
      <c r="AW1324" t="s">
        <v>67</v>
      </c>
      <c r="AX1324" t="s">
        <v>67</v>
      </c>
      <c r="AY1324" t="s">
        <v>68</v>
      </c>
      <c r="AZ1324" t="s">
        <v>67</v>
      </c>
      <c r="BA1324" t="s">
        <v>67</v>
      </c>
      <c r="BB1324" t="s">
        <v>67</v>
      </c>
      <c r="BC1324">
        <v>9.5645632999999994E-2</v>
      </c>
      <c r="BE1324" t="str">
        <f t="shared" si="20"/>
        <v>PAS RENTABLE</v>
      </c>
    </row>
    <row r="1325" spans="1:57" x14ac:dyDescent="0.25">
      <c r="A1325" t="s">
        <v>0</v>
      </c>
      <c r="B1325" t="s">
        <v>6907</v>
      </c>
      <c r="C1325">
        <v>106</v>
      </c>
      <c r="D1325">
        <v>113</v>
      </c>
      <c r="E1325">
        <v>31</v>
      </c>
      <c r="F1325">
        <v>483</v>
      </c>
      <c r="G1325" t="s">
        <v>6908</v>
      </c>
      <c r="H1325">
        <v>5000</v>
      </c>
      <c r="I1325">
        <v>128978</v>
      </c>
      <c r="J1325" t="s">
        <v>779</v>
      </c>
      <c r="K1325" t="s">
        <v>532</v>
      </c>
      <c r="L1325" t="s">
        <v>6909</v>
      </c>
      <c r="M1325">
        <v>22897</v>
      </c>
      <c r="N1325">
        <v>6267</v>
      </c>
      <c r="O1325" t="s">
        <v>6910</v>
      </c>
      <c r="P1325">
        <v>2</v>
      </c>
      <c r="Q1325" t="s">
        <v>6911</v>
      </c>
      <c r="R1325" t="s">
        <v>6912</v>
      </c>
      <c r="S1325">
        <v>61</v>
      </c>
      <c r="T1325" t="s">
        <v>1975</v>
      </c>
      <c r="U1325" t="s">
        <v>3888</v>
      </c>
      <c r="V1325" t="s">
        <v>615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  <c r="AC1325" t="s">
        <v>67</v>
      </c>
      <c r="AD1325" t="s">
        <v>68</v>
      </c>
      <c r="AE1325" t="s">
        <v>68</v>
      </c>
      <c r="AF1325" t="s">
        <v>68</v>
      </c>
      <c r="AG1325" t="s">
        <v>67</v>
      </c>
      <c r="AH1325" t="s">
        <v>67</v>
      </c>
      <c r="AI1325" t="s">
        <v>67</v>
      </c>
      <c r="AJ1325" t="s">
        <v>67</v>
      </c>
      <c r="AK1325" t="s">
        <v>67</v>
      </c>
      <c r="AL1325" t="s">
        <v>67</v>
      </c>
      <c r="AM1325" t="s">
        <v>67</v>
      </c>
      <c r="AN1325" t="s">
        <v>67</v>
      </c>
      <c r="AO1325" t="s">
        <v>67</v>
      </c>
      <c r="AP1325" t="s">
        <v>67</v>
      </c>
      <c r="AQ1325" t="s">
        <v>67</v>
      </c>
      <c r="AR1325" t="s">
        <v>67</v>
      </c>
      <c r="AS1325" t="s">
        <v>68</v>
      </c>
      <c r="AT1325" t="s">
        <v>67</v>
      </c>
      <c r="AU1325" t="s">
        <v>68</v>
      </c>
      <c r="AV1325" t="s">
        <v>67</v>
      </c>
      <c r="AW1325" t="s">
        <v>67</v>
      </c>
      <c r="AX1325" t="s">
        <v>67</v>
      </c>
      <c r="AY1325" t="s">
        <v>67</v>
      </c>
      <c r="AZ1325" t="s">
        <v>67</v>
      </c>
      <c r="BA1325" t="s">
        <v>67</v>
      </c>
      <c r="BB1325" t="s">
        <v>67</v>
      </c>
      <c r="BC1325">
        <v>3.2244499999999998E-3</v>
      </c>
      <c r="BE1325" t="str">
        <f t="shared" si="20"/>
        <v>PAS RENTABLE</v>
      </c>
    </row>
    <row r="1326" spans="1:57" x14ac:dyDescent="0.25">
      <c r="A1326" t="s">
        <v>0</v>
      </c>
      <c r="B1326" t="s">
        <v>2046</v>
      </c>
      <c r="C1326">
        <v>30</v>
      </c>
      <c r="D1326">
        <v>112</v>
      </c>
      <c r="E1326">
        <v>44</v>
      </c>
      <c r="F1326">
        <v>533</v>
      </c>
      <c r="G1326" t="s">
        <v>6913</v>
      </c>
      <c r="H1326">
        <v>1000</v>
      </c>
      <c r="I1326">
        <v>77231</v>
      </c>
      <c r="J1326" t="s">
        <v>1990</v>
      </c>
      <c r="K1326" t="s">
        <v>3743</v>
      </c>
      <c r="L1326" t="s">
        <v>6914</v>
      </c>
      <c r="M1326">
        <v>3322</v>
      </c>
      <c r="N1326">
        <v>2115</v>
      </c>
      <c r="O1326" t="s">
        <v>2584</v>
      </c>
      <c r="P1326">
        <v>0</v>
      </c>
      <c r="Q1326" t="s">
        <v>6915</v>
      </c>
      <c r="R1326" t="s">
        <v>6916</v>
      </c>
      <c r="S1326">
        <v>32</v>
      </c>
      <c r="T1326" t="s">
        <v>6917</v>
      </c>
      <c r="U1326" t="s">
        <v>1494</v>
      </c>
      <c r="V1326" t="s">
        <v>615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  <c r="AC1326" t="s">
        <v>67</v>
      </c>
      <c r="AD1326" t="s">
        <v>67</v>
      </c>
      <c r="AE1326" t="s">
        <v>68</v>
      </c>
      <c r="AF1326" t="s">
        <v>68</v>
      </c>
      <c r="AG1326" t="s">
        <v>67</v>
      </c>
      <c r="AH1326" t="s">
        <v>67</v>
      </c>
      <c r="AI1326" t="s">
        <v>67</v>
      </c>
      <c r="AJ1326" t="s">
        <v>67</v>
      </c>
      <c r="AK1326" t="s">
        <v>67</v>
      </c>
      <c r="AL1326" t="s">
        <v>67</v>
      </c>
      <c r="AM1326" t="s">
        <v>67</v>
      </c>
      <c r="AN1326" t="s">
        <v>67</v>
      </c>
      <c r="AO1326" t="s">
        <v>67</v>
      </c>
      <c r="AP1326" t="s">
        <v>67</v>
      </c>
      <c r="AQ1326" t="s">
        <v>67</v>
      </c>
      <c r="AR1326" t="s">
        <v>67</v>
      </c>
      <c r="AS1326" t="s">
        <v>67</v>
      </c>
      <c r="AT1326" t="s">
        <v>67</v>
      </c>
      <c r="AU1326" t="s">
        <v>68</v>
      </c>
      <c r="AV1326" t="s">
        <v>67</v>
      </c>
      <c r="AW1326" t="s">
        <v>67</v>
      </c>
      <c r="AX1326" t="s">
        <v>67</v>
      </c>
      <c r="AY1326" t="s">
        <v>67</v>
      </c>
      <c r="AZ1326" t="s">
        <v>67</v>
      </c>
      <c r="BA1326" t="s">
        <v>67</v>
      </c>
      <c r="BB1326" t="s">
        <v>67</v>
      </c>
      <c r="BC1326">
        <v>3.08924E-3</v>
      </c>
      <c r="BE1326" t="str">
        <f t="shared" si="20"/>
        <v>PAS RENTABLE</v>
      </c>
    </row>
    <row r="1327" spans="1:57" x14ac:dyDescent="0.25">
      <c r="A1327" t="s">
        <v>0</v>
      </c>
      <c r="B1327" t="s">
        <v>6918</v>
      </c>
      <c r="C1327">
        <v>488</v>
      </c>
      <c r="D1327">
        <v>126</v>
      </c>
      <c r="E1327">
        <v>584</v>
      </c>
      <c r="F1327">
        <v>398</v>
      </c>
      <c r="G1327" t="s">
        <v>389</v>
      </c>
      <c r="H1327">
        <v>11000</v>
      </c>
      <c r="I1327">
        <v>4563029</v>
      </c>
      <c r="J1327" t="s">
        <v>1419</v>
      </c>
      <c r="K1327" t="s">
        <v>253</v>
      </c>
      <c r="L1327" t="s">
        <v>6919</v>
      </c>
      <c r="M1327">
        <v>181472</v>
      </c>
      <c r="N1327">
        <v>12286</v>
      </c>
      <c r="O1327" t="s">
        <v>6920</v>
      </c>
      <c r="P1327">
        <v>5</v>
      </c>
      <c r="Q1327" t="s">
        <v>6921</v>
      </c>
      <c r="R1327" t="s">
        <v>6922</v>
      </c>
      <c r="S1327">
        <v>514</v>
      </c>
      <c r="T1327" t="s">
        <v>64</v>
      </c>
      <c r="U1327" t="s">
        <v>5722</v>
      </c>
      <c r="V1327" t="s">
        <v>615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  <c r="AC1327" t="s">
        <v>67</v>
      </c>
      <c r="AD1327" t="s">
        <v>68</v>
      </c>
      <c r="AE1327" t="s">
        <v>67</v>
      </c>
      <c r="AF1327" t="s">
        <v>67</v>
      </c>
      <c r="AG1327" t="s">
        <v>67</v>
      </c>
      <c r="AH1327" t="s">
        <v>67</v>
      </c>
      <c r="AI1327" t="s">
        <v>67</v>
      </c>
      <c r="AJ1327" t="s">
        <v>68</v>
      </c>
      <c r="AK1327" t="s">
        <v>67</v>
      </c>
      <c r="AL1327" t="s">
        <v>67</v>
      </c>
      <c r="AM1327" t="s">
        <v>67</v>
      </c>
      <c r="AN1327" t="s">
        <v>67</v>
      </c>
      <c r="AO1327" t="s">
        <v>67</v>
      </c>
      <c r="AP1327" t="s">
        <v>67</v>
      </c>
      <c r="AQ1327" t="s">
        <v>67</v>
      </c>
      <c r="AR1327" t="s">
        <v>67</v>
      </c>
      <c r="AS1327" t="s">
        <v>67</v>
      </c>
      <c r="AT1327" t="s">
        <v>68</v>
      </c>
      <c r="AU1327" t="s">
        <v>68</v>
      </c>
      <c r="AV1327" t="s">
        <v>67</v>
      </c>
      <c r="AW1327" t="s">
        <v>67</v>
      </c>
      <c r="AX1327" t="s">
        <v>67</v>
      </c>
      <c r="AY1327" t="s">
        <v>67</v>
      </c>
      <c r="AZ1327" t="s">
        <v>67</v>
      </c>
      <c r="BA1327" t="s">
        <v>67</v>
      </c>
      <c r="BB1327" t="s">
        <v>67</v>
      </c>
      <c r="BC1327">
        <v>0.116403801</v>
      </c>
      <c r="BE1327" t="str">
        <f t="shared" si="20"/>
        <v>PAS RENTABLE</v>
      </c>
    </row>
    <row r="1328" spans="1:57" x14ac:dyDescent="0.25">
      <c r="A1328" t="s">
        <v>0</v>
      </c>
      <c r="B1328" t="s">
        <v>2012</v>
      </c>
      <c r="C1328">
        <v>63</v>
      </c>
      <c r="D1328">
        <v>90</v>
      </c>
      <c r="E1328">
        <v>10</v>
      </c>
      <c r="F1328">
        <v>541</v>
      </c>
      <c r="G1328" t="s">
        <v>3384</v>
      </c>
      <c r="H1328">
        <v>1000</v>
      </c>
      <c r="I1328">
        <v>48468407.530000001</v>
      </c>
      <c r="J1328" t="s">
        <v>6923</v>
      </c>
      <c r="K1328" t="s">
        <v>2894</v>
      </c>
      <c r="L1328" t="s">
        <v>6924</v>
      </c>
      <c r="M1328">
        <v>15790</v>
      </c>
      <c r="N1328">
        <v>3243</v>
      </c>
      <c r="O1328" t="s">
        <v>6925</v>
      </c>
      <c r="P1328">
        <v>0</v>
      </c>
      <c r="Q1328" t="s">
        <v>6926</v>
      </c>
      <c r="R1328" t="s">
        <v>6927</v>
      </c>
      <c r="S1328">
        <v>40</v>
      </c>
      <c r="T1328" t="s">
        <v>1493</v>
      </c>
      <c r="U1328" t="s">
        <v>1494</v>
      </c>
      <c r="V1328" t="s">
        <v>126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  <c r="AC1328" t="s">
        <v>67</v>
      </c>
      <c r="AD1328" t="s">
        <v>67</v>
      </c>
      <c r="AE1328" t="s">
        <v>67</v>
      </c>
      <c r="AF1328" t="s">
        <v>67</v>
      </c>
      <c r="AG1328" t="s">
        <v>67</v>
      </c>
      <c r="AH1328" t="s">
        <v>67</v>
      </c>
      <c r="AI1328" t="s">
        <v>67</v>
      </c>
      <c r="AJ1328" t="s">
        <v>67</v>
      </c>
      <c r="AK1328" t="s">
        <v>67</v>
      </c>
      <c r="AL1328" t="s">
        <v>67</v>
      </c>
      <c r="AM1328" t="s">
        <v>68</v>
      </c>
      <c r="AN1328" t="s">
        <v>67</v>
      </c>
      <c r="AO1328" t="s">
        <v>67</v>
      </c>
      <c r="AP1328" t="s">
        <v>67</v>
      </c>
      <c r="AQ1328" t="s">
        <v>68</v>
      </c>
      <c r="AR1328" t="s">
        <v>67</v>
      </c>
      <c r="AS1328" t="s">
        <v>68</v>
      </c>
      <c r="AT1328" t="s">
        <v>67</v>
      </c>
      <c r="AU1328" t="s">
        <v>67</v>
      </c>
      <c r="AV1328" t="s">
        <v>68</v>
      </c>
      <c r="AW1328" t="s">
        <v>67</v>
      </c>
      <c r="AX1328" t="s">
        <v>67</v>
      </c>
      <c r="AY1328" t="s">
        <v>68</v>
      </c>
      <c r="AZ1328" t="s">
        <v>68</v>
      </c>
      <c r="BA1328" t="s">
        <v>67</v>
      </c>
      <c r="BB1328" t="s">
        <v>67</v>
      </c>
      <c r="BC1328">
        <v>6.253747282</v>
      </c>
      <c r="BE1328" t="str">
        <f t="shared" si="20"/>
        <v>TRES RENTABLE</v>
      </c>
    </row>
    <row r="1329" spans="1:57" x14ac:dyDescent="0.25">
      <c r="A1329" t="s">
        <v>0</v>
      </c>
      <c r="B1329" t="s">
        <v>6928</v>
      </c>
      <c r="C1329">
        <v>42</v>
      </c>
      <c r="D1329">
        <v>93</v>
      </c>
      <c r="E1329">
        <v>23</v>
      </c>
      <c r="F1329">
        <v>596</v>
      </c>
      <c r="G1329" t="s">
        <v>311</v>
      </c>
      <c r="H1329">
        <v>2000</v>
      </c>
      <c r="I1329">
        <v>463730</v>
      </c>
      <c r="J1329" t="s">
        <v>1700</v>
      </c>
      <c r="K1329" t="s">
        <v>932</v>
      </c>
      <c r="L1329" t="s">
        <v>6929</v>
      </c>
      <c r="M1329">
        <v>3789</v>
      </c>
      <c r="N1329">
        <v>5240</v>
      </c>
      <c r="O1329" t="s">
        <v>1531</v>
      </c>
      <c r="P1329">
        <v>10</v>
      </c>
      <c r="Q1329" t="s">
        <v>6930</v>
      </c>
      <c r="R1329" t="s">
        <v>6931</v>
      </c>
      <c r="S1329">
        <v>39</v>
      </c>
      <c r="T1329" t="s">
        <v>64</v>
      </c>
      <c r="U1329" t="s">
        <v>65</v>
      </c>
      <c r="V1329" t="s">
        <v>615</v>
      </c>
      <c r="W1329">
        <v>39752620.439999998</v>
      </c>
      <c r="X1329">
        <v>2004</v>
      </c>
      <c r="Y1329">
        <v>894</v>
      </c>
      <c r="Z1329">
        <v>5.7</v>
      </c>
      <c r="AA1329">
        <v>1.85</v>
      </c>
      <c r="AB1329">
        <v>89</v>
      </c>
      <c r="AC1329" t="s">
        <v>67</v>
      </c>
      <c r="AD1329" t="s">
        <v>67</v>
      </c>
      <c r="AE1329" t="s">
        <v>67</v>
      </c>
      <c r="AF1329" t="s">
        <v>67</v>
      </c>
      <c r="AG1329" t="s">
        <v>67</v>
      </c>
      <c r="AH1329" t="s">
        <v>67</v>
      </c>
      <c r="AI1329" t="s">
        <v>67</v>
      </c>
      <c r="AJ1329" t="s">
        <v>67</v>
      </c>
      <c r="AK1329" t="s">
        <v>67</v>
      </c>
      <c r="AL1329" t="s">
        <v>67</v>
      </c>
      <c r="AM1329" t="s">
        <v>68</v>
      </c>
      <c r="AN1329" t="s">
        <v>67</v>
      </c>
      <c r="AO1329" t="s">
        <v>67</v>
      </c>
      <c r="AP1329" t="s">
        <v>67</v>
      </c>
      <c r="AQ1329" t="s">
        <v>67</v>
      </c>
      <c r="AR1329" t="s">
        <v>67</v>
      </c>
      <c r="AS1329" t="s">
        <v>67</v>
      </c>
      <c r="AT1329" t="s">
        <v>67</v>
      </c>
      <c r="AU1329" t="s">
        <v>67</v>
      </c>
      <c r="AV1329" t="s">
        <v>67</v>
      </c>
      <c r="AW1329" t="s">
        <v>67</v>
      </c>
      <c r="AX1329" t="s">
        <v>67</v>
      </c>
      <c r="AY1329" t="s">
        <v>67</v>
      </c>
      <c r="AZ1329" t="s">
        <v>67</v>
      </c>
      <c r="BA1329" t="s">
        <v>67</v>
      </c>
      <c r="BB1329" t="s">
        <v>67</v>
      </c>
      <c r="BC1329">
        <v>6.253747282</v>
      </c>
      <c r="BE1329" t="str">
        <f t="shared" si="20"/>
        <v>TRES RENTABLE</v>
      </c>
    </row>
    <row r="1330" spans="1:57" x14ac:dyDescent="0.25">
      <c r="A1330" t="s">
        <v>0</v>
      </c>
      <c r="B1330" t="s">
        <v>1069</v>
      </c>
      <c r="C1330">
        <v>118</v>
      </c>
      <c r="D1330">
        <v>98</v>
      </c>
      <c r="E1330">
        <v>295</v>
      </c>
      <c r="F1330">
        <v>380</v>
      </c>
      <c r="G1330" t="s">
        <v>526</v>
      </c>
      <c r="H1330">
        <v>720</v>
      </c>
      <c r="I1330">
        <v>50693162</v>
      </c>
      <c r="J1330" t="s">
        <v>6932</v>
      </c>
      <c r="K1330" t="s">
        <v>1899</v>
      </c>
      <c r="L1330" t="s">
        <v>6933</v>
      </c>
      <c r="M1330">
        <v>136580</v>
      </c>
      <c r="N1330">
        <v>2630</v>
      </c>
      <c r="O1330" t="s">
        <v>5534</v>
      </c>
      <c r="P1330">
        <v>0</v>
      </c>
      <c r="Q1330" t="s">
        <v>6934</v>
      </c>
      <c r="R1330" t="s">
        <v>6935</v>
      </c>
      <c r="S1330">
        <v>545</v>
      </c>
      <c r="T1330" t="s">
        <v>64</v>
      </c>
      <c r="U1330" t="s">
        <v>65</v>
      </c>
      <c r="V1330" t="s">
        <v>615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  <c r="AC1330" t="s">
        <v>67</v>
      </c>
      <c r="AD1330" t="s">
        <v>68</v>
      </c>
      <c r="AE1330" t="s">
        <v>67</v>
      </c>
      <c r="AF1330" t="s">
        <v>67</v>
      </c>
      <c r="AG1330" t="s">
        <v>67</v>
      </c>
      <c r="AH1330" t="s">
        <v>67</v>
      </c>
      <c r="AI1330" t="s">
        <v>67</v>
      </c>
      <c r="AJ1330" t="s">
        <v>67</v>
      </c>
      <c r="AK1330" t="s">
        <v>67</v>
      </c>
      <c r="AL1330" t="s">
        <v>67</v>
      </c>
      <c r="AM1330" t="s">
        <v>67</v>
      </c>
      <c r="AN1330" t="s">
        <v>67</v>
      </c>
      <c r="AO1330" t="s">
        <v>67</v>
      </c>
      <c r="AP1330" t="s">
        <v>67</v>
      </c>
      <c r="AQ1330" t="s">
        <v>67</v>
      </c>
      <c r="AR1330" t="s">
        <v>67</v>
      </c>
      <c r="AS1330" t="s">
        <v>67</v>
      </c>
      <c r="AT1330" t="s">
        <v>67</v>
      </c>
      <c r="AU1330" t="s">
        <v>68</v>
      </c>
      <c r="AV1330" t="s">
        <v>67</v>
      </c>
      <c r="AW1330" t="s">
        <v>67</v>
      </c>
      <c r="AX1330" t="s">
        <v>67</v>
      </c>
      <c r="AY1330" t="s">
        <v>68</v>
      </c>
      <c r="AZ1330" t="s">
        <v>67</v>
      </c>
      <c r="BA1330" t="s">
        <v>67</v>
      </c>
      <c r="BB1330" t="s">
        <v>67</v>
      </c>
      <c r="BC1330">
        <v>2.2040505220000002</v>
      </c>
      <c r="BE1330" t="str">
        <f t="shared" si="20"/>
        <v>RENTABLE</v>
      </c>
    </row>
    <row r="1331" spans="1:57" x14ac:dyDescent="0.25">
      <c r="A1331" t="s">
        <v>0</v>
      </c>
      <c r="B1331" t="s">
        <v>6936</v>
      </c>
      <c r="C1331">
        <v>44</v>
      </c>
      <c r="D1331">
        <v>159</v>
      </c>
      <c r="E1331">
        <v>50</v>
      </c>
      <c r="F1331">
        <v>72</v>
      </c>
      <c r="G1331" t="s">
        <v>6937</v>
      </c>
      <c r="H1331">
        <v>218</v>
      </c>
      <c r="I1331">
        <v>6498000</v>
      </c>
      <c r="J1331" t="s">
        <v>6938</v>
      </c>
      <c r="K1331" t="s">
        <v>6939</v>
      </c>
      <c r="L1331" t="s">
        <v>6940</v>
      </c>
      <c r="M1331">
        <v>62756</v>
      </c>
      <c r="N1331">
        <v>554</v>
      </c>
      <c r="O1331" t="s">
        <v>6941</v>
      </c>
      <c r="P1331">
        <v>1</v>
      </c>
      <c r="Q1331" t="s">
        <v>6942</v>
      </c>
      <c r="R1331" t="s">
        <v>6943</v>
      </c>
      <c r="S1331">
        <v>410</v>
      </c>
      <c r="T1331" t="s">
        <v>6944</v>
      </c>
      <c r="U1331" t="s">
        <v>5640</v>
      </c>
      <c r="V1331" t="s">
        <v>96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  <c r="AC1331" t="s">
        <v>67</v>
      </c>
      <c r="AD1331" t="s">
        <v>68</v>
      </c>
      <c r="AE1331" t="s">
        <v>68</v>
      </c>
      <c r="AF1331" t="s">
        <v>67</v>
      </c>
      <c r="AG1331" t="s">
        <v>67</v>
      </c>
      <c r="AH1331" t="s">
        <v>67</v>
      </c>
      <c r="AI1331" t="s">
        <v>67</v>
      </c>
      <c r="AJ1331" t="s">
        <v>67</v>
      </c>
      <c r="AK1331" t="s">
        <v>67</v>
      </c>
      <c r="AL1331" t="s">
        <v>67</v>
      </c>
      <c r="AM1331" t="s">
        <v>67</v>
      </c>
      <c r="AN1331" t="s">
        <v>67</v>
      </c>
      <c r="AO1331" t="s">
        <v>67</v>
      </c>
      <c r="AP1331" t="s">
        <v>67</v>
      </c>
      <c r="AQ1331" t="s">
        <v>68</v>
      </c>
      <c r="AR1331" t="s">
        <v>67</v>
      </c>
      <c r="AS1331" t="s">
        <v>67</v>
      </c>
      <c r="AT1331" t="s">
        <v>67</v>
      </c>
      <c r="AU1331" t="s">
        <v>68</v>
      </c>
      <c r="AV1331" t="s">
        <v>67</v>
      </c>
      <c r="AW1331" t="s">
        <v>67</v>
      </c>
      <c r="AX1331" t="s">
        <v>67</v>
      </c>
      <c r="AY1331" t="s">
        <v>68</v>
      </c>
      <c r="AZ1331" t="s">
        <v>67</v>
      </c>
      <c r="BA1331" t="s">
        <v>67</v>
      </c>
      <c r="BB1331" t="s">
        <v>67</v>
      </c>
      <c r="BC1331">
        <v>0.360476348</v>
      </c>
      <c r="BE1331" t="str">
        <f t="shared" si="20"/>
        <v>PAS RENTABLE</v>
      </c>
    </row>
    <row r="1332" spans="1:57" x14ac:dyDescent="0.25">
      <c r="A1332" t="s">
        <v>0</v>
      </c>
      <c r="B1332" t="s">
        <v>1286</v>
      </c>
      <c r="C1332">
        <v>214</v>
      </c>
      <c r="D1332">
        <v>107</v>
      </c>
      <c r="E1332">
        <v>124</v>
      </c>
      <c r="F1332">
        <v>100</v>
      </c>
      <c r="G1332" t="s">
        <v>6945</v>
      </c>
      <c r="H1332">
        <v>152</v>
      </c>
      <c r="I1332">
        <v>63411478</v>
      </c>
      <c r="J1332" t="s">
        <v>6946</v>
      </c>
      <c r="K1332" t="s">
        <v>6947</v>
      </c>
      <c r="L1332" t="s">
        <v>6948</v>
      </c>
      <c r="M1332">
        <v>114925</v>
      </c>
      <c r="N1332">
        <v>568</v>
      </c>
      <c r="O1332" t="s">
        <v>6949</v>
      </c>
      <c r="P1332">
        <v>1</v>
      </c>
      <c r="Q1332" t="s">
        <v>6950</v>
      </c>
      <c r="R1332" t="s">
        <v>6951</v>
      </c>
      <c r="S1332">
        <v>234</v>
      </c>
      <c r="T1332" t="s">
        <v>64</v>
      </c>
      <c r="U1332" t="s">
        <v>65</v>
      </c>
      <c r="V1332" t="s">
        <v>66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  <c r="AC1332" t="s">
        <v>67</v>
      </c>
      <c r="AD1332" t="s">
        <v>67</v>
      </c>
      <c r="AE1332" t="s">
        <v>67</v>
      </c>
      <c r="AF1332" t="s">
        <v>67</v>
      </c>
      <c r="AG1332" t="s">
        <v>67</v>
      </c>
      <c r="AH1332" t="s">
        <v>67</v>
      </c>
      <c r="AI1332" t="s">
        <v>67</v>
      </c>
      <c r="AJ1332" t="s">
        <v>67</v>
      </c>
      <c r="AK1332" t="s">
        <v>67</v>
      </c>
      <c r="AL1332" t="s">
        <v>67</v>
      </c>
      <c r="AM1332" t="s">
        <v>67</v>
      </c>
      <c r="AN1332" t="s">
        <v>67</v>
      </c>
      <c r="AO1332" t="s">
        <v>67</v>
      </c>
      <c r="AP1332" t="s">
        <v>67</v>
      </c>
      <c r="AQ1332" t="s">
        <v>67</v>
      </c>
      <c r="AR1332" t="s">
        <v>67</v>
      </c>
      <c r="AS1332" t="s">
        <v>68</v>
      </c>
      <c r="AT1332" t="s">
        <v>68</v>
      </c>
      <c r="AU1332" t="s">
        <v>68</v>
      </c>
      <c r="AV1332" t="s">
        <v>67</v>
      </c>
      <c r="AW1332" t="s">
        <v>67</v>
      </c>
      <c r="AX1332" t="s">
        <v>67</v>
      </c>
      <c r="AY1332" t="s">
        <v>68</v>
      </c>
      <c r="AZ1332" t="s">
        <v>67</v>
      </c>
      <c r="BA1332" t="s">
        <v>67</v>
      </c>
      <c r="BB1332" t="s">
        <v>67</v>
      </c>
      <c r="BC1332">
        <v>1.6259353329999999</v>
      </c>
      <c r="BE1332" t="str">
        <f t="shared" si="20"/>
        <v>PEU RENTABLE</v>
      </c>
    </row>
    <row r="1333" spans="1:57" x14ac:dyDescent="0.25">
      <c r="A1333" t="s">
        <v>0</v>
      </c>
      <c r="B1333" t="s">
        <v>3831</v>
      </c>
      <c r="C1333">
        <v>110</v>
      </c>
      <c r="D1333">
        <v>102</v>
      </c>
      <c r="E1333">
        <v>36</v>
      </c>
      <c r="F1333">
        <v>433</v>
      </c>
      <c r="G1333" t="s">
        <v>1857</v>
      </c>
      <c r="H1333">
        <v>747</v>
      </c>
      <c r="I1333">
        <v>42640890</v>
      </c>
      <c r="J1333" t="s">
        <v>1710</v>
      </c>
      <c r="K1333" t="s">
        <v>6952</v>
      </c>
      <c r="L1333" t="s">
        <v>6953</v>
      </c>
      <c r="M1333">
        <v>32412</v>
      </c>
      <c r="N1333">
        <v>1930</v>
      </c>
      <c r="O1333" t="s">
        <v>962</v>
      </c>
      <c r="P1333">
        <v>1</v>
      </c>
      <c r="Q1333" t="s">
        <v>6954</v>
      </c>
      <c r="R1333" t="s">
        <v>6955</v>
      </c>
      <c r="S1333">
        <v>184</v>
      </c>
      <c r="T1333" t="s">
        <v>64</v>
      </c>
      <c r="U1333" t="s">
        <v>65</v>
      </c>
      <c r="V1333" t="s">
        <v>66</v>
      </c>
      <c r="W1333">
        <v>39752620.439999998</v>
      </c>
      <c r="X1333">
        <v>2007</v>
      </c>
      <c r="Y1333">
        <v>452</v>
      </c>
      <c r="Z1333">
        <v>5.6</v>
      </c>
      <c r="AA1333">
        <v>1.85</v>
      </c>
      <c r="AB1333">
        <v>0</v>
      </c>
      <c r="AC1333" t="s">
        <v>67</v>
      </c>
      <c r="AD1333" t="s">
        <v>67</v>
      </c>
      <c r="AE1333" t="s">
        <v>67</v>
      </c>
      <c r="AF1333" t="s">
        <v>67</v>
      </c>
      <c r="AG1333" t="s">
        <v>67</v>
      </c>
      <c r="AH1333" t="s">
        <v>67</v>
      </c>
      <c r="AI1333" t="s">
        <v>67</v>
      </c>
      <c r="AJ1333" t="s">
        <v>67</v>
      </c>
      <c r="AK1333" t="s">
        <v>67</v>
      </c>
      <c r="AL1333" t="s">
        <v>67</v>
      </c>
      <c r="AM1333" t="s">
        <v>68</v>
      </c>
      <c r="AN1333" t="s">
        <v>67</v>
      </c>
      <c r="AO1333" t="s">
        <v>67</v>
      </c>
      <c r="AP1333" t="s">
        <v>67</v>
      </c>
      <c r="AQ1333" t="s">
        <v>67</v>
      </c>
      <c r="AR1333" t="s">
        <v>67</v>
      </c>
      <c r="AS1333" t="s">
        <v>68</v>
      </c>
      <c r="AT1333" t="s">
        <v>67</v>
      </c>
      <c r="AU1333" t="s">
        <v>67</v>
      </c>
      <c r="AV1333" t="s">
        <v>67</v>
      </c>
      <c r="AW1333" t="s">
        <v>67</v>
      </c>
      <c r="AX1333" t="s">
        <v>67</v>
      </c>
      <c r="AY1333" t="s">
        <v>67</v>
      </c>
      <c r="AZ1333" t="s">
        <v>67</v>
      </c>
      <c r="BA1333" t="s">
        <v>67</v>
      </c>
      <c r="BB1333" t="s">
        <v>67</v>
      </c>
      <c r="BC1333">
        <v>6.253747282</v>
      </c>
      <c r="BE1333" t="str">
        <f t="shared" si="20"/>
        <v>TRES RENTABLE</v>
      </c>
    </row>
    <row r="1334" spans="1:57" x14ac:dyDescent="0.25">
      <c r="A1334" t="s">
        <v>0</v>
      </c>
      <c r="B1334" t="s">
        <v>529</v>
      </c>
      <c r="C1334">
        <v>187</v>
      </c>
      <c r="D1334">
        <v>106</v>
      </c>
      <c r="E1334">
        <v>357</v>
      </c>
      <c r="F1334">
        <v>4000</v>
      </c>
      <c r="G1334" t="s">
        <v>368</v>
      </c>
      <c r="H1334">
        <v>23000</v>
      </c>
      <c r="I1334">
        <v>144512310</v>
      </c>
      <c r="J1334" t="s">
        <v>365</v>
      </c>
      <c r="K1334" t="s">
        <v>364</v>
      </c>
      <c r="L1334" t="s">
        <v>711</v>
      </c>
      <c r="M1334">
        <v>272227</v>
      </c>
      <c r="N1334">
        <v>45327</v>
      </c>
      <c r="O1334" t="s">
        <v>712</v>
      </c>
      <c r="P1334">
        <v>2</v>
      </c>
      <c r="Q1334" t="s">
        <v>713</v>
      </c>
      <c r="R1334" t="s">
        <v>714</v>
      </c>
      <c r="S1334">
        <v>988</v>
      </c>
      <c r="T1334" t="s">
        <v>64</v>
      </c>
      <c r="U1334" t="s">
        <v>65</v>
      </c>
      <c r="V1334" t="s">
        <v>66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  <c r="AC1334" t="s">
        <v>67</v>
      </c>
      <c r="AD1334" t="s">
        <v>68</v>
      </c>
      <c r="AE1334" t="s">
        <v>67</v>
      </c>
      <c r="AF1334" t="s">
        <v>67</v>
      </c>
      <c r="AG1334" t="s">
        <v>67</v>
      </c>
      <c r="AH1334" t="s">
        <v>67</v>
      </c>
      <c r="AI1334" t="s">
        <v>67</v>
      </c>
      <c r="AJ1334" t="s">
        <v>68</v>
      </c>
      <c r="AK1334" t="s">
        <v>67</v>
      </c>
      <c r="AL1334" t="s">
        <v>67</v>
      </c>
      <c r="AM1334" t="s">
        <v>67</v>
      </c>
      <c r="AN1334" t="s">
        <v>67</v>
      </c>
      <c r="AO1334" t="s">
        <v>67</v>
      </c>
      <c r="AP1334" t="s">
        <v>67</v>
      </c>
      <c r="AQ1334" t="s">
        <v>67</v>
      </c>
      <c r="AR1334" t="s">
        <v>67</v>
      </c>
      <c r="AS1334" t="s">
        <v>67</v>
      </c>
      <c r="AT1334" t="s">
        <v>67</v>
      </c>
      <c r="AU1334" t="s">
        <v>67</v>
      </c>
      <c r="AV1334" t="s">
        <v>67</v>
      </c>
      <c r="AW1334" t="s">
        <v>67</v>
      </c>
      <c r="AX1334" t="s">
        <v>68</v>
      </c>
      <c r="AY1334" t="s">
        <v>67</v>
      </c>
      <c r="AZ1334" t="s">
        <v>67</v>
      </c>
      <c r="BA1334" t="s">
        <v>67</v>
      </c>
      <c r="BB1334" t="s">
        <v>67</v>
      </c>
      <c r="BC1334">
        <v>3.8029555259999999</v>
      </c>
      <c r="BE1334" t="str">
        <f t="shared" si="20"/>
        <v>RENTABLE</v>
      </c>
    </row>
    <row r="1335" spans="1:57" x14ac:dyDescent="0.25">
      <c r="A1335" t="s">
        <v>777</v>
      </c>
      <c r="B1335" t="s">
        <v>286</v>
      </c>
      <c r="C1335">
        <v>370</v>
      </c>
      <c r="D1335">
        <v>87</v>
      </c>
      <c r="E1335">
        <v>13000</v>
      </c>
      <c r="F1335">
        <v>787</v>
      </c>
      <c r="G1335" t="s">
        <v>1831</v>
      </c>
      <c r="H1335">
        <v>940</v>
      </c>
      <c r="I1335">
        <v>35287788</v>
      </c>
      <c r="J1335" t="s">
        <v>6956</v>
      </c>
      <c r="K1335" t="s">
        <v>3289</v>
      </c>
      <c r="L1335" t="s">
        <v>6957</v>
      </c>
      <c r="M1335">
        <v>73886</v>
      </c>
      <c r="N1335">
        <v>4774</v>
      </c>
      <c r="O1335" t="s">
        <v>6958</v>
      </c>
      <c r="P1335">
        <v>0</v>
      </c>
      <c r="Q1335" t="s">
        <v>6959</v>
      </c>
      <c r="R1335" t="s">
        <v>6960</v>
      </c>
      <c r="S1335">
        <v>165</v>
      </c>
      <c r="T1335" t="s">
        <v>64</v>
      </c>
      <c r="U1335" t="s">
        <v>65</v>
      </c>
      <c r="V1335" t="s">
        <v>126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  <c r="AC1335" t="s">
        <v>67</v>
      </c>
      <c r="AD1335" t="s">
        <v>67</v>
      </c>
      <c r="AE1335" t="s">
        <v>67</v>
      </c>
      <c r="AF1335" t="s">
        <v>67</v>
      </c>
      <c r="AG1335" t="s">
        <v>67</v>
      </c>
      <c r="AH1335" t="s">
        <v>67</v>
      </c>
      <c r="AI1335" t="s">
        <v>67</v>
      </c>
      <c r="AJ1335" t="s">
        <v>67</v>
      </c>
      <c r="AK1335" t="s">
        <v>67</v>
      </c>
      <c r="AL1335" t="s">
        <v>67</v>
      </c>
      <c r="AM1335" t="s">
        <v>68</v>
      </c>
      <c r="AN1335" t="s">
        <v>67</v>
      </c>
      <c r="AO1335" t="s">
        <v>67</v>
      </c>
      <c r="AP1335" t="s">
        <v>67</v>
      </c>
      <c r="AQ1335" t="s">
        <v>67</v>
      </c>
      <c r="AR1335" t="s">
        <v>68</v>
      </c>
      <c r="AS1335" t="s">
        <v>67</v>
      </c>
      <c r="AT1335" t="s">
        <v>68</v>
      </c>
      <c r="AU1335" t="s">
        <v>67</v>
      </c>
      <c r="AV1335" t="s">
        <v>67</v>
      </c>
      <c r="AW1335" t="s">
        <v>67</v>
      </c>
      <c r="AX1335" t="s">
        <v>67</v>
      </c>
      <c r="AY1335" t="s">
        <v>67</v>
      </c>
      <c r="AZ1335" t="s">
        <v>68</v>
      </c>
      <c r="BA1335" t="s">
        <v>68</v>
      </c>
      <c r="BB1335" t="s">
        <v>67</v>
      </c>
      <c r="BC1335">
        <v>0.90481507699999997</v>
      </c>
      <c r="BE1335" t="str">
        <f t="shared" si="20"/>
        <v>PEU RENTABLE</v>
      </c>
    </row>
    <row r="1336" spans="1:57" x14ac:dyDescent="0.25">
      <c r="A1336" t="s">
        <v>0</v>
      </c>
      <c r="B1336" t="s">
        <v>127</v>
      </c>
      <c r="C1336">
        <v>276</v>
      </c>
      <c r="D1336">
        <v>119</v>
      </c>
      <c r="E1336">
        <v>0</v>
      </c>
      <c r="F1336">
        <v>279</v>
      </c>
      <c r="G1336" t="s">
        <v>6961</v>
      </c>
      <c r="H1336">
        <v>2000</v>
      </c>
      <c r="I1336">
        <v>25335935</v>
      </c>
      <c r="J1336" t="s">
        <v>258</v>
      </c>
      <c r="K1336" t="s">
        <v>1551</v>
      </c>
      <c r="L1336" t="s">
        <v>6962</v>
      </c>
      <c r="M1336">
        <v>242599</v>
      </c>
      <c r="N1336">
        <v>2853</v>
      </c>
      <c r="O1336" t="s">
        <v>6963</v>
      </c>
      <c r="P1336">
        <v>0</v>
      </c>
      <c r="Q1336" t="s">
        <v>6964</v>
      </c>
      <c r="R1336" t="s">
        <v>6965</v>
      </c>
      <c r="S1336">
        <v>1594</v>
      </c>
      <c r="T1336" t="s">
        <v>64</v>
      </c>
      <c r="U1336" t="s">
        <v>65</v>
      </c>
      <c r="V1336" t="s">
        <v>66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  <c r="AC1336" t="s">
        <v>67</v>
      </c>
      <c r="AD1336" t="s">
        <v>68</v>
      </c>
      <c r="AE1336" t="s">
        <v>67</v>
      </c>
      <c r="AF1336" t="s">
        <v>67</v>
      </c>
      <c r="AG1336" t="s">
        <v>67</v>
      </c>
      <c r="AH1336" t="s">
        <v>67</v>
      </c>
      <c r="AI1336" t="s">
        <v>67</v>
      </c>
      <c r="AJ1336" t="s">
        <v>68</v>
      </c>
      <c r="AK1336" t="s">
        <v>67</v>
      </c>
      <c r="AL1336" t="s">
        <v>67</v>
      </c>
      <c r="AM1336" t="s">
        <v>67</v>
      </c>
      <c r="AN1336" t="s">
        <v>67</v>
      </c>
      <c r="AO1336" t="s">
        <v>67</v>
      </c>
      <c r="AP1336" t="s">
        <v>67</v>
      </c>
      <c r="AQ1336" t="s">
        <v>68</v>
      </c>
      <c r="AR1336" t="s">
        <v>67</v>
      </c>
      <c r="AS1336" t="s">
        <v>67</v>
      </c>
      <c r="AT1336" t="s">
        <v>68</v>
      </c>
      <c r="AU1336" t="s">
        <v>67</v>
      </c>
      <c r="AV1336" t="s">
        <v>67</v>
      </c>
      <c r="AW1336" t="s">
        <v>67</v>
      </c>
      <c r="AX1336" t="s">
        <v>67</v>
      </c>
      <c r="AY1336" t="s">
        <v>67</v>
      </c>
      <c r="AZ1336" t="s">
        <v>67</v>
      </c>
      <c r="BA1336" t="s">
        <v>67</v>
      </c>
      <c r="BB1336" t="s">
        <v>67</v>
      </c>
      <c r="BC1336">
        <v>0.63339837499999996</v>
      </c>
      <c r="BE1336" t="str">
        <f t="shared" si="20"/>
        <v>PEU RENTABLE</v>
      </c>
    </row>
    <row r="1337" spans="1:57" x14ac:dyDescent="0.25">
      <c r="A1337" t="s">
        <v>0</v>
      </c>
      <c r="B1337" t="s">
        <v>4727</v>
      </c>
      <c r="C1337">
        <v>76</v>
      </c>
      <c r="D1337">
        <v>110</v>
      </c>
      <c r="E1337">
        <v>534</v>
      </c>
      <c r="F1337">
        <v>511</v>
      </c>
      <c r="G1337" t="s">
        <v>4727</v>
      </c>
      <c r="H1337">
        <v>865</v>
      </c>
      <c r="I1337">
        <v>5881504</v>
      </c>
      <c r="J1337" t="s">
        <v>6966</v>
      </c>
      <c r="K1337" t="s">
        <v>5997</v>
      </c>
      <c r="L1337" t="s">
        <v>6967</v>
      </c>
      <c r="M1337">
        <v>5917</v>
      </c>
      <c r="N1337">
        <v>2972</v>
      </c>
      <c r="O1337" t="s">
        <v>5385</v>
      </c>
      <c r="P1337">
        <v>2</v>
      </c>
      <c r="Q1337" t="s">
        <v>6968</v>
      </c>
      <c r="R1337" t="s">
        <v>6969</v>
      </c>
      <c r="S1337">
        <v>50</v>
      </c>
      <c r="T1337" t="s">
        <v>64</v>
      </c>
      <c r="U1337" t="s">
        <v>65</v>
      </c>
      <c r="V1337" t="s">
        <v>66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  <c r="AC1337" t="s">
        <v>67</v>
      </c>
      <c r="AD1337" t="s">
        <v>67</v>
      </c>
      <c r="AE1337" t="s">
        <v>67</v>
      </c>
      <c r="AF1337" t="s">
        <v>67</v>
      </c>
      <c r="AG1337" t="s">
        <v>67</v>
      </c>
      <c r="AH1337" t="s">
        <v>67</v>
      </c>
      <c r="AI1337" t="s">
        <v>68</v>
      </c>
      <c r="AJ1337" t="s">
        <v>67</v>
      </c>
      <c r="AK1337" t="s">
        <v>67</v>
      </c>
      <c r="AL1337" t="s">
        <v>68</v>
      </c>
      <c r="AM1337" t="s">
        <v>67</v>
      </c>
      <c r="AN1337" t="s">
        <v>67</v>
      </c>
      <c r="AO1337" t="s">
        <v>67</v>
      </c>
      <c r="AP1337" t="s">
        <v>67</v>
      </c>
      <c r="AQ1337" t="s">
        <v>67</v>
      </c>
      <c r="AR1337" t="s">
        <v>67</v>
      </c>
      <c r="AS1337" t="s">
        <v>68</v>
      </c>
      <c r="AT1337" t="s">
        <v>67</v>
      </c>
      <c r="AU1337" t="s">
        <v>68</v>
      </c>
      <c r="AV1337" t="s">
        <v>67</v>
      </c>
      <c r="AW1337" t="s">
        <v>67</v>
      </c>
      <c r="AX1337" t="s">
        <v>67</v>
      </c>
      <c r="AY1337" t="s">
        <v>67</v>
      </c>
      <c r="AZ1337" t="s">
        <v>67</v>
      </c>
      <c r="BA1337" t="s">
        <v>67</v>
      </c>
      <c r="BB1337" t="s">
        <v>67</v>
      </c>
      <c r="BC1337">
        <v>0.15080779499999999</v>
      </c>
      <c r="BE1337" t="str">
        <f t="shared" si="20"/>
        <v>PAS RENTABLE</v>
      </c>
    </row>
    <row r="1338" spans="1:57" x14ac:dyDescent="0.25">
      <c r="A1338" t="s">
        <v>0</v>
      </c>
      <c r="B1338" t="s">
        <v>4891</v>
      </c>
      <c r="C1338">
        <v>95</v>
      </c>
      <c r="D1338">
        <v>125</v>
      </c>
      <c r="E1338">
        <v>44</v>
      </c>
      <c r="F1338">
        <v>420</v>
      </c>
      <c r="G1338" t="s">
        <v>6970</v>
      </c>
      <c r="H1338">
        <v>593</v>
      </c>
      <c r="I1338">
        <v>60000000</v>
      </c>
      <c r="J1338" t="s">
        <v>1933</v>
      </c>
      <c r="K1338" t="s">
        <v>4608</v>
      </c>
      <c r="L1338" t="s">
        <v>6971</v>
      </c>
      <c r="M1338">
        <v>49934</v>
      </c>
      <c r="N1338">
        <v>2329</v>
      </c>
      <c r="O1338" t="s">
        <v>4893</v>
      </c>
      <c r="P1338">
        <v>1</v>
      </c>
      <c r="Q1338" t="s">
        <v>6972</v>
      </c>
      <c r="R1338" t="s">
        <v>6973</v>
      </c>
      <c r="S1338">
        <v>224</v>
      </c>
      <c r="T1338" t="s">
        <v>64</v>
      </c>
      <c r="U1338" t="s">
        <v>87</v>
      </c>
      <c r="V1338" t="s">
        <v>126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  <c r="AC1338" t="s">
        <v>67</v>
      </c>
      <c r="AD1338" t="s">
        <v>68</v>
      </c>
      <c r="AE1338" t="s">
        <v>67</v>
      </c>
      <c r="AF1338" t="s">
        <v>67</v>
      </c>
      <c r="AG1338" t="s">
        <v>67</v>
      </c>
      <c r="AH1338" t="s">
        <v>67</v>
      </c>
      <c r="AI1338" t="s">
        <v>67</v>
      </c>
      <c r="AJ1338" t="s">
        <v>67</v>
      </c>
      <c r="AK1338" t="s">
        <v>67</v>
      </c>
      <c r="AL1338" t="s">
        <v>67</v>
      </c>
      <c r="AM1338" t="s">
        <v>68</v>
      </c>
      <c r="AN1338" t="s">
        <v>67</v>
      </c>
      <c r="AO1338" t="s">
        <v>67</v>
      </c>
      <c r="AP1338" t="s">
        <v>67</v>
      </c>
      <c r="AQ1338" t="s">
        <v>67</v>
      </c>
      <c r="AR1338" t="s">
        <v>67</v>
      </c>
      <c r="AS1338" t="s">
        <v>67</v>
      </c>
      <c r="AT1338" t="s">
        <v>68</v>
      </c>
      <c r="AU1338" t="s">
        <v>67</v>
      </c>
      <c r="AV1338" t="s">
        <v>67</v>
      </c>
      <c r="AW1338" t="s">
        <v>67</v>
      </c>
      <c r="AX1338" t="s">
        <v>67</v>
      </c>
      <c r="AY1338" t="s">
        <v>67</v>
      </c>
      <c r="AZ1338" t="s">
        <v>67</v>
      </c>
      <c r="BA1338" t="s">
        <v>67</v>
      </c>
      <c r="BB1338" t="s">
        <v>67</v>
      </c>
      <c r="BC1338">
        <v>1.538461539</v>
      </c>
      <c r="BE1338" t="str">
        <f t="shared" si="20"/>
        <v>PEU RENTABLE</v>
      </c>
    </row>
    <row r="1339" spans="1:57" x14ac:dyDescent="0.25">
      <c r="A1339" t="s">
        <v>0</v>
      </c>
      <c r="B1339" t="s">
        <v>2496</v>
      </c>
      <c r="C1339">
        <v>211</v>
      </c>
      <c r="D1339">
        <v>113</v>
      </c>
      <c r="E1339">
        <v>88</v>
      </c>
      <c r="F1339">
        <v>785</v>
      </c>
      <c r="G1339" t="s">
        <v>1813</v>
      </c>
      <c r="H1339">
        <v>22000</v>
      </c>
      <c r="I1339">
        <v>29802761</v>
      </c>
      <c r="J1339" t="s">
        <v>3942</v>
      </c>
      <c r="K1339" t="s">
        <v>1775</v>
      </c>
      <c r="L1339" t="s">
        <v>6974</v>
      </c>
      <c r="M1339">
        <v>46480</v>
      </c>
      <c r="N1339">
        <v>36009</v>
      </c>
      <c r="O1339" t="s">
        <v>6975</v>
      </c>
      <c r="P1339">
        <v>1</v>
      </c>
      <c r="Q1339" t="s">
        <v>6976</v>
      </c>
      <c r="R1339" t="s">
        <v>6977</v>
      </c>
      <c r="S1339">
        <v>115</v>
      </c>
      <c r="T1339" t="s">
        <v>64</v>
      </c>
      <c r="U1339" t="s">
        <v>65</v>
      </c>
      <c r="V1339" t="s">
        <v>66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  <c r="AC1339" t="s">
        <v>67</v>
      </c>
      <c r="AD1339" t="s">
        <v>67</v>
      </c>
      <c r="AE1339" t="s">
        <v>67</v>
      </c>
      <c r="AF1339" t="s">
        <v>67</v>
      </c>
      <c r="AG1339" t="s">
        <v>67</v>
      </c>
      <c r="AH1339" t="s">
        <v>67</v>
      </c>
      <c r="AI1339" t="s">
        <v>68</v>
      </c>
      <c r="AJ1339" t="s">
        <v>67</v>
      </c>
      <c r="AK1339" t="s">
        <v>67</v>
      </c>
      <c r="AL1339" t="s">
        <v>67</v>
      </c>
      <c r="AM1339" t="s">
        <v>68</v>
      </c>
      <c r="AN1339" t="s">
        <v>67</v>
      </c>
      <c r="AO1339" t="s">
        <v>67</v>
      </c>
      <c r="AP1339" t="s">
        <v>67</v>
      </c>
      <c r="AQ1339" t="s">
        <v>67</v>
      </c>
      <c r="AR1339" t="s">
        <v>67</v>
      </c>
      <c r="AS1339" t="s">
        <v>67</v>
      </c>
      <c r="AT1339" t="s">
        <v>67</v>
      </c>
      <c r="AU1339" t="s">
        <v>67</v>
      </c>
      <c r="AV1339" t="s">
        <v>67</v>
      </c>
      <c r="AW1339" t="s">
        <v>67</v>
      </c>
      <c r="AX1339" t="s">
        <v>67</v>
      </c>
      <c r="AY1339" t="s">
        <v>67</v>
      </c>
      <c r="AZ1339" t="s">
        <v>67</v>
      </c>
      <c r="BA1339" t="s">
        <v>67</v>
      </c>
      <c r="BB1339" t="s">
        <v>67</v>
      </c>
      <c r="BC1339">
        <v>0.74506902500000005</v>
      </c>
      <c r="BE1339" t="str">
        <f t="shared" si="20"/>
        <v>PEU RENTABLE</v>
      </c>
    </row>
    <row r="1340" spans="1:57" x14ac:dyDescent="0.25">
      <c r="A1340" t="s">
        <v>0</v>
      </c>
      <c r="B1340" t="s">
        <v>1369</v>
      </c>
      <c r="C1340">
        <v>160</v>
      </c>
      <c r="D1340">
        <v>150</v>
      </c>
      <c r="E1340">
        <v>610</v>
      </c>
      <c r="F1340">
        <v>478</v>
      </c>
      <c r="G1340" t="s">
        <v>6194</v>
      </c>
      <c r="H1340">
        <v>755</v>
      </c>
      <c r="I1340">
        <v>626809</v>
      </c>
      <c r="J1340" t="s">
        <v>1128</v>
      </c>
      <c r="K1340" t="s">
        <v>6908</v>
      </c>
      <c r="L1340" t="s">
        <v>6978</v>
      </c>
      <c r="M1340">
        <v>36894</v>
      </c>
      <c r="N1340">
        <v>2172</v>
      </c>
      <c r="O1340" t="s">
        <v>6979</v>
      </c>
      <c r="P1340">
        <v>4</v>
      </c>
      <c r="Q1340" t="s">
        <v>6980</v>
      </c>
      <c r="R1340" t="s">
        <v>6981</v>
      </c>
      <c r="S1340">
        <v>105</v>
      </c>
      <c r="T1340" t="s">
        <v>1975</v>
      </c>
      <c r="U1340" t="s">
        <v>922</v>
      </c>
      <c r="V1340" t="s">
        <v>615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  <c r="AC1340" t="s">
        <v>67</v>
      </c>
      <c r="AD1340" t="s">
        <v>68</v>
      </c>
      <c r="AE1340" t="s">
        <v>68</v>
      </c>
      <c r="AF1340" t="s">
        <v>68</v>
      </c>
      <c r="AG1340" t="s">
        <v>67</v>
      </c>
      <c r="AH1340" t="s">
        <v>67</v>
      </c>
      <c r="AI1340" t="s">
        <v>67</v>
      </c>
      <c r="AJ1340" t="s">
        <v>67</v>
      </c>
      <c r="AK1340" t="s">
        <v>67</v>
      </c>
      <c r="AL1340" t="s">
        <v>67</v>
      </c>
      <c r="AM1340" t="s">
        <v>67</v>
      </c>
      <c r="AN1340" t="s">
        <v>67</v>
      </c>
      <c r="AO1340" t="s">
        <v>67</v>
      </c>
      <c r="AP1340" t="s">
        <v>67</v>
      </c>
      <c r="AQ1340" t="s">
        <v>68</v>
      </c>
      <c r="AR1340" t="s">
        <v>67</v>
      </c>
      <c r="AS1340" t="s">
        <v>67</v>
      </c>
      <c r="AT1340" t="s">
        <v>67</v>
      </c>
      <c r="AU1340" t="s">
        <v>68</v>
      </c>
      <c r="AV1340" t="s">
        <v>67</v>
      </c>
      <c r="AW1340" t="s">
        <v>67</v>
      </c>
      <c r="AX1340" t="s">
        <v>67</v>
      </c>
      <c r="AY1340" t="s">
        <v>67</v>
      </c>
      <c r="AZ1340" t="s">
        <v>67</v>
      </c>
      <c r="BA1340" t="s">
        <v>67</v>
      </c>
      <c r="BB1340" t="s">
        <v>67</v>
      </c>
      <c r="BC1340">
        <v>1.1321759999999999E-3</v>
      </c>
      <c r="BE1340" t="str">
        <f t="shared" si="20"/>
        <v>PAS RENTABLE</v>
      </c>
    </row>
    <row r="1341" spans="1:57" x14ac:dyDescent="0.25">
      <c r="A1341" t="s">
        <v>0</v>
      </c>
      <c r="B1341" t="s">
        <v>3165</v>
      </c>
      <c r="C1341">
        <v>97</v>
      </c>
      <c r="D1341">
        <v>108</v>
      </c>
      <c r="E1341">
        <v>72</v>
      </c>
      <c r="F1341">
        <v>559</v>
      </c>
      <c r="G1341" t="s">
        <v>5234</v>
      </c>
      <c r="H1341">
        <v>982</v>
      </c>
      <c r="I1341">
        <v>127214072</v>
      </c>
      <c r="J1341" t="s">
        <v>1710</v>
      </c>
      <c r="K1341" t="s">
        <v>2671</v>
      </c>
      <c r="L1341" t="s">
        <v>6982</v>
      </c>
      <c r="M1341">
        <v>83786</v>
      </c>
      <c r="N1341">
        <v>4251</v>
      </c>
      <c r="O1341" t="s">
        <v>6983</v>
      </c>
      <c r="P1341">
        <v>1</v>
      </c>
      <c r="Q1341" t="s">
        <v>6984</v>
      </c>
      <c r="R1341" t="s">
        <v>6985</v>
      </c>
      <c r="S1341">
        <v>392</v>
      </c>
      <c r="T1341" t="s">
        <v>64</v>
      </c>
      <c r="U1341" t="s">
        <v>65</v>
      </c>
      <c r="V1341" t="s">
        <v>66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  <c r="AC1341" t="s">
        <v>67</v>
      </c>
      <c r="AD1341" t="s">
        <v>67</v>
      </c>
      <c r="AE1341" t="s">
        <v>67</v>
      </c>
      <c r="AF1341" t="s">
        <v>67</v>
      </c>
      <c r="AG1341" t="s">
        <v>67</v>
      </c>
      <c r="AH1341" t="s">
        <v>67</v>
      </c>
      <c r="AI1341" t="s">
        <v>67</v>
      </c>
      <c r="AJ1341" t="s">
        <v>67</v>
      </c>
      <c r="AK1341" t="s">
        <v>67</v>
      </c>
      <c r="AL1341" t="s">
        <v>67</v>
      </c>
      <c r="AM1341" t="s">
        <v>68</v>
      </c>
      <c r="AN1341" t="s">
        <v>67</v>
      </c>
      <c r="AO1341" t="s">
        <v>67</v>
      </c>
      <c r="AP1341" t="s">
        <v>67</v>
      </c>
      <c r="AQ1341" t="s">
        <v>67</v>
      </c>
      <c r="AR1341" t="s">
        <v>67</v>
      </c>
      <c r="AS1341" t="s">
        <v>68</v>
      </c>
      <c r="AT1341" t="s">
        <v>67</v>
      </c>
      <c r="AU1341" t="s">
        <v>67</v>
      </c>
      <c r="AV1341" t="s">
        <v>67</v>
      </c>
      <c r="AW1341" t="s">
        <v>67</v>
      </c>
      <c r="AX1341" t="s">
        <v>67</v>
      </c>
      <c r="AY1341" t="s">
        <v>67</v>
      </c>
      <c r="AZ1341" t="s">
        <v>67</v>
      </c>
      <c r="BA1341" t="s">
        <v>67</v>
      </c>
      <c r="BB1341" t="s">
        <v>67</v>
      </c>
      <c r="BC1341">
        <v>3.3477387369999998</v>
      </c>
      <c r="BE1341" t="str">
        <f t="shared" si="20"/>
        <v>RENTABLE</v>
      </c>
    </row>
    <row r="1342" spans="1:57" x14ac:dyDescent="0.25">
      <c r="A1342" t="s">
        <v>0</v>
      </c>
      <c r="B1342" t="s">
        <v>3131</v>
      </c>
      <c r="C1342">
        <v>174</v>
      </c>
      <c r="D1342">
        <v>96</v>
      </c>
      <c r="E1342">
        <v>126</v>
      </c>
      <c r="F1342">
        <v>954</v>
      </c>
      <c r="G1342" t="s">
        <v>1040</v>
      </c>
      <c r="H1342">
        <v>18000</v>
      </c>
      <c r="I1342">
        <v>88915214</v>
      </c>
      <c r="J1342" t="s">
        <v>1710</v>
      </c>
      <c r="K1342" t="s">
        <v>671</v>
      </c>
      <c r="L1342" t="s">
        <v>6986</v>
      </c>
      <c r="M1342">
        <v>163665</v>
      </c>
      <c r="N1342">
        <v>22436</v>
      </c>
      <c r="O1342" t="s">
        <v>6987</v>
      </c>
      <c r="P1342">
        <v>2</v>
      </c>
      <c r="Q1342" t="s">
        <v>6988</v>
      </c>
      <c r="R1342" t="s">
        <v>6989</v>
      </c>
      <c r="S1342">
        <v>169</v>
      </c>
      <c r="T1342" t="s">
        <v>64</v>
      </c>
      <c r="U1342" t="s">
        <v>65</v>
      </c>
      <c r="V1342" t="s">
        <v>615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  <c r="AC1342" t="s">
        <v>67</v>
      </c>
      <c r="AD1342" t="s">
        <v>67</v>
      </c>
      <c r="AE1342" t="s">
        <v>67</v>
      </c>
      <c r="AF1342" t="s">
        <v>67</v>
      </c>
      <c r="AG1342" t="s">
        <v>67</v>
      </c>
      <c r="AH1342" t="s">
        <v>67</v>
      </c>
      <c r="AI1342" t="s">
        <v>67</v>
      </c>
      <c r="AJ1342" t="s">
        <v>67</v>
      </c>
      <c r="AK1342" t="s">
        <v>67</v>
      </c>
      <c r="AL1342" t="s">
        <v>67</v>
      </c>
      <c r="AM1342" t="s">
        <v>68</v>
      </c>
      <c r="AN1342" t="s">
        <v>67</v>
      </c>
      <c r="AO1342" t="s">
        <v>67</v>
      </c>
      <c r="AP1342" t="s">
        <v>67</v>
      </c>
      <c r="AQ1342" t="s">
        <v>67</v>
      </c>
      <c r="AR1342" t="s">
        <v>67</v>
      </c>
      <c r="AS1342" t="s">
        <v>68</v>
      </c>
      <c r="AT1342" t="s">
        <v>67</v>
      </c>
      <c r="AU1342" t="s">
        <v>67</v>
      </c>
      <c r="AV1342" t="s">
        <v>67</v>
      </c>
      <c r="AW1342" t="s">
        <v>67</v>
      </c>
      <c r="AX1342" t="s">
        <v>67</v>
      </c>
      <c r="AY1342" t="s">
        <v>67</v>
      </c>
      <c r="AZ1342" t="s">
        <v>67</v>
      </c>
      <c r="BA1342" t="s">
        <v>67</v>
      </c>
      <c r="BB1342" t="s">
        <v>67</v>
      </c>
      <c r="BC1342">
        <v>2.339874053</v>
      </c>
      <c r="BE1342" t="str">
        <f t="shared" si="20"/>
        <v>RENTABLE</v>
      </c>
    </row>
    <row r="1343" spans="1:57" x14ac:dyDescent="0.25">
      <c r="A1343" t="s">
        <v>0</v>
      </c>
      <c r="B1343" t="s">
        <v>6990</v>
      </c>
      <c r="C1343">
        <v>23</v>
      </c>
      <c r="D1343">
        <v>93</v>
      </c>
      <c r="E1343">
        <v>36</v>
      </c>
      <c r="F1343">
        <v>275</v>
      </c>
      <c r="G1343" t="s">
        <v>6991</v>
      </c>
      <c r="H1343">
        <v>592</v>
      </c>
      <c r="I1343">
        <v>30400000</v>
      </c>
      <c r="J1343" t="s">
        <v>1700</v>
      </c>
      <c r="K1343" t="s">
        <v>2943</v>
      </c>
      <c r="L1343" t="s">
        <v>6992</v>
      </c>
      <c r="M1343">
        <v>17810</v>
      </c>
      <c r="N1343">
        <v>2176</v>
      </c>
      <c r="O1343" t="s">
        <v>6993</v>
      </c>
      <c r="P1343">
        <v>2</v>
      </c>
      <c r="Q1343" t="s">
        <v>6994</v>
      </c>
      <c r="R1343" t="s">
        <v>6995</v>
      </c>
      <c r="S1343">
        <v>73</v>
      </c>
      <c r="T1343" t="s">
        <v>64</v>
      </c>
      <c r="U1343" t="s">
        <v>65</v>
      </c>
      <c r="V1343" t="s">
        <v>126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  <c r="AC1343" t="s">
        <v>67</v>
      </c>
      <c r="AD1343" t="s">
        <v>67</v>
      </c>
      <c r="AE1343" t="s">
        <v>67</v>
      </c>
      <c r="AF1343" t="s">
        <v>67</v>
      </c>
      <c r="AG1343" t="s">
        <v>67</v>
      </c>
      <c r="AH1343" t="s">
        <v>67</v>
      </c>
      <c r="AI1343" t="s">
        <v>67</v>
      </c>
      <c r="AJ1343" t="s">
        <v>67</v>
      </c>
      <c r="AK1343" t="s">
        <v>67</v>
      </c>
      <c r="AL1343" t="s">
        <v>67</v>
      </c>
      <c r="AM1343" t="s">
        <v>68</v>
      </c>
      <c r="AN1343" t="s">
        <v>67</v>
      </c>
      <c r="AO1343" t="s">
        <v>67</v>
      </c>
      <c r="AP1343" t="s">
        <v>67</v>
      </c>
      <c r="AQ1343" t="s">
        <v>67</v>
      </c>
      <c r="AR1343" t="s">
        <v>67</v>
      </c>
      <c r="AS1343" t="s">
        <v>67</v>
      </c>
      <c r="AT1343" t="s">
        <v>67</v>
      </c>
      <c r="AU1343" t="s">
        <v>67</v>
      </c>
      <c r="AV1343" t="s">
        <v>67</v>
      </c>
      <c r="AW1343" t="s">
        <v>67</v>
      </c>
      <c r="AX1343" t="s">
        <v>67</v>
      </c>
      <c r="AY1343" t="s">
        <v>67</v>
      </c>
      <c r="AZ1343" t="s">
        <v>67</v>
      </c>
      <c r="BA1343" t="s">
        <v>67</v>
      </c>
      <c r="BB1343" t="s">
        <v>67</v>
      </c>
      <c r="BC1343">
        <v>0.77948717999999995</v>
      </c>
      <c r="BE1343" t="str">
        <f t="shared" si="20"/>
        <v>PEU RENTABLE</v>
      </c>
    </row>
    <row r="1344" spans="1:57" x14ac:dyDescent="0.25">
      <c r="A1344" t="s">
        <v>0</v>
      </c>
      <c r="B1344" t="s">
        <v>4931</v>
      </c>
      <c r="C1344">
        <v>103</v>
      </c>
      <c r="D1344">
        <v>100</v>
      </c>
      <c r="E1344">
        <v>0</v>
      </c>
      <c r="F1344">
        <v>1000</v>
      </c>
      <c r="G1344" t="s">
        <v>5930</v>
      </c>
      <c r="H1344">
        <v>12000</v>
      </c>
      <c r="I1344">
        <v>85570368</v>
      </c>
      <c r="J1344" t="s">
        <v>3065</v>
      </c>
      <c r="K1344" t="s">
        <v>303</v>
      </c>
      <c r="L1344" t="s">
        <v>6996</v>
      </c>
      <c r="M1344">
        <v>44885</v>
      </c>
      <c r="N1344">
        <v>18291</v>
      </c>
      <c r="O1344" t="s">
        <v>6997</v>
      </c>
      <c r="P1344">
        <v>1</v>
      </c>
      <c r="Q1344" t="s">
        <v>6998</v>
      </c>
      <c r="R1344" t="s">
        <v>6999</v>
      </c>
      <c r="S1344">
        <v>107</v>
      </c>
      <c r="T1344" t="s">
        <v>64</v>
      </c>
      <c r="U1344" t="s">
        <v>65</v>
      </c>
      <c r="V1344" t="s">
        <v>126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  <c r="AC1344" t="s">
        <v>67</v>
      </c>
      <c r="AD1344" t="s">
        <v>68</v>
      </c>
      <c r="AE1344" t="s">
        <v>67</v>
      </c>
      <c r="AF1344" t="s">
        <v>67</v>
      </c>
      <c r="AG1344" t="s">
        <v>67</v>
      </c>
      <c r="AH1344" t="s">
        <v>67</v>
      </c>
      <c r="AI1344" t="s">
        <v>67</v>
      </c>
      <c r="AJ1344" t="s">
        <v>67</v>
      </c>
      <c r="AK1344" t="s">
        <v>67</v>
      </c>
      <c r="AL1344" t="s">
        <v>67</v>
      </c>
      <c r="AM1344" t="s">
        <v>68</v>
      </c>
      <c r="AN1344" t="s">
        <v>67</v>
      </c>
      <c r="AO1344" t="s">
        <v>67</v>
      </c>
      <c r="AP1344" t="s">
        <v>67</v>
      </c>
      <c r="AQ1344" t="s">
        <v>68</v>
      </c>
      <c r="AR1344" t="s">
        <v>67</v>
      </c>
      <c r="AS1344" t="s">
        <v>67</v>
      </c>
      <c r="AT1344" t="s">
        <v>68</v>
      </c>
      <c r="AU1344" t="s">
        <v>67</v>
      </c>
      <c r="AV1344" t="s">
        <v>67</v>
      </c>
      <c r="AW1344" t="s">
        <v>67</v>
      </c>
      <c r="AX1344" t="s">
        <v>67</v>
      </c>
      <c r="AY1344" t="s">
        <v>67</v>
      </c>
      <c r="AZ1344" t="s">
        <v>67</v>
      </c>
      <c r="BA1344" t="s">
        <v>68</v>
      </c>
      <c r="BB1344" t="s">
        <v>67</v>
      </c>
      <c r="BC1344">
        <v>2.2518517899999999</v>
      </c>
      <c r="BE1344" t="str">
        <f t="shared" si="20"/>
        <v>RENTABLE</v>
      </c>
    </row>
    <row r="1345" spans="1:57" x14ac:dyDescent="0.25">
      <c r="A1345" t="s">
        <v>0</v>
      </c>
      <c r="B1345" t="s">
        <v>7000</v>
      </c>
      <c r="C1345">
        <v>98</v>
      </c>
      <c r="D1345">
        <v>118</v>
      </c>
      <c r="E1345">
        <v>18</v>
      </c>
      <c r="F1345">
        <v>906</v>
      </c>
      <c r="G1345" t="s">
        <v>2331</v>
      </c>
      <c r="H1345">
        <v>1000</v>
      </c>
      <c r="I1345">
        <v>75668868</v>
      </c>
      <c r="J1345" t="s">
        <v>1618</v>
      </c>
      <c r="K1345" t="s">
        <v>3406</v>
      </c>
      <c r="L1345" t="s">
        <v>7001</v>
      </c>
      <c r="M1345">
        <v>60504</v>
      </c>
      <c r="N1345">
        <v>6427</v>
      </c>
      <c r="O1345" t="s">
        <v>3405</v>
      </c>
      <c r="P1345">
        <v>0</v>
      </c>
      <c r="Q1345" t="s">
        <v>7002</v>
      </c>
      <c r="R1345" t="s">
        <v>7003</v>
      </c>
      <c r="S1345">
        <v>249</v>
      </c>
      <c r="T1345" t="s">
        <v>64</v>
      </c>
      <c r="U1345" t="s">
        <v>65</v>
      </c>
      <c r="V1345" t="s">
        <v>126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  <c r="AC1345" t="s">
        <v>67</v>
      </c>
      <c r="AD1345" t="s">
        <v>68</v>
      </c>
      <c r="AE1345" t="s">
        <v>67</v>
      </c>
      <c r="AF1345" t="s">
        <v>67</v>
      </c>
      <c r="AG1345" t="s">
        <v>67</v>
      </c>
      <c r="AH1345" t="s">
        <v>67</v>
      </c>
      <c r="AI1345" t="s">
        <v>67</v>
      </c>
      <c r="AJ1345" t="s">
        <v>68</v>
      </c>
      <c r="AK1345" t="s">
        <v>67</v>
      </c>
      <c r="AL1345" t="s">
        <v>67</v>
      </c>
      <c r="AM1345" t="s">
        <v>67</v>
      </c>
      <c r="AN1345" t="s">
        <v>68</v>
      </c>
      <c r="AO1345" t="s">
        <v>67</v>
      </c>
      <c r="AP1345" t="s">
        <v>67</v>
      </c>
      <c r="AQ1345" t="s">
        <v>68</v>
      </c>
      <c r="AR1345" t="s">
        <v>67</v>
      </c>
      <c r="AS1345" t="s">
        <v>67</v>
      </c>
      <c r="AT1345" t="s">
        <v>68</v>
      </c>
      <c r="AU1345" t="s">
        <v>67</v>
      </c>
      <c r="AV1345" t="s">
        <v>67</v>
      </c>
      <c r="AW1345" t="s">
        <v>67</v>
      </c>
      <c r="AX1345" t="s">
        <v>67</v>
      </c>
      <c r="AY1345" t="s">
        <v>67</v>
      </c>
      <c r="AZ1345" t="s">
        <v>67</v>
      </c>
      <c r="BA1345" t="s">
        <v>67</v>
      </c>
      <c r="BB1345" t="s">
        <v>67</v>
      </c>
      <c r="BC1345">
        <v>2.1619676569999999</v>
      </c>
      <c r="BE1345" t="str">
        <f t="shared" si="20"/>
        <v>RENTABLE</v>
      </c>
    </row>
    <row r="1346" spans="1:57" x14ac:dyDescent="0.25">
      <c r="A1346" t="s">
        <v>0</v>
      </c>
      <c r="B1346" t="s">
        <v>7004</v>
      </c>
      <c r="C1346">
        <v>273</v>
      </c>
      <c r="D1346">
        <v>122</v>
      </c>
      <c r="E1346">
        <v>0</v>
      </c>
      <c r="F1346">
        <v>7</v>
      </c>
      <c r="G1346" t="s">
        <v>7005</v>
      </c>
      <c r="H1346">
        <v>643</v>
      </c>
      <c r="I1346">
        <v>6594136</v>
      </c>
      <c r="J1346" t="s">
        <v>7006</v>
      </c>
      <c r="K1346" t="s">
        <v>6194</v>
      </c>
      <c r="L1346" t="s">
        <v>7007</v>
      </c>
      <c r="M1346">
        <v>24557</v>
      </c>
      <c r="N1346">
        <v>943</v>
      </c>
      <c r="O1346" t="s">
        <v>7008</v>
      </c>
      <c r="P1346">
        <v>1</v>
      </c>
      <c r="Q1346" t="s">
        <v>7009</v>
      </c>
      <c r="R1346" t="s">
        <v>7010</v>
      </c>
      <c r="S1346">
        <v>111</v>
      </c>
      <c r="T1346" t="s">
        <v>1975</v>
      </c>
      <c r="U1346" t="s">
        <v>3888</v>
      </c>
      <c r="V1346" t="s">
        <v>66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  <c r="AC1346" t="s">
        <v>67</v>
      </c>
      <c r="AD1346" t="s">
        <v>68</v>
      </c>
      <c r="AE1346" t="s">
        <v>67</v>
      </c>
      <c r="AF1346" t="s">
        <v>67</v>
      </c>
      <c r="AG1346" t="s">
        <v>67</v>
      </c>
      <c r="AH1346" t="s">
        <v>67</v>
      </c>
      <c r="AI1346" t="s">
        <v>67</v>
      </c>
      <c r="AJ1346" t="s">
        <v>67</v>
      </c>
      <c r="AK1346" t="s">
        <v>67</v>
      </c>
      <c r="AL1346" t="s">
        <v>68</v>
      </c>
      <c r="AM1346" t="s">
        <v>67</v>
      </c>
      <c r="AN1346" t="s">
        <v>67</v>
      </c>
      <c r="AO1346" t="s">
        <v>67</v>
      </c>
      <c r="AP1346" t="s">
        <v>67</v>
      </c>
      <c r="AQ1346" t="s">
        <v>67</v>
      </c>
      <c r="AR1346" t="s">
        <v>67</v>
      </c>
      <c r="AS1346" t="s">
        <v>67</v>
      </c>
      <c r="AT1346" t="s">
        <v>67</v>
      </c>
      <c r="AU1346" t="s">
        <v>68</v>
      </c>
      <c r="AV1346" t="s">
        <v>67</v>
      </c>
      <c r="AW1346" t="s">
        <v>67</v>
      </c>
      <c r="AX1346" t="s">
        <v>67</v>
      </c>
      <c r="AY1346" t="s">
        <v>67</v>
      </c>
      <c r="AZ1346" t="s">
        <v>67</v>
      </c>
      <c r="BA1346" t="s">
        <v>67</v>
      </c>
      <c r="BB1346" t="s">
        <v>67</v>
      </c>
      <c r="BC1346">
        <v>0.17083253900000001</v>
      </c>
      <c r="BE1346" t="str">
        <f t="shared" si="20"/>
        <v>PAS RENTABLE</v>
      </c>
    </row>
    <row r="1347" spans="1:57" x14ac:dyDescent="0.25">
      <c r="A1347" t="s">
        <v>0</v>
      </c>
      <c r="B1347" t="s">
        <v>726</v>
      </c>
      <c r="C1347">
        <v>279</v>
      </c>
      <c r="D1347">
        <v>120</v>
      </c>
      <c r="E1347">
        <v>508</v>
      </c>
      <c r="F1347">
        <v>1000</v>
      </c>
      <c r="G1347" t="s">
        <v>82</v>
      </c>
      <c r="H1347">
        <v>21000</v>
      </c>
      <c r="I1347">
        <v>58700247</v>
      </c>
      <c r="J1347" t="s">
        <v>245</v>
      </c>
      <c r="K1347" t="s">
        <v>798</v>
      </c>
      <c r="L1347" t="s">
        <v>7011</v>
      </c>
      <c r="M1347">
        <v>95367</v>
      </c>
      <c r="N1347">
        <v>36062</v>
      </c>
      <c r="O1347" t="s">
        <v>334</v>
      </c>
      <c r="P1347">
        <v>1</v>
      </c>
      <c r="Q1347" t="s">
        <v>7012</v>
      </c>
      <c r="R1347" t="s">
        <v>7013</v>
      </c>
      <c r="S1347">
        <v>260</v>
      </c>
      <c r="T1347" t="s">
        <v>64</v>
      </c>
      <c r="U1347" t="s">
        <v>65</v>
      </c>
      <c r="V1347" t="s">
        <v>66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  <c r="AC1347" t="s">
        <v>67</v>
      </c>
      <c r="AD1347" t="s">
        <v>67</v>
      </c>
      <c r="AE1347" t="s">
        <v>67</v>
      </c>
      <c r="AF1347" t="s">
        <v>67</v>
      </c>
      <c r="AG1347" t="s">
        <v>67</v>
      </c>
      <c r="AH1347" t="s">
        <v>67</v>
      </c>
      <c r="AI1347" t="s">
        <v>67</v>
      </c>
      <c r="AJ1347" t="s">
        <v>67</v>
      </c>
      <c r="AK1347" t="s">
        <v>67</v>
      </c>
      <c r="AL1347" t="s">
        <v>67</v>
      </c>
      <c r="AM1347" t="s">
        <v>67</v>
      </c>
      <c r="AN1347" t="s">
        <v>67</v>
      </c>
      <c r="AO1347" t="s">
        <v>67</v>
      </c>
      <c r="AP1347" t="s">
        <v>67</v>
      </c>
      <c r="AQ1347" t="s">
        <v>67</v>
      </c>
      <c r="AR1347" t="s">
        <v>67</v>
      </c>
      <c r="AS1347" t="s">
        <v>68</v>
      </c>
      <c r="AT1347" t="s">
        <v>67</v>
      </c>
      <c r="AU1347" t="s">
        <v>68</v>
      </c>
      <c r="AV1347" t="s">
        <v>67</v>
      </c>
      <c r="AW1347" t="s">
        <v>67</v>
      </c>
      <c r="AX1347" t="s">
        <v>67</v>
      </c>
      <c r="AY1347" t="s">
        <v>67</v>
      </c>
      <c r="AZ1347" t="s">
        <v>67</v>
      </c>
      <c r="BA1347" t="s">
        <v>67</v>
      </c>
      <c r="BB1347" t="s">
        <v>67</v>
      </c>
      <c r="BC1347">
        <v>1.5447433420000001</v>
      </c>
      <c r="BE1347" t="str">
        <f t="shared" ref="BE1347:BE1410" si="21">IF(AND(BC1347&gt;=$BH$6,BC1347&lt;$BH$7),"PAS RENTABLE",IF(AND(BC1347&gt;=$BH$7,BC1347&lt;$BH$8),"PEU RENTABLE",IF(AND(BC1347&gt;=$BH$8,BC1347&lt;$BH$9),"RENTABLE",IF(AND(BC1347&gt;=$BH$9,BC1347&lt;=$BH$10),"TRES RENTABLE"))))</f>
        <v>PEU RENTABLE</v>
      </c>
    </row>
    <row r="1348" spans="1:57" x14ac:dyDescent="0.25">
      <c r="A1348" t="s">
        <v>0</v>
      </c>
      <c r="B1348" t="s">
        <v>96</v>
      </c>
      <c r="C1348">
        <v>22</v>
      </c>
      <c r="D1348">
        <v>60</v>
      </c>
      <c r="E1348">
        <v>686.50921240000002</v>
      </c>
      <c r="F1348">
        <v>501</v>
      </c>
      <c r="G1348" t="s">
        <v>1024</v>
      </c>
      <c r="H1348">
        <v>23000</v>
      </c>
      <c r="I1348">
        <v>48468407.530000001</v>
      </c>
      <c r="J1348" t="s">
        <v>2687</v>
      </c>
      <c r="K1348" t="s">
        <v>93</v>
      </c>
      <c r="L1348" t="s">
        <v>7014</v>
      </c>
      <c r="M1348">
        <v>38383</v>
      </c>
      <c r="N1348">
        <v>25160</v>
      </c>
      <c r="O1348" t="s">
        <v>7015</v>
      </c>
      <c r="P1348">
        <v>4</v>
      </c>
      <c r="Q1348" t="s">
        <v>7016</v>
      </c>
      <c r="R1348" t="s">
        <v>7017</v>
      </c>
      <c r="S1348">
        <v>86</v>
      </c>
      <c r="T1348" t="s">
        <v>64</v>
      </c>
      <c r="U1348" t="s">
        <v>65</v>
      </c>
      <c r="V1348" t="s">
        <v>1597</v>
      </c>
      <c r="W1348">
        <v>39752620.439999998</v>
      </c>
      <c r="X1348">
        <v>2002.470517</v>
      </c>
      <c r="Y1348">
        <v>967</v>
      </c>
      <c r="Z1348">
        <v>7.8</v>
      </c>
      <c r="AA1348">
        <v>1.33</v>
      </c>
      <c r="AB1348">
        <v>0</v>
      </c>
      <c r="AC1348" t="s">
        <v>67</v>
      </c>
      <c r="AD1348" t="s">
        <v>67</v>
      </c>
      <c r="AE1348" t="s">
        <v>67</v>
      </c>
      <c r="AF1348" t="s">
        <v>67</v>
      </c>
      <c r="AG1348" t="s">
        <v>67</v>
      </c>
      <c r="AH1348" t="s">
        <v>67</v>
      </c>
      <c r="AI1348" t="s">
        <v>67</v>
      </c>
      <c r="AJ1348" t="s">
        <v>67</v>
      </c>
      <c r="AK1348" t="s">
        <v>67</v>
      </c>
      <c r="AL1348" t="s">
        <v>67</v>
      </c>
      <c r="AM1348" t="s">
        <v>68</v>
      </c>
      <c r="AN1348" t="s">
        <v>67</v>
      </c>
      <c r="AO1348" t="s">
        <v>67</v>
      </c>
      <c r="AP1348" t="s">
        <v>67</v>
      </c>
      <c r="AQ1348" t="s">
        <v>67</v>
      </c>
      <c r="AR1348" t="s">
        <v>67</v>
      </c>
      <c r="AS1348" t="s">
        <v>67</v>
      </c>
      <c r="AT1348" t="s">
        <v>68</v>
      </c>
      <c r="AU1348" t="s">
        <v>67</v>
      </c>
      <c r="AV1348" t="s">
        <v>67</v>
      </c>
      <c r="AW1348" t="s">
        <v>67</v>
      </c>
      <c r="AX1348" t="s">
        <v>67</v>
      </c>
      <c r="AY1348" t="s">
        <v>67</v>
      </c>
      <c r="AZ1348" t="s">
        <v>67</v>
      </c>
      <c r="BA1348" t="s">
        <v>68</v>
      </c>
      <c r="BB1348" t="s">
        <v>67</v>
      </c>
      <c r="BC1348">
        <v>6.253747282</v>
      </c>
      <c r="BE1348" t="str">
        <f t="shared" si="21"/>
        <v>TRES RENTABLE</v>
      </c>
    </row>
    <row r="1349" spans="1:57" x14ac:dyDescent="0.25">
      <c r="A1349" t="s">
        <v>0</v>
      </c>
      <c r="B1349" t="s">
        <v>7018</v>
      </c>
      <c r="C1349">
        <v>4</v>
      </c>
      <c r="D1349">
        <v>88</v>
      </c>
      <c r="E1349">
        <v>0</v>
      </c>
      <c r="F1349">
        <v>46</v>
      </c>
      <c r="G1349" t="s">
        <v>7019</v>
      </c>
      <c r="H1349">
        <v>76</v>
      </c>
      <c r="I1349">
        <v>48468407.530000001</v>
      </c>
      <c r="J1349" t="s">
        <v>658</v>
      </c>
      <c r="K1349" t="s">
        <v>7020</v>
      </c>
      <c r="L1349" t="s">
        <v>7021</v>
      </c>
      <c r="M1349">
        <v>2169</v>
      </c>
      <c r="N1349">
        <v>196</v>
      </c>
      <c r="O1349" t="s">
        <v>7022</v>
      </c>
      <c r="P1349">
        <v>0</v>
      </c>
      <c r="Q1349" t="s">
        <v>96</v>
      </c>
      <c r="R1349" t="s">
        <v>7023</v>
      </c>
      <c r="S1349">
        <v>18</v>
      </c>
      <c r="T1349" t="s">
        <v>64</v>
      </c>
      <c r="U1349" t="s">
        <v>922</v>
      </c>
      <c r="V1349" t="s">
        <v>96</v>
      </c>
      <c r="W1349">
        <v>40000000</v>
      </c>
      <c r="X1349">
        <v>2014</v>
      </c>
      <c r="Y1349">
        <v>47</v>
      </c>
      <c r="Z1349">
        <v>6.4</v>
      </c>
      <c r="AA1349">
        <v>2.2204030549999998</v>
      </c>
      <c r="AB1349">
        <v>0</v>
      </c>
      <c r="AC1349" t="s">
        <v>67</v>
      </c>
      <c r="AD1349" t="s">
        <v>67</v>
      </c>
      <c r="AE1349" t="s">
        <v>67</v>
      </c>
      <c r="AF1349" t="s">
        <v>67</v>
      </c>
      <c r="AG1349" t="s">
        <v>67</v>
      </c>
      <c r="AH1349" t="s">
        <v>67</v>
      </c>
      <c r="AI1349" t="s">
        <v>67</v>
      </c>
      <c r="AJ1349" t="s">
        <v>67</v>
      </c>
      <c r="AK1349" t="s">
        <v>67</v>
      </c>
      <c r="AL1349" t="s">
        <v>67</v>
      </c>
      <c r="AM1349" t="s">
        <v>67</v>
      </c>
      <c r="AN1349" t="s">
        <v>67</v>
      </c>
      <c r="AO1349" t="s">
        <v>67</v>
      </c>
      <c r="AP1349" t="s">
        <v>67</v>
      </c>
      <c r="AQ1349" t="s">
        <v>68</v>
      </c>
      <c r="AR1349" t="s">
        <v>67</v>
      </c>
      <c r="AS1349" t="s">
        <v>67</v>
      </c>
      <c r="AT1349" t="s">
        <v>67</v>
      </c>
      <c r="AU1349" t="s">
        <v>67</v>
      </c>
      <c r="AV1349" t="s">
        <v>67</v>
      </c>
      <c r="AW1349" t="s">
        <v>67</v>
      </c>
      <c r="AX1349" t="s">
        <v>67</v>
      </c>
      <c r="AY1349" t="s">
        <v>68</v>
      </c>
      <c r="AZ1349" t="s">
        <v>68</v>
      </c>
      <c r="BA1349" t="s">
        <v>68</v>
      </c>
      <c r="BB1349" t="s">
        <v>67</v>
      </c>
      <c r="BC1349">
        <v>6.253747282</v>
      </c>
      <c r="BE1349" t="str">
        <f t="shared" si="21"/>
        <v>TRES RENTABLE</v>
      </c>
    </row>
    <row r="1350" spans="1:57" x14ac:dyDescent="0.25">
      <c r="A1350" t="s">
        <v>777</v>
      </c>
      <c r="B1350" t="s">
        <v>7024</v>
      </c>
      <c r="C1350">
        <v>65</v>
      </c>
      <c r="D1350">
        <v>146</v>
      </c>
      <c r="E1350">
        <v>278</v>
      </c>
      <c r="F1350">
        <v>494</v>
      </c>
      <c r="G1350" t="s">
        <v>3584</v>
      </c>
      <c r="H1350">
        <v>18000</v>
      </c>
      <c r="I1350">
        <v>50668906</v>
      </c>
      <c r="J1350" t="s">
        <v>1663</v>
      </c>
      <c r="K1350" t="s">
        <v>1756</v>
      </c>
      <c r="L1350" t="s">
        <v>7025</v>
      </c>
      <c r="M1350">
        <v>76016</v>
      </c>
      <c r="N1350">
        <v>20516</v>
      </c>
      <c r="O1350" t="s">
        <v>5110</v>
      </c>
      <c r="P1350">
        <v>0</v>
      </c>
      <c r="Q1350" t="s">
        <v>7026</v>
      </c>
      <c r="R1350" t="s">
        <v>7027</v>
      </c>
      <c r="S1350">
        <v>265</v>
      </c>
      <c r="T1350" t="s">
        <v>64</v>
      </c>
      <c r="U1350" t="s">
        <v>65</v>
      </c>
      <c r="V1350" t="s">
        <v>615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  <c r="AC1350" t="s">
        <v>67</v>
      </c>
      <c r="AD1350" t="s">
        <v>67</v>
      </c>
      <c r="AE1350" t="s">
        <v>67</v>
      </c>
      <c r="AF1350" t="s">
        <v>67</v>
      </c>
      <c r="AG1350" t="s">
        <v>67</v>
      </c>
      <c r="AH1350" t="s">
        <v>67</v>
      </c>
      <c r="AI1350" t="s">
        <v>68</v>
      </c>
      <c r="AJ1350" t="s">
        <v>67</v>
      </c>
      <c r="AK1350" t="s">
        <v>67</v>
      </c>
      <c r="AL1350" t="s">
        <v>68</v>
      </c>
      <c r="AM1350" t="s">
        <v>67</v>
      </c>
      <c r="AN1350" t="s">
        <v>67</v>
      </c>
      <c r="AO1350" t="s">
        <v>67</v>
      </c>
      <c r="AP1350" t="s">
        <v>67</v>
      </c>
      <c r="AQ1350" t="s">
        <v>67</v>
      </c>
      <c r="AR1350" t="s">
        <v>67</v>
      </c>
      <c r="AS1350" t="s">
        <v>67</v>
      </c>
      <c r="AT1350" t="s">
        <v>67</v>
      </c>
      <c r="AU1350" t="s">
        <v>68</v>
      </c>
      <c r="AV1350" t="s">
        <v>67</v>
      </c>
      <c r="AW1350" t="s">
        <v>67</v>
      </c>
      <c r="AX1350" t="s">
        <v>67</v>
      </c>
      <c r="AY1350" t="s">
        <v>67</v>
      </c>
      <c r="AZ1350" t="s">
        <v>67</v>
      </c>
      <c r="BA1350" t="s">
        <v>67</v>
      </c>
      <c r="BB1350" t="s">
        <v>67</v>
      </c>
      <c r="BC1350">
        <v>1.3333922629999999</v>
      </c>
      <c r="BE1350" t="str">
        <f t="shared" si="21"/>
        <v>PEU RENTABLE</v>
      </c>
    </row>
    <row r="1351" spans="1:57" x14ac:dyDescent="0.25">
      <c r="A1351" t="s">
        <v>0</v>
      </c>
      <c r="B1351" t="s">
        <v>771</v>
      </c>
      <c r="C1351">
        <v>98</v>
      </c>
      <c r="D1351">
        <v>115</v>
      </c>
      <c r="E1351">
        <v>150</v>
      </c>
      <c r="F1351">
        <v>789</v>
      </c>
      <c r="G1351" t="s">
        <v>7028</v>
      </c>
      <c r="H1351">
        <v>970</v>
      </c>
      <c r="I1351">
        <v>39177215</v>
      </c>
      <c r="J1351" t="s">
        <v>2154</v>
      </c>
      <c r="K1351" t="s">
        <v>3862</v>
      </c>
      <c r="L1351" t="s">
        <v>7029</v>
      </c>
      <c r="M1351">
        <v>30667</v>
      </c>
      <c r="N1351">
        <v>3770</v>
      </c>
      <c r="O1351" t="s">
        <v>4812</v>
      </c>
      <c r="P1351">
        <v>1</v>
      </c>
      <c r="Q1351" t="s">
        <v>7030</v>
      </c>
      <c r="R1351" t="s">
        <v>7031</v>
      </c>
      <c r="S1351">
        <v>234</v>
      </c>
      <c r="T1351" t="s">
        <v>64</v>
      </c>
      <c r="U1351" t="s">
        <v>65</v>
      </c>
      <c r="V1351" t="s">
        <v>66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  <c r="AC1351" t="s">
        <v>67</v>
      </c>
      <c r="AD1351" t="s">
        <v>67</v>
      </c>
      <c r="AE1351" t="s">
        <v>67</v>
      </c>
      <c r="AF1351" t="s">
        <v>67</v>
      </c>
      <c r="AG1351" t="s">
        <v>67</v>
      </c>
      <c r="AH1351" t="s">
        <v>67</v>
      </c>
      <c r="AI1351" t="s">
        <v>67</v>
      </c>
      <c r="AJ1351" t="s">
        <v>68</v>
      </c>
      <c r="AK1351" t="s">
        <v>67</v>
      </c>
      <c r="AL1351" t="s">
        <v>67</v>
      </c>
      <c r="AM1351" t="s">
        <v>67</v>
      </c>
      <c r="AN1351" t="s">
        <v>67</v>
      </c>
      <c r="AO1351" t="s">
        <v>67</v>
      </c>
      <c r="AP1351" t="s">
        <v>67</v>
      </c>
      <c r="AQ1351" t="s">
        <v>67</v>
      </c>
      <c r="AR1351" t="s">
        <v>67</v>
      </c>
      <c r="AS1351" t="s">
        <v>67</v>
      </c>
      <c r="AT1351" t="s">
        <v>67</v>
      </c>
      <c r="AU1351" t="s">
        <v>68</v>
      </c>
      <c r="AV1351" t="s">
        <v>67</v>
      </c>
      <c r="AW1351" t="s">
        <v>67</v>
      </c>
      <c r="AX1351" t="s">
        <v>68</v>
      </c>
      <c r="AY1351" t="s">
        <v>67</v>
      </c>
      <c r="AZ1351" t="s">
        <v>67</v>
      </c>
      <c r="BA1351" t="s">
        <v>67</v>
      </c>
      <c r="BB1351" t="s">
        <v>67</v>
      </c>
      <c r="BC1351">
        <v>1.030979342</v>
      </c>
      <c r="BE1351" t="str">
        <f t="shared" si="21"/>
        <v>PEU RENTABLE</v>
      </c>
    </row>
    <row r="1352" spans="1:57" x14ac:dyDescent="0.25">
      <c r="A1352" t="s">
        <v>0</v>
      </c>
      <c r="B1352" t="s">
        <v>7032</v>
      </c>
      <c r="C1352">
        <v>116</v>
      </c>
      <c r="D1352">
        <v>123</v>
      </c>
      <c r="E1352">
        <v>7</v>
      </c>
      <c r="F1352">
        <v>692</v>
      </c>
      <c r="G1352" t="s">
        <v>4033</v>
      </c>
      <c r="H1352">
        <v>931</v>
      </c>
      <c r="I1352">
        <v>40334024</v>
      </c>
      <c r="J1352" t="s">
        <v>4290</v>
      </c>
      <c r="K1352" t="s">
        <v>650</v>
      </c>
      <c r="L1352" t="s">
        <v>7033</v>
      </c>
      <c r="M1352">
        <v>44168</v>
      </c>
      <c r="N1352">
        <v>2912</v>
      </c>
      <c r="O1352" t="s">
        <v>1684</v>
      </c>
      <c r="P1352">
        <v>3</v>
      </c>
      <c r="Q1352" t="s">
        <v>7034</v>
      </c>
      <c r="R1352" t="s">
        <v>7035</v>
      </c>
      <c r="S1352">
        <v>216</v>
      </c>
      <c r="T1352" t="s">
        <v>64</v>
      </c>
      <c r="U1352" t="s">
        <v>65</v>
      </c>
      <c r="V1352" t="s">
        <v>66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  <c r="AC1352" t="s">
        <v>67</v>
      </c>
      <c r="AD1352" t="s">
        <v>67</v>
      </c>
      <c r="AE1352" t="s">
        <v>67</v>
      </c>
      <c r="AF1352" t="s">
        <v>67</v>
      </c>
      <c r="AG1352" t="s">
        <v>67</v>
      </c>
      <c r="AH1352" t="s">
        <v>67</v>
      </c>
      <c r="AI1352" t="s">
        <v>67</v>
      </c>
      <c r="AJ1352" t="s">
        <v>67</v>
      </c>
      <c r="AK1352" t="s">
        <v>67</v>
      </c>
      <c r="AL1352" t="s">
        <v>67</v>
      </c>
      <c r="AM1352" t="s">
        <v>68</v>
      </c>
      <c r="AN1352" t="s">
        <v>67</v>
      </c>
      <c r="AO1352" t="s">
        <v>67</v>
      </c>
      <c r="AP1352" t="s">
        <v>67</v>
      </c>
      <c r="AQ1352" t="s">
        <v>67</v>
      </c>
      <c r="AR1352" t="s">
        <v>67</v>
      </c>
      <c r="AS1352" t="s">
        <v>68</v>
      </c>
      <c r="AT1352" t="s">
        <v>67</v>
      </c>
      <c r="AU1352" t="s">
        <v>67</v>
      </c>
      <c r="AV1352" t="s">
        <v>67</v>
      </c>
      <c r="AW1352" t="s">
        <v>67</v>
      </c>
      <c r="AX1352" t="s">
        <v>68</v>
      </c>
      <c r="AY1352" t="s">
        <v>67</v>
      </c>
      <c r="AZ1352" t="s">
        <v>67</v>
      </c>
      <c r="BA1352" t="s">
        <v>67</v>
      </c>
      <c r="BB1352" t="s">
        <v>67</v>
      </c>
      <c r="BC1352">
        <v>1.152400686</v>
      </c>
      <c r="BE1352" t="str">
        <f t="shared" si="21"/>
        <v>PEU RENTABLE</v>
      </c>
    </row>
    <row r="1353" spans="1:57" x14ac:dyDescent="0.25">
      <c r="A1353" t="s">
        <v>0</v>
      </c>
      <c r="B1353" t="s">
        <v>5161</v>
      </c>
      <c r="C1353">
        <v>76</v>
      </c>
      <c r="D1353">
        <v>94</v>
      </c>
      <c r="E1353">
        <v>99</v>
      </c>
      <c r="F1353">
        <v>377</v>
      </c>
      <c r="G1353" t="s">
        <v>7036</v>
      </c>
      <c r="H1353">
        <v>598</v>
      </c>
      <c r="I1353">
        <v>71038190</v>
      </c>
      <c r="J1353" t="s">
        <v>1781</v>
      </c>
      <c r="K1353" t="s">
        <v>7037</v>
      </c>
      <c r="L1353" t="s">
        <v>7038</v>
      </c>
      <c r="M1353">
        <v>23473</v>
      </c>
      <c r="N1353">
        <v>3552</v>
      </c>
      <c r="O1353" t="s">
        <v>7039</v>
      </c>
      <c r="P1353">
        <v>1</v>
      </c>
      <c r="Q1353" t="s">
        <v>7040</v>
      </c>
      <c r="R1353" t="s">
        <v>7041</v>
      </c>
      <c r="S1353">
        <v>123</v>
      </c>
      <c r="T1353" t="s">
        <v>64</v>
      </c>
      <c r="U1353" t="s">
        <v>65</v>
      </c>
      <c r="V1353" t="s">
        <v>126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  <c r="AC1353" t="s">
        <v>67</v>
      </c>
      <c r="AD1353" t="s">
        <v>68</v>
      </c>
      <c r="AE1353" t="s">
        <v>67</v>
      </c>
      <c r="AF1353" t="s">
        <v>67</v>
      </c>
      <c r="AG1353" t="s">
        <v>67</v>
      </c>
      <c r="AH1353" t="s">
        <v>67</v>
      </c>
      <c r="AI1353" t="s">
        <v>67</v>
      </c>
      <c r="AJ1353" t="s">
        <v>67</v>
      </c>
      <c r="AK1353" t="s">
        <v>67</v>
      </c>
      <c r="AL1353" t="s">
        <v>67</v>
      </c>
      <c r="AM1353" t="s">
        <v>68</v>
      </c>
      <c r="AN1353" t="s">
        <v>67</v>
      </c>
      <c r="AO1353" t="s">
        <v>67</v>
      </c>
      <c r="AP1353" t="s">
        <v>67</v>
      </c>
      <c r="AQ1353" t="s">
        <v>67</v>
      </c>
      <c r="AR1353" t="s">
        <v>67</v>
      </c>
      <c r="AS1353" t="s">
        <v>67</v>
      </c>
      <c r="AT1353" t="s">
        <v>67</v>
      </c>
      <c r="AU1353" t="s">
        <v>67</v>
      </c>
      <c r="AV1353" t="s">
        <v>67</v>
      </c>
      <c r="AW1353" t="s">
        <v>67</v>
      </c>
      <c r="AX1353" t="s">
        <v>68</v>
      </c>
      <c r="AY1353" t="s">
        <v>67</v>
      </c>
      <c r="AZ1353" t="s">
        <v>67</v>
      </c>
      <c r="BA1353" t="s">
        <v>67</v>
      </c>
      <c r="BB1353" t="s">
        <v>67</v>
      </c>
      <c r="BC1353">
        <v>2.3679396669999999</v>
      </c>
      <c r="BE1353" t="str">
        <f t="shared" si="21"/>
        <v>RENTABLE</v>
      </c>
    </row>
    <row r="1354" spans="1:57" x14ac:dyDescent="0.25">
      <c r="A1354" t="s">
        <v>0</v>
      </c>
      <c r="B1354" t="s">
        <v>7042</v>
      </c>
      <c r="C1354">
        <v>106</v>
      </c>
      <c r="D1354">
        <v>102</v>
      </c>
      <c r="E1354">
        <v>43</v>
      </c>
      <c r="F1354">
        <v>280</v>
      </c>
      <c r="G1354" t="s">
        <v>5047</v>
      </c>
      <c r="H1354">
        <v>308</v>
      </c>
      <c r="I1354">
        <v>24044532</v>
      </c>
      <c r="J1354" t="s">
        <v>245</v>
      </c>
      <c r="K1354" t="s">
        <v>7043</v>
      </c>
      <c r="L1354" t="s">
        <v>7044</v>
      </c>
      <c r="M1354">
        <v>19686</v>
      </c>
      <c r="N1354">
        <v>1440</v>
      </c>
      <c r="O1354" t="s">
        <v>7045</v>
      </c>
      <c r="P1354">
        <v>0</v>
      </c>
      <c r="Q1354" t="s">
        <v>7046</v>
      </c>
      <c r="R1354" t="s">
        <v>7047</v>
      </c>
      <c r="S1354">
        <v>180</v>
      </c>
      <c r="T1354" t="s">
        <v>64</v>
      </c>
      <c r="U1354" t="s">
        <v>65</v>
      </c>
      <c r="V1354" t="s">
        <v>615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  <c r="AC1354" t="s">
        <v>67</v>
      </c>
      <c r="AD1354" t="s">
        <v>67</v>
      </c>
      <c r="AE1354" t="s">
        <v>67</v>
      </c>
      <c r="AF1354" t="s">
        <v>67</v>
      </c>
      <c r="AG1354" t="s">
        <v>67</v>
      </c>
      <c r="AH1354" t="s">
        <v>67</v>
      </c>
      <c r="AI1354" t="s">
        <v>67</v>
      </c>
      <c r="AJ1354" t="s">
        <v>67</v>
      </c>
      <c r="AK1354" t="s">
        <v>67</v>
      </c>
      <c r="AL1354" t="s">
        <v>67</v>
      </c>
      <c r="AM1354" t="s">
        <v>67</v>
      </c>
      <c r="AN1354" t="s">
        <v>67</v>
      </c>
      <c r="AO1354" t="s">
        <v>67</v>
      </c>
      <c r="AP1354" t="s">
        <v>67</v>
      </c>
      <c r="AQ1354" t="s">
        <v>67</v>
      </c>
      <c r="AR1354" t="s">
        <v>67</v>
      </c>
      <c r="AS1354" t="s">
        <v>68</v>
      </c>
      <c r="AT1354" t="s">
        <v>67</v>
      </c>
      <c r="AU1354" t="s">
        <v>68</v>
      </c>
      <c r="AV1354" t="s">
        <v>67</v>
      </c>
      <c r="AW1354" t="s">
        <v>67</v>
      </c>
      <c r="AX1354" t="s">
        <v>67</v>
      </c>
      <c r="AY1354" t="s">
        <v>67</v>
      </c>
      <c r="AZ1354" t="s">
        <v>67</v>
      </c>
      <c r="BA1354" t="s">
        <v>67</v>
      </c>
      <c r="BB1354" t="s">
        <v>67</v>
      </c>
      <c r="BC1354">
        <v>0.63275084199999998</v>
      </c>
      <c r="BE1354" t="str">
        <f t="shared" si="21"/>
        <v>PEU RENTABLE</v>
      </c>
    </row>
    <row r="1355" spans="1:57" x14ac:dyDescent="0.25">
      <c r="A1355" t="s">
        <v>0</v>
      </c>
      <c r="B1355" t="s">
        <v>4231</v>
      </c>
      <c r="C1355">
        <v>55</v>
      </c>
      <c r="D1355">
        <v>98</v>
      </c>
      <c r="E1355">
        <v>11</v>
      </c>
      <c r="F1355">
        <v>466</v>
      </c>
      <c r="G1355" t="s">
        <v>4481</v>
      </c>
      <c r="H1355">
        <v>854</v>
      </c>
      <c r="I1355">
        <v>22770864</v>
      </c>
      <c r="J1355" t="s">
        <v>2556</v>
      </c>
      <c r="K1355" t="s">
        <v>3532</v>
      </c>
      <c r="L1355" t="s">
        <v>7048</v>
      </c>
      <c r="M1355">
        <v>8433</v>
      </c>
      <c r="N1355">
        <v>2765</v>
      </c>
      <c r="O1355" t="s">
        <v>2151</v>
      </c>
      <c r="P1355">
        <v>1</v>
      </c>
      <c r="Q1355" t="s">
        <v>7049</v>
      </c>
      <c r="R1355" t="s">
        <v>7050</v>
      </c>
      <c r="S1355">
        <v>85</v>
      </c>
      <c r="T1355" t="s">
        <v>64</v>
      </c>
      <c r="U1355" t="s">
        <v>65</v>
      </c>
      <c r="V1355" t="s">
        <v>126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  <c r="AC1355" t="s">
        <v>67</v>
      </c>
      <c r="AD1355" t="s">
        <v>67</v>
      </c>
      <c r="AE1355" t="s">
        <v>67</v>
      </c>
      <c r="AF1355" t="s">
        <v>67</v>
      </c>
      <c r="AG1355" t="s">
        <v>67</v>
      </c>
      <c r="AH1355" t="s">
        <v>67</v>
      </c>
      <c r="AI1355" t="s">
        <v>67</v>
      </c>
      <c r="AJ1355" t="s">
        <v>67</v>
      </c>
      <c r="AK1355" t="s">
        <v>67</v>
      </c>
      <c r="AL1355" t="s">
        <v>67</v>
      </c>
      <c r="AM1355" t="s">
        <v>68</v>
      </c>
      <c r="AN1355" t="s">
        <v>67</v>
      </c>
      <c r="AO1355" t="s">
        <v>67</v>
      </c>
      <c r="AP1355" t="s">
        <v>67</v>
      </c>
      <c r="AQ1355" t="s">
        <v>67</v>
      </c>
      <c r="AR1355" t="s">
        <v>67</v>
      </c>
      <c r="AS1355" t="s">
        <v>67</v>
      </c>
      <c r="AT1355" t="s">
        <v>67</v>
      </c>
      <c r="AU1355" t="s">
        <v>68</v>
      </c>
      <c r="AV1355" t="s">
        <v>67</v>
      </c>
      <c r="AW1355" t="s">
        <v>67</v>
      </c>
      <c r="AX1355" t="s">
        <v>67</v>
      </c>
      <c r="AY1355" t="s">
        <v>67</v>
      </c>
      <c r="AZ1355" t="s">
        <v>67</v>
      </c>
      <c r="BA1355" t="s">
        <v>67</v>
      </c>
      <c r="BB1355" t="s">
        <v>67</v>
      </c>
      <c r="BC1355">
        <v>0.59923326300000002</v>
      </c>
      <c r="BE1355" t="str">
        <f t="shared" si="21"/>
        <v>PAS RENTABLE</v>
      </c>
    </row>
    <row r="1356" spans="1:57" x14ac:dyDescent="0.25">
      <c r="A1356" t="s">
        <v>0</v>
      </c>
      <c r="B1356" t="s">
        <v>3846</v>
      </c>
      <c r="C1356">
        <v>172</v>
      </c>
      <c r="D1356">
        <v>133</v>
      </c>
      <c r="E1356">
        <v>2000</v>
      </c>
      <c r="F1356">
        <v>541</v>
      </c>
      <c r="G1356" t="s">
        <v>153</v>
      </c>
      <c r="H1356">
        <v>40000</v>
      </c>
      <c r="I1356">
        <v>18653746</v>
      </c>
      <c r="J1356" t="s">
        <v>882</v>
      </c>
      <c r="K1356" t="s">
        <v>73</v>
      </c>
      <c r="L1356" t="s">
        <v>7051</v>
      </c>
      <c r="M1356">
        <v>137722</v>
      </c>
      <c r="N1356">
        <v>42344</v>
      </c>
      <c r="O1356" t="s">
        <v>3190</v>
      </c>
      <c r="P1356">
        <v>1</v>
      </c>
      <c r="Q1356" t="s">
        <v>7052</v>
      </c>
      <c r="R1356" t="s">
        <v>7053</v>
      </c>
      <c r="S1356">
        <v>638</v>
      </c>
      <c r="T1356" t="s">
        <v>64</v>
      </c>
      <c r="U1356" t="s">
        <v>3600</v>
      </c>
      <c r="V1356" t="s">
        <v>615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  <c r="AC1356" t="s">
        <v>67</v>
      </c>
      <c r="AD1356" t="s">
        <v>67</v>
      </c>
      <c r="AE1356" t="s">
        <v>67</v>
      </c>
      <c r="AF1356" t="s">
        <v>67</v>
      </c>
      <c r="AG1356" t="s">
        <v>67</v>
      </c>
      <c r="AH1356" t="s">
        <v>67</v>
      </c>
      <c r="AI1356" t="s">
        <v>67</v>
      </c>
      <c r="AJ1356" t="s">
        <v>68</v>
      </c>
      <c r="AK1356" t="s">
        <v>67</v>
      </c>
      <c r="AL1356" t="s">
        <v>67</v>
      </c>
      <c r="AM1356" t="s">
        <v>67</v>
      </c>
      <c r="AN1356" t="s">
        <v>68</v>
      </c>
      <c r="AO1356" t="s">
        <v>67</v>
      </c>
      <c r="AP1356" t="s">
        <v>67</v>
      </c>
      <c r="AQ1356" t="s">
        <v>67</v>
      </c>
      <c r="AR1356" t="s">
        <v>67</v>
      </c>
      <c r="AS1356" t="s">
        <v>67</v>
      </c>
      <c r="AT1356" t="s">
        <v>67</v>
      </c>
      <c r="AU1356" t="s">
        <v>67</v>
      </c>
      <c r="AV1356" t="s">
        <v>67</v>
      </c>
      <c r="AW1356" t="s">
        <v>67</v>
      </c>
      <c r="AX1356" t="s">
        <v>67</v>
      </c>
      <c r="AY1356" t="s">
        <v>67</v>
      </c>
      <c r="AZ1356" t="s">
        <v>67</v>
      </c>
      <c r="BA1356" t="s">
        <v>67</v>
      </c>
      <c r="BB1356" t="s">
        <v>67</v>
      </c>
      <c r="BC1356">
        <v>0.49088805299999999</v>
      </c>
      <c r="BE1356" t="str">
        <f t="shared" si="21"/>
        <v>PAS RENTABLE</v>
      </c>
    </row>
    <row r="1357" spans="1:57" x14ac:dyDescent="0.25">
      <c r="A1357" t="s">
        <v>0</v>
      </c>
      <c r="B1357" t="s">
        <v>771</v>
      </c>
      <c r="C1357">
        <v>47</v>
      </c>
      <c r="D1357">
        <v>118</v>
      </c>
      <c r="E1357">
        <v>150</v>
      </c>
      <c r="F1357">
        <v>182</v>
      </c>
      <c r="G1357" t="s">
        <v>3792</v>
      </c>
      <c r="H1357">
        <v>24000</v>
      </c>
      <c r="I1357">
        <v>17305211</v>
      </c>
      <c r="J1357" t="s">
        <v>2171</v>
      </c>
      <c r="K1357" t="s">
        <v>113</v>
      </c>
      <c r="L1357" t="s">
        <v>7054</v>
      </c>
      <c r="M1357">
        <v>14066</v>
      </c>
      <c r="N1357">
        <v>24547</v>
      </c>
      <c r="O1357" t="s">
        <v>7055</v>
      </c>
      <c r="P1357">
        <v>0</v>
      </c>
      <c r="Q1357" t="s">
        <v>7056</v>
      </c>
      <c r="R1357" t="s">
        <v>7057</v>
      </c>
      <c r="S1357">
        <v>75</v>
      </c>
      <c r="T1357" t="s">
        <v>64</v>
      </c>
      <c r="U1357" t="s">
        <v>65</v>
      </c>
      <c r="V1357" t="s">
        <v>615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  <c r="AC1357" t="s">
        <v>67</v>
      </c>
      <c r="AD1357" t="s">
        <v>67</v>
      </c>
      <c r="AE1357" t="s">
        <v>67</v>
      </c>
      <c r="AF1357" t="s">
        <v>67</v>
      </c>
      <c r="AG1357" t="s">
        <v>67</v>
      </c>
      <c r="AH1357" t="s">
        <v>67</v>
      </c>
      <c r="AI1357" t="s">
        <v>67</v>
      </c>
      <c r="AJ1357" t="s">
        <v>68</v>
      </c>
      <c r="AK1357" t="s">
        <v>67</v>
      </c>
      <c r="AL1357" t="s">
        <v>67</v>
      </c>
      <c r="AM1357" t="s">
        <v>67</v>
      </c>
      <c r="AN1357" t="s">
        <v>68</v>
      </c>
      <c r="AO1357" t="s">
        <v>67</v>
      </c>
      <c r="AP1357" t="s">
        <v>67</v>
      </c>
      <c r="AQ1357" t="s">
        <v>67</v>
      </c>
      <c r="AR1357" t="s">
        <v>67</v>
      </c>
      <c r="AS1357" t="s">
        <v>67</v>
      </c>
      <c r="AT1357" t="s">
        <v>67</v>
      </c>
      <c r="AU1357" t="s">
        <v>68</v>
      </c>
      <c r="AV1357" t="s">
        <v>67</v>
      </c>
      <c r="AW1357" t="s">
        <v>67</v>
      </c>
      <c r="AX1357" t="s">
        <v>68</v>
      </c>
      <c r="AY1357" t="s">
        <v>67</v>
      </c>
      <c r="AZ1357" t="s">
        <v>67</v>
      </c>
      <c r="BA1357" t="s">
        <v>67</v>
      </c>
      <c r="BB1357" t="s">
        <v>67</v>
      </c>
      <c r="BC1357">
        <v>0.45540028999999999</v>
      </c>
      <c r="BE1357" t="str">
        <f t="shared" si="21"/>
        <v>PAS RENTABLE</v>
      </c>
    </row>
    <row r="1358" spans="1:57" x14ac:dyDescent="0.25">
      <c r="A1358" t="s">
        <v>0</v>
      </c>
      <c r="B1358" t="s">
        <v>4465</v>
      </c>
      <c r="C1358">
        <v>107</v>
      </c>
      <c r="D1358">
        <v>105</v>
      </c>
      <c r="E1358">
        <v>65</v>
      </c>
      <c r="F1358">
        <v>108</v>
      </c>
      <c r="G1358" t="s">
        <v>7058</v>
      </c>
      <c r="H1358">
        <v>628</v>
      </c>
      <c r="I1358">
        <v>16991902</v>
      </c>
      <c r="J1358" t="s">
        <v>6227</v>
      </c>
      <c r="K1358" t="s">
        <v>7059</v>
      </c>
      <c r="L1358" t="s">
        <v>7060</v>
      </c>
      <c r="M1358">
        <v>34592</v>
      </c>
      <c r="N1358">
        <v>1265</v>
      </c>
      <c r="O1358" t="s">
        <v>7061</v>
      </c>
      <c r="P1358">
        <v>0</v>
      </c>
      <c r="Q1358" t="s">
        <v>7062</v>
      </c>
      <c r="R1358" t="s">
        <v>7063</v>
      </c>
      <c r="S1358">
        <v>191</v>
      </c>
      <c r="T1358" t="s">
        <v>64</v>
      </c>
      <c r="U1358" t="s">
        <v>65</v>
      </c>
      <c r="V1358" t="s">
        <v>615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  <c r="AC1358" t="s">
        <v>67</v>
      </c>
      <c r="AD1358" t="s">
        <v>67</v>
      </c>
      <c r="AE1358" t="s">
        <v>67</v>
      </c>
      <c r="AF1358" t="s">
        <v>67</v>
      </c>
      <c r="AG1358" t="s">
        <v>67</v>
      </c>
      <c r="AH1358" t="s">
        <v>67</v>
      </c>
      <c r="AI1358" t="s">
        <v>67</v>
      </c>
      <c r="AJ1358" t="s">
        <v>67</v>
      </c>
      <c r="AK1358" t="s">
        <v>67</v>
      </c>
      <c r="AL1358" t="s">
        <v>67</v>
      </c>
      <c r="AM1358" t="s">
        <v>67</v>
      </c>
      <c r="AN1358" t="s">
        <v>67</v>
      </c>
      <c r="AO1358" t="s">
        <v>67</v>
      </c>
      <c r="AP1358" t="s">
        <v>67</v>
      </c>
      <c r="AQ1358" t="s">
        <v>67</v>
      </c>
      <c r="AR1358" t="s">
        <v>67</v>
      </c>
      <c r="AS1358" t="s">
        <v>67</v>
      </c>
      <c r="AT1358" t="s">
        <v>67</v>
      </c>
      <c r="AU1358" t="s">
        <v>68</v>
      </c>
      <c r="AV1358" t="s">
        <v>68</v>
      </c>
      <c r="AW1358" t="s">
        <v>67</v>
      </c>
      <c r="AX1358" t="s">
        <v>67</v>
      </c>
      <c r="AY1358" t="s">
        <v>67</v>
      </c>
      <c r="AZ1358" t="s">
        <v>67</v>
      </c>
      <c r="BA1358" t="s">
        <v>67</v>
      </c>
      <c r="BB1358" t="s">
        <v>67</v>
      </c>
      <c r="BC1358">
        <v>0.298103544</v>
      </c>
      <c r="BE1358" t="str">
        <f t="shared" si="21"/>
        <v>PAS RENTABLE</v>
      </c>
    </row>
    <row r="1359" spans="1:57" x14ac:dyDescent="0.25">
      <c r="A1359" t="s">
        <v>0</v>
      </c>
      <c r="B1359" t="s">
        <v>7064</v>
      </c>
      <c r="C1359">
        <v>323</v>
      </c>
      <c r="D1359">
        <v>109</v>
      </c>
      <c r="E1359">
        <v>304</v>
      </c>
      <c r="F1359">
        <v>736</v>
      </c>
      <c r="G1359" t="s">
        <v>2392</v>
      </c>
      <c r="H1359">
        <v>940</v>
      </c>
      <c r="I1359">
        <v>47536959</v>
      </c>
      <c r="J1359" t="s">
        <v>3438</v>
      </c>
      <c r="K1359" t="s">
        <v>5478</v>
      </c>
      <c r="L1359" t="s">
        <v>7065</v>
      </c>
      <c r="M1359">
        <v>86955</v>
      </c>
      <c r="N1359">
        <v>3277</v>
      </c>
      <c r="O1359" t="s">
        <v>7066</v>
      </c>
      <c r="P1359">
        <v>0</v>
      </c>
      <c r="Q1359" t="s">
        <v>7067</v>
      </c>
      <c r="R1359" t="s">
        <v>7068</v>
      </c>
      <c r="S1359">
        <v>275</v>
      </c>
      <c r="T1359" t="s">
        <v>64</v>
      </c>
      <c r="U1359" t="s">
        <v>65</v>
      </c>
      <c r="V1359" t="s">
        <v>615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  <c r="AC1359" t="s">
        <v>67</v>
      </c>
      <c r="AD1359" t="s">
        <v>67</v>
      </c>
      <c r="AE1359" t="s">
        <v>67</v>
      </c>
      <c r="AF1359" t="s">
        <v>67</v>
      </c>
      <c r="AG1359" t="s">
        <v>67</v>
      </c>
      <c r="AH1359" t="s">
        <v>67</v>
      </c>
      <c r="AI1359" t="s">
        <v>67</v>
      </c>
      <c r="AJ1359" t="s">
        <v>67</v>
      </c>
      <c r="AK1359" t="s">
        <v>67</v>
      </c>
      <c r="AL1359" t="s">
        <v>67</v>
      </c>
      <c r="AM1359" t="s">
        <v>67</v>
      </c>
      <c r="AN1359" t="s">
        <v>67</v>
      </c>
      <c r="AO1359" t="s">
        <v>67</v>
      </c>
      <c r="AP1359" t="s">
        <v>67</v>
      </c>
      <c r="AQ1359" t="s">
        <v>67</v>
      </c>
      <c r="AR1359" t="s">
        <v>67</v>
      </c>
      <c r="AS1359" t="s">
        <v>67</v>
      </c>
      <c r="AT1359" t="s">
        <v>67</v>
      </c>
      <c r="AU1359" t="s">
        <v>68</v>
      </c>
      <c r="AV1359" t="s">
        <v>67</v>
      </c>
      <c r="AW1359" t="s">
        <v>67</v>
      </c>
      <c r="AX1359" t="s">
        <v>67</v>
      </c>
      <c r="AY1359" t="s">
        <v>67</v>
      </c>
      <c r="AZ1359" t="s">
        <v>67</v>
      </c>
      <c r="BA1359" t="s">
        <v>67</v>
      </c>
      <c r="BB1359" t="s">
        <v>67</v>
      </c>
      <c r="BC1359">
        <v>4.7536959000000003</v>
      </c>
      <c r="BE1359" t="str">
        <f t="shared" si="21"/>
        <v>RENTABLE</v>
      </c>
    </row>
    <row r="1360" spans="1:57" x14ac:dyDescent="0.25">
      <c r="A1360" t="s">
        <v>0</v>
      </c>
      <c r="B1360" t="s">
        <v>218</v>
      </c>
      <c r="C1360">
        <v>37</v>
      </c>
      <c r="D1360">
        <v>129</v>
      </c>
      <c r="E1360">
        <v>0</v>
      </c>
      <c r="F1360">
        <v>982</v>
      </c>
      <c r="G1360" t="s">
        <v>7069</v>
      </c>
      <c r="H1360">
        <v>12000</v>
      </c>
      <c r="I1360">
        <v>10300000</v>
      </c>
      <c r="J1360" t="s">
        <v>7070</v>
      </c>
      <c r="K1360" t="s">
        <v>332</v>
      </c>
      <c r="L1360" t="s">
        <v>7071</v>
      </c>
      <c r="M1360">
        <v>17859</v>
      </c>
      <c r="N1360">
        <v>16237</v>
      </c>
      <c r="O1360" t="s">
        <v>2671</v>
      </c>
      <c r="P1360">
        <v>4</v>
      </c>
      <c r="Q1360" t="s">
        <v>7072</v>
      </c>
      <c r="R1360" t="s">
        <v>7073</v>
      </c>
      <c r="S1360">
        <v>89</v>
      </c>
      <c r="T1360" t="s">
        <v>64</v>
      </c>
      <c r="U1360" t="s">
        <v>65</v>
      </c>
      <c r="V1360" t="s">
        <v>66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  <c r="AC1360" t="s">
        <v>67</v>
      </c>
      <c r="AD1360" t="s">
        <v>67</v>
      </c>
      <c r="AE1360" t="s">
        <v>67</v>
      </c>
      <c r="AF1360" t="s">
        <v>67</v>
      </c>
      <c r="AG1360" t="s">
        <v>67</v>
      </c>
      <c r="AH1360" t="s">
        <v>67</v>
      </c>
      <c r="AI1360" t="s">
        <v>67</v>
      </c>
      <c r="AJ1360" t="s">
        <v>67</v>
      </c>
      <c r="AK1360" t="s">
        <v>67</v>
      </c>
      <c r="AL1360" t="s">
        <v>67</v>
      </c>
      <c r="AM1360" t="s">
        <v>67</v>
      </c>
      <c r="AN1360" t="s">
        <v>67</v>
      </c>
      <c r="AO1360" t="s">
        <v>67</v>
      </c>
      <c r="AP1360" t="s">
        <v>67</v>
      </c>
      <c r="AQ1360" t="s">
        <v>68</v>
      </c>
      <c r="AR1360" t="s">
        <v>67</v>
      </c>
      <c r="AS1360" t="s">
        <v>67</v>
      </c>
      <c r="AT1360" t="s">
        <v>67</v>
      </c>
      <c r="AU1360" t="s">
        <v>68</v>
      </c>
      <c r="AV1360" t="s">
        <v>67</v>
      </c>
      <c r="AW1360" t="s">
        <v>67</v>
      </c>
      <c r="AX1360" t="s">
        <v>67</v>
      </c>
      <c r="AY1360" t="s">
        <v>67</v>
      </c>
      <c r="AZ1360" t="s">
        <v>67</v>
      </c>
      <c r="BA1360" t="s">
        <v>67</v>
      </c>
      <c r="BB1360" t="s">
        <v>67</v>
      </c>
      <c r="BC1360">
        <v>0.27105263200000002</v>
      </c>
      <c r="BE1360" t="str">
        <f t="shared" si="21"/>
        <v>PAS RENTABLE</v>
      </c>
    </row>
    <row r="1361" spans="1:57" x14ac:dyDescent="0.25">
      <c r="A1361" t="s">
        <v>0</v>
      </c>
      <c r="B1361" t="s">
        <v>5395</v>
      </c>
      <c r="C1361">
        <v>297</v>
      </c>
      <c r="D1361">
        <v>109</v>
      </c>
      <c r="E1361">
        <v>0</v>
      </c>
      <c r="F1361">
        <v>145</v>
      </c>
      <c r="G1361" t="s">
        <v>7074</v>
      </c>
      <c r="H1361">
        <v>957</v>
      </c>
      <c r="I1361">
        <v>13782838</v>
      </c>
      <c r="J1361" t="s">
        <v>7075</v>
      </c>
      <c r="K1361" t="s">
        <v>6099</v>
      </c>
      <c r="L1361" t="s">
        <v>7076</v>
      </c>
      <c r="M1361">
        <v>258078</v>
      </c>
      <c r="N1361">
        <v>1757</v>
      </c>
      <c r="O1361" t="s">
        <v>7077</v>
      </c>
      <c r="P1361">
        <v>0</v>
      </c>
      <c r="Q1361" t="s">
        <v>7078</v>
      </c>
      <c r="R1361" t="s">
        <v>7079</v>
      </c>
      <c r="S1361">
        <v>911</v>
      </c>
      <c r="T1361" t="s">
        <v>64</v>
      </c>
      <c r="U1361" t="s">
        <v>65</v>
      </c>
      <c r="V1361" t="s">
        <v>615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  <c r="AC1361" t="s">
        <v>67</v>
      </c>
      <c r="AD1361" t="s">
        <v>67</v>
      </c>
      <c r="AE1361" t="s">
        <v>67</v>
      </c>
      <c r="AF1361" t="s">
        <v>67</v>
      </c>
      <c r="AG1361" t="s">
        <v>67</v>
      </c>
      <c r="AH1361" t="s">
        <v>67</v>
      </c>
      <c r="AI1361" t="s">
        <v>67</v>
      </c>
      <c r="AJ1361" t="s">
        <v>67</v>
      </c>
      <c r="AK1361" t="s">
        <v>67</v>
      </c>
      <c r="AL1361" t="s">
        <v>67</v>
      </c>
      <c r="AM1361" t="s">
        <v>67</v>
      </c>
      <c r="AN1361" t="s">
        <v>68</v>
      </c>
      <c r="AO1361" t="s">
        <v>67</v>
      </c>
      <c r="AP1361" t="s">
        <v>67</v>
      </c>
      <c r="AQ1361" t="s">
        <v>67</v>
      </c>
      <c r="AR1361" t="s">
        <v>68</v>
      </c>
      <c r="AS1361" t="s">
        <v>67</v>
      </c>
      <c r="AT1361" t="s">
        <v>68</v>
      </c>
      <c r="AU1361" t="s">
        <v>67</v>
      </c>
      <c r="AV1361" t="s">
        <v>67</v>
      </c>
      <c r="AW1361" t="s">
        <v>67</v>
      </c>
      <c r="AX1361" t="s">
        <v>67</v>
      </c>
      <c r="AY1361" t="s">
        <v>67</v>
      </c>
      <c r="AZ1361" t="s">
        <v>67</v>
      </c>
      <c r="BA1361" t="s">
        <v>67</v>
      </c>
      <c r="BB1361" t="s">
        <v>67</v>
      </c>
      <c r="BC1361">
        <v>0.91885586699999999</v>
      </c>
      <c r="BE1361" t="str">
        <f t="shared" si="21"/>
        <v>PEU RENTABLE</v>
      </c>
    </row>
    <row r="1362" spans="1:57" x14ac:dyDescent="0.25">
      <c r="A1362" t="s">
        <v>0</v>
      </c>
      <c r="B1362" t="s">
        <v>1423</v>
      </c>
      <c r="C1362">
        <v>302</v>
      </c>
      <c r="D1362">
        <v>127</v>
      </c>
      <c r="E1362">
        <v>123</v>
      </c>
      <c r="F1362">
        <v>904</v>
      </c>
      <c r="G1362" t="s">
        <v>7080</v>
      </c>
      <c r="H1362">
        <v>14000</v>
      </c>
      <c r="I1362">
        <v>41997790</v>
      </c>
      <c r="J1362" t="s">
        <v>2842</v>
      </c>
      <c r="K1362" t="s">
        <v>368</v>
      </c>
      <c r="L1362" t="s">
        <v>7081</v>
      </c>
      <c r="M1362">
        <v>125305</v>
      </c>
      <c r="N1362">
        <v>17551</v>
      </c>
      <c r="O1362" t="s">
        <v>3038</v>
      </c>
      <c r="P1362">
        <v>0</v>
      </c>
      <c r="Q1362" t="s">
        <v>7082</v>
      </c>
      <c r="R1362" t="s">
        <v>7083</v>
      </c>
      <c r="S1362">
        <v>343</v>
      </c>
      <c r="T1362" t="s">
        <v>64</v>
      </c>
      <c r="U1362" t="s">
        <v>65</v>
      </c>
      <c r="V1362" t="s">
        <v>615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  <c r="AC1362" t="s">
        <v>67</v>
      </c>
      <c r="AD1362" t="s">
        <v>68</v>
      </c>
      <c r="AE1362" t="s">
        <v>67</v>
      </c>
      <c r="AF1362" t="s">
        <v>67</v>
      </c>
      <c r="AG1362" t="s">
        <v>67</v>
      </c>
      <c r="AH1362" t="s">
        <v>67</v>
      </c>
      <c r="AI1362" t="s">
        <v>67</v>
      </c>
      <c r="AJ1362" t="s">
        <v>68</v>
      </c>
      <c r="AK1362" t="s">
        <v>67</v>
      </c>
      <c r="AL1362" t="s">
        <v>67</v>
      </c>
      <c r="AM1362" t="s">
        <v>67</v>
      </c>
      <c r="AN1362" t="s">
        <v>67</v>
      </c>
      <c r="AO1362" t="s">
        <v>67</v>
      </c>
      <c r="AP1362" t="s">
        <v>67</v>
      </c>
      <c r="AQ1362" t="s">
        <v>67</v>
      </c>
      <c r="AR1362" t="s">
        <v>67</v>
      </c>
      <c r="AS1362" t="s">
        <v>67</v>
      </c>
      <c r="AT1362" t="s">
        <v>68</v>
      </c>
      <c r="AU1362" t="s">
        <v>67</v>
      </c>
      <c r="AV1362" t="s">
        <v>67</v>
      </c>
      <c r="AW1362" t="s">
        <v>67</v>
      </c>
      <c r="AX1362" t="s">
        <v>67</v>
      </c>
      <c r="AY1362" t="s">
        <v>67</v>
      </c>
      <c r="AZ1362" t="s">
        <v>67</v>
      </c>
      <c r="BA1362" t="s">
        <v>67</v>
      </c>
      <c r="BB1362" t="s">
        <v>67</v>
      </c>
      <c r="BC1362">
        <v>1.105205</v>
      </c>
      <c r="BE1362" t="str">
        <f t="shared" si="21"/>
        <v>PEU RENTABLE</v>
      </c>
    </row>
    <row r="1363" spans="1:57" x14ac:dyDescent="0.25">
      <c r="A1363" t="s">
        <v>0</v>
      </c>
      <c r="B1363" t="s">
        <v>7084</v>
      </c>
      <c r="C1363">
        <v>38</v>
      </c>
      <c r="D1363">
        <v>118</v>
      </c>
      <c r="E1363">
        <v>11</v>
      </c>
      <c r="F1363">
        <v>12</v>
      </c>
      <c r="G1363" t="s">
        <v>7085</v>
      </c>
      <c r="H1363">
        <v>37</v>
      </c>
      <c r="I1363">
        <v>6482195</v>
      </c>
      <c r="J1363" t="s">
        <v>2244</v>
      </c>
      <c r="K1363" t="s">
        <v>7086</v>
      </c>
      <c r="L1363" t="s">
        <v>7087</v>
      </c>
      <c r="M1363">
        <v>9740</v>
      </c>
      <c r="N1363">
        <v>74</v>
      </c>
      <c r="O1363" t="s">
        <v>7088</v>
      </c>
      <c r="P1363">
        <v>1</v>
      </c>
      <c r="Q1363" t="s">
        <v>7089</v>
      </c>
      <c r="R1363" t="s">
        <v>7090</v>
      </c>
      <c r="S1363">
        <v>81</v>
      </c>
      <c r="T1363" t="s">
        <v>64</v>
      </c>
      <c r="U1363" t="s">
        <v>65</v>
      </c>
      <c r="V1363" t="s">
        <v>615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  <c r="AC1363" t="s">
        <v>67</v>
      </c>
      <c r="AD1363" t="s">
        <v>67</v>
      </c>
      <c r="AE1363" t="s">
        <v>67</v>
      </c>
      <c r="AF1363" t="s">
        <v>67</v>
      </c>
      <c r="AG1363" t="s">
        <v>67</v>
      </c>
      <c r="AH1363" t="s">
        <v>67</v>
      </c>
      <c r="AI1363" t="s">
        <v>67</v>
      </c>
      <c r="AJ1363" t="s">
        <v>68</v>
      </c>
      <c r="AK1363" t="s">
        <v>67</v>
      </c>
      <c r="AL1363" t="s">
        <v>67</v>
      </c>
      <c r="AM1363" t="s">
        <v>67</v>
      </c>
      <c r="AN1363" t="s">
        <v>68</v>
      </c>
      <c r="AO1363" t="s">
        <v>67</v>
      </c>
      <c r="AP1363" t="s">
        <v>67</v>
      </c>
      <c r="AQ1363" t="s">
        <v>67</v>
      </c>
      <c r="AR1363" t="s">
        <v>67</v>
      </c>
      <c r="AS1363" t="s">
        <v>67</v>
      </c>
      <c r="AT1363" t="s">
        <v>67</v>
      </c>
      <c r="AU1363" t="s">
        <v>67</v>
      </c>
      <c r="AV1363" t="s">
        <v>67</v>
      </c>
      <c r="AW1363" t="s">
        <v>67</v>
      </c>
      <c r="AX1363" t="s">
        <v>68</v>
      </c>
      <c r="AY1363" t="s">
        <v>67</v>
      </c>
      <c r="AZ1363" t="s">
        <v>67</v>
      </c>
      <c r="BA1363" t="s">
        <v>67</v>
      </c>
      <c r="BB1363" t="s">
        <v>67</v>
      </c>
      <c r="BC1363">
        <v>0.17519446</v>
      </c>
      <c r="BE1363" t="str">
        <f t="shared" si="21"/>
        <v>PAS RENTABLE</v>
      </c>
    </row>
    <row r="1364" spans="1:57" x14ac:dyDescent="0.25">
      <c r="A1364" t="s">
        <v>0</v>
      </c>
      <c r="B1364" t="s">
        <v>7091</v>
      </c>
      <c r="C1364">
        <v>31</v>
      </c>
      <c r="D1364">
        <v>110</v>
      </c>
      <c r="E1364">
        <v>49</v>
      </c>
      <c r="F1364">
        <v>427</v>
      </c>
      <c r="G1364" t="s">
        <v>7092</v>
      </c>
      <c r="H1364">
        <v>1000</v>
      </c>
      <c r="I1364">
        <v>623374</v>
      </c>
      <c r="J1364" t="s">
        <v>7093</v>
      </c>
      <c r="K1364" t="s">
        <v>2230</v>
      </c>
      <c r="L1364" t="s">
        <v>7094</v>
      </c>
      <c r="M1364">
        <v>4757</v>
      </c>
      <c r="N1364">
        <v>2120</v>
      </c>
      <c r="O1364" t="s">
        <v>7095</v>
      </c>
      <c r="P1364">
        <v>2</v>
      </c>
      <c r="Q1364" t="s">
        <v>7096</v>
      </c>
      <c r="R1364" t="s">
        <v>7097</v>
      </c>
      <c r="S1364">
        <v>67</v>
      </c>
      <c r="T1364" t="s">
        <v>64</v>
      </c>
      <c r="U1364" t="s">
        <v>65</v>
      </c>
      <c r="V1364" t="s">
        <v>66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  <c r="AC1364" t="s">
        <v>67</v>
      </c>
      <c r="AD1364" t="s">
        <v>68</v>
      </c>
      <c r="AE1364" t="s">
        <v>67</v>
      </c>
      <c r="AF1364" t="s">
        <v>67</v>
      </c>
      <c r="AG1364" t="s">
        <v>68</v>
      </c>
      <c r="AH1364" t="s">
        <v>67</v>
      </c>
      <c r="AI1364" t="s">
        <v>67</v>
      </c>
      <c r="AJ1364" t="s">
        <v>68</v>
      </c>
      <c r="AK1364" t="s">
        <v>67</v>
      </c>
      <c r="AL1364" t="s">
        <v>67</v>
      </c>
      <c r="AM1364" t="s">
        <v>67</v>
      </c>
      <c r="AN1364" t="s">
        <v>67</v>
      </c>
      <c r="AO1364" t="s">
        <v>67</v>
      </c>
      <c r="AP1364" t="s">
        <v>67</v>
      </c>
      <c r="AQ1364" t="s">
        <v>68</v>
      </c>
      <c r="AR1364" t="s">
        <v>67</v>
      </c>
      <c r="AS1364" t="s">
        <v>67</v>
      </c>
      <c r="AT1364" t="s">
        <v>67</v>
      </c>
      <c r="AU1364" t="s">
        <v>68</v>
      </c>
      <c r="AV1364" t="s">
        <v>67</v>
      </c>
      <c r="AW1364" t="s">
        <v>67</v>
      </c>
      <c r="AX1364" t="s">
        <v>67</v>
      </c>
      <c r="AY1364" t="s">
        <v>67</v>
      </c>
      <c r="AZ1364" t="s">
        <v>67</v>
      </c>
      <c r="BA1364" t="s">
        <v>67</v>
      </c>
      <c r="BB1364" t="s">
        <v>67</v>
      </c>
      <c r="BC1364">
        <v>1.6404578999999999E-2</v>
      </c>
      <c r="BE1364" t="str">
        <f t="shared" si="21"/>
        <v>PAS RENTABLE</v>
      </c>
    </row>
    <row r="1365" spans="1:57" x14ac:dyDescent="0.25">
      <c r="A1365" t="s">
        <v>0</v>
      </c>
      <c r="B1365" t="s">
        <v>3146</v>
      </c>
      <c r="C1365">
        <v>118</v>
      </c>
      <c r="D1365">
        <v>90</v>
      </c>
      <c r="E1365">
        <v>27</v>
      </c>
      <c r="F1365">
        <v>260</v>
      </c>
      <c r="G1365" t="s">
        <v>1242</v>
      </c>
      <c r="H1365">
        <v>13000</v>
      </c>
      <c r="I1365">
        <v>7871693</v>
      </c>
      <c r="J1365" t="s">
        <v>7098</v>
      </c>
      <c r="K1365" t="s">
        <v>577</v>
      </c>
      <c r="L1365" t="s">
        <v>7099</v>
      </c>
      <c r="M1365">
        <v>52908</v>
      </c>
      <c r="N1365">
        <v>15494</v>
      </c>
      <c r="O1365" t="s">
        <v>7100</v>
      </c>
      <c r="P1365">
        <v>0</v>
      </c>
      <c r="Q1365" t="s">
        <v>7101</v>
      </c>
      <c r="R1365" t="s">
        <v>7102</v>
      </c>
      <c r="S1365">
        <v>102</v>
      </c>
      <c r="T1365" t="s">
        <v>64</v>
      </c>
      <c r="U1365" t="s">
        <v>65</v>
      </c>
      <c r="V1365" t="s">
        <v>126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  <c r="AC1365" t="s">
        <v>67</v>
      </c>
      <c r="AD1365" t="s">
        <v>67</v>
      </c>
      <c r="AE1365" t="s">
        <v>67</v>
      </c>
      <c r="AF1365" t="s">
        <v>67</v>
      </c>
      <c r="AG1365" t="s">
        <v>67</v>
      </c>
      <c r="AH1365" t="s">
        <v>67</v>
      </c>
      <c r="AI1365" t="s">
        <v>67</v>
      </c>
      <c r="AJ1365" t="s">
        <v>67</v>
      </c>
      <c r="AK1365" t="s">
        <v>67</v>
      </c>
      <c r="AL1365" t="s">
        <v>67</v>
      </c>
      <c r="AM1365" t="s">
        <v>67</v>
      </c>
      <c r="AN1365" t="s">
        <v>67</v>
      </c>
      <c r="AO1365" t="s">
        <v>67</v>
      </c>
      <c r="AP1365" t="s">
        <v>67</v>
      </c>
      <c r="AQ1365" t="s">
        <v>68</v>
      </c>
      <c r="AR1365" t="s">
        <v>67</v>
      </c>
      <c r="AS1365" t="s">
        <v>67</v>
      </c>
      <c r="AT1365" t="s">
        <v>68</v>
      </c>
      <c r="AU1365" t="s">
        <v>67</v>
      </c>
      <c r="AV1365" t="s">
        <v>67</v>
      </c>
      <c r="AW1365" t="s">
        <v>67</v>
      </c>
      <c r="AX1365" t="s">
        <v>67</v>
      </c>
      <c r="AY1365" t="s">
        <v>68</v>
      </c>
      <c r="AZ1365" t="s">
        <v>67</v>
      </c>
      <c r="BA1365" t="s">
        <v>68</v>
      </c>
      <c r="BB1365" t="s">
        <v>67</v>
      </c>
      <c r="BC1365">
        <v>0.143121691</v>
      </c>
      <c r="BE1365" t="str">
        <f t="shared" si="21"/>
        <v>PAS RENTABLE</v>
      </c>
    </row>
    <row r="1366" spans="1:57" x14ac:dyDescent="0.25">
      <c r="A1366" t="s">
        <v>0</v>
      </c>
      <c r="B1366" t="s">
        <v>7103</v>
      </c>
      <c r="C1366">
        <v>546</v>
      </c>
      <c r="D1366">
        <v>144</v>
      </c>
      <c r="E1366">
        <v>0</v>
      </c>
      <c r="F1366">
        <v>15</v>
      </c>
      <c r="G1366" t="s">
        <v>7104</v>
      </c>
      <c r="H1366">
        <v>378</v>
      </c>
      <c r="I1366">
        <v>16377274</v>
      </c>
      <c r="J1366" t="s">
        <v>3438</v>
      </c>
      <c r="K1366" t="s">
        <v>7105</v>
      </c>
      <c r="L1366" t="s">
        <v>7106</v>
      </c>
      <c r="M1366">
        <v>105144</v>
      </c>
      <c r="N1366">
        <v>427</v>
      </c>
      <c r="O1366" t="s">
        <v>7107</v>
      </c>
      <c r="P1366">
        <v>31</v>
      </c>
      <c r="Q1366" t="s">
        <v>7108</v>
      </c>
      <c r="R1366" t="s">
        <v>7109</v>
      </c>
      <c r="S1366">
        <v>405</v>
      </c>
      <c r="T1366" t="s">
        <v>64</v>
      </c>
      <c r="U1366" t="s">
        <v>65</v>
      </c>
      <c r="V1366" t="s">
        <v>615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  <c r="AC1366" t="s">
        <v>67</v>
      </c>
      <c r="AD1366" t="s">
        <v>67</v>
      </c>
      <c r="AE1366" t="s">
        <v>67</v>
      </c>
      <c r="AF1366" t="s">
        <v>67</v>
      </c>
      <c r="AG1366" t="s">
        <v>67</v>
      </c>
      <c r="AH1366" t="s">
        <v>67</v>
      </c>
      <c r="AI1366" t="s">
        <v>67</v>
      </c>
      <c r="AJ1366" t="s">
        <v>67</v>
      </c>
      <c r="AK1366" t="s">
        <v>67</v>
      </c>
      <c r="AL1366" t="s">
        <v>67</v>
      </c>
      <c r="AM1366" t="s">
        <v>67</v>
      </c>
      <c r="AN1366" t="s">
        <v>67</v>
      </c>
      <c r="AO1366" t="s">
        <v>67</v>
      </c>
      <c r="AP1366" t="s">
        <v>67</v>
      </c>
      <c r="AQ1366" t="s">
        <v>67</v>
      </c>
      <c r="AR1366" t="s">
        <v>67</v>
      </c>
      <c r="AS1366" t="s">
        <v>67</v>
      </c>
      <c r="AT1366" t="s">
        <v>67</v>
      </c>
      <c r="AU1366" t="s">
        <v>68</v>
      </c>
      <c r="AV1366" t="s">
        <v>67</v>
      </c>
      <c r="AW1366" t="s">
        <v>67</v>
      </c>
      <c r="AX1366" t="s">
        <v>67</v>
      </c>
      <c r="AY1366" t="s">
        <v>67</v>
      </c>
      <c r="AZ1366" t="s">
        <v>67</v>
      </c>
      <c r="BA1366" t="s">
        <v>67</v>
      </c>
      <c r="BB1366" t="s">
        <v>67</v>
      </c>
      <c r="BC1366">
        <v>0.51178981300000004</v>
      </c>
      <c r="BE1366" t="str">
        <f t="shared" si="21"/>
        <v>PAS RENTABLE</v>
      </c>
    </row>
    <row r="1367" spans="1:57" x14ac:dyDescent="0.25">
      <c r="A1367" t="s">
        <v>0</v>
      </c>
      <c r="B1367" t="s">
        <v>7110</v>
      </c>
      <c r="C1367">
        <v>21</v>
      </c>
      <c r="D1367">
        <v>97</v>
      </c>
      <c r="E1367">
        <v>2</v>
      </c>
      <c r="F1367">
        <v>217</v>
      </c>
      <c r="G1367" t="s">
        <v>7111</v>
      </c>
      <c r="H1367">
        <v>4000</v>
      </c>
      <c r="I1367">
        <v>48468407.530000001</v>
      </c>
      <c r="J1367" t="s">
        <v>7112</v>
      </c>
      <c r="K1367" t="s">
        <v>1463</v>
      </c>
      <c r="L1367" t="s">
        <v>7113</v>
      </c>
      <c r="M1367">
        <v>6691</v>
      </c>
      <c r="N1367">
        <v>4900</v>
      </c>
      <c r="O1367" t="s">
        <v>7114</v>
      </c>
      <c r="P1367">
        <v>2</v>
      </c>
      <c r="Q1367" t="s">
        <v>7115</v>
      </c>
      <c r="R1367" t="s">
        <v>7116</v>
      </c>
      <c r="S1367">
        <v>28</v>
      </c>
      <c r="T1367" t="s">
        <v>64</v>
      </c>
      <c r="U1367" t="s">
        <v>7117</v>
      </c>
      <c r="V1367" t="s">
        <v>615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  <c r="AC1367" t="s">
        <v>67</v>
      </c>
      <c r="AD1367" t="s">
        <v>67</v>
      </c>
      <c r="AE1367" t="s">
        <v>67</v>
      </c>
      <c r="AF1367" t="s">
        <v>68</v>
      </c>
      <c r="AG1367" t="s">
        <v>67</v>
      </c>
      <c r="AH1367" t="s">
        <v>67</v>
      </c>
      <c r="AI1367" t="s">
        <v>67</v>
      </c>
      <c r="AJ1367" t="s">
        <v>67</v>
      </c>
      <c r="AK1367" t="s">
        <v>67</v>
      </c>
      <c r="AL1367" t="s">
        <v>67</v>
      </c>
      <c r="AM1367" t="s">
        <v>68</v>
      </c>
      <c r="AN1367" t="s">
        <v>67</v>
      </c>
      <c r="AO1367" t="s">
        <v>67</v>
      </c>
      <c r="AP1367" t="s">
        <v>67</v>
      </c>
      <c r="AQ1367" t="s">
        <v>68</v>
      </c>
      <c r="AR1367" t="s">
        <v>67</v>
      </c>
      <c r="AS1367" t="s">
        <v>68</v>
      </c>
      <c r="AT1367" t="s">
        <v>67</v>
      </c>
      <c r="AU1367" t="s">
        <v>67</v>
      </c>
      <c r="AV1367" t="s">
        <v>67</v>
      </c>
      <c r="AW1367" t="s">
        <v>67</v>
      </c>
      <c r="AX1367" t="s">
        <v>67</v>
      </c>
      <c r="AY1367" t="s">
        <v>67</v>
      </c>
      <c r="AZ1367" t="s">
        <v>67</v>
      </c>
      <c r="BA1367" t="s">
        <v>67</v>
      </c>
      <c r="BB1367" t="s">
        <v>67</v>
      </c>
      <c r="BC1367">
        <v>6.253747282</v>
      </c>
      <c r="BE1367" t="str">
        <f t="shared" si="21"/>
        <v>TRES RENTABLE</v>
      </c>
    </row>
    <row r="1368" spans="1:57" x14ac:dyDescent="0.25">
      <c r="A1368" t="s">
        <v>777</v>
      </c>
      <c r="B1368" t="s">
        <v>5192</v>
      </c>
      <c r="C1368">
        <v>86</v>
      </c>
      <c r="D1368">
        <v>130</v>
      </c>
      <c r="E1368">
        <v>39</v>
      </c>
      <c r="F1368">
        <v>534</v>
      </c>
      <c r="G1368" t="s">
        <v>3371</v>
      </c>
      <c r="H1368">
        <v>2000</v>
      </c>
      <c r="I1368">
        <v>9589875</v>
      </c>
      <c r="J1368" t="s">
        <v>1663</v>
      </c>
      <c r="K1368" t="s">
        <v>566</v>
      </c>
      <c r="L1368" t="s">
        <v>7118</v>
      </c>
      <c r="M1368">
        <v>16673</v>
      </c>
      <c r="N1368">
        <v>5162</v>
      </c>
      <c r="O1368" t="s">
        <v>4727</v>
      </c>
      <c r="P1368">
        <v>0</v>
      </c>
      <c r="Q1368" t="s">
        <v>7119</v>
      </c>
      <c r="R1368" t="s">
        <v>7120</v>
      </c>
      <c r="S1368">
        <v>45</v>
      </c>
      <c r="T1368" t="s">
        <v>64</v>
      </c>
      <c r="U1368" t="s">
        <v>65</v>
      </c>
      <c r="V1368" t="s">
        <v>126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  <c r="AC1368" t="s">
        <v>67</v>
      </c>
      <c r="AD1368" t="s">
        <v>67</v>
      </c>
      <c r="AE1368" t="s">
        <v>67</v>
      </c>
      <c r="AF1368" t="s">
        <v>67</v>
      </c>
      <c r="AG1368" t="s">
        <v>67</v>
      </c>
      <c r="AH1368" t="s">
        <v>67</v>
      </c>
      <c r="AI1368" t="s">
        <v>68</v>
      </c>
      <c r="AJ1368" t="s">
        <v>67</v>
      </c>
      <c r="AK1368" t="s">
        <v>67</v>
      </c>
      <c r="AL1368" t="s">
        <v>68</v>
      </c>
      <c r="AM1368" t="s">
        <v>67</v>
      </c>
      <c r="AN1368" t="s">
        <v>67</v>
      </c>
      <c r="AO1368" t="s">
        <v>67</v>
      </c>
      <c r="AP1368" t="s">
        <v>67</v>
      </c>
      <c r="AQ1368" t="s">
        <v>67</v>
      </c>
      <c r="AR1368" t="s">
        <v>67</v>
      </c>
      <c r="AS1368" t="s">
        <v>67</v>
      </c>
      <c r="AT1368" t="s">
        <v>67</v>
      </c>
      <c r="AU1368" t="s">
        <v>68</v>
      </c>
      <c r="AV1368" t="s">
        <v>67</v>
      </c>
      <c r="AW1368" t="s">
        <v>67</v>
      </c>
      <c r="AX1368" t="s">
        <v>67</v>
      </c>
      <c r="AY1368" t="s">
        <v>67</v>
      </c>
      <c r="AZ1368" t="s">
        <v>67</v>
      </c>
      <c r="BA1368" t="s">
        <v>67</v>
      </c>
      <c r="BB1368" t="s">
        <v>67</v>
      </c>
      <c r="BC1368">
        <v>0.239746875</v>
      </c>
      <c r="BE1368" t="str">
        <f t="shared" si="21"/>
        <v>PAS RENTABLE</v>
      </c>
    </row>
    <row r="1369" spans="1:57" x14ac:dyDescent="0.25">
      <c r="A1369" t="s">
        <v>0</v>
      </c>
      <c r="B1369" t="s">
        <v>7121</v>
      </c>
      <c r="C1369">
        <v>194</v>
      </c>
      <c r="D1369">
        <v>112</v>
      </c>
      <c r="E1369">
        <v>5</v>
      </c>
      <c r="F1369">
        <v>724</v>
      </c>
      <c r="G1369" t="s">
        <v>7122</v>
      </c>
      <c r="H1369">
        <v>17000</v>
      </c>
      <c r="I1369">
        <v>34912982</v>
      </c>
      <c r="J1369" t="s">
        <v>258</v>
      </c>
      <c r="K1369" t="s">
        <v>519</v>
      </c>
      <c r="L1369" t="s">
        <v>7123</v>
      </c>
      <c r="M1369">
        <v>55617</v>
      </c>
      <c r="N1369">
        <v>19974</v>
      </c>
      <c r="O1369" t="s">
        <v>7124</v>
      </c>
      <c r="P1369">
        <v>0</v>
      </c>
      <c r="Q1369" t="s">
        <v>7125</v>
      </c>
      <c r="R1369" t="s">
        <v>7126</v>
      </c>
      <c r="S1369">
        <v>266</v>
      </c>
      <c r="T1369" t="s">
        <v>64</v>
      </c>
      <c r="U1369" t="s">
        <v>65</v>
      </c>
      <c r="V1369" t="s">
        <v>66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  <c r="AC1369" t="s">
        <v>67</v>
      </c>
      <c r="AD1369" t="s">
        <v>68</v>
      </c>
      <c r="AE1369" t="s">
        <v>67</v>
      </c>
      <c r="AF1369" t="s">
        <v>67</v>
      </c>
      <c r="AG1369" t="s">
        <v>67</v>
      </c>
      <c r="AH1369" t="s">
        <v>67</v>
      </c>
      <c r="AI1369" t="s">
        <v>67</v>
      </c>
      <c r="AJ1369" t="s">
        <v>68</v>
      </c>
      <c r="AK1369" t="s">
        <v>67</v>
      </c>
      <c r="AL1369" t="s">
        <v>67</v>
      </c>
      <c r="AM1369" t="s">
        <v>67</v>
      </c>
      <c r="AN1369" t="s">
        <v>67</v>
      </c>
      <c r="AO1369" t="s">
        <v>67</v>
      </c>
      <c r="AP1369" t="s">
        <v>67</v>
      </c>
      <c r="AQ1369" t="s">
        <v>68</v>
      </c>
      <c r="AR1369" t="s">
        <v>67</v>
      </c>
      <c r="AS1369" t="s">
        <v>67</v>
      </c>
      <c r="AT1369" t="s">
        <v>68</v>
      </c>
      <c r="AU1369" t="s">
        <v>67</v>
      </c>
      <c r="AV1369" t="s">
        <v>67</v>
      </c>
      <c r="AW1369" t="s">
        <v>67</v>
      </c>
      <c r="AX1369" t="s">
        <v>67</v>
      </c>
      <c r="AY1369" t="s">
        <v>67</v>
      </c>
      <c r="AZ1369" t="s">
        <v>67</v>
      </c>
      <c r="BA1369" t="s">
        <v>67</v>
      </c>
      <c r="BB1369" t="s">
        <v>67</v>
      </c>
      <c r="BC1369">
        <v>0.91876268400000005</v>
      </c>
      <c r="BE1369" t="str">
        <f t="shared" si="21"/>
        <v>PEU RENTABLE</v>
      </c>
    </row>
    <row r="1370" spans="1:57" x14ac:dyDescent="0.25">
      <c r="A1370" t="s">
        <v>0</v>
      </c>
      <c r="B1370" t="s">
        <v>7127</v>
      </c>
      <c r="C1370">
        <v>437</v>
      </c>
      <c r="D1370">
        <v>133</v>
      </c>
      <c r="E1370">
        <v>0</v>
      </c>
      <c r="F1370">
        <v>531</v>
      </c>
      <c r="G1370" t="s">
        <v>7128</v>
      </c>
      <c r="H1370">
        <v>13000</v>
      </c>
      <c r="I1370">
        <v>109712885</v>
      </c>
      <c r="J1370" t="s">
        <v>3823</v>
      </c>
      <c r="K1370" t="s">
        <v>1813</v>
      </c>
      <c r="L1370" t="s">
        <v>7129</v>
      </c>
      <c r="M1370">
        <v>146708</v>
      </c>
      <c r="N1370">
        <v>15106</v>
      </c>
      <c r="O1370" t="s">
        <v>3618</v>
      </c>
      <c r="P1370">
        <v>1</v>
      </c>
      <c r="Q1370" t="s">
        <v>7130</v>
      </c>
      <c r="R1370" t="s">
        <v>7131</v>
      </c>
      <c r="S1370">
        <v>362</v>
      </c>
      <c r="T1370" t="s">
        <v>64</v>
      </c>
      <c r="U1370" t="s">
        <v>65</v>
      </c>
      <c r="V1370" t="s">
        <v>66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  <c r="AC1370" t="s">
        <v>67</v>
      </c>
      <c r="AD1370" t="s">
        <v>67</v>
      </c>
      <c r="AE1370" t="s">
        <v>67</v>
      </c>
      <c r="AF1370" t="s">
        <v>67</v>
      </c>
      <c r="AG1370" t="s">
        <v>67</v>
      </c>
      <c r="AH1370" t="s">
        <v>67</v>
      </c>
      <c r="AI1370" t="s">
        <v>68</v>
      </c>
      <c r="AJ1370" t="s">
        <v>67</v>
      </c>
      <c r="AK1370" t="s">
        <v>67</v>
      </c>
      <c r="AL1370" t="s">
        <v>67</v>
      </c>
      <c r="AM1370" t="s">
        <v>67</v>
      </c>
      <c r="AN1370" t="s">
        <v>67</v>
      </c>
      <c r="AO1370" t="s">
        <v>67</v>
      </c>
      <c r="AP1370" t="s">
        <v>67</v>
      </c>
      <c r="AQ1370" t="s">
        <v>67</v>
      </c>
      <c r="AR1370" t="s">
        <v>67</v>
      </c>
      <c r="AS1370" t="s">
        <v>67</v>
      </c>
      <c r="AT1370" t="s">
        <v>67</v>
      </c>
      <c r="AU1370" t="s">
        <v>68</v>
      </c>
      <c r="AV1370" t="s">
        <v>67</v>
      </c>
      <c r="AW1370" t="s">
        <v>67</v>
      </c>
      <c r="AX1370" t="s">
        <v>67</v>
      </c>
      <c r="AY1370" t="s">
        <v>67</v>
      </c>
      <c r="AZ1370" t="s">
        <v>67</v>
      </c>
      <c r="BA1370" t="s">
        <v>67</v>
      </c>
      <c r="BB1370" t="s">
        <v>67</v>
      </c>
      <c r="BC1370">
        <v>3.134653857</v>
      </c>
      <c r="BE1370" t="str">
        <f t="shared" si="21"/>
        <v>RENTABLE</v>
      </c>
    </row>
    <row r="1371" spans="1:57" x14ac:dyDescent="0.25">
      <c r="A1371" t="s">
        <v>0</v>
      </c>
      <c r="B1371" t="s">
        <v>6030</v>
      </c>
      <c r="C1371">
        <v>378</v>
      </c>
      <c r="D1371">
        <v>150</v>
      </c>
      <c r="E1371">
        <v>0</v>
      </c>
      <c r="F1371">
        <v>206</v>
      </c>
      <c r="G1371" t="s">
        <v>629</v>
      </c>
      <c r="H1371">
        <v>10000</v>
      </c>
      <c r="I1371">
        <v>92173235</v>
      </c>
      <c r="J1371" t="s">
        <v>2154</v>
      </c>
      <c r="K1371" t="s">
        <v>917</v>
      </c>
      <c r="L1371" t="s">
        <v>7132</v>
      </c>
      <c r="M1371">
        <v>280228</v>
      </c>
      <c r="N1371">
        <v>14296</v>
      </c>
      <c r="O1371" t="s">
        <v>7133</v>
      </c>
      <c r="P1371">
        <v>7</v>
      </c>
      <c r="Q1371" t="s">
        <v>7134</v>
      </c>
      <c r="R1371" t="s">
        <v>7135</v>
      </c>
      <c r="S1371">
        <v>420</v>
      </c>
      <c r="T1371" t="s">
        <v>64</v>
      </c>
      <c r="U1371" t="s">
        <v>65</v>
      </c>
      <c r="V1371" t="s">
        <v>615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  <c r="AC1371" t="s">
        <v>67</v>
      </c>
      <c r="AD1371" t="s">
        <v>67</v>
      </c>
      <c r="AE1371" t="s">
        <v>67</v>
      </c>
      <c r="AF1371" t="s">
        <v>67</v>
      </c>
      <c r="AG1371" t="s">
        <v>67</v>
      </c>
      <c r="AH1371" t="s">
        <v>67</v>
      </c>
      <c r="AI1371" t="s">
        <v>67</v>
      </c>
      <c r="AJ1371" t="s">
        <v>68</v>
      </c>
      <c r="AK1371" t="s">
        <v>67</v>
      </c>
      <c r="AL1371" t="s">
        <v>67</v>
      </c>
      <c r="AM1371" t="s">
        <v>67</v>
      </c>
      <c r="AN1371" t="s">
        <v>67</v>
      </c>
      <c r="AO1371" t="s">
        <v>67</v>
      </c>
      <c r="AP1371" t="s">
        <v>67</v>
      </c>
      <c r="AQ1371" t="s">
        <v>67</v>
      </c>
      <c r="AR1371" t="s">
        <v>67</v>
      </c>
      <c r="AS1371" t="s">
        <v>67</v>
      </c>
      <c r="AT1371" t="s">
        <v>67</v>
      </c>
      <c r="AU1371" t="s">
        <v>68</v>
      </c>
      <c r="AV1371" t="s">
        <v>67</v>
      </c>
      <c r="AW1371" t="s">
        <v>67</v>
      </c>
      <c r="AX1371" t="s">
        <v>68</v>
      </c>
      <c r="AY1371" t="s">
        <v>67</v>
      </c>
      <c r="AZ1371" t="s">
        <v>67</v>
      </c>
      <c r="BA1371" t="s">
        <v>67</v>
      </c>
      <c r="BB1371" t="s">
        <v>67</v>
      </c>
      <c r="BC1371">
        <v>2.4911685139999999</v>
      </c>
      <c r="BE1371" t="str">
        <f t="shared" si="21"/>
        <v>RENTABLE</v>
      </c>
    </row>
    <row r="1372" spans="1:57" x14ac:dyDescent="0.25">
      <c r="A1372" t="s">
        <v>0</v>
      </c>
      <c r="B1372" t="s">
        <v>7136</v>
      </c>
      <c r="C1372">
        <v>170</v>
      </c>
      <c r="D1372">
        <v>110</v>
      </c>
      <c r="E1372">
        <v>52</v>
      </c>
      <c r="F1372">
        <v>651</v>
      </c>
      <c r="G1372" t="s">
        <v>566</v>
      </c>
      <c r="H1372">
        <v>10000</v>
      </c>
      <c r="I1372">
        <v>41102171</v>
      </c>
      <c r="J1372" t="s">
        <v>1444</v>
      </c>
      <c r="K1372" t="s">
        <v>2485</v>
      </c>
      <c r="L1372" t="s">
        <v>7137</v>
      </c>
      <c r="M1372">
        <v>57266</v>
      </c>
      <c r="N1372">
        <v>13396</v>
      </c>
      <c r="O1372" t="s">
        <v>5071</v>
      </c>
      <c r="P1372">
        <v>12</v>
      </c>
      <c r="Q1372" t="s">
        <v>7138</v>
      </c>
      <c r="R1372" t="s">
        <v>7139</v>
      </c>
      <c r="S1372">
        <v>89</v>
      </c>
      <c r="T1372" t="s">
        <v>64</v>
      </c>
      <c r="U1372" t="s">
        <v>65</v>
      </c>
      <c r="V1372" t="s">
        <v>66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  <c r="AC1372" t="s">
        <v>67</v>
      </c>
      <c r="AD1372" t="s">
        <v>67</v>
      </c>
      <c r="AE1372" t="s">
        <v>67</v>
      </c>
      <c r="AF1372" t="s">
        <v>67</v>
      </c>
      <c r="AG1372" t="s">
        <v>67</v>
      </c>
      <c r="AH1372" t="s">
        <v>67</v>
      </c>
      <c r="AI1372" t="s">
        <v>67</v>
      </c>
      <c r="AJ1372" t="s">
        <v>67</v>
      </c>
      <c r="AK1372" t="s">
        <v>67</v>
      </c>
      <c r="AL1372" t="s">
        <v>67</v>
      </c>
      <c r="AM1372" t="s">
        <v>68</v>
      </c>
      <c r="AN1372" t="s">
        <v>67</v>
      </c>
      <c r="AO1372" t="s">
        <v>67</v>
      </c>
      <c r="AP1372" t="s">
        <v>67</v>
      </c>
      <c r="AQ1372" t="s">
        <v>67</v>
      </c>
      <c r="AR1372" t="s">
        <v>67</v>
      </c>
      <c r="AS1372" t="s">
        <v>68</v>
      </c>
      <c r="AT1372" t="s">
        <v>67</v>
      </c>
      <c r="AU1372" t="s">
        <v>68</v>
      </c>
      <c r="AV1372" t="s">
        <v>67</v>
      </c>
      <c r="AW1372" t="s">
        <v>67</v>
      </c>
      <c r="AX1372" t="s">
        <v>67</v>
      </c>
      <c r="AY1372" t="s">
        <v>67</v>
      </c>
      <c r="AZ1372" t="s">
        <v>67</v>
      </c>
      <c r="BA1372" t="s">
        <v>67</v>
      </c>
      <c r="BB1372" t="s">
        <v>67</v>
      </c>
      <c r="BC1372">
        <v>1.027554275</v>
      </c>
      <c r="BE1372" t="str">
        <f t="shared" si="21"/>
        <v>PEU RENTABLE</v>
      </c>
    </row>
    <row r="1373" spans="1:57" x14ac:dyDescent="0.25">
      <c r="A1373" t="s">
        <v>0</v>
      </c>
      <c r="B1373" t="s">
        <v>7140</v>
      </c>
      <c r="C1373">
        <v>341</v>
      </c>
      <c r="D1373">
        <v>96</v>
      </c>
      <c r="E1373">
        <v>1000</v>
      </c>
      <c r="F1373">
        <v>681</v>
      </c>
      <c r="G1373" t="s">
        <v>371</v>
      </c>
      <c r="H1373">
        <v>24000</v>
      </c>
      <c r="I1373">
        <v>60338891</v>
      </c>
      <c r="J1373" t="s">
        <v>2556</v>
      </c>
      <c r="K1373" t="s">
        <v>113</v>
      </c>
      <c r="L1373" t="s">
        <v>7141</v>
      </c>
      <c r="M1373">
        <v>248468</v>
      </c>
      <c r="N1373">
        <v>36093</v>
      </c>
      <c r="O1373" t="s">
        <v>2220</v>
      </c>
      <c r="P1373">
        <v>0</v>
      </c>
      <c r="Q1373" t="s">
        <v>7142</v>
      </c>
      <c r="R1373" t="s">
        <v>7143</v>
      </c>
      <c r="S1373">
        <v>545</v>
      </c>
      <c r="T1373" t="s">
        <v>64</v>
      </c>
      <c r="U1373" t="s">
        <v>65</v>
      </c>
      <c r="V1373" t="s">
        <v>615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  <c r="AC1373" t="s">
        <v>67</v>
      </c>
      <c r="AD1373" t="s">
        <v>67</v>
      </c>
      <c r="AE1373" t="s">
        <v>67</v>
      </c>
      <c r="AF1373" t="s">
        <v>67</v>
      </c>
      <c r="AG1373" t="s">
        <v>67</v>
      </c>
      <c r="AH1373" t="s">
        <v>67</v>
      </c>
      <c r="AI1373" t="s">
        <v>67</v>
      </c>
      <c r="AJ1373" t="s">
        <v>67</v>
      </c>
      <c r="AK1373" t="s">
        <v>67</v>
      </c>
      <c r="AL1373" t="s">
        <v>67</v>
      </c>
      <c r="AM1373" t="s">
        <v>68</v>
      </c>
      <c r="AN1373" t="s">
        <v>67</v>
      </c>
      <c r="AO1373" t="s">
        <v>67</v>
      </c>
      <c r="AP1373" t="s">
        <v>67</v>
      </c>
      <c r="AQ1373" t="s">
        <v>67</v>
      </c>
      <c r="AR1373" t="s">
        <v>67</v>
      </c>
      <c r="AS1373" t="s">
        <v>67</v>
      </c>
      <c r="AT1373" t="s">
        <v>67</v>
      </c>
      <c r="AU1373" t="s">
        <v>68</v>
      </c>
      <c r="AV1373" t="s">
        <v>67</v>
      </c>
      <c r="AW1373" t="s">
        <v>67</v>
      </c>
      <c r="AX1373" t="s">
        <v>67</v>
      </c>
      <c r="AY1373" t="s">
        <v>67</v>
      </c>
      <c r="AZ1373" t="s">
        <v>67</v>
      </c>
      <c r="BA1373" t="s">
        <v>67</v>
      </c>
      <c r="BB1373" t="s">
        <v>67</v>
      </c>
      <c r="BC1373">
        <v>1.630780838</v>
      </c>
      <c r="BE1373" t="str">
        <f t="shared" si="21"/>
        <v>PEU RENTABLE</v>
      </c>
    </row>
    <row r="1374" spans="1:57" x14ac:dyDescent="0.25">
      <c r="A1374" t="s">
        <v>0</v>
      </c>
      <c r="B1374" t="s">
        <v>7144</v>
      </c>
      <c r="C1374">
        <v>139</v>
      </c>
      <c r="D1374">
        <v>96</v>
      </c>
      <c r="E1374">
        <v>3</v>
      </c>
      <c r="F1374">
        <v>35</v>
      </c>
      <c r="G1374" t="s">
        <v>7145</v>
      </c>
      <c r="H1374">
        <v>18000</v>
      </c>
      <c r="I1374">
        <v>48006503</v>
      </c>
      <c r="J1374" t="s">
        <v>817</v>
      </c>
      <c r="K1374" t="s">
        <v>671</v>
      </c>
      <c r="L1374" t="s">
        <v>7146</v>
      </c>
      <c r="M1374">
        <v>28109</v>
      </c>
      <c r="N1374">
        <v>18178</v>
      </c>
      <c r="O1374" t="s">
        <v>7147</v>
      </c>
      <c r="P1374">
        <v>3</v>
      </c>
      <c r="Q1374" t="s">
        <v>7148</v>
      </c>
      <c r="R1374" t="s">
        <v>7149</v>
      </c>
      <c r="S1374">
        <v>110</v>
      </c>
      <c r="T1374" t="s">
        <v>64</v>
      </c>
      <c r="U1374" t="s">
        <v>65</v>
      </c>
      <c r="V1374" t="s">
        <v>126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  <c r="AC1374" t="s">
        <v>67</v>
      </c>
      <c r="AD1374" t="s">
        <v>67</v>
      </c>
      <c r="AE1374" t="s">
        <v>67</v>
      </c>
      <c r="AF1374" t="s">
        <v>67</v>
      </c>
      <c r="AG1374" t="s">
        <v>67</v>
      </c>
      <c r="AH1374" t="s">
        <v>67</v>
      </c>
      <c r="AI1374" t="s">
        <v>67</v>
      </c>
      <c r="AJ1374" t="s">
        <v>67</v>
      </c>
      <c r="AK1374" t="s">
        <v>67</v>
      </c>
      <c r="AL1374" t="s">
        <v>67</v>
      </c>
      <c r="AM1374" t="s">
        <v>68</v>
      </c>
      <c r="AN1374" t="s">
        <v>67</v>
      </c>
      <c r="AO1374" t="s">
        <v>67</v>
      </c>
      <c r="AP1374" t="s">
        <v>67</v>
      </c>
      <c r="AQ1374" t="s">
        <v>68</v>
      </c>
      <c r="AR1374" t="s">
        <v>67</v>
      </c>
      <c r="AS1374" t="s">
        <v>67</v>
      </c>
      <c r="AT1374" t="s">
        <v>67</v>
      </c>
      <c r="AU1374" t="s">
        <v>67</v>
      </c>
      <c r="AV1374" t="s">
        <v>67</v>
      </c>
      <c r="AW1374" t="s">
        <v>67</v>
      </c>
      <c r="AX1374" t="s">
        <v>67</v>
      </c>
      <c r="AY1374" t="s">
        <v>68</v>
      </c>
      <c r="AZ1374" t="s">
        <v>67</v>
      </c>
      <c r="BA1374" t="s">
        <v>68</v>
      </c>
      <c r="BB1374" t="s">
        <v>67</v>
      </c>
      <c r="BC1374">
        <v>1.2974730539999999</v>
      </c>
      <c r="BE1374" t="str">
        <f t="shared" si="21"/>
        <v>PEU RENTABLE</v>
      </c>
    </row>
    <row r="1375" spans="1:57" x14ac:dyDescent="0.25">
      <c r="A1375" t="s">
        <v>0</v>
      </c>
      <c r="B1375" t="s">
        <v>880</v>
      </c>
      <c r="C1375">
        <v>393</v>
      </c>
      <c r="D1375">
        <v>123</v>
      </c>
      <c r="E1375">
        <v>2000</v>
      </c>
      <c r="F1375">
        <v>471</v>
      </c>
      <c r="G1375" t="s">
        <v>331</v>
      </c>
      <c r="H1375">
        <v>26000</v>
      </c>
      <c r="I1375">
        <v>26903709</v>
      </c>
      <c r="J1375" t="s">
        <v>7150</v>
      </c>
      <c r="K1375" t="s">
        <v>129</v>
      </c>
      <c r="L1375" t="s">
        <v>7151</v>
      </c>
      <c r="M1375">
        <v>312629</v>
      </c>
      <c r="N1375">
        <v>37206</v>
      </c>
      <c r="O1375" t="s">
        <v>7152</v>
      </c>
      <c r="P1375">
        <v>0</v>
      </c>
      <c r="Q1375" t="s">
        <v>7153</v>
      </c>
      <c r="R1375" t="s">
        <v>7154</v>
      </c>
      <c r="S1375">
        <v>475</v>
      </c>
      <c r="T1375" t="s">
        <v>64</v>
      </c>
      <c r="U1375" t="s">
        <v>87</v>
      </c>
      <c r="V1375" t="s">
        <v>615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  <c r="AC1375" t="s">
        <v>67</v>
      </c>
      <c r="AD1375" t="s">
        <v>68</v>
      </c>
      <c r="AE1375" t="s">
        <v>67</v>
      </c>
      <c r="AF1375" t="s">
        <v>67</v>
      </c>
      <c r="AG1375" t="s">
        <v>67</v>
      </c>
      <c r="AH1375" t="s">
        <v>67</v>
      </c>
      <c r="AI1375" t="s">
        <v>68</v>
      </c>
      <c r="AJ1375" t="s">
        <v>67</v>
      </c>
      <c r="AK1375" t="s">
        <v>67</v>
      </c>
      <c r="AL1375" t="s">
        <v>68</v>
      </c>
      <c r="AM1375" t="s">
        <v>67</v>
      </c>
      <c r="AN1375" t="s">
        <v>67</v>
      </c>
      <c r="AO1375" t="s">
        <v>67</v>
      </c>
      <c r="AP1375" t="s">
        <v>67</v>
      </c>
      <c r="AQ1375" t="s">
        <v>67</v>
      </c>
      <c r="AR1375" t="s">
        <v>67</v>
      </c>
      <c r="AS1375" t="s">
        <v>67</v>
      </c>
      <c r="AT1375" t="s">
        <v>67</v>
      </c>
      <c r="AU1375" t="s">
        <v>68</v>
      </c>
      <c r="AV1375" t="s">
        <v>67</v>
      </c>
      <c r="AW1375" t="s">
        <v>67</v>
      </c>
      <c r="AX1375" t="s">
        <v>67</v>
      </c>
      <c r="AY1375" t="s">
        <v>67</v>
      </c>
      <c r="AZ1375" t="s">
        <v>67</v>
      </c>
      <c r="BA1375" t="s">
        <v>67</v>
      </c>
      <c r="BB1375" t="s">
        <v>67</v>
      </c>
      <c r="BC1375">
        <v>0.70799234200000005</v>
      </c>
      <c r="BE1375" t="str">
        <f t="shared" si="21"/>
        <v>PEU RENTABLE</v>
      </c>
    </row>
    <row r="1376" spans="1:57" x14ac:dyDescent="0.25">
      <c r="A1376" t="s">
        <v>0</v>
      </c>
      <c r="B1376" t="s">
        <v>7103</v>
      </c>
      <c r="C1376">
        <v>224</v>
      </c>
      <c r="D1376">
        <v>188</v>
      </c>
      <c r="E1376">
        <v>0</v>
      </c>
      <c r="F1376">
        <v>272</v>
      </c>
      <c r="G1376" t="s">
        <v>7155</v>
      </c>
      <c r="H1376">
        <v>786</v>
      </c>
      <c r="I1376">
        <v>22450975</v>
      </c>
      <c r="J1376" t="s">
        <v>3438</v>
      </c>
      <c r="K1376" t="s">
        <v>7156</v>
      </c>
      <c r="L1376" t="s">
        <v>7157</v>
      </c>
      <c r="M1376">
        <v>241030</v>
      </c>
      <c r="N1376">
        <v>1906</v>
      </c>
      <c r="O1376" t="s">
        <v>7158</v>
      </c>
      <c r="P1376">
        <v>1</v>
      </c>
      <c r="Q1376" t="s">
        <v>7159</v>
      </c>
      <c r="R1376" t="s">
        <v>7160</v>
      </c>
      <c r="S1376">
        <v>1437</v>
      </c>
      <c r="T1376" t="s">
        <v>64</v>
      </c>
      <c r="U1376" t="s">
        <v>65</v>
      </c>
      <c r="V1376" t="s">
        <v>615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  <c r="AC1376" t="s">
        <v>67</v>
      </c>
      <c r="AD1376" t="s">
        <v>67</v>
      </c>
      <c r="AE1376" t="s">
        <v>67</v>
      </c>
      <c r="AF1376" t="s">
        <v>67</v>
      </c>
      <c r="AG1376" t="s">
        <v>67</v>
      </c>
      <c r="AH1376" t="s">
        <v>67</v>
      </c>
      <c r="AI1376" t="s">
        <v>67</v>
      </c>
      <c r="AJ1376" t="s">
        <v>67</v>
      </c>
      <c r="AK1376" t="s">
        <v>67</v>
      </c>
      <c r="AL1376" t="s">
        <v>67</v>
      </c>
      <c r="AM1376" t="s">
        <v>67</v>
      </c>
      <c r="AN1376" t="s">
        <v>67</v>
      </c>
      <c r="AO1376" t="s">
        <v>67</v>
      </c>
      <c r="AP1376" t="s">
        <v>67</v>
      </c>
      <c r="AQ1376" t="s">
        <v>67</v>
      </c>
      <c r="AR1376" t="s">
        <v>67</v>
      </c>
      <c r="AS1376" t="s">
        <v>67</v>
      </c>
      <c r="AT1376" t="s">
        <v>67</v>
      </c>
      <c r="AU1376" t="s">
        <v>68</v>
      </c>
      <c r="AV1376" t="s">
        <v>67</v>
      </c>
      <c r="AW1376" t="s">
        <v>67</v>
      </c>
      <c r="AX1376" t="s">
        <v>67</v>
      </c>
      <c r="AY1376" t="s">
        <v>67</v>
      </c>
      <c r="AZ1376" t="s">
        <v>67</v>
      </c>
      <c r="BA1376" t="s">
        <v>67</v>
      </c>
      <c r="BB1376" t="s">
        <v>67</v>
      </c>
      <c r="BC1376">
        <v>0.60678310800000002</v>
      </c>
      <c r="BE1376" t="str">
        <f t="shared" si="21"/>
        <v>PEU RENTABLE</v>
      </c>
    </row>
    <row r="1377" spans="1:57" x14ac:dyDescent="0.25">
      <c r="A1377" t="s">
        <v>0</v>
      </c>
      <c r="B1377" t="s">
        <v>7161</v>
      </c>
      <c r="C1377">
        <v>203</v>
      </c>
      <c r="D1377">
        <v>107</v>
      </c>
      <c r="E1377">
        <v>0</v>
      </c>
      <c r="F1377">
        <v>574</v>
      </c>
      <c r="G1377" t="s">
        <v>4219</v>
      </c>
      <c r="H1377">
        <v>13000</v>
      </c>
      <c r="I1377">
        <v>44867349</v>
      </c>
      <c r="J1377" t="s">
        <v>1781</v>
      </c>
      <c r="K1377" t="s">
        <v>1007</v>
      </c>
      <c r="L1377" t="s">
        <v>7162</v>
      </c>
      <c r="M1377">
        <v>75347</v>
      </c>
      <c r="N1377">
        <v>14483</v>
      </c>
      <c r="O1377" t="s">
        <v>3265</v>
      </c>
      <c r="P1377">
        <v>2</v>
      </c>
      <c r="Q1377" t="s">
        <v>7163</v>
      </c>
      <c r="R1377" t="s">
        <v>7164</v>
      </c>
      <c r="S1377">
        <v>176</v>
      </c>
      <c r="T1377" t="s">
        <v>64</v>
      </c>
      <c r="U1377" t="s">
        <v>65</v>
      </c>
      <c r="V1377" t="s">
        <v>615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  <c r="AC1377" t="s">
        <v>67</v>
      </c>
      <c r="AD1377" t="s">
        <v>68</v>
      </c>
      <c r="AE1377" t="s">
        <v>67</v>
      </c>
      <c r="AF1377" t="s">
        <v>67</v>
      </c>
      <c r="AG1377" t="s">
        <v>67</v>
      </c>
      <c r="AH1377" t="s">
        <v>67</v>
      </c>
      <c r="AI1377" t="s">
        <v>67</v>
      </c>
      <c r="AJ1377" t="s">
        <v>67</v>
      </c>
      <c r="AK1377" t="s">
        <v>67</v>
      </c>
      <c r="AL1377" t="s">
        <v>67</v>
      </c>
      <c r="AM1377" t="s">
        <v>68</v>
      </c>
      <c r="AN1377" t="s">
        <v>67</v>
      </c>
      <c r="AO1377" t="s">
        <v>67</v>
      </c>
      <c r="AP1377" t="s">
        <v>67</v>
      </c>
      <c r="AQ1377" t="s">
        <v>67</v>
      </c>
      <c r="AR1377" t="s">
        <v>67</v>
      </c>
      <c r="AS1377" t="s">
        <v>67</v>
      </c>
      <c r="AT1377" t="s">
        <v>67</v>
      </c>
      <c r="AU1377" t="s">
        <v>67</v>
      </c>
      <c r="AV1377" t="s">
        <v>67</v>
      </c>
      <c r="AW1377" t="s">
        <v>67</v>
      </c>
      <c r="AX1377" t="s">
        <v>68</v>
      </c>
      <c r="AY1377" t="s">
        <v>67</v>
      </c>
      <c r="AZ1377" t="s">
        <v>67</v>
      </c>
      <c r="BA1377" t="s">
        <v>67</v>
      </c>
      <c r="BB1377" t="s">
        <v>67</v>
      </c>
      <c r="BC1377">
        <v>1.212631054</v>
      </c>
      <c r="BE1377" t="str">
        <f t="shared" si="21"/>
        <v>PEU RENTABLE</v>
      </c>
    </row>
    <row r="1378" spans="1:57" x14ac:dyDescent="0.25">
      <c r="A1378" t="s">
        <v>0</v>
      </c>
      <c r="B1378" t="s">
        <v>7165</v>
      </c>
      <c r="C1378">
        <v>148</v>
      </c>
      <c r="D1378">
        <v>110</v>
      </c>
      <c r="E1378">
        <v>11</v>
      </c>
      <c r="F1378">
        <v>591</v>
      </c>
      <c r="G1378" t="s">
        <v>644</v>
      </c>
      <c r="H1378">
        <v>2000</v>
      </c>
      <c r="I1378">
        <v>46813366</v>
      </c>
      <c r="J1378" t="s">
        <v>1710</v>
      </c>
      <c r="K1378" t="s">
        <v>4228</v>
      </c>
      <c r="L1378" t="s">
        <v>7166</v>
      </c>
      <c r="M1378">
        <v>39440</v>
      </c>
      <c r="N1378">
        <v>4882</v>
      </c>
      <c r="O1378" t="s">
        <v>4757</v>
      </c>
      <c r="P1378">
        <v>4</v>
      </c>
      <c r="Q1378" t="s">
        <v>7167</v>
      </c>
      <c r="R1378" t="s">
        <v>7168</v>
      </c>
      <c r="S1378">
        <v>83</v>
      </c>
      <c r="T1378" t="s">
        <v>64</v>
      </c>
      <c r="U1378" t="s">
        <v>65</v>
      </c>
      <c r="V1378" t="s">
        <v>615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  <c r="AC1378" t="s">
        <v>67</v>
      </c>
      <c r="AD1378" t="s">
        <v>67</v>
      </c>
      <c r="AE1378" t="s">
        <v>67</v>
      </c>
      <c r="AF1378" t="s">
        <v>67</v>
      </c>
      <c r="AG1378" t="s">
        <v>67</v>
      </c>
      <c r="AH1378" t="s">
        <v>67</v>
      </c>
      <c r="AI1378" t="s">
        <v>67</v>
      </c>
      <c r="AJ1378" t="s">
        <v>67</v>
      </c>
      <c r="AK1378" t="s">
        <v>67</v>
      </c>
      <c r="AL1378" t="s">
        <v>67</v>
      </c>
      <c r="AM1378" t="s">
        <v>68</v>
      </c>
      <c r="AN1378" t="s">
        <v>67</v>
      </c>
      <c r="AO1378" t="s">
        <v>67</v>
      </c>
      <c r="AP1378" t="s">
        <v>67</v>
      </c>
      <c r="AQ1378" t="s">
        <v>67</v>
      </c>
      <c r="AR1378" t="s">
        <v>67</v>
      </c>
      <c r="AS1378" t="s">
        <v>68</v>
      </c>
      <c r="AT1378" t="s">
        <v>67</v>
      </c>
      <c r="AU1378" t="s">
        <v>67</v>
      </c>
      <c r="AV1378" t="s">
        <v>67</v>
      </c>
      <c r="AW1378" t="s">
        <v>67</v>
      </c>
      <c r="AX1378" t="s">
        <v>67</v>
      </c>
      <c r="AY1378" t="s">
        <v>67</v>
      </c>
      <c r="AZ1378" t="s">
        <v>67</v>
      </c>
      <c r="BA1378" t="s">
        <v>67</v>
      </c>
      <c r="BB1378" t="s">
        <v>67</v>
      </c>
      <c r="BC1378">
        <v>1.2319306839999999</v>
      </c>
      <c r="BE1378" t="str">
        <f t="shared" si="21"/>
        <v>PEU RENTABLE</v>
      </c>
    </row>
    <row r="1379" spans="1:57" x14ac:dyDescent="0.25">
      <c r="A1379" t="s">
        <v>0</v>
      </c>
      <c r="B1379" t="s">
        <v>7169</v>
      </c>
      <c r="C1379">
        <v>131</v>
      </c>
      <c r="D1379">
        <v>113</v>
      </c>
      <c r="E1379">
        <v>188</v>
      </c>
      <c r="F1379">
        <v>631</v>
      </c>
      <c r="G1379" t="s">
        <v>7170</v>
      </c>
      <c r="H1379">
        <v>11000</v>
      </c>
      <c r="I1379">
        <v>72279690</v>
      </c>
      <c r="J1379" t="s">
        <v>7171</v>
      </c>
      <c r="K1379" t="s">
        <v>496</v>
      </c>
      <c r="L1379" t="s">
        <v>7172</v>
      </c>
      <c r="M1379">
        <v>17948</v>
      </c>
      <c r="N1379">
        <v>14209</v>
      </c>
      <c r="O1379" t="s">
        <v>5383</v>
      </c>
      <c r="P1379">
        <v>5</v>
      </c>
      <c r="Q1379" t="s">
        <v>7173</v>
      </c>
      <c r="R1379" t="s">
        <v>7174</v>
      </c>
      <c r="S1379">
        <v>86</v>
      </c>
      <c r="T1379" t="s">
        <v>64</v>
      </c>
      <c r="U1379" t="s">
        <v>65</v>
      </c>
      <c r="V1379" t="s">
        <v>126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  <c r="AC1379" t="s">
        <v>67</v>
      </c>
      <c r="AD1379" t="s">
        <v>67</v>
      </c>
      <c r="AE1379" t="s">
        <v>67</v>
      </c>
      <c r="AF1379" t="s">
        <v>67</v>
      </c>
      <c r="AG1379" t="s">
        <v>67</v>
      </c>
      <c r="AH1379" t="s">
        <v>67</v>
      </c>
      <c r="AI1379" t="s">
        <v>67</v>
      </c>
      <c r="AJ1379" t="s">
        <v>67</v>
      </c>
      <c r="AK1379" t="s">
        <v>67</v>
      </c>
      <c r="AL1379" t="s">
        <v>67</v>
      </c>
      <c r="AM1379" t="s">
        <v>67</v>
      </c>
      <c r="AN1379" t="s">
        <v>67</v>
      </c>
      <c r="AO1379" t="s">
        <v>67</v>
      </c>
      <c r="AP1379" t="s">
        <v>67</v>
      </c>
      <c r="AQ1379" t="s">
        <v>67</v>
      </c>
      <c r="AR1379" t="s">
        <v>67</v>
      </c>
      <c r="AS1379" t="s">
        <v>67</v>
      </c>
      <c r="AT1379" t="s">
        <v>67</v>
      </c>
      <c r="AU1379" t="s">
        <v>68</v>
      </c>
      <c r="AV1379" t="s">
        <v>67</v>
      </c>
      <c r="AW1379" t="s">
        <v>67</v>
      </c>
      <c r="AX1379" t="s">
        <v>67</v>
      </c>
      <c r="AY1379" t="s">
        <v>67</v>
      </c>
      <c r="AZ1379" t="s">
        <v>67</v>
      </c>
      <c r="BA1379" t="s">
        <v>68</v>
      </c>
      <c r="BB1379" t="s">
        <v>67</v>
      </c>
      <c r="BC1379">
        <v>1.9535051349999999</v>
      </c>
      <c r="BE1379" t="str">
        <f t="shared" si="21"/>
        <v>RENTABLE</v>
      </c>
    </row>
    <row r="1380" spans="1:57" x14ac:dyDescent="0.25">
      <c r="A1380" t="s">
        <v>0</v>
      </c>
      <c r="B1380" t="s">
        <v>6176</v>
      </c>
      <c r="C1380">
        <v>350</v>
      </c>
      <c r="D1380">
        <v>122</v>
      </c>
      <c r="E1380">
        <v>308</v>
      </c>
      <c r="F1380">
        <v>10000</v>
      </c>
      <c r="G1380" t="s">
        <v>1137</v>
      </c>
      <c r="H1380">
        <v>17000</v>
      </c>
      <c r="I1380">
        <v>191449475</v>
      </c>
      <c r="J1380" t="s">
        <v>717</v>
      </c>
      <c r="K1380" t="s">
        <v>587</v>
      </c>
      <c r="L1380" t="s">
        <v>7175</v>
      </c>
      <c r="M1380">
        <v>348007</v>
      </c>
      <c r="N1380">
        <v>44060</v>
      </c>
      <c r="O1380" t="s">
        <v>2485</v>
      </c>
      <c r="P1380">
        <v>1</v>
      </c>
      <c r="Q1380" t="s">
        <v>7176</v>
      </c>
      <c r="R1380" t="s">
        <v>7177</v>
      </c>
      <c r="S1380">
        <v>1535</v>
      </c>
      <c r="T1380" t="s">
        <v>64</v>
      </c>
      <c r="U1380" t="s">
        <v>65</v>
      </c>
      <c r="V1380" t="s">
        <v>66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  <c r="AC1380" t="s">
        <v>67</v>
      </c>
      <c r="AD1380" t="s">
        <v>67</v>
      </c>
      <c r="AE1380" t="s">
        <v>67</v>
      </c>
      <c r="AF1380" t="s">
        <v>67</v>
      </c>
      <c r="AG1380" t="s">
        <v>67</v>
      </c>
      <c r="AH1380" t="s">
        <v>67</v>
      </c>
      <c r="AI1380" t="s">
        <v>67</v>
      </c>
      <c r="AJ1380" t="s">
        <v>67</v>
      </c>
      <c r="AK1380" t="s">
        <v>67</v>
      </c>
      <c r="AL1380" t="s">
        <v>67</v>
      </c>
      <c r="AM1380" t="s">
        <v>67</v>
      </c>
      <c r="AN1380" t="s">
        <v>67</v>
      </c>
      <c r="AO1380" t="s">
        <v>67</v>
      </c>
      <c r="AP1380" t="s">
        <v>67</v>
      </c>
      <c r="AQ1380" t="s">
        <v>67</v>
      </c>
      <c r="AR1380" t="s">
        <v>67</v>
      </c>
      <c r="AS1380" t="s">
        <v>68</v>
      </c>
      <c r="AT1380" t="s">
        <v>67</v>
      </c>
      <c r="AU1380" t="s">
        <v>68</v>
      </c>
      <c r="AV1380" t="s">
        <v>67</v>
      </c>
      <c r="AW1380" t="s">
        <v>67</v>
      </c>
      <c r="AX1380" t="s">
        <v>67</v>
      </c>
      <c r="AY1380" t="s">
        <v>68</v>
      </c>
      <c r="AZ1380" t="s">
        <v>67</v>
      </c>
      <c r="BA1380" t="s">
        <v>67</v>
      </c>
      <c r="BB1380" t="s">
        <v>67</v>
      </c>
      <c r="BC1380">
        <v>5.1743101349999998</v>
      </c>
      <c r="BE1380" t="str">
        <f t="shared" si="21"/>
        <v>RENTABLE</v>
      </c>
    </row>
    <row r="1381" spans="1:57" x14ac:dyDescent="0.25">
      <c r="A1381" t="s">
        <v>0</v>
      </c>
      <c r="B1381" t="s">
        <v>6423</v>
      </c>
      <c r="C1381">
        <v>129</v>
      </c>
      <c r="D1381">
        <v>116</v>
      </c>
      <c r="E1381">
        <v>415</v>
      </c>
      <c r="F1381">
        <v>644</v>
      </c>
      <c r="G1381" t="s">
        <v>7178</v>
      </c>
      <c r="H1381">
        <v>18000</v>
      </c>
      <c r="I1381">
        <v>71026631</v>
      </c>
      <c r="J1381" t="s">
        <v>2154</v>
      </c>
      <c r="K1381" t="s">
        <v>1756</v>
      </c>
      <c r="L1381" t="s">
        <v>7179</v>
      </c>
      <c r="M1381">
        <v>98899</v>
      </c>
      <c r="N1381">
        <v>20970</v>
      </c>
      <c r="O1381" t="s">
        <v>2290</v>
      </c>
      <c r="P1381">
        <v>1</v>
      </c>
      <c r="Q1381" t="s">
        <v>7180</v>
      </c>
      <c r="R1381" t="s">
        <v>7181</v>
      </c>
      <c r="S1381">
        <v>394</v>
      </c>
      <c r="T1381" t="s">
        <v>64</v>
      </c>
      <c r="U1381" t="s">
        <v>65</v>
      </c>
      <c r="V1381" t="s">
        <v>66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  <c r="AC1381" t="s">
        <v>67</v>
      </c>
      <c r="AD1381" t="s">
        <v>67</v>
      </c>
      <c r="AE1381" t="s">
        <v>67</v>
      </c>
      <c r="AF1381" t="s">
        <v>67</v>
      </c>
      <c r="AG1381" t="s">
        <v>67</v>
      </c>
      <c r="AH1381" t="s">
        <v>67</v>
      </c>
      <c r="AI1381" t="s">
        <v>67</v>
      </c>
      <c r="AJ1381" t="s">
        <v>68</v>
      </c>
      <c r="AK1381" t="s">
        <v>67</v>
      </c>
      <c r="AL1381" t="s">
        <v>67</v>
      </c>
      <c r="AM1381" t="s">
        <v>67</v>
      </c>
      <c r="AN1381" t="s">
        <v>67</v>
      </c>
      <c r="AO1381" t="s">
        <v>67</v>
      </c>
      <c r="AP1381" t="s">
        <v>67</v>
      </c>
      <c r="AQ1381" t="s">
        <v>67</v>
      </c>
      <c r="AR1381" t="s">
        <v>67</v>
      </c>
      <c r="AS1381" t="s">
        <v>67</v>
      </c>
      <c r="AT1381" t="s">
        <v>67</v>
      </c>
      <c r="AU1381" t="s">
        <v>68</v>
      </c>
      <c r="AV1381" t="s">
        <v>67</v>
      </c>
      <c r="AW1381" t="s">
        <v>67</v>
      </c>
      <c r="AX1381" t="s">
        <v>68</v>
      </c>
      <c r="AY1381" t="s">
        <v>67</v>
      </c>
      <c r="AZ1381" t="s">
        <v>67</v>
      </c>
      <c r="BA1381" t="s">
        <v>67</v>
      </c>
      <c r="BB1381" t="s">
        <v>67</v>
      </c>
      <c r="BC1381">
        <v>1.972961972</v>
      </c>
      <c r="BE1381" t="str">
        <f t="shared" si="21"/>
        <v>RENTABLE</v>
      </c>
    </row>
    <row r="1382" spans="1:57" x14ac:dyDescent="0.25">
      <c r="A1382" t="s">
        <v>0</v>
      </c>
      <c r="B1382" t="s">
        <v>2685</v>
      </c>
      <c r="C1382">
        <v>40</v>
      </c>
      <c r="D1382">
        <v>93</v>
      </c>
      <c r="E1382">
        <v>10</v>
      </c>
      <c r="F1382">
        <v>405</v>
      </c>
      <c r="G1382" t="s">
        <v>2667</v>
      </c>
      <c r="H1382">
        <v>789</v>
      </c>
      <c r="I1382">
        <v>68208190</v>
      </c>
      <c r="J1382" t="s">
        <v>453</v>
      </c>
      <c r="K1382" t="s">
        <v>4184</v>
      </c>
      <c r="L1382" t="s">
        <v>7182</v>
      </c>
      <c r="M1382">
        <v>60572</v>
      </c>
      <c r="N1382">
        <v>2986</v>
      </c>
      <c r="O1382" t="s">
        <v>7183</v>
      </c>
      <c r="P1382">
        <v>1</v>
      </c>
      <c r="Q1382" t="s">
        <v>7184</v>
      </c>
      <c r="R1382" t="s">
        <v>7185</v>
      </c>
      <c r="S1382">
        <v>144</v>
      </c>
      <c r="T1382" t="s">
        <v>64</v>
      </c>
      <c r="U1382" t="s">
        <v>65</v>
      </c>
      <c r="V1382" t="s">
        <v>66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  <c r="AC1382" t="s">
        <v>67</v>
      </c>
      <c r="AD1382" t="s">
        <v>68</v>
      </c>
      <c r="AE1382" t="s">
        <v>67</v>
      </c>
      <c r="AF1382" t="s">
        <v>67</v>
      </c>
      <c r="AG1382" t="s">
        <v>67</v>
      </c>
      <c r="AH1382" t="s">
        <v>67</v>
      </c>
      <c r="AI1382" t="s">
        <v>67</v>
      </c>
      <c r="AJ1382" t="s">
        <v>68</v>
      </c>
      <c r="AK1382" t="s">
        <v>67</v>
      </c>
      <c r="AL1382" t="s">
        <v>67</v>
      </c>
      <c r="AM1382" t="s">
        <v>68</v>
      </c>
      <c r="AN1382" t="s">
        <v>67</v>
      </c>
      <c r="AO1382" t="s">
        <v>67</v>
      </c>
      <c r="AP1382" t="s">
        <v>67</v>
      </c>
      <c r="AQ1382" t="s">
        <v>67</v>
      </c>
      <c r="AR1382" t="s">
        <v>67</v>
      </c>
      <c r="AS1382" t="s">
        <v>67</v>
      </c>
      <c r="AT1382" t="s">
        <v>67</v>
      </c>
      <c r="AU1382" t="s">
        <v>67</v>
      </c>
      <c r="AV1382" t="s">
        <v>67</v>
      </c>
      <c r="AW1382" t="s">
        <v>67</v>
      </c>
      <c r="AX1382" t="s">
        <v>68</v>
      </c>
      <c r="AY1382" t="s">
        <v>67</v>
      </c>
      <c r="AZ1382" t="s">
        <v>67</v>
      </c>
      <c r="BA1382" t="s">
        <v>67</v>
      </c>
      <c r="BB1382" t="s">
        <v>67</v>
      </c>
      <c r="BC1382">
        <v>1.0493567690000001</v>
      </c>
      <c r="BE1382" t="str">
        <f t="shared" si="21"/>
        <v>PEU RENTABLE</v>
      </c>
    </row>
    <row r="1383" spans="1:57" x14ac:dyDescent="0.25">
      <c r="A1383" t="s">
        <v>0</v>
      </c>
      <c r="B1383" t="s">
        <v>5087</v>
      </c>
      <c r="C1383">
        <v>289</v>
      </c>
      <c r="D1383">
        <v>118</v>
      </c>
      <c r="E1383">
        <v>43</v>
      </c>
      <c r="F1383">
        <v>651</v>
      </c>
      <c r="G1383" t="s">
        <v>7186</v>
      </c>
      <c r="H1383">
        <v>740</v>
      </c>
      <c r="I1383">
        <v>150368971</v>
      </c>
      <c r="J1383" t="s">
        <v>1039</v>
      </c>
      <c r="K1383" t="s">
        <v>7187</v>
      </c>
      <c r="L1383" t="s">
        <v>7188</v>
      </c>
      <c r="M1383">
        <v>316671</v>
      </c>
      <c r="N1383">
        <v>3425</v>
      </c>
      <c r="O1383" t="s">
        <v>5071</v>
      </c>
      <c r="P1383">
        <v>4</v>
      </c>
      <c r="Q1383" t="s">
        <v>7189</v>
      </c>
      <c r="R1383" t="s">
        <v>7190</v>
      </c>
      <c r="S1383">
        <v>301</v>
      </c>
      <c r="T1383" t="s">
        <v>64</v>
      </c>
      <c r="U1383" t="s">
        <v>65</v>
      </c>
      <c r="V1383" t="s">
        <v>615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  <c r="AC1383" t="s">
        <v>67</v>
      </c>
      <c r="AD1383" t="s">
        <v>67</v>
      </c>
      <c r="AE1383" t="s">
        <v>67</v>
      </c>
      <c r="AF1383" t="s">
        <v>67</v>
      </c>
      <c r="AG1383" t="s">
        <v>67</v>
      </c>
      <c r="AH1383" t="s">
        <v>67</v>
      </c>
      <c r="AI1383" t="s">
        <v>67</v>
      </c>
      <c r="AJ1383" t="s">
        <v>67</v>
      </c>
      <c r="AK1383" t="s">
        <v>67</v>
      </c>
      <c r="AL1383" t="s">
        <v>67</v>
      </c>
      <c r="AM1383" t="s">
        <v>68</v>
      </c>
      <c r="AN1383" t="s">
        <v>67</v>
      </c>
      <c r="AO1383" t="s">
        <v>67</v>
      </c>
      <c r="AP1383" t="s">
        <v>67</v>
      </c>
      <c r="AQ1383" t="s">
        <v>67</v>
      </c>
      <c r="AR1383" t="s">
        <v>67</v>
      </c>
      <c r="AS1383" t="s">
        <v>67</v>
      </c>
      <c r="AT1383" t="s">
        <v>67</v>
      </c>
      <c r="AU1383" t="s">
        <v>67</v>
      </c>
      <c r="AV1383" t="s">
        <v>67</v>
      </c>
      <c r="AW1383" t="s">
        <v>67</v>
      </c>
      <c r="AX1383" t="s">
        <v>68</v>
      </c>
      <c r="AY1383" t="s">
        <v>67</v>
      </c>
      <c r="AZ1383" t="s">
        <v>67</v>
      </c>
      <c r="BA1383" t="s">
        <v>67</v>
      </c>
      <c r="BB1383" t="s">
        <v>67</v>
      </c>
      <c r="BC1383">
        <v>4.0640262429999998</v>
      </c>
      <c r="BE1383" t="str">
        <f t="shared" si="21"/>
        <v>RENTABLE</v>
      </c>
    </row>
    <row r="1384" spans="1:57" x14ac:dyDescent="0.25">
      <c r="A1384" t="s">
        <v>0</v>
      </c>
      <c r="B1384" t="s">
        <v>7191</v>
      </c>
      <c r="C1384">
        <v>14</v>
      </c>
      <c r="D1384">
        <v>115</v>
      </c>
      <c r="E1384">
        <v>35</v>
      </c>
      <c r="F1384">
        <v>30</v>
      </c>
      <c r="G1384" t="s">
        <v>7191</v>
      </c>
      <c r="H1384">
        <v>463</v>
      </c>
      <c r="I1384">
        <v>48468407.530000001</v>
      </c>
      <c r="J1384" t="s">
        <v>104</v>
      </c>
      <c r="K1384" t="s">
        <v>7192</v>
      </c>
      <c r="L1384" t="s">
        <v>7193</v>
      </c>
      <c r="M1384">
        <v>4387</v>
      </c>
      <c r="N1384">
        <v>599</v>
      </c>
      <c r="O1384" t="s">
        <v>7194</v>
      </c>
      <c r="P1384">
        <v>0</v>
      </c>
      <c r="Q1384" t="s">
        <v>7195</v>
      </c>
      <c r="R1384" t="s">
        <v>7196</v>
      </c>
      <c r="S1384">
        <v>21</v>
      </c>
      <c r="T1384" t="s">
        <v>5669</v>
      </c>
      <c r="U1384" t="s">
        <v>7197</v>
      </c>
      <c r="V1384" t="s">
        <v>96</v>
      </c>
      <c r="W1384">
        <v>29500000</v>
      </c>
      <c r="X1384">
        <v>2009</v>
      </c>
      <c r="Y1384">
        <v>35</v>
      </c>
      <c r="Z1384">
        <v>5.3</v>
      </c>
      <c r="AA1384">
        <v>2.2204030549999998</v>
      </c>
      <c r="AB1384">
        <v>240</v>
      </c>
      <c r="AC1384" t="s">
        <v>67</v>
      </c>
      <c r="AD1384" t="s">
        <v>68</v>
      </c>
      <c r="AE1384" t="s">
        <v>67</v>
      </c>
      <c r="AF1384" t="s">
        <v>67</v>
      </c>
      <c r="AG1384" t="s">
        <v>67</v>
      </c>
      <c r="AH1384" t="s">
        <v>67</v>
      </c>
      <c r="AI1384" t="s">
        <v>67</v>
      </c>
      <c r="AJ1384" t="s">
        <v>67</v>
      </c>
      <c r="AK1384" t="s">
        <v>67</v>
      </c>
      <c r="AL1384" t="s">
        <v>67</v>
      </c>
      <c r="AM1384" t="s">
        <v>67</v>
      </c>
      <c r="AN1384" t="s">
        <v>67</v>
      </c>
      <c r="AO1384" t="s">
        <v>67</v>
      </c>
      <c r="AP1384" t="s">
        <v>67</v>
      </c>
      <c r="AQ1384" t="s">
        <v>68</v>
      </c>
      <c r="AR1384" t="s">
        <v>67</v>
      </c>
      <c r="AS1384" t="s">
        <v>67</v>
      </c>
      <c r="AT1384" t="s">
        <v>68</v>
      </c>
      <c r="AU1384" t="s">
        <v>67</v>
      </c>
      <c r="AV1384" t="s">
        <v>67</v>
      </c>
      <c r="AW1384" t="s">
        <v>67</v>
      </c>
      <c r="AX1384" t="s">
        <v>67</v>
      </c>
      <c r="AY1384" t="s">
        <v>67</v>
      </c>
      <c r="AZ1384" t="s">
        <v>67</v>
      </c>
      <c r="BA1384" t="s">
        <v>67</v>
      </c>
      <c r="BB1384" t="s">
        <v>67</v>
      </c>
      <c r="BC1384">
        <v>6.253747282</v>
      </c>
      <c r="BE1384" t="str">
        <f t="shared" si="21"/>
        <v>TRES RENTABLE</v>
      </c>
    </row>
    <row r="1385" spans="1:57" x14ac:dyDescent="0.25">
      <c r="A1385" t="s">
        <v>0</v>
      </c>
      <c r="B1385" t="s">
        <v>676</v>
      </c>
      <c r="C1385">
        <v>72</v>
      </c>
      <c r="D1385">
        <v>93</v>
      </c>
      <c r="E1385">
        <v>84</v>
      </c>
      <c r="F1385">
        <v>263</v>
      </c>
      <c r="G1385" t="s">
        <v>123</v>
      </c>
      <c r="H1385">
        <v>551</v>
      </c>
      <c r="I1385">
        <v>50129186</v>
      </c>
      <c r="J1385" t="s">
        <v>1150</v>
      </c>
      <c r="K1385" t="s">
        <v>3683</v>
      </c>
      <c r="L1385" t="s">
        <v>7198</v>
      </c>
      <c r="M1385">
        <v>38399</v>
      </c>
      <c r="N1385">
        <v>1874</v>
      </c>
      <c r="O1385" t="s">
        <v>4709</v>
      </c>
      <c r="P1385">
        <v>0</v>
      </c>
      <c r="Q1385" t="s">
        <v>7199</v>
      </c>
      <c r="R1385" t="s">
        <v>7200</v>
      </c>
      <c r="S1385">
        <v>218</v>
      </c>
      <c r="T1385" t="s">
        <v>64</v>
      </c>
      <c r="U1385" t="s">
        <v>65</v>
      </c>
      <c r="V1385" t="s">
        <v>615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  <c r="AC1385" t="s">
        <v>67</v>
      </c>
      <c r="AD1385" t="s">
        <v>68</v>
      </c>
      <c r="AE1385" t="s">
        <v>67</v>
      </c>
      <c r="AF1385" t="s">
        <v>67</v>
      </c>
      <c r="AG1385" t="s">
        <v>67</v>
      </c>
      <c r="AH1385" t="s">
        <v>67</v>
      </c>
      <c r="AI1385" t="s">
        <v>67</v>
      </c>
      <c r="AJ1385" t="s">
        <v>68</v>
      </c>
      <c r="AK1385" t="s">
        <v>67</v>
      </c>
      <c r="AL1385" t="s">
        <v>67</v>
      </c>
      <c r="AM1385" t="s">
        <v>67</v>
      </c>
      <c r="AN1385" t="s">
        <v>68</v>
      </c>
      <c r="AO1385" t="s">
        <v>67</v>
      </c>
      <c r="AP1385" t="s">
        <v>67</v>
      </c>
      <c r="AQ1385" t="s">
        <v>67</v>
      </c>
      <c r="AR1385" t="s">
        <v>67</v>
      </c>
      <c r="AS1385" t="s">
        <v>67</v>
      </c>
      <c r="AT1385" t="s">
        <v>67</v>
      </c>
      <c r="AU1385" t="s">
        <v>68</v>
      </c>
      <c r="AV1385" t="s">
        <v>67</v>
      </c>
      <c r="AW1385" t="s">
        <v>67</v>
      </c>
      <c r="AX1385" t="s">
        <v>68</v>
      </c>
      <c r="AY1385" t="s">
        <v>67</v>
      </c>
      <c r="AZ1385" t="s">
        <v>67</v>
      </c>
      <c r="BA1385" t="s">
        <v>67</v>
      </c>
      <c r="BB1385" t="s">
        <v>67</v>
      </c>
      <c r="BC1385">
        <v>1.392477389</v>
      </c>
      <c r="BE1385" t="str">
        <f t="shared" si="21"/>
        <v>PEU RENTABLE</v>
      </c>
    </row>
    <row r="1386" spans="1:57" x14ac:dyDescent="0.25">
      <c r="A1386" t="s">
        <v>0</v>
      </c>
      <c r="B1386" t="s">
        <v>7201</v>
      </c>
      <c r="C1386">
        <v>89</v>
      </c>
      <c r="D1386">
        <v>121</v>
      </c>
      <c r="E1386">
        <v>883</v>
      </c>
      <c r="F1386">
        <v>133</v>
      </c>
      <c r="G1386" t="s">
        <v>7202</v>
      </c>
      <c r="H1386">
        <v>180</v>
      </c>
      <c r="I1386">
        <v>55500000</v>
      </c>
      <c r="J1386" t="s">
        <v>81</v>
      </c>
      <c r="K1386" t="s">
        <v>7203</v>
      </c>
      <c r="L1386" t="s">
        <v>7204</v>
      </c>
      <c r="M1386">
        <v>48636</v>
      </c>
      <c r="N1386">
        <v>762</v>
      </c>
      <c r="O1386" t="s">
        <v>7205</v>
      </c>
      <c r="P1386">
        <v>3</v>
      </c>
      <c r="Q1386" t="s">
        <v>7206</v>
      </c>
      <c r="R1386" t="s">
        <v>7207</v>
      </c>
      <c r="S1386">
        <v>214</v>
      </c>
      <c r="T1386" t="s">
        <v>64</v>
      </c>
      <c r="U1386" t="s">
        <v>87</v>
      </c>
      <c r="V1386" t="s">
        <v>126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  <c r="AC1386" t="s">
        <v>67</v>
      </c>
      <c r="AD1386" t="s">
        <v>68</v>
      </c>
      <c r="AE1386" t="s">
        <v>67</v>
      </c>
      <c r="AF1386" t="s">
        <v>67</v>
      </c>
      <c r="AG1386" t="s">
        <v>67</v>
      </c>
      <c r="AH1386" t="s">
        <v>67</v>
      </c>
      <c r="AI1386" t="s">
        <v>67</v>
      </c>
      <c r="AJ1386" t="s">
        <v>68</v>
      </c>
      <c r="AK1386" t="s">
        <v>67</v>
      </c>
      <c r="AL1386" t="s">
        <v>67</v>
      </c>
      <c r="AM1386" t="s">
        <v>67</v>
      </c>
      <c r="AN1386" t="s">
        <v>67</v>
      </c>
      <c r="AO1386" t="s">
        <v>67</v>
      </c>
      <c r="AP1386" t="s">
        <v>67</v>
      </c>
      <c r="AQ1386" t="s">
        <v>68</v>
      </c>
      <c r="AR1386" t="s">
        <v>67</v>
      </c>
      <c r="AS1386" t="s">
        <v>67</v>
      </c>
      <c r="AT1386" t="s">
        <v>67</v>
      </c>
      <c r="AU1386" t="s">
        <v>67</v>
      </c>
      <c r="AV1386" t="s">
        <v>67</v>
      </c>
      <c r="AW1386" t="s">
        <v>67</v>
      </c>
      <c r="AX1386" t="s">
        <v>67</v>
      </c>
      <c r="AY1386" t="s">
        <v>67</v>
      </c>
      <c r="AZ1386" t="s">
        <v>67</v>
      </c>
      <c r="BA1386" t="s">
        <v>67</v>
      </c>
      <c r="BB1386" t="s">
        <v>67</v>
      </c>
      <c r="BC1386">
        <v>1.5416666670000001</v>
      </c>
      <c r="BE1386" t="str">
        <f t="shared" si="21"/>
        <v>PEU RENTABLE</v>
      </c>
    </row>
    <row r="1387" spans="1:57" x14ac:dyDescent="0.25">
      <c r="A1387" t="s">
        <v>0</v>
      </c>
      <c r="B1387" t="s">
        <v>7208</v>
      </c>
      <c r="C1387">
        <v>265</v>
      </c>
      <c r="D1387">
        <v>101</v>
      </c>
      <c r="E1387">
        <v>38</v>
      </c>
      <c r="F1387">
        <v>318</v>
      </c>
      <c r="G1387" t="s">
        <v>7209</v>
      </c>
      <c r="H1387">
        <v>496</v>
      </c>
      <c r="I1387">
        <v>50213619</v>
      </c>
      <c r="J1387" t="s">
        <v>5510</v>
      </c>
      <c r="K1387" t="s">
        <v>7210</v>
      </c>
      <c r="L1387" t="s">
        <v>7211</v>
      </c>
      <c r="M1387">
        <v>139184</v>
      </c>
      <c r="N1387">
        <v>1272</v>
      </c>
      <c r="O1387" t="s">
        <v>5689</v>
      </c>
      <c r="P1387">
        <v>8</v>
      </c>
      <c r="Q1387" t="s">
        <v>7212</v>
      </c>
      <c r="R1387" t="s">
        <v>7213</v>
      </c>
      <c r="S1387">
        <v>243</v>
      </c>
      <c r="T1387" t="s">
        <v>64</v>
      </c>
      <c r="U1387" t="s">
        <v>65</v>
      </c>
      <c r="V1387" t="s">
        <v>615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  <c r="AC1387" t="s">
        <v>67</v>
      </c>
      <c r="AD1387" t="s">
        <v>67</v>
      </c>
      <c r="AE1387" t="s">
        <v>67</v>
      </c>
      <c r="AF1387" t="s">
        <v>67</v>
      </c>
      <c r="AG1387" t="s">
        <v>67</v>
      </c>
      <c r="AH1387" t="s">
        <v>67</v>
      </c>
      <c r="AI1387" t="s">
        <v>67</v>
      </c>
      <c r="AJ1387" t="s">
        <v>67</v>
      </c>
      <c r="AK1387" t="s">
        <v>67</v>
      </c>
      <c r="AL1387" t="s">
        <v>67</v>
      </c>
      <c r="AM1387" t="s">
        <v>68</v>
      </c>
      <c r="AN1387" t="s">
        <v>67</v>
      </c>
      <c r="AO1387" t="s">
        <v>67</v>
      </c>
      <c r="AP1387" t="s">
        <v>67</v>
      </c>
      <c r="AQ1387" t="s">
        <v>67</v>
      </c>
      <c r="AR1387" t="s">
        <v>67</v>
      </c>
      <c r="AS1387" t="s">
        <v>67</v>
      </c>
      <c r="AT1387" t="s">
        <v>68</v>
      </c>
      <c r="AU1387" t="s">
        <v>67</v>
      </c>
      <c r="AV1387" t="s">
        <v>67</v>
      </c>
      <c r="AW1387" t="s">
        <v>67</v>
      </c>
      <c r="AX1387" t="s">
        <v>67</v>
      </c>
      <c r="AY1387" t="s">
        <v>67</v>
      </c>
      <c r="AZ1387" t="s">
        <v>67</v>
      </c>
      <c r="BA1387" t="s">
        <v>67</v>
      </c>
      <c r="BB1387" t="s">
        <v>67</v>
      </c>
      <c r="BC1387">
        <v>1.3948227499999999</v>
      </c>
      <c r="BE1387" t="str">
        <f t="shared" si="21"/>
        <v>PEU RENTABLE</v>
      </c>
    </row>
    <row r="1388" spans="1:57" x14ac:dyDescent="0.25">
      <c r="A1388" t="s">
        <v>0</v>
      </c>
      <c r="B1388" t="s">
        <v>7169</v>
      </c>
      <c r="C1388">
        <v>54</v>
      </c>
      <c r="D1388">
        <v>107</v>
      </c>
      <c r="E1388">
        <v>188</v>
      </c>
      <c r="F1388">
        <v>631</v>
      </c>
      <c r="G1388" t="s">
        <v>7214</v>
      </c>
      <c r="H1388">
        <v>11000</v>
      </c>
      <c r="I1388">
        <v>42019483</v>
      </c>
      <c r="J1388" t="s">
        <v>7171</v>
      </c>
      <c r="K1388" t="s">
        <v>496</v>
      </c>
      <c r="L1388" t="s">
        <v>7215</v>
      </c>
      <c r="M1388">
        <v>6069</v>
      </c>
      <c r="N1388">
        <v>13904</v>
      </c>
      <c r="O1388" t="s">
        <v>5383</v>
      </c>
      <c r="P1388">
        <v>0</v>
      </c>
      <c r="Q1388" t="s">
        <v>7216</v>
      </c>
      <c r="R1388" t="s">
        <v>7217</v>
      </c>
      <c r="S1388">
        <v>33</v>
      </c>
      <c r="T1388" t="s">
        <v>64</v>
      </c>
      <c r="U1388" t="s">
        <v>65</v>
      </c>
      <c r="V1388" t="s">
        <v>126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  <c r="AC1388" t="s">
        <v>67</v>
      </c>
      <c r="AD1388" t="s">
        <v>67</v>
      </c>
      <c r="AE1388" t="s">
        <v>67</v>
      </c>
      <c r="AF1388" t="s">
        <v>67</v>
      </c>
      <c r="AG1388" t="s">
        <v>67</v>
      </c>
      <c r="AH1388" t="s">
        <v>67</v>
      </c>
      <c r="AI1388" t="s">
        <v>67</v>
      </c>
      <c r="AJ1388" t="s">
        <v>67</v>
      </c>
      <c r="AK1388" t="s">
        <v>67</v>
      </c>
      <c r="AL1388" t="s">
        <v>67</v>
      </c>
      <c r="AM1388" t="s">
        <v>67</v>
      </c>
      <c r="AN1388" t="s">
        <v>67</v>
      </c>
      <c r="AO1388" t="s">
        <v>67</v>
      </c>
      <c r="AP1388" t="s">
        <v>67</v>
      </c>
      <c r="AQ1388" t="s">
        <v>67</v>
      </c>
      <c r="AR1388" t="s">
        <v>67</v>
      </c>
      <c r="AS1388" t="s">
        <v>67</v>
      </c>
      <c r="AT1388" t="s">
        <v>67</v>
      </c>
      <c r="AU1388" t="s">
        <v>68</v>
      </c>
      <c r="AV1388" t="s">
        <v>67</v>
      </c>
      <c r="AW1388" t="s">
        <v>67</v>
      </c>
      <c r="AX1388" t="s">
        <v>67</v>
      </c>
      <c r="AY1388" t="s">
        <v>67</v>
      </c>
      <c r="AZ1388" t="s">
        <v>67</v>
      </c>
      <c r="BA1388" t="s">
        <v>68</v>
      </c>
      <c r="BB1388" t="s">
        <v>67</v>
      </c>
      <c r="BC1388">
        <v>1.1672078610000001</v>
      </c>
      <c r="BE1388" t="str">
        <f t="shared" si="21"/>
        <v>PEU RENTABLE</v>
      </c>
    </row>
    <row r="1389" spans="1:57" x14ac:dyDescent="0.25">
      <c r="A1389" t="s">
        <v>0</v>
      </c>
      <c r="B1389" t="s">
        <v>4740</v>
      </c>
      <c r="C1389">
        <v>126</v>
      </c>
      <c r="D1389">
        <v>124</v>
      </c>
      <c r="E1389">
        <v>287</v>
      </c>
      <c r="F1389">
        <v>475</v>
      </c>
      <c r="G1389" t="s">
        <v>334</v>
      </c>
      <c r="H1389">
        <v>9000</v>
      </c>
      <c r="I1389">
        <v>23360779</v>
      </c>
      <c r="J1389" t="s">
        <v>7218</v>
      </c>
      <c r="K1389" t="s">
        <v>806</v>
      </c>
      <c r="L1389" t="s">
        <v>7219</v>
      </c>
      <c r="M1389">
        <v>31113</v>
      </c>
      <c r="N1389">
        <v>10838</v>
      </c>
      <c r="O1389" t="s">
        <v>3994</v>
      </c>
      <c r="P1389">
        <v>0</v>
      </c>
      <c r="Q1389" t="s">
        <v>7220</v>
      </c>
      <c r="R1389" t="s">
        <v>7221</v>
      </c>
      <c r="S1389">
        <v>212</v>
      </c>
      <c r="T1389" t="s">
        <v>64</v>
      </c>
      <c r="U1389" t="s">
        <v>65</v>
      </c>
      <c r="V1389" t="s">
        <v>615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  <c r="AC1389" t="s">
        <v>67</v>
      </c>
      <c r="AD1389" t="s">
        <v>68</v>
      </c>
      <c r="AE1389" t="s">
        <v>67</v>
      </c>
      <c r="AF1389" t="s">
        <v>67</v>
      </c>
      <c r="AG1389" t="s">
        <v>67</v>
      </c>
      <c r="AH1389" t="s">
        <v>67</v>
      </c>
      <c r="AI1389" t="s">
        <v>67</v>
      </c>
      <c r="AJ1389" t="s">
        <v>68</v>
      </c>
      <c r="AK1389" t="s">
        <v>67</v>
      </c>
      <c r="AL1389" t="s">
        <v>67</v>
      </c>
      <c r="AM1389" t="s">
        <v>67</v>
      </c>
      <c r="AN1389" t="s">
        <v>67</v>
      </c>
      <c r="AO1389" t="s">
        <v>67</v>
      </c>
      <c r="AP1389" t="s">
        <v>67</v>
      </c>
      <c r="AQ1389" t="s">
        <v>68</v>
      </c>
      <c r="AR1389" t="s">
        <v>67</v>
      </c>
      <c r="AS1389" t="s">
        <v>68</v>
      </c>
      <c r="AT1389" t="s">
        <v>67</v>
      </c>
      <c r="AU1389" t="s">
        <v>68</v>
      </c>
      <c r="AV1389" t="s">
        <v>67</v>
      </c>
      <c r="AW1389" t="s">
        <v>67</v>
      </c>
      <c r="AX1389" t="s">
        <v>68</v>
      </c>
      <c r="AY1389" t="s">
        <v>68</v>
      </c>
      <c r="AZ1389" t="s">
        <v>67</v>
      </c>
      <c r="BA1389" t="s">
        <v>68</v>
      </c>
      <c r="BB1389" t="s">
        <v>67</v>
      </c>
      <c r="BC1389">
        <v>0.68708173500000003</v>
      </c>
      <c r="BE1389" t="str">
        <f t="shared" si="21"/>
        <v>PEU RENTABLE</v>
      </c>
    </row>
    <row r="1390" spans="1:57" x14ac:dyDescent="0.25">
      <c r="A1390" t="s">
        <v>0</v>
      </c>
      <c r="B1390" t="s">
        <v>3117</v>
      </c>
      <c r="C1390">
        <v>110</v>
      </c>
      <c r="D1390">
        <v>109</v>
      </c>
      <c r="E1390">
        <v>473</v>
      </c>
      <c r="F1390">
        <v>582</v>
      </c>
      <c r="G1390" t="s">
        <v>7028</v>
      </c>
      <c r="H1390">
        <v>14000</v>
      </c>
      <c r="I1390">
        <v>26183197</v>
      </c>
      <c r="J1390" t="s">
        <v>494</v>
      </c>
      <c r="K1390" t="s">
        <v>368</v>
      </c>
      <c r="L1390" t="s">
        <v>7222</v>
      </c>
      <c r="M1390">
        <v>38348</v>
      </c>
      <c r="N1390">
        <v>16611</v>
      </c>
      <c r="O1390" t="s">
        <v>2891</v>
      </c>
      <c r="P1390">
        <v>0</v>
      </c>
      <c r="Q1390" t="s">
        <v>7223</v>
      </c>
      <c r="R1390" t="s">
        <v>7224</v>
      </c>
      <c r="S1390">
        <v>135</v>
      </c>
      <c r="T1390" t="s">
        <v>64</v>
      </c>
      <c r="U1390" t="s">
        <v>65</v>
      </c>
      <c r="V1390" t="s">
        <v>615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  <c r="AC1390" t="s">
        <v>67</v>
      </c>
      <c r="AD1390" t="s">
        <v>68</v>
      </c>
      <c r="AE1390" t="s">
        <v>67</v>
      </c>
      <c r="AF1390" t="s">
        <v>67</v>
      </c>
      <c r="AG1390" t="s">
        <v>67</v>
      </c>
      <c r="AH1390" t="s">
        <v>67</v>
      </c>
      <c r="AI1390" t="s">
        <v>67</v>
      </c>
      <c r="AJ1390" t="s">
        <v>68</v>
      </c>
      <c r="AK1390" t="s">
        <v>67</v>
      </c>
      <c r="AL1390" t="s">
        <v>67</v>
      </c>
      <c r="AM1390" t="s">
        <v>67</v>
      </c>
      <c r="AN1390" t="s">
        <v>67</v>
      </c>
      <c r="AO1390" t="s">
        <v>67</v>
      </c>
      <c r="AP1390" t="s">
        <v>67</v>
      </c>
      <c r="AQ1390" t="s">
        <v>67</v>
      </c>
      <c r="AR1390" t="s">
        <v>67</v>
      </c>
      <c r="AS1390" t="s">
        <v>67</v>
      </c>
      <c r="AT1390" t="s">
        <v>67</v>
      </c>
      <c r="AU1390" t="s">
        <v>68</v>
      </c>
      <c r="AV1390" t="s">
        <v>67</v>
      </c>
      <c r="AW1390" t="s">
        <v>67</v>
      </c>
      <c r="AX1390" t="s">
        <v>68</v>
      </c>
      <c r="AY1390" t="s">
        <v>67</v>
      </c>
      <c r="AZ1390" t="s">
        <v>67</v>
      </c>
      <c r="BA1390" t="s">
        <v>67</v>
      </c>
      <c r="BB1390" t="s">
        <v>67</v>
      </c>
      <c r="BC1390">
        <v>0.72731102800000003</v>
      </c>
      <c r="BE1390" t="str">
        <f t="shared" si="21"/>
        <v>PEU RENTABLE</v>
      </c>
    </row>
    <row r="1391" spans="1:57" x14ac:dyDescent="0.25">
      <c r="A1391" t="s">
        <v>0</v>
      </c>
      <c r="B1391" t="s">
        <v>3376</v>
      </c>
      <c r="C1391">
        <v>138</v>
      </c>
      <c r="D1391">
        <v>105</v>
      </c>
      <c r="E1391">
        <v>488</v>
      </c>
      <c r="F1391">
        <v>13000</v>
      </c>
      <c r="G1391" t="s">
        <v>684</v>
      </c>
      <c r="H1391">
        <v>15000</v>
      </c>
      <c r="I1391">
        <v>20991497</v>
      </c>
      <c r="J1391" t="s">
        <v>1444</v>
      </c>
      <c r="K1391" t="s">
        <v>213</v>
      </c>
      <c r="L1391" t="s">
        <v>7225</v>
      </c>
      <c r="M1391">
        <v>39778</v>
      </c>
      <c r="N1391">
        <v>44037</v>
      </c>
      <c r="O1391" t="s">
        <v>577</v>
      </c>
      <c r="P1391">
        <v>1</v>
      </c>
      <c r="Q1391" t="s">
        <v>7226</v>
      </c>
      <c r="R1391" t="s">
        <v>7227</v>
      </c>
      <c r="S1391">
        <v>172</v>
      </c>
      <c r="T1391" t="s">
        <v>64</v>
      </c>
      <c r="U1391" t="s">
        <v>65</v>
      </c>
      <c r="V1391" t="s">
        <v>66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  <c r="AC1391" t="s">
        <v>67</v>
      </c>
      <c r="AD1391" t="s">
        <v>67</v>
      </c>
      <c r="AE1391" t="s">
        <v>67</v>
      </c>
      <c r="AF1391" t="s">
        <v>67</v>
      </c>
      <c r="AG1391" t="s">
        <v>67</v>
      </c>
      <c r="AH1391" t="s">
        <v>67</v>
      </c>
      <c r="AI1391" t="s">
        <v>67</v>
      </c>
      <c r="AJ1391" t="s">
        <v>67</v>
      </c>
      <c r="AK1391" t="s">
        <v>67</v>
      </c>
      <c r="AL1391" t="s">
        <v>67</v>
      </c>
      <c r="AM1391" t="s">
        <v>68</v>
      </c>
      <c r="AN1391" t="s">
        <v>67</v>
      </c>
      <c r="AO1391" t="s">
        <v>67</v>
      </c>
      <c r="AP1391" t="s">
        <v>67</v>
      </c>
      <c r="AQ1391" t="s">
        <v>67</v>
      </c>
      <c r="AR1391" t="s">
        <v>67</v>
      </c>
      <c r="AS1391" t="s">
        <v>68</v>
      </c>
      <c r="AT1391" t="s">
        <v>67</v>
      </c>
      <c r="AU1391" t="s">
        <v>68</v>
      </c>
      <c r="AV1391" t="s">
        <v>67</v>
      </c>
      <c r="AW1391" t="s">
        <v>67</v>
      </c>
      <c r="AX1391" t="s">
        <v>67</v>
      </c>
      <c r="AY1391" t="s">
        <v>67</v>
      </c>
      <c r="AZ1391" t="s">
        <v>67</v>
      </c>
      <c r="BA1391" t="s">
        <v>67</v>
      </c>
      <c r="BB1391" t="s">
        <v>67</v>
      </c>
      <c r="BC1391">
        <v>0.567337757</v>
      </c>
      <c r="BE1391" t="str">
        <f t="shared" si="21"/>
        <v>PAS RENTABLE</v>
      </c>
    </row>
    <row r="1392" spans="1:57" x14ac:dyDescent="0.25">
      <c r="A1392" t="s">
        <v>0</v>
      </c>
      <c r="B1392" t="s">
        <v>3920</v>
      </c>
      <c r="C1392">
        <v>31</v>
      </c>
      <c r="D1392">
        <v>130</v>
      </c>
      <c r="E1392">
        <v>0</v>
      </c>
      <c r="F1392">
        <v>723</v>
      </c>
      <c r="G1392" t="s">
        <v>2695</v>
      </c>
      <c r="H1392">
        <v>2000</v>
      </c>
      <c r="I1392">
        <v>13052741</v>
      </c>
      <c r="J1392" t="s">
        <v>6546</v>
      </c>
      <c r="K1392" t="s">
        <v>5930</v>
      </c>
      <c r="L1392" t="s">
        <v>7228</v>
      </c>
      <c r="M1392">
        <v>8531</v>
      </c>
      <c r="N1392">
        <v>3968</v>
      </c>
      <c r="O1392" t="s">
        <v>2088</v>
      </c>
      <c r="P1392">
        <v>0</v>
      </c>
      <c r="Q1392" t="s">
        <v>7229</v>
      </c>
      <c r="R1392" t="s">
        <v>7230</v>
      </c>
      <c r="S1392">
        <v>57</v>
      </c>
      <c r="T1392" t="s">
        <v>64</v>
      </c>
      <c r="U1392" t="s">
        <v>65</v>
      </c>
      <c r="V1392" t="s">
        <v>66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  <c r="AC1392" t="s">
        <v>67</v>
      </c>
      <c r="AD1392" t="s">
        <v>67</v>
      </c>
      <c r="AE1392" t="s">
        <v>67</v>
      </c>
      <c r="AF1392" t="s">
        <v>68</v>
      </c>
      <c r="AG1392" t="s">
        <v>67</v>
      </c>
      <c r="AH1392" t="s">
        <v>67</v>
      </c>
      <c r="AI1392" t="s">
        <v>67</v>
      </c>
      <c r="AJ1392" t="s">
        <v>67</v>
      </c>
      <c r="AK1392" t="s">
        <v>67</v>
      </c>
      <c r="AL1392" t="s">
        <v>67</v>
      </c>
      <c r="AM1392" t="s">
        <v>67</v>
      </c>
      <c r="AN1392" t="s">
        <v>67</v>
      </c>
      <c r="AO1392" t="s">
        <v>67</v>
      </c>
      <c r="AP1392" t="s">
        <v>67</v>
      </c>
      <c r="AQ1392" t="s">
        <v>67</v>
      </c>
      <c r="AR1392" t="s">
        <v>67</v>
      </c>
      <c r="AS1392" t="s">
        <v>67</v>
      </c>
      <c r="AT1392" t="s">
        <v>67</v>
      </c>
      <c r="AU1392" t="s">
        <v>68</v>
      </c>
      <c r="AV1392" t="s">
        <v>67</v>
      </c>
      <c r="AW1392" t="s">
        <v>67</v>
      </c>
      <c r="AX1392" t="s">
        <v>67</v>
      </c>
      <c r="AY1392" t="s">
        <v>67</v>
      </c>
      <c r="AZ1392" t="s">
        <v>67</v>
      </c>
      <c r="BA1392" t="s">
        <v>67</v>
      </c>
      <c r="BB1392" t="s">
        <v>67</v>
      </c>
      <c r="BC1392">
        <v>0.36257613900000002</v>
      </c>
      <c r="BE1392" t="str">
        <f t="shared" si="21"/>
        <v>PAS RENTABLE</v>
      </c>
    </row>
    <row r="1393" spans="1:57" x14ac:dyDescent="0.25">
      <c r="A1393" t="s">
        <v>0</v>
      </c>
      <c r="B1393" t="s">
        <v>7231</v>
      </c>
      <c r="C1393">
        <v>95</v>
      </c>
      <c r="D1393">
        <v>127</v>
      </c>
      <c r="E1393">
        <v>96</v>
      </c>
      <c r="F1393">
        <v>577</v>
      </c>
      <c r="G1393" t="s">
        <v>7232</v>
      </c>
      <c r="H1393">
        <v>746</v>
      </c>
      <c r="I1393">
        <v>14378353</v>
      </c>
      <c r="J1393" t="s">
        <v>3306</v>
      </c>
      <c r="K1393" t="s">
        <v>996</v>
      </c>
      <c r="L1393" t="s">
        <v>7233</v>
      </c>
      <c r="M1393">
        <v>12375</v>
      </c>
      <c r="N1393">
        <v>2393</v>
      </c>
      <c r="O1393" t="s">
        <v>3740</v>
      </c>
      <c r="P1393">
        <v>1</v>
      </c>
      <c r="Q1393" t="s">
        <v>7234</v>
      </c>
      <c r="R1393" t="s">
        <v>7235</v>
      </c>
      <c r="S1393">
        <v>194</v>
      </c>
      <c r="T1393" t="s">
        <v>64</v>
      </c>
      <c r="U1393" t="s">
        <v>65</v>
      </c>
      <c r="V1393" t="s">
        <v>66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  <c r="AC1393" t="s">
        <v>67</v>
      </c>
      <c r="AD1393" t="s">
        <v>67</v>
      </c>
      <c r="AE1393" t="s">
        <v>67</v>
      </c>
      <c r="AF1393" t="s">
        <v>67</v>
      </c>
      <c r="AG1393" t="s">
        <v>67</v>
      </c>
      <c r="AH1393" t="s">
        <v>67</v>
      </c>
      <c r="AI1393" t="s">
        <v>67</v>
      </c>
      <c r="AJ1393" t="s">
        <v>68</v>
      </c>
      <c r="AK1393" t="s">
        <v>67</v>
      </c>
      <c r="AL1393" t="s">
        <v>67</v>
      </c>
      <c r="AM1393" t="s">
        <v>67</v>
      </c>
      <c r="AN1393" t="s">
        <v>68</v>
      </c>
      <c r="AO1393" t="s">
        <v>67</v>
      </c>
      <c r="AP1393" t="s">
        <v>67</v>
      </c>
      <c r="AQ1393" t="s">
        <v>67</v>
      </c>
      <c r="AR1393" t="s">
        <v>67</v>
      </c>
      <c r="AS1393" t="s">
        <v>68</v>
      </c>
      <c r="AT1393" t="s">
        <v>67</v>
      </c>
      <c r="AU1393" t="s">
        <v>68</v>
      </c>
      <c r="AV1393" t="s">
        <v>67</v>
      </c>
      <c r="AW1393" t="s">
        <v>67</v>
      </c>
      <c r="AX1393" t="s">
        <v>67</v>
      </c>
      <c r="AY1393" t="s">
        <v>67</v>
      </c>
      <c r="AZ1393" t="s">
        <v>67</v>
      </c>
      <c r="BA1393" t="s">
        <v>67</v>
      </c>
      <c r="BB1393" t="s">
        <v>67</v>
      </c>
      <c r="BC1393">
        <v>0.399398694</v>
      </c>
      <c r="BE1393" t="str">
        <f t="shared" si="21"/>
        <v>PAS RENTABLE</v>
      </c>
    </row>
    <row r="1394" spans="1:57" x14ac:dyDescent="0.25">
      <c r="A1394" t="s">
        <v>0</v>
      </c>
      <c r="B1394" t="s">
        <v>3552</v>
      </c>
      <c r="C1394">
        <v>267</v>
      </c>
      <c r="D1394">
        <v>114</v>
      </c>
      <c r="E1394">
        <v>101</v>
      </c>
      <c r="F1394">
        <v>2000</v>
      </c>
      <c r="G1394" t="s">
        <v>7236</v>
      </c>
      <c r="H1394">
        <v>12000</v>
      </c>
      <c r="I1394">
        <v>33037754</v>
      </c>
      <c r="J1394" t="s">
        <v>6160</v>
      </c>
      <c r="K1394" t="s">
        <v>792</v>
      </c>
      <c r="L1394" t="s">
        <v>7237</v>
      </c>
      <c r="M1394">
        <v>75864</v>
      </c>
      <c r="N1394">
        <v>19904</v>
      </c>
      <c r="O1394" t="s">
        <v>1242</v>
      </c>
      <c r="P1394">
        <v>1</v>
      </c>
      <c r="Q1394" t="s">
        <v>7238</v>
      </c>
      <c r="R1394" t="s">
        <v>7239</v>
      </c>
      <c r="S1394">
        <v>197</v>
      </c>
      <c r="T1394" t="s">
        <v>64</v>
      </c>
      <c r="U1394" t="s">
        <v>65</v>
      </c>
      <c r="V1394" t="s">
        <v>66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  <c r="AC1394" t="s">
        <v>67</v>
      </c>
      <c r="AD1394" t="s">
        <v>67</v>
      </c>
      <c r="AE1394" t="s">
        <v>67</v>
      </c>
      <c r="AF1394" t="s">
        <v>67</v>
      </c>
      <c r="AG1394" t="s">
        <v>67</v>
      </c>
      <c r="AH1394" t="s">
        <v>67</v>
      </c>
      <c r="AI1394" t="s">
        <v>67</v>
      </c>
      <c r="AJ1394" t="s">
        <v>68</v>
      </c>
      <c r="AK1394" t="s">
        <v>67</v>
      </c>
      <c r="AL1394" t="s">
        <v>67</v>
      </c>
      <c r="AM1394" t="s">
        <v>67</v>
      </c>
      <c r="AN1394" t="s">
        <v>68</v>
      </c>
      <c r="AO1394" t="s">
        <v>67</v>
      </c>
      <c r="AP1394" t="s">
        <v>67</v>
      </c>
      <c r="AQ1394" t="s">
        <v>67</v>
      </c>
      <c r="AR1394" t="s">
        <v>68</v>
      </c>
      <c r="AS1394" t="s">
        <v>67</v>
      </c>
      <c r="AT1394" t="s">
        <v>67</v>
      </c>
      <c r="AU1394" t="s">
        <v>68</v>
      </c>
      <c r="AV1394" t="s">
        <v>67</v>
      </c>
      <c r="AW1394" t="s">
        <v>67</v>
      </c>
      <c r="AX1394" t="s">
        <v>67</v>
      </c>
      <c r="AY1394" t="s">
        <v>67</v>
      </c>
      <c r="AZ1394" t="s">
        <v>67</v>
      </c>
      <c r="BA1394" t="s">
        <v>67</v>
      </c>
      <c r="BB1394" t="s">
        <v>67</v>
      </c>
      <c r="BC1394">
        <v>0.89291226999999995</v>
      </c>
      <c r="BE1394" t="str">
        <f t="shared" si="21"/>
        <v>PEU RENTABLE</v>
      </c>
    </row>
    <row r="1395" spans="1:57" x14ac:dyDescent="0.25">
      <c r="A1395" t="s">
        <v>0</v>
      </c>
      <c r="B1395" t="s">
        <v>5377</v>
      </c>
      <c r="C1395">
        <v>175</v>
      </c>
      <c r="D1395">
        <v>106</v>
      </c>
      <c r="E1395">
        <v>487</v>
      </c>
      <c r="F1395">
        <v>263</v>
      </c>
      <c r="G1395" t="s">
        <v>4249</v>
      </c>
      <c r="H1395">
        <v>685</v>
      </c>
      <c r="I1395">
        <v>12339633</v>
      </c>
      <c r="J1395" t="s">
        <v>2712</v>
      </c>
      <c r="K1395" t="s">
        <v>7240</v>
      </c>
      <c r="L1395" t="s">
        <v>7241</v>
      </c>
      <c r="M1395">
        <v>220591</v>
      </c>
      <c r="N1395">
        <v>1942</v>
      </c>
      <c r="O1395" t="s">
        <v>7242</v>
      </c>
      <c r="P1395">
        <v>2</v>
      </c>
      <c r="Q1395" t="s">
        <v>7243</v>
      </c>
      <c r="R1395" t="s">
        <v>7244</v>
      </c>
      <c r="S1395">
        <v>641</v>
      </c>
      <c r="T1395" t="s">
        <v>64</v>
      </c>
      <c r="U1395" t="s">
        <v>65</v>
      </c>
      <c r="V1395" t="s">
        <v>66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  <c r="AC1395" t="s">
        <v>67</v>
      </c>
      <c r="AD1395" t="s">
        <v>67</v>
      </c>
      <c r="AE1395" t="s">
        <v>67</v>
      </c>
      <c r="AF1395" t="s">
        <v>67</v>
      </c>
      <c r="AG1395" t="s">
        <v>67</v>
      </c>
      <c r="AH1395" t="s">
        <v>67</v>
      </c>
      <c r="AI1395" t="s">
        <v>67</v>
      </c>
      <c r="AJ1395" t="s">
        <v>68</v>
      </c>
      <c r="AK1395" t="s">
        <v>67</v>
      </c>
      <c r="AL1395" t="s">
        <v>67</v>
      </c>
      <c r="AM1395" t="s">
        <v>67</v>
      </c>
      <c r="AN1395" t="s">
        <v>67</v>
      </c>
      <c r="AO1395" t="s">
        <v>67</v>
      </c>
      <c r="AP1395" t="s">
        <v>67</v>
      </c>
      <c r="AQ1395" t="s">
        <v>67</v>
      </c>
      <c r="AR1395" t="s">
        <v>67</v>
      </c>
      <c r="AS1395" t="s">
        <v>67</v>
      </c>
      <c r="AT1395" t="s">
        <v>68</v>
      </c>
      <c r="AU1395" t="s">
        <v>68</v>
      </c>
      <c r="AV1395" t="s">
        <v>67</v>
      </c>
      <c r="AW1395" t="s">
        <v>67</v>
      </c>
      <c r="AX1395" t="s">
        <v>67</v>
      </c>
      <c r="AY1395" t="s">
        <v>67</v>
      </c>
      <c r="AZ1395" t="s">
        <v>67</v>
      </c>
      <c r="BA1395" t="s">
        <v>67</v>
      </c>
      <c r="BB1395" t="s">
        <v>67</v>
      </c>
      <c r="BC1395">
        <v>0.34276758299999999</v>
      </c>
      <c r="BE1395" t="str">
        <f t="shared" si="21"/>
        <v>PAS RENTABLE</v>
      </c>
    </row>
    <row r="1396" spans="1:57" x14ac:dyDescent="0.25">
      <c r="A1396" t="s">
        <v>0</v>
      </c>
      <c r="B1396" t="s">
        <v>5342</v>
      </c>
      <c r="C1396">
        <v>63</v>
      </c>
      <c r="D1396">
        <v>95</v>
      </c>
      <c r="E1396">
        <v>31</v>
      </c>
      <c r="F1396">
        <v>450</v>
      </c>
      <c r="G1396" t="s">
        <v>1413</v>
      </c>
      <c r="H1396">
        <v>944</v>
      </c>
      <c r="I1396">
        <v>2954405</v>
      </c>
      <c r="J1396" t="s">
        <v>7245</v>
      </c>
      <c r="K1396" t="s">
        <v>4163</v>
      </c>
      <c r="L1396" t="s">
        <v>7246</v>
      </c>
      <c r="M1396">
        <v>1977</v>
      </c>
      <c r="N1396">
        <v>2928</v>
      </c>
      <c r="O1396" t="s">
        <v>6563</v>
      </c>
      <c r="P1396">
        <v>0</v>
      </c>
      <c r="Q1396" t="s">
        <v>7247</v>
      </c>
      <c r="R1396" t="s">
        <v>7248</v>
      </c>
      <c r="S1396">
        <v>64</v>
      </c>
      <c r="T1396" t="s">
        <v>64</v>
      </c>
      <c r="U1396" t="s">
        <v>65</v>
      </c>
      <c r="V1396" t="s">
        <v>615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  <c r="AC1396" t="s">
        <v>67</v>
      </c>
      <c r="AD1396" t="s">
        <v>67</v>
      </c>
      <c r="AE1396" t="s">
        <v>67</v>
      </c>
      <c r="AF1396" t="s">
        <v>67</v>
      </c>
      <c r="AG1396" t="s">
        <v>67</v>
      </c>
      <c r="AH1396" t="s">
        <v>67</v>
      </c>
      <c r="AI1396" t="s">
        <v>67</v>
      </c>
      <c r="AJ1396" t="s">
        <v>67</v>
      </c>
      <c r="AK1396" t="s">
        <v>67</v>
      </c>
      <c r="AL1396" t="s">
        <v>68</v>
      </c>
      <c r="AM1396" t="s">
        <v>68</v>
      </c>
      <c r="AN1396" t="s">
        <v>67</v>
      </c>
      <c r="AO1396" t="s">
        <v>67</v>
      </c>
      <c r="AP1396" t="s">
        <v>67</v>
      </c>
      <c r="AQ1396" t="s">
        <v>67</v>
      </c>
      <c r="AR1396" t="s">
        <v>67</v>
      </c>
      <c r="AS1396" t="s">
        <v>68</v>
      </c>
      <c r="AT1396" t="s">
        <v>67</v>
      </c>
      <c r="AU1396" t="s">
        <v>67</v>
      </c>
      <c r="AV1396" t="s">
        <v>67</v>
      </c>
      <c r="AW1396" t="s">
        <v>67</v>
      </c>
      <c r="AX1396" t="s">
        <v>67</v>
      </c>
      <c r="AY1396" t="s">
        <v>67</v>
      </c>
      <c r="AZ1396" t="s">
        <v>67</v>
      </c>
      <c r="BA1396" t="s">
        <v>67</v>
      </c>
      <c r="BB1396" t="s">
        <v>67</v>
      </c>
      <c r="BC1396">
        <v>8.2066806000000006E-2</v>
      </c>
      <c r="BE1396" t="str">
        <f t="shared" si="21"/>
        <v>PAS RENTABLE</v>
      </c>
    </row>
    <row r="1397" spans="1:57" x14ac:dyDescent="0.25">
      <c r="A1397" t="s">
        <v>0</v>
      </c>
      <c r="B1397" t="s">
        <v>1482</v>
      </c>
      <c r="C1397">
        <v>85</v>
      </c>
      <c r="D1397">
        <v>81</v>
      </c>
      <c r="E1397">
        <v>16</v>
      </c>
      <c r="F1397">
        <v>387</v>
      </c>
      <c r="G1397" t="s">
        <v>7249</v>
      </c>
      <c r="H1397">
        <v>541</v>
      </c>
      <c r="I1397">
        <v>30105968</v>
      </c>
      <c r="J1397" t="s">
        <v>651</v>
      </c>
      <c r="K1397" t="s">
        <v>5189</v>
      </c>
      <c r="L1397" t="s">
        <v>7250</v>
      </c>
      <c r="M1397">
        <v>8860</v>
      </c>
      <c r="N1397">
        <v>2268</v>
      </c>
      <c r="O1397" t="s">
        <v>7251</v>
      </c>
      <c r="P1397">
        <v>0</v>
      </c>
      <c r="Q1397" t="s">
        <v>7252</v>
      </c>
      <c r="R1397" t="s">
        <v>7253</v>
      </c>
      <c r="S1397">
        <v>45</v>
      </c>
      <c r="T1397" t="s">
        <v>64</v>
      </c>
      <c r="U1397" t="s">
        <v>65</v>
      </c>
      <c r="V1397" t="s">
        <v>308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  <c r="AC1397" t="s">
        <v>67</v>
      </c>
      <c r="AD1397" t="s">
        <v>67</v>
      </c>
      <c r="AE1397" t="s">
        <v>67</v>
      </c>
      <c r="AF1397" t="s">
        <v>67</v>
      </c>
      <c r="AG1397" t="s">
        <v>67</v>
      </c>
      <c r="AH1397" t="s">
        <v>67</v>
      </c>
      <c r="AI1397" t="s">
        <v>67</v>
      </c>
      <c r="AJ1397" t="s">
        <v>67</v>
      </c>
      <c r="AK1397" t="s">
        <v>67</v>
      </c>
      <c r="AL1397" t="s">
        <v>67</v>
      </c>
      <c r="AM1397" t="s">
        <v>68</v>
      </c>
      <c r="AN1397" t="s">
        <v>67</v>
      </c>
      <c r="AO1397" t="s">
        <v>67</v>
      </c>
      <c r="AP1397" t="s">
        <v>67</v>
      </c>
      <c r="AQ1397" t="s">
        <v>68</v>
      </c>
      <c r="AR1397" t="s">
        <v>67</v>
      </c>
      <c r="AS1397" t="s">
        <v>67</v>
      </c>
      <c r="AT1397" t="s">
        <v>68</v>
      </c>
      <c r="AU1397" t="s">
        <v>67</v>
      </c>
      <c r="AV1397" t="s">
        <v>67</v>
      </c>
      <c r="AW1397" t="s">
        <v>67</v>
      </c>
      <c r="AX1397" t="s">
        <v>67</v>
      </c>
      <c r="AY1397" t="s">
        <v>67</v>
      </c>
      <c r="AZ1397" t="s">
        <v>68</v>
      </c>
      <c r="BA1397" t="s">
        <v>68</v>
      </c>
      <c r="BB1397" t="s">
        <v>67</v>
      </c>
      <c r="BC1397">
        <v>0.81367481100000005</v>
      </c>
      <c r="BE1397" t="str">
        <f t="shared" si="21"/>
        <v>PEU RENTABLE</v>
      </c>
    </row>
    <row r="1398" spans="1:57" x14ac:dyDescent="0.25">
      <c r="A1398" t="s">
        <v>0</v>
      </c>
      <c r="B1398" t="s">
        <v>7254</v>
      </c>
      <c r="C1398">
        <v>44</v>
      </c>
      <c r="D1398">
        <v>95</v>
      </c>
      <c r="E1398">
        <v>0</v>
      </c>
      <c r="F1398">
        <v>642</v>
      </c>
      <c r="G1398" t="s">
        <v>4667</v>
      </c>
      <c r="H1398">
        <v>1000</v>
      </c>
      <c r="I1398">
        <v>37788228</v>
      </c>
      <c r="J1398" t="s">
        <v>1700</v>
      </c>
      <c r="K1398" t="s">
        <v>834</v>
      </c>
      <c r="L1398" t="s">
        <v>7255</v>
      </c>
      <c r="M1398">
        <v>15046</v>
      </c>
      <c r="N1398">
        <v>4537</v>
      </c>
      <c r="O1398" t="s">
        <v>4219</v>
      </c>
      <c r="P1398">
        <v>1</v>
      </c>
      <c r="Q1398" t="s">
        <v>7256</v>
      </c>
      <c r="R1398" t="s">
        <v>7257</v>
      </c>
      <c r="S1398">
        <v>80</v>
      </c>
      <c r="T1398" t="s">
        <v>64</v>
      </c>
      <c r="U1398" t="s">
        <v>65</v>
      </c>
      <c r="V1398" t="s">
        <v>66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  <c r="AC1398" t="s">
        <v>67</v>
      </c>
      <c r="AD1398" t="s">
        <v>67</v>
      </c>
      <c r="AE1398" t="s">
        <v>67</v>
      </c>
      <c r="AF1398" t="s">
        <v>67</v>
      </c>
      <c r="AG1398" t="s">
        <v>67</v>
      </c>
      <c r="AH1398" t="s">
        <v>67</v>
      </c>
      <c r="AI1398" t="s">
        <v>67</v>
      </c>
      <c r="AJ1398" t="s">
        <v>67</v>
      </c>
      <c r="AK1398" t="s">
        <v>67</v>
      </c>
      <c r="AL1398" t="s">
        <v>67</v>
      </c>
      <c r="AM1398" t="s">
        <v>68</v>
      </c>
      <c r="AN1398" t="s">
        <v>67</v>
      </c>
      <c r="AO1398" t="s">
        <v>67</v>
      </c>
      <c r="AP1398" t="s">
        <v>67</v>
      </c>
      <c r="AQ1398" t="s">
        <v>67</v>
      </c>
      <c r="AR1398" t="s">
        <v>67</v>
      </c>
      <c r="AS1398" t="s">
        <v>67</v>
      </c>
      <c r="AT1398" t="s">
        <v>67</v>
      </c>
      <c r="AU1398" t="s">
        <v>67</v>
      </c>
      <c r="AV1398" t="s">
        <v>67</v>
      </c>
      <c r="AW1398" t="s">
        <v>67</v>
      </c>
      <c r="AX1398" t="s">
        <v>67</v>
      </c>
      <c r="AY1398" t="s">
        <v>67</v>
      </c>
      <c r="AZ1398" t="s">
        <v>67</v>
      </c>
      <c r="BA1398" t="s">
        <v>67</v>
      </c>
      <c r="BB1398" t="s">
        <v>67</v>
      </c>
      <c r="BC1398">
        <v>1.073529205</v>
      </c>
      <c r="BE1398" t="str">
        <f t="shared" si="21"/>
        <v>PEU RENTABLE</v>
      </c>
    </row>
    <row r="1399" spans="1:57" x14ac:dyDescent="0.25">
      <c r="A1399" t="s">
        <v>0</v>
      </c>
      <c r="B1399" t="s">
        <v>2571</v>
      </c>
      <c r="C1399">
        <v>334</v>
      </c>
      <c r="D1399">
        <v>108</v>
      </c>
      <c r="E1399">
        <v>480</v>
      </c>
      <c r="F1399">
        <v>706</v>
      </c>
      <c r="G1399" t="s">
        <v>4524</v>
      </c>
      <c r="H1399">
        <v>14000</v>
      </c>
      <c r="I1399">
        <v>277313371</v>
      </c>
      <c r="J1399" t="s">
        <v>1700</v>
      </c>
      <c r="K1399" t="s">
        <v>684</v>
      </c>
      <c r="L1399" t="s">
        <v>7258</v>
      </c>
      <c r="M1399">
        <v>583341</v>
      </c>
      <c r="N1399">
        <v>17623</v>
      </c>
      <c r="O1399" t="s">
        <v>5293</v>
      </c>
      <c r="P1399">
        <v>3</v>
      </c>
      <c r="Q1399" t="s">
        <v>7259</v>
      </c>
      <c r="R1399" t="s">
        <v>7260</v>
      </c>
      <c r="S1399">
        <v>626</v>
      </c>
      <c r="T1399" t="s">
        <v>64</v>
      </c>
      <c r="U1399" t="s">
        <v>65</v>
      </c>
      <c r="V1399" t="s">
        <v>615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  <c r="AC1399" t="s">
        <v>67</v>
      </c>
      <c r="AD1399" t="s">
        <v>67</v>
      </c>
      <c r="AE1399" t="s">
        <v>67</v>
      </c>
      <c r="AF1399" t="s">
        <v>67</v>
      </c>
      <c r="AG1399" t="s">
        <v>67</v>
      </c>
      <c r="AH1399" t="s">
        <v>67</v>
      </c>
      <c r="AI1399" t="s">
        <v>67</v>
      </c>
      <c r="AJ1399" t="s">
        <v>67</v>
      </c>
      <c r="AK1399" t="s">
        <v>67</v>
      </c>
      <c r="AL1399" t="s">
        <v>67</v>
      </c>
      <c r="AM1399" t="s">
        <v>68</v>
      </c>
      <c r="AN1399" t="s">
        <v>67</v>
      </c>
      <c r="AO1399" t="s">
        <v>67</v>
      </c>
      <c r="AP1399" t="s">
        <v>67</v>
      </c>
      <c r="AQ1399" t="s">
        <v>67</v>
      </c>
      <c r="AR1399" t="s">
        <v>67</v>
      </c>
      <c r="AS1399" t="s">
        <v>67</v>
      </c>
      <c r="AT1399" t="s">
        <v>67</v>
      </c>
      <c r="AU1399" t="s">
        <v>67</v>
      </c>
      <c r="AV1399" t="s">
        <v>67</v>
      </c>
      <c r="AW1399" t="s">
        <v>67</v>
      </c>
      <c r="AX1399" t="s">
        <v>67</v>
      </c>
      <c r="AY1399" t="s">
        <v>67</v>
      </c>
      <c r="AZ1399" t="s">
        <v>67</v>
      </c>
      <c r="BA1399" t="s">
        <v>67</v>
      </c>
      <c r="BB1399" t="s">
        <v>67</v>
      </c>
      <c r="BC1399">
        <v>7.9232391709999996</v>
      </c>
      <c r="BE1399" t="str">
        <f t="shared" si="21"/>
        <v>TRES RENTABLE</v>
      </c>
    </row>
    <row r="1400" spans="1:57" x14ac:dyDescent="0.25">
      <c r="A1400" t="s">
        <v>0</v>
      </c>
      <c r="B1400" t="s">
        <v>7261</v>
      </c>
      <c r="C1400">
        <v>78</v>
      </c>
      <c r="D1400">
        <v>105</v>
      </c>
      <c r="E1400">
        <v>25</v>
      </c>
      <c r="F1400">
        <v>51</v>
      </c>
      <c r="G1400" t="s">
        <v>7262</v>
      </c>
      <c r="H1400">
        <v>461</v>
      </c>
      <c r="I1400">
        <v>2126511</v>
      </c>
      <c r="J1400" t="s">
        <v>7263</v>
      </c>
      <c r="K1400" t="s">
        <v>2574</v>
      </c>
      <c r="L1400" t="s">
        <v>7264</v>
      </c>
      <c r="M1400">
        <v>21912</v>
      </c>
      <c r="N1400">
        <v>615</v>
      </c>
      <c r="O1400" t="s">
        <v>7265</v>
      </c>
      <c r="P1400">
        <v>0</v>
      </c>
      <c r="Q1400" t="s">
        <v>7266</v>
      </c>
      <c r="R1400" t="s">
        <v>7267</v>
      </c>
      <c r="S1400">
        <v>45</v>
      </c>
      <c r="T1400" t="s">
        <v>7268</v>
      </c>
      <c r="U1400" t="s">
        <v>3888</v>
      </c>
      <c r="V1400" t="s">
        <v>66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  <c r="AC1400" t="s">
        <v>67</v>
      </c>
      <c r="AD1400" t="s">
        <v>68</v>
      </c>
      <c r="AE1400" t="s">
        <v>67</v>
      </c>
      <c r="AF1400" t="s">
        <v>68</v>
      </c>
      <c r="AG1400" t="s">
        <v>67</v>
      </c>
      <c r="AH1400" t="s">
        <v>67</v>
      </c>
      <c r="AI1400" t="s">
        <v>67</v>
      </c>
      <c r="AJ1400" t="s">
        <v>67</v>
      </c>
      <c r="AK1400" t="s">
        <v>67</v>
      </c>
      <c r="AL1400" t="s">
        <v>68</v>
      </c>
      <c r="AM1400" t="s">
        <v>67</v>
      </c>
      <c r="AN1400" t="s">
        <v>67</v>
      </c>
      <c r="AO1400" t="s">
        <v>67</v>
      </c>
      <c r="AP1400" t="s">
        <v>67</v>
      </c>
      <c r="AQ1400" t="s">
        <v>67</v>
      </c>
      <c r="AR1400" t="s">
        <v>67</v>
      </c>
      <c r="AS1400" t="s">
        <v>67</v>
      </c>
      <c r="AT1400" t="s">
        <v>67</v>
      </c>
      <c r="AU1400" t="s">
        <v>68</v>
      </c>
      <c r="AV1400" t="s">
        <v>67</v>
      </c>
      <c r="AW1400" t="s">
        <v>67</v>
      </c>
      <c r="AX1400" t="s">
        <v>67</v>
      </c>
      <c r="AY1400" t="s">
        <v>67</v>
      </c>
      <c r="AZ1400" t="s">
        <v>67</v>
      </c>
      <c r="BA1400" t="s">
        <v>67</v>
      </c>
      <c r="BB1400" t="s">
        <v>67</v>
      </c>
      <c r="BC1400">
        <v>5.9069749999999997E-2</v>
      </c>
      <c r="BE1400" t="str">
        <f t="shared" si="21"/>
        <v>PAS RENTABLE</v>
      </c>
    </row>
    <row r="1401" spans="1:57" x14ac:dyDescent="0.25">
      <c r="A1401" t="s">
        <v>0</v>
      </c>
      <c r="B1401" t="s">
        <v>1994</v>
      </c>
      <c r="C1401">
        <v>199</v>
      </c>
      <c r="D1401">
        <v>95</v>
      </c>
      <c r="E1401">
        <v>116</v>
      </c>
      <c r="F1401">
        <v>481</v>
      </c>
      <c r="G1401" t="s">
        <v>1283</v>
      </c>
      <c r="H1401">
        <v>45000</v>
      </c>
      <c r="I1401">
        <v>205399422</v>
      </c>
      <c r="J1401" t="s">
        <v>1403</v>
      </c>
      <c r="K1401" t="s">
        <v>5361</v>
      </c>
      <c r="L1401" t="s">
        <v>7269</v>
      </c>
      <c r="M1401">
        <v>181225</v>
      </c>
      <c r="N1401">
        <v>47203</v>
      </c>
      <c r="O1401" t="s">
        <v>3881</v>
      </c>
      <c r="P1401">
        <v>1</v>
      </c>
      <c r="Q1401" t="s">
        <v>7270</v>
      </c>
      <c r="R1401" t="s">
        <v>7271</v>
      </c>
      <c r="S1401">
        <v>784</v>
      </c>
      <c r="T1401" t="s">
        <v>64</v>
      </c>
      <c r="U1401" t="s">
        <v>65</v>
      </c>
      <c r="V1401" t="s">
        <v>66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  <c r="AC1401" t="s">
        <v>67</v>
      </c>
      <c r="AD1401" t="s">
        <v>68</v>
      </c>
      <c r="AE1401" t="s">
        <v>67</v>
      </c>
      <c r="AF1401" t="s">
        <v>67</v>
      </c>
      <c r="AG1401" t="s">
        <v>67</v>
      </c>
      <c r="AH1401" t="s">
        <v>67</v>
      </c>
      <c r="AI1401" t="s">
        <v>67</v>
      </c>
      <c r="AJ1401" t="s">
        <v>67</v>
      </c>
      <c r="AK1401" t="s">
        <v>67</v>
      </c>
      <c r="AL1401" t="s">
        <v>67</v>
      </c>
      <c r="AM1401" t="s">
        <v>68</v>
      </c>
      <c r="AN1401" t="s">
        <v>67</v>
      </c>
      <c r="AO1401" t="s">
        <v>67</v>
      </c>
      <c r="AP1401" t="s">
        <v>67</v>
      </c>
      <c r="AQ1401" t="s">
        <v>68</v>
      </c>
      <c r="AR1401" t="s">
        <v>67</v>
      </c>
      <c r="AS1401" t="s">
        <v>67</v>
      </c>
      <c r="AT1401" t="s">
        <v>67</v>
      </c>
      <c r="AU1401" t="s">
        <v>67</v>
      </c>
      <c r="AV1401" t="s">
        <v>67</v>
      </c>
      <c r="AW1401" t="s">
        <v>67</v>
      </c>
      <c r="AX1401" t="s">
        <v>68</v>
      </c>
      <c r="AY1401" t="s">
        <v>67</v>
      </c>
      <c r="AZ1401" t="s">
        <v>67</v>
      </c>
      <c r="BA1401" t="s">
        <v>67</v>
      </c>
      <c r="BB1401" t="s">
        <v>67</v>
      </c>
      <c r="BC1401">
        <v>6.2242249090000001</v>
      </c>
      <c r="BE1401" t="str">
        <f t="shared" si="21"/>
        <v>RENTABLE</v>
      </c>
    </row>
    <row r="1402" spans="1:57" x14ac:dyDescent="0.25">
      <c r="A1402" t="s">
        <v>0</v>
      </c>
      <c r="B1402" t="s">
        <v>286</v>
      </c>
      <c r="C1402">
        <v>186</v>
      </c>
      <c r="D1402">
        <v>126</v>
      </c>
      <c r="E1402">
        <v>13000</v>
      </c>
      <c r="F1402">
        <v>488</v>
      </c>
      <c r="G1402" t="s">
        <v>4693</v>
      </c>
      <c r="H1402">
        <v>920</v>
      </c>
      <c r="I1402">
        <v>251188924</v>
      </c>
      <c r="J1402" t="s">
        <v>158</v>
      </c>
      <c r="K1402" t="s">
        <v>1355</v>
      </c>
      <c r="L1402" t="s">
        <v>7272</v>
      </c>
      <c r="M1402">
        <v>269033</v>
      </c>
      <c r="N1402">
        <v>2725</v>
      </c>
      <c r="O1402" t="s">
        <v>7273</v>
      </c>
      <c r="P1402">
        <v>0</v>
      </c>
      <c r="Q1402" t="s">
        <v>7274</v>
      </c>
      <c r="R1402" t="s">
        <v>7275</v>
      </c>
      <c r="S1402">
        <v>817</v>
      </c>
      <c r="T1402" t="s">
        <v>64</v>
      </c>
      <c r="U1402" t="s">
        <v>65</v>
      </c>
      <c r="V1402" t="s">
        <v>66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  <c r="AC1402" t="s">
        <v>67</v>
      </c>
      <c r="AD1402" t="s">
        <v>68</v>
      </c>
      <c r="AE1402" t="s">
        <v>67</v>
      </c>
      <c r="AF1402" t="s">
        <v>67</v>
      </c>
      <c r="AG1402" t="s">
        <v>67</v>
      </c>
      <c r="AH1402" t="s">
        <v>67</v>
      </c>
      <c r="AI1402" t="s">
        <v>67</v>
      </c>
      <c r="AJ1402" t="s">
        <v>67</v>
      </c>
      <c r="AK1402" t="s">
        <v>67</v>
      </c>
      <c r="AL1402" t="s">
        <v>67</v>
      </c>
      <c r="AM1402" t="s">
        <v>67</v>
      </c>
      <c r="AN1402" t="s">
        <v>67</v>
      </c>
      <c r="AO1402" t="s">
        <v>67</v>
      </c>
      <c r="AP1402" t="s">
        <v>67</v>
      </c>
      <c r="AQ1402" t="s">
        <v>68</v>
      </c>
      <c r="AR1402" t="s">
        <v>67</v>
      </c>
      <c r="AS1402" t="s">
        <v>67</v>
      </c>
      <c r="AT1402" t="s">
        <v>67</v>
      </c>
      <c r="AU1402" t="s">
        <v>67</v>
      </c>
      <c r="AV1402" t="s">
        <v>67</v>
      </c>
      <c r="AW1402" t="s">
        <v>67</v>
      </c>
      <c r="AX1402" t="s">
        <v>67</v>
      </c>
      <c r="AY1402" t="s">
        <v>67</v>
      </c>
      <c r="AZ1402" t="s">
        <v>67</v>
      </c>
      <c r="BA1402" t="s">
        <v>67</v>
      </c>
      <c r="BB1402" t="s">
        <v>67</v>
      </c>
      <c r="BC1402">
        <v>7.1768264000000004</v>
      </c>
      <c r="BE1402" t="str">
        <f t="shared" si="21"/>
        <v>TRES RENTABLE</v>
      </c>
    </row>
    <row r="1403" spans="1:57" x14ac:dyDescent="0.25">
      <c r="A1403" t="s">
        <v>0</v>
      </c>
      <c r="B1403" t="s">
        <v>606</v>
      </c>
      <c r="C1403">
        <v>77</v>
      </c>
      <c r="D1403">
        <v>102</v>
      </c>
      <c r="E1403">
        <v>596</v>
      </c>
      <c r="F1403">
        <v>785</v>
      </c>
      <c r="G1403" t="s">
        <v>1370</v>
      </c>
      <c r="H1403">
        <v>877</v>
      </c>
      <c r="I1403">
        <v>1068392</v>
      </c>
      <c r="J1403" t="s">
        <v>7276</v>
      </c>
      <c r="K1403" t="s">
        <v>1220</v>
      </c>
      <c r="L1403" t="s">
        <v>7277</v>
      </c>
      <c r="M1403">
        <v>3865</v>
      </c>
      <c r="N1403">
        <v>3497</v>
      </c>
      <c r="O1403" t="s">
        <v>7278</v>
      </c>
      <c r="P1403">
        <v>0</v>
      </c>
      <c r="Q1403" t="s">
        <v>7279</v>
      </c>
      <c r="R1403" t="s">
        <v>7280</v>
      </c>
      <c r="S1403">
        <v>53</v>
      </c>
      <c r="T1403" t="s">
        <v>64</v>
      </c>
      <c r="U1403" t="s">
        <v>3600</v>
      </c>
      <c r="V1403" t="s">
        <v>66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  <c r="AC1403" t="s">
        <v>67</v>
      </c>
      <c r="AD1403" t="s">
        <v>67</v>
      </c>
      <c r="AE1403" t="s">
        <v>68</v>
      </c>
      <c r="AF1403" t="s">
        <v>67</v>
      </c>
      <c r="AG1403" t="s">
        <v>67</v>
      </c>
      <c r="AH1403" t="s">
        <v>67</v>
      </c>
      <c r="AI1403" t="s">
        <v>67</v>
      </c>
      <c r="AJ1403" t="s">
        <v>67</v>
      </c>
      <c r="AK1403" t="s">
        <v>67</v>
      </c>
      <c r="AL1403" t="s">
        <v>68</v>
      </c>
      <c r="AM1403" t="s">
        <v>67</v>
      </c>
      <c r="AN1403" t="s">
        <v>67</v>
      </c>
      <c r="AO1403" t="s">
        <v>67</v>
      </c>
      <c r="AP1403" t="s">
        <v>67</v>
      </c>
      <c r="AQ1403" t="s">
        <v>67</v>
      </c>
      <c r="AR1403" t="s">
        <v>67</v>
      </c>
      <c r="AS1403" t="s">
        <v>67</v>
      </c>
      <c r="AT1403" t="s">
        <v>67</v>
      </c>
      <c r="AU1403" t="s">
        <v>68</v>
      </c>
      <c r="AV1403" t="s">
        <v>67</v>
      </c>
      <c r="AW1403" t="s">
        <v>67</v>
      </c>
      <c r="AX1403" t="s">
        <v>67</v>
      </c>
      <c r="AY1403" t="s">
        <v>67</v>
      </c>
      <c r="AZ1403" t="s">
        <v>67</v>
      </c>
      <c r="BA1403" t="s">
        <v>67</v>
      </c>
      <c r="BB1403" t="s">
        <v>67</v>
      </c>
      <c r="BC1403">
        <v>2.9677556000000001E-2</v>
      </c>
      <c r="BE1403" t="str">
        <f t="shared" si="21"/>
        <v>PAS RENTABLE</v>
      </c>
    </row>
    <row r="1404" spans="1:57" x14ac:dyDescent="0.25">
      <c r="A1404" t="s">
        <v>0</v>
      </c>
      <c r="B1404" t="s">
        <v>1088</v>
      </c>
      <c r="C1404">
        <v>68</v>
      </c>
      <c r="D1404">
        <v>121</v>
      </c>
      <c r="E1404">
        <v>503</v>
      </c>
      <c r="F1404">
        <v>94</v>
      </c>
      <c r="G1404" t="s">
        <v>2801</v>
      </c>
      <c r="H1404">
        <v>808</v>
      </c>
      <c r="I1404">
        <v>144731527</v>
      </c>
      <c r="J1404" t="s">
        <v>365</v>
      </c>
      <c r="K1404" t="s">
        <v>1089</v>
      </c>
      <c r="L1404" t="s">
        <v>7281</v>
      </c>
      <c r="M1404">
        <v>128010</v>
      </c>
      <c r="N1404">
        <v>1446</v>
      </c>
      <c r="O1404" t="s">
        <v>3709</v>
      </c>
      <c r="P1404">
        <v>2</v>
      </c>
      <c r="Q1404" t="s">
        <v>7282</v>
      </c>
      <c r="R1404" t="s">
        <v>7283</v>
      </c>
      <c r="S1404">
        <v>136</v>
      </c>
      <c r="T1404" t="s">
        <v>64</v>
      </c>
      <c r="U1404" t="s">
        <v>65</v>
      </c>
      <c r="V1404" t="s">
        <v>615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  <c r="AC1404" t="s">
        <v>67</v>
      </c>
      <c r="AD1404" t="s">
        <v>68</v>
      </c>
      <c r="AE1404" t="s">
        <v>67</v>
      </c>
      <c r="AF1404" t="s">
        <v>67</v>
      </c>
      <c r="AG1404" t="s">
        <v>67</v>
      </c>
      <c r="AH1404" t="s">
        <v>67</v>
      </c>
      <c r="AI1404" t="s">
        <v>67</v>
      </c>
      <c r="AJ1404" t="s">
        <v>68</v>
      </c>
      <c r="AK1404" t="s">
        <v>67</v>
      </c>
      <c r="AL1404" t="s">
        <v>67</v>
      </c>
      <c r="AM1404" t="s">
        <v>67</v>
      </c>
      <c r="AN1404" t="s">
        <v>67</v>
      </c>
      <c r="AO1404" t="s">
        <v>67</v>
      </c>
      <c r="AP1404" t="s">
        <v>67</v>
      </c>
      <c r="AQ1404" t="s">
        <v>67</v>
      </c>
      <c r="AR1404" t="s">
        <v>67</v>
      </c>
      <c r="AS1404" t="s">
        <v>67</v>
      </c>
      <c r="AT1404" t="s">
        <v>67</v>
      </c>
      <c r="AU1404" t="s">
        <v>67</v>
      </c>
      <c r="AV1404" t="s">
        <v>67</v>
      </c>
      <c r="AW1404" t="s">
        <v>67</v>
      </c>
      <c r="AX1404" t="s">
        <v>68</v>
      </c>
      <c r="AY1404" t="s">
        <v>67</v>
      </c>
      <c r="AZ1404" t="s">
        <v>67</v>
      </c>
      <c r="BA1404" t="s">
        <v>67</v>
      </c>
      <c r="BB1404" t="s">
        <v>67</v>
      </c>
      <c r="BC1404">
        <v>4.1351864860000003</v>
      </c>
      <c r="BE1404" t="str">
        <f t="shared" si="21"/>
        <v>RENTABLE</v>
      </c>
    </row>
    <row r="1405" spans="1:57" x14ac:dyDescent="0.25">
      <c r="A1405" t="s">
        <v>0</v>
      </c>
      <c r="B1405" t="s">
        <v>2083</v>
      </c>
      <c r="C1405">
        <v>261</v>
      </c>
      <c r="D1405">
        <v>129</v>
      </c>
      <c r="E1405">
        <v>102</v>
      </c>
      <c r="F1405">
        <v>624</v>
      </c>
      <c r="G1405" t="s">
        <v>7284</v>
      </c>
      <c r="H1405">
        <v>768</v>
      </c>
      <c r="I1405">
        <v>255950375</v>
      </c>
      <c r="J1405" t="s">
        <v>1663</v>
      </c>
      <c r="K1405" t="s">
        <v>7285</v>
      </c>
      <c r="L1405" t="s">
        <v>7286</v>
      </c>
      <c r="M1405">
        <v>223127</v>
      </c>
      <c r="N1405">
        <v>3389</v>
      </c>
      <c r="O1405" t="s">
        <v>2236</v>
      </c>
      <c r="P1405">
        <v>0</v>
      </c>
      <c r="Q1405" t="s">
        <v>7287</v>
      </c>
      <c r="R1405" t="s">
        <v>7288</v>
      </c>
      <c r="S1405">
        <v>420</v>
      </c>
      <c r="T1405" t="s">
        <v>64</v>
      </c>
      <c r="U1405" t="s">
        <v>65</v>
      </c>
      <c r="V1405" t="s">
        <v>66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  <c r="AC1405" t="s">
        <v>67</v>
      </c>
      <c r="AD1405" t="s">
        <v>67</v>
      </c>
      <c r="AE1405" t="s">
        <v>67</v>
      </c>
      <c r="AF1405" t="s">
        <v>67</v>
      </c>
      <c r="AG1405" t="s">
        <v>67</v>
      </c>
      <c r="AH1405" t="s">
        <v>67</v>
      </c>
      <c r="AI1405" t="s">
        <v>68</v>
      </c>
      <c r="AJ1405" t="s">
        <v>67</v>
      </c>
      <c r="AK1405" t="s">
        <v>67</v>
      </c>
      <c r="AL1405" t="s">
        <v>68</v>
      </c>
      <c r="AM1405" t="s">
        <v>67</v>
      </c>
      <c r="AN1405" t="s">
        <v>67</v>
      </c>
      <c r="AO1405" t="s">
        <v>67</v>
      </c>
      <c r="AP1405" t="s">
        <v>67</v>
      </c>
      <c r="AQ1405" t="s">
        <v>67</v>
      </c>
      <c r="AR1405" t="s">
        <v>67</v>
      </c>
      <c r="AS1405" t="s">
        <v>67</v>
      </c>
      <c r="AT1405" t="s">
        <v>67</v>
      </c>
      <c r="AU1405" t="s">
        <v>68</v>
      </c>
      <c r="AV1405" t="s">
        <v>67</v>
      </c>
      <c r="AW1405" t="s">
        <v>67</v>
      </c>
      <c r="AX1405" t="s">
        <v>67</v>
      </c>
      <c r="AY1405" t="s">
        <v>67</v>
      </c>
      <c r="AZ1405" t="s">
        <v>67</v>
      </c>
      <c r="BA1405" t="s">
        <v>67</v>
      </c>
      <c r="BB1405" t="s">
        <v>67</v>
      </c>
      <c r="BC1405">
        <v>8.8258749999999999</v>
      </c>
      <c r="BE1405" t="str">
        <f t="shared" si="21"/>
        <v>TRES RENTABLE</v>
      </c>
    </row>
    <row r="1406" spans="1:57" x14ac:dyDescent="0.25">
      <c r="A1406" t="s">
        <v>0</v>
      </c>
      <c r="B1406" t="s">
        <v>96</v>
      </c>
      <c r="C1406">
        <v>5</v>
      </c>
      <c r="D1406">
        <v>43</v>
      </c>
      <c r="E1406">
        <v>686.50921240000002</v>
      </c>
      <c r="F1406">
        <v>452</v>
      </c>
      <c r="G1406" t="s">
        <v>7289</v>
      </c>
      <c r="H1406">
        <v>778</v>
      </c>
      <c r="I1406">
        <v>48468407.530000001</v>
      </c>
      <c r="J1406" t="s">
        <v>1781</v>
      </c>
      <c r="K1406" t="s">
        <v>7290</v>
      </c>
      <c r="L1406" t="s">
        <v>7291</v>
      </c>
      <c r="M1406">
        <v>2185</v>
      </c>
      <c r="N1406">
        <v>2255</v>
      </c>
      <c r="O1406" t="s">
        <v>1806</v>
      </c>
      <c r="P1406">
        <v>2</v>
      </c>
      <c r="Q1406" t="s">
        <v>96</v>
      </c>
      <c r="R1406" t="s">
        <v>7292</v>
      </c>
      <c r="S1406">
        <v>30</v>
      </c>
      <c r="T1406" t="s">
        <v>64</v>
      </c>
      <c r="U1406" t="s">
        <v>65</v>
      </c>
      <c r="V1406" t="s">
        <v>1156</v>
      </c>
      <c r="W1406">
        <v>39752620.439999998</v>
      </c>
      <c r="X1406">
        <v>2002.470517</v>
      </c>
      <c r="Y1406">
        <v>618</v>
      </c>
      <c r="Z1406">
        <v>5.8</v>
      </c>
      <c r="AA1406">
        <v>16</v>
      </c>
      <c r="AB1406">
        <v>0</v>
      </c>
      <c r="AC1406" t="s">
        <v>67</v>
      </c>
      <c r="AD1406" t="s">
        <v>68</v>
      </c>
      <c r="AE1406" t="s">
        <v>67</v>
      </c>
      <c r="AF1406" t="s">
        <v>67</v>
      </c>
      <c r="AG1406" t="s">
        <v>67</v>
      </c>
      <c r="AH1406" t="s">
        <v>67</v>
      </c>
      <c r="AI1406" t="s">
        <v>67</v>
      </c>
      <c r="AJ1406" t="s">
        <v>67</v>
      </c>
      <c r="AK1406" t="s">
        <v>67</v>
      </c>
      <c r="AL1406" t="s">
        <v>67</v>
      </c>
      <c r="AM1406" t="s">
        <v>68</v>
      </c>
      <c r="AN1406" t="s">
        <v>67</v>
      </c>
      <c r="AO1406" t="s">
        <v>67</v>
      </c>
      <c r="AP1406" t="s">
        <v>67</v>
      </c>
      <c r="AQ1406" t="s">
        <v>67</v>
      </c>
      <c r="AR1406" t="s">
        <v>67</v>
      </c>
      <c r="AS1406" t="s">
        <v>67</v>
      </c>
      <c r="AT1406" t="s">
        <v>67</v>
      </c>
      <c r="AU1406" t="s">
        <v>67</v>
      </c>
      <c r="AV1406" t="s">
        <v>67</v>
      </c>
      <c r="AW1406" t="s">
        <v>67</v>
      </c>
      <c r="AX1406" t="s">
        <v>68</v>
      </c>
      <c r="AY1406" t="s">
        <v>67</v>
      </c>
      <c r="AZ1406" t="s">
        <v>67</v>
      </c>
      <c r="BA1406" t="s">
        <v>67</v>
      </c>
      <c r="BB1406" t="s">
        <v>67</v>
      </c>
      <c r="BC1406">
        <v>6.253747282</v>
      </c>
      <c r="BE1406" t="str">
        <f t="shared" si="21"/>
        <v>TRES RENTABLE</v>
      </c>
    </row>
    <row r="1407" spans="1:57" x14ac:dyDescent="0.25">
      <c r="A1407" t="s">
        <v>0</v>
      </c>
      <c r="B1407" t="s">
        <v>4931</v>
      </c>
      <c r="C1407">
        <v>122</v>
      </c>
      <c r="D1407">
        <v>88</v>
      </c>
      <c r="E1407">
        <v>0</v>
      </c>
      <c r="F1407">
        <v>640</v>
      </c>
      <c r="G1407" t="s">
        <v>3327</v>
      </c>
      <c r="H1407">
        <v>2000</v>
      </c>
      <c r="I1407">
        <v>112692062</v>
      </c>
      <c r="J1407" t="s">
        <v>3065</v>
      </c>
      <c r="K1407" t="s">
        <v>5930</v>
      </c>
      <c r="L1407" t="s">
        <v>7293</v>
      </c>
      <c r="M1407">
        <v>84325</v>
      </c>
      <c r="N1407">
        <v>4499</v>
      </c>
      <c r="O1407" t="s">
        <v>105</v>
      </c>
      <c r="P1407">
        <v>0</v>
      </c>
      <c r="Q1407" t="s">
        <v>7294</v>
      </c>
      <c r="R1407" t="s">
        <v>7295</v>
      </c>
      <c r="S1407">
        <v>205</v>
      </c>
      <c r="T1407" t="s">
        <v>64</v>
      </c>
      <c r="U1407" t="s">
        <v>65</v>
      </c>
      <c r="V1407" t="s">
        <v>126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  <c r="AC1407" t="s">
        <v>67</v>
      </c>
      <c r="AD1407" t="s">
        <v>68</v>
      </c>
      <c r="AE1407" t="s">
        <v>67</v>
      </c>
      <c r="AF1407" t="s">
        <v>67</v>
      </c>
      <c r="AG1407" t="s">
        <v>67</v>
      </c>
      <c r="AH1407" t="s">
        <v>67</v>
      </c>
      <c r="AI1407" t="s">
        <v>67</v>
      </c>
      <c r="AJ1407" t="s">
        <v>67</v>
      </c>
      <c r="AK1407" t="s">
        <v>67</v>
      </c>
      <c r="AL1407" t="s">
        <v>67</v>
      </c>
      <c r="AM1407" t="s">
        <v>68</v>
      </c>
      <c r="AN1407" t="s">
        <v>67</v>
      </c>
      <c r="AO1407" t="s">
        <v>67</v>
      </c>
      <c r="AP1407" t="s">
        <v>67</v>
      </c>
      <c r="AQ1407" t="s">
        <v>68</v>
      </c>
      <c r="AR1407" t="s">
        <v>67</v>
      </c>
      <c r="AS1407" t="s">
        <v>67</v>
      </c>
      <c r="AT1407" t="s">
        <v>68</v>
      </c>
      <c r="AU1407" t="s">
        <v>67</v>
      </c>
      <c r="AV1407" t="s">
        <v>67</v>
      </c>
      <c r="AW1407" t="s">
        <v>67</v>
      </c>
      <c r="AX1407" t="s">
        <v>67</v>
      </c>
      <c r="AY1407" t="s">
        <v>67</v>
      </c>
      <c r="AZ1407" t="s">
        <v>67</v>
      </c>
      <c r="BA1407" t="s">
        <v>68</v>
      </c>
      <c r="BB1407" t="s">
        <v>67</v>
      </c>
      <c r="BC1407">
        <v>3.2197732000000001</v>
      </c>
      <c r="BE1407" t="str">
        <f t="shared" si="21"/>
        <v>RENTABLE</v>
      </c>
    </row>
    <row r="1408" spans="1:57" x14ac:dyDescent="0.25">
      <c r="A1408" t="s">
        <v>0</v>
      </c>
      <c r="B1408" t="s">
        <v>2628</v>
      </c>
      <c r="C1408">
        <v>340</v>
      </c>
      <c r="D1408">
        <v>106</v>
      </c>
      <c r="E1408">
        <v>91</v>
      </c>
      <c r="F1408">
        <v>64</v>
      </c>
      <c r="G1408" t="s">
        <v>6480</v>
      </c>
      <c r="H1408">
        <v>18000</v>
      </c>
      <c r="I1408">
        <v>117528646</v>
      </c>
      <c r="J1408" t="s">
        <v>1039</v>
      </c>
      <c r="K1408" t="s">
        <v>151</v>
      </c>
      <c r="L1408" t="s">
        <v>7296</v>
      </c>
      <c r="M1408">
        <v>353442</v>
      </c>
      <c r="N1408">
        <v>18669</v>
      </c>
      <c r="O1408" t="s">
        <v>7297</v>
      </c>
      <c r="P1408">
        <v>5</v>
      </c>
      <c r="Q1408" t="s">
        <v>7298</v>
      </c>
      <c r="R1408" t="s">
        <v>7299</v>
      </c>
      <c r="S1408">
        <v>387</v>
      </c>
      <c r="T1408" t="s">
        <v>64</v>
      </c>
      <c r="U1408" t="s">
        <v>65</v>
      </c>
      <c r="V1408" t="s">
        <v>615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  <c r="AC1408" t="s">
        <v>67</v>
      </c>
      <c r="AD1408" t="s">
        <v>67</v>
      </c>
      <c r="AE1408" t="s">
        <v>67</v>
      </c>
      <c r="AF1408" t="s">
        <v>67</v>
      </c>
      <c r="AG1408" t="s">
        <v>67</v>
      </c>
      <c r="AH1408" t="s">
        <v>67</v>
      </c>
      <c r="AI1408" t="s">
        <v>67</v>
      </c>
      <c r="AJ1408" t="s">
        <v>67</v>
      </c>
      <c r="AK1408" t="s">
        <v>67</v>
      </c>
      <c r="AL1408" t="s">
        <v>67</v>
      </c>
      <c r="AM1408" t="s">
        <v>68</v>
      </c>
      <c r="AN1408" t="s">
        <v>67</v>
      </c>
      <c r="AO1408" t="s">
        <v>67</v>
      </c>
      <c r="AP1408" t="s">
        <v>67</v>
      </c>
      <c r="AQ1408" t="s">
        <v>67</v>
      </c>
      <c r="AR1408" t="s">
        <v>67</v>
      </c>
      <c r="AS1408" t="s">
        <v>67</v>
      </c>
      <c r="AT1408" t="s">
        <v>67</v>
      </c>
      <c r="AU1408" t="s">
        <v>67</v>
      </c>
      <c r="AV1408" t="s">
        <v>67</v>
      </c>
      <c r="AW1408" t="s">
        <v>67</v>
      </c>
      <c r="AX1408" t="s">
        <v>68</v>
      </c>
      <c r="AY1408" t="s">
        <v>67</v>
      </c>
      <c r="AZ1408" t="s">
        <v>67</v>
      </c>
      <c r="BA1408" t="s">
        <v>67</v>
      </c>
      <c r="BB1408" t="s">
        <v>67</v>
      </c>
      <c r="BC1408">
        <v>3.3579613140000002</v>
      </c>
      <c r="BE1408" t="str">
        <f t="shared" si="21"/>
        <v>RENTABLE</v>
      </c>
    </row>
    <row r="1409" spans="1:57" x14ac:dyDescent="0.25">
      <c r="A1409" t="s">
        <v>0</v>
      </c>
      <c r="B1409" t="s">
        <v>7140</v>
      </c>
      <c r="C1409">
        <v>493</v>
      </c>
      <c r="D1409">
        <v>110</v>
      </c>
      <c r="E1409">
        <v>1000</v>
      </c>
      <c r="F1409">
        <v>538</v>
      </c>
      <c r="G1409" t="s">
        <v>332</v>
      </c>
      <c r="H1409">
        <v>13000</v>
      </c>
      <c r="I1409">
        <v>171031347</v>
      </c>
      <c r="J1409" t="s">
        <v>6066</v>
      </c>
      <c r="K1409" t="s">
        <v>1187</v>
      </c>
      <c r="L1409" t="s">
        <v>7300</v>
      </c>
      <c r="M1409">
        <v>240962</v>
      </c>
      <c r="N1409">
        <v>25964</v>
      </c>
      <c r="O1409" t="s">
        <v>7301</v>
      </c>
      <c r="P1409">
        <v>0</v>
      </c>
      <c r="Q1409" t="s">
        <v>7302</v>
      </c>
      <c r="R1409" t="s">
        <v>7303</v>
      </c>
      <c r="S1409">
        <v>724</v>
      </c>
      <c r="T1409" t="s">
        <v>64</v>
      </c>
      <c r="U1409" t="s">
        <v>65</v>
      </c>
      <c r="V1409" t="s">
        <v>66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  <c r="AC1409" t="s">
        <v>67</v>
      </c>
      <c r="AD1409" t="s">
        <v>67</v>
      </c>
      <c r="AE1409" t="s">
        <v>67</v>
      </c>
      <c r="AF1409" t="s">
        <v>67</v>
      </c>
      <c r="AG1409" t="s">
        <v>68</v>
      </c>
      <c r="AH1409" t="s">
        <v>67</v>
      </c>
      <c r="AI1409" t="s">
        <v>67</v>
      </c>
      <c r="AJ1409" t="s">
        <v>67</v>
      </c>
      <c r="AK1409" t="s">
        <v>67</v>
      </c>
      <c r="AL1409" t="s">
        <v>67</v>
      </c>
      <c r="AM1409" t="s">
        <v>67</v>
      </c>
      <c r="AN1409" t="s">
        <v>67</v>
      </c>
      <c r="AO1409" t="s">
        <v>67</v>
      </c>
      <c r="AP1409" t="s">
        <v>67</v>
      </c>
      <c r="AQ1409" t="s">
        <v>68</v>
      </c>
      <c r="AR1409" t="s">
        <v>67</v>
      </c>
      <c r="AS1409" t="s">
        <v>67</v>
      </c>
      <c r="AT1409" t="s">
        <v>67</v>
      </c>
      <c r="AU1409" t="s">
        <v>68</v>
      </c>
      <c r="AV1409" t="s">
        <v>67</v>
      </c>
      <c r="AW1409" t="s">
        <v>67</v>
      </c>
      <c r="AX1409" t="s">
        <v>67</v>
      </c>
      <c r="AY1409" t="s">
        <v>67</v>
      </c>
      <c r="AZ1409" t="s">
        <v>67</v>
      </c>
      <c r="BA1409" t="s">
        <v>67</v>
      </c>
      <c r="BB1409" t="s">
        <v>67</v>
      </c>
      <c r="BC1409">
        <v>4.5008249210000004</v>
      </c>
      <c r="BE1409" t="str">
        <f t="shared" si="21"/>
        <v>RENTABLE</v>
      </c>
    </row>
    <row r="1410" spans="1:57" x14ac:dyDescent="0.25">
      <c r="A1410" t="s">
        <v>0</v>
      </c>
      <c r="B1410" t="s">
        <v>3958</v>
      </c>
      <c r="C1410">
        <v>208</v>
      </c>
      <c r="D1410">
        <v>109</v>
      </c>
      <c r="E1410">
        <v>64</v>
      </c>
      <c r="F1410">
        <v>505</v>
      </c>
      <c r="G1410" t="s">
        <v>288</v>
      </c>
      <c r="H1410">
        <v>11000</v>
      </c>
      <c r="I1410">
        <v>124732962</v>
      </c>
      <c r="J1410" t="s">
        <v>1444</v>
      </c>
      <c r="K1410" t="s">
        <v>2406</v>
      </c>
      <c r="L1410" t="s">
        <v>7304</v>
      </c>
      <c r="M1410">
        <v>286178</v>
      </c>
      <c r="N1410">
        <v>23923</v>
      </c>
      <c r="O1410" t="s">
        <v>7305</v>
      </c>
      <c r="P1410">
        <v>0</v>
      </c>
      <c r="Q1410" t="s">
        <v>7306</v>
      </c>
      <c r="R1410" t="s">
        <v>7307</v>
      </c>
      <c r="S1410">
        <v>631</v>
      </c>
      <c r="T1410" t="s">
        <v>64</v>
      </c>
      <c r="U1410" t="s">
        <v>65</v>
      </c>
      <c r="V1410" t="s">
        <v>66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  <c r="AC1410" t="s">
        <v>67</v>
      </c>
      <c r="AD1410" t="s">
        <v>67</v>
      </c>
      <c r="AE1410" t="s">
        <v>67</v>
      </c>
      <c r="AF1410" t="s">
        <v>67</v>
      </c>
      <c r="AG1410" t="s">
        <v>67</v>
      </c>
      <c r="AH1410" t="s">
        <v>67</v>
      </c>
      <c r="AI1410" t="s">
        <v>67</v>
      </c>
      <c r="AJ1410" t="s">
        <v>67</v>
      </c>
      <c r="AK1410" t="s">
        <v>67</v>
      </c>
      <c r="AL1410" t="s">
        <v>67</v>
      </c>
      <c r="AM1410" t="s">
        <v>68</v>
      </c>
      <c r="AN1410" t="s">
        <v>67</v>
      </c>
      <c r="AO1410" t="s">
        <v>67</v>
      </c>
      <c r="AP1410" t="s">
        <v>67</v>
      </c>
      <c r="AQ1410" t="s">
        <v>67</v>
      </c>
      <c r="AR1410" t="s">
        <v>67</v>
      </c>
      <c r="AS1410" t="s">
        <v>68</v>
      </c>
      <c r="AT1410" t="s">
        <v>67</v>
      </c>
      <c r="AU1410" t="s">
        <v>68</v>
      </c>
      <c r="AV1410" t="s">
        <v>67</v>
      </c>
      <c r="AW1410" t="s">
        <v>67</v>
      </c>
      <c r="AX1410" t="s">
        <v>67</v>
      </c>
      <c r="AY1410" t="s">
        <v>67</v>
      </c>
      <c r="AZ1410" t="s">
        <v>67</v>
      </c>
      <c r="BA1410" t="s">
        <v>67</v>
      </c>
      <c r="BB1410" t="s">
        <v>67</v>
      </c>
      <c r="BC1410">
        <v>3.5637989139999999</v>
      </c>
      <c r="BE1410" t="str">
        <f t="shared" si="21"/>
        <v>RENTABLE</v>
      </c>
    </row>
    <row r="1411" spans="1:57" x14ac:dyDescent="0.25">
      <c r="A1411" t="s">
        <v>0</v>
      </c>
      <c r="B1411" t="s">
        <v>7308</v>
      </c>
      <c r="C1411">
        <v>134</v>
      </c>
      <c r="D1411">
        <v>143</v>
      </c>
      <c r="E1411">
        <v>338</v>
      </c>
      <c r="F1411">
        <v>643</v>
      </c>
      <c r="G1411" t="s">
        <v>7309</v>
      </c>
      <c r="H1411">
        <v>12000</v>
      </c>
      <c r="I1411">
        <v>82300000</v>
      </c>
      <c r="J1411" t="s">
        <v>1409</v>
      </c>
      <c r="K1411" t="s">
        <v>1058</v>
      </c>
      <c r="L1411" t="s">
        <v>7310</v>
      </c>
      <c r="M1411">
        <v>63330</v>
      </c>
      <c r="N1411">
        <v>16007</v>
      </c>
      <c r="O1411" t="s">
        <v>7311</v>
      </c>
      <c r="P1411">
        <v>2</v>
      </c>
      <c r="Q1411" t="s">
        <v>7312</v>
      </c>
      <c r="R1411" t="s">
        <v>7313</v>
      </c>
      <c r="S1411">
        <v>405</v>
      </c>
      <c r="T1411" t="s">
        <v>64</v>
      </c>
      <c r="U1411" t="s">
        <v>65</v>
      </c>
      <c r="V1411" t="s">
        <v>126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  <c r="AC1411" t="s">
        <v>67</v>
      </c>
      <c r="AD1411" t="s">
        <v>67</v>
      </c>
      <c r="AE1411" t="s">
        <v>67</v>
      </c>
      <c r="AF1411" t="s">
        <v>67</v>
      </c>
      <c r="AG1411" t="s">
        <v>67</v>
      </c>
      <c r="AH1411" t="s">
        <v>67</v>
      </c>
      <c r="AI1411" t="s">
        <v>67</v>
      </c>
      <c r="AJ1411" t="s">
        <v>67</v>
      </c>
      <c r="AK1411" t="s">
        <v>67</v>
      </c>
      <c r="AL1411" t="s">
        <v>67</v>
      </c>
      <c r="AM1411" t="s">
        <v>67</v>
      </c>
      <c r="AN1411" t="s">
        <v>68</v>
      </c>
      <c r="AO1411" t="s">
        <v>67</v>
      </c>
      <c r="AP1411" t="s">
        <v>67</v>
      </c>
      <c r="AQ1411" t="s">
        <v>68</v>
      </c>
      <c r="AR1411" t="s">
        <v>67</v>
      </c>
      <c r="AS1411" t="s">
        <v>67</v>
      </c>
      <c r="AT1411" t="s">
        <v>68</v>
      </c>
      <c r="AU1411" t="s">
        <v>67</v>
      </c>
      <c r="AV1411" t="s">
        <v>67</v>
      </c>
      <c r="AW1411" t="s">
        <v>67</v>
      </c>
      <c r="AX1411" t="s">
        <v>67</v>
      </c>
      <c r="AY1411" t="s">
        <v>67</v>
      </c>
      <c r="AZ1411" t="s">
        <v>67</v>
      </c>
      <c r="BA1411" t="s">
        <v>67</v>
      </c>
      <c r="BB1411" t="s">
        <v>67</v>
      </c>
      <c r="BC1411">
        <v>2.351428571</v>
      </c>
      <c r="BE1411" t="str">
        <f t="shared" ref="BE1411:BE1474" si="22">IF(AND(BC1411&gt;=$BH$6,BC1411&lt;$BH$7),"PAS RENTABLE",IF(AND(BC1411&gt;=$BH$7,BC1411&lt;$BH$8),"PEU RENTABLE",IF(AND(BC1411&gt;=$BH$8,BC1411&lt;$BH$9),"RENTABLE",IF(AND(BC1411&gt;=$BH$9,BC1411&lt;=$BH$10),"TRES RENTABLE"))))</f>
        <v>RENTABLE</v>
      </c>
    </row>
    <row r="1412" spans="1:57" x14ac:dyDescent="0.25">
      <c r="A1412" t="s">
        <v>0</v>
      </c>
      <c r="B1412" t="s">
        <v>2628</v>
      </c>
      <c r="C1412">
        <v>275</v>
      </c>
      <c r="D1412">
        <v>120</v>
      </c>
      <c r="E1412">
        <v>91</v>
      </c>
      <c r="F1412">
        <v>680</v>
      </c>
      <c r="G1412" t="s">
        <v>2994</v>
      </c>
      <c r="H1412">
        <v>4000</v>
      </c>
      <c r="I1412">
        <v>134455175</v>
      </c>
      <c r="J1412" t="s">
        <v>1039</v>
      </c>
      <c r="K1412" t="s">
        <v>281</v>
      </c>
      <c r="L1412" t="s">
        <v>7314</v>
      </c>
      <c r="M1412">
        <v>97664</v>
      </c>
      <c r="N1412">
        <v>5826</v>
      </c>
      <c r="O1412" t="s">
        <v>1197</v>
      </c>
      <c r="P1412">
        <v>2</v>
      </c>
      <c r="Q1412" t="s">
        <v>7315</v>
      </c>
      <c r="R1412" t="s">
        <v>7316</v>
      </c>
      <c r="S1412">
        <v>232</v>
      </c>
      <c r="T1412" t="s">
        <v>64</v>
      </c>
      <c r="U1412" t="s">
        <v>65</v>
      </c>
      <c r="V1412" t="s">
        <v>615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  <c r="AC1412" t="s">
        <v>67</v>
      </c>
      <c r="AD1412" t="s">
        <v>67</v>
      </c>
      <c r="AE1412" t="s">
        <v>67</v>
      </c>
      <c r="AF1412" t="s">
        <v>67</v>
      </c>
      <c r="AG1412" t="s">
        <v>67</v>
      </c>
      <c r="AH1412" t="s">
        <v>67</v>
      </c>
      <c r="AI1412" t="s">
        <v>67</v>
      </c>
      <c r="AJ1412" t="s">
        <v>67</v>
      </c>
      <c r="AK1412" t="s">
        <v>67</v>
      </c>
      <c r="AL1412" t="s">
        <v>67</v>
      </c>
      <c r="AM1412" t="s">
        <v>68</v>
      </c>
      <c r="AN1412" t="s">
        <v>67</v>
      </c>
      <c r="AO1412" t="s">
        <v>67</v>
      </c>
      <c r="AP1412" t="s">
        <v>67</v>
      </c>
      <c r="AQ1412" t="s">
        <v>67</v>
      </c>
      <c r="AR1412" t="s">
        <v>67</v>
      </c>
      <c r="AS1412" t="s">
        <v>67</v>
      </c>
      <c r="AT1412" t="s">
        <v>67</v>
      </c>
      <c r="AU1412" t="s">
        <v>67</v>
      </c>
      <c r="AV1412" t="s">
        <v>67</v>
      </c>
      <c r="AW1412" t="s">
        <v>67</v>
      </c>
      <c r="AX1412" t="s">
        <v>68</v>
      </c>
      <c r="AY1412" t="s">
        <v>67</v>
      </c>
      <c r="AZ1412" t="s">
        <v>67</v>
      </c>
      <c r="BA1412" t="s">
        <v>67</v>
      </c>
      <c r="BB1412" t="s">
        <v>67</v>
      </c>
      <c r="BC1412">
        <v>3.8415764289999998</v>
      </c>
      <c r="BE1412" t="str">
        <f t="shared" si="22"/>
        <v>RENTABLE</v>
      </c>
    </row>
    <row r="1413" spans="1:57" x14ac:dyDescent="0.25">
      <c r="A1413" t="s">
        <v>0</v>
      </c>
      <c r="B1413" t="s">
        <v>517</v>
      </c>
      <c r="C1413">
        <v>120</v>
      </c>
      <c r="D1413">
        <v>128</v>
      </c>
      <c r="E1413">
        <v>17000</v>
      </c>
      <c r="F1413">
        <v>387</v>
      </c>
      <c r="G1413" t="s">
        <v>7317</v>
      </c>
      <c r="H1413">
        <v>22000</v>
      </c>
      <c r="I1413">
        <v>79100000</v>
      </c>
      <c r="J1413" t="s">
        <v>1557</v>
      </c>
      <c r="K1413" t="s">
        <v>1775</v>
      </c>
      <c r="L1413" t="s">
        <v>7318</v>
      </c>
      <c r="M1413">
        <v>127503</v>
      </c>
      <c r="N1413">
        <v>24006</v>
      </c>
      <c r="O1413" t="s">
        <v>1548</v>
      </c>
      <c r="P1413">
        <v>0</v>
      </c>
      <c r="Q1413" t="s">
        <v>7319</v>
      </c>
      <c r="R1413" t="s">
        <v>7320</v>
      </c>
      <c r="S1413">
        <v>261</v>
      </c>
      <c r="T1413" t="s">
        <v>64</v>
      </c>
      <c r="U1413" t="s">
        <v>65</v>
      </c>
      <c r="V1413" t="s">
        <v>615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  <c r="AC1413" t="s">
        <v>67</v>
      </c>
      <c r="AD1413" t="s">
        <v>67</v>
      </c>
      <c r="AE1413" t="s">
        <v>67</v>
      </c>
      <c r="AF1413" t="s">
        <v>67</v>
      </c>
      <c r="AG1413" t="s">
        <v>67</v>
      </c>
      <c r="AH1413" t="s">
        <v>67</v>
      </c>
      <c r="AI1413" t="s">
        <v>67</v>
      </c>
      <c r="AJ1413" t="s">
        <v>68</v>
      </c>
      <c r="AK1413" t="s">
        <v>67</v>
      </c>
      <c r="AL1413" t="s">
        <v>67</v>
      </c>
      <c r="AM1413" t="s">
        <v>67</v>
      </c>
      <c r="AN1413" t="s">
        <v>67</v>
      </c>
      <c r="AO1413" t="s">
        <v>67</v>
      </c>
      <c r="AP1413" t="s">
        <v>67</v>
      </c>
      <c r="AQ1413" t="s">
        <v>67</v>
      </c>
      <c r="AR1413" t="s">
        <v>67</v>
      </c>
      <c r="AS1413" t="s">
        <v>67</v>
      </c>
      <c r="AT1413" t="s">
        <v>67</v>
      </c>
      <c r="AU1413" t="s">
        <v>67</v>
      </c>
      <c r="AV1413" t="s">
        <v>67</v>
      </c>
      <c r="AW1413" t="s">
        <v>67</v>
      </c>
      <c r="AX1413" t="s">
        <v>68</v>
      </c>
      <c r="AY1413" t="s">
        <v>67</v>
      </c>
      <c r="AZ1413" t="s">
        <v>67</v>
      </c>
      <c r="BA1413" t="s">
        <v>67</v>
      </c>
      <c r="BB1413" t="s">
        <v>67</v>
      </c>
      <c r="BC1413">
        <v>2.2599999999999998</v>
      </c>
      <c r="BE1413" t="str">
        <f t="shared" si="22"/>
        <v>RENTABLE</v>
      </c>
    </row>
    <row r="1414" spans="1:57" x14ac:dyDescent="0.25">
      <c r="A1414" t="s">
        <v>0</v>
      </c>
      <c r="B1414" t="s">
        <v>3131</v>
      </c>
      <c r="C1414">
        <v>144</v>
      </c>
      <c r="D1414">
        <v>123</v>
      </c>
      <c r="E1414">
        <v>126</v>
      </c>
      <c r="F1414">
        <v>1000</v>
      </c>
      <c r="G1414" t="s">
        <v>1877</v>
      </c>
      <c r="H1414">
        <v>18000</v>
      </c>
      <c r="I1414">
        <v>81159365</v>
      </c>
      <c r="J1414" t="s">
        <v>2154</v>
      </c>
      <c r="K1414" t="s">
        <v>151</v>
      </c>
      <c r="L1414">
        <v>21</v>
      </c>
      <c r="M1414">
        <v>191470</v>
      </c>
      <c r="N1414">
        <v>25661</v>
      </c>
      <c r="O1414" t="s">
        <v>860</v>
      </c>
      <c r="P1414">
        <v>2</v>
      </c>
      <c r="Q1414" t="s">
        <v>7321</v>
      </c>
      <c r="R1414" t="s">
        <v>7322</v>
      </c>
      <c r="S1414">
        <v>278</v>
      </c>
      <c r="T1414" t="s">
        <v>64</v>
      </c>
      <c r="U1414" t="s">
        <v>65</v>
      </c>
      <c r="V1414" t="s">
        <v>66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  <c r="AC1414" t="s">
        <v>67</v>
      </c>
      <c r="AD1414" t="s">
        <v>67</v>
      </c>
      <c r="AE1414" t="s">
        <v>67</v>
      </c>
      <c r="AF1414" t="s">
        <v>67</v>
      </c>
      <c r="AG1414" t="s">
        <v>67</v>
      </c>
      <c r="AH1414" t="s">
        <v>67</v>
      </c>
      <c r="AI1414" t="s">
        <v>67</v>
      </c>
      <c r="AJ1414" t="s">
        <v>68</v>
      </c>
      <c r="AK1414" t="s">
        <v>67</v>
      </c>
      <c r="AL1414" t="s">
        <v>67</v>
      </c>
      <c r="AM1414" t="s">
        <v>67</v>
      </c>
      <c r="AN1414" t="s">
        <v>67</v>
      </c>
      <c r="AO1414" t="s">
        <v>67</v>
      </c>
      <c r="AP1414" t="s">
        <v>67</v>
      </c>
      <c r="AQ1414" t="s">
        <v>67</v>
      </c>
      <c r="AR1414" t="s">
        <v>67</v>
      </c>
      <c r="AS1414" t="s">
        <v>67</v>
      </c>
      <c r="AT1414" t="s">
        <v>67</v>
      </c>
      <c r="AU1414" t="s">
        <v>68</v>
      </c>
      <c r="AV1414" t="s">
        <v>67</v>
      </c>
      <c r="AW1414" t="s">
        <v>67</v>
      </c>
      <c r="AX1414" t="s">
        <v>68</v>
      </c>
      <c r="AY1414" t="s">
        <v>67</v>
      </c>
      <c r="AZ1414" t="s">
        <v>67</v>
      </c>
      <c r="BA1414" t="s">
        <v>67</v>
      </c>
      <c r="BB1414" t="s">
        <v>67</v>
      </c>
      <c r="BC1414">
        <v>2.3188390000000001</v>
      </c>
      <c r="BE1414" t="str">
        <f t="shared" si="22"/>
        <v>RENTABLE</v>
      </c>
    </row>
    <row r="1415" spans="1:57" x14ac:dyDescent="0.25">
      <c r="A1415" t="s">
        <v>0</v>
      </c>
      <c r="B1415" t="s">
        <v>3247</v>
      </c>
      <c r="C1415">
        <v>332</v>
      </c>
      <c r="D1415">
        <v>129</v>
      </c>
      <c r="E1415">
        <v>0</v>
      </c>
      <c r="F1415">
        <v>213</v>
      </c>
      <c r="G1415" t="s">
        <v>6205</v>
      </c>
      <c r="H1415">
        <v>492</v>
      </c>
      <c r="I1415">
        <v>110008260</v>
      </c>
      <c r="J1415" t="s">
        <v>1710</v>
      </c>
      <c r="K1415" t="s">
        <v>7323</v>
      </c>
      <c r="L1415" t="s">
        <v>7324</v>
      </c>
      <c r="M1415">
        <v>94241</v>
      </c>
      <c r="N1415">
        <v>1450</v>
      </c>
      <c r="O1415" t="s">
        <v>7325</v>
      </c>
      <c r="P1415">
        <v>1</v>
      </c>
      <c r="Q1415" t="s">
        <v>7326</v>
      </c>
      <c r="R1415" t="s">
        <v>7327</v>
      </c>
      <c r="S1415">
        <v>309</v>
      </c>
      <c r="T1415" t="s">
        <v>64</v>
      </c>
      <c r="U1415" t="s">
        <v>707</v>
      </c>
      <c r="V1415" t="s">
        <v>615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  <c r="AC1415" t="s">
        <v>67</v>
      </c>
      <c r="AD1415" t="s">
        <v>67</v>
      </c>
      <c r="AE1415" t="s">
        <v>67</v>
      </c>
      <c r="AF1415" t="s">
        <v>67</v>
      </c>
      <c r="AG1415" t="s">
        <v>67</v>
      </c>
      <c r="AH1415" t="s">
        <v>67</v>
      </c>
      <c r="AI1415" t="s">
        <v>67</v>
      </c>
      <c r="AJ1415" t="s">
        <v>67</v>
      </c>
      <c r="AK1415" t="s">
        <v>67</v>
      </c>
      <c r="AL1415" t="s">
        <v>67</v>
      </c>
      <c r="AM1415" t="s">
        <v>68</v>
      </c>
      <c r="AN1415" t="s">
        <v>67</v>
      </c>
      <c r="AO1415" t="s">
        <v>67</v>
      </c>
      <c r="AP1415" t="s">
        <v>67</v>
      </c>
      <c r="AQ1415" t="s">
        <v>67</v>
      </c>
      <c r="AR1415" t="s">
        <v>67</v>
      </c>
      <c r="AS1415" t="s">
        <v>68</v>
      </c>
      <c r="AT1415" t="s">
        <v>67</v>
      </c>
      <c r="AU1415" t="s">
        <v>67</v>
      </c>
      <c r="AV1415" t="s">
        <v>67</v>
      </c>
      <c r="AW1415" t="s">
        <v>67</v>
      </c>
      <c r="AX1415" t="s">
        <v>67</v>
      </c>
      <c r="AY1415" t="s">
        <v>67</v>
      </c>
      <c r="AZ1415" t="s">
        <v>67</v>
      </c>
      <c r="BA1415" t="s">
        <v>67</v>
      </c>
      <c r="BB1415" t="s">
        <v>67</v>
      </c>
      <c r="BC1415">
        <v>3.1430931430000002</v>
      </c>
      <c r="BE1415" t="str">
        <f t="shared" si="22"/>
        <v>RENTABLE</v>
      </c>
    </row>
    <row r="1416" spans="1:57" x14ac:dyDescent="0.25">
      <c r="A1416" t="s">
        <v>0</v>
      </c>
      <c r="B1416" t="s">
        <v>7328</v>
      </c>
      <c r="C1416">
        <v>104</v>
      </c>
      <c r="D1416">
        <v>105</v>
      </c>
      <c r="E1416">
        <v>8</v>
      </c>
      <c r="F1416">
        <v>278</v>
      </c>
      <c r="G1416" t="s">
        <v>7329</v>
      </c>
      <c r="H1416">
        <v>1000</v>
      </c>
      <c r="I1416">
        <v>67962333</v>
      </c>
      <c r="J1416" t="s">
        <v>1710</v>
      </c>
      <c r="K1416" t="s">
        <v>834</v>
      </c>
      <c r="L1416" t="s">
        <v>7330</v>
      </c>
      <c r="M1416">
        <v>33887</v>
      </c>
      <c r="N1416">
        <v>2689</v>
      </c>
      <c r="O1416" t="s">
        <v>7331</v>
      </c>
      <c r="P1416">
        <v>2</v>
      </c>
      <c r="Q1416" t="s">
        <v>7332</v>
      </c>
      <c r="R1416" t="s">
        <v>7333</v>
      </c>
      <c r="S1416">
        <v>160</v>
      </c>
      <c r="T1416" t="s">
        <v>64</v>
      </c>
      <c r="U1416" t="s">
        <v>65</v>
      </c>
      <c r="V1416" t="s">
        <v>66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  <c r="AC1416" t="s">
        <v>67</v>
      </c>
      <c r="AD1416" t="s">
        <v>67</v>
      </c>
      <c r="AE1416" t="s">
        <v>67</v>
      </c>
      <c r="AF1416" t="s">
        <v>67</v>
      </c>
      <c r="AG1416" t="s">
        <v>67</v>
      </c>
      <c r="AH1416" t="s">
        <v>67</v>
      </c>
      <c r="AI1416" t="s">
        <v>67</v>
      </c>
      <c r="AJ1416" t="s">
        <v>67</v>
      </c>
      <c r="AK1416" t="s">
        <v>67</v>
      </c>
      <c r="AL1416" t="s">
        <v>67</v>
      </c>
      <c r="AM1416" t="s">
        <v>68</v>
      </c>
      <c r="AN1416" t="s">
        <v>67</v>
      </c>
      <c r="AO1416" t="s">
        <v>67</v>
      </c>
      <c r="AP1416" t="s">
        <v>67</v>
      </c>
      <c r="AQ1416" t="s">
        <v>67</v>
      </c>
      <c r="AR1416" t="s">
        <v>67</v>
      </c>
      <c r="AS1416" t="s">
        <v>68</v>
      </c>
      <c r="AT1416" t="s">
        <v>67</v>
      </c>
      <c r="AU1416" t="s">
        <v>67</v>
      </c>
      <c r="AV1416" t="s">
        <v>67</v>
      </c>
      <c r="AW1416" t="s">
        <v>67</v>
      </c>
      <c r="AX1416" t="s">
        <v>67</v>
      </c>
      <c r="AY1416" t="s">
        <v>67</v>
      </c>
      <c r="AZ1416" t="s">
        <v>67</v>
      </c>
      <c r="BA1416" t="s">
        <v>67</v>
      </c>
      <c r="BB1416" t="s">
        <v>67</v>
      </c>
      <c r="BC1416">
        <v>1.9417809429999999</v>
      </c>
      <c r="BE1416" t="str">
        <f t="shared" si="22"/>
        <v>RENTABLE</v>
      </c>
    </row>
    <row r="1417" spans="1:57" x14ac:dyDescent="0.25">
      <c r="A1417" t="s">
        <v>0</v>
      </c>
      <c r="B1417" t="s">
        <v>2676</v>
      </c>
      <c r="C1417">
        <v>116</v>
      </c>
      <c r="D1417">
        <v>162</v>
      </c>
      <c r="E1417">
        <v>333</v>
      </c>
      <c r="F1417">
        <v>362</v>
      </c>
      <c r="G1417" t="s">
        <v>234</v>
      </c>
      <c r="H1417">
        <v>14000</v>
      </c>
      <c r="I1417">
        <v>78651430</v>
      </c>
      <c r="J1417" t="s">
        <v>5633</v>
      </c>
      <c r="K1417" t="s">
        <v>466</v>
      </c>
      <c r="L1417" t="s">
        <v>7334</v>
      </c>
      <c r="M1417">
        <v>142067</v>
      </c>
      <c r="N1417">
        <v>15912</v>
      </c>
      <c r="O1417" t="s">
        <v>1304</v>
      </c>
      <c r="P1417">
        <v>0</v>
      </c>
      <c r="Q1417" t="s">
        <v>7335</v>
      </c>
      <c r="R1417" t="s">
        <v>7336</v>
      </c>
      <c r="S1417">
        <v>457</v>
      </c>
      <c r="T1417" t="s">
        <v>64</v>
      </c>
      <c r="U1417" t="s">
        <v>65</v>
      </c>
      <c r="V1417" t="s">
        <v>615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  <c r="AC1417" t="s">
        <v>67</v>
      </c>
      <c r="AD1417" t="s">
        <v>67</v>
      </c>
      <c r="AE1417" t="s">
        <v>68</v>
      </c>
      <c r="AF1417" t="s">
        <v>67</v>
      </c>
      <c r="AG1417" t="s">
        <v>67</v>
      </c>
      <c r="AH1417" t="s">
        <v>67</v>
      </c>
      <c r="AI1417" t="s">
        <v>67</v>
      </c>
      <c r="AJ1417" t="s">
        <v>67</v>
      </c>
      <c r="AK1417" t="s">
        <v>67</v>
      </c>
      <c r="AL1417" t="s">
        <v>67</v>
      </c>
      <c r="AM1417" t="s">
        <v>67</v>
      </c>
      <c r="AN1417" t="s">
        <v>67</v>
      </c>
      <c r="AO1417" t="s">
        <v>67</v>
      </c>
      <c r="AP1417" t="s">
        <v>67</v>
      </c>
      <c r="AQ1417" t="s">
        <v>67</v>
      </c>
      <c r="AR1417" t="s">
        <v>67</v>
      </c>
      <c r="AS1417" t="s">
        <v>68</v>
      </c>
      <c r="AT1417" t="s">
        <v>67</v>
      </c>
      <c r="AU1417" t="s">
        <v>68</v>
      </c>
      <c r="AV1417" t="s">
        <v>67</v>
      </c>
      <c r="AW1417" t="s">
        <v>67</v>
      </c>
      <c r="AX1417" t="s">
        <v>67</v>
      </c>
      <c r="AY1417" t="s">
        <v>67</v>
      </c>
      <c r="AZ1417" t="s">
        <v>67</v>
      </c>
      <c r="BA1417" t="s">
        <v>67</v>
      </c>
      <c r="BB1417" t="s">
        <v>67</v>
      </c>
      <c r="BC1417">
        <v>2.9130159259999999</v>
      </c>
      <c r="BE1417" t="str">
        <f t="shared" si="22"/>
        <v>RENTABLE</v>
      </c>
    </row>
    <row r="1418" spans="1:57" x14ac:dyDescent="0.25">
      <c r="A1418" t="s">
        <v>0</v>
      </c>
      <c r="B1418" t="s">
        <v>4942</v>
      </c>
      <c r="C1418">
        <v>177</v>
      </c>
      <c r="D1418">
        <v>138</v>
      </c>
      <c r="E1418">
        <v>161</v>
      </c>
      <c r="F1418">
        <v>210</v>
      </c>
      <c r="G1418" t="s">
        <v>7337</v>
      </c>
      <c r="H1418">
        <v>18000</v>
      </c>
      <c r="I1418">
        <v>64604977</v>
      </c>
      <c r="J1418" t="s">
        <v>2171</v>
      </c>
      <c r="K1418" t="s">
        <v>151</v>
      </c>
      <c r="L1418" t="s">
        <v>7338</v>
      </c>
      <c r="M1418">
        <v>414219</v>
      </c>
      <c r="N1418">
        <v>19129</v>
      </c>
      <c r="O1418" t="s">
        <v>3792</v>
      </c>
      <c r="P1418">
        <v>2</v>
      </c>
      <c r="Q1418" t="s">
        <v>7339</v>
      </c>
      <c r="R1418" t="s">
        <v>7340</v>
      </c>
      <c r="S1418">
        <v>625</v>
      </c>
      <c r="T1418" t="s">
        <v>64</v>
      </c>
      <c r="U1418" t="s">
        <v>65</v>
      </c>
      <c r="V1418" t="s">
        <v>615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  <c r="AC1418" t="s">
        <v>67</v>
      </c>
      <c r="AD1418" t="s">
        <v>67</v>
      </c>
      <c r="AE1418" t="s">
        <v>67</v>
      </c>
      <c r="AF1418" t="s">
        <v>67</v>
      </c>
      <c r="AG1418" t="s">
        <v>67</v>
      </c>
      <c r="AH1418" t="s">
        <v>67</v>
      </c>
      <c r="AI1418" t="s">
        <v>67</v>
      </c>
      <c r="AJ1418" t="s">
        <v>68</v>
      </c>
      <c r="AK1418" t="s">
        <v>67</v>
      </c>
      <c r="AL1418" t="s">
        <v>67</v>
      </c>
      <c r="AM1418" t="s">
        <v>67</v>
      </c>
      <c r="AN1418" t="s">
        <v>68</v>
      </c>
      <c r="AO1418" t="s">
        <v>67</v>
      </c>
      <c r="AP1418" t="s">
        <v>67</v>
      </c>
      <c r="AQ1418" t="s">
        <v>67</v>
      </c>
      <c r="AR1418" t="s">
        <v>67</v>
      </c>
      <c r="AS1418" t="s">
        <v>67</v>
      </c>
      <c r="AT1418" t="s">
        <v>67</v>
      </c>
      <c r="AU1418" t="s">
        <v>68</v>
      </c>
      <c r="AV1418" t="s">
        <v>67</v>
      </c>
      <c r="AW1418" t="s">
        <v>67</v>
      </c>
      <c r="AX1418" t="s">
        <v>68</v>
      </c>
      <c r="AY1418" t="s">
        <v>67</v>
      </c>
      <c r="AZ1418" t="s">
        <v>67</v>
      </c>
      <c r="BA1418" t="s">
        <v>67</v>
      </c>
      <c r="BB1418" t="s">
        <v>67</v>
      </c>
      <c r="BC1418">
        <v>1.845856486</v>
      </c>
      <c r="BE1418" t="str">
        <f t="shared" si="22"/>
        <v>RENTABLE</v>
      </c>
    </row>
    <row r="1419" spans="1:57" x14ac:dyDescent="0.25">
      <c r="A1419" t="s">
        <v>0</v>
      </c>
      <c r="B1419" t="s">
        <v>627</v>
      </c>
      <c r="C1419">
        <v>127</v>
      </c>
      <c r="D1419">
        <v>100</v>
      </c>
      <c r="E1419">
        <v>31</v>
      </c>
      <c r="F1419">
        <v>591</v>
      </c>
      <c r="G1419" t="s">
        <v>1668</v>
      </c>
      <c r="H1419">
        <v>947</v>
      </c>
      <c r="I1419">
        <v>63939454</v>
      </c>
      <c r="J1419" t="s">
        <v>7341</v>
      </c>
      <c r="K1419" t="s">
        <v>2326</v>
      </c>
      <c r="L1419" t="s">
        <v>7342</v>
      </c>
      <c r="M1419">
        <v>61321</v>
      </c>
      <c r="N1419">
        <v>2968</v>
      </c>
      <c r="O1419" t="s">
        <v>4757</v>
      </c>
      <c r="P1419">
        <v>3</v>
      </c>
      <c r="Q1419" t="s">
        <v>7343</v>
      </c>
      <c r="R1419" t="s">
        <v>7344</v>
      </c>
      <c r="S1419">
        <v>217</v>
      </c>
      <c r="T1419" t="s">
        <v>64</v>
      </c>
      <c r="U1419" t="s">
        <v>65</v>
      </c>
      <c r="V1419" t="s">
        <v>126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  <c r="AC1419" t="s">
        <v>67</v>
      </c>
      <c r="AD1419" t="s">
        <v>67</v>
      </c>
      <c r="AE1419" t="s">
        <v>67</v>
      </c>
      <c r="AF1419" t="s">
        <v>67</v>
      </c>
      <c r="AG1419" t="s">
        <v>67</v>
      </c>
      <c r="AH1419" t="s">
        <v>67</v>
      </c>
      <c r="AI1419" t="s">
        <v>67</v>
      </c>
      <c r="AJ1419" t="s">
        <v>67</v>
      </c>
      <c r="AK1419" t="s">
        <v>67</v>
      </c>
      <c r="AL1419" t="s">
        <v>67</v>
      </c>
      <c r="AM1419" t="s">
        <v>68</v>
      </c>
      <c r="AN1419" t="s">
        <v>67</v>
      </c>
      <c r="AO1419" t="s">
        <v>67</v>
      </c>
      <c r="AP1419" t="s">
        <v>67</v>
      </c>
      <c r="AQ1419" t="s">
        <v>68</v>
      </c>
      <c r="AR1419" t="s">
        <v>67</v>
      </c>
      <c r="AS1419" t="s">
        <v>67</v>
      </c>
      <c r="AT1419" t="s">
        <v>68</v>
      </c>
      <c r="AU1419" t="s">
        <v>67</v>
      </c>
      <c r="AV1419" t="s">
        <v>67</v>
      </c>
      <c r="AW1419" t="s">
        <v>67</v>
      </c>
      <c r="AX1419" t="s">
        <v>67</v>
      </c>
      <c r="AY1419" t="s">
        <v>67</v>
      </c>
      <c r="AZ1419" t="s">
        <v>67</v>
      </c>
      <c r="BA1419" t="s">
        <v>68</v>
      </c>
      <c r="BB1419" t="s">
        <v>67</v>
      </c>
      <c r="BC1419">
        <v>1.826841543</v>
      </c>
      <c r="BE1419" t="str">
        <f t="shared" si="22"/>
        <v>RENTABLE</v>
      </c>
    </row>
    <row r="1420" spans="1:57" x14ac:dyDescent="0.25">
      <c r="A1420" t="s">
        <v>0</v>
      </c>
      <c r="B1420" t="s">
        <v>1983</v>
      </c>
      <c r="C1420">
        <v>83</v>
      </c>
      <c r="D1420">
        <v>90</v>
      </c>
      <c r="E1420">
        <v>0</v>
      </c>
      <c r="F1420">
        <v>945</v>
      </c>
      <c r="G1420" t="s">
        <v>6099</v>
      </c>
      <c r="H1420">
        <v>19000</v>
      </c>
      <c r="I1420">
        <v>63826569</v>
      </c>
      <c r="J1420" t="s">
        <v>1700</v>
      </c>
      <c r="K1420" t="s">
        <v>3133</v>
      </c>
      <c r="L1420" t="s">
        <v>7345</v>
      </c>
      <c r="M1420">
        <v>32416</v>
      </c>
      <c r="N1420">
        <v>23504</v>
      </c>
      <c r="O1420" t="s">
        <v>7346</v>
      </c>
      <c r="P1420">
        <v>0</v>
      </c>
      <c r="Q1420" t="s">
        <v>7347</v>
      </c>
      <c r="R1420" t="s">
        <v>7348</v>
      </c>
      <c r="S1420">
        <v>138</v>
      </c>
      <c r="T1420" t="s">
        <v>64</v>
      </c>
      <c r="U1420" t="s">
        <v>65</v>
      </c>
      <c r="V1420" t="s">
        <v>66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  <c r="AC1420" t="s">
        <v>67</v>
      </c>
      <c r="AD1420" t="s">
        <v>67</v>
      </c>
      <c r="AE1420" t="s">
        <v>67</v>
      </c>
      <c r="AF1420" t="s">
        <v>67</v>
      </c>
      <c r="AG1420" t="s">
        <v>67</v>
      </c>
      <c r="AH1420" t="s">
        <v>67</v>
      </c>
      <c r="AI1420" t="s">
        <v>67</v>
      </c>
      <c r="AJ1420" t="s">
        <v>67</v>
      </c>
      <c r="AK1420" t="s">
        <v>67</v>
      </c>
      <c r="AL1420" t="s">
        <v>67</v>
      </c>
      <c r="AM1420" t="s">
        <v>68</v>
      </c>
      <c r="AN1420" t="s">
        <v>67</v>
      </c>
      <c r="AO1420" t="s">
        <v>67</v>
      </c>
      <c r="AP1420" t="s">
        <v>67</v>
      </c>
      <c r="AQ1420" t="s">
        <v>67</v>
      </c>
      <c r="AR1420" t="s">
        <v>67</v>
      </c>
      <c r="AS1420" t="s">
        <v>67</v>
      </c>
      <c r="AT1420" t="s">
        <v>67</v>
      </c>
      <c r="AU1420" t="s">
        <v>67</v>
      </c>
      <c r="AV1420" t="s">
        <v>67</v>
      </c>
      <c r="AW1420" t="s">
        <v>67</v>
      </c>
      <c r="AX1420" t="s">
        <v>67</v>
      </c>
      <c r="AY1420" t="s">
        <v>67</v>
      </c>
      <c r="AZ1420" t="s">
        <v>67</v>
      </c>
      <c r="BA1420" t="s">
        <v>67</v>
      </c>
      <c r="BB1420" t="s">
        <v>67</v>
      </c>
      <c r="BC1420">
        <v>1.8236162570000001</v>
      </c>
      <c r="BE1420" t="str">
        <f t="shared" si="22"/>
        <v>RENTABLE</v>
      </c>
    </row>
    <row r="1421" spans="1:57" x14ac:dyDescent="0.25">
      <c r="A1421" t="s">
        <v>0</v>
      </c>
      <c r="B1421" t="s">
        <v>1518</v>
      </c>
      <c r="C1421">
        <v>97</v>
      </c>
      <c r="D1421">
        <v>108</v>
      </c>
      <c r="E1421">
        <v>79</v>
      </c>
      <c r="F1421">
        <v>25</v>
      </c>
      <c r="G1421" t="s">
        <v>7349</v>
      </c>
      <c r="H1421">
        <v>900</v>
      </c>
      <c r="I1421">
        <v>60054449</v>
      </c>
      <c r="J1421" t="s">
        <v>2237</v>
      </c>
      <c r="K1421" t="s">
        <v>7350</v>
      </c>
      <c r="L1421" t="s">
        <v>7351</v>
      </c>
      <c r="M1421">
        <v>61018</v>
      </c>
      <c r="N1421">
        <v>1715</v>
      </c>
      <c r="O1421" t="s">
        <v>7352</v>
      </c>
      <c r="P1421">
        <v>0</v>
      </c>
      <c r="Q1421" t="s">
        <v>7353</v>
      </c>
      <c r="R1421" t="s">
        <v>7354</v>
      </c>
      <c r="S1421">
        <v>140</v>
      </c>
      <c r="T1421" t="s">
        <v>64</v>
      </c>
      <c r="U1421" t="s">
        <v>65</v>
      </c>
      <c r="V1421" t="s">
        <v>615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  <c r="AC1421" t="s">
        <v>67</v>
      </c>
      <c r="AD1421" t="s">
        <v>68</v>
      </c>
      <c r="AE1421" t="s">
        <v>67</v>
      </c>
      <c r="AF1421" t="s">
        <v>67</v>
      </c>
      <c r="AG1421" t="s">
        <v>67</v>
      </c>
      <c r="AH1421" t="s">
        <v>67</v>
      </c>
      <c r="AI1421" t="s">
        <v>67</v>
      </c>
      <c r="AJ1421" t="s">
        <v>68</v>
      </c>
      <c r="AK1421" t="s">
        <v>67</v>
      </c>
      <c r="AL1421" t="s">
        <v>67</v>
      </c>
      <c r="AM1421" t="s">
        <v>67</v>
      </c>
      <c r="AN1421" t="s">
        <v>67</v>
      </c>
      <c r="AO1421" t="s">
        <v>67</v>
      </c>
      <c r="AP1421" t="s">
        <v>67</v>
      </c>
      <c r="AQ1421" t="s">
        <v>67</v>
      </c>
      <c r="AR1421" t="s">
        <v>68</v>
      </c>
      <c r="AS1421" t="s">
        <v>67</v>
      </c>
      <c r="AT1421" t="s">
        <v>68</v>
      </c>
      <c r="AU1421" t="s">
        <v>67</v>
      </c>
      <c r="AV1421" t="s">
        <v>67</v>
      </c>
      <c r="AW1421" t="s">
        <v>67</v>
      </c>
      <c r="AX1421" t="s">
        <v>67</v>
      </c>
      <c r="AY1421" t="s">
        <v>67</v>
      </c>
      <c r="AZ1421" t="s">
        <v>67</v>
      </c>
      <c r="BA1421" t="s">
        <v>67</v>
      </c>
      <c r="BB1421" t="s">
        <v>67</v>
      </c>
      <c r="BC1421">
        <v>1.7158414</v>
      </c>
      <c r="BE1421" t="str">
        <f t="shared" si="22"/>
        <v>RENTABLE</v>
      </c>
    </row>
    <row r="1422" spans="1:57" x14ac:dyDescent="0.25">
      <c r="A1422" t="s">
        <v>0</v>
      </c>
      <c r="B1422" t="s">
        <v>6336</v>
      </c>
      <c r="C1422">
        <v>256</v>
      </c>
      <c r="D1422">
        <v>101</v>
      </c>
      <c r="E1422">
        <v>0</v>
      </c>
      <c r="F1422">
        <v>574</v>
      </c>
      <c r="G1422" t="s">
        <v>7355</v>
      </c>
      <c r="H1422">
        <v>40000</v>
      </c>
      <c r="I1422">
        <v>26505000</v>
      </c>
      <c r="J1422" t="s">
        <v>6430</v>
      </c>
      <c r="K1422" t="s">
        <v>73</v>
      </c>
      <c r="L1422" t="s">
        <v>7356</v>
      </c>
      <c r="M1422">
        <v>149285</v>
      </c>
      <c r="N1422">
        <v>42918</v>
      </c>
      <c r="O1422" t="s">
        <v>7357</v>
      </c>
      <c r="P1422">
        <v>1</v>
      </c>
      <c r="Q1422" t="s">
        <v>7358</v>
      </c>
      <c r="R1422" t="s">
        <v>7359</v>
      </c>
      <c r="S1422">
        <v>668</v>
      </c>
      <c r="T1422" t="s">
        <v>64</v>
      </c>
      <c r="U1422" t="s">
        <v>65</v>
      </c>
      <c r="V1422" t="s">
        <v>7360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  <c r="AC1422" t="s">
        <v>67</v>
      </c>
      <c r="AD1422" t="s">
        <v>67</v>
      </c>
      <c r="AE1422" t="s">
        <v>67</v>
      </c>
      <c r="AF1422" t="s">
        <v>67</v>
      </c>
      <c r="AG1422" t="s">
        <v>67</v>
      </c>
      <c r="AH1422" t="s">
        <v>67</v>
      </c>
      <c r="AI1422" t="s">
        <v>67</v>
      </c>
      <c r="AJ1422" t="s">
        <v>67</v>
      </c>
      <c r="AK1422" t="s">
        <v>67</v>
      </c>
      <c r="AL1422" t="s">
        <v>67</v>
      </c>
      <c r="AM1422" t="s">
        <v>67</v>
      </c>
      <c r="AN1422" t="s">
        <v>67</v>
      </c>
      <c r="AO1422" t="s">
        <v>67</v>
      </c>
      <c r="AP1422" t="s">
        <v>67</v>
      </c>
      <c r="AQ1422" t="s">
        <v>67</v>
      </c>
      <c r="AR1422" t="s">
        <v>68</v>
      </c>
      <c r="AS1422" t="s">
        <v>67</v>
      </c>
      <c r="AT1422" t="s">
        <v>67</v>
      </c>
      <c r="AU1422" t="s">
        <v>67</v>
      </c>
      <c r="AV1422" t="s">
        <v>67</v>
      </c>
      <c r="AW1422" t="s">
        <v>67</v>
      </c>
      <c r="AX1422" t="s">
        <v>67</v>
      </c>
      <c r="AY1422" t="s">
        <v>67</v>
      </c>
      <c r="AZ1422" t="s">
        <v>67</v>
      </c>
      <c r="BA1422" t="s">
        <v>67</v>
      </c>
      <c r="BB1422" t="s">
        <v>67</v>
      </c>
      <c r="BC1422">
        <v>14.725</v>
      </c>
      <c r="BE1422" t="str">
        <f t="shared" si="22"/>
        <v>TRES RENTABLE</v>
      </c>
    </row>
    <row r="1423" spans="1:57" x14ac:dyDescent="0.25">
      <c r="A1423" t="s">
        <v>0</v>
      </c>
      <c r="B1423" t="s">
        <v>2477</v>
      </c>
      <c r="C1423">
        <v>225</v>
      </c>
      <c r="D1423">
        <v>109</v>
      </c>
      <c r="E1423">
        <v>763</v>
      </c>
      <c r="F1423">
        <v>311</v>
      </c>
      <c r="G1423" t="s">
        <v>952</v>
      </c>
      <c r="H1423">
        <v>812</v>
      </c>
      <c r="I1423">
        <v>61280963</v>
      </c>
      <c r="J1423" t="s">
        <v>4360</v>
      </c>
      <c r="K1423" t="s">
        <v>4667</v>
      </c>
      <c r="L1423" t="s">
        <v>7361</v>
      </c>
      <c r="M1423">
        <v>79877</v>
      </c>
      <c r="N1423">
        <v>2474</v>
      </c>
      <c r="O1423" t="s">
        <v>6781</v>
      </c>
      <c r="P1423">
        <v>1</v>
      </c>
      <c r="Q1423" t="s">
        <v>7362</v>
      </c>
      <c r="R1423" t="s">
        <v>7363</v>
      </c>
      <c r="S1423">
        <v>677</v>
      </c>
      <c r="T1423" t="s">
        <v>64</v>
      </c>
      <c r="U1423" t="s">
        <v>65</v>
      </c>
      <c r="V1423" t="s">
        <v>615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  <c r="AC1423" t="s">
        <v>67</v>
      </c>
      <c r="AD1423" t="s">
        <v>67</v>
      </c>
      <c r="AE1423" t="s">
        <v>67</v>
      </c>
      <c r="AF1423" t="s">
        <v>67</v>
      </c>
      <c r="AG1423" t="s">
        <v>67</v>
      </c>
      <c r="AH1423" t="s">
        <v>67</v>
      </c>
      <c r="AI1423" t="s">
        <v>67</v>
      </c>
      <c r="AJ1423" t="s">
        <v>68</v>
      </c>
      <c r="AK1423" t="s">
        <v>67</v>
      </c>
      <c r="AL1423" t="s">
        <v>67</v>
      </c>
      <c r="AM1423" t="s">
        <v>67</v>
      </c>
      <c r="AN1423" t="s">
        <v>67</v>
      </c>
      <c r="AO1423" t="s">
        <v>67</v>
      </c>
      <c r="AP1423" t="s">
        <v>67</v>
      </c>
      <c r="AQ1423" t="s">
        <v>67</v>
      </c>
      <c r="AR1423" t="s">
        <v>68</v>
      </c>
      <c r="AS1423" t="s">
        <v>67</v>
      </c>
      <c r="AT1423" t="s">
        <v>68</v>
      </c>
      <c r="AU1423" t="s">
        <v>67</v>
      </c>
      <c r="AV1423" t="s">
        <v>67</v>
      </c>
      <c r="AW1423" t="s">
        <v>67</v>
      </c>
      <c r="AX1423" t="s">
        <v>67</v>
      </c>
      <c r="AY1423" t="s">
        <v>67</v>
      </c>
      <c r="AZ1423" t="s">
        <v>67</v>
      </c>
      <c r="BA1423" t="s">
        <v>67</v>
      </c>
      <c r="BB1423" t="s">
        <v>67</v>
      </c>
      <c r="BC1423">
        <v>1.856998879</v>
      </c>
      <c r="BE1423" t="str">
        <f t="shared" si="22"/>
        <v>RENTABLE</v>
      </c>
    </row>
    <row r="1424" spans="1:57" x14ac:dyDescent="0.25">
      <c r="A1424" t="s">
        <v>0</v>
      </c>
      <c r="B1424" t="s">
        <v>3396</v>
      </c>
      <c r="C1424">
        <v>83</v>
      </c>
      <c r="D1424">
        <v>132</v>
      </c>
      <c r="E1424">
        <v>130</v>
      </c>
      <c r="F1424">
        <v>80</v>
      </c>
      <c r="G1424" t="s">
        <v>7364</v>
      </c>
      <c r="H1424">
        <v>29000</v>
      </c>
      <c r="I1424">
        <v>56876365</v>
      </c>
      <c r="J1424" t="s">
        <v>158</v>
      </c>
      <c r="K1424" t="s">
        <v>246</v>
      </c>
      <c r="L1424" t="s">
        <v>7365</v>
      </c>
      <c r="M1424">
        <v>125219</v>
      </c>
      <c r="N1424">
        <v>29265</v>
      </c>
      <c r="O1424" t="s">
        <v>7366</v>
      </c>
      <c r="P1424">
        <v>1</v>
      </c>
      <c r="Q1424" t="s">
        <v>7367</v>
      </c>
      <c r="R1424" t="s">
        <v>7368</v>
      </c>
      <c r="S1424">
        <v>244</v>
      </c>
      <c r="T1424" t="s">
        <v>64</v>
      </c>
      <c r="U1424" t="s">
        <v>65</v>
      </c>
      <c r="V1424" t="s">
        <v>66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  <c r="AC1424" t="s">
        <v>67</v>
      </c>
      <c r="AD1424" t="s">
        <v>68</v>
      </c>
      <c r="AE1424" t="s">
        <v>67</v>
      </c>
      <c r="AF1424" t="s">
        <v>67</v>
      </c>
      <c r="AG1424" t="s">
        <v>67</v>
      </c>
      <c r="AH1424" t="s">
        <v>67</v>
      </c>
      <c r="AI1424" t="s">
        <v>67</v>
      </c>
      <c r="AJ1424" t="s">
        <v>67</v>
      </c>
      <c r="AK1424" t="s">
        <v>67</v>
      </c>
      <c r="AL1424" t="s">
        <v>67</v>
      </c>
      <c r="AM1424" t="s">
        <v>67</v>
      </c>
      <c r="AN1424" t="s">
        <v>67</v>
      </c>
      <c r="AO1424" t="s">
        <v>67</v>
      </c>
      <c r="AP1424" t="s">
        <v>67</v>
      </c>
      <c r="AQ1424" t="s">
        <v>68</v>
      </c>
      <c r="AR1424" t="s">
        <v>67</v>
      </c>
      <c r="AS1424" t="s">
        <v>67</v>
      </c>
      <c r="AT1424" t="s">
        <v>67</v>
      </c>
      <c r="AU1424" t="s">
        <v>67</v>
      </c>
      <c r="AV1424" t="s">
        <v>67</v>
      </c>
      <c r="AW1424" t="s">
        <v>67</v>
      </c>
      <c r="AX1424" t="s">
        <v>67</v>
      </c>
      <c r="AY1424" t="s">
        <v>67</v>
      </c>
      <c r="AZ1424" t="s">
        <v>67</v>
      </c>
      <c r="BA1424" t="s">
        <v>67</v>
      </c>
      <c r="BB1424" t="s">
        <v>67</v>
      </c>
      <c r="BC1424">
        <v>1.6250389999999999</v>
      </c>
      <c r="BE1424" t="str">
        <f t="shared" si="22"/>
        <v>PEU RENTABLE</v>
      </c>
    </row>
    <row r="1425" spans="1:57" x14ac:dyDescent="0.25">
      <c r="A1425" t="s">
        <v>0</v>
      </c>
      <c r="B1425" t="s">
        <v>3396</v>
      </c>
      <c r="C1425">
        <v>160</v>
      </c>
      <c r="D1425">
        <v>123</v>
      </c>
      <c r="E1425">
        <v>130</v>
      </c>
      <c r="F1425">
        <v>426</v>
      </c>
      <c r="G1425" t="s">
        <v>7369</v>
      </c>
      <c r="H1425">
        <v>826</v>
      </c>
      <c r="I1425">
        <v>59699513</v>
      </c>
      <c r="J1425" t="s">
        <v>7370</v>
      </c>
      <c r="K1425" t="s">
        <v>1348</v>
      </c>
      <c r="L1425" t="s">
        <v>7371</v>
      </c>
      <c r="M1425">
        <v>20827</v>
      </c>
      <c r="N1425">
        <v>2259</v>
      </c>
      <c r="O1425" t="s">
        <v>5116</v>
      </c>
      <c r="P1425">
        <v>0</v>
      </c>
      <c r="Q1425" t="s">
        <v>7372</v>
      </c>
      <c r="R1425" t="s">
        <v>7373</v>
      </c>
      <c r="S1425">
        <v>136</v>
      </c>
      <c r="T1425" t="s">
        <v>64</v>
      </c>
      <c r="U1425" t="s">
        <v>65</v>
      </c>
      <c r="V1425" t="s">
        <v>126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  <c r="AC1425" t="s">
        <v>67</v>
      </c>
      <c r="AD1425" t="s">
        <v>67</v>
      </c>
      <c r="AE1425" t="s">
        <v>67</v>
      </c>
      <c r="AF1425" t="s">
        <v>68</v>
      </c>
      <c r="AG1425" t="s">
        <v>67</v>
      </c>
      <c r="AH1425" t="s">
        <v>67</v>
      </c>
      <c r="AI1425" t="s">
        <v>68</v>
      </c>
      <c r="AJ1425" t="s">
        <v>67</v>
      </c>
      <c r="AK1425" t="s">
        <v>67</v>
      </c>
      <c r="AL1425" t="s">
        <v>68</v>
      </c>
      <c r="AM1425" t="s">
        <v>67</v>
      </c>
      <c r="AN1425" t="s">
        <v>67</v>
      </c>
      <c r="AO1425" t="s">
        <v>67</v>
      </c>
      <c r="AP1425" t="s">
        <v>67</v>
      </c>
      <c r="AQ1425" t="s">
        <v>67</v>
      </c>
      <c r="AR1425" t="s">
        <v>67</v>
      </c>
      <c r="AS1425" t="s">
        <v>67</v>
      </c>
      <c r="AT1425" t="s">
        <v>67</v>
      </c>
      <c r="AU1425" t="s">
        <v>68</v>
      </c>
      <c r="AV1425" t="s">
        <v>67</v>
      </c>
      <c r="AW1425" t="s">
        <v>67</v>
      </c>
      <c r="AX1425" t="s">
        <v>67</v>
      </c>
      <c r="AY1425" t="s">
        <v>67</v>
      </c>
      <c r="AZ1425" t="s">
        <v>67</v>
      </c>
      <c r="BA1425" t="s">
        <v>68</v>
      </c>
      <c r="BB1425" t="s">
        <v>67</v>
      </c>
      <c r="BC1425">
        <v>1.705700371</v>
      </c>
      <c r="BE1425" t="str">
        <f t="shared" si="22"/>
        <v>RENTABLE</v>
      </c>
    </row>
    <row r="1426" spans="1:57" x14ac:dyDescent="0.25">
      <c r="A1426" t="s">
        <v>0</v>
      </c>
      <c r="B1426" t="s">
        <v>7374</v>
      </c>
      <c r="C1426">
        <v>191</v>
      </c>
      <c r="D1426">
        <v>87</v>
      </c>
      <c r="E1426">
        <v>14</v>
      </c>
      <c r="F1426">
        <v>691</v>
      </c>
      <c r="G1426" t="s">
        <v>2506</v>
      </c>
      <c r="H1426">
        <v>11000</v>
      </c>
      <c r="I1426">
        <v>54132596</v>
      </c>
      <c r="J1426" t="s">
        <v>900</v>
      </c>
      <c r="K1426" t="s">
        <v>253</v>
      </c>
      <c r="L1426" t="s">
        <v>7375</v>
      </c>
      <c r="M1426">
        <v>53786</v>
      </c>
      <c r="N1426">
        <v>16571</v>
      </c>
      <c r="O1426" t="s">
        <v>782</v>
      </c>
      <c r="P1426">
        <v>0</v>
      </c>
      <c r="Q1426" t="s">
        <v>7376</v>
      </c>
      <c r="R1426" t="s">
        <v>7377</v>
      </c>
      <c r="S1426">
        <v>211</v>
      </c>
      <c r="T1426" t="s">
        <v>64</v>
      </c>
      <c r="U1426" t="s">
        <v>3888</v>
      </c>
      <c r="V1426" t="s">
        <v>126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  <c r="AC1426" t="s">
        <v>67</v>
      </c>
      <c r="AD1426" t="s">
        <v>68</v>
      </c>
      <c r="AE1426" t="s">
        <v>67</v>
      </c>
      <c r="AF1426" t="s">
        <v>67</v>
      </c>
      <c r="AG1426" t="s">
        <v>67</v>
      </c>
      <c r="AH1426" t="s">
        <v>67</v>
      </c>
      <c r="AI1426" t="s">
        <v>67</v>
      </c>
      <c r="AJ1426" t="s">
        <v>67</v>
      </c>
      <c r="AK1426" t="s">
        <v>67</v>
      </c>
      <c r="AL1426" t="s">
        <v>67</v>
      </c>
      <c r="AM1426" t="s">
        <v>68</v>
      </c>
      <c r="AN1426" t="s">
        <v>67</v>
      </c>
      <c r="AO1426" t="s">
        <v>67</v>
      </c>
      <c r="AP1426" t="s">
        <v>67</v>
      </c>
      <c r="AQ1426" t="s">
        <v>68</v>
      </c>
      <c r="AR1426" t="s">
        <v>67</v>
      </c>
      <c r="AS1426" t="s">
        <v>67</v>
      </c>
      <c r="AT1426" t="s">
        <v>68</v>
      </c>
      <c r="AU1426" t="s">
        <v>67</v>
      </c>
      <c r="AV1426" t="s">
        <v>67</v>
      </c>
      <c r="AW1426" t="s">
        <v>67</v>
      </c>
      <c r="AX1426" t="s">
        <v>67</v>
      </c>
      <c r="AY1426" t="s">
        <v>68</v>
      </c>
      <c r="AZ1426" t="s">
        <v>68</v>
      </c>
      <c r="BA1426" t="s">
        <v>68</v>
      </c>
      <c r="BB1426" t="s">
        <v>67</v>
      </c>
      <c r="BC1426">
        <v>1.5921351770000001</v>
      </c>
      <c r="BE1426" t="str">
        <f t="shared" si="22"/>
        <v>PEU RENTABLE</v>
      </c>
    </row>
    <row r="1427" spans="1:57" x14ac:dyDescent="0.25">
      <c r="A1427" t="s">
        <v>0</v>
      </c>
      <c r="B1427" t="s">
        <v>7378</v>
      </c>
      <c r="C1427">
        <v>74</v>
      </c>
      <c r="D1427">
        <v>109</v>
      </c>
      <c r="E1427">
        <v>19</v>
      </c>
      <c r="F1427">
        <v>568</v>
      </c>
      <c r="G1427" t="s">
        <v>6799</v>
      </c>
      <c r="H1427">
        <v>1000</v>
      </c>
      <c r="I1427">
        <v>52277485</v>
      </c>
      <c r="J1427" t="s">
        <v>1663</v>
      </c>
      <c r="K1427" t="s">
        <v>1261</v>
      </c>
      <c r="L1427" t="s">
        <v>7379</v>
      </c>
      <c r="M1427">
        <v>32370</v>
      </c>
      <c r="N1427">
        <v>4231</v>
      </c>
      <c r="O1427" t="s">
        <v>6504</v>
      </c>
      <c r="P1427">
        <v>1</v>
      </c>
      <c r="Q1427" t="s">
        <v>7380</v>
      </c>
      <c r="R1427" t="s">
        <v>7381</v>
      </c>
      <c r="S1427">
        <v>196</v>
      </c>
      <c r="T1427" t="s">
        <v>64</v>
      </c>
      <c r="U1427" t="s">
        <v>65</v>
      </c>
      <c r="V1427" t="s">
        <v>126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  <c r="AC1427" t="s">
        <v>67</v>
      </c>
      <c r="AD1427" t="s">
        <v>67</v>
      </c>
      <c r="AE1427" t="s">
        <v>67</v>
      </c>
      <c r="AF1427" t="s">
        <v>67</v>
      </c>
      <c r="AG1427" t="s">
        <v>67</v>
      </c>
      <c r="AH1427" t="s">
        <v>67</v>
      </c>
      <c r="AI1427" t="s">
        <v>68</v>
      </c>
      <c r="AJ1427" t="s">
        <v>67</v>
      </c>
      <c r="AK1427" t="s">
        <v>67</v>
      </c>
      <c r="AL1427" t="s">
        <v>68</v>
      </c>
      <c r="AM1427" t="s">
        <v>67</v>
      </c>
      <c r="AN1427" t="s">
        <v>67</v>
      </c>
      <c r="AO1427" t="s">
        <v>67</v>
      </c>
      <c r="AP1427" t="s">
        <v>67</v>
      </c>
      <c r="AQ1427" t="s">
        <v>67</v>
      </c>
      <c r="AR1427" t="s">
        <v>67</v>
      </c>
      <c r="AS1427" t="s">
        <v>67</v>
      </c>
      <c r="AT1427" t="s">
        <v>67</v>
      </c>
      <c r="AU1427" t="s">
        <v>68</v>
      </c>
      <c r="AV1427" t="s">
        <v>67</v>
      </c>
      <c r="AW1427" t="s">
        <v>67</v>
      </c>
      <c r="AX1427" t="s">
        <v>67</v>
      </c>
      <c r="AY1427" t="s">
        <v>67</v>
      </c>
      <c r="AZ1427" t="s">
        <v>67</v>
      </c>
      <c r="BA1427" t="s">
        <v>67</v>
      </c>
      <c r="BB1427" t="s">
        <v>67</v>
      </c>
      <c r="BC1427">
        <v>1.4936424290000001</v>
      </c>
      <c r="BE1427" t="str">
        <f t="shared" si="22"/>
        <v>PEU RENTABLE</v>
      </c>
    </row>
    <row r="1428" spans="1:57" x14ac:dyDescent="0.25">
      <c r="A1428" t="s">
        <v>0</v>
      </c>
      <c r="B1428" t="s">
        <v>3761</v>
      </c>
      <c r="C1428">
        <v>238</v>
      </c>
      <c r="D1428">
        <v>109</v>
      </c>
      <c r="E1428">
        <v>87</v>
      </c>
      <c r="F1428">
        <v>923</v>
      </c>
      <c r="G1428" t="s">
        <v>753</v>
      </c>
      <c r="H1428">
        <v>15000</v>
      </c>
      <c r="I1428">
        <v>55802754</v>
      </c>
      <c r="J1428" t="s">
        <v>1710</v>
      </c>
      <c r="K1428" t="s">
        <v>321</v>
      </c>
      <c r="L1428" t="s">
        <v>7382</v>
      </c>
      <c r="M1428">
        <v>270228</v>
      </c>
      <c r="N1428">
        <v>20956</v>
      </c>
      <c r="O1428" t="s">
        <v>6126</v>
      </c>
      <c r="P1428">
        <v>2</v>
      </c>
      <c r="Q1428" t="s">
        <v>7383</v>
      </c>
      <c r="R1428" t="s">
        <v>7384</v>
      </c>
      <c r="S1428">
        <v>194</v>
      </c>
      <c r="T1428" t="s">
        <v>64</v>
      </c>
      <c r="U1428" t="s">
        <v>65</v>
      </c>
      <c r="V1428" t="s">
        <v>615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  <c r="AC1428" t="s">
        <v>67</v>
      </c>
      <c r="AD1428" t="s">
        <v>67</v>
      </c>
      <c r="AE1428" t="s">
        <v>67</v>
      </c>
      <c r="AF1428" t="s">
        <v>67</v>
      </c>
      <c r="AG1428" t="s">
        <v>67</v>
      </c>
      <c r="AH1428" t="s">
        <v>67</v>
      </c>
      <c r="AI1428" t="s">
        <v>67</v>
      </c>
      <c r="AJ1428" t="s">
        <v>67</v>
      </c>
      <c r="AK1428" t="s">
        <v>67</v>
      </c>
      <c r="AL1428" t="s">
        <v>67</v>
      </c>
      <c r="AM1428" t="s">
        <v>68</v>
      </c>
      <c r="AN1428" t="s">
        <v>67</v>
      </c>
      <c r="AO1428" t="s">
        <v>67</v>
      </c>
      <c r="AP1428" t="s">
        <v>67</v>
      </c>
      <c r="AQ1428" t="s">
        <v>67</v>
      </c>
      <c r="AR1428" t="s">
        <v>67</v>
      </c>
      <c r="AS1428" t="s">
        <v>68</v>
      </c>
      <c r="AT1428" t="s">
        <v>67</v>
      </c>
      <c r="AU1428" t="s">
        <v>67</v>
      </c>
      <c r="AV1428" t="s">
        <v>67</v>
      </c>
      <c r="AW1428" t="s">
        <v>67</v>
      </c>
      <c r="AX1428" t="s">
        <v>67</v>
      </c>
      <c r="AY1428" t="s">
        <v>67</v>
      </c>
      <c r="AZ1428" t="s">
        <v>67</v>
      </c>
      <c r="BA1428" t="s">
        <v>67</v>
      </c>
      <c r="BB1428" t="s">
        <v>67</v>
      </c>
      <c r="BC1428">
        <v>1.5943643999999999</v>
      </c>
      <c r="BE1428" t="str">
        <f t="shared" si="22"/>
        <v>PEU RENTABLE</v>
      </c>
    </row>
    <row r="1429" spans="1:57" x14ac:dyDescent="0.25">
      <c r="A1429" t="s">
        <v>0</v>
      </c>
      <c r="B1429" t="s">
        <v>6444</v>
      </c>
      <c r="C1429">
        <v>177</v>
      </c>
      <c r="D1429">
        <v>92</v>
      </c>
      <c r="E1429">
        <v>89</v>
      </c>
      <c r="F1429">
        <v>190</v>
      </c>
      <c r="G1429" t="s">
        <v>541</v>
      </c>
      <c r="H1429">
        <v>17000</v>
      </c>
      <c r="I1429">
        <v>55291815</v>
      </c>
      <c r="J1429" t="s">
        <v>1700</v>
      </c>
      <c r="K1429" t="s">
        <v>519</v>
      </c>
      <c r="L1429" t="s">
        <v>7385</v>
      </c>
      <c r="M1429">
        <v>28041</v>
      </c>
      <c r="N1429">
        <v>17860</v>
      </c>
      <c r="O1429" t="s">
        <v>7386</v>
      </c>
      <c r="P1429">
        <v>0</v>
      </c>
      <c r="Q1429" t="s">
        <v>7387</v>
      </c>
      <c r="R1429" t="s">
        <v>7388</v>
      </c>
      <c r="S1429">
        <v>111</v>
      </c>
      <c r="T1429" t="s">
        <v>64</v>
      </c>
      <c r="U1429" t="s">
        <v>65</v>
      </c>
      <c r="V1429" t="s">
        <v>615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  <c r="AC1429" t="s">
        <v>67</v>
      </c>
      <c r="AD1429" t="s">
        <v>67</v>
      </c>
      <c r="AE1429" t="s">
        <v>67</v>
      </c>
      <c r="AF1429" t="s">
        <v>67</v>
      </c>
      <c r="AG1429" t="s">
        <v>67</v>
      </c>
      <c r="AH1429" t="s">
        <v>67</v>
      </c>
      <c r="AI1429" t="s">
        <v>67</v>
      </c>
      <c r="AJ1429" t="s">
        <v>67</v>
      </c>
      <c r="AK1429" t="s">
        <v>67</v>
      </c>
      <c r="AL1429" t="s">
        <v>67</v>
      </c>
      <c r="AM1429" t="s">
        <v>68</v>
      </c>
      <c r="AN1429" t="s">
        <v>67</v>
      </c>
      <c r="AO1429" t="s">
        <v>67</v>
      </c>
      <c r="AP1429" t="s">
        <v>67</v>
      </c>
      <c r="AQ1429" t="s">
        <v>67</v>
      </c>
      <c r="AR1429" t="s">
        <v>67</v>
      </c>
      <c r="AS1429" t="s">
        <v>67</v>
      </c>
      <c r="AT1429" t="s">
        <v>67</v>
      </c>
      <c r="AU1429" t="s">
        <v>67</v>
      </c>
      <c r="AV1429" t="s">
        <v>67</v>
      </c>
      <c r="AW1429" t="s">
        <v>67</v>
      </c>
      <c r="AX1429" t="s">
        <v>67</v>
      </c>
      <c r="AY1429" t="s">
        <v>67</v>
      </c>
      <c r="AZ1429" t="s">
        <v>67</v>
      </c>
      <c r="BA1429" t="s">
        <v>67</v>
      </c>
      <c r="BB1429" t="s">
        <v>67</v>
      </c>
      <c r="BC1429">
        <v>1.5797661430000001</v>
      </c>
      <c r="BE1429" t="str">
        <f t="shared" si="22"/>
        <v>PEU RENTABLE</v>
      </c>
    </row>
    <row r="1430" spans="1:57" x14ac:dyDescent="0.25">
      <c r="A1430" t="s">
        <v>0</v>
      </c>
      <c r="B1430" t="s">
        <v>2083</v>
      </c>
      <c r="C1430">
        <v>405</v>
      </c>
      <c r="D1430">
        <v>125</v>
      </c>
      <c r="E1430">
        <v>102</v>
      </c>
      <c r="F1430">
        <v>825</v>
      </c>
      <c r="G1430" t="s">
        <v>166</v>
      </c>
      <c r="H1430">
        <v>15000</v>
      </c>
      <c r="I1430">
        <v>83299761</v>
      </c>
      <c r="J1430" t="s">
        <v>7389</v>
      </c>
      <c r="K1430" t="s">
        <v>353</v>
      </c>
      <c r="L1430" t="s">
        <v>7390</v>
      </c>
      <c r="M1430">
        <v>117719</v>
      </c>
      <c r="N1430">
        <v>19809</v>
      </c>
      <c r="O1430" t="s">
        <v>327</v>
      </c>
      <c r="P1430">
        <v>2</v>
      </c>
      <c r="Q1430" t="s">
        <v>7391</v>
      </c>
      <c r="R1430" t="s">
        <v>7392</v>
      </c>
      <c r="S1430">
        <v>306</v>
      </c>
      <c r="T1430" t="s">
        <v>64</v>
      </c>
      <c r="U1430" t="s">
        <v>65</v>
      </c>
      <c r="V1430" t="s">
        <v>66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  <c r="AC1430" t="s">
        <v>67</v>
      </c>
      <c r="AD1430" t="s">
        <v>67</v>
      </c>
      <c r="AE1430" t="s">
        <v>67</v>
      </c>
      <c r="AF1430" t="s">
        <v>68</v>
      </c>
      <c r="AG1430" t="s">
        <v>67</v>
      </c>
      <c r="AH1430" t="s">
        <v>67</v>
      </c>
      <c r="AI1430" t="s">
        <v>67</v>
      </c>
      <c r="AJ1430" t="s">
        <v>67</v>
      </c>
      <c r="AK1430" t="s">
        <v>67</v>
      </c>
      <c r="AL1430" t="s">
        <v>68</v>
      </c>
      <c r="AM1430" t="s">
        <v>68</v>
      </c>
      <c r="AN1430" t="s">
        <v>67</v>
      </c>
      <c r="AO1430" t="s">
        <v>67</v>
      </c>
      <c r="AP1430" t="s">
        <v>67</v>
      </c>
      <c r="AQ1430" t="s">
        <v>67</v>
      </c>
      <c r="AR1430" t="s">
        <v>67</v>
      </c>
      <c r="AS1430" t="s">
        <v>67</v>
      </c>
      <c r="AT1430" t="s">
        <v>67</v>
      </c>
      <c r="AU1430" t="s">
        <v>68</v>
      </c>
      <c r="AV1430" t="s">
        <v>68</v>
      </c>
      <c r="AW1430" t="s">
        <v>67</v>
      </c>
      <c r="AX1430" t="s">
        <v>67</v>
      </c>
      <c r="AY1430" t="s">
        <v>67</v>
      </c>
      <c r="AZ1430" t="s">
        <v>67</v>
      </c>
      <c r="BA1430" t="s">
        <v>67</v>
      </c>
      <c r="BB1430" t="s">
        <v>67</v>
      </c>
      <c r="BC1430">
        <v>2.3799931710000002</v>
      </c>
      <c r="BE1430" t="str">
        <f t="shared" si="22"/>
        <v>RENTABLE</v>
      </c>
    </row>
    <row r="1431" spans="1:57" x14ac:dyDescent="0.25">
      <c r="A1431" t="s">
        <v>0</v>
      </c>
      <c r="B1431" t="s">
        <v>5104</v>
      </c>
      <c r="C1431">
        <v>61</v>
      </c>
      <c r="D1431">
        <v>202</v>
      </c>
      <c r="E1431">
        <v>0</v>
      </c>
      <c r="F1431">
        <v>318</v>
      </c>
      <c r="G1431" t="s">
        <v>500</v>
      </c>
      <c r="H1431">
        <v>18000</v>
      </c>
      <c r="I1431">
        <v>48169908</v>
      </c>
      <c r="J1431" t="s">
        <v>6141</v>
      </c>
      <c r="K1431" t="s">
        <v>1756</v>
      </c>
      <c r="L1431" t="s">
        <v>7393</v>
      </c>
      <c r="M1431">
        <v>63923</v>
      </c>
      <c r="N1431">
        <v>20143</v>
      </c>
      <c r="O1431" t="s">
        <v>7394</v>
      </c>
      <c r="P1431">
        <v>0</v>
      </c>
      <c r="Q1431" t="s">
        <v>7395</v>
      </c>
      <c r="R1431" t="s">
        <v>7396</v>
      </c>
      <c r="S1431">
        <v>156</v>
      </c>
      <c r="T1431" t="s">
        <v>64</v>
      </c>
      <c r="U1431" t="s">
        <v>65</v>
      </c>
      <c r="V1431" t="s">
        <v>66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  <c r="AC1431" t="s">
        <v>67</v>
      </c>
      <c r="AD1431" t="s">
        <v>67</v>
      </c>
      <c r="AE1431" t="s">
        <v>67</v>
      </c>
      <c r="AF1431" t="s">
        <v>68</v>
      </c>
      <c r="AG1431" t="s">
        <v>67</v>
      </c>
      <c r="AH1431" t="s">
        <v>67</v>
      </c>
      <c r="AI1431" t="s">
        <v>67</v>
      </c>
      <c r="AJ1431" t="s">
        <v>67</v>
      </c>
      <c r="AK1431" t="s">
        <v>67</v>
      </c>
      <c r="AL1431" t="s">
        <v>68</v>
      </c>
      <c r="AM1431" t="s">
        <v>67</v>
      </c>
      <c r="AN1431" t="s">
        <v>67</v>
      </c>
      <c r="AO1431" t="s">
        <v>67</v>
      </c>
      <c r="AP1431" t="s">
        <v>67</v>
      </c>
      <c r="AQ1431" t="s">
        <v>67</v>
      </c>
      <c r="AR1431" t="s">
        <v>67</v>
      </c>
      <c r="AS1431" t="s">
        <v>68</v>
      </c>
      <c r="AT1431" t="s">
        <v>67</v>
      </c>
      <c r="AU1431" t="s">
        <v>68</v>
      </c>
      <c r="AV1431" t="s">
        <v>67</v>
      </c>
      <c r="AW1431" t="s">
        <v>67</v>
      </c>
      <c r="AX1431" t="s">
        <v>67</v>
      </c>
      <c r="AY1431" t="s">
        <v>67</v>
      </c>
      <c r="AZ1431" t="s">
        <v>67</v>
      </c>
      <c r="BA1431" t="s">
        <v>67</v>
      </c>
      <c r="BB1431" t="s">
        <v>67</v>
      </c>
      <c r="BC1431">
        <v>1.459694182</v>
      </c>
      <c r="BE1431" t="str">
        <f t="shared" si="22"/>
        <v>PEU RENTABLE</v>
      </c>
    </row>
    <row r="1432" spans="1:57" x14ac:dyDescent="0.25">
      <c r="A1432" t="s">
        <v>0</v>
      </c>
      <c r="B1432" t="s">
        <v>3247</v>
      </c>
      <c r="C1432">
        <v>285</v>
      </c>
      <c r="D1432">
        <v>134</v>
      </c>
      <c r="E1432">
        <v>0</v>
      </c>
      <c r="F1432">
        <v>120</v>
      </c>
      <c r="G1432" t="s">
        <v>3249</v>
      </c>
      <c r="H1432">
        <v>529</v>
      </c>
      <c r="I1432">
        <v>67523385</v>
      </c>
      <c r="J1432" t="s">
        <v>1700</v>
      </c>
      <c r="K1432" t="s">
        <v>7397</v>
      </c>
      <c r="L1432" t="s">
        <v>7398</v>
      </c>
      <c r="M1432">
        <v>104005</v>
      </c>
      <c r="N1432">
        <v>1050</v>
      </c>
      <c r="O1432" t="s">
        <v>7399</v>
      </c>
      <c r="P1432">
        <v>2</v>
      </c>
      <c r="Q1432" t="s">
        <v>7400</v>
      </c>
      <c r="R1432" t="s">
        <v>7401</v>
      </c>
      <c r="S1432">
        <v>248</v>
      </c>
      <c r="T1432" t="s">
        <v>64</v>
      </c>
      <c r="U1432" t="s">
        <v>65</v>
      </c>
      <c r="V1432" t="s">
        <v>615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  <c r="AC1432" t="s">
        <v>67</v>
      </c>
      <c r="AD1432" t="s">
        <v>67</v>
      </c>
      <c r="AE1432" t="s">
        <v>67</v>
      </c>
      <c r="AF1432" t="s">
        <v>67</v>
      </c>
      <c r="AG1432" t="s">
        <v>67</v>
      </c>
      <c r="AH1432" t="s">
        <v>67</v>
      </c>
      <c r="AI1432" t="s">
        <v>67</v>
      </c>
      <c r="AJ1432" t="s">
        <v>67</v>
      </c>
      <c r="AK1432" t="s">
        <v>67</v>
      </c>
      <c r="AL1432" t="s">
        <v>67</v>
      </c>
      <c r="AM1432" t="s">
        <v>68</v>
      </c>
      <c r="AN1432" t="s">
        <v>67</v>
      </c>
      <c r="AO1432" t="s">
        <v>67</v>
      </c>
      <c r="AP1432" t="s">
        <v>67</v>
      </c>
      <c r="AQ1432" t="s">
        <v>67</v>
      </c>
      <c r="AR1432" t="s">
        <v>67</v>
      </c>
      <c r="AS1432" t="s">
        <v>67</v>
      </c>
      <c r="AT1432" t="s">
        <v>67</v>
      </c>
      <c r="AU1432" t="s">
        <v>67</v>
      </c>
      <c r="AV1432" t="s">
        <v>67</v>
      </c>
      <c r="AW1432" t="s">
        <v>67</v>
      </c>
      <c r="AX1432" t="s">
        <v>67</v>
      </c>
      <c r="AY1432" t="s">
        <v>67</v>
      </c>
      <c r="AZ1432" t="s">
        <v>67</v>
      </c>
      <c r="BA1432" t="s">
        <v>67</v>
      </c>
      <c r="BB1432" t="s">
        <v>67</v>
      </c>
      <c r="BC1432">
        <v>1.9292395710000001</v>
      </c>
      <c r="BE1432" t="str">
        <f t="shared" si="22"/>
        <v>RENTABLE</v>
      </c>
    </row>
    <row r="1433" spans="1:57" x14ac:dyDescent="0.25">
      <c r="A1433" t="s">
        <v>0</v>
      </c>
      <c r="B1433" t="s">
        <v>2195</v>
      </c>
      <c r="C1433">
        <v>124</v>
      </c>
      <c r="D1433">
        <v>88</v>
      </c>
      <c r="E1433">
        <v>12</v>
      </c>
      <c r="F1433">
        <v>931</v>
      </c>
      <c r="G1433" t="s">
        <v>834</v>
      </c>
      <c r="H1433">
        <v>49000</v>
      </c>
      <c r="I1433">
        <v>49474048</v>
      </c>
      <c r="J1433" t="s">
        <v>3086</v>
      </c>
      <c r="K1433" t="s">
        <v>841</v>
      </c>
      <c r="L1433" t="s">
        <v>7402</v>
      </c>
      <c r="M1433">
        <v>31191</v>
      </c>
      <c r="N1433">
        <v>53370</v>
      </c>
      <c r="O1433" t="s">
        <v>4956</v>
      </c>
      <c r="P1433">
        <v>2</v>
      </c>
      <c r="Q1433" t="s">
        <v>7403</v>
      </c>
      <c r="R1433" t="s">
        <v>7404</v>
      </c>
      <c r="S1433">
        <v>120</v>
      </c>
      <c r="T1433" t="s">
        <v>64</v>
      </c>
      <c r="U1433" t="s">
        <v>65</v>
      </c>
      <c r="V1433" t="s">
        <v>126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  <c r="AC1433" t="s">
        <v>67</v>
      </c>
      <c r="AD1433" t="s">
        <v>67</v>
      </c>
      <c r="AE1433" t="s">
        <v>67</v>
      </c>
      <c r="AF1433" t="s">
        <v>67</v>
      </c>
      <c r="AG1433" t="s">
        <v>67</v>
      </c>
      <c r="AH1433" t="s">
        <v>67</v>
      </c>
      <c r="AI1433" t="s">
        <v>67</v>
      </c>
      <c r="AJ1433" t="s">
        <v>67</v>
      </c>
      <c r="AK1433" t="s">
        <v>67</v>
      </c>
      <c r="AL1433" t="s">
        <v>67</v>
      </c>
      <c r="AM1433" t="s">
        <v>68</v>
      </c>
      <c r="AN1433" t="s">
        <v>67</v>
      </c>
      <c r="AO1433" t="s">
        <v>67</v>
      </c>
      <c r="AP1433" t="s">
        <v>67</v>
      </c>
      <c r="AQ1433" t="s">
        <v>67</v>
      </c>
      <c r="AR1433" t="s">
        <v>67</v>
      </c>
      <c r="AS1433" t="s">
        <v>67</v>
      </c>
      <c r="AT1433" t="s">
        <v>67</v>
      </c>
      <c r="AU1433" t="s">
        <v>67</v>
      </c>
      <c r="AV1433" t="s">
        <v>67</v>
      </c>
      <c r="AW1433" t="s">
        <v>67</v>
      </c>
      <c r="AX1433" t="s">
        <v>67</v>
      </c>
      <c r="AY1433" t="s">
        <v>67</v>
      </c>
      <c r="AZ1433" t="s">
        <v>67</v>
      </c>
      <c r="BA1433" t="s">
        <v>68</v>
      </c>
      <c r="BB1433" t="s">
        <v>67</v>
      </c>
      <c r="BC1433">
        <v>1.413544229</v>
      </c>
      <c r="BE1433" t="str">
        <f t="shared" si="22"/>
        <v>PEU RENTABLE</v>
      </c>
    </row>
    <row r="1434" spans="1:57" x14ac:dyDescent="0.25">
      <c r="A1434" t="s">
        <v>0</v>
      </c>
      <c r="B1434" t="s">
        <v>7405</v>
      </c>
      <c r="C1434">
        <v>164</v>
      </c>
      <c r="D1434">
        <v>92</v>
      </c>
      <c r="E1434">
        <v>148</v>
      </c>
      <c r="F1434">
        <v>227</v>
      </c>
      <c r="G1434" t="s">
        <v>3840</v>
      </c>
      <c r="H1434">
        <v>978</v>
      </c>
      <c r="I1434">
        <v>45802315</v>
      </c>
      <c r="J1434" t="s">
        <v>293</v>
      </c>
      <c r="K1434" t="s">
        <v>7406</v>
      </c>
      <c r="L1434" t="s">
        <v>7407</v>
      </c>
      <c r="M1434">
        <v>119974</v>
      </c>
      <c r="N1434">
        <v>2184</v>
      </c>
      <c r="O1434" t="s">
        <v>7408</v>
      </c>
      <c r="P1434">
        <v>1</v>
      </c>
      <c r="Q1434" t="s">
        <v>7409</v>
      </c>
      <c r="R1434" t="s">
        <v>7410</v>
      </c>
      <c r="S1434">
        <v>169</v>
      </c>
      <c r="T1434" t="s">
        <v>64</v>
      </c>
      <c r="U1434" t="s">
        <v>65</v>
      </c>
      <c r="V1434" t="s">
        <v>615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  <c r="AC1434" t="s">
        <v>67</v>
      </c>
      <c r="AD1434" t="s">
        <v>68</v>
      </c>
      <c r="AE1434" t="s">
        <v>67</v>
      </c>
      <c r="AF1434" t="s">
        <v>67</v>
      </c>
      <c r="AG1434" t="s">
        <v>67</v>
      </c>
      <c r="AH1434" t="s">
        <v>67</v>
      </c>
      <c r="AI1434" t="s">
        <v>67</v>
      </c>
      <c r="AJ1434" t="s">
        <v>68</v>
      </c>
      <c r="AK1434" t="s">
        <v>67</v>
      </c>
      <c r="AL1434" t="s">
        <v>67</v>
      </c>
      <c r="AM1434" t="s">
        <v>67</v>
      </c>
      <c r="AN1434" t="s">
        <v>67</v>
      </c>
      <c r="AO1434" t="s">
        <v>67</v>
      </c>
      <c r="AP1434" t="s">
        <v>67</v>
      </c>
      <c r="AQ1434" t="s">
        <v>68</v>
      </c>
      <c r="AR1434" t="s">
        <v>67</v>
      </c>
      <c r="AS1434" t="s">
        <v>67</v>
      </c>
      <c r="AT1434" t="s">
        <v>68</v>
      </c>
      <c r="AU1434" t="s">
        <v>67</v>
      </c>
      <c r="AV1434" t="s">
        <v>67</v>
      </c>
      <c r="AW1434" t="s">
        <v>67</v>
      </c>
      <c r="AX1434" t="s">
        <v>67</v>
      </c>
      <c r="AY1434" t="s">
        <v>68</v>
      </c>
      <c r="AZ1434" t="s">
        <v>67</v>
      </c>
      <c r="BA1434" t="s">
        <v>67</v>
      </c>
      <c r="BB1434" t="s">
        <v>67</v>
      </c>
      <c r="BC1434">
        <v>1.308637571</v>
      </c>
      <c r="BE1434" t="str">
        <f t="shared" si="22"/>
        <v>PEU RENTABLE</v>
      </c>
    </row>
    <row r="1435" spans="1:57" x14ac:dyDescent="0.25">
      <c r="A1435" t="s">
        <v>0</v>
      </c>
      <c r="B1435" t="s">
        <v>6325</v>
      </c>
      <c r="C1435">
        <v>120</v>
      </c>
      <c r="D1435">
        <v>91</v>
      </c>
      <c r="E1435">
        <v>42</v>
      </c>
      <c r="F1435">
        <v>766</v>
      </c>
      <c r="G1435" t="s">
        <v>7411</v>
      </c>
      <c r="H1435">
        <v>49000</v>
      </c>
      <c r="I1435">
        <v>43792641</v>
      </c>
      <c r="J1435" t="s">
        <v>1710</v>
      </c>
      <c r="K1435" t="s">
        <v>841</v>
      </c>
      <c r="L1435" t="s">
        <v>7412</v>
      </c>
      <c r="M1435">
        <v>32157</v>
      </c>
      <c r="N1435">
        <v>52566</v>
      </c>
      <c r="O1435" t="s">
        <v>571</v>
      </c>
      <c r="P1435">
        <v>3</v>
      </c>
      <c r="Q1435" t="s">
        <v>7413</v>
      </c>
      <c r="R1435" t="s">
        <v>7414</v>
      </c>
      <c r="S1435">
        <v>119</v>
      </c>
      <c r="T1435" t="s">
        <v>64</v>
      </c>
      <c r="U1435" t="s">
        <v>65</v>
      </c>
      <c r="V1435" t="s">
        <v>66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  <c r="AC1435" t="s">
        <v>67</v>
      </c>
      <c r="AD1435" t="s">
        <v>67</v>
      </c>
      <c r="AE1435" t="s">
        <v>67</v>
      </c>
      <c r="AF1435" t="s">
        <v>67</v>
      </c>
      <c r="AG1435" t="s">
        <v>67</v>
      </c>
      <c r="AH1435" t="s">
        <v>67</v>
      </c>
      <c r="AI1435" t="s">
        <v>67</v>
      </c>
      <c r="AJ1435" t="s">
        <v>67</v>
      </c>
      <c r="AK1435" t="s">
        <v>67</v>
      </c>
      <c r="AL1435" t="s">
        <v>67</v>
      </c>
      <c r="AM1435" t="s">
        <v>68</v>
      </c>
      <c r="AN1435" t="s">
        <v>67</v>
      </c>
      <c r="AO1435" t="s">
        <v>67</v>
      </c>
      <c r="AP1435" t="s">
        <v>67</v>
      </c>
      <c r="AQ1435" t="s">
        <v>67</v>
      </c>
      <c r="AR1435" t="s">
        <v>67</v>
      </c>
      <c r="AS1435" t="s">
        <v>68</v>
      </c>
      <c r="AT1435" t="s">
        <v>67</v>
      </c>
      <c r="AU1435" t="s">
        <v>67</v>
      </c>
      <c r="AV1435" t="s">
        <v>67</v>
      </c>
      <c r="AW1435" t="s">
        <v>67</v>
      </c>
      <c r="AX1435" t="s">
        <v>67</v>
      </c>
      <c r="AY1435" t="s">
        <v>67</v>
      </c>
      <c r="AZ1435" t="s">
        <v>67</v>
      </c>
      <c r="BA1435" t="s">
        <v>67</v>
      </c>
      <c r="BB1435" t="s">
        <v>67</v>
      </c>
      <c r="BC1435">
        <v>1.2512183139999999</v>
      </c>
      <c r="BE1435" t="str">
        <f t="shared" si="22"/>
        <v>PEU RENTABLE</v>
      </c>
    </row>
    <row r="1436" spans="1:57" x14ac:dyDescent="0.25">
      <c r="A1436" t="s">
        <v>0</v>
      </c>
      <c r="B1436" t="s">
        <v>2207</v>
      </c>
      <c r="C1436">
        <v>90</v>
      </c>
      <c r="D1436">
        <v>75</v>
      </c>
      <c r="E1436">
        <v>221</v>
      </c>
      <c r="F1436">
        <v>553</v>
      </c>
      <c r="G1436" t="s">
        <v>1980</v>
      </c>
      <c r="H1436">
        <v>11000</v>
      </c>
      <c r="I1436">
        <v>57651794</v>
      </c>
      <c r="J1436" t="s">
        <v>3927</v>
      </c>
      <c r="K1436" t="s">
        <v>1985</v>
      </c>
      <c r="L1436" t="s">
        <v>7415</v>
      </c>
      <c r="M1436">
        <v>40651</v>
      </c>
      <c r="N1436">
        <v>13125</v>
      </c>
      <c r="O1436" t="s">
        <v>2969</v>
      </c>
      <c r="P1436">
        <v>2</v>
      </c>
      <c r="Q1436" t="s">
        <v>7416</v>
      </c>
      <c r="R1436" t="s">
        <v>7417</v>
      </c>
      <c r="S1436">
        <v>209</v>
      </c>
      <c r="T1436" t="s">
        <v>64</v>
      </c>
      <c r="U1436" t="s">
        <v>65</v>
      </c>
      <c r="V1436" t="s">
        <v>66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  <c r="AC1436" t="s">
        <v>67</v>
      </c>
      <c r="AD1436" t="s">
        <v>67</v>
      </c>
      <c r="AE1436" t="s">
        <v>67</v>
      </c>
      <c r="AF1436" t="s">
        <v>67</v>
      </c>
      <c r="AG1436" t="s">
        <v>67</v>
      </c>
      <c r="AH1436" t="s">
        <v>67</v>
      </c>
      <c r="AI1436" t="s">
        <v>68</v>
      </c>
      <c r="AJ1436" t="s">
        <v>67</v>
      </c>
      <c r="AK1436" t="s">
        <v>67</v>
      </c>
      <c r="AL1436" t="s">
        <v>67</v>
      </c>
      <c r="AM1436" t="s">
        <v>68</v>
      </c>
      <c r="AN1436" t="s">
        <v>67</v>
      </c>
      <c r="AO1436" t="s">
        <v>67</v>
      </c>
      <c r="AP1436" t="s">
        <v>67</v>
      </c>
      <c r="AQ1436" t="s">
        <v>67</v>
      </c>
      <c r="AR1436" t="s">
        <v>67</v>
      </c>
      <c r="AS1436" t="s">
        <v>68</v>
      </c>
      <c r="AT1436" t="s">
        <v>67</v>
      </c>
      <c r="AU1436" t="s">
        <v>67</v>
      </c>
      <c r="AV1436" t="s">
        <v>67</v>
      </c>
      <c r="AW1436" t="s">
        <v>67</v>
      </c>
      <c r="AX1436" t="s">
        <v>67</v>
      </c>
      <c r="AY1436" t="s">
        <v>67</v>
      </c>
      <c r="AZ1436" t="s">
        <v>67</v>
      </c>
      <c r="BA1436" t="s">
        <v>67</v>
      </c>
      <c r="BB1436" t="s">
        <v>67</v>
      </c>
      <c r="BC1436">
        <v>1.7470240610000001</v>
      </c>
      <c r="BE1436" t="str">
        <f t="shared" si="22"/>
        <v>RENTABLE</v>
      </c>
    </row>
    <row r="1437" spans="1:57" x14ac:dyDescent="0.25">
      <c r="A1437" t="s">
        <v>0</v>
      </c>
      <c r="B1437" t="s">
        <v>7418</v>
      </c>
      <c r="C1437">
        <v>120</v>
      </c>
      <c r="D1437">
        <v>98</v>
      </c>
      <c r="E1437">
        <v>30</v>
      </c>
      <c r="F1437">
        <v>664</v>
      </c>
      <c r="G1437" t="s">
        <v>7419</v>
      </c>
      <c r="H1437">
        <v>944</v>
      </c>
      <c r="I1437">
        <v>43894863</v>
      </c>
      <c r="J1437" t="s">
        <v>1710</v>
      </c>
      <c r="K1437" t="s">
        <v>4163</v>
      </c>
      <c r="L1437" t="s">
        <v>7420</v>
      </c>
      <c r="M1437">
        <v>25883</v>
      </c>
      <c r="N1437">
        <v>4879</v>
      </c>
      <c r="O1437" t="s">
        <v>3947</v>
      </c>
      <c r="P1437">
        <v>2</v>
      </c>
      <c r="Q1437" t="s">
        <v>7421</v>
      </c>
      <c r="R1437" t="s">
        <v>7422</v>
      </c>
      <c r="S1437">
        <v>262</v>
      </c>
      <c r="T1437" t="s">
        <v>64</v>
      </c>
      <c r="U1437" t="s">
        <v>65</v>
      </c>
      <c r="V1437" t="s">
        <v>66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  <c r="AC1437" t="s">
        <v>67</v>
      </c>
      <c r="AD1437" t="s">
        <v>67</v>
      </c>
      <c r="AE1437" t="s">
        <v>67</v>
      </c>
      <c r="AF1437" t="s">
        <v>67</v>
      </c>
      <c r="AG1437" t="s">
        <v>67</v>
      </c>
      <c r="AH1437" t="s">
        <v>67</v>
      </c>
      <c r="AI1437" t="s">
        <v>67</v>
      </c>
      <c r="AJ1437" t="s">
        <v>67</v>
      </c>
      <c r="AK1437" t="s">
        <v>67</v>
      </c>
      <c r="AL1437" t="s">
        <v>67</v>
      </c>
      <c r="AM1437" t="s">
        <v>68</v>
      </c>
      <c r="AN1437" t="s">
        <v>67</v>
      </c>
      <c r="AO1437" t="s">
        <v>67</v>
      </c>
      <c r="AP1437" t="s">
        <v>67</v>
      </c>
      <c r="AQ1437" t="s">
        <v>67</v>
      </c>
      <c r="AR1437" t="s">
        <v>67</v>
      </c>
      <c r="AS1437" t="s">
        <v>68</v>
      </c>
      <c r="AT1437" t="s">
        <v>67</v>
      </c>
      <c r="AU1437" t="s">
        <v>67</v>
      </c>
      <c r="AV1437" t="s">
        <v>67</v>
      </c>
      <c r="AW1437" t="s">
        <v>67</v>
      </c>
      <c r="AX1437" t="s">
        <v>67</v>
      </c>
      <c r="AY1437" t="s">
        <v>67</v>
      </c>
      <c r="AZ1437" t="s">
        <v>67</v>
      </c>
      <c r="BA1437" t="s">
        <v>67</v>
      </c>
      <c r="BB1437" t="s">
        <v>67</v>
      </c>
      <c r="BC1437">
        <v>1.4631620999999999</v>
      </c>
      <c r="BE1437" t="str">
        <f t="shared" si="22"/>
        <v>PEU RENTABLE</v>
      </c>
    </row>
    <row r="1438" spans="1:57" x14ac:dyDescent="0.25">
      <c r="A1438" t="s">
        <v>0</v>
      </c>
      <c r="B1438" t="s">
        <v>402</v>
      </c>
      <c r="C1438">
        <v>117</v>
      </c>
      <c r="D1438">
        <v>147</v>
      </c>
      <c r="E1438">
        <v>179</v>
      </c>
      <c r="F1438">
        <v>646</v>
      </c>
      <c r="G1438" t="s">
        <v>2411</v>
      </c>
      <c r="H1438">
        <v>40000</v>
      </c>
      <c r="I1438">
        <v>41954997</v>
      </c>
      <c r="J1438" t="s">
        <v>1755</v>
      </c>
      <c r="K1438" t="s">
        <v>73</v>
      </c>
      <c r="L1438" t="s">
        <v>7423</v>
      </c>
      <c r="M1438">
        <v>225122</v>
      </c>
      <c r="N1438">
        <v>56014</v>
      </c>
      <c r="O1438" t="s">
        <v>2290</v>
      </c>
      <c r="P1438">
        <v>2</v>
      </c>
      <c r="Q1438" t="s">
        <v>7424</v>
      </c>
      <c r="R1438" t="s">
        <v>7425</v>
      </c>
      <c r="S1438">
        <v>234</v>
      </c>
      <c r="T1438" t="s">
        <v>64</v>
      </c>
      <c r="U1438" t="s">
        <v>65</v>
      </c>
      <c r="V1438" t="s">
        <v>615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  <c r="AC1438" t="s">
        <v>67</v>
      </c>
      <c r="AD1438" t="s">
        <v>67</v>
      </c>
      <c r="AE1438" t="s">
        <v>67</v>
      </c>
      <c r="AF1438" t="s">
        <v>67</v>
      </c>
      <c r="AG1438" t="s">
        <v>67</v>
      </c>
      <c r="AH1438" t="s">
        <v>67</v>
      </c>
      <c r="AI1438" t="s">
        <v>67</v>
      </c>
      <c r="AJ1438" t="s">
        <v>67</v>
      </c>
      <c r="AK1438" t="s">
        <v>67</v>
      </c>
      <c r="AL1438" t="s">
        <v>68</v>
      </c>
      <c r="AM1438" t="s">
        <v>67</v>
      </c>
      <c r="AN1438" t="s">
        <v>67</v>
      </c>
      <c r="AO1438" t="s">
        <v>67</v>
      </c>
      <c r="AP1438" t="s">
        <v>67</v>
      </c>
      <c r="AQ1438" t="s">
        <v>67</v>
      </c>
      <c r="AR1438" t="s">
        <v>67</v>
      </c>
      <c r="AS1438" t="s">
        <v>67</v>
      </c>
      <c r="AT1438" t="s">
        <v>67</v>
      </c>
      <c r="AU1438" t="s">
        <v>68</v>
      </c>
      <c r="AV1438" t="s">
        <v>67</v>
      </c>
      <c r="AW1438" t="s">
        <v>67</v>
      </c>
      <c r="AX1438" t="s">
        <v>68</v>
      </c>
      <c r="AY1438" t="s">
        <v>67</v>
      </c>
      <c r="AZ1438" t="s">
        <v>67</v>
      </c>
      <c r="BA1438" t="s">
        <v>67</v>
      </c>
      <c r="BB1438" t="s">
        <v>67</v>
      </c>
      <c r="BC1438">
        <v>1.1987142</v>
      </c>
      <c r="BE1438" t="str">
        <f t="shared" si="22"/>
        <v>PEU RENTABLE</v>
      </c>
    </row>
    <row r="1439" spans="1:57" x14ac:dyDescent="0.25">
      <c r="A1439" t="s">
        <v>0</v>
      </c>
      <c r="B1439" t="s">
        <v>2360</v>
      </c>
      <c r="C1439">
        <v>226</v>
      </c>
      <c r="D1439">
        <v>100</v>
      </c>
      <c r="E1439">
        <v>545</v>
      </c>
      <c r="F1439">
        <v>766</v>
      </c>
      <c r="G1439" t="s">
        <v>7426</v>
      </c>
      <c r="H1439">
        <v>14000</v>
      </c>
      <c r="I1439">
        <v>39532308</v>
      </c>
      <c r="J1439" t="s">
        <v>4205</v>
      </c>
      <c r="K1439" t="s">
        <v>2001</v>
      </c>
      <c r="L1439" t="s">
        <v>7427</v>
      </c>
      <c r="M1439">
        <v>198701</v>
      </c>
      <c r="N1439">
        <v>17902</v>
      </c>
      <c r="O1439" t="s">
        <v>993</v>
      </c>
      <c r="P1439">
        <v>0</v>
      </c>
      <c r="Q1439" t="s">
        <v>7428</v>
      </c>
      <c r="R1439" t="s">
        <v>7429</v>
      </c>
      <c r="S1439">
        <v>1138</v>
      </c>
      <c r="T1439" t="s">
        <v>64</v>
      </c>
      <c r="U1439" t="s">
        <v>87</v>
      </c>
      <c r="V1439" t="s">
        <v>615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  <c r="AC1439" t="s">
        <v>67</v>
      </c>
      <c r="AD1439" t="s">
        <v>68</v>
      </c>
      <c r="AE1439" t="s">
        <v>67</v>
      </c>
      <c r="AF1439" t="s">
        <v>67</v>
      </c>
      <c r="AG1439" t="s">
        <v>67</v>
      </c>
      <c r="AH1439" t="s">
        <v>67</v>
      </c>
      <c r="AI1439" t="s">
        <v>67</v>
      </c>
      <c r="AJ1439" t="s">
        <v>67</v>
      </c>
      <c r="AK1439" t="s">
        <v>67</v>
      </c>
      <c r="AL1439" t="s">
        <v>67</v>
      </c>
      <c r="AM1439" t="s">
        <v>67</v>
      </c>
      <c r="AN1439" t="s">
        <v>67</v>
      </c>
      <c r="AO1439" t="s">
        <v>67</v>
      </c>
      <c r="AP1439" t="s">
        <v>67</v>
      </c>
      <c r="AQ1439" t="s">
        <v>67</v>
      </c>
      <c r="AR1439" t="s">
        <v>68</v>
      </c>
      <c r="AS1439" t="s">
        <v>67</v>
      </c>
      <c r="AT1439" t="s">
        <v>68</v>
      </c>
      <c r="AU1439" t="s">
        <v>67</v>
      </c>
      <c r="AV1439" t="s">
        <v>67</v>
      </c>
      <c r="AW1439" t="s">
        <v>67</v>
      </c>
      <c r="AX1439" t="s">
        <v>67</v>
      </c>
      <c r="AY1439" t="s">
        <v>67</v>
      </c>
      <c r="AZ1439" t="s">
        <v>67</v>
      </c>
      <c r="BA1439" t="s">
        <v>67</v>
      </c>
      <c r="BB1439" t="s">
        <v>67</v>
      </c>
      <c r="BC1439">
        <v>1.197948727</v>
      </c>
      <c r="BE1439" t="str">
        <f t="shared" si="22"/>
        <v>PEU RENTABLE</v>
      </c>
    </row>
    <row r="1440" spans="1:57" x14ac:dyDescent="0.25">
      <c r="A1440" t="s">
        <v>0</v>
      </c>
      <c r="B1440" t="s">
        <v>7430</v>
      </c>
      <c r="C1440">
        <v>223</v>
      </c>
      <c r="D1440">
        <v>120</v>
      </c>
      <c r="E1440">
        <v>365</v>
      </c>
      <c r="F1440">
        <v>723</v>
      </c>
      <c r="G1440" t="s">
        <v>7431</v>
      </c>
      <c r="H1440">
        <v>887</v>
      </c>
      <c r="I1440">
        <v>76600000</v>
      </c>
      <c r="J1440" t="s">
        <v>7432</v>
      </c>
      <c r="K1440" t="s">
        <v>7433</v>
      </c>
      <c r="L1440" t="s">
        <v>7434</v>
      </c>
      <c r="M1440">
        <v>105446</v>
      </c>
      <c r="N1440">
        <v>3876</v>
      </c>
      <c r="O1440" t="s">
        <v>2088</v>
      </c>
      <c r="P1440">
        <v>0</v>
      </c>
      <c r="Q1440" t="s">
        <v>7435</v>
      </c>
      <c r="R1440" t="s">
        <v>7436</v>
      </c>
      <c r="S1440">
        <v>321</v>
      </c>
      <c r="T1440" t="s">
        <v>64</v>
      </c>
      <c r="U1440" t="s">
        <v>65</v>
      </c>
      <c r="V1440" t="s">
        <v>126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  <c r="AC1440" t="s">
        <v>67</v>
      </c>
      <c r="AD1440" t="s">
        <v>67</v>
      </c>
      <c r="AE1440" t="s">
        <v>67</v>
      </c>
      <c r="AF1440" t="s">
        <v>67</v>
      </c>
      <c r="AG1440" t="s">
        <v>67</v>
      </c>
      <c r="AH1440" t="s">
        <v>67</v>
      </c>
      <c r="AI1440" t="s">
        <v>67</v>
      </c>
      <c r="AJ1440" t="s">
        <v>67</v>
      </c>
      <c r="AK1440" t="s">
        <v>67</v>
      </c>
      <c r="AL1440" t="s">
        <v>67</v>
      </c>
      <c r="AM1440" t="s">
        <v>67</v>
      </c>
      <c r="AN1440" t="s">
        <v>67</v>
      </c>
      <c r="AO1440" t="s">
        <v>67</v>
      </c>
      <c r="AP1440" t="s">
        <v>67</v>
      </c>
      <c r="AQ1440" t="s">
        <v>67</v>
      </c>
      <c r="AR1440" t="s">
        <v>68</v>
      </c>
      <c r="AS1440" t="s">
        <v>67</v>
      </c>
      <c r="AT1440" t="s">
        <v>67</v>
      </c>
      <c r="AU1440" t="s">
        <v>67</v>
      </c>
      <c r="AV1440" t="s">
        <v>67</v>
      </c>
      <c r="AW1440" t="s">
        <v>67</v>
      </c>
      <c r="AX1440" t="s">
        <v>67</v>
      </c>
      <c r="AY1440" t="s">
        <v>68</v>
      </c>
      <c r="AZ1440" t="s">
        <v>67</v>
      </c>
      <c r="BA1440" t="s">
        <v>67</v>
      </c>
      <c r="BB1440" t="s">
        <v>67</v>
      </c>
      <c r="BC1440">
        <v>7.1588785049999997</v>
      </c>
      <c r="BE1440" t="str">
        <f t="shared" si="22"/>
        <v>TRES RENTABLE</v>
      </c>
    </row>
    <row r="1441" spans="1:57" x14ac:dyDescent="0.25">
      <c r="A1441" t="s">
        <v>0</v>
      </c>
      <c r="B1441" t="s">
        <v>7140</v>
      </c>
      <c r="C1441">
        <v>193</v>
      </c>
      <c r="D1441">
        <v>104</v>
      </c>
      <c r="E1441">
        <v>1000</v>
      </c>
      <c r="F1441">
        <v>939</v>
      </c>
      <c r="G1441" t="s">
        <v>353</v>
      </c>
      <c r="H1441">
        <v>24000</v>
      </c>
      <c r="I1441">
        <v>39692139</v>
      </c>
      <c r="J1441" t="s">
        <v>5995</v>
      </c>
      <c r="K1441" t="s">
        <v>113</v>
      </c>
      <c r="L1441" t="s">
        <v>7437</v>
      </c>
      <c r="M1441">
        <v>84131</v>
      </c>
      <c r="N1441">
        <v>41701</v>
      </c>
      <c r="O1441" t="s">
        <v>1177</v>
      </c>
      <c r="P1441">
        <v>1</v>
      </c>
      <c r="Q1441" t="s">
        <v>7438</v>
      </c>
      <c r="R1441" t="s">
        <v>7439</v>
      </c>
      <c r="S1441">
        <v>400</v>
      </c>
      <c r="T1441" t="s">
        <v>64</v>
      </c>
      <c r="U1441" t="s">
        <v>65</v>
      </c>
      <c r="V1441" t="s">
        <v>615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  <c r="AC1441" t="s">
        <v>67</v>
      </c>
      <c r="AD1441" t="s">
        <v>67</v>
      </c>
      <c r="AE1441" t="s">
        <v>67</v>
      </c>
      <c r="AF1441" t="s">
        <v>67</v>
      </c>
      <c r="AG1441" t="s">
        <v>67</v>
      </c>
      <c r="AH1441" t="s">
        <v>67</v>
      </c>
      <c r="AI1441" t="s">
        <v>67</v>
      </c>
      <c r="AJ1441" t="s">
        <v>68</v>
      </c>
      <c r="AK1441" t="s">
        <v>67</v>
      </c>
      <c r="AL1441" t="s">
        <v>67</v>
      </c>
      <c r="AM1441" t="s">
        <v>68</v>
      </c>
      <c r="AN1441" t="s">
        <v>67</v>
      </c>
      <c r="AO1441" t="s">
        <v>67</v>
      </c>
      <c r="AP1441" t="s">
        <v>67</v>
      </c>
      <c r="AQ1441" t="s">
        <v>67</v>
      </c>
      <c r="AR1441" t="s">
        <v>67</v>
      </c>
      <c r="AS1441" t="s">
        <v>67</v>
      </c>
      <c r="AT1441" t="s">
        <v>67</v>
      </c>
      <c r="AU1441" t="s">
        <v>67</v>
      </c>
      <c r="AV1441" t="s">
        <v>67</v>
      </c>
      <c r="AW1441" t="s">
        <v>67</v>
      </c>
      <c r="AX1441" t="s">
        <v>68</v>
      </c>
      <c r="AY1441" t="s">
        <v>67</v>
      </c>
      <c r="AZ1441" t="s">
        <v>67</v>
      </c>
      <c r="BA1441" t="s">
        <v>67</v>
      </c>
      <c r="BB1441" t="s">
        <v>67</v>
      </c>
      <c r="BC1441">
        <v>1.1340611140000001</v>
      </c>
      <c r="BE1441" t="str">
        <f t="shared" si="22"/>
        <v>PEU RENTABLE</v>
      </c>
    </row>
    <row r="1442" spans="1:57" x14ac:dyDescent="0.25">
      <c r="A1442" t="s">
        <v>0</v>
      </c>
      <c r="B1442" t="s">
        <v>2077</v>
      </c>
      <c r="C1442">
        <v>228</v>
      </c>
      <c r="D1442">
        <v>103</v>
      </c>
      <c r="E1442">
        <v>212</v>
      </c>
      <c r="F1442">
        <v>248</v>
      </c>
      <c r="G1442" t="s">
        <v>7440</v>
      </c>
      <c r="H1442">
        <v>15000</v>
      </c>
      <c r="I1442">
        <v>40687294</v>
      </c>
      <c r="J1442" t="s">
        <v>1150</v>
      </c>
      <c r="K1442" t="s">
        <v>321</v>
      </c>
      <c r="L1442" t="s">
        <v>7441</v>
      </c>
      <c r="M1442">
        <v>107772</v>
      </c>
      <c r="N1442">
        <v>16249</v>
      </c>
      <c r="O1442" t="s">
        <v>7442</v>
      </c>
      <c r="P1442">
        <v>1</v>
      </c>
      <c r="Q1442" t="s">
        <v>7443</v>
      </c>
      <c r="R1442" t="s">
        <v>7444</v>
      </c>
      <c r="S1442">
        <v>398</v>
      </c>
      <c r="T1442" t="s">
        <v>64</v>
      </c>
      <c r="U1442" t="s">
        <v>299</v>
      </c>
      <c r="V1442" t="s">
        <v>66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  <c r="AC1442" t="s">
        <v>67</v>
      </c>
      <c r="AD1442" t="s">
        <v>68</v>
      </c>
      <c r="AE1442" t="s">
        <v>67</v>
      </c>
      <c r="AF1442" t="s">
        <v>67</v>
      </c>
      <c r="AG1442" t="s">
        <v>67</v>
      </c>
      <c r="AH1442" t="s">
        <v>67</v>
      </c>
      <c r="AI1442" t="s">
        <v>67</v>
      </c>
      <c r="AJ1442" t="s">
        <v>68</v>
      </c>
      <c r="AK1442" t="s">
        <v>67</v>
      </c>
      <c r="AL1442" t="s">
        <v>67</v>
      </c>
      <c r="AM1442" t="s">
        <v>67</v>
      </c>
      <c r="AN1442" t="s">
        <v>68</v>
      </c>
      <c r="AO1442" t="s">
        <v>67</v>
      </c>
      <c r="AP1442" t="s">
        <v>67</v>
      </c>
      <c r="AQ1442" t="s">
        <v>67</v>
      </c>
      <c r="AR1442" t="s">
        <v>67</v>
      </c>
      <c r="AS1442" t="s">
        <v>67</v>
      </c>
      <c r="AT1442" t="s">
        <v>67</v>
      </c>
      <c r="AU1442" t="s">
        <v>68</v>
      </c>
      <c r="AV1442" t="s">
        <v>67</v>
      </c>
      <c r="AW1442" t="s">
        <v>67</v>
      </c>
      <c r="AX1442" t="s">
        <v>68</v>
      </c>
      <c r="AY1442" t="s">
        <v>67</v>
      </c>
      <c r="AZ1442" t="s">
        <v>67</v>
      </c>
      <c r="BA1442" t="s">
        <v>67</v>
      </c>
      <c r="BB1442" t="s">
        <v>67</v>
      </c>
      <c r="BC1442">
        <v>1.162494114</v>
      </c>
      <c r="BE1442" t="str">
        <f t="shared" si="22"/>
        <v>PEU RENTABLE</v>
      </c>
    </row>
    <row r="1443" spans="1:57" x14ac:dyDescent="0.25">
      <c r="A1443" t="s">
        <v>0</v>
      </c>
      <c r="B1443" t="s">
        <v>5377</v>
      </c>
      <c r="C1443">
        <v>360</v>
      </c>
      <c r="D1443">
        <v>109</v>
      </c>
      <c r="E1443">
        <v>487</v>
      </c>
      <c r="F1443">
        <v>3000</v>
      </c>
      <c r="G1443" t="s">
        <v>331</v>
      </c>
      <c r="H1443">
        <v>20000</v>
      </c>
      <c r="I1443">
        <v>37553932</v>
      </c>
      <c r="J1443" t="s">
        <v>2842</v>
      </c>
      <c r="K1443" t="s">
        <v>4393</v>
      </c>
      <c r="L1443" t="s">
        <v>7445</v>
      </c>
      <c r="M1443">
        <v>304318</v>
      </c>
      <c r="N1443">
        <v>34011</v>
      </c>
      <c r="O1443" t="s">
        <v>753</v>
      </c>
      <c r="P1443">
        <v>2</v>
      </c>
      <c r="Q1443" t="s">
        <v>7446</v>
      </c>
      <c r="R1443" t="s">
        <v>7447</v>
      </c>
      <c r="S1443">
        <v>463</v>
      </c>
      <c r="T1443" t="s">
        <v>64</v>
      </c>
      <c r="U1443" t="s">
        <v>65</v>
      </c>
      <c r="V1443" t="s">
        <v>66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  <c r="AC1443" t="s">
        <v>67</v>
      </c>
      <c r="AD1443" t="s">
        <v>68</v>
      </c>
      <c r="AE1443" t="s">
        <v>67</v>
      </c>
      <c r="AF1443" t="s">
        <v>67</v>
      </c>
      <c r="AG1443" t="s">
        <v>67</v>
      </c>
      <c r="AH1443" t="s">
        <v>67</v>
      </c>
      <c r="AI1443" t="s">
        <v>67</v>
      </c>
      <c r="AJ1443" t="s">
        <v>68</v>
      </c>
      <c r="AK1443" t="s">
        <v>67</v>
      </c>
      <c r="AL1443" t="s">
        <v>67</v>
      </c>
      <c r="AM1443" t="s">
        <v>67</v>
      </c>
      <c r="AN1443" t="s">
        <v>67</v>
      </c>
      <c r="AO1443" t="s">
        <v>67</v>
      </c>
      <c r="AP1443" t="s">
        <v>67</v>
      </c>
      <c r="AQ1443" t="s">
        <v>67</v>
      </c>
      <c r="AR1443" t="s">
        <v>67</v>
      </c>
      <c r="AS1443" t="s">
        <v>67</v>
      </c>
      <c r="AT1443" t="s">
        <v>68</v>
      </c>
      <c r="AU1443" t="s">
        <v>67</v>
      </c>
      <c r="AV1443" t="s">
        <v>67</v>
      </c>
      <c r="AW1443" t="s">
        <v>67</v>
      </c>
      <c r="AX1443" t="s">
        <v>67</v>
      </c>
      <c r="AY1443" t="s">
        <v>67</v>
      </c>
      <c r="AZ1443" t="s">
        <v>67</v>
      </c>
      <c r="BA1443" t="s">
        <v>67</v>
      </c>
      <c r="BB1443" t="s">
        <v>67</v>
      </c>
      <c r="BC1443">
        <v>0.93884829999999997</v>
      </c>
      <c r="BE1443" t="str">
        <f t="shared" si="22"/>
        <v>PEU RENTABLE</v>
      </c>
    </row>
    <row r="1444" spans="1:57" x14ac:dyDescent="0.25">
      <c r="A1444" t="s">
        <v>0</v>
      </c>
      <c r="B1444" t="s">
        <v>7448</v>
      </c>
      <c r="C1444">
        <v>148</v>
      </c>
      <c r="D1444">
        <v>104</v>
      </c>
      <c r="E1444">
        <v>16</v>
      </c>
      <c r="F1444">
        <v>584</v>
      </c>
      <c r="G1444" t="s">
        <v>4572</v>
      </c>
      <c r="H1444">
        <v>1000</v>
      </c>
      <c r="I1444">
        <v>37481242</v>
      </c>
      <c r="J1444" t="s">
        <v>1710</v>
      </c>
      <c r="K1444" t="s">
        <v>7449</v>
      </c>
      <c r="L1444" t="s">
        <v>7450</v>
      </c>
      <c r="M1444">
        <v>40654</v>
      </c>
      <c r="N1444">
        <v>3356</v>
      </c>
      <c r="O1444" t="s">
        <v>5844</v>
      </c>
      <c r="P1444">
        <v>0</v>
      </c>
      <c r="Q1444" t="s">
        <v>7451</v>
      </c>
      <c r="R1444" t="s">
        <v>7452</v>
      </c>
      <c r="S1444">
        <v>97</v>
      </c>
      <c r="T1444" t="s">
        <v>64</v>
      </c>
      <c r="U1444" t="s">
        <v>65</v>
      </c>
      <c r="V1444" t="s">
        <v>66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  <c r="AC1444" t="s">
        <v>67</v>
      </c>
      <c r="AD1444" t="s">
        <v>67</v>
      </c>
      <c r="AE1444" t="s">
        <v>67</v>
      </c>
      <c r="AF1444" t="s">
        <v>67</v>
      </c>
      <c r="AG1444" t="s">
        <v>67</v>
      </c>
      <c r="AH1444" t="s">
        <v>67</v>
      </c>
      <c r="AI1444" t="s">
        <v>67</v>
      </c>
      <c r="AJ1444" t="s">
        <v>67</v>
      </c>
      <c r="AK1444" t="s">
        <v>67</v>
      </c>
      <c r="AL1444" t="s">
        <v>67</v>
      </c>
      <c r="AM1444" t="s">
        <v>68</v>
      </c>
      <c r="AN1444" t="s">
        <v>67</v>
      </c>
      <c r="AO1444" t="s">
        <v>67</v>
      </c>
      <c r="AP1444" t="s">
        <v>67</v>
      </c>
      <c r="AQ1444" t="s">
        <v>67</v>
      </c>
      <c r="AR1444" t="s">
        <v>67</v>
      </c>
      <c r="AS1444" t="s">
        <v>68</v>
      </c>
      <c r="AT1444" t="s">
        <v>67</v>
      </c>
      <c r="AU1444" t="s">
        <v>67</v>
      </c>
      <c r="AV1444" t="s">
        <v>67</v>
      </c>
      <c r="AW1444" t="s">
        <v>67</v>
      </c>
      <c r="AX1444" t="s">
        <v>67</v>
      </c>
      <c r="AY1444" t="s">
        <v>67</v>
      </c>
      <c r="AZ1444" t="s">
        <v>67</v>
      </c>
      <c r="BA1444" t="s">
        <v>67</v>
      </c>
      <c r="BB1444" t="s">
        <v>67</v>
      </c>
      <c r="BC1444">
        <v>1.070892629</v>
      </c>
      <c r="BE1444" t="str">
        <f t="shared" si="22"/>
        <v>PEU RENTABLE</v>
      </c>
    </row>
    <row r="1445" spans="1:57" x14ac:dyDescent="0.25">
      <c r="A1445" t="s">
        <v>0</v>
      </c>
      <c r="B1445" t="s">
        <v>7453</v>
      </c>
      <c r="C1445">
        <v>128</v>
      </c>
      <c r="D1445">
        <v>112</v>
      </c>
      <c r="E1445">
        <v>42</v>
      </c>
      <c r="F1445">
        <v>196</v>
      </c>
      <c r="G1445" t="s">
        <v>7454</v>
      </c>
      <c r="H1445">
        <v>969</v>
      </c>
      <c r="I1445">
        <v>39026186</v>
      </c>
      <c r="J1445" t="s">
        <v>1444</v>
      </c>
      <c r="K1445" t="s">
        <v>7455</v>
      </c>
      <c r="L1445" t="s">
        <v>7456</v>
      </c>
      <c r="M1445">
        <v>48019</v>
      </c>
      <c r="N1445">
        <v>2371</v>
      </c>
      <c r="O1445" t="s">
        <v>7457</v>
      </c>
      <c r="P1445">
        <v>4</v>
      </c>
      <c r="Q1445" t="s">
        <v>7458</v>
      </c>
      <c r="R1445" t="s">
        <v>7459</v>
      </c>
      <c r="S1445">
        <v>153</v>
      </c>
      <c r="T1445" t="s">
        <v>64</v>
      </c>
      <c r="U1445" t="s">
        <v>65</v>
      </c>
      <c r="V1445" t="s">
        <v>66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  <c r="AC1445" t="s">
        <v>67</v>
      </c>
      <c r="AD1445" t="s">
        <v>67</v>
      </c>
      <c r="AE1445" t="s">
        <v>67</v>
      </c>
      <c r="AF1445" t="s">
        <v>67</v>
      </c>
      <c r="AG1445" t="s">
        <v>67</v>
      </c>
      <c r="AH1445" t="s">
        <v>67</v>
      </c>
      <c r="AI1445" t="s">
        <v>67</v>
      </c>
      <c r="AJ1445" t="s">
        <v>67</v>
      </c>
      <c r="AK1445" t="s">
        <v>67</v>
      </c>
      <c r="AL1445" t="s">
        <v>67</v>
      </c>
      <c r="AM1445" t="s">
        <v>68</v>
      </c>
      <c r="AN1445" t="s">
        <v>67</v>
      </c>
      <c r="AO1445" t="s">
        <v>67</v>
      </c>
      <c r="AP1445" t="s">
        <v>67</v>
      </c>
      <c r="AQ1445" t="s">
        <v>67</v>
      </c>
      <c r="AR1445" t="s">
        <v>67</v>
      </c>
      <c r="AS1445" t="s">
        <v>68</v>
      </c>
      <c r="AT1445" t="s">
        <v>67</v>
      </c>
      <c r="AU1445" t="s">
        <v>68</v>
      </c>
      <c r="AV1445" t="s">
        <v>67</v>
      </c>
      <c r="AW1445" t="s">
        <v>67</v>
      </c>
      <c r="AX1445" t="s">
        <v>67</v>
      </c>
      <c r="AY1445" t="s">
        <v>67</v>
      </c>
      <c r="AZ1445" t="s">
        <v>67</v>
      </c>
      <c r="BA1445" t="s">
        <v>67</v>
      </c>
      <c r="BB1445" t="s">
        <v>67</v>
      </c>
      <c r="BC1445">
        <v>1.115033886</v>
      </c>
      <c r="BE1445" t="str">
        <f t="shared" si="22"/>
        <v>PEU RENTABLE</v>
      </c>
    </row>
    <row r="1446" spans="1:57" x14ac:dyDescent="0.25">
      <c r="A1446" t="s">
        <v>0</v>
      </c>
      <c r="B1446" t="s">
        <v>96</v>
      </c>
      <c r="C1446">
        <v>3</v>
      </c>
      <c r="D1446">
        <v>60</v>
      </c>
      <c r="E1446">
        <v>686.50921240000002</v>
      </c>
      <c r="F1446">
        <v>628</v>
      </c>
      <c r="G1446" t="s">
        <v>4936</v>
      </c>
      <c r="H1446">
        <v>897</v>
      </c>
      <c r="I1446">
        <v>48468407.530000001</v>
      </c>
      <c r="J1446" t="s">
        <v>245</v>
      </c>
      <c r="K1446" t="s">
        <v>7460</v>
      </c>
      <c r="L1446" t="s">
        <v>7461</v>
      </c>
      <c r="M1446">
        <v>1641</v>
      </c>
      <c r="N1446">
        <v>3438</v>
      </c>
      <c r="O1446" t="s">
        <v>7462</v>
      </c>
      <c r="P1446">
        <v>4</v>
      </c>
      <c r="Q1446" t="s">
        <v>7463</v>
      </c>
      <c r="R1446" t="s">
        <v>7464</v>
      </c>
      <c r="S1446">
        <v>11</v>
      </c>
      <c r="T1446" t="s">
        <v>64</v>
      </c>
      <c r="U1446" t="s">
        <v>65</v>
      </c>
      <c r="V1446" t="s">
        <v>96</v>
      </c>
      <c r="W1446">
        <v>39752620.439999998</v>
      </c>
      <c r="X1446">
        <v>2002.470517</v>
      </c>
      <c r="Y1446">
        <v>637</v>
      </c>
      <c r="Z1446">
        <v>7</v>
      </c>
      <c r="AA1446">
        <v>2.2204030549999998</v>
      </c>
      <c r="AB1446">
        <v>265</v>
      </c>
      <c r="AC1446" t="s">
        <v>67</v>
      </c>
      <c r="AD1446" t="s">
        <v>67</v>
      </c>
      <c r="AE1446" t="s">
        <v>67</v>
      </c>
      <c r="AF1446" t="s">
        <v>67</v>
      </c>
      <c r="AG1446" t="s">
        <v>67</v>
      </c>
      <c r="AH1446" t="s">
        <v>67</v>
      </c>
      <c r="AI1446" t="s">
        <v>67</v>
      </c>
      <c r="AJ1446" t="s">
        <v>67</v>
      </c>
      <c r="AK1446" t="s">
        <v>67</v>
      </c>
      <c r="AL1446" t="s">
        <v>67</v>
      </c>
      <c r="AM1446" t="s">
        <v>67</v>
      </c>
      <c r="AN1446" t="s">
        <v>67</v>
      </c>
      <c r="AO1446" t="s">
        <v>67</v>
      </c>
      <c r="AP1446" t="s">
        <v>67</v>
      </c>
      <c r="AQ1446" t="s">
        <v>67</v>
      </c>
      <c r="AR1446" t="s">
        <v>67</v>
      </c>
      <c r="AS1446" t="s">
        <v>68</v>
      </c>
      <c r="AT1446" t="s">
        <v>67</v>
      </c>
      <c r="AU1446" t="s">
        <v>68</v>
      </c>
      <c r="AV1446" t="s">
        <v>67</v>
      </c>
      <c r="AW1446" t="s">
        <v>67</v>
      </c>
      <c r="AX1446" t="s">
        <v>67</v>
      </c>
      <c r="AY1446" t="s">
        <v>67</v>
      </c>
      <c r="AZ1446" t="s">
        <v>67</v>
      </c>
      <c r="BA1446" t="s">
        <v>67</v>
      </c>
      <c r="BB1446" t="s">
        <v>67</v>
      </c>
      <c r="BC1446">
        <v>6.253747282</v>
      </c>
      <c r="BE1446" t="str">
        <f t="shared" si="22"/>
        <v>TRES RENTABLE</v>
      </c>
    </row>
    <row r="1447" spans="1:57" x14ac:dyDescent="0.25">
      <c r="A1447" t="s">
        <v>0</v>
      </c>
      <c r="B1447" t="s">
        <v>7465</v>
      </c>
      <c r="C1447">
        <v>46</v>
      </c>
      <c r="D1447">
        <v>95</v>
      </c>
      <c r="E1447">
        <v>19</v>
      </c>
      <c r="F1447">
        <v>447</v>
      </c>
      <c r="G1447" t="s">
        <v>2225</v>
      </c>
      <c r="H1447">
        <v>1000</v>
      </c>
      <c r="I1447">
        <v>33422806</v>
      </c>
      <c r="J1447" t="s">
        <v>5447</v>
      </c>
      <c r="K1447" t="s">
        <v>169</v>
      </c>
      <c r="L1447" t="s">
        <v>7466</v>
      </c>
      <c r="M1447">
        <v>30771</v>
      </c>
      <c r="N1447">
        <v>2643</v>
      </c>
      <c r="O1447" t="s">
        <v>3952</v>
      </c>
      <c r="P1447">
        <v>1</v>
      </c>
      <c r="Q1447" t="s">
        <v>7467</v>
      </c>
      <c r="R1447" t="s">
        <v>7468</v>
      </c>
      <c r="S1447">
        <v>164</v>
      </c>
      <c r="T1447" t="s">
        <v>64</v>
      </c>
      <c r="U1447" t="s">
        <v>65</v>
      </c>
      <c r="V1447" t="s">
        <v>66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  <c r="AC1447" t="s">
        <v>67</v>
      </c>
      <c r="AD1447" t="s">
        <v>67</v>
      </c>
      <c r="AE1447" t="s">
        <v>67</v>
      </c>
      <c r="AF1447" t="s">
        <v>67</v>
      </c>
      <c r="AG1447" t="s">
        <v>67</v>
      </c>
      <c r="AH1447" t="s">
        <v>67</v>
      </c>
      <c r="AI1447" t="s">
        <v>67</v>
      </c>
      <c r="AJ1447" t="s">
        <v>67</v>
      </c>
      <c r="AK1447" t="s">
        <v>67</v>
      </c>
      <c r="AL1447" t="s">
        <v>67</v>
      </c>
      <c r="AM1447" t="s">
        <v>68</v>
      </c>
      <c r="AN1447" t="s">
        <v>67</v>
      </c>
      <c r="AO1447" t="s">
        <v>67</v>
      </c>
      <c r="AP1447" t="s">
        <v>67</v>
      </c>
      <c r="AQ1447" t="s">
        <v>68</v>
      </c>
      <c r="AR1447" t="s">
        <v>67</v>
      </c>
      <c r="AS1447" t="s">
        <v>67</v>
      </c>
      <c r="AT1447" t="s">
        <v>67</v>
      </c>
      <c r="AU1447" t="s">
        <v>67</v>
      </c>
      <c r="AV1447" t="s">
        <v>67</v>
      </c>
      <c r="AW1447" t="s">
        <v>67</v>
      </c>
      <c r="AX1447" t="s">
        <v>67</v>
      </c>
      <c r="AY1447" t="s">
        <v>68</v>
      </c>
      <c r="AZ1447" t="s">
        <v>67</v>
      </c>
      <c r="BA1447" t="s">
        <v>67</v>
      </c>
      <c r="BB1447" t="s">
        <v>67</v>
      </c>
      <c r="BC1447">
        <v>0.66845611999999999</v>
      </c>
      <c r="BE1447" t="str">
        <f t="shared" si="22"/>
        <v>PEU RENTABLE</v>
      </c>
    </row>
    <row r="1448" spans="1:57" x14ac:dyDescent="0.25">
      <c r="A1448" t="s">
        <v>0</v>
      </c>
      <c r="B1448" t="s">
        <v>7469</v>
      </c>
      <c r="C1448">
        <v>40</v>
      </c>
      <c r="D1448">
        <v>102</v>
      </c>
      <c r="E1448">
        <v>23</v>
      </c>
      <c r="F1448">
        <v>57</v>
      </c>
      <c r="G1448" t="s">
        <v>7470</v>
      </c>
      <c r="H1448">
        <v>288</v>
      </c>
      <c r="I1448">
        <v>48468407.530000001</v>
      </c>
      <c r="J1448" t="s">
        <v>7471</v>
      </c>
      <c r="K1448" t="s">
        <v>7472</v>
      </c>
      <c r="L1448" t="s">
        <v>7473</v>
      </c>
      <c r="M1448">
        <v>16323</v>
      </c>
      <c r="N1448">
        <v>677</v>
      </c>
      <c r="O1448" t="s">
        <v>7474</v>
      </c>
      <c r="P1448">
        <v>1</v>
      </c>
      <c r="Q1448" t="s">
        <v>7475</v>
      </c>
      <c r="R1448" t="s">
        <v>7476</v>
      </c>
      <c r="S1448">
        <v>91</v>
      </c>
      <c r="T1448" t="s">
        <v>64</v>
      </c>
      <c r="U1448" t="s">
        <v>65</v>
      </c>
      <c r="V1448" t="s">
        <v>126</v>
      </c>
      <c r="W1448">
        <v>39752620.439999998</v>
      </c>
      <c r="X1448">
        <v>1976</v>
      </c>
      <c r="Y1448">
        <v>257</v>
      </c>
      <c r="Z1448">
        <v>7.3</v>
      </c>
      <c r="AA1448">
        <v>1.85</v>
      </c>
      <c r="AB1448">
        <v>0</v>
      </c>
      <c r="AC1448" t="s">
        <v>67</v>
      </c>
      <c r="AD1448" t="s">
        <v>67</v>
      </c>
      <c r="AE1448" t="s">
        <v>67</v>
      </c>
      <c r="AF1448" t="s">
        <v>67</v>
      </c>
      <c r="AG1448" t="s">
        <v>67</v>
      </c>
      <c r="AH1448" t="s">
        <v>67</v>
      </c>
      <c r="AI1448" t="s">
        <v>68</v>
      </c>
      <c r="AJ1448" t="s">
        <v>67</v>
      </c>
      <c r="AK1448" t="s">
        <v>67</v>
      </c>
      <c r="AL1448" t="s">
        <v>67</v>
      </c>
      <c r="AM1448" t="s">
        <v>68</v>
      </c>
      <c r="AN1448" t="s">
        <v>67</v>
      </c>
      <c r="AO1448" t="s">
        <v>67</v>
      </c>
      <c r="AP1448" t="s">
        <v>67</v>
      </c>
      <c r="AQ1448" t="s">
        <v>67</v>
      </c>
      <c r="AR1448" t="s">
        <v>67</v>
      </c>
      <c r="AS1448" t="s">
        <v>67</v>
      </c>
      <c r="AT1448" t="s">
        <v>67</v>
      </c>
      <c r="AU1448" t="s">
        <v>68</v>
      </c>
      <c r="AV1448" t="s">
        <v>67</v>
      </c>
      <c r="AW1448" t="s">
        <v>67</v>
      </c>
      <c r="AX1448" t="s">
        <v>67</v>
      </c>
      <c r="AY1448" t="s">
        <v>67</v>
      </c>
      <c r="AZ1448" t="s">
        <v>67</v>
      </c>
      <c r="BA1448" t="s">
        <v>68</v>
      </c>
      <c r="BB1448" t="s">
        <v>67</v>
      </c>
      <c r="BC1448">
        <v>6.253747282</v>
      </c>
      <c r="BE1448" t="str">
        <f t="shared" si="22"/>
        <v>TRES RENTABLE</v>
      </c>
    </row>
    <row r="1449" spans="1:57" x14ac:dyDescent="0.25">
      <c r="A1449" t="s">
        <v>0</v>
      </c>
      <c r="B1449" t="s">
        <v>7477</v>
      </c>
      <c r="C1449">
        <v>63</v>
      </c>
      <c r="D1449">
        <v>102</v>
      </c>
      <c r="E1449">
        <v>133</v>
      </c>
      <c r="F1449">
        <v>690</v>
      </c>
      <c r="G1449" t="s">
        <v>7478</v>
      </c>
      <c r="H1449">
        <v>2000</v>
      </c>
      <c r="I1449">
        <v>33423521</v>
      </c>
      <c r="J1449" t="s">
        <v>1107</v>
      </c>
      <c r="K1449" t="s">
        <v>1112</v>
      </c>
      <c r="L1449" t="s">
        <v>7479</v>
      </c>
      <c r="M1449">
        <v>53115</v>
      </c>
      <c r="N1449">
        <v>5443</v>
      </c>
      <c r="O1449" t="s">
        <v>4913</v>
      </c>
      <c r="P1449">
        <v>1</v>
      </c>
      <c r="Q1449" t="s">
        <v>7480</v>
      </c>
      <c r="R1449" t="s">
        <v>7481</v>
      </c>
      <c r="S1449">
        <v>282</v>
      </c>
      <c r="T1449" t="s">
        <v>64</v>
      </c>
      <c r="U1449" t="s">
        <v>707</v>
      </c>
      <c r="V1449" t="s">
        <v>66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  <c r="AC1449" t="s">
        <v>67</v>
      </c>
      <c r="AD1449" t="s">
        <v>68</v>
      </c>
      <c r="AE1449" t="s">
        <v>67</v>
      </c>
      <c r="AF1449" t="s">
        <v>67</v>
      </c>
      <c r="AG1449" t="s">
        <v>67</v>
      </c>
      <c r="AH1449" t="s">
        <v>67</v>
      </c>
      <c r="AI1449" t="s">
        <v>67</v>
      </c>
      <c r="AJ1449" t="s">
        <v>68</v>
      </c>
      <c r="AK1449" t="s">
        <v>67</v>
      </c>
      <c r="AL1449" t="s">
        <v>67</v>
      </c>
      <c r="AM1449" t="s">
        <v>68</v>
      </c>
      <c r="AN1449" t="s">
        <v>67</v>
      </c>
      <c r="AO1449" t="s">
        <v>67</v>
      </c>
      <c r="AP1449" t="s">
        <v>67</v>
      </c>
      <c r="AQ1449" t="s">
        <v>68</v>
      </c>
      <c r="AR1449" t="s">
        <v>67</v>
      </c>
      <c r="AS1449" t="s">
        <v>67</v>
      </c>
      <c r="AT1449" t="s">
        <v>67</v>
      </c>
      <c r="AU1449" t="s">
        <v>67</v>
      </c>
      <c r="AV1449" t="s">
        <v>67</v>
      </c>
      <c r="AW1449" t="s">
        <v>67</v>
      </c>
      <c r="AX1449" t="s">
        <v>67</v>
      </c>
      <c r="AY1449" t="s">
        <v>67</v>
      </c>
      <c r="AZ1449" t="s">
        <v>67</v>
      </c>
      <c r="BA1449" t="s">
        <v>67</v>
      </c>
      <c r="BB1449" t="s">
        <v>67</v>
      </c>
      <c r="BC1449">
        <v>0.95495774300000003</v>
      </c>
      <c r="BE1449" t="str">
        <f t="shared" si="22"/>
        <v>PEU RENTABLE</v>
      </c>
    </row>
    <row r="1450" spans="1:57" x14ac:dyDescent="0.25">
      <c r="A1450" t="s">
        <v>777</v>
      </c>
      <c r="B1450" t="s">
        <v>3846</v>
      </c>
      <c r="C1450">
        <v>193</v>
      </c>
      <c r="D1450">
        <v>150</v>
      </c>
      <c r="E1450">
        <v>2000</v>
      </c>
      <c r="F1450">
        <v>95</v>
      </c>
      <c r="G1450" t="s">
        <v>7482</v>
      </c>
      <c r="H1450">
        <v>396</v>
      </c>
      <c r="I1450">
        <v>32519322</v>
      </c>
      <c r="J1450" t="s">
        <v>7276</v>
      </c>
      <c r="K1450" t="s">
        <v>7483</v>
      </c>
      <c r="L1450" t="s">
        <v>7484</v>
      </c>
      <c r="M1450">
        <v>497946</v>
      </c>
      <c r="N1450">
        <v>1075</v>
      </c>
      <c r="O1450" t="s">
        <v>7485</v>
      </c>
      <c r="P1450">
        <v>0</v>
      </c>
      <c r="Q1450" t="s">
        <v>7486</v>
      </c>
      <c r="R1450" t="s">
        <v>7487</v>
      </c>
      <c r="S1450">
        <v>761</v>
      </c>
      <c r="T1450" t="s">
        <v>64</v>
      </c>
      <c r="U1450" t="s">
        <v>1494</v>
      </c>
      <c r="V1450" t="s">
        <v>615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  <c r="AC1450" t="s">
        <v>67</v>
      </c>
      <c r="AD1450" t="s">
        <v>67</v>
      </c>
      <c r="AE1450" t="s">
        <v>68</v>
      </c>
      <c r="AF1450" t="s">
        <v>67</v>
      </c>
      <c r="AG1450" t="s">
        <v>67</v>
      </c>
      <c r="AH1450" t="s">
        <v>67</v>
      </c>
      <c r="AI1450" t="s">
        <v>67</v>
      </c>
      <c r="AJ1450" t="s">
        <v>67</v>
      </c>
      <c r="AK1450" t="s">
        <v>67</v>
      </c>
      <c r="AL1450" t="s">
        <v>68</v>
      </c>
      <c r="AM1450" t="s">
        <v>67</v>
      </c>
      <c r="AN1450" t="s">
        <v>67</v>
      </c>
      <c r="AO1450" t="s">
        <v>67</v>
      </c>
      <c r="AP1450" t="s">
        <v>67</v>
      </c>
      <c r="AQ1450" t="s">
        <v>67</v>
      </c>
      <c r="AR1450" t="s">
        <v>67</v>
      </c>
      <c r="AS1450" t="s">
        <v>67</v>
      </c>
      <c r="AT1450" t="s">
        <v>67</v>
      </c>
      <c r="AU1450" t="s">
        <v>68</v>
      </c>
      <c r="AV1450" t="s">
        <v>67</v>
      </c>
      <c r="AW1450" t="s">
        <v>67</v>
      </c>
      <c r="AX1450" t="s">
        <v>67</v>
      </c>
      <c r="AY1450" t="s">
        <v>67</v>
      </c>
      <c r="AZ1450" t="s">
        <v>67</v>
      </c>
      <c r="BA1450" t="s">
        <v>67</v>
      </c>
      <c r="BB1450" t="s">
        <v>67</v>
      </c>
      <c r="BC1450">
        <v>0.92912348600000005</v>
      </c>
      <c r="BE1450" t="str">
        <f t="shared" si="22"/>
        <v>PEU RENTABLE</v>
      </c>
    </row>
    <row r="1451" spans="1:57" x14ac:dyDescent="0.25">
      <c r="A1451" t="s">
        <v>0</v>
      </c>
      <c r="B1451" t="s">
        <v>2681</v>
      </c>
      <c r="C1451">
        <v>208</v>
      </c>
      <c r="D1451">
        <v>122</v>
      </c>
      <c r="E1451">
        <v>117</v>
      </c>
      <c r="F1451">
        <v>140</v>
      </c>
      <c r="G1451" t="s">
        <v>716</v>
      </c>
      <c r="H1451">
        <v>40000</v>
      </c>
      <c r="I1451">
        <v>31598308</v>
      </c>
      <c r="J1451" t="s">
        <v>3059</v>
      </c>
      <c r="K1451" t="s">
        <v>73</v>
      </c>
      <c r="L1451" t="s">
        <v>5829</v>
      </c>
      <c r="M1451">
        <v>124765</v>
      </c>
      <c r="N1451">
        <v>41636</v>
      </c>
      <c r="O1451" t="s">
        <v>5830</v>
      </c>
      <c r="P1451">
        <v>1</v>
      </c>
      <c r="Q1451" t="s">
        <v>5831</v>
      </c>
      <c r="R1451" t="s">
        <v>5832</v>
      </c>
      <c r="S1451">
        <v>541</v>
      </c>
      <c r="T1451" t="s">
        <v>64</v>
      </c>
      <c r="U1451" t="s">
        <v>65</v>
      </c>
      <c r="V1451" t="s">
        <v>615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  <c r="AC1451" t="s">
        <v>67</v>
      </c>
      <c r="AD1451" t="s">
        <v>67</v>
      </c>
      <c r="AE1451" t="s">
        <v>67</v>
      </c>
      <c r="AF1451" t="s">
        <v>67</v>
      </c>
      <c r="AG1451" t="s">
        <v>67</v>
      </c>
      <c r="AH1451" t="s">
        <v>67</v>
      </c>
      <c r="AI1451" t="s">
        <v>67</v>
      </c>
      <c r="AJ1451" t="s">
        <v>68</v>
      </c>
      <c r="AK1451" t="s">
        <v>67</v>
      </c>
      <c r="AL1451" t="s">
        <v>67</v>
      </c>
      <c r="AM1451" t="s">
        <v>67</v>
      </c>
      <c r="AN1451" t="s">
        <v>68</v>
      </c>
      <c r="AO1451" t="s">
        <v>67</v>
      </c>
      <c r="AP1451" t="s">
        <v>67</v>
      </c>
      <c r="AQ1451" t="s">
        <v>67</v>
      </c>
      <c r="AR1451" t="s">
        <v>68</v>
      </c>
      <c r="AS1451" t="s">
        <v>67</v>
      </c>
      <c r="AT1451" t="s">
        <v>67</v>
      </c>
      <c r="AU1451" t="s">
        <v>67</v>
      </c>
      <c r="AV1451" t="s">
        <v>67</v>
      </c>
      <c r="AW1451" t="s">
        <v>67</v>
      </c>
      <c r="AX1451" t="s">
        <v>67</v>
      </c>
      <c r="AY1451" t="s">
        <v>67</v>
      </c>
      <c r="AZ1451" t="s">
        <v>67</v>
      </c>
      <c r="BA1451" t="s">
        <v>67</v>
      </c>
      <c r="BB1451" t="s">
        <v>67</v>
      </c>
      <c r="BC1451">
        <v>0.90280879999999997</v>
      </c>
      <c r="BE1451" t="str">
        <f t="shared" si="22"/>
        <v>PEU RENTABLE</v>
      </c>
    </row>
    <row r="1452" spans="1:57" x14ac:dyDescent="0.25">
      <c r="A1452" t="s">
        <v>0</v>
      </c>
      <c r="B1452" t="s">
        <v>6176</v>
      </c>
      <c r="C1452">
        <v>122</v>
      </c>
      <c r="D1452">
        <v>101</v>
      </c>
      <c r="E1452">
        <v>308</v>
      </c>
      <c r="F1452">
        <v>206</v>
      </c>
      <c r="G1452" t="s">
        <v>7488</v>
      </c>
      <c r="H1452">
        <v>446</v>
      </c>
      <c r="I1452">
        <v>37617947</v>
      </c>
      <c r="J1452" t="s">
        <v>5879</v>
      </c>
      <c r="K1452" t="s">
        <v>7489</v>
      </c>
      <c r="L1452" t="s">
        <v>7490</v>
      </c>
      <c r="M1452">
        <v>8143</v>
      </c>
      <c r="N1452">
        <v>966</v>
      </c>
      <c r="O1452" t="s">
        <v>7491</v>
      </c>
      <c r="P1452">
        <v>0</v>
      </c>
      <c r="Q1452" t="s">
        <v>7492</v>
      </c>
      <c r="R1452" t="s">
        <v>7493</v>
      </c>
      <c r="S1452">
        <v>203</v>
      </c>
      <c r="T1452" t="s">
        <v>64</v>
      </c>
      <c r="U1452" t="s">
        <v>65</v>
      </c>
      <c r="V1452" t="s">
        <v>126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  <c r="AC1452" t="s">
        <v>67</v>
      </c>
      <c r="AD1452" t="s">
        <v>67</v>
      </c>
      <c r="AE1452" t="s">
        <v>67</v>
      </c>
      <c r="AF1452" t="s">
        <v>67</v>
      </c>
      <c r="AG1452" t="s">
        <v>67</v>
      </c>
      <c r="AH1452" t="s">
        <v>67</v>
      </c>
      <c r="AI1452" t="s">
        <v>67</v>
      </c>
      <c r="AJ1452" t="s">
        <v>67</v>
      </c>
      <c r="AK1452" t="s">
        <v>67</v>
      </c>
      <c r="AL1452" t="s">
        <v>67</v>
      </c>
      <c r="AM1452" t="s">
        <v>67</v>
      </c>
      <c r="AN1452" t="s">
        <v>67</v>
      </c>
      <c r="AO1452" t="s">
        <v>67</v>
      </c>
      <c r="AP1452" t="s">
        <v>67</v>
      </c>
      <c r="AQ1452" t="s">
        <v>67</v>
      </c>
      <c r="AR1452" t="s">
        <v>67</v>
      </c>
      <c r="AS1452" t="s">
        <v>67</v>
      </c>
      <c r="AT1452" t="s">
        <v>67</v>
      </c>
      <c r="AU1452" t="s">
        <v>68</v>
      </c>
      <c r="AV1452" t="s">
        <v>67</v>
      </c>
      <c r="AW1452" t="s">
        <v>67</v>
      </c>
      <c r="AX1452" t="s">
        <v>67</v>
      </c>
      <c r="AY1452" t="s">
        <v>68</v>
      </c>
      <c r="AZ1452" t="s">
        <v>67</v>
      </c>
      <c r="BA1452" t="s">
        <v>68</v>
      </c>
      <c r="BB1452" t="s">
        <v>67</v>
      </c>
      <c r="BC1452">
        <v>1.253931567</v>
      </c>
      <c r="BE1452" t="str">
        <f t="shared" si="22"/>
        <v>PEU RENTABLE</v>
      </c>
    </row>
    <row r="1453" spans="1:57" x14ac:dyDescent="0.25">
      <c r="A1453" t="s">
        <v>0</v>
      </c>
      <c r="B1453" t="s">
        <v>5156</v>
      </c>
      <c r="C1453">
        <v>228</v>
      </c>
      <c r="D1453">
        <v>108</v>
      </c>
      <c r="E1453">
        <v>174</v>
      </c>
      <c r="F1453">
        <v>324</v>
      </c>
      <c r="G1453" t="s">
        <v>7494</v>
      </c>
      <c r="H1453">
        <v>730</v>
      </c>
      <c r="I1453">
        <v>32048809</v>
      </c>
      <c r="J1453" t="s">
        <v>6430</v>
      </c>
      <c r="K1453" t="s">
        <v>5799</v>
      </c>
      <c r="L1453" t="s">
        <v>7495</v>
      </c>
      <c r="M1453">
        <v>94456</v>
      </c>
      <c r="N1453">
        <v>2178</v>
      </c>
      <c r="O1453" t="s">
        <v>7496</v>
      </c>
      <c r="P1453">
        <v>0</v>
      </c>
      <c r="Q1453" t="s">
        <v>7497</v>
      </c>
      <c r="R1453" t="s">
        <v>7498</v>
      </c>
      <c r="S1453">
        <v>576</v>
      </c>
      <c r="T1453" t="s">
        <v>64</v>
      </c>
      <c r="U1453" t="s">
        <v>401</v>
      </c>
      <c r="V1453" t="s">
        <v>615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  <c r="AC1453" t="s">
        <v>67</v>
      </c>
      <c r="AD1453" t="s">
        <v>67</v>
      </c>
      <c r="AE1453" t="s">
        <v>67</v>
      </c>
      <c r="AF1453" t="s">
        <v>67</v>
      </c>
      <c r="AG1453" t="s">
        <v>67</v>
      </c>
      <c r="AH1453" t="s">
        <v>67</v>
      </c>
      <c r="AI1453" t="s">
        <v>67</v>
      </c>
      <c r="AJ1453" t="s">
        <v>67</v>
      </c>
      <c r="AK1453" t="s">
        <v>67</v>
      </c>
      <c r="AL1453" t="s">
        <v>67</v>
      </c>
      <c r="AM1453" t="s">
        <v>67</v>
      </c>
      <c r="AN1453" t="s">
        <v>67</v>
      </c>
      <c r="AO1453" t="s">
        <v>67</v>
      </c>
      <c r="AP1453" t="s">
        <v>67</v>
      </c>
      <c r="AQ1453" t="s">
        <v>67</v>
      </c>
      <c r="AR1453" t="s">
        <v>68</v>
      </c>
      <c r="AS1453" t="s">
        <v>67</v>
      </c>
      <c r="AT1453" t="s">
        <v>67</v>
      </c>
      <c r="AU1453" t="s">
        <v>67</v>
      </c>
      <c r="AV1453" t="s">
        <v>67</v>
      </c>
      <c r="AW1453" t="s">
        <v>67</v>
      </c>
      <c r="AX1453" t="s">
        <v>67</v>
      </c>
      <c r="AY1453" t="s">
        <v>67</v>
      </c>
      <c r="AZ1453" t="s">
        <v>67</v>
      </c>
      <c r="BA1453" t="s">
        <v>67</v>
      </c>
      <c r="BB1453" t="s">
        <v>67</v>
      </c>
      <c r="BC1453">
        <v>1.0682936329999999</v>
      </c>
      <c r="BE1453" t="str">
        <f t="shared" si="22"/>
        <v>PEU RENTABLE</v>
      </c>
    </row>
    <row r="1454" spans="1:57" x14ac:dyDescent="0.25">
      <c r="A1454" t="s">
        <v>0</v>
      </c>
      <c r="B1454" t="s">
        <v>3095</v>
      </c>
      <c r="C1454">
        <v>212</v>
      </c>
      <c r="D1454">
        <v>98</v>
      </c>
      <c r="E1454">
        <v>0</v>
      </c>
      <c r="F1454">
        <v>23</v>
      </c>
      <c r="G1454" t="s">
        <v>1556</v>
      </c>
      <c r="H1454">
        <v>20000</v>
      </c>
      <c r="I1454">
        <v>33987757</v>
      </c>
      <c r="J1454" t="s">
        <v>245</v>
      </c>
      <c r="K1454" t="s">
        <v>871</v>
      </c>
      <c r="L1454" t="s">
        <v>7499</v>
      </c>
      <c r="M1454">
        <v>168314</v>
      </c>
      <c r="N1454">
        <v>28027</v>
      </c>
      <c r="O1454" t="s">
        <v>7500</v>
      </c>
      <c r="P1454">
        <v>2</v>
      </c>
      <c r="Q1454" t="s">
        <v>7501</v>
      </c>
      <c r="R1454" t="s">
        <v>7502</v>
      </c>
      <c r="S1454">
        <v>903</v>
      </c>
      <c r="T1454" t="s">
        <v>64</v>
      </c>
      <c r="U1454" t="s">
        <v>65</v>
      </c>
      <c r="V1454" t="s">
        <v>615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  <c r="AC1454" t="s">
        <v>67</v>
      </c>
      <c r="AD1454" t="s">
        <v>67</v>
      </c>
      <c r="AE1454" t="s">
        <v>67</v>
      </c>
      <c r="AF1454" t="s">
        <v>67</v>
      </c>
      <c r="AG1454" t="s">
        <v>67</v>
      </c>
      <c r="AH1454" t="s">
        <v>67</v>
      </c>
      <c r="AI1454" t="s">
        <v>67</v>
      </c>
      <c r="AJ1454" t="s">
        <v>67</v>
      </c>
      <c r="AK1454" t="s">
        <v>67</v>
      </c>
      <c r="AL1454" t="s">
        <v>67</v>
      </c>
      <c r="AM1454" t="s">
        <v>67</v>
      </c>
      <c r="AN1454" t="s">
        <v>67</v>
      </c>
      <c r="AO1454" t="s">
        <v>67</v>
      </c>
      <c r="AP1454" t="s">
        <v>67</v>
      </c>
      <c r="AQ1454" t="s">
        <v>67</v>
      </c>
      <c r="AR1454" t="s">
        <v>67</v>
      </c>
      <c r="AS1454" t="s">
        <v>68</v>
      </c>
      <c r="AT1454" t="s">
        <v>67</v>
      </c>
      <c r="AU1454" t="s">
        <v>68</v>
      </c>
      <c r="AV1454" t="s">
        <v>67</v>
      </c>
      <c r="AW1454" t="s">
        <v>67</v>
      </c>
      <c r="AX1454" t="s">
        <v>67</v>
      </c>
      <c r="AY1454" t="s">
        <v>67</v>
      </c>
      <c r="AZ1454" t="s">
        <v>67</v>
      </c>
      <c r="BA1454" t="s">
        <v>67</v>
      </c>
      <c r="BB1454" t="s">
        <v>67</v>
      </c>
      <c r="BC1454">
        <v>1.2588058150000001</v>
      </c>
      <c r="BE1454" t="str">
        <f t="shared" si="22"/>
        <v>PEU RENTABLE</v>
      </c>
    </row>
    <row r="1455" spans="1:57" x14ac:dyDescent="0.25">
      <c r="A1455" t="s">
        <v>0</v>
      </c>
      <c r="B1455" t="s">
        <v>3723</v>
      </c>
      <c r="C1455">
        <v>392</v>
      </c>
      <c r="D1455">
        <v>137</v>
      </c>
      <c r="E1455">
        <v>16000</v>
      </c>
      <c r="F1455">
        <v>363</v>
      </c>
      <c r="G1455" t="s">
        <v>239</v>
      </c>
      <c r="H1455">
        <v>29000</v>
      </c>
      <c r="I1455">
        <v>37304950</v>
      </c>
      <c r="J1455" t="s">
        <v>1755</v>
      </c>
      <c r="K1455" t="s">
        <v>246</v>
      </c>
      <c r="L1455" t="s">
        <v>7503</v>
      </c>
      <c r="M1455">
        <v>102728</v>
      </c>
      <c r="N1455">
        <v>36258</v>
      </c>
      <c r="O1455" t="s">
        <v>3637</v>
      </c>
      <c r="P1455">
        <v>0</v>
      </c>
      <c r="Q1455" t="s">
        <v>7504</v>
      </c>
      <c r="R1455" t="s">
        <v>7505</v>
      </c>
      <c r="S1455">
        <v>279</v>
      </c>
      <c r="T1455" t="s">
        <v>64</v>
      </c>
      <c r="U1455" t="s">
        <v>65</v>
      </c>
      <c r="V1455" t="s">
        <v>615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  <c r="AC1455" t="s">
        <v>67</v>
      </c>
      <c r="AD1455" t="s">
        <v>67</v>
      </c>
      <c r="AE1455" t="s">
        <v>67</v>
      </c>
      <c r="AF1455" t="s">
        <v>67</v>
      </c>
      <c r="AG1455" t="s">
        <v>67</v>
      </c>
      <c r="AH1455" t="s">
        <v>67</v>
      </c>
      <c r="AI1455" t="s">
        <v>67</v>
      </c>
      <c r="AJ1455" t="s">
        <v>67</v>
      </c>
      <c r="AK1455" t="s">
        <v>67</v>
      </c>
      <c r="AL1455" t="s">
        <v>68</v>
      </c>
      <c r="AM1455" t="s">
        <v>67</v>
      </c>
      <c r="AN1455" t="s">
        <v>67</v>
      </c>
      <c r="AO1455" t="s">
        <v>67</v>
      </c>
      <c r="AP1455" t="s">
        <v>67</v>
      </c>
      <c r="AQ1455" t="s">
        <v>67</v>
      </c>
      <c r="AR1455" t="s">
        <v>67</v>
      </c>
      <c r="AS1455" t="s">
        <v>67</v>
      </c>
      <c r="AT1455" t="s">
        <v>67</v>
      </c>
      <c r="AU1455" t="s">
        <v>68</v>
      </c>
      <c r="AV1455" t="s">
        <v>67</v>
      </c>
      <c r="AW1455" t="s">
        <v>67</v>
      </c>
      <c r="AX1455" t="s">
        <v>68</v>
      </c>
      <c r="AY1455" t="s">
        <v>67</v>
      </c>
      <c r="AZ1455" t="s">
        <v>67</v>
      </c>
      <c r="BA1455" t="s">
        <v>67</v>
      </c>
      <c r="BB1455" t="s">
        <v>67</v>
      </c>
      <c r="BC1455">
        <v>1.065855714</v>
      </c>
      <c r="BE1455" t="str">
        <f t="shared" si="22"/>
        <v>PEU RENTABLE</v>
      </c>
    </row>
    <row r="1456" spans="1:57" x14ac:dyDescent="0.25">
      <c r="A1456" t="s">
        <v>0</v>
      </c>
      <c r="B1456" t="s">
        <v>7506</v>
      </c>
      <c r="C1456">
        <v>208</v>
      </c>
      <c r="D1456">
        <v>112</v>
      </c>
      <c r="E1456">
        <v>192</v>
      </c>
      <c r="F1456">
        <v>844</v>
      </c>
      <c r="G1456" t="s">
        <v>2673</v>
      </c>
      <c r="H1456">
        <v>1000</v>
      </c>
      <c r="I1456">
        <v>30691439</v>
      </c>
      <c r="J1456" t="s">
        <v>5131</v>
      </c>
      <c r="K1456" t="s">
        <v>716</v>
      </c>
      <c r="L1456" t="s">
        <v>7507</v>
      </c>
      <c r="M1456">
        <v>86205</v>
      </c>
      <c r="N1456">
        <v>3185</v>
      </c>
      <c r="O1456" t="s">
        <v>985</v>
      </c>
      <c r="P1456">
        <v>0</v>
      </c>
      <c r="Q1456" t="s">
        <v>7508</v>
      </c>
      <c r="R1456" t="s">
        <v>7509</v>
      </c>
      <c r="S1456">
        <v>232</v>
      </c>
      <c r="T1456" t="s">
        <v>64</v>
      </c>
      <c r="U1456" t="s">
        <v>65</v>
      </c>
      <c r="V1456" t="s">
        <v>615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  <c r="AC1456" t="s">
        <v>67</v>
      </c>
      <c r="AD1456" t="s">
        <v>67</v>
      </c>
      <c r="AE1456" t="s">
        <v>67</v>
      </c>
      <c r="AF1456" t="s">
        <v>67</v>
      </c>
      <c r="AG1456" t="s">
        <v>67</v>
      </c>
      <c r="AH1456" t="s">
        <v>67</v>
      </c>
      <c r="AI1456" t="s">
        <v>67</v>
      </c>
      <c r="AJ1456" t="s">
        <v>67</v>
      </c>
      <c r="AK1456" t="s">
        <v>67</v>
      </c>
      <c r="AL1456" t="s">
        <v>67</v>
      </c>
      <c r="AM1456" t="s">
        <v>67</v>
      </c>
      <c r="AN1456" t="s">
        <v>68</v>
      </c>
      <c r="AO1456" t="s">
        <v>67</v>
      </c>
      <c r="AP1456" t="s">
        <v>67</v>
      </c>
      <c r="AQ1456" t="s">
        <v>67</v>
      </c>
      <c r="AR1456" t="s">
        <v>68</v>
      </c>
      <c r="AS1456" t="s">
        <v>67</v>
      </c>
      <c r="AT1456" t="s">
        <v>67</v>
      </c>
      <c r="AU1456" t="s">
        <v>67</v>
      </c>
      <c r="AV1456" t="s">
        <v>67</v>
      </c>
      <c r="AW1456" t="s">
        <v>67</v>
      </c>
      <c r="AX1456" t="s">
        <v>67</v>
      </c>
      <c r="AY1456" t="s">
        <v>67</v>
      </c>
      <c r="AZ1456" t="s">
        <v>67</v>
      </c>
      <c r="BA1456" t="s">
        <v>67</v>
      </c>
      <c r="BB1456" t="s">
        <v>67</v>
      </c>
      <c r="BC1456">
        <v>0.87689825700000001</v>
      </c>
      <c r="BE1456" t="str">
        <f t="shared" si="22"/>
        <v>PEU RENTABLE</v>
      </c>
    </row>
    <row r="1457" spans="1:57" x14ac:dyDescent="0.25">
      <c r="A1457" t="s">
        <v>0</v>
      </c>
      <c r="B1457" t="s">
        <v>7510</v>
      </c>
      <c r="C1457">
        <v>137</v>
      </c>
      <c r="D1457">
        <v>101</v>
      </c>
      <c r="E1457">
        <v>48</v>
      </c>
      <c r="F1457">
        <v>531</v>
      </c>
      <c r="G1457" t="s">
        <v>3190</v>
      </c>
      <c r="H1457">
        <v>775</v>
      </c>
      <c r="I1457">
        <v>30307804</v>
      </c>
      <c r="J1457" t="s">
        <v>5079</v>
      </c>
      <c r="K1457" t="s">
        <v>7511</v>
      </c>
      <c r="L1457" t="s">
        <v>7512</v>
      </c>
      <c r="M1457">
        <v>43991</v>
      </c>
      <c r="N1457">
        <v>3001</v>
      </c>
      <c r="O1457" t="s">
        <v>772</v>
      </c>
      <c r="P1457">
        <v>2</v>
      </c>
      <c r="Q1457" t="s">
        <v>7513</v>
      </c>
      <c r="R1457" t="s">
        <v>7514</v>
      </c>
      <c r="S1457">
        <v>695</v>
      </c>
      <c r="T1457" t="s">
        <v>64</v>
      </c>
      <c r="U1457" t="s">
        <v>65</v>
      </c>
      <c r="V1457" t="s">
        <v>615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  <c r="AC1457" t="s">
        <v>67</v>
      </c>
      <c r="AD1457" t="s">
        <v>67</v>
      </c>
      <c r="AE1457" t="s">
        <v>67</v>
      </c>
      <c r="AF1457" t="s">
        <v>67</v>
      </c>
      <c r="AG1457" t="s">
        <v>67</v>
      </c>
      <c r="AH1457" t="s">
        <v>67</v>
      </c>
      <c r="AI1457" t="s">
        <v>67</v>
      </c>
      <c r="AJ1457" t="s">
        <v>67</v>
      </c>
      <c r="AK1457" t="s">
        <v>67</v>
      </c>
      <c r="AL1457" t="s">
        <v>67</v>
      </c>
      <c r="AM1457" t="s">
        <v>67</v>
      </c>
      <c r="AN1457" t="s">
        <v>67</v>
      </c>
      <c r="AO1457" t="s">
        <v>67</v>
      </c>
      <c r="AP1457" t="s">
        <v>67</v>
      </c>
      <c r="AQ1457" t="s">
        <v>67</v>
      </c>
      <c r="AR1457" t="s">
        <v>68</v>
      </c>
      <c r="AS1457" t="s">
        <v>67</v>
      </c>
      <c r="AT1457" t="s">
        <v>67</v>
      </c>
      <c r="AU1457" t="s">
        <v>68</v>
      </c>
      <c r="AV1457" t="s">
        <v>67</v>
      </c>
      <c r="AW1457" t="s">
        <v>67</v>
      </c>
      <c r="AX1457" t="s">
        <v>67</v>
      </c>
      <c r="AY1457" t="s">
        <v>68</v>
      </c>
      <c r="AZ1457" t="s">
        <v>67</v>
      </c>
      <c r="BA1457" t="s">
        <v>67</v>
      </c>
      <c r="BB1457" t="s">
        <v>67</v>
      </c>
      <c r="BC1457">
        <v>0.86593725700000002</v>
      </c>
      <c r="BE1457" t="str">
        <f t="shared" si="22"/>
        <v>PEU RENTABLE</v>
      </c>
    </row>
    <row r="1458" spans="1:57" x14ac:dyDescent="0.25">
      <c r="A1458" t="s">
        <v>0</v>
      </c>
      <c r="B1458" t="s">
        <v>2751</v>
      </c>
      <c r="C1458">
        <v>119</v>
      </c>
      <c r="D1458">
        <v>103</v>
      </c>
      <c r="E1458">
        <v>81</v>
      </c>
      <c r="F1458">
        <v>636</v>
      </c>
      <c r="G1458" t="s">
        <v>6171</v>
      </c>
      <c r="H1458">
        <v>2000</v>
      </c>
      <c r="I1458">
        <v>30669413</v>
      </c>
      <c r="J1458" t="s">
        <v>4205</v>
      </c>
      <c r="K1458" t="s">
        <v>1551</v>
      </c>
      <c r="L1458" t="s">
        <v>7515</v>
      </c>
      <c r="M1458">
        <v>105478</v>
      </c>
      <c r="N1458">
        <v>4722</v>
      </c>
      <c r="O1458" t="s">
        <v>7516</v>
      </c>
      <c r="P1458">
        <v>0</v>
      </c>
      <c r="Q1458" t="s">
        <v>7517</v>
      </c>
      <c r="R1458" t="s">
        <v>7518</v>
      </c>
      <c r="S1458">
        <v>291</v>
      </c>
      <c r="T1458" t="s">
        <v>64</v>
      </c>
      <c r="U1458" t="s">
        <v>65</v>
      </c>
      <c r="V1458" t="s">
        <v>615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  <c r="AC1458" t="s">
        <v>67</v>
      </c>
      <c r="AD1458" t="s">
        <v>68</v>
      </c>
      <c r="AE1458" t="s">
        <v>67</v>
      </c>
      <c r="AF1458" t="s">
        <v>67</v>
      </c>
      <c r="AG1458" t="s">
        <v>67</v>
      </c>
      <c r="AH1458" t="s">
        <v>67</v>
      </c>
      <c r="AI1458" t="s">
        <v>67</v>
      </c>
      <c r="AJ1458" t="s">
        <v>67</v>
      </c>
      <c r="AK1458" t="s">
        <v>67</v>
      </c>
      <c r="AL1458" t="s">
        <v>67</v>
      </c>
      <c r="AM1458" t="s">
        <v>67</v>
      </c>
      <c r="AN1458" t="s">
        <v>67</v>
      </c>
      <c r="AO1458" t="s">
        <v>67</v>
      </c>
      <c r="AP1458" t="s">
        <v>67</v>
      </c>
      <c r="AQ1458" t="s">
        <v>67</v>
      </c>
      <c r="AR1458" t="s">
        <v>68</v>
      </c>
      <c r="AS1458" t="s">
        <v>67</v>
      </c>
      <c r="AT1458" t="s">
        <v>68</v>
      </c>
      <c r="AU1458" t="s">
        <v>67</v>
      </c>
      <c r="AV1458" t="s">
        <v>67</v>
      </c>
      <c r="AW1458" t="s">
        <v>67</v>
      </c>
      <c r="AX1458" t="s">
        <v>67</v>
      </c>
      <c r="AY1458" t="s">
        <v>67</v>
      </c>
      <c r="AZ1458" t="s">
        <v>67</v>
      </c>
      <c r="BA1458" t="s">
        <v>67</v>
      </c>
      <c r="BB1458" t="s">
        <v>67</v>
      </c>
      <c r="BC1458">
        <v>0.87626894300000002</v>
      </c>
      <c r="BE1458" t="str">
        <f t="shared" si="22"/>
        <v>PEU RENTABLE</v>
      </c>
    </row>
    <row r="1459" spans="1:57" x14ac:dyDescent="0.25">
      <c r="A1459" t="s">
        <v>0</v>
      </c>
      <c r="B1459" t="s">
        <v>3499</v>
      </c>
      <c r="C1459">
        <v>195</v>
      </c>
      <c r="D1459">
        <v>101</v>
      </c>
      <c r="E1459">
        <v>40</v>
      </c>
      <c r="F1459">
        <v>398</v>
      </c>
      <c r="G1459" t="s">
        <v>7519</v>
      </c>
      <c r="H1459">
        <v>2000</v>
      </c>
      <c r="I1459">
        <v>28687835</v>
      </c>
      <c r="J1459" t="s">
        <v>2154</v>
      </c>
      <c r="K1459" t="s">
        <v>4082</v>
      </c>
      <c r="L1459" t="s">
        <v>7520</v>
      </c>
      <c r="M1459">
        <v>40964</v>
      </c>
      <c r="N1459">
        <v>3612</v>
      </c>
      <c r="O1459" t="s">
        <v>7521</v>
      </c>
      <c r="P1459">
        <v>1</v>
      </c>
      <c r="Q1459" t="s">
        <v>7522</v>
      </c>
      <c r="R1459" t="s">
        <v>7523</v>
      </c>
      <c r="S1459">
        <v>245</v>
      </c>
      <c r="T1459" t="s">
        <v>64</v>
      </c>
      <c r="U1459" t="s">
        <v>65</v>
      </c>
      <c r="V1459" t="s">
        <v>615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  <c r="AC1459" t="s">
        <v>67</v>
      </c>
      <c r="AD1459" t="s">
        <v>67</v>
      </c>
      <c r="AE1459" t="s">
        <v>67</v>
      </c>
      <c r="AF1459" t="s">
        <v>67</v>
      </c>
      <c r="AG1459" t="s">
        <v>67</v>
      </c>
      <c r="AH1459" t="s">
        <v>67</v>
      </c>
      <c r="AI1459" t="s">
        <v>67</v>
      </c>
      <c r="AJ1459" t="s">
        <v>68</v>
      </c>
      <c r="AK1459" t="s">
        <v>67</v>
      </c>
      <c r="AL1459" t="s">
        <v>67</v>
      </c>
      <c r="AM1459" t="s">
        <v>67</v>
      </c>
      <c r="AN1459" t="s">
        <v>67</v>
      </c>
      <c r="AO1459" t="s">
        <v>67</v>
      </c>
      <c r="AP1459" t="s">
        <v>67</v>
      </c>
      <c r="AQ1459" t="s">
        <v>67</v>
      </c>
      <c r="AR1459" t="s">
        <v>67</v>
      </c>
      <c r="AS1459" t="s">
        <v>67</v>
      </c>
      <c r="AT1459" t="s">
        <v>67</v>
      </c>
      <c r="AU1459" t="s">
        <v>68</v>
      </c>
      <c r="AV1459" t="s">
        <v>67</v>
      </c>
      <c r="AW1459" t="s">
        <v>67</v>
      </c>
      <c r="AX1459" t="s">
        <v>68</v>
      </c>
      <c r="AY1459" t="s">
        <v>67</v>
      </c>
      <c r="AZ1459" t="s">
        <v>67</v>
      </c>
      <c r="BA1459" t="s">
        <v>67</v>
      </c>
      <c r="BB1459" t="s">
        <v>67</v>
      </c>
      <c r="BC1459">
        <v>0.81965242900000002</v>
      </c>
      <c r="BE1459" t="str">
        <f t="shared" si="22"/>
        <v>PEU RENTABLE</v>
      </c>
    </row>
    <row r="1460" spans="1:57" x14ac:dyDescent="0.25">
      <c r="A1460" t="s">
        <v>0</v>
      </c>
      <c r="B1460" t="s">
        <v>7524</v>
      </c>
      <c r="C1460">
        <v>95</v>
      </c>
      <c r="D1460">
        <v>112</v>
      </c>
      <c r="E1460">
        <v>37</v>
      </c>
      <c r="F1460">
        <v>480</v>
      </c>
      <c r="G1460" t="s">
        <v>5133</v>
      </c>
      <c r="H1460">
        <v>3000</v>
      </c>
      <c r="I1460">
        <v>26494611</v>
      </c>
      <c r="J1460" t="s">
        <v>7525</v>
      </c>
      <c r="K1460" t="s">
        <v>530</v>
      </c>
      <c r="L1460" t="s">
        <v>7526</v>
      </c>
      <c r="M1460">
        <v>48621</v>
      </c>
      <c r="N1460">
        <v>5709</v>
      </c>
      <c r="O1460" t="s">
        <v>7527</v>
      </c>
      <c r="P1460">
        <v>0</v>
      </c>
      <c r="Q1460" t="s">
        <v>7528</v>
      </c>
      <c r="R1460" t="s">
        <v>7529</v>
      </c>
      <c r="S1460">
        <v>239</v>
      </c>
      <c r="T1460" t="s">
        <v>64</v>
      </c>
      <c r="U1460" t="s">
        <v>65</v>
      </c>
      <c r="V1460" t="s">
        <v>66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  <c r="AC1460" t="s">
        <v>67</v>
      </c>
      <c r="AD1460" t="s">
        <v>67</v>
      </c>
      <c r="AE1460" t="s">
        <v>67</v>
      </c>
      <c r="AF1460" t="s">
        <v>67</v>
      </c>
      <c r="AG1460" t="s">
        <v>67</v>
      </c>
      <c r="AH1460" t="s">
        <v>67</v>
      </c>
      <c r="AI1460" t="s">
        <v>67</v>
      </c>
      <c r="AJ1460" t="s">
        <v>67</v>
      </c>
      <c r="AK1460" t="s">
        <v>67</v>
      </c>
      <c r="AL1460" t="s">
        <v>67</v>
      </c>
      <c r="AM1460" t="s">
        <v>68</v>
      </c>
      <c r="AN1460" t="s">
        <v>67</v>
      </c>
      <c r="AO1460" t="s">
        <v>67</v>
      </c>
      <c r="AP1460" t="s">
        <v>67</v>
      </c>
      <c r="AQ1460" t="s">
        <v>67</v>
      </c>
      <c r="AR1460" t="s">
        <v>67</v>
      </c>
      <c r="AS1460" t="s">
        <v>68</v>
      </c>
      <c r="AT1460" t="s">
        <v>68</v>
      </c>
      <c r="AU1460" t="s">
        <v>68</v>
      </c>
      <c r="AV1460" t="s">
        <v>67</v>
      </c>
      <c r="AW1460" t="s">
        <v>67</v>
      </c>
      <c r="AX1460" t="s">
        <v>67</v>
      </c>
      <c r="AY1460" t="s">
        <v>67</v>
      </c>
      <c r="AZ1460" t="s">
        <v>67</v>
      </c>
      <c r="BA1460" t="s">
        <v>67</v>
      </c>
      <c r="BB1460" t="s">
        <v>67</v>
      </c>
      <c r="BC1460">
        <v>0.75698888600000003</v>
      </c>
      <c r="BE1460" t="str">
        <f t="shared" si="22"/>
        <v>PEU RENTABLE</v>
      </c>
    </row>
    <row r="1461" spans="1:57" x14ac:dyDescent="0.25">
      <c r="A1461" t="s">
        <v>0</v>
      </c>
      <c r="B1461" t="s">
        <v>7530</v>
      </c>
      <c r="C1461">
        <v>100</v>
      </c>
      <c r="D1461">
        <v>111</v>
      </c>
      <c r="E1461">
        <v>24</v>
      </c>
      <c r="F1461">
        <v>455</v>
      </c>
      <c r="G1461" t="s">
        <v>7273</v>
      </c>
      <c r="H1461">
        <v>591</v>
      </c>
      <c r="I1461">
        <v>48468407.530000001</v>
      </c>
      <c r="J1461" t="s">
        <v>104</v>
      </c>
      <c r="K1461" t="s">
        <v>794</v>
      </c>
      <c r="L1461" t="s">
        <v>7531</v>
      </c>
      <c r="M1461">
        <v>38017</v>
      </c>
      <c r="N1461">
        <v>2603</v>
      </c>
      <c r="O1461" t="s">
        <v>7532</v>
      </c>
      <c r="P1461">
        <v>1</v>
      </c>
      <c r="Q1461" t="s">
        <v>7533</v>
      </c>
      <c r="R1461" t="s">
        <v>7534</v>
      </c>
      <c r="S1461">
        <v>247</v>
      </c>
      <c r="T1461" t="s">
        <v>64</v>
      </c>
      <c r="U1461" t="s">
        <v>87</v>
      </c>
      <c r="V1461" t="s">
        <v>126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  <c r="AC1461" t="s">
        <v>67</v>
      </c>
      <c r="AD1461" t="s">
        <v>68</v>
      </c>
      <c r="AE1461" t="s">
        <v>67</v>
      </c>
      <c r="AF1461" t="s">
        <v>67</v>
      </c>
      <c r="AG1461" t="s">
        <v>67</v>
      </c>
      <c r="AH1461" t="s">
        <v>67</v>
      </c>
      <c r="AI1461" t="s">
        <v>67</v>
      </c>
      <c r="AJ1461" t="s">
        <v>67</v>
      </c>
      <c r="AK1461" t="s">
        <v>67</v>
      </c>
      <c r="AL1461" t="s">
        <v>67</v>
      </c>
      <c r="AM1461" t="s">
        <v>67</v>
      </c>
      <c r="AN1461" t="s">
        <v>67</v>
      </c>
      <c r="AO1461" t="s">
        <v>67</v>
      </c>
      <c r="AP1461" t="s">
        <v>67</v>
      </c>
      <c r="AQ1461" t="s">
        <v>68</v>
      </c>
      <c r="AR1461" t="s">
        <v>67</v>
      </c>
      <c r="AS1461" t="s">
        <v>67</v>
      </c>
      <c r="AT1461" t="s">
        <v>68</v>
      </c>
      <c r="AU1461" t="s">
        <v>67</v>
      </c>
      <c r="AV1461" t="s">
        <v>67</v>
      </c>
      <c r="AW1461" t="s">
        <v>67</v>
      </c>
      <c r="AX1461" t="s">
        <v>67</v>
      </c>
      <c r="AY1461" t="s">
        <v>67</v>
      </c>
      <c r="AZ1461" t="s">
        <v>67</v>
      </c>
      <c r="BA1461" t="s">
        <v>67</v>
      </c>
      <c r="BB1461" t="s">
        <v>67</v>
      </c>
      <c r="BC1461">
        <v>6.253747282</v>
      </c>
      <c r="BE1461" t="str">
        <f t="shared" si="22"/>
        <v>TRES RENTABLE</v>
      </c>
    </row>
    <row r="1462" spans="1:57" x14ac:dyDescent="0.25">
      <c r="A1462" t="s">
        <v>0</v>
      </c>
      <c r="B1462" t="s">
        <v>7161</v>
      </c>
      <c r="C1462">
        <v>164</v>
      </c>
      <c r="D1462">
        <v>102</v>
      </c>
      <c r="E1462">
        <v>0</v>
      </c>
      <c r="F1462">
        <v>769</v>
      </c>
      <c r="G1462" t="s">
        <v>3225</v>
      </c>
      <c r="H1462">
        <v>939</v>
      </c>
      <c r="I1462">
        <v>25266129</v>
      </c>
      <c r="J1462" t="s">
        <v>1444</v>
      </c>
      <c r="K1462" t="s">
        <v>1177</v>
      </c>
      <c r="L1462" t="s">
        <v>7535</v>
      </c>
      <c r="M1462">
        <v>54346</v>
      </c>
      <c r="N1462">
        <v>3592</v>
      </c>
      <c r="O1462" t="s">
        <v>3329</v>
      </c>
      <c r="P1462">
        <v>5</v>
      </c>
      <c r="Q1462" t="s">
        <v>7536</v>
      </c>
      <c r="R1462" t="s">
        <v>7537</v>
      </c>
      <c r="S1462">
        <v>358</v>
      </c>
      <c r="T1462" t="s">
        <v>64</v>
      </c>
      <c r="U1462" t="s">
        <v>65</v>
      </c>
      <c r="V1462" t="s">
        <v>66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  <c r="AC1462" t="s">
        <v>67</v>
      </c>
      <c r="AD1462" t="s">
        <v>67</v>
      </c>
      <c r="AE1462" t="s">
        <v>67</v>
      </c>
      <c r="AF1462" t="s">
        <v>67</v>
      </c>
      <c r="AG1462" t="s">
        <v>67</v>
      </c>
      <c r="AH1462" t="s">
        <v>67</v>
      </c>
      <c r="AI1462" t="s">
        <v>67</v>
      </c>
      <c r="AJ1462" t="s">
        <v>67</v>
      </c>
      <c r="AK1462" t="s">
        <v>67</v>
      </c>
      <c r="AL1462" t="s">
        <v>67</v>
      </c>
      <c r="AM1462" t="s">
        <v>68</v>
      </c>
      <c r="AN1462" t="s">
        <v>67</v>
      </c>
      <c r="AO1462" t="s">
        <v>67</v>
      </c>
      <c r="AP1462" t="s">
        <v>67</v>
      </c>
      <c r="AQ1462" t="s">
        <v>67</v>
      </c>
      <c r="AR1462" t="s">
        <v>67</v>
      </c>
      <c r="AS1462" t="s">
        <v>68</v>
      </c>
      <c r="AT1462" t="s">
        <v>67</v>
      </c>
      <c r="AU1462" t="s">
        <v>68</v>
      </c>
      <c r="AV1462" t="s">
        <v>67</v>
      </c>
      <c r="AW1462" t="s">
        <v>67</v>
      </c>
      <c r="AX1462" t="s">
        <v>67</v>
      </c>
      <c r="AY1462" t="s">
        <v>67</v>
      </c>
      <c r="AZ1462" t="s">
        <v>67</v>
      </c>
      <c r="BA1462" t="s">
        <v>67</v>
      </c>
      <c r="BB1462" t="s">
        <v>67</v>
      </c>
      <c r="BC1462">
        <v>0.72188940000000001</v>
      </c>
      <c r="BE1462" t="str">
        <f t="shared" si="22"/>
        <v>PEU RENTABLE</v>
      </c>
    </row>
    <row r="1463" spans="1:57" x14ac:dyDescent="0.25">
      <c r="A1463" t="s">
        <v>0</v>
      </c>
      <c r="B1463" t="s">
        <v>529</v>
      </c>
      <c r="C1463">
        <v>211</v>
      </c>
      <c r="D1463">
        <v>101</v>
      </c>
      <c r="E1463">
        <v>357</v>
      </c>
      <c r="F1463">
        <v>374</v>
      </c>
      <c r="G1463" t="s">
        <v>1049</v>
      </c>
      <c r="H1463">
        <v>907</v>
      </c>
      <c r="I1463">
        <v>25863915</v>
      </c>
      <c r="J1463" t="s">
        <v>1229</v>
      </c>
      <c r="K1463" t="s">
        <v>7538</v>
      </c>
      <c r="L1463" t="s">
        <v>7539</v>
      </c>
      <c r="M1463">
        <v>28257</v>
      </c>
      <c r="N1463">
        <v>2471</v>
      </c>
      <c r="O1463" t="s">
        <v>7540</v>
      </c>
      <c r="P1463">
        <v>0</v>
      </c>
      <c r="Q1463" t="s">
        <v>7541</v>
      </c>
      <c r="R1463" t="s">
        <v>7542</v>
      </c>
      <c r="S1463">
        <v>151</v>
      </c>
      <c r="T1463" t="s">
        <v>64</v>
      </c>
      <c r="U1463" t="s">
        <v>65</v>
      </c>
      <c r="V1463" t="s">
        <v>66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  <c r="AC1463" t="s">
        <v>67</v>
      </c>
      <c r="AD1463" t="s">
        <v>68</v>
      </c>
      <c r="AE1463" t="s">
        <v>67</v>
      </c>
      <c r="AF1463" t="s">
        <v>67</v>
      </c>
      <c r="AG1463" t="s">
        <v>67</v>
      </c>
      <c r="AH1463" t="s">
        <v>67</v>
      </c>
      <c r="AI1463" t="s">
        <v>67</v>
      </c>
      <c r="AJ1463" t="s">
        <v>68</v>
      </c>
      <c r="AK1463" t="s">
        <v>67</v>
      </c>
      <c r="AL1463" t="s">
        <v>67</v>
      </c>
      <c r="AM1463" t="s">
        <v>67</v>
      </c>
      <c r="AN1463" t="s">
        <v>68</v>
      </c>
      <c r="AO1463" t="s">
        <v>67</v>
      </c>
      <c r="AP1463" t="s">
        <v>67</v>
      </c>
      <c r="AQ1463" t="s">
        <v>67</v>
      </c>
      <c r="AR1463" t="s">
        <v>67</v>
      </c>
      <c r="AS1463" t="s">
        <v>67</v>
      </c>
      <c r="AT1463" t="s">
        <v>67</v>
      </c>
      <c r="AU1463" t="s">
        <v>67</v>
      </c>
      <c r="AV1463" t="s">
        <v>67</v>
      </c>
      <c r="AW1463" t="s">
        <v>67</v>
      </c>
      <c r="AX1463" t="s">
        <v>68</v>
      </c>
      <c r="AY1463" t="s">
        <v>67</v>
      </c>
      <c r="AZ1463" t="s">
        <v>67</v>
      </c>
      <c r="BA1463" t="s">
        <v>67</v>
      </c>
      <c r="BB1463" t="s">
        <v>67</v>
      </c>
      <c r="BC1463">
        <v>0.73896899999999999</v>
      </c>
      <c r="BE1463" t="str">
        <f t="shared" si="22"/>
        <v>PEU RENTABLE</v>
      </c>
    </row>
    <row r="1464" spans="1:57" x14ac:dyDescent="0.25">
      <c r="A1464" t="s">
        <v>0</v>
      </c>
      <c r="B1464" t="s">
        <v>3723</v>
      </c>
      <c r="C1464">
        <v>91</v>
      </c>
      <c r="D1464">
        <v>155</v>
      </c>
      <c r="E1464">
        <v>16000</v>
      </c>
      <c r="F1464">
        <v>229</v>
      </c>
      <c r="G1464" t="s">
        <v>1377</v>
      </c>
      <c r="H1464">
        <v>18000</v>
      </c>
      <c r="I1464">
        <v>25078937</v>
      </c>
      <c r="J1464" t="s">
        <v>2171</v>
      </c>
      <c r="K1464" t="s">
        <v>151</v>
      </c>
      <c r="L1464" t="s">
        <v>7543</v>
      </c>
      <c r="M1464">
        <v>31751</v>
      </c>
      <c r="N1464">
        <v>19689</v>
      </c>
      <c r="O1464" t="s">
        <v>7544</v>
      </c>
      <c r="P1464">
        <v>2</v>
      </c>
      <c r="Q1464" t="s">
        <v>7545</v>
      </c>
      <c r="R1464" t="s">
        <v>7546</v>
      </c>
      <c r="S1464">
        <v>216</v>
      </c>
      <c r="T1464" t="s">
        <v>64</v>
      </c>
      <c r="U1464" t="s">
        <v>65</v>
      </c>
      <c r="V1464" t="s">
        <v>615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  <c r="AC1464" t="s">
        <v>67</v>
      </c>
      <c r="AD1464" t="s">
        <v>67</v>
      </c>
      <c r="AE1464" t="s">
        <v>67</v>
      </c>
      <c r="AF1464" t="s">
        <v>67</v>
      </c>
      <c r="AG1464" t="s">
        <v>67</v>
      </c>
      <c r="AH1464" t="s">
        <v>67</v>
      </c>
      <c r="AI1464" t="s">
        <v>67</v>
      </c>
      <c r="AJ1464" t="s">
        <v>68</v>
      </c>
      <c r="AK1464" t="s">
        <v>67</v>
      </c>
      <c r="AL1464" t="s">
        <v>67</v>
      </c>
      <c r="AM1464" t="s">
        <v>67</v>
      </c>
      <c r="AN1464" t="s">
        <v>68</v>
      </c>
      <c r="AO1464" t="s">
        <v>67</v>
      </c>
      <c r="AP1464" t="s">
        <v>67</v>
      </c>
      <c r="AQ1464" t="s">
        <v>67</v>
      </c>
      <c r="AR1464" t="s">
        <v>67</v>
      </c>
      <c r="AS1464" t="s">
        <v>67</v>
      </c>
      <c r="AT1464" t="s">
        <v>67</v>
      </c>
      <c r="AU1464" t="s">
        <v>68</v>
      </c>
      <c r="AV1464" t="s">
        <v>67</v>
      </c>
      <c r="AW1464" t="s">
        <v>67</v>
      </c>
      <c r="AX1464" t="s">
        <v>68</v>
      </c>
      <c r="AY1464" t="s">
        <v>67</v>
      </c>
      <c r="AZ1464" t="s">
        <v>67</v>
      </c>
      <c r="BA1464" t="s">
        <v>67</v>
      </c>
      <c r="BB1464" t="s">
        <v>67</v>
      </c>
      <c r="BC1464">
        <v>0.83596456699999999</v>
      </c>
      <c r="BE1464" t="str">
        <f t="shared" si="22"/>
        <v>PEU RENTABLE</v>
      </c>
    </row>
    <row r="1465" spans="1:57" x14ac:dyDescent="0.25">
      <c r="A1465" t="s">
        <v>0</v>
      </c>
      <c r="B1465" t="s">
        <v>7547</v>
      </c>
      <c r="C1465">
        <v>44</v>
      </c>
      <c r="D1465">
        <v>93</v>
      </c>
      <c r="E1465">
        <v>8</v>
      </c>
      <c r="F1465">
        <v>558</v>
      </c>
      <c r="G1465" t="s">
        <v>2196</v>
      </c>
      <c r="H1465">
        <v>22000</v>
      </c>
      <c r="I1465">
        <v>48468407.530000001</v>
      </c>
      <c r="J1465" t="s">
        <v>365</v>
      </c>
      <c r="K1465" t="s">
        <v>1775</v>
      </c>
      <c r="L1465" t="s">
        <v>7548</v>
      </c>
      <c r="M1465">
        <v>16193</v>
      </c>
      <c r="N1465">
        <v>24154</v>
      </c>
      <c r="O1465" t="s">
        <v>1259</v>
      </c>
      <c r="P1465">
        <v>1</v>
      </c>
      <c r="Q1465" t="s">
        <v>7549</v>
      </c>
      <c r="R1465" t="s">
        <v>7550</v>
      </c>
      <c r="S1465">
        <v>57</v>
      </c>
      <c r="T1465" t="s">
        <v>64</v>
      </c>
      <c r="U1465" t="s">
        <v>65</v>
      </c>
      <c r="V1465" t="s">
        <v>615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  <c r="AC1465" t="s">
        <v>67</v>
      </c>
      <c r="AD1465" t="s">
        <v>68</v>
      </c>
      <c r="AE1465" t="s">
        <v>67</v>
      </c>
      <c r="AF1465" t="s">
        <v>67</v>
      </c>
      <c r="AG1465" t="s">
        <v>67</v>
      </c>
      <c r="AH1465" t="s">
        <v>67</v>
      </c>
      <c r="AI1465" t="s">
        <v>67</v>
      </c>
      <c r="AJ1465" t="s">
        <v>68</v>
      </c>
      <c r="AK1465" t="s">
        <v>67</v>
      </c>
      <c r="AL1465" t="s">
        <v>67</v>
      </c>
      <c r="AM1465" t="s">
        <v>67</v>
      </c>
      <c r="AN1465" t="s">
        <v>67</v>
      </c>
      <c r="AO1465" t="s">
        <v>67</v>
      </c>
      <c r="AP1465" t="s">
        <v>67</v>
      </c>
      <c r="AQ1465" t="s">
        <v>67</v>
      </c>
      <c r="AR1465" t="s">
        <v>67</v>
      </c>
      <c r="AS1465" t="s">
        <v>67</v>
      </c>
      <c r="AT1465" t="s">
        <v>67</v>
      </c>
      <c r="AU1465" t="s">
        <v>67</v>
      </c>
      <c r="AV1465" t="s">
        <v>67</v>
      </c>
      <c r="AW1465" t="s">
        <v>67</v>
      </c>
      <c r="AX1465" t="s">
        <v>68</v>
      </c>
      <c r="AY1465" t="s">
        <v>67</v>
      </c>
      <c r="AZ1465" t="s">
        <v>67</v>
      </c>
      <c r="BA1465" t="s">
        <v>67</v>
      </c>
      <c r="BB1465" t="s">
        <v>67</v>
      </c>
      <c r="BC1465">
        <v>6.253747282</v>
      </c>
      <c r="BE1465" t="str">
        <f t="shared" si="22"/>
        <v>TRES RENTABLE</v>
      </c>
    </row>
    <row r="1466" spans="1:57" x14ac:dyDescent="0.25">
      <c r="A1466" t="s">
        <v>0</v>
      </c>
      <c r="B1466" t="s">
        <v>7551</v>
      </c>
      <c r="C1466">
        <v>97</v>
      </c>
      <c r="D1466">
        <v>109</v>
      </c>
      <c r="E1466">
        <v>24</v>
      </c>
      <c r="F1466">
        <v>167</v>
      </c>
      <c r="G1466" t="s">
        <v>7552</v>
      </c>
      <c r="H1466">
        <v>287</v>
      </c>
      <c r="I1466">
        <v>28995450</v>
      </c>
      <c r="J1466" t="s">
        <v>545</v>
      </c>
      <c r="K1466" t="s">
        <v>6076</v>
      </c>
      <c r="L1466" t="s">
        <v>7553</v>
      </c>
      <c r="M1466">
        <v>19230</v>
      </c>
      <c r="N1466">
        <v>855</v>
      </c>
      <c r="O1466" t="s">
        <v>7554</v>
      </c>
      <c r="P1466">
        <v>5</v>
      </c>
      <c r="Q1466" t="s">
        <v>7555</v>
      </c>
      <c r="R1466" t="s">
        <v>7556</v>
      </c>
      <c r="S1466">
        <v>59</v>
      </c>
      <c r="T1466" t="s">
        <v>64</v>
      </c>
      <c r="U1466" t="s">
        <v>87</v>
      </c>
      <c r="V1466" t="s">
        <v>126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  <c r="AC1466" t="s">
        <v>67</v>
      </c>
      <c r="AD1466" t="s">
        <v>67</v>
      </c>
      <c r="AE1466" t="s">
        <v>67</v>
      </c>
      <c r="AF1466" t="s">
        <v>67</v>
      </c>
      <c r="AG1466" t="s">
        <v>67</v>
      </c>
      <c r="AH1466" t="s">
        <v>67</v>
      </c>
      <c r="AI1466" t="s">
        <v>67</v>
      </c>
      <c r="AJ1466" t="s">
        <v>67</v>
      </c>
      <c r="AK1466" t="s">
        <v>67</v>
      </c>
      <c r="AL1466" t="s">
        <v>67</v>
      </c>
      <c r="AM1466" t="s">
        <v>68</v>
      </c>
      <c r="AN1466" t="s">
        <v>67</v>
      </c>
      <c r="AO1466" t="s">
        <v>67</v>
      </c>
      <c r="AP1466" t="s">
        <v>67</v>
      </c>
      <c r="AQ1466" t="s">
        <v>67</v>
      </c>
      <c r="AR1466" t="s">
        <v>67</v>
      </c>
      <c r="AS1466" t="s">
        <v>67</v>
      </c>
      <c r="AT1466" t="s">
        <v>67</v>
      </c>
      <c r="AU1466" t="s">
        <v>67</v>
      </c>
      <c r="AV1466" t="s">
        <v>67</v>
      </c>
      <c r="AW1466" t="s">
        <v>67</v>
      </c>
      <c r="AX1466" t="s">
        <v>67</v>
      </c>
      <c r="AY1466" t="s">
        <v>68</v>
      </c>
      <c r="AZ1466" t="s">
        <v>67</v>
      </c>
      <c r="BA1466" t="s">
        <v>68</v>
      </c>
      <c r="BB1466" t="s">
        <v>67</v>
      </c>
      <c r="BC1466">
        <v>0.82844142899999995</v>
      </c>
      <c r="BE1466" t="str">
        <f t="shared" si="22"/>
        <v>PEU RENTABLE</v>
      </c>
    </row>
    <row r="1467" spans="1:57" x14ac:dyDescent="0.25">
      <c r="A1467" t="s">
        <v>0</v>
      </c>
      <c r="B1467" t="s">
        <v>5497</v>
      </c>
      <c r="C1467">
        <v>32</v>
      </c>
      <c r="D1467">
        <v>140</v>
      </c>
      <c r="E1467">
        <v>0</v>
      </c>
      <c r="F1467">
        <v>210</v>
      </c>
      <c r="G1467" t="s">
        <v>4709</v>
      </c>
      <c r="H1467">
        <v>436</v>
      </c>
      <c r="I1467">
        <v>24276500</v>
      </c>
      <c r="J1467" t="s">
        <v>1755</v>
      </c>
      <c r="K1467" t="s">
        <v>7557</v>
      </c>
      <c r="L1467" t="s">
        <v>7558</v>
      </c>
      <c r="M1467">
        <v>17124</v>
      </c>
      <c r="N1467">
        <v>1394</v>
      </c>
      <c r="O1467" t="s">
        <v>3792</v>
      </c>
      <c r="P1467">
        <v>2</v>
      </c>
      <c r="Q1467" t="s">
        <v>7559</v>
      </c>
      <c r="R1467" t="s">
        <v>7560</v>
      </c>
      <c r="S1467">
        <v>68</v>
      </c>
      <c r="T1467" t="s">
        <v>64</v>
      </c>
      <c r="U1467" t="s">
        <v>65</v>
      </c>
      <c r="V1467" t="s">
        <v>615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  <c r="AC1467" t="s">
        <v>67</v>
      </c>
      <c r="AD1467" t="s">
        <v>67</v>
      </c>
      <c r="AE1467" t="s">
        <v>67</v>
      </c>
      <c r="AF1467" t="s">
        <v>67</v>
      </c>
      <c r="AG1467" t="s">
        <v>67</v>
      </c>
      <c r="AH1467" t="s">
        <v>67</v>
      </c>
      <c r="AI1467" t="s">
        <v>67</v>
      </c>
      <c r="AJ1467" t="s">
        <v>67</v>
      </c>
      <c r="AK1467" t="s">
        <v>67</v>
      </c>
      <c r="AL1467" t="s">
        <v>68</v>
      </c>
      <c r="AM1467" t="s">
        <v>67</v>
      </c>
      <c r="AN1467" t="s">
        <v>67</v>
      </c>
      <c r="AO1467" t="s">
        <v>67</v>
      </c>
      <c r="AP1467" t="s">
        <v>67</v>
      </c>
      <c r="AQ1467" t="s">
        <v>67</v>
      </c>
      <c r="AR1467" t="s">
        <v>67</v>
      </c>
      <c r="AS1467" t="s">
        <v>67</v>
      </c>
      <c r="AT1467" t="s">
        <v>67</v>
      </c>
      <c r="AU1467" t="s">
        <v>68</v>
      </c>
      <c r="AV1467" t="s">
        <v>67</v>
      </c>
      <c r="AW1467" t="s">
        <v>67</v>
      </c>
      <c r="AX1467" t="s">
        <v>68</v>
      </c>
      <c r="AY1467" t="s">
        <v>67</v>
      </c>
      <c r="AZ1467" t="s">
        <v>67</v>
      </c>
      <c r="BA1467" t="s">
        <v>67</v>
      </c>
      <c r="BB1467" t="s">
        <v>67</v>
      </c>
      <c r="BC1467">
        <v>0.69361428599999997</v>
      </c>
      <c r="BE1467" t="str">
        <f t="shared" si="22"/>
        <v>PEU RENTABLE</v>
      </c>
    </row>
    <row r="1468" spans="1:57" x14ac:dyDescent="0.25">
      <c r="A1468" t="s">
        <v>0</v>
      </c>
      <c r="B1468" t="s">
        <v>7561</v>
      </c>
      <c r="C1468">
        <v>270</v>
      </c>
      <c r="D1468">
        <v>108</v>
      </c>
      <c r="E1468">
        <v>251</v>
      </c>
      <c r="F1468">
        <v>296</v>
      </c>
      <c r="G1468" t="s">
        <v>759</v>
      </c>
      <c r="H1468">
        <v>826</v>
      </c>
      <c r="I1468">
        <v>20981633</v>
      </c>
      <c r="J1468" t="s">
        <v>2231</v>
      </c>
      <c r="K1468" t="s">
        <v>3643</v>
      </c>
      <c r="L1468" t="s">
        <v>7562</v>
      </c>
      <c r="M1468">
        <v>78256</v>
      </c>
      <c r="N1468">
        <v>2351</v>
      </c>
      <c r="O1468" t="s">
        <v>7563</v>
      </c>
      <c r="P1468">
        <v>0</v>
      </c>
      <c r="Q1468" t="s">
        <v>7564</v>
      </c>
      <c r="R1468" t="s">
        <v>7565</v>
      </c>
      <c r="S1468">
        <v>492</v>
      </c>
      <c r="T1468" t="s">
        <v>64</v>
      </c>
      <c r="U1468" t="s">
        <v>65</v>
      </c>
      <c r="V1468" t="s">
        <v>66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  <c r="AC1468" t="s">
        <v>67</v>
      </c>
      <c r="AD1468" t="s">
        <v>67</v>
      </c>
      <c r="AE1468" t="s">
        <v>67</v>
      </c>
      <c r="AF1468" t="s">
        <v>67</v>
      </c>
      <c r="AG1468" t="s">
        <v>67</v>
      </c>
      <c r="AH1468" t="s">
        <v>67</v>
      </c>
      <c r="AI1468" t="s">
        <v>67</v>
      </c>
      <c r="AJ1468" t="s">
        <v>68</v>
      </c>
      <c r="AK1468" t="s">
        <v>67</v>
      </c>
      <c r="AL1468" t="s">
        <v>67</v>
      </c>
      <c r="AM1468" t="s">
        <v>67</v>
      </c>
      <c r="AN1468" t="s">
        <v>68</v>
      </c>
      <c r="AO1468" t="s">
        <v>67</v>
      </c>
      <c r="AP1468" t="s">
        <v>67</v>
      </c>
      <c r="AQ1468" t="s">
        <v>67</v>
      </c>
      <c r="AR1468" t="s">
        <v>67</v>
      </c>
      <c r="AS1468" t="s">
        <v>67</v>
      </c>
      <c r="AT1468" t="s">
        <v>68</v>
      </c>
      <c r="AU1468" t="s">
        <v>68</v>
      </c>
      <c r="AV1468" t="s">
        <v>67</v>
      </c>
      <c r="AW1468" t="s">
        <v>67</v>
      </c>
      <c r="AX1468" t="s">
        <v>67</v>
      </c>
      <c r="AY1468" t="s">
        <v>67</v>
      </c>
      <c r="AZ1468" t="s">
        <v>67</v>
      </c>
      <c r="BA1468" t="s">
        <v>67</v>
      </c>
      <c r="BB1468" t="s">
        <v>67</v>
      </c>
      <c r="BC1468">
        <v>0.69938776700000005</v>
      </c>
      <c r="BE1468" t="str">
        <f t="shared" si="22"/>
        <v>PEU RENTABLE</v>
      </c>
    </row>
    <row r="1469" spans="1:57" x14ac:dyDescent="0.25">
      <c r="A1469" t="s">
        <v>0</v>
      </c>
      <c r="B1469" t="s">
        <v>7566</v>
      </c>
      <c r="C1469">
        <v>89</v>
      </c>
      <c r="D1469">
        <v>96</v>
      </c>
      <c r="E1469">
        <v>13</v>
      </c>
      <c r="F1469">
        <v>973</v>
      </c>
      <c r="G1469" t="s">
        <v>843</v>
      </c>
      <c r="H1469">
        <v>11000</v>
      </c>
      <c r="I1469">
        <v>22913677</v>
      </c>
      <c r="J1469" t="s">
        <v>2643</v>
      </c>
      <c r="K1469" t="s">
        <v>288</v>
      </c>
      <c r="L1469" t="s">
        <v>7567</v>
      </c>
      <c r="M1469">
        <v>47800</v>
      </c>
      <c r="N1469">
        <v>17292</v>
      </c>
      <c r="O1469" t="s">
        <v>7568</v>
      </c>
      <c r="P1469">
        <v>1</v>
      </c>
      <c r="Q1469" t="s">
        <v>7569</v>
      </c>
      <c r="R1469" t="s">
        <v>7570</v>
      </c>
      <c r="S1469">
        <v>244</v>
      </c>
      <c r="T1469" t="s">
        <v>64</v>
      </c>
      <c r="U1469" t="s">
        <v>65</v>
      </c>
      <c r="V1469" t="s">
        <v>126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  <c r="AC1469" t="s">
        <v>67</v>
      </c>
      <c r="AD1469" t="s">
        <v>67</v>
      </c>
      <c r="AE1469" t="s">
        <v>67</v>
      </c>
      <c r="AF1469" t="s">
        <v>67</v>
      </c>
      <c r="AG1469" t="s">
        <v>67</v>
      </c>
      <c r="AH1469" t="s">
        <v>67</v>
      </c>
      <c r="AI1469" t="s">
        <v>67</v>
      </c>
      <c r="AJ1469" t="s">
        <v>67</v>
      </c>
      <c r="AK1469" t="s">
        <v>67</v>
      </c>
      <c r="AL1469" t="s">
        <v>67</v>
      </c>
      <c r="AM1469" t="s">
        <v>68</v>
      </c>
      <c r="AN1469" t="s">
        <v>67</v>
      </c>
      <c r="AO1469" t="s">
        <v>67</v>
      </c>
      <c r="AP1469" t="s">
        <v>67</v>
      </c>
      <c r="AQ1469" t="s">
        <v>67</v>
      </c>
      <c r="AR1469" t="s">
        <v>67</v>
      </c>
      <c r="AS1469" t="s">
        <v>68</v>
      </c>
      <c r="AT1469" t="s">
        <v>67</v>
      </c>
      <c r="AU1469" t="s">
        <v>67</v>
      </c>
      <c r="AV1469" t="s">
        <v>67</v>
      </c>
      <c r="AW1469" t="s">
        <v>67</v>
      </c>
      <c r="AX1469" t="s">
        <v>67</v>
      </c>
      <c r="AY1469" t="s">
        <v>68</v>
      </c>
      <c r="AZ1469" t="s">
        <v>67</v>
      </c>
      <c r="BA1469" t="s">
        <v>68</v>
      </c>
      <c r="BB1469" t="s">
        <v>67</v>
      </c>
      <c r="BC1469">
        <v>0.65467648599999995</v>
      </c>
      <c r="BE1469" t="str">
        <f t="shared" si="22"/>
        <v>PEU RENTABLE</v>
      </c>
    </row>
    <row r="1470" spans="1:57" x14ac:dyDescent="0.25">
      <c r="A1470" t="s">
        <v>0</v>
      </c>
      <c r="B1470" t="s">
        <v>7571</v>
      </c>
      <c r="C1470">
        <v>219</v>
      </c>
      <c r="D1470">
        <v>123</v>
      </c>
      <c r="E1470">
        <v>15</v>
      </c>
      <c r="F1470">
        <v>745</v>
      </c>
      <c r="G1470" t="s">
        <v>390</v>
      </c>
      <c r="H1470">
        <v>10000</v>
      </c>
      <c r="I1470">
        <v>34531832</v>
      </c>
      <c r="J1470" t="s">
        <v>1663</v>
      </c>
      <c r="K1470" t="s">
        <v>197</v>
      </c>
      <c r="L1470" t="s">
        <v>7572</v>
      </c>
      <c r="M1470">
        <v>44788</v>
      </c>
      <c r="N1470">
        <v>13371</v>
      </c>
      <c r="O1470" t="s">
        <v>2997</v>
      </c>
      <c r="P1470">
        <v>0</v>
      </c>
      <c r="Q1470" t="s">
        <v>7573</v>
      </c>
      <c r="R1470" t="s">
        <v>7574</v>
      </c>
      <c r="S1470">
        <v>138</v>
      </c>
      <c r="T1470" t="s">
        <v>64</v>
      </c>
      <c r="U1470" t="s">
        <v>87</v>
      </c>
      <c r="V1470" t="s">
        <v>66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  <c r="AC1470" t="s">
        <v>67</v>
      </c>
      <c r="AD1470" t="s">
        <v>67</v>
      </c>
      <c r="AE1470" t="s">
        <v>67</v>
      </c>
      <c r="AF1470" t="s">
        <v>67</v>
      </c>
      <c r="AG1470" t="s">
        <v>67</v>
      </c>
      <c r="AH1470" t="s">
        <v>67</v>
      </c>
      <c r="AI1470" t="s">
        <v>68</v>
      </c>
      <c r="AJ1470" t="s">
        <v>67</v>
      </c>
      <c r="AK1470" t="s">
        <v>67</v>
      </c>
      <c r="AL1470" t="s">
        <v>68</v>
      </c>
      <c r="AM1470" t="s">
        <v>67</v>
      </c>
      <c r="AN1470" t="s">
        <v>67</v>
      </c>
      <c r="AO1470" t="s">
        <v>67</v>
      </c>
      <c r="AP1470" t="s">
        <v>67</v>
      </c>
      <c r="AQ1470" t="s">
        <v>67</v>
      </c>
      <c r="AR1470" t="s">
        <v>67</v>
      </c>
      <c r="AS1470" t="s">
        <v>67</v>
      </c>
      <c r="AT1470" t="s">
        <v>67</v>
      </c>
      <c r="AU1470" t="s">
        <v>68</v>
      </c>
      <c r="AV1470" t="s">
        <v>67</v>
      </c>
      <c r="AW1470" t="s">
        <v>67</v>
      </c>
      <c r="AX1470" t="s">
        <v>67</v>
      </c>
      <c r="AY1470" t="s">
        <v>67</v>
      </c>
      <c r="AZ1470" t="s">
        <v>67</v>
      </c>
      <c r="BA1470" t="s">
        <v>67</v>
      </c>
      <c r="BB1470" t="s">
        <v>67</v>
      </c>
      <c r="BC1470">
        <v>0.98662377099999998</v>
      </c>
      <c r="BE1470" t="str">
        <f t="shared" si="22"/>
        <v>PEU RENTABLE</v>
      </c>
    </row>
    <row r="1471" spans="1:57" x14ac:dyDescent="0.25">
      <c r="A1471" t="s">
        <v>0</v>
      </c>
      <c r="B1471" t="s">
        <v>2972</v>
      </c>
      <c r="C1471">
        <v>180</v>
      </c>
      <c r="D1471">
        <v>106</v>
      </c>
      <c r="E1471">
        <v>309</v>
      </c>
      <c r="F1471">
        <v>63</v>
      </c>
      <c r="G1471" t="s">
        <v>7575</v>
      </c>
      <c r="H1471">
        <v>327</v>
      </c>
      <c r="I1471">
        <v>28064226</v>
      </c>
      <c r="J1471" t="s">
        <v>1186</v>
      </c>
      <c r="K1471" t="s">
        <v>7576</v>
      </c>
      <c r="L1471" t="s">
        <v>7577</v>
      </c>
      <c r="M1471">
        <v>65044</v>
      </c>
      <c r="N1471">
        <v>561</v>
      </c>
      <c r="O1471" t="s">
        <v>7578</v>
      </c>
      <c r="P1471">
        <v>1</v>
      </c>
      <c r="Q1471" t="s">
        <v>7579</v>
      </c>
      <c r="R1471" t="s">
        <v>7580</v>
      </c>
      <c r="S1471">
        <v>173</v>
      </c>
      <c r="T1471" t="s">
        <v>64</v>
      </c>
      <c r="U1471" t="s">
        <v>65</v>
      </c>
      <c r="V1471" t="s">
        <v>66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  <c r="AC1471" t="s">
        <v>67</v>
      </c>
      <c r="AD1471" t="s">
        <v>68</v>
      </c>
      <c r="AE1471" t="s">
        <v>67</v>
      </c>
      <c r="AF1471" t="s">
        <v>67</v>
      </c>
      <c r="AG1471" t="s">
        <v>67</v>
      </c>
      <c r="AH1471" t="s">
        <v>67</v>
      </c>
      <c r="AI1471" t="s">
        <v>67</v>
      </c>
      <c r="AJ1471" t="s">
        <v>68</v>
      </c>
      <c r="AK1471" t="s">
        <v>67</v>
      </c>
      <c r="AL1471" t="s">
        <v>67</v>
      </c>
      <c r="AM1471" t="s">
        <v>67</v>
      </c>
      <c r="AN1471" t="s">
        <v>68</v>
      </c>
      <c r="AO1471" t="s">
        <v>67</v>
      </c>
      <c r="AP1471" t="s">
        <v>67</v>
      </c>
      <c r="AQ1471" t="s">
        <v>67</v>
      </c>
      <c r="AR1471" t="s">
        <v>67</v>
      </c>
      <c r="AS1471" t="s">
        <v>67</v>
      </c>
      <c r="AT1471" t="s">
        <v>67</v>
      </c>
      <c r="AU1471" t="s">
        <v>67</v>
      </c>
      <c r="AV1471" t="s">
        <v>67</v>
      </c>
      <c r="AW1471" t="s">
        <v>67</v>
      </c>
      <c r="AX1471" t="s">
        <v>67</v>
      </c>
      <c r="AY1471" t="s">
        <v>67</v>
      </c>
      <c r="AZ1471" t="s">
        <v>67</v>
      </c>
      <c r="BA1471" t="s">
        <v>67</v>
      </c>
      <c r="BB1471" t="s">
        <v>67</v>
      </c>
      <c r="BC1471">
        <v>0.80183502900000003</v>
      </c>
      <c r="BE1471" t="str">
        <f t="shared" si="22"/>
        <v>PEU RENTABLE</v>
      </c>
    </row>
    <row r="1472" spans="1:57" x14ac:dyDescent="0.25">
      <c r="A1472" t="s">
        <v>0</v>
      </c>
      <c r="B1472" t="s">
        <v>7581</v>
      </c>
      <c r="C1472">
        <v>93</v>
      </c>
      <c r="D1472">
        <v>76</v>
      </c>
      <c r="E1472">
        <v>2</v>
      </c>
      <c r="F1472">
        <v>72</v>
      </c>
      <c r="G1472" t="s">
        <v>2048</v>
      </c>
      <c r="H1472">
        <v>1000</v>
      </c>
      <c r="I1472">
        <v>19447478</v>
      </c>
      <c r="J1472" t="s">
        <v>7582</v>
      </c>
      <c r="K1472" t="s">
        <v>424</v>
      </c>
      <c r="L1472" t="s">
        <v>7583</v>
      </c>
      <c r="M1472">
        <v>15788</v>
      </c>
      <c r="N1472">
        <v>1908</v>
      </c>
      <c r="O1472" t="s">
        <v>7584</v>
      </c>
      <c r="P1472">
        <v>0</v>
      </c>
      <c r="Q1472" t="s">
        <v>7585</v>
      </c>
      <c r="R1472" t="s">
        <v>7586</v>
      </c>
      <c r="S1472">
        <v>80</v>
      </c>
      <c r="T1472" t="s">
        <v>64</v>
      </c>
      <c r="U1472" t="s">
        <v>87</v>
      </c>
      <c r="V1472" t="s">
        <v>308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  <c r="AC1472" t="s">
        <v>67</v>
      </c>
      <c r="AD1472" t="s">
        <v>67</v>
      </c>
      <c r="AE1472" t="s">
        <v>68</v>
      </c>
      <c r="AF1472" t="s">
        <v>67</v>
      </c>
      <c r="AG1472" t="s">
        <v>67</v>
      </c>
      <c r="AH1472" t="s">
        <v>67</v>
      </c>
      <c r="AI1472" t="s">
        <v>67</v>
      </c>
      <c r="AJ1472" t="s">
        <v>67</v>
      </c>
      <c r="AK1472" t="s">
        <v>67</v>
      </c>
      <c r="AL1472" t="s">
        <v>67</v>
      </c>
      <c r="AM1472" t="s">
        <v>68</v>
      </c>
      <c r="AN1472" t="s">
        <v>67</v>
      </c>
      <c r="AO1472" t="s">
        <v>67</v>
      </c>
      <c r="AP1472" t="s">
        <v>67</v>
      </c>
      <c r="AQ1472" t="s">
        <v>68</v>
      </c>
      <c r="AR1472" t="s">
        <v>67</v>
      </c>
      <c r="AS1472" t="s">
        <v>67</v>
      </c>
      <c r="AT1472" t="s">
        <v>67</v>
      </c>
      <c r="AU1472" t="s">
        <v>67</v>
      </c>
      <c r="AV1472" t="s">
        <v>67</v>
      </c>
      <c r="AW1472" t="s">
        <v>67</v>
      </c>
      <c r="AX1472" t="s">
        <v>67</v>
      </c>
      <c r="AY1472" t="s">
        <v>67</v>
      </c>
      <c r="AZ1472" t="s">
        <v>68</v>
      </c>
      <c r="BA1472" t="s">
        <v>68</v>
      </c>
      <c r="BB1472" t="s">
        <v>67</v>
      </c>
      <c r="BC1472">
        <v>0.55564222900000004</v>
      </c>
      <c r="BE1472" t="str">
        <f t="shared" si="22"/>
        <v>PAS RENTABLE</v>
      </c>
    </row>
    <row r="1473" spans="1:57" x14ac:dyDescent="0.25">
      <c r="A1473" t="s">
        <v>0</v>
      </c>
      <c r="B1473" t="s">
        <v>4942</v>
      </c>
      <c r="C1473">
        <v>173</v>
      </c>
      <c r="D1473">
        <v>107</v>
      </c>
      <c r="E1473">
        <v>161</v>
      </c>
      <c r="F1473">
        <v>549</v>
      </c>
      <c r="G1473" t="s">
        <v>934</v>
      </c>
      <c r="H1473">
        <v>21000</v>
      </c>
      <c r="I1473">
        <v>19389454</v>
      </c>
      <c r="J1473" t="s">
        <v>2556</v>
      </c>
      <c r="K1473" t="s">
        <v>128</v>
      </c>
      <c r="L1473" t="s">
        <v>7587</v>
      </c>
      <c r="M1473">
        <v>54643</v>
      </c>
      <c r="N1473">
        <v>22974</v>
      </c>
      <c r="O1473" t="s">
        <v>7588</v>
      </c>
      <c r="P1473">
        <v>5</v>
      </c>
      <c r="Q1473" t="s">
        <v>7589</v>
      </c>
      <c r="R1473" t="s">
        <v>7590</v>
      </c>
      <c r="S1473">
        <v>335</v>
      </c>
      <c r="T1473" t="s">
        <v>64</v>
      </c>
      <c r="U1473" t="s">
        <v>65</v>
      </c>
      <c r="V1473" t="s">
        <v>615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  <c r="AC1473" t="s">
        <v>67</v>
      </c>
      <c r="AD1473" t="s">
        <v>67</v>
      </c>
      <c r="AE1473" t="s">
        <v>67</v>
      </c>
      <c r="AF1473" t="s">
        <v>67</v>
      </c>
      <c r="AG1473" t="s">
        <v>67</v>
      </c>
      <c r="AH1473" t="s">
        <v>67</v>
      </c>
      <c r="AI1473" t="s">
        <v>67</v>
      </c>
      <c r="AJ1473" t="s">
        <v>67</v>
      </c>
      <c r="AK1473" t="s">
        <v>67</v>
      </c>
      <c r="AL1473" t="s">
        <v>67</v>
      </c>
      <c r="AM1473" t="s">
        <v>68</v>
      </c>
      <c r="AN1473" t="s">
        <v>67</v>
      </c>
      <c r="AO1473" t="s">
        <v>67</v>
      </c>
      <c r="AP1473" t="s">
        <v>67</v>
      </c>
      <c r="AQ1473" t="s">
        <v>67</v>
      </c>
      <c r="AR1473" t="s">
        <v>67</v>
      </c>
      <c r="AS1473" t="s">
        <v>67</v>
      </c>
      <c r="AT1473" t="s">
        <v>67</v>
      </c>
      <c r="AU1473" t="s">
        <v>68</v>
      </c>
      <c r="AV1473" t="s">
        <v>67</v>
      </c>
      <c r="AW1473" t="s">
        <v>67</v>
      </c>
      <c r="AX1473" t="s">
        <v>67</v>
      </c>
      <c r="AY1473" t="s">
        <v>67</v>
      </c>
      <c r="AZ1473" t="s">
        <v>67</v>
      </c>
      <c r="BA1473" t="s">
        <v>67</v>
      </c>
      <c r="BB1473" t="s">
        <v>67</v>
      </c>
      <c r="BC1473">
        <v>0.35253552700000002</v>
      </c>
      <c r="BE1473" t="str">
        <f t="shared" si="22"/>
        <v>PAS RENTABLE</v>
      </c>
    </row>
    <row r="1474" spans="1:57" x14ac:dyDescent="0.25">
      <c r="A1474" t="s">
        <v>0</v>
      </c>
      <c r="B1474" t="s">
        <v>7591</v>
      </c>
      <c r="C1474">
        <v>121</v>
      </c>
      <c r="D1474">
        <v>82</v>
      </c>
      <c r="E1474">
        <v>82</v>
      </c>
      <c r="F1474">
        <v>418</v>
      </c>
      <c r="G1474" t="s">
        <v>4219</v>
      </c>
      <c r="H1474">
        <v>1000</v>
      </c>
      <c r="I1474">
        <v>25871834</v>
      </c>
      <c r="J1474" t="s">
        <v>7592</v>
      </c>
      <c r="K1474" t="s">
        <v>7593</v>
      </c>
      <c r="L1474" t="s">
        <v>7594</v>
      </c>
      <c r="M1474">
        <v>52052</v>
      </c>
      <c r="N1474">
        <v>3266</v>
      </c>
      <c r="O1474" t="s">
        <v>7595</v>
      </c>
      <c r="P1474">
        <v>6</v>
      </c>
      <c r="Q1474" t="s">
        <v>7596</v>
      </c>
      <c r="R1474" t="s">
        <v>7597</v>
      </c>
      <c r="S1474">
        <v>173</v>
      </c>
      <c r="T1474" t="s">
        <v>64</v>
      </c>
      <c r="U1474" t="s">
        <v>65</v>
      </c>
      <c r="V1474" t="s">
        <v>66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  <c r="AC1474" t="s">
        <v>67</v>
      </c>
      <c r="AD1474" t="s">
        <v>68</v>
      </c>
      <c r="AE1474" t="s">
        <v>67</v>
      </c>
      <c r="AF1474" t="s">
        <v>67</v>
      </c>
      <c r="AG1474" t="s">
        <v>67</v>
      </c>
      <c r="AH1474" t="s">
        <v>67</v>
      </c>
      <c r="AI1474" t="s">
        <v>67</v>
      </c>
      <c r="AJ1474" t="s">
        <v>68</v>
      </c>
      <c r="AK1474" t="s">
        <v>67</v>
      </c>
      <c r="AL1474" t="s">
        <v>67</v>
      </c>
      <c r="AM1474" t="s">
        <v>68</v>
      </c>
      <c r="AN1474" t="s">
        <v>67</v>
      </c>
      <c r="AO1474" t="s">
        <v>67</v>
      </c>
      <c r="AP1474" t="s">
        <v>67</v>
      </c>
      <c r="AQ1474" t="s">
        <v>67</v>
      </c>
      <c r="AR1474" t="s">
        <v>67</v>
      </c>
      <c r="AS1474" t="s">
        <v>67</v>
      </c>
      <c r="AT1474" t="s">
        <v>68</v>
      </c>
      <c r="AU1474" t="s">
        <v>67</v>
      </c>
      <c r="AV1474" t="s">
        <v>67</v>
      </c>
      <c r="AW1474" t="s">
        <v>67</v>
      </c>
      <c r="AX1474" t="s">
        <v>67</v>
      </c>
      <c r="AY1474" t="s">
        <v>67</v>
      </c>
      <c r="AZ1474" t="s">
        <v>67</v>
      </c>
      <c r="BA1474" t="s">
        <v>67</v>
      </c>
      <c r="BB1474" t="s">
        <v>67</v>
      </c>
      <c r="BC1474">
        <v>0.73919525699999999</v>
      </c>
      <c r="BE1474" t="str">
        <f t="shared" si="22"/>
        <v>PEU RENTABLE</v>
      </c>
    </row>
    <row r="1475" spans="1:57" x14ac:dyDescent="0.25">
      <c r="A1475" t="s">
        <v>0</v>
      </c>
      <c r="B1475" t="s">
        <v>7598</v>
      </c>
      <c r="C1475">
        <v>298</v>
      </c>
      <c r="D1475">
        <v>109</v>
      </c>
      <c r="E1475">
        <v>90</v>
      </c>
      <c r="F1475">
        <v>344</v>
      </c>
      <c r="G1475" t="s">
        <v>5105</v>
      </c>
      <c r="H1475">
        <v>1000</v>
      </c>
      <c r="I1475">
        <v>19692608</v>
      </c>
      <c r="J1475" t="s">
        <v>2154</v>
      </c>
      <c r="K1475" t="s">
        <v>7599</v>
      </c>
      <c r="L1475" t="s">
        <v>7600</v>
      </c>
      <c r="M1475">
        <v>63548</v>
      </c>
      <c r="N1475">
        <v>2073</v>
      </c>
      <c r="O1475" t="s">
        <v>7601</v>
      </c>
      <c r="P1475">
        <v>3</v>
      </c>
      <c r="Q1475" t="s">
        <v>7602</v>
      </c>
      <c r="R1475" t="s">
        <v>7603</v>
      </c>
      <c r="S1475">
        <v>134</v>
      </c>
      <c r="T1475" t="s">
        <v>64</v>
      </c>
      <c r="U1475" t="s">
        <v>65</v>
      </c>
      <c r="V1475" t="s">
        <v>615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  <c r="AC1475" t="s">
        <v>67</v>
      </c>
      <c r="AD1475" t="s">
        <v>67</v>
      </c>
      <c r="AE1475" t="s">
        <v>67</v>
      </c>
      <c r="AF1475" t="s">
        <v>67</v>
      </c>
      <c r="AG1475" t="s">
        <v>67</v>
      </c>
      <c r="AH1475" t="s">
        <v>67</v>
      </c>
      <c r="AI1475" t="s">
        <v>67</v>
      </c>
      <c r="AJ1475" t="s">
        <v>68</v>
      </c>
      <c r="AK1475" t="s">
        <v>67</v>
      </c>
      <c r="AL1475" t="s">
        <v>67</v>
      </c>
      <c r="AM1475" t="s">
        <v>67</v>
      </c>
      <c r="AN1475" t="s">
        <v>67</v>
      </c>
      <c r="AO1475" t="s">
        <v>67</v>
      </c>
      <c r="AP1475" t="s">
        <v>67</v>
      </c>
      <c r="AQ1475" t="s">
        <v>67</v>
      </c>
      <c r="AR1475" t="s">
        <v>67</v>
      </c>
      <c r="AS1475" t="s">
        <v>67</v>
      </c>
      <c r="AT1475" t="s">
        <v>67</v>
      </c>
      <c r="AU1475" t="s">
        <v>68</v>
      </c>
      <c r="AV1475" t="s">
        <v>67</v>
      </c>
      <c r="AW1475" t="s">
        <v>67</v>
      </c>
      <c r="AX1475" t="s">
        <v>68</v>
      </c>
      <c r="AY1475" t="s">
        <v>67</v>
      </c>
      <c r="AZ1475" t="s">
        <v>67</v>
      </c>
      <c r="BA1475" t="s">
        <v>67</v>
      </c>
      <c r="BB1475" t="s">
        <v>67</v>
      </c>
      <c r="BC1475">
        <v>0.56264594300000004</v>
      </c>
      <c r="BE1475" t="str">
        <f t="shared" ref="BE1475:BE1538" si="23">IF(AND(BC1475&gt;=$BH$6,BC1475&lt;$BH$7),"PAS RENTABLE",IF(AND(BC1475&gt;=$BH$7,BC1475&lt;$BH$8),"PEU RENTABLE",IF(AND(BC1475&gt;=$BH$8,BC1475&lt;$BH$9),"RENTABLE",IF(AND(BC1475&gt;=$BH$9,BC1475&lt;=$BH$10),"TRES RENTABLE"))))</f>
        <v>PAS RENTABLE</v>
      </c>
    </row>
    <row r="1476" spans="1:57" x14ac:dyDescent="0.25">
      <c r="A1476" t="s">
        <v>0</v>
      </c>
      <c r="B1476" t="s">
        <v>6336</v>
      </c>
      <c r="C1476">
        <v>158</v>
      </c>
      <c r="D1476">
        <v>99</v>
      </c>
      <c r="E1476">
        <v>0</v>
      </c>
      <c r="F1476">
        <v>520</v>
      </c>
      <c r="G1476" t="s">
        <v>7604</v>
      </c>
      <c r="H1476">
        <v>1000</v>
      </c>
      <c r="I1476">
        <v>19294901</v>
      </c>
      <c r="J1476" t="s">
        <v>7605</v>
      </c>
      <c r="K1476" t="s">
        <v>7606</v>
      </c>
      <c r="L1476" t="s">
        <v>7607</v>
      </c>
      <c r="M1476">
        <v>26126</v>
      </c>
      <c r="N1476">
        <v>2535</v>
      </c>
      <c r="O1476" t="s">
        <v>5199</v>
      </c>
      <c r="P1476">
        <v>0</v>
      </c>
      <c r="Q1476" t="s">
        <v>7608</v>
      </c>
      <c r="R1476" t="s">
        <v>7609</v>
      </c>
      <c r="S1476">
        <v>325</v>
      </c>
      <c r="T1476" t="s">
        <v>64</v>
      </c>
      <c r="U1476" t="s">
        <v>65</v>
      </c>
      <c r="V1476" t="s">
        <v>66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  <c r="AC1476" t="s">
        <v>67</v>
      </c>
      <c r="AD1476" t="s">
        <v>67</v>
      </c>
      <c r="AE1476" t="s">
        <v>67</v>
      </c>
      <c r="AF1476" t="s">
        <v>67</v>
      </c>
      <c r="AG1476" t="s">
        <v>67</v>
      </c>
      <c r="AH1476" t="s">
        <v>67</v>
      </c>
      <c r="AI1476" t="s">
        <v>67</v>
      </c>
      <c r="AJ1476" t="s">
        <v>67</v>
      </c>
      <c r="AK1476" t="s">
        <v>67</v>
      </c>
      <c r="AL1476" t="s">
        <v>67</v>
      </c>
      <c r="AM1476" t="s">
        <v>68</v>
      </c>
      <c r="AN1476" t="s">
        <v>67</v>
      </c>
      <c r="AO1476" t="s">
        <v>67</v>
      </c>
      <c r="AP1476" t="s">
        <v>67</v>
      </c>
      <c r="AQ1476" t="s">
        <v>67</v>
      </c>
      <c r="AR1476" t="s">
        <v>68</v>
      </c>
      <c r="AS1476" t="s">
        <v>67</v>
      </c>
      <c r="AT1476" t="s">
        <v>67</v>
      </c>
      <c r="AU1476" t="s">
        <v>67</v>
      </c>
      <c r="AV1476" t="s">
        <v>67</v>
      </c>
      <c r="AW1476" t="s">
        <v>67</v>
      </c>
      <c r="AX1476" t="s">
        <v>67</v>
      </c>
      <c r="AY1476" t="s">
        <v>67</v>
      </c>
      <c r="AZ1476" t="s">
        <v>67</v>
      </c>
      <c r="BA1476" t="s">
        <v>67</v>
      </c>
      <c r="BB1476" t="s">
        <v>67</v>
      </c>
      <c r="BC1476">
        <v>0.55128288599999997</v>
      </c>
      <c r="BE1476" t="str">
        <f t="shared" si="23"/>
        <v>PAS RENTABLE</v>
      </c>
    </row>
    <row r="1477" spans="1:57" x14ac:dyDescent="0.25">
      <c r="A1477" t="s">
        <v>0</v>
      </c>
      <c r="B1477" t="s">
        <v>4429</v>
      </c>
      <c r="C1477">
        <v>248</v>
      </c>
      <c r="D1477">
        <v>91</v>
      </c>
      <c r="E1477">
        <v>192</v>
      </c>
      <c r="F1477">
        <v>346</v>
      </c>
      <c r="G1477" t="s">
        <v>5259</v>
      </c>
      <c r="H1477">
        <v>23000</v>
      </c>
      <c r="I1477">
        <v>20275446</v>
      </c>
      <c r="J1477" t="s">
        <v>365</v>
      </c>
      <c r="K1477" t="s">
        <v>93</v>
      </c>
      <c r="L1477" t="s">
        <v>7610</v>
      </c>
      <c r="M1477">
        <v>95274</v>
      </c>
      <c r="N1477">
        <v>24669</v>
      </c>
      <c r="O1477" t="s">
        <v>946</v>
      </c>
      <c r="P1477">
        <v>0</v>
      </c>
      <c r="Q1477" t="s">
        <v>7611</v>
      </c>
      <c r="R1477" t="s">
        <v>7612</v>
      </c>
      <c r="S1477">
        <v>178</v>
      </c>
      <c r="T1477" t="s">
        <v>64</v>
      </c>
      <c r="U1477" t="s">
        <v>65</v>
      </c>
      <c r="V1477" t="s">
        <v>66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  <c r="AC1477" t="s">
        <v>67</v>
      </c>
      <c r="AD1477" t="s">
        <v>68</v>
      </c>
      <c r="AE1477" t="s">
        <v>67</v>
      </c>
      <c r="AF1477" t="s">
        <v>67</v>
      </c>
      <c r="AG1477" t="s">
        <v>67</v>
      </c>
      <c r="AH1477" t="s">
        <v>67</v>
      </c>
      <c r="AI1477" t="s">
        <v>67</v>
      </c>
      <c r="AJ1477" t="s">
        <v>68</v>
      </c>
      <c r="AK1477" t="s">
        <v>67</v>
      </c>
      <c r="AL1477" t="s">
        <v>67</v>
      </c>
      <c r="AM1477" t="s">
        <v>67</v>
      </c>
      <c r="AN1477" t="s">
        <v>67</v>
      </c>
      <c r="AO1477" t="s">
        <v>67</v>
      </c>
      <c r="AP1477" t="s">
        <v>67</v>
      </c>
      <c r="AQ1477" t="s">
        <v>67</v>
      </c>
      <c r="AR1477" t="s">
        <v>67</v>
      </c>
      <c r="AS1477" t="s">
        <v>67</v>
      </c>
      <c r="AT1477" t="s">
        <v>67</v>
      </c>
      <c r="AU1477" t="s">
        <v>67</v>
      </c>
      <c r="AV1477" t="s">
        <v>67</v>
      </c>
      <c r="AW1477" t="s">
        <v>67</v>
      </c>
      <c r="AX1477" t="s">
        <v>68</v>
      </c>
      <c r="AY1477" t="s">
        <v>67</v>
      </c>
      <c r="AZ1477" t="s">
        <v>67</v>
      </c>
      <c r="BA1477" t="s">
        <v>67</v>
      </c>
      <c r="BB1477" t="s">
        <v>67</v>
      </c>
      <c r="BC1477">
        <v>0.57929845700000004</v>
      </c>
      <c r="BE1477" t="str">
        <f t="shared" si="23"/>
        <v>PAS RENTABLE</v>
      </c>
    </row>
    <row r="1478" spans="1:57" x14ac:dyDescent="0.25">
      <c r="A1478" t="s">
        <v>0</v>
      </c>
      <c r="B1478" t="s">
        <v>6272</v>
      </c>
      <c r="C1478">
        <v>155</v>
      </c>
      <c r="D1478">
        <v>87</v>
      </c>
      <c r="E1478">
        <v>98</v>
      </c>
      <c r="F1478">
        <v>253</v>
      </c>
      <c r="G1478" t="s">
        <v>7613</v>
      </c>
      <c r="H1478">
        <v>472</v>
      </c>
      <c r="I1478">
        <v>34507079</v>
      </c>
      <c r="J1478" t="s">
        <v>1781</v>
      </c>
      <c r="K1478" t="s">
        <v>7614</v>
      </c>
      <c r="L1478" t="s">
        <v>7615</v>
      </c>
      <c r="M1478">
        <v>34948</v>
      </c>
      <c r="N1478">
        <v>1679</v>
      </c>
      <c r="O1478" t="s">
        <v>7616</v>
      </c>
      <c r="P1478">
        <v>2</v>
      </c>
      <c r="Q1478" t="s">
        <v>7617</v>
      </c>
      <c r="R1478" t="s">
        <v>7618</v>
      </c>
      <c r="S1478">
        <v>118</v>
      </c>
      <c r="T1478" t="s">
        <v>64</v>
      </c>
      <c r="U1478" t="s">
        <v>65</v>
      </c>
      <c r="V1478" t="s">
        <v>66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  <c r="AC1478" t="s">
        <v>67</v>
      </c>
      <c r="AD1478" t="s">
        <v>68</v>
      </c>
      <c r="AE1478" t="s">
        <v>67</v>
      </c>
      <c r="AF1478" t="s">
        <v>67</v>
      </c>
      <c r="AG1478" t="s">
        <v>67</v>
      </c>
      <c r="AH1478" t="s">
        <v>67</v>
      </c>
      <c r="AI1478" t="s">
        <v>67</v>
      </c>
      <c r="AJ1478" t="s">
        <v>67</v>
      </c>
      <c r="AK1478" t="s">
        <v>67</v>
      </c>
      <c r="AL1478" t="s">
        <v>67</v>
      </c>
      <c r="AM1478" t="s">
        <v>68</v>
      </c>
      <c r="AN1478" t="s">
        <v>67</v>
      </c>
      <c r="AO1478" t="s">
        <v>67</v>
      </c>
      <c r="AP1478" t="s">
        <v>67</v>
      </c>
      <c r="AQ1478" t="s">
        <v>67</v>
      </c>
      <c r="AR1478" t="s">
        <v>67</v>
      </c>
      <c r="AS1478" t="s">
        <v>67</v>
      </c>
      <c r="AT1478" t="s">
        <v>67</v>
      </c>
      <c r="AU1478" t="s">
        <v>67</v>
      </c>
      <c r="AV1478" t="s">
        <v>67</v>
      </c>
      <c r="AW1478" t="s">
        <v>67</v>
      </c>
      <c r="AX1478" t="s">
        <v>68</v>
      </c>
      <c r="AY1478" t="s">
        <v>67</v>
      </c>
      <c r="AZ1478" t="s">
        <v>67</v>
      </c>
      <c r="BA1478" t="s">
        <v>67</v>
      </c>
      <c r="BB1478" t="s">
        <v>67</v>
      </c>
      <c r="BC1478">
        <v>0.98591654299999998</v>
      </c>
      <c r="BE1478" t="str">
        <f t="shared" si="23"/>
        <v>PEU RENTABLE</v>
      </c>
    </row>
    <row r="1479" spans="1:57" x14ac:dyDescent="0.25">
      <c r="A1479" t="s">
        <v>0</v>
      </c>
      <c r="B1479" t="s">
        <v>4801</v>
      </c>
      <c r="C1479">
        <v>105</v>
      </c>
      <c r="D1479">
        <v>125</v>
      </c>
      <c r="E1479">
        <v>159</v>
      </c>
      <c r="F1479">
        <v>39</v>
      </c>
      <c r="G1479" t="s">
        <v>7619</v>
      </c>
      <c r="H1479">
        <v>3000</v>
      </c>
      <c r="I1479">
        <v>18306166</v>
      </c>
      <c r="J1479" t="s">
        <v>1251</v>
      </c>
      <c r="K1479" t="s">
        <v>686</v>
      </c>
      <c r="L1479" t="s">
        <v>7620</v>
      </c>
      <c r="M1479">
        <v>28130</v>
      </c>
      <c r="N1479">
        <v>3142</v>
      </c>
      <c r="O1479" t="s">
        <v>7621</v>
      </c>
      <c r="P1479">
        <v>2</v>
      </c>
      <c r="Q1479" t="s">
        <v>7622</v>
      </c>
      <c r="R1479" t="s">
        <v>7623</v>
      </c>
      <c r="S1479">
        <v>215</v>
      </c>
      <c r="T1479" t="s">
        <v>64</v>
      </c>
      <c r="U1479" t="s">
        <v>87</v>
      </c>
      <c r="V1479" t="s">
        <v>66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  <c r="AC1479" t="s">
        <v>67</v>
      </c>
      <c r="AD1479" t="s">
        <v>67</v>
      </c>
      <c r="AE1479" t="s">
        <v>68</v>
      </c>
      <c r="AF1479" t="s">
        <v>67</v>
      </c>
      <c r="AG1479" t="s">
        <v>67</v>
      </c>
      <c r="AH1479" t="s">
        <v>67</v>
      </c>
      <c r="AI1479" t="s">
        <v>67</v>
      </c>
      <c r="AJ1479" t="s">
        <v>67</v>
      </c>
      <c r="AK1479" t="s">
        <v>67</v>
      </c>
      <c r="AL1479" t="s">
        <v>67</v>
      </c>
      <c r="AM1479" t="s">
        <v>67</v>
      </c>
      <c r="AN1479" t="s">
        <v>67</v>
      </c>
      <c r="AO1479" t="s">
        <v>67</v>
      </c>
      <c r="AP1479" t="s">
        <v>67</v>
      </c>
      <c r="AQ1479" t="s">
        <v>68</v>
      </c>
      <c r="AR1479" t="s">
        <v>67</v>
      </c>
      <c r="AS1479" t="s">
        <v>68</v>
      </c>
      <c r="AT1479" t="s">
        <v>67</v>
      </c>
      <c r="AU1479" t="s">
        <v>68</v>
      </c>
      <c r="AV1479" t="s">
        <v>67</v>
      </c>
      <c r="AW1479" t="s">
        <v>67</v>
      </c>
      <c r="AX1479" t="s">
        <v>67</v>
      </c>
      <c r="AY1479" t="s">
        <v>67</v>
      </c>
      <c r="AZ1479" t="s">
        <v>67</v>
      </c>
      <c r="BA1479" t="s">
        <v>67</v>
      </c>
      <c r="BB1479" t="s">
        <v>67</v>
      </c>
      <c r="BC1479">
        <v>0.52303331399999997</v>
      </c>
      <c r="BE1479" t="str">
        <f t="shared" si="23"/>
        <v>PAS RENTABLE</v>
      </c>
    </row>
    <row r="1480" spans="1:57" x14ac:dyDescent="0.25">
      <c r="A1480" t="s">
        <v>0</v>
      </c>
      <c r="B1480" t="s">
        <v>3807</v>
      </c>
      <c r="C1480">
        <v>224</v>
      </c>
      <c r="D1480">
        <v>118</v>
      </c>
      <c r="E1480">
        <v>138</v>
      </c>
      <c r="F1480">
        <v>458</v>
      </c>
      <c r="G1480" t="s">
        <v>410</v>
      </c>
      <c r="H1480">
        <v>26000</v>
      </c>
      <c r="I1480">
        <v>17609982</v>
      </c>
      <c r="J1480" t="s">
        <v>1635</v>
      </c>
      <c r="K1480" t="s">
        <v>366</v>
      </c>
      <c r="L1480" t="s">
        <v>7624</v>
      </c>
      <c r="M1480">
        <v>90046</v>
      </c>
      <c r="N1480">
        <v>28479</v>
      </c>
      <c r="O1480" t="s">
        <v>7625</v>
      </c>
      <c r="P1480">
        <v>0</v>
      </c>
      <c r="Q1480" t="s">
        <v>7626</v>
      </c>
      <c r="R1480" t="s">
        <v>7627</v>
      </c>
      <c r="S1480">
        <v>141</v>
      </c>
      <c r="T1480" t="s">
        <v>64</v>
      </c>
      <c r="U1480" t="s">
        <v>65</v>
      </c>
      <c r="V1480" t="s">
        <v>615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  <c r="AC1480" t="s">
        <v>67</v>
      </c>
      <c r="AD1480" t="s">
        <v>68</v>
      </c>
      <c r="AE1480" t="s">
        <v>67</v>
      </c>
      <c r="AF1480" t="s">
        <v>67</v>
      </c>
      <c r="AG1480" t="s">
        <v>67</v>
      </c>
      <c r="AH1480" t="s">
        <v>67</v>
      </c>
      <c r="AI1480" t="s">
        <v>67</v>
      </c>
      <c r="AJ1480" t="s">
        <v>68</v>
      </c>
      <c r="AK1480" t="s">
        <v>67</v>
      </c>
      <c r="AL1480" t="s">
        <v>67</v>
      </c>
      <c r="AM1480" t="s">
        <v>67</v>
      </c>
      <c r="AN1480" t="s">
        <v>67</v>
      </c>
      <c r="AO1480" t="s">
        <v>67</v>
      </c>
      <c r="AP1480" t="s">
        <v>67</v>
      </c>
      <c r="AQ1480" t="s">
        <v>67</v>
      </c>
      <c r="AR1480" t="s">
        <v>67</v>
      </c>
      <c r="AS1480" t="s">
        <v>68</v>
      </c>
      <c r="AT1480" t="s">
        <v>67</v>
      </c>
      <c r="AU1480" t="s">
        <v>67</v>
      </c>
      <c r="AV1480" t="s">
        <v>67</v>
      </c>
      <c r="AW1480" t="s">
        <v>67</v>
      </c>
      <c r="AX1480" t="s">
        <v>68</v>
      </c>
      <c r="AY1480" t="s">
        <v>67</v>
      </c>
      <c r="AZ1480" t="s">
        <v>67</v>
      </c>
      <c r="BA1480" t="s">
        <v>67</v>
      </c>
      <c r="BB1480" t="s">
        <v>67</v>
      </c>
      <c r="BC1480">
        <v>0.50314234300000005</v>
      </c>
      <c r="BE1480" t="str">
        <f t="shared" si="23"/>
        <v>PAS RENTABLE</v>
      </c>
    </row>
    <row r="1481" spans="1:57" x14ac:dyDescent="0.25">
      <c r="A1481" t="s">
        <v>0</v>
      </c>
      <c r="B1481" t="s">
        <v>5232</v>
      </c>
      <c r="C1481">
        <v>129</v>
      </c>
      <c r="D1481">
        <v>98</v>
      </c>
      <c r="E1481">
        <v>12</v>
      </c>
      <c r="F1481">
        <v>663</v>
      </c>
      <c r="G1481" t="s">
        <v>281</v>
      </c>
      <c r="H1481">
        <v>4000</v>
      </c>
      <c r="I1481">
        <v>16831505</v>
      </c>
      <c r="J1481" t="s">
        <v>3927</v>
      </c>
      <c r="K1481" t="s">
        <v>115</v>
      </c>
      <c r="L1481" t="s">
        <v>7628</v>
      </c>
      <c r="M1481">
        <v>51842</v>
      </c>
      <c r="N1481">
        <v>9330</v>
      </c>
      <c r="O1481" t="s">
        <v>7629</v>
      </c>
      <c r="P1481">
        <v>1</v>
      </c>
      <c r="Q1481" t="s">
        <v>7630</v>
      </c>
      <c r="R1481" t="s">
        <v>7631</v>
      </c>
      <c r="S1481">
        <v>173</v>
      </c>
      <c r="T1481" t="s">
        <v>64</v>
      </c>
      <c r="U1481" t="s">
        <v>87</v>
      </c>
      <c r="V1481" t="s">
        <v>66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  <c r="AC1481" t="s">
        <v>67</v>
      </c>
      <c r="AD1481" t="s">
        <v>67</v>
      </c>
      <c r="AE1481" t="s">
        <v>67</v>
      </c>
      <c r="AF1481" t="s">
        <v>67</v>
      </c>
      <c r="AG1481" t="s">
        <v>67</v>
      </c>
      <c r="AH1481" t="s">
        <v>67</v>
      </c>
      <c r="AI1481" t="s">
        <v>68</v>
      </c>
      <c r="AJ1481" t="s">
        <v>67</v>
      </c>
      <c r="AK1481" t="s">
        <v>67</v>
      </c>
      <c r="AL1481" t="s">
        <v>67</v>
      </c>
      <c r="AM1481" t="s">
        <v>68</v>
      </c>
      <c r="AN1481" t="s">
        <v>67</v>
      </c>
      <c r="AO1481" t="s">
        <v>67</v>
      </c>
      <c r="AP1481" t="s">
        <v>67</v>
      </c>
      <c r="AQ1481" t="s">
        <v>67</v>
      </c>
      <c r="AR1481" t="s">
        <v>67</v>
      </c>
      <c r="AS1481" t="s">
        <v>68</v>
      </c>
      <c r="AT1481" t="s">
        <v>67</v>
      </c>
      <c r="AU1481" t="s">
        <v>67</v>
      </c>
      <c r="AV1481" t="s">
        <v>67</v>
      </c>
      <c r="AW1481" t="s">
        <v>67</v>
      </c>
      <c r="AX1481" t="s">
        <v>67</v>
      </c>
      <c r="AY1481" t="s">
        <v>67</v>
      </c>
      <c r="AZ1481" t="s">
        <v>67</v>
      </c>
      <c r="BA1481" t="s">
        <v>67</v>
      </c>
      <c r="BB1481" t="s">
        <v>67</v>
      </c>
      <c r="BC1481">
        <v>0.54295177400000005</v>
      </c>
      <c r="BE1481" t="str">
        <f t="shared" si="23"/>
        <v>PAS RENTABLE</v>
      </c>
    </row>
    <row r="1482" spans="1:57" x14ac:dyDescent="0.25">
      <c r="A1482" t="s">
        <v>0</v>
      </c>
      <c r="B1482" t="s">
        <v>6091</v>
      </c>
      <c r="C1482">
        <v>101</v>
      </c>
      <c r="D1482">
        <v>92</v>
      </c>
      <c r="E1482">
        <v>16</v>
      </c>
      <c r="F1482">
        <v>734</v>
      </c>
      <c r="G1482" t="s">
        <v>7632</v>
      </c>
      <c r="H1482">
        <v>3000</v>
      </c>
      <c r="I1482">
        <v>17596256</v>
      </c>
      <c r="J1482" t="s">
        <v>3086</v>
      </c>
      <c r="K1482" t="s">
        <v>530</v>
      </c>
      <c r="L1482" t="s">
        <v>7633</v>
      </c>
      <c r="M1482">
        <v>12399</v>
      </c>
      <c r="N1482">
        <v>6327</v>
      </c>
      <c r="O1482" t="s">
        <v>7634</v>
      </c>
      <c r="P1482">
        <v>1</v>
      </c>
      <c r="Q1482" t="s">
        <v>7635</v>
      </c>
      <c r="R1482" t="s">
        <v>7636</v>
      </c>
      <c r="S1482">
        <v>84</v>
      </c>
      <c r="T1482" t="s">
        <v>64</v>
      </c>
      <c r="U1482" t="s">
        <v>65</v>
      </c>
      <c r="V1482" t="s">
        <v>126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  <c r="AC1482" t="s">
        <v>67</v>
      </c>
      <c r="AD1482" t="s">
        <v>67</v>
      </c>
      <c r="AE1482" t="s">
        <v>67</v>
      </c>
      <c r="AF1482" t="s">
        <v>67</v>
      </c>
      <c r="AG1482" t="s">
        <v>67</v>
      </c>
      <c r="AH1482" t="s">
        <v>67</v>
      </c>
      <c r="AI1482" t="s">
        <v>67</v>
      </c>
      <c r="AJ1482" t="s">
        <v>67</v>
      </c>
      <c r="AK1482" t="s">
        <v>67</v>
      </c>
      <c r="AL1482" t="s">
        <v>67</v>
      </c>
      <c r="AM1482" t="s">
        <v>68</v>
      </c>
      <c r="AN1482" t="s">
        <v>67</v>
      </c>
      <c r="AO1482" t="s">
        <v>67</v>
      </c>
      <c r="AP1482" t="s">
        <v>67</v>
      </c>
      <c r="AQ1482" t="s">
        <v>67</v>
      </c>
      <c r="AR1482" t="s">
        <v>67</v>
      </c>
      <c r="AS1482" t="s">
        <v>67</v>
      </c>
      <c r="AT1482" t="s">
        <v>67</v>
      </c>
      <c r="AU1482" t="s">
        <v>67</v>
      </c>
      <c r="AV1482" t="s">
        <v>67</v>
      </c>
      <c r="AW1482" t="s">
        <v>67</v>
      </c>
      <c r="AX1482" t="s">
        <v>67</v>
      </c>
      <c r="AY1482" t="s">
        <v>67</v>
      </c>
      <c r="AZ1482" t="s">
        <v>67</v>
      </c>
      <c r="BA1482" t="s">
        <v>68</v>
      </c>
      <c r="BB1482" t="s">
        <v>67</v>
      </c>
      <c r="BC1482">
        <v>0.50275017099999997</v>
      </c>
      <c r="BE1482" t="str">
        <f t="shared" si="23"/>
        <v>PAS RENTABLE</v>
      </c>
    </row>
    <row r="1483" spans="1:57" x14ac:dyDescent="0.25">
      <c r="A1483" t="s">
        <v>0</v>
      </c>
      <c r="B1483" t="s">
        <v>7637</v>
      </c>
      <c r="C1483">
        <v>145</v>
      </c>
      <c r="D1483">
        <v>93</v>
      </c>
      <c r="E1483">
        <v>0</v>
      </c>
      <c r="F1483">
        <v>174</v>
      </c>
      <c r="G1483" t="s">
        <v>7638</v>
      </c>
      <c r="H1483">
        <v>465</v>
      </c>
      <c r="I1483">
        <v>48468407.530000001</v>
      </c>
      <c r="J1483" t="s">
        <v>4205</v>
      </c>
      <c r="K1483" t="s">
        <v>3720</v>
      </c>
      <c r="L1483" t="s">
        <v>7639</v>
      </c>
      <c r="M1483">
        <v>11482</v>
      </c>
      <c r="N1483">
        <v>1361</v>
      </c>
      <c r="O1483" t="s">
        <v>7640</v>
      </c>
      <c r="P1483">
        <v>1</v>
      </c>
      <c r="Q1483" t="s">
        <v>7641</v>
      </c>
      <c r="R1483" t="s">
        <v>7642</v>
      </c>
      <c r="S1483">
        <v>82</v>
      </c>
      <c r="T1483" t="s">
        <v>64</v>
      </c>
      <c r="U1483" t="s">
        <v>401</v>
      </c>
      <c r="V1483" t="s">
        <v>615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  <c r="AC1483" t="s">
        <v>67</v>
      </c>
      <c r="AD1483" t="s">
        <v>68</v>
      </c>
      <c r="AE1483" t="s">
        <v>67</v>
      </c>
      <c r="AF1483" t="s">
        <v>67</v>
      </c>
      <c r="AG1483" t="s">
        <v>67</v>
      </c>
      <c r="AH1483" t="s">
        <v>67</v>
      </c>
      <c r="AI1483" t="s">
        <v>67</v>
      </c>
      <c r="AJ1483" t="s">
        <v>67</v>
      </c>
      <c r="AK1483" t="s">
        <v>67</v>
      </c>
      <c r="AL1483" t="s">
        <v>67</v>
      </c>
      <c r="AM1483" t="s">
        <v>67</v>
      </c>
      <c r="AN1483" t="s">
        <v>67</v>
      </c>
      <c r="AO1483" t="s">
        <v>67</v>
      </c>
      <c r="AP1483" t="s">
        <v>67</v>
      </c>
      <c r="AQ1483" t="s">
        <v>67</v>
      </c>
      <c r="AR1483" t="s">
        <v>68</v>
      </c>
      <c r="AS1483" t="s">
        <v>67</v>
      </c>
      <c r="AT1483" t="s">
        <v>68</v>
      </c>
      <c r="AU1483" t="s">
        <v>67</v>
      </c>
      <c r="AV1483" t="s">
        <v>67</v>
      </c>
      <c r="AW1483" t="s">
        <v>67</v>
      </c>
      <c r="AX1483" t="s">
        <v>67</v>
      </c>
      <c r="AY1483" t="s">
        <v>67</v>
      </c>
      <c r="AZ1483" t="s">
        <v>67</v>
      </c>
      <c r="BA1483" t="s">
        <v>67</v>
      </c>
      <c r="BB1483" t="s">
        <v>67</v>
      </c>
      <c r="BC1483">
        <v>6.253747282</v>
      </c>
      <c r="BE1483" t="str">
        <f t="shared" si="23"/>
        <v>TRES RENTABLE</v>
      </c>
    </row>
    <row r="1484" spans="1:57" x14ac:dyDescent="0.25">
      <c r="A1484" t="s">
        <v>0</v>
      </c>
      <c r="B1484" t="s">
        <v>7643</v>
      </c>
      <c r="C1484">
        <v>57</v>
      </c>
      <c r="D1484">
        <v>116</v>
      </c>
      <c r="E1484">
        <v>170</v>
      </c>
      <c r="F1484">
        <v>136</v>
      </c>
      <c r="G1484" t="s">
        <v>2265</v>
      </c>
      <c r="H1484">
        <v>14000</v>
      </c>
      <c r="I1484">
        <v>48468407.530000001</v>
      </c>
      <c r="J1484" t="s">
        <v>72</v>
      </c>
      <c r="K1484" t="s">
        <v>259</v>
      </c>
      <c r="L1484" t="s">
        <v>7644</v>
      </c>
      <c r="M1484">
        <v>23351</v>
      </c>
      <c r="N1484">
        <v>14744</v>
      </c>
      <c r="O1484" t="s">
        <v>7645</v>
      </c>
      <c r="P1484">
        <v>1</v>
      </c>
      <c r="Q1484" t="s">
        <v>7646</v>
      </c>
      <c r="R1484" t="s">
        <v>7647</v>
      </c>
      <c r="S1484">
        <v>178</v>
      </c>
      <c r="T1484" t="s">
        <v>64</v>
      </c>
      <c r="U1484" t="s">
        <v>87</v>
      </c>
      <c r="V1484" t="s">
        <v>126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  <c r="AC1484" t="s">
        <v>67</v>
      </c>
      <c r="AD1484" t="s">
        <v>68</v>
      </c>
      <c r="AE1484" t="s">
        <v>67</v>
      </c>
      <c r="AF1484" t="s">
        <v>67</v>
      </c>
      <c r="AG1484" t="s">
        <v>67</v>
      </c>
      <c r="AH1484" t="s">
        <v>67</v>
      </c>
      <c r="AI1484" t="s">
        <v>67</v>
      </c>
      <c r="AJ1484" t="s">
        <v>67</v>
      </c>
      <c r="AK1484" t="s">
        <v>67</v>
      </c>
      <c r="AL1484" t="s">
        <v>67</v>
      </c>
      <c r="AM1484" t="s">
        <v>67</v>
      </c>
      <c r="AN1484" t="s">
        <v>67</v>
      </c>
      <c r="AO1484" t="s">
        <v>67</v>
      </c>
      <c r="AP1484" t="s">
        <v>67</v>
      </c>
      <c r="AQ1484" t="s">
        <v>68</v>
      </c>
      <c r="AR1484" t="s">
        <v>67</v>
      </c>
      <c r="AS1484" t="s">
        <v>67</v>
      </c>
      <c r="AT1484" t="s">
        <v>67</v>
      </c>
      <c r="AU1484" t="s">
        <v>67</v>
      </c>
      <c r="AV1484" t="s">
        <v>67</v>
      </c>
      <c r="AW1484" t="s">
        <v>67</v>
      </c>
      <c r="AX1484" t="s">
        <v>67</v>
      </c>
      <c r="AY1484" t="s">
        <v>68</v>
      </c>
      <c r="AZ1484" t="s">
        <v>67</v>
      </c>
      <c r="BA1484" t="s">
        <v>67</v>
      </c>
      <c r="BB1484" t="s">
        <v>67</v>
      </c>
      <c r="BC1484">
        <v>6.253747282</v>
      </c>
      <c r="BE1484" t="str">
        <f t="shared" si="23"/>
        <v>TRES RENTABLE</v>
      </c>
    </row>
    <row r="1485" spans="1:57" x14ac:dyDescent="0.25">
      <c r="A1485" t="s">
        <v>0</v>
      </c>
      <c r="B1485" t="s">
        <v>4069</v>
      </c>
      <c r="C1485">
        <v>227</v>
      </c>
      <c r="D1485">
        <v>92</v>
      </c>
      <c r="E1485">
        <v>0</v>
      </c>
      <c r="F1485">
        <v>10000</v>
      </c>
      <c r="G1485" t="s">
        <v>553</v>
      </c>
      <c r="H1485">
        <v>11000</v>
      </c>
      <c r="I1485">
        <v>14998070</v>
      </c>
      <c r="J1485" t="s">
        <v>7648</v>
      </c>
      <c r="K1485" t="s">
        <v>2406</v>
      </c>
      <c r="L1485" t="s">
        <v>7649</v>
      </c>
      <c r="M1485">
        <v>41170</v>
      </c>
      <c r="N1485">
        <v>32875</v>
      </c>
      <c r="O1485" t="s">
        <v>212</v>
      </c>
      <c r="P1485">
        <v>3</v>
      </c>
      <c r="Q1485" t="s">
        <v>7650</v>
      </c>
      <c r="R1485" t="s">
        <v>7651</v>
      </c>
      <c r="S1485">
        <v>298</v>
      </c>
      <c r="T1485" t="s">
        <v>64</v>
      </c>
      <c r="U1485" t="s">
        <v>65</v>
      </c>
      <c r="V1485" t="s">
        <v>615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  <c r="AC1485" t="s">
        <v>67</v>
      </c>
      <c r="AD1485" t="s">
        <v>67</v>
      </c>
      <c r="AE1485" t="s">
        <v>68</v>
      </c>
      <c r="AF1485" t="s">
        <v>67</v>
      </c>
      <c r="AG1485" t="s">
        <v>67</v>
      </c>
      <c r="AH1485" t="s">
        <v>67</v>
      </c>
      <c r="AI1485" t="s">
        <v>67</v>
      </c>
      <c r="AJ1485" t="s">
        <v>68</v>
      </c>
      <c r="AK1485" t="s">
        <v>67</v>
      </c>
      <c r="AL1485" t="s">
        <v>67</v>
      </c>
      <c r="AM1485" t="s">
        <v>67</v>
      </c>
      <c r="AN1485" t="s">
        <v>67</v>
      </c>
      <c r="AO1485" t="s">
        <v>67</v>
      </c>
      <c r="AP1485" t="s">
        <v>67</v>
      </c>
      <c r="AQ1485" t="s">
        <v>67</v>
      </c>
      <c r="AR1485" t="s">
        <v>67</v>
      </c>
      <c r="AS1485" t="s">
        <v>67</v>
      </c>
      <c r="AT1485" t="s">
        <v>67</v>
      </c>
      <c r="AU1485" t="s">
        <v>68</v>
      </c>
      <c r="AV1485" t="s">
        <v>67</v>
      </c>
      <c r="AW1485" t="s">
        <v>67</v>
      </c>
      <c r="AX1485" t="s">
        <v>67</v>
      </c>
      <c r="AY1485" t="s">
        <v>67</v>
      </c>
      <c r="AZ1485" t="s">
        <v>67</v>
      </c>
      <c r="BA1485" t="s">
        <v>67</v>
      </c>
      <c r="BB1485" t="s">
        <v>67</v>
      </c>
      <c r="BC1485">
        <v>0.42851628600000002</v>
      </c>
      <c r="BE1485" t="str">
        <f t="shared" si="23"/>
        <v>PAS RENTABLE</v>
      </c>
    </row>
    <row r="1486" spans="1:57" x14ac:dyDescent="0.25">
      <c r="A1486" t="s">
        <v>0</v>
      </c>
      <c r="B1486" t="s">
        <v>2306</v>
      </c>
      <c r="C1486">
        <v>13</v>
      </c>
      <c r="D1486">
        <v>115</v>
      </c>
      <c r="E1486">
        <v>468</v>
      </c>
      <c r="F1486">
        <v>150</v>
      </c>
      <c r="G1486" t="s">
        <v>7652</v>
      </c>
      <c r="H1486">
        <v>605</v>
      </c>
      <c r="I1486">
        <v>14587732</v>
      </c>
      <c r="J1486" t="s">
        <v>1939</v>
      </c>
      <c r="K1486" t="s">
        <v>7653</v>
      </c>
      <c r="L1486" t="s">
        <v>7654</v>
      </c>
      <c r="M1486">
        <v>4795</v>
      </c>
      <c r="N1486">
        <v>1290</v>
      </c>
      <c r="O1486" t="s">
        <v>7655</v>
      </c>
      <c r="P1486">
        <v>3</v>
      </c>
      <c r="Q1486" t="s">
        <v>7656</v>
      </c>
      <c r="R1486" t="s">
        <v>7657</v>
      </c>
      <c r="S1486">
        <v>39</v>
      </c>
      <c r="T1486" t="s">
        <v>64</v>
      </c>
      <c r="U1486" t="s">
        <v>65</v>
      </c>
      <c r="V1486" t="s">
        <v>66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  <c r="AC1486" t="s">
        <v>67</v>
      </c>
      <c r="AD1486" t="s">
        <v>68</v>
      </c>
      <c r="AE1486" t="s">
        <v>68</v>
      </c>
      <c r="AF1486" t="s">
        <v>67</v>
      </c>
      <c r="AG1486" t="s">
        <v>67</v>
      </c>
      <c r="AH1486" t="s">
        <v>67</v>
      </c>
      <c r="AI1486" t="s">
        <v>67</v>
      </c>
      <c r="AJ1486" t="s">
        <v>68</v>
      </c>
      <c r="AK1486" t="s">
        <v>67</v>
      </c>
      <c r="AL1486" t="s">
        <v>67</v>
      </c>
      <c r="AM1486" t="s">
        <v>67</v>
      </c>
      <c r="AN1486" t="s">
        <v>67</v>
      </c>
      <c r="AO1486" t="s">
        <v>67</v>
      </c>
      <c r="AP1486" t="s">
        <v>67</v>
      </c>
      <c r="AQ1486" t="s">
        <v>67</v>
      </c>
      <c r="AR1486" t="s">
        <v>67</v>
      </c>
      <c r="AS1486" t="s">
        <v>67</v>
      </c>
      <c r="AT1486" t="s">
        <v>67</v>
      </c>
      <c r="AU1486" t="s">
        <v>68</v>
      </c>
      <c r="AV1486" t="s">
        <v>67</v>
      </c>
      <c r="AW1486" t="s">
        <v>67</v>
      </c>
      <c r="AX1486" t="s">
        <v>67</v>
      </c>
      <c r="AY1486" t="s">
        <v>67</v>
      </c>
      <c r="AZ1486" t="s">
        <v>67</v>
      </c>
      <c r="BA1486" t="s">
        <v>67</v>
      </c>
      <c r="BB1486" t="s">
        <v>67</v>
      </c>
      <c r="BC1486">
        <v>0.41679234300000001</v>
      </c>
      <c r="BE1486" t="str">
        <f t="shared" si="23"/>
        <v>PAS RENTABLE</v>
      </c>
    </row>
    <row r="1487" spans="1:57" x14ac:dyDescent="0.25">
      <c r="A1487" t="s">
        <v>0</v>
      </c>
      <c r="B1487" t="s">
        <v>6600</v>
      </c>
      <c r="C1487">
        <v>171</v>
      </c>
      <c r="D1487">
        <v>120</v>
      </c>
      <c r="E1487">
        <v>52</v>
      </c>
      <c r="F1487">
        <v>134</v>
      </c>
      <c r="G1487" t="s">
        <v>6602</v>
      </c>
      <c r="H1487">
        <v>553</v>
      </c>
      <c r="I1487">
        <v>18317151</v>
      </c>
      <c r="J1487" t="s">
        <v>6446</v>
      </c>
      <c r="K1487" t="s">
        <v>2969</v>
      </c>
      <c r="L1487" t="s">
        <v>7658</v>
      </c>
      <c r="M1487">
        <v>55630</v>
      </c>
      <c r="N1487">
        <v>1082</v>
      </c>
      <c r="O1487" t="s">
        <v>4985</v>
      </c>
      <c r="P1487">
        <v>1</v>
      </c>
      <c r="Q1487" t="s">
        <v>7659</v>
      </c>
      <c r="R1487" t="s">
        <v>7660</v>
      </c>
      <c r="S1487">
        <v>200</v>
      </c>
      <c r="T1487" t="s">
        <v>64</v>
      </c>
      <c r="U1487" t="s">
        <v>65</v>
      </c>
      <c r="V1487" t="s">
        <v>615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  <c r="AC1487" t="s">
        <v>67</v>
      </c>
      <c r="AD1487" t="s">
        <v>67</v>
      </c>
      <c r="AE1487" t="s">
        <v>67</v>
      </c>
      <c r="AF1487" t="s">
        <v>67</v>
      </c>
      <c r="AG1487" t="s">
        <v>67</v>
      </c>
      <c r="AH1487" t="s">
        <v>67</v>
      </c>
      <c r="AI1487" t="s">
        <v>67</v>
      </c>
      <c r="AJ1487" t="s">
        <v>67</v>
      </c>
      <c r="AK1487" t="s">
        <v>67</v>
      </c>
      <c r="AL1487" t="s">
        <v>67</v>
      </c>
      <c r="AM1487" t="s">
        <v>68</v>
      </c>
      <c r="AN1487" t="s">
        <v>67</v>
      </c>
      <c r="AO1487" t="s">
        <v>67</v>
      </c>
      <c r="AP1487" t="s">
        <v>67</v>
      </c>
      <c r="AQ1487" t="s">
        <v>67</v>
      </c>
      <c r="AR1487" t="s">
        <v>67</v>
      </c>
      <c r="AS1487" t="s">
        <v>67</v>
      </c>
      <c r="AT1487" t="s">
        <v>67</v>
      </c>
      <c r="AU1487" t="s">
        <v>67</v>
      </c>
      <c r="AV1487" t="s">
        <v>68</v>
      </c>
      <c r="AW1487" t="s">
        <v>67</v>
      </c>
      <c r="AX1487" t="s">
        <v>67</v>
      </c>
      <c r="AY1487" t="s">
        <v>67</v>
      </c>
      <c r="AZ1487" t="s">
        <v>67</v>
      </c>
      <c r="BA1487" t="s">
        <v>67</v>
      </c>
      <c r="BB1487" t="s">
        <v>67</v>
      </c>
      <c r="BC1487">
        <v>0.52334717100000006</v>
      </c>
      <c r="BE1487" t="str">
        <f t="shared" si="23"/>
        <v>PAS RENTABLE</v>
      </c>
    </row>
    <row r="1488" spans="1:57" x14ac:dyDescent="0.25">
      <c r="A1488" t="s">
        <v>0</v>
      </c>
      <c r="B1488" t="s">
        <v>7661</v>
      </c>
      <c r="C1488">
        <v>119</v>
      </c>
      <c r="D1488">
        <v>111</v>
      </c>
      <c r="E1488">
        <v>529</v>
      </c>
      <c r="F1488">
        <v>505</v>
      </c>
      <c r="G1488" t="s">
        <v>1348</v>
      </c>
      <c r="H1488">
        <v>18000</v>
      </c>
      <c r="I1488">
        <v>11405825</v>
      </c>
      <c r="J1488" t="s">
        <v>3438</v>
      </c>
      <c r="K1488" t="s">
        <v>151</v>
      </c>
      <c r="L1488" t="s">
        <v>7662</v>
      </c>
      <c r="M1488">
        <v>28542</v>
      </c>
      <c r="N1488">
        <v>19805</v>
      </c>
      <c r="O1488" t="s">
        <v>7663</v>
      </c>
      <c r="P1488">
        <v>3</v>
      </c>
      <c r="Q1488" t="s">
        <v>7664</v>
      </c>
      <c r="R1488" t="s">
        <v>7665</v>
      </c>
      <c r="S1488">
        <v>208</v>
      </c>
      <c r="T1488" t="s">
        <v>64</v>
      </c>
      <c r="U1488" t="s">
        <v>65</v>
      </c>
      <c r="V1488" t="s">
        <v>615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  <c r="AC1488" t="s">
        <v>67</v>
      </c>
      <c r="AD1488" t="s">
        <v>67</v>
      </c>
      <c r="AE1488" t="s">
        <v>67</v>
      </c>
      <c r="AF1488" t="s">
        <v>67</v>
      </c>
      <c r="AG1488" t="s">
        <v>67</v>
      </c>
      <c r="AH1488" t="s">
        <v>67</v>
      </c>
      <c r="AI1488" t="s">
        <v>67</v>
      </c>
      <c r="AJ1488" t="s">
        <v>67</v>
      </c>
      <c r="AK1488" t="s">
        <v>67</v>
      </c>
      <c r="AL1488" t="s">
        <v>67</v>
      </c>
      <c r="AM1488" t="s">
        <v>67</v>
      </c>
      <c r="AN1488" t="s">
        <v>67</v>
      </c>
      <c r="AO1488" t="s">
        <v>67</v>
      </c>
      <c r="AP1488" t="s">
        <v>67</v>
      </c>
      <c r="AQ1488" t="s">
        <v>67</v>
      </c>
      <c r="AR1488" t="s">
        <v>67</v>
      </c>
      <c r="AS1488" t="s">
        <v>67</v>
      </c>
      <c r="AT1488" t="s">
        <v>67</v>
      </c>
      <c r="AU1488" t="s">
        <v>68</v>
      </c>
      <c r="AV1488" t="s">
        <v>67</v>
      </c>
      <c r="AW1488" t="s">
        <v>67</v>
      </c>
      <c r="AX1488" t="s">
        <v>67</v>
      </c>
      <c r="AY1488" t="s">
        <v>67</v>
      </c>
      <c r="AZ1488" t="s">
        <v>67</v>
      </c>
      <c r="BA1488" t="s">
        <v>67</v>
      </c>
      <c r="BB1488" t="s">
        <v>67</v>
      </c>
      <c r="BC1488">
        <v>0.32588071400000002</v>
      </c>
      <c r="BE1488" t="str">
        <f t="shared" si="23"/>
        <v>PAS RENTABLE</v>
      </c>
    </row>
    <row r="1489" spans="1:57" x14ac:dyDescent="0.25">
      <c r="A1489" t="s">
        <v>0</v>
      </c>
      <c r="B1489" t="s">
        <v>2685</v>
      </c>
      <c r="C1489">
        <v>44</v>
      </c>
      <c r="D1489">
        <v>94</v>
      </c>
      <c r="E1489">
        <v>10</v>
      </c>
      <c r="F1489">
        <v>141</v>
      </c>
      <c r="G1489" t="s">
        <v>1335</v>
      </c>
      <c r="H1489">
        <v>694</v>
      </c>
      <c r="I1489">
        <v>13264986</v>
      </c>
      <c r="J1489" t="s">
        <v>7666</v>
      </c>
      <c r="K1489" t="s">
        <v>5452</v>
      </c>
      <c r="L1489" t="s">
        <v>7667</v>
      </c>
      <c r="M1489">
        <v>12077</v>
      </c>
      <c r="N1489">
        <v>1668</v>
      </c>
      <c r="O1489" t="s">
        <v>2119</v>
      </c>
      <c r="P1489">
        <v>2</v>
      </c>
      <c r="Q1489" t="s">
        <v>7668</v>
      </c>
      <c r="R1489" t="s">
        <v>7669</v>
      </c>
      <c r="S1489">
        <v>162</v>
      </c>
      <c r="T1489" t="s">
        <v>64</v>
      </c>
      <c r="U1489" t="s">
        <v>65</v>
      </c>
      <c r="V1489" t="s">
        <v>66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  <c r="AC1489" t="s">
        <v>67</v>
      </c>
      <c r="AD1489" t="s">
        <v>68</v>
      </c>
      <c r="AE1489" t="s">
        <v>67</v>
      </c>
      <c r="AF1489" t="s">
        <v>67</v>
      </c>
      <c r="AG1489" t="s">
        <v>68</v>
      </c>
      <c r="AH1489" t="s">
        <v>67</v>
      </c>
      <c r="AI1489" t="s">
        <v>67</v>
      </c>
      <c r="AJ1489" t="s">
        <v>67</v>
      </c>
      <c r="AK1489" t="s">
        <v>67</v>
      </c>
      <c r="AL1489" t="s">
        <v>67</v>
      </c>
      <c r="AM1489" t="s">
        <v>67</v>
      </c>
      <c r="AN1489" t="s">
        <v>67</v>
      </c>
      <c r="AO1489" t="s">
        <v>67</v>
      </c>
      <c r="AP1489" t="s">
        <v>67</v>
      </c>
      <c r="AQ1489" t="s">
        <v>67</v>
      </c>
      <c r="AR1489" t="s">
        <v>67</v>
      </c>
      <c r="AS1489" t="s">
        <v>67</v>
      </c>
      <c r="AT1489" t="s">
        <v>67</v>
      </c>
      <c r="AU1489" t="s">
        <v>67</v>
      </c>
      <c r="AV1489" t="s">
        <v>67</v>
      </c>
      <c r="AW1489" t="s">
        <v>67</v>
      </c>
      <c r="AX1489" t="s">
        <v>67</v>
      </c>
      <c r="AY1489" t="s">
        <v>67</v>
      </c>
      <c r="AZ1489" t="s">
        <v>67</v>
      </c>
      <c r="BA1489" t="s">
        <v>67</v>
      </c>
      <c r="BB1489" t="s">
        <v>67</v>
      </c>
      <c r="BC1489">
        <v>0.37899959999999999</v>
      </c>
      <c r="BE1489" t="str">
        <f t="shared" si="23"/>
        <v>PAS RENTABLE</v>
      </c>
    </row>
    <row r="1490" spans="1:57" x14ac:dyDescent="0.25">
      <c r="A1490" t="s">
        <v>0</v>
      </c>
      <c r="B1490" t="s">
        <v>7670</v>
      </c>
      <c r="C1490">
        <v>188</v>
      </c>
      <c r="D1490">
        <v>100</v>
      </c>
      <c r="E1490">
        <v>212</v>
      </c>
      <c r="F1490">
        <v>919</v>
      </c>
      <c r="G1490" t="s">
        <v>424</v>
      </c>
      <c r="H1490">
        <v>2000</v>
      </c>
      <c r="I1490">
        <v>10991381</v>
      </c>
      <c r="J1490" t="s">
        <v>6141</v>
      </c>
      <c r="K1490" t="s">
        <v>7671</v>
      </c>
      <c r="L1490" t="s">
        <v>7672</v>
      </c>
      <c r="M1490">
        <v>44931</v>
      </c>
      <c r="N1490">
        <v>5890</v>
      </c>
      <c r="O1490" t="s">
        <v>237</v>
      </c>
      <c r="P1490">
        <v>1</v>
      </c>
      <c r="Q1490" t="s">
        <v>7673</v>
      </c>
      <c r="R1490" t="s">
        <v>7674</v>
      </c>
      <c r="S1490">
        <v>100</v>
      </c>
      <c r="T1490" t="s">
        <v>64</v>
      </c>
      <c r="U1490" t="s">
        <v>87</v>
      </c>
      <c r="V1490" t="s">
        <v>126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  <c r="AC1490" t="s">
        <v>67</v>
      </c>
      <c r="AD1490" t="s">
        <v>67</v>
      </c>
      <c r="AE1490" t="s">
        <v>67</v>
      </c>
      <c r="AF1490" t="s">
        <v>68</v>
      </c>
      <c r="AG1490" t="s">
        <v>67</v>
      </c>
      <c r="AH1490" t="s">
        <v>67</v>
      </c>
      <c r="AI1490" t="s">
        <v>67</v>
      </c>
      <c r="AJ1490" t="s">
        <v>67</v>
      </c>
      <c r="AK1490" t="s">
        <v>67</v>
      </c>
      <c r="AL1490" t="s">
        <v>68</v>
      </c>
      <c r="AM1490" t="s">
        <v>67</v>
      </c>
      <c r="AN1490" t="s">
        <v>67</v>
      </c>
      <c r="AO1490" t="s">
        <v>67</v>
      </c>
      <c r="AP1490" t="s">
        <v>67</v>
      </c>
      <c r="AQ1490" t="s">
        <v>67</v>
      </c>
      <c r="AR1490" t="s">
        <v>67</v>
      </c>
      <c r="AS1490" t="s">
        <v>68</v>
      </c>
      <c r="AT1490" t="s">
        <v>67</v>
      </c>
      <c r="AU1490" t="s">
        <v>68</v>
      </c>
      <c r="AV1490" t="s">
        <v>67</v>
      </c>
      <c r="AW1490" t="s">
        <v>67</v>
      </c>
      <c r="AX1490" t="s">
        <v>67</v>
      </c>
      <c r="AY1490" t="s">
        <v>67</v>
      </c>
      <c r="AZ1490" t="s">
        <v>67</v>
      </c>
      <c r="BA1490" t="s">
        <v>67</v>
      </c>
      <c r="BB1490" t="s">
        <v>67</v>
      </c>
      <c r="BC1490">
        <v>0.31403945700000002</v>
      </c>
      <c r="BE1490" t="str">
        <f t="shared" si="23"/>
        <v>PAS RENTABLE</v>
      </c>
    </row>
    <row r="1491" spans="1:57" x14ac:dyDescent="0.25">
      <c r="A1491" t="s">
        <v>0</v>
      </c>
      <c r="B1491" t="s">
        <v>1716</v>
      </c>
      <c r="C1491">
        <v>166</v>
      </c>
      <c r="D1491">
        <v>101</v>
      </c>
      <c r="E1491">
        <v>57</v>
      </c>
      <c r="F1491">
        <v>230</v>
      </c>
      <c r="G1491" t="s">
        <v>7675</v>
      </c>
      <c r="H1491">
        <v>1000</v>
      </c>
      <c r="I1491">
        <v>10268846</v>
      </c>
      <c r="J1491" t="s">
        <v>1229</v>
      </c>
      <c r="K1491" t="s">
        <v>2230</v>
      </c>
      <c r="L1491" t="s">
        <v>7676</v>
      </c>
      <c r="M1491">
        <v>31918</v>
      </c>
      <c r="N1491">
        <v>1947</v>
      </c>
      <c r="O1491" t="s">
        <v>7677</v>
      </c>
      <c r="P1491">
        <v>1</v>
      </c>
      <c r="Q1491" t="s">
        <v>7678</v>
      </c>
      <c r="R1491" t="s">
        <v>7679</v>
      </c>
      <c r="S1491">
        <v>142</v>
      </c>
      <c r="T1491" t="s">
        <v>64</v>
      </c>
      <c r="U1491" t="s">
        <v>65</v>
      </c>
      <c r="V1491" t="s">
        <v>615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  <c r="AC1491" t="s">
        <v>67</v>
      </c>
      <c r="AD1491" t="s">
        <v>68</v>
      </c>
      <c r="AE1491" t="s">
        <v>67</v>
      </c>
      <c r="AF1491" t="s">
        <v>67</v>
      </c>
      <c r="AG1491" t="s">
        <v>67</v>
      </c>
      <c r="AH1491" t="s">
        <v>67</v>
      </c>
      <c r="AI1491" t="s">
        <v>67</v>
      </c>
      <c r="AJ1491" t="s">
        <v>68</v>
      </c>
      <c r="AK1491" t="s">
        <v>67</v>
      </c>
      <c r="AL1491" t="s">
        <v>67</v>
      </c>
      <c r="AM1491" t="s">
        <v>67</v>
      </c>
      <c r="AN1491" t="s">
        <v>68</v>
      </c>
      <c r="AO1491" t="s">
        <v>67</v>
      </c>
      <c r="AP1491" t="s">
        <v>67</v>
      </c>
      <c r="AQ1491" t="s">
        <v>67</v>
      </c>
      <c r="AR1491" t="s">
        <v>67</v>
      </c>
      <c r="AS1491" t="s">
        <v>67</v>
      </c>
      <c r="AT1491" t="s">
        <v>67</v>
      </c>
      <c r="AU1491" t="s">
        <v>67</v>
      </c>
      <c r="AV1491" t="s">
        <v>67</v>
      </c>
      <c r="AW1491" t="s">
        <v>67</v>
      </c>
      <c r="AX1491" t="s">
        <v>68</v>
      </c>
      <c r="AY1491" t="s">
        <v>67</v>
      </c>
      <c r="AZ1491" t="s">
        <v>67</v>
      </c>
      <c r="BA1491" t="s">
        <v>67</v>
      </c>
      <c r="BB1491" t="s">
        <v>67</v>
      </c>
      <c r="BC1491">
        <v>0.29339559999999998</v>
      </c>
      <c r="BE1491" t="str">
        <f t="shared" si="23"/>
        <v>PAS RENTABLE</v>
      </c>
    </row>
    <row r="1492" spans="1:57" x14ac:dyDescent="0.25">
      <c r="A1492" t="s">
        <v>0</v>
      </c>
      <c r="B1492" t="s">
        <v>4973</v>
      </c>
      <c r="C1492">
        <v>584</v>
      </c>
      <c r="D1492">
        <v>139</v>
      </c>
      <c r="E1492">
        <v>0</v>
      </c>
      <c r="F1492">
        <v>687</v>
      </c>
      <c r="G1492" t="s">
        <v>490</v>
      </c>
      <c r="H1492">
        <v>11000</v>
      </c>
      <c r="I1492">
        <v>13303319</v>
      </c>
      <c r="J1492" t="s">
        <v>5352</v>
      </c>
      <c r="K1492" t="s">
        <v>371</v>
      </c>
      <c r="L1492" t="s">
        <v>7680</v>
      </c>
      <c r="M1492">
        <v>136367</v>
      </c>
      <c r="N1492">
        <v>13021</v>
      </c>
      <c r="O1492" t="s">
        <v>800</v>
      </c>
      <c r="P1492">
        <v>0</v>
      </c>
      <c r="Q1492" t="s">
        <v>7681</v>
      </c>
      <c r="R1492" t="s">
        <v>7682</v>
      </c>
      <c r="S1492">
        <v>975</v>
      </c>
      <c r="T1492" t="s">
        <v>64</v>
      </c>
      <c r="U1492" t="s">
        <v>65</v>
      </c>
      <c r="V1492" t="s">
        <v>66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  <c r="AC1492" t="s">
        <v>67</v>
      </c>
      <c r="AD1492" t="s">
        <v>67</v>
      </c>
      <c r="AE1492" t="s">
        <v>67</v>
      </c>
      <c r="AF1492" t="s">
        <v>67</v>
      </c>
      <c r="AG1492" t="s">
        <v>67</v>
      </c>
      <c r="AH1492" t="s">
        <v>67</v>
      </c>
      <c r="AI1492" t="s">
        <v>67</v>
      </c>
      <c r="AJ1492" t="s">
        <v>67</v>
      </c>
      <c r="AK1492" t="s">
        <v>67</v>
      </c>
      <c r="AL1492" t="s">
        <v>67</v>
      </c>
      <c r="AM1492" t="s">
        <v>67</v>
      </c>
      <c r="AN1492" t="s">
        <v>67</v>
      </c>
      <c r="AO1492" t="s">
        <v>67</v>
      </c>
      <c r="AP1492" t="s">
        <v>67</v>
      </c>
      <c r="AQ1492" t="s">
        <v>67</v>
      </c>
      <c r="AR1492" t="s">
        <v>67</v>
      </c>
      <c r="AS1492" t="s">
        <v>67</v>
      </c>
      <c r="AT1492" t="s">
        <v>67</v>
      </c>
      <c r="AU1492" t="s">
        <v>68</v>
      </c>
      <c r="AV1492" t="s">
        <v>67</v>
      </c>
      <c r="AW1492" t="s">
        <v>67</v>
      </c>
      <c r="AX1492" t="s">
        <v>67</v>
      </c>
      <c r="AY1492" t="s">
        <v>68</v>
      </c>
      <c r="AZ1492" t="s">
        <v>67</v>
      </c>
      <c r="BA1492" t="s">
        <v>67</v>
      </c>
      <c r="BB1492" t="s">
        <v>67</v>
      </c>
      <c r="BC1492">
        <v>0.41572871900000002</v>
      </c>
      <c r="BE1492" t="str">
        <f t="shared" si="23"/>
        <v>PAS RENTABLE</v>
      </c>
    </row>
    <row r="1493" spans="1:57" x14ac:dyDescent="0.25">
      <c r="A1493" t="s">
        <v>0</v>
      </c>
      <c r="B1493" t="s">
        <v>7683</v>
      </c>
      <c r="C1493">
        <v>67</v>
      </c>
      <c r="D1493">
        <v>91</v>
      </c>
      <c r="E1493">
        <v>85</v>
      </c>
      <c r="F1493">
        <v>105</v>
      </c>
      <c r="G1493" t="s">
        <v>7684</v>
      </c>
      <c r="H1493">
        <v>635</v>
      </c>
      <c r="I1493">
        <v>10076136</v>
      </c>
      <c r="J1493" t="s">
        <v>1762</v>
      </c>
      <c r="K1493" t="s">
        <v>7685</v>
      </c>
      <c r="L1493" t="s">
        <v>7686</v>
      </c>
      <c r="M1493">
        <v>11512</v>
      </c>
      <c r="N1493">
        <v>1352</v>
      </c>
      <c r="O1493" t="s">
        <v>7687</v>
      </c>
      <c r="P1493">
        <v>0</v>
      </c>
      <c r="Q1493" t="s">
        <v>7688</v>
      </c>
      <c r="R1493" t="s">
        <v>7689</v>
      </c>
      <c r="S1493">
        <v>141</v>
      </c>
      <c r="T1493" t="s">
        <v>64</v>
      </c>
      <c r="U1493" t="s">
        <v>7690</v>
      </c>
      <c r="V1493" t="s">
        <v>615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  <c r="AC1493" t="s">
        <v>67</v>
      </c>
      <c r="AD1493" t="s">
        <v>68</v>
      </c>
      <c r="AE1493" t="s">
        <v>67</v>
      </c>
      <c r="AF1493" t="s">
        <v>67</v>
      </c>
      <c r="AG1493" t="s">
        <v>67</v>
      </c>
      <c r="AH1493" t="s">
        <v>67</v>
      </c>
      <c r="AI1493" t="s">
        <v>67</v>
      </c>
      <c r="AJ1493" t="s">
        <v>68</v>
      </c>
      <c r="AK1493" t="s">
        <v>67</v>
      </c>
      <c r="AL1493" t="s">
        <v>67</v>
      </c>
      <c r="AM1493" t="s">
        <v>68</v>
      </c>
      <c r="AN1493" t="s">
        <v>67</v>
      </c>
      <c r="AO1493" t="s">
        <v>67</v>
      </c>
      <c r="AP1493" t="s">
        <v>67</v>
      </c>
      <c r="AQ1493" t="s">
        <v>67</v>
      </c>
      <c r="AR1493" t="s">
        <v>67</v>
      </c>
      <c r="AS1493" t="s">
        <v>67</v>
      </c>
      <c r="AT1493" t="s">
        <v>67</v>
      </c>
      <c r="AU1493" t="s">
        <v>67</v>
      </c>
      <c r="AV1493" t="s">
        <v>67</v>
      </c>
      <c r="AW1493" t="s">
        <v>67</v>
      </c>
      <c r="AX1493" t="s">
        <v>67</v>
      </c>
      <c r="AY1493" t="s">
        <v>67</v>
      </c>
      <c r="AZ1493" t="s">
        <v>67</v>
      </c>
      <c r="BA1493" t="s">
        <v>67</v>
      </c>
      <c r="BB1493" t="s">
        <v>67</v>
      </c>
      <c r="BC1493">
        <v>0.28788960000000002</v>
      </c>
      <c r="BE1493" t="str">
        <f t="shared" si="23"/>
        <v>PAS RENTABLE</v>
      </c>
    </row>
    <row r="1494" spans="1:57" x14ac:dyDescent="0.25">
      <c r="A1494" t="s">
        <v>0</v>
      </c>
      <c r="B1494" t="s">
        <v>537</v>
      </c>
      <c r="C1494">
        <v>233</v>
      </c>
      <c r="D1494">
        <v>109</v>
      </c>
      <c r="E1494">
        <v>453</v>
      </c>
      <c r="F1494">
        <v>120</v>
      </c>
      <c r="G1494" t="s">
        <v>4277</v>
      </c>
      <c r="H1494">
        <v>1000</v>
      </c>
      <c r="I1494">
        <v>10499968</v>
      </c>
      <c r="J1494" t="s">
        <v>494</v>
      </c>
      <c r="K1494" t="s">
        <v>375</v>
      </c>
      <c r="L1494" t="s">
        <v>7691</v>
      </c>
      <c r="M1494">
        <v>47498</v>
      </c>
      <c r="N1494">
        <v>1458</v>
      </c>
      <c r="O1494" t="s">
        <v>7692</v>
      </c>
      <c r="P1494">
        <v>3</v>
      </c>
      <c r="Q1494" t="s">
        <v>7693</v>
      </c>
      <c r="R1494" t="s">
        <v>7694</v>
      </c>
      <c r="S1494">
        <v>212</v>
      </c>
      <c r="T1494" t="s">
        <v>64</v>
      </c>
      <c r="U1494" t="s">
        <v>65</v>
      </c>
      <c r="V1494" t="s">
        <v>615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  <c r="AC1494" t="s">
        <v>67</v>
      </c>
      <c r="AD1494" t="s">
        <v>68</v>
      </c>
      <c r="AE1494" t="s">
        <v>67</v>
      </c>
      <c r="AF1494" t="s">
        <v>67</v>
      </c>
      <c r="AG1494" t="s">
        <v>67</v>
      </c>
      <c r="AH1494" t="s">
        <v>67</v>
      </c>
      <c r="AI1494" t="s">
        <v>67</v>
      </c>
      <c r="AJ1494" t="s">
        <v>68</v>
      </c>
      <c r="AK1494" t="s">
        <v>67</v>
      </c>
      <c r="AL1494" t="s">
        <v>67</v>
      </c>
      <c r="AM1494" t="s">
        <v>67</v>
      </c>
      <c r="AN1494" t="s">
        <v>67</v>
      </c>
      <c r="AO1494" t="s">
        <v>67</v>
      </c>
      <c r="AP1494" t="s">
        <v>67</v>
      </c>
      <c r="AQ1494" t="s">
        <v>67</v>
      </c>
      <c r="AR1494" t="s">
        <v>67</v>
      </c>
      <c r="AS1494" t="s">
        <v>67</v>
      </c>
      <c r="AT1494" t="s">
        <v>67</v>
      </c>
      <c r="AU1494" t="s">
        <v>68</v>
      </c>
      <c r="AV1494" t="s">
        <v>67</v>
      </c>
      <c r="AW1494" t="s">
        <v>67</v>
      </c>
      <c r="AX1494" t="s">
        <v>68</v>
      </c>
      <c r="AY1494" t="s">
        <v>67</v>
      </c>
      <c r="AZ1494" t="s">
        <v>67</v>
      </c>
      <c r="BA1494" t="s">
        <v>67</v>
      </c>
      <c r="BB1494" t="s">
        <v>67</v>
      </c>
      <c r="BC1494">
        <v>0.29999908600000003</v>
      </c>
      <c r="BE1494" t="str">
        <f t="shared" si="23"/>
        <v>PAS RENTABLE</v>
      </c>
    </row>
    <row r="1495" spans="1:57" x14ac:dyDescent="0.25">
      <c r="A1495" t="s">
        <v>0</v>
      </c>
      <c r="B1495" t="s">
        <v>5109</v>
      </c>
      <c r="C1495">
        <v>112</v>
      </c>
      <c r="D1495">
        <v>102</v>
      </c>
      <c r="E1495">
        <v>241</v>
      </c>
      <c r="F1495">
        <v>127</v>
      </c>
      <c r="G1495" t="s">
        <v>221</v>
      </c>
      <c r="H1495">
        <v>13000</v>
      </c>
      <c r="I1495">
        <v>7659747</v>
      </c>
      <c r="J1495" t="s">
        <v>1186</v>
      </c>
      <c r="K1495" t="s">
        <v>493</v>
      </c>
      <c r="L1495" t="s">
        <v>7695</v>
      </c>
      <c r="M1495">
        <v>14962</v>
      </c>
      <c r="N1495">
        <v>14165</v>
      </c>
      <c r="O1495" t="s">
        <v>7696</v>
      </c>
      <c r="P1495">
        <v>1</v>
      </c>
      <c r="Q1495" t="s">
        <v>7697</v>
      </c>
      <c r="R1495" t="s">
        <v>7698</v>
      </c>
      <c r="S1495">
        <v>204</v>
      </c>
      <c r="T1495" t="s">
        <v>64</v>
      </c>
      <c r="U1495" t="s">
        <v>65</v>
      </c>
      <c r="V1495" t="s">
        <v>615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  <c r="AC1495" t="s">
        <v>67</v>
      </c>
      <c r="AD1495" t="s">
        <v>68</v>
      </c>
      <c r="AE1495" t="s">
        <v>67</v>
      </c>
      <c r="AF1495" t="s">
        <v>67</v>
      </c>
      <c r="AG1495" t="s">
        <v>67</v>
      </c>
      <c r="AH1495" t="s">
        <v>67</v>
      </c>
      <c r="AI1495" t="s">
        <v>67</v>
      </c>
      <c r="AJ1495" t="s">
        <v>68</v>
      </c>
      <c r="AK1495" t="s">
        <v>67</v>
      </c>
      <c r="AL1495" t="s">
        <v>67</v>
      </c>
      <c r="AM1495" t="s">
        <v>67</v>
      </c>
      <c r="AN1495" t="s">
        <v>68</v>
      </c>
      <c r="AO1495" t="s">
        <v>67</v>
      </c>
      <c r="AP1495" t="s">
        <v>67</v>
      </c>
      <c r="AQ1495" t="s">
        <v>67</v>
      </c>
      <c r="AR1495" t="s">
        <v>67</v>
      </c>
      <c r="AS1495" t="s">
        <v>67</v>
      </c>
      <c r="AT1495" t="s">
        <v>67</v>
      </c>
      <c r="AU1495" t="s">
        <v>67</v>
      </c>
      <c r="AV1495" t="s">
        <v>67</v>
      </c>
      <c r="AW1495" t="s">
        <v>67</v>
      </c>
      <c r="AX1495" t="s">
        <v>67</v>
      </c>
      <c r="AY1495" t="s">
        <v>67</v>
      </c>
      <c r="AZ1495" t="s">
        <v>67</v>
      </c>
      <c r="BA1495" t="s">
        <v>67</v>
      </c>
      <c r="BB1495" t="s">
        <v>67</v>
      </c>
      <c r="BC1495">
        <v>0.20157228999999999</v>
      </c>
      <c r="BE1495" t="str">
        <f t="shared" si="23"/>
        <v>PAS RENTABLE</v>
      </c>
    </row>
    <row r="1496" spans="1:57" x14ac:dyDescent="0.25">
      <c r="A1496" t="s">
        <v>0</v>
      </c>
      <c r="B1496" t="s">
        <v>7699</v>
      </c>
      <c r="C1496">
        <v>151</v>
      </c>
      <c r="D1496">
        <v>103</v>
      </c>
      <c r="E1496">
        <v>189</v>
      </c>
      <c r="F1496">
        <v>766</v>
      </c>
      <c r="G1496" t="s">
        <v>1024</v>
      </c>
      <c r="H1496">
        <v>3000</v>
      </c>
      <c r="I1496">
        <v>7948159</v>
      </c>
      <c r="J1496" t="s">
        <v>494</v>
      </c>
      <c r="K1496" t="s">
        <v>5473</v>
      </c>
      <c r="L1496" t="s">
        <v>7700</v>
      </c>
      <c r="M1496">
        <v>48999</v>
      </c>
      <c r="N1496">
        <v>6563</v>
      </c>
      <c r="O1496" t="s">
        <v>993</v>
      </c>
      <c r="P1496">
        <v>1</v>
      </c>
      <c r="Q1496" t="s">
        <v>7701</v>
      </c>
      <c r="R1496" t="s">
        <v>7702</v>
      </c>
      <c r="S1496">
        <v>280</v>
      </c>
      <c r="T1496" t="s">
        <v>64</v>
      </c>
      <c r="U1496" t="s">
        <v>65</v>
      </c>
      <c r="V1496" t="s">
        <v>615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  <c r="AC1496" t="s">
        <v>67</v>
      </c>
      <c r="AD1496" t="s">
        <v>68</v>
      </c>
      <c r="AE1496" t="s">
        <v>67</v>
      </c>
      <c r="AF1496" t="s">
        <v>67</v>
      </c>
      <c r="AG1496" t="s">
        <v>67</v>
      </c>
      <c r="AH1496" t="s">
        <v>67</v>
      </c>
      <c r="AI1496" t="s">
        <v>67</v>
      </c>
      <c r="AJ1496" t="s">
        <v>68</v>
      </c>
      <c r="AK1496" t="s">
        <v>67</v>
      </c>
      <c r="AL1496" t="s">
        <v>67</v>
      </c>
      <c r="AM1496" t="s">
        <v>67</v>
      </c>
      <c r="AN1496" t="s">
        <v>67</v>
      </c>
      <c r="AO1496" t="s">
        <v>67</v>
      </c>
      <c r="AP1496" t="s">
        <v>67</v>
      </c>
      <c r="AQ1496" t="s">
        <v>67</v>
      </c>
      <c r="AR1496" t="s">
        <v>67</v>
      </c>
      <c r="AS1496" t="s">
        <v>67</v>
      </c>
      <c r="AT1496" t="s">
        <v>67</v>
      </c>
      <c r="AU1496" t="s">
        <v>68</v>
      </c>
      <c r="AV1496" t="s">
        <v>67</v>
      </c>
      <c r="AW1496" t="s">
        <v>67</v>
      </c>
      <c r="AX1496" t="s">
        <v>68</v>
      </c>
      <c r="AY1496" t="s">
        <v>67</v>
      </c>
      <c r="AZ1496" t="s">
        <v>67</v>
      </c>
      <c r="BA1496" t="s">
        <v>67</v>
      </c>
      <c r="BB1496" t="s">
        <v>67</v>
      </c>
      <c r="BC1496">
        <v>0.22709025699999999</v>
      </c>
      <c r="BE1496" t="str">
        <f t="shared" si="23"/>
        <v>PAS RENTABLE</v>
      </c>
    </row>
    <row r="1497" spans="1:57" x14ac:dyDescent="0.25">
      <c r="A1497" t="s">
        <v>0</v>
      </c>
      <c r="B1497" t="s">
        <v>5139</v>
      </c>
      <c r="C1497">
        <v>63</v>
      </c>
      <c r="D1497">
        <v>83</v>
      </c>
      <c r="E1497">
        <v>12</v>
      </c>
      <c r="F1497">
        <v>690</v>
      </c>
      <c r="G1497" t="s">
        <v>934</v>
      </c>
      <c r="H1497">
        <v>2000</v>
      </c>
      <c r="I1497">
        <v>11631245</v>
      </c>
      <c r="J1497" t="s">
        <v>7703</v>
      </c>
      <c r="K1497" t="s">
        <v>4399</v>
      </c>
      <c r="L1497" t="s">
        <v>7704</v>
      </c>
      <c r="M1497">
        <v>15015</v>
      </c>
      <c r="N1497">
        <v>5022</v>
      </c>
      <c r="O1497" t="s">
        <v>6284</v>
      </c>
      <c r="P1497">
        <v>5</v>
      </c>
      <c r="Q1497" t="s">
        <v>7705</v>
      </c>
      <c r="R1497" t="s">
        <v>7706</v>
      </c>
      <c r="S1497">
        <v>113</v>
      </c>
      <c r="T1497" t="s">
        <v>64</v>
      </c>
      <c r="U1497" t="s">
        <v>65</v>
      </c>
      <c r="V1497" t="s">
        <v>126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  <c r="AC1497" t="s">
        <v>67</v>
      </c>
      <c r="AD1497" t="s">
        <v>68</v>
      </c>
      <c r="AE1497" t="s">
        <v>67</v>
      </c>
      <c r="AF1497" t="s">
        <v>67</v>
      </c>
      <c r="AG1497" t="s">
        <v>67</v>
      </c>
      <c r="AH1497" t="s">
        <v>67</v>
      </c>
      <c r="AI1497" t="s">
        <v>67</v>
      </c>
      <c r="AJ1497" t="s">
        <v>67</v>
      </c>
      <c r="AK1497" t="s">
        <v>67</v>
      </c>
      <c r="AL1497" t="s">
        <v>67</v>
      </c>
      <c r="AM1497" t="s">
        <v>67</v>
      </c>
      <c r="AN1497" t="s">
        <v>67</v>
      </c>
      <c r="AO1497" t="s">
        <v>67</v>
      </c>
      <c r="AP1497" t="s">
        <v>67</v>
      </c>
      <c r="AQ1497" t="s">
        <v>68</v>
      </c>
      <c r="AR1497" t="s">
        <v>67</v>
      </c>
      <c r="AS1497" t="s">
        <v>67</v>
      </c>
      <c r="AT1497" t="s">
        <v>68</v>
      </c>
      <c r="AU1497" t="s">
        <v>67</v>
      </c>
      <c r="AV1497" t="s">
        <v>67</v>
      </c>
      <c r="AW1497" t="s">
        <v>67</v>
      </c>
      <c r="AX1497" t="s">
        <v>67</v>
      </c>
      <c r="AY1497" t="s">
        <v>67</v>
      </c>
      <c r="AZ1497" t="s">
        <v>67</v>
      </c>
      <c r="BA1497" t="s">
        <v>68</v>
      </c>
      <c r="BB1497" t="s">
        <v>67</v>
      </c>
      <c r="BC1497">
        <v>0.33232128599999999</v>
      </c>
      <c r="BE1497" t="str">
        <f t="shared" si="23"/>
        <v>PAS RENTABLE</v>
      </c>
    </row>
    <row r="1498" spans="1:57" x14ac:dyDescent="0.25">
      <c r="A1498" t="s">
        <v>0</v>
      </c>
      <c r="B1498" t="s">
        <v>465</v>
      </c>
      <c r="C1498">
        <v>335</v>
      </c>
      <c r="D1498">
        <v>123</v>
      </c>
      <c r="E1498">
        <v>0</v>
      </c>
      <c r="F1498">
        <v>6</v>
      </c>
      <c r="G1498" t="s">
        <v>7707</v>
      </c>
      <c r="H1498">
        <v>23000</v>
      </c>
      <c r="I1498">
        <v>10137502</v>
      </c>
      <c r="J1498" t="s">
        <v>7708</v>
      </c>
      <c r="K1498" t="s">
        <v>93</v>
      </c>
      <c r="L1498" t="s">
        <v>7709</v>
      </c>
      <c r="M1498">
        <v>77394</v>
      </c>
      <c r="N1498">
        <v>23031</v>
      </c>
      <c r="O1498" t="s">
        <v>7710</v>
      </c>
      <c r="P1498">
        <v>0</v>
      </c>
      <c r="Q1498" t="s">
        <v>7711</v>
      </c>
      <c r="R1498" t="s">
        <v>7712</v>
      </c>
      <c r="S1498">
        <v>195</v>
      </c>
      <c r="T1498" t="s">
        <v>64</v>
      </c>
      <c r="U1498" t="s">
        <v>65</v>
      </c>
      <c r="V1498" t="s">
        <v>126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  <c r="AC1498" t="s">
        <v>67</v>
      </c>
      <c r="AD1498" t="s">
        <v>67</v>
      </c>
      <c r="AE1498" t="s">
        <v>67</v>
      </c>
      <c r="AF1498" t="s">
        <v>67</v>
      </c>
      <c r="AG1498" t="s">
        <v>67</v>
      </c>
      <c r="AH1498" t="s">
        <v>67</v>
      </c>
      <c r="AI1498" t="s">
        <v>67</v>
      </c>
      <c r="AJ1498" t="s">
        <v>68</v>
      </c>
      <c r="AK1498" t="s">
        <v>67</v>
      </c>
      <c r="AL1498" t="s">
        <v>68</v>
      </c>
      <c r="AM1498" t="s">
        <v>67</v>
      </c>
      <c r="AN1498" t="s">
        <v>67</v>
      </c>
      <c r="AO1498" t="s">
        <v>67</v>
      </c>
      <c r="AP1498" t="s">
        <v>67</v>
      </c>
      <c r="AQ1498" t="s">
        <v>68</v>
      </c>
      <c r="AR1498" t="s">
        <v>67</v>
      </c>
      <c r="AS1498" t="s">
        <v>67</v>
      </c>
      <c r="AT1498" t="s">
        <v>67</v>
      </c>
      <c r="AU1498" t="s">
        <v>68</v>
      </c>
      <c r="AV1498" t="s">
        <v>67</v>
      </c>
      <c r="AW1498" t="s">
        <v>67</v>
      </c>
      <c r="AX1498" t="s">
        <v>67</v>
      </c>
      <c r="AY1498" t="s">
        <v>67</v>
      </c>
      <c r="AZ1498" t="s">
        <v>67</v>
      </c>
      <c r="BA1498" t="s">
        <v>67</v>
      </c>
      <c r="BB1498" t="s">
        <v>67</v>
      </c>
      <c r="BC1498">
        <v>0.28964291399999997</v>
      </c>
      <c r="BE1498" t="str">
        <f t="shared" si="23"/>
        <v>PAS RENTABLE</v>
      </c>
    </row>
    <row r="1499" spans="1:57" x14ac:dyDescent="0.25">
      <c r="A1499" t="s">
        <v>0</v>
      </c>
      <c r="B1499" t="s">
        <v>7713</v>
      </c>
      <c r="C1499">
        <v>24</v>
      </c>
      <c r="D1499">
        <v>101</v>
      </c>
      <c r="E1499">
        <v>31</v>
      </c>
      <c r="F1499">
        <v>448</v>
      </c>
      <c r="G1499" t="s">
        <v>7714</v>
      </c>
      <c r="H1499">
        <v>690</v>
      </c>
      <c r="I1499">
        <v>6448817</v>
      </c>
      <c r="J1499" t="s">
        <v>72</v>
      </c>
      <c r="K1499" t="s">
        <v>7715</v>
      </c>
      <c r="L1499" t="s">
        <v>7716</v>
      </c>
      <c r="M1499">
        <v>2189</v>
      </c>
      <c r="N1499">
        <v>1993</v>
      </c>
      <c r="O1499" t="s">
        <v>7717</v>
      </c>
      <c r="P1499">
        <v>0</v>
      </c>
      <c r="Q1499" t="s">
        <v>7718</v>
      </c>
      <c r="R1499" t="s">
        <v>7719</v>
      </c>
      <c r="S1499">
        <v>31</v>
      </c>
      <c r="T1499" t="s">
        <v>64</v>
      </c>
      <c r="U1499" t="s">
        <v>65</v>
      </c>
      <c r="V1499" t="s">
        <v>126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  <c r="AC1499" t="s">
        <v>67</v>
      </c>
      <c r="AD1499" t="s">
        <v>68</v>
      </c>
      <c r="AE1499" t="s">
        <v>67</v>
      </c>
      <c r="AF1499" t="s">
        <v>67</v>
      </c>
      <c r="AG1499" t="s">
        <v>67</v>
      </c>
      <c r="AH1499" t="s">
        <v>67</v>
      </c>
      <c r="AI1499" t="s">
        <v>67</v>
      </c>
      <c r="AJ1499" t="s">
        <v>67</v>
      </c>
      <c r="AK1499" t="s">
        <v>67</v>
      </c>
      <c r="AL1499" t="s">
        <v>67</v>
      </c>
      <c r="AM1499" t="s">
        <v>67</v>
      </c>
      <c r="AN1499" t="s">
        <v>67</v>
      </c>
      <c r="AO1499" t="s">
        <v>67</v>
      </c>
      <c r="AP1499" t="s">
        <v>67</v>
      </c>
      <c r="AQ1499" t="s">
        <v>68</v>
      </c>
      <c r="AR1499" t="s">
        <v>67</v>
      </c>
      <c r="AS1499" t="s">
        <v>67</v>
      </c>
      <c r="AT1499" t="s">
        <v>67</v>
      </c>
      <c r="AU1499" t="s">
        <v>67</v>
      </c>
      <c r="AV1499" t="s">
        <v>67</v>
      </c>
      <c r="AW1499" t="s">
        <v>67</v>
      </c>
      <c r="AX1499" t="s">
        <v>67</v>
      </c>
      <c r="AY1499" t="s">
        <v>68</v>
      </c>
      <c r="AZ1499" t="s">
        <v>67</v>
      </c>
      <c r="BA1499" t="s">
        <v>67</v>
      </c>
      <c r="BB1499" t="s">
        <v>67</v>
      </c>
      <c r="BC1499">
        <v>0.18425191399999999</v>
      </c>
      <c r="BE1499" t="str">
        <f t="shared" si="23"/>
        <v>PAS RENTABLE</v>
      </c>
    </row>
    <row r="1500" spans="1:57" x14ac:dyDescent="0.25">
      <c r="A1500" t="s">
        <v>0</v>
      </c>
      <c r="B1500" t="s">
        <v>218</v>
      </c>
      <c r="C1500">
        <v>147</v>
      </c>
      <c r="D1500">
        <v>117</v>
      </c>
      <c r="E1500">
        <v>0</v>
      </c>
      <c r="F1500">
        <v>567</v>
      </c>
      <c r="G1500" t="s">
        <v>272</v>
      </c>
      <c r="H1500">
        <v>883</v>
      </c>
      <c r="I1500">
        <v>7458269</v>
      </c>
      <c r="J1500" t="s">
        <v>1444</v>
      </c>
      <c r="K1500" t="s">
        <v>1542</v>
      </c>
      <c r="L1500" t="s">
        <v>7720</v>
      </c>
      <c r="M1500">
        <v>70698</v>
      </c>
      <c r="N1500">
        <v>3611</v>
      </c>
      <c r="O1500" t="s">
        <v>403</v>
      </c>
      <c r="P1500">
        <v>1</v>
      </c>
      <c r="Q1500" t="s">
        <v>7721</v>
      </c>
      <c r="R1500" t="s">
        <v>7722</v>
      </c>
      <c r="S1500">
        <v>196</v>
      </c>
      <c r="T1500" t="s">
        <v>64</v>
      </c>
      <c r="U1500" t="s">
        <v>65</v>
      </c>
      <c r="V1500" t="s">
        <v>66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  <c r="AC1500" t="s">
        <v>67</v>
      </c>
      <c r="AD1500" t="s">
        <v>67</v>
      </c>
      <c r="AE1500" t="s">
        <v>67</v>
      </c>
      <c r="AF1500" t="s">
        <v>67</v>
      </c>
      <c r="AG1500" t="s">
        <v>67</v>
      </c>
      <c r="AH1500" t="s">
        <v>67</v>
      </c>
      <c r="AI1500" t="s">
        <v>67</v>
      </c>
      <c r="AJ1500" t="s">
        <v>67</v>
      </c>
      <c r="AK1500" t="s">
        <v>67</v>
      </c>
      <c r="AL1500" t="s">
        <v>67</v>
      </c>
      <c r="AM1500" t="s">
        <v>68</v>
      </c>
      <c r="AN1500" t="s">
        <v>67</v>
      </c>
      <c r="AO1500" t="s">
        <v>67</v>
      </c>
      <c r="AP1500" t="s">
        <v>67</v>
      </c>
      <c r="AQ1500" t="s">
        <v>67</v>
      </c>
      <c r="AR1500" t="s">
        <v>67</v>
      </c>
      <c r="AS1500" t="s">
        <v>68</v>
      </c>
      <c r="AT1500" t="s">
        <v>67</v>
      </c>
      <c r="AU1500" t="s">
        <v>68</v>
      </c>
      <c r="AV1500" t="s">
        <v>67</v>
      </c>
      <c r="AW1500" t="s">
        <v>67</v>
      </c>
      <c r="AX1500" t="s">
        <v>67</v>
      </c>
      <c r="AY1500" t="s">
        <v>67</v>
      </c>
      <c r="AZ1500" t="s">
        <v>67</v>
      </c>
      <c r="BA1500" t="s">
        <v>67</v>
      </c>
      <c r="BB1500" t="s">
        <v>67</v>
      </c>
      <c r="BC1500">
        <v>0.21309339999999999</v>
      </c>
      <c r="BE1500" t="str">
        <f t="shared" si="23"/>
        <v>PAS RENTABLE</v>
      </c>
    </row>
    <row r="1501" spans="1:57" x14ac:dyDescent="0.25">
      <c r="A1501" t="s">
        <v>0</v>
      </c>
      <c r="B1501" t="s">
        <v>96</v>
      </c>
      <c r="C1501">
        <v>51</v>
      </c>
      <c r="D1501">
        <v>60</v>
      </c>
      <c r="E1501">
        <v>686.50921240000002</v>
      </c>
      <c r="F1501">
        <v>256</v>
      </c>
      <c r="G1501" t="s">
        <v>3546</v>
      </c>
      <c r="H1501">
        <v>2000</v>
      </c>
      <c r="I1501">
        <v>48468407.530000001</v>
      </c>
      <c r="J1501" t="s">
        <v>2171</v>
      </c>
      <c r="K1501" t="s">
        <v>166</v>
      </c>
      <c r="L1501" t="s">
        <v>7723</v>
      </c>
      <c r="M1501">
        <v>70568</v>
      </c>
      <c r="N1501">
        <v>3823</v>
      </c>
      <c r="O1501" t="s">
        <v>7724</v>
      </c>
      <c r="P1501">
        <v>1</v>
      </c>
      <c r="Q1501" t="s">
        <v>7725</v>
      </c>
      <c r="R1501" t="s">
        <v>7726</v>
      </c>
      <c r="S1501">
        <v>105</v>
      </c>
      <c r="T1501" t="s">
        <v>64</v>
      </c>
      <c r="U1501" t="s">
        <v>87</v>
      </c>
      <c r="V1501" t="s">
        <v>2664</v>
      </c>
      <c r="W1501">
        <v>39752620.439999998</v>
      </c>
      <c r="X1501">
        <v>2002.470517</v>
      </c>
      <c r="Y1501">
        <v>729</v>
      </c>
      <c r="Z1501">
        <v>8.6</v>
      </c>
      <c r="AA1501">
        <v>16</v>
      </c>
      <c r="AB1501">
        <v>20000</v>
      </c>
      <c r="AC1501" t="s">
        <v>67</v>
      </c>
      <c r="AD1501" t="s">
        <v>67</v>
      </c>
      <c r="AE1501" t="s">
        <v>67</v>
      </c>
      <c r="AF1501" t="s">
        <v>67</v>
      </c>
      <c r="AG1501" t="s">
        <v>67</v>
      </c>
      <c r="AH1501" t="s">
        <v>67</v>
      </c>
      <c r="AI1501" t="s">
        <v>67</v>
      </c>
      <c r="AJ1501" t="s">
        <v>68</v>
      </c>
      <c r="AK1501" t="s">
        <v>67</v>
      </c>
      <c r="AL1501" t="s">
        <v>67</v>
      </c>
      <c r="AM1501" t="s">
        <v>67</v>
      </c>
      <c r="AN1501" t="s">
        <v>68</v>
      </c>
      <c r="AO1501" t="s">
        <v>67</v>
      </c>
      <c r="AP1501" t="s">
        <v>67</v>
      </c>
      <c r="AQ1501" t="s">
        <v>67</v>
      </c>
      <c r="AR1501" t="s">
        <v>67</v>
      </c>
      <c r="AS1501" t="s">
        <v>67</v>
      </c>
      <c r="AT1501" t="s">
        <v>67</v>
      </c>
      <c r="AU1501" t="s">
        <v>68</v>
      </c>
      <c r="AV1501" t="s">
        <v>67</v>
      </c>
      <c r="AW1501" t="s">
        <v>67</v>
      </c>
      <c r="AX1501" t="s">
        <v>68</v>
      </c>
      <c r="AY1501" t="s">
        <v>67</v>
      </c>
      <c r="AZ1501" t="s">
        <v>67</v>
      </c>
      <c r="BA1501" t="s">
        <v>67</v>
      </c>
      <c r="BB1501" t="s">
        <v>67</v>
      </c>
      <c r="BC1501">
        <v>6.253747282</v>
      </c>
      <c r="BE1501" t="str">
        <f t="shared" si="23"/>
        <v>TRES RENTABLE</v>
      </c>
    </row>
    <row r="1502" spans="1:57" x14ac:dyDescent="0.25">
      <c r="A1502" t="s">
        <v>0</v>
      </c>
      <c r="B1502" t="s">
        <v>1088</v>
      </c>
      <c r="C1502">
        <v>10</v>
      </c>
      <c r="D1502">
        <v>114</v>
      </c>
      <c r="E1502">
        <v>503</v>
      </c>
      <c r="F1502">
        <v>697</v>
      </c>
      <c r="G1502" t="s">
        <v>4626</v>
      </c>
      <c r="H1502">
        <v>2000</v>
      </c>
      <c r="I1502">
        <v>4651977</v>
      </c>
      <c r="J1502" t="s">
        <v>3438</v>
      </c>
      <c r="K1502" t="s">
        <v>1551</v>
      </c>
      <c r="L1502" t="s">
        <v>7727</v>
      </c>
      <c r="M1502">
        <v>10410</v>
      </c>
      <c r="N1502">
        <v>4334</v>
      </c>
      <c r="O1502" t="s">
        <v>3227</v>
      </c>
      <c r="P1502">
        <v>3</v>
      </c>
      <c r="Q1502" t="s">
        <v>7728</v>
      </c>
      <c r="R1502" t="s">
        <v>7729</v>
      </c>
      <c r="S1502">
        <v>71</v>
      </c>
      <c r="T1502" t="s">
        <v>64</v>
      </c>
      <c r="U1502" t="s">
        <v>65</v>
      </c>
      <c r="V1502" t="s">
        <v>66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  <c r="AC1502" t="s">
        <v>67</v>
      </c>
      <c r="AD1502" t="s">
        <v>67</v>
      </c>
      <c r="AE1502" t="s">
        <v>67</v>
      </c>
      <c r="AF1502" t="s">
        <v>67</v>
      </c>
      <c r="AG1502" t="s">
        <v>67</v>
      </c>
      <c r="AH1502" t="s">
        <v>67</v>
      </c>
      <c r="AI1502" t="s">
        <v>67</v>
      </c>
      <c r="AJ1502" t="s">
        <v>67</v>
      </c>
      <c r="AK1502" t="s">
        <v>67</v>
      </c>
      <c r="AL1502" t="s">
        <v>67</v>
      </c>
      <c r="AM1502" t="s">
        <v>67</v>
      </c>
      <c r="AN1502" t="s">
        <v>67</v>
      </c>
      <c r="AO1502" t="s">
        <v>67</v>
      </c>
      <c r="AP1502" t="s">
        <v>67</v>
      </c>
      <c r="AQ1502" t="s">
        <v>67</v>
      </c>
      <c r="AR1502" t="s">
        <v>67</v>
      </c>
      <c r="AS1502" t="s">
        <v>67</v>
      </c>
      <c r="AT1502" t="s">
        <v>67</v>
      </c>
      <c r="AU1502" t="s">
        <v>68</v>
      </c>
      <c r="AV1502" t="s">
        <v>67</v>
      </c>
      <c r="AW1502" t="s">
        <v>67</v>
      </c>
      <c r="AX1502" t="s">
        <v>67</v>
      </c>
      <c r="AY1502" t="s">
        <v>67</v>
      </c>
      <c r="AZ1502" t="s">
        <v>67</v>
      </c>
      <c r="BA1502" t="s">
        <v>67</v>
      </c>
      <c r="BB1502" t="s">
        <v>67</v>
      </c>
      <c r="BC1502">
        <v>0.13291362900000001</v>
      </c>
      <c r="BE1502" t="str">
        <f t="shared" si="23"/>
        <v>PAS RENTABLE</v>
      </c>
    </row>
    <row r="1503" spans="1:57" x14ac:dyDescent="0.25">
      <c r="A1503" t="s">
        <v>0</v>
      </c>
      <c r="B1503" t="s">
        <v>3807</v>
      </c>
      <c r="C1503">
        <v>12</v>
      </c>
      <c r="D1503">
        <v>330</v>
      </c>
      <c r="E1503">
        <v>138</v>
      </c>
      <c r="F1503">
        <v>672</v>
      </c>
      <c r="G1503" t="s">
        <v>6718</v>
      </c>
      <c r="H1503">
        <v>848</v>
      </c>
      <c r="I1503">
        <v>4496583</v>
      </c>
      <c r="J1503" t="s">
        <v>1964</v>
      </c>
      <c r="K1503" t="s">
        <v>500</v>
      </c>
      <c r="L1503" t="s">
        <v>7730</v>
      </c>
      <c r="M1503">
        <v>23181</v>
      </c>
      <c r="N1503">
        <v>3227</v>
      </c>
      <c r="O1503" t="s">
        <v>2464</v>
      </c>
      <c r="P1503">
        <v>2</v>
      </c>
      <c r="Q1503" t="s">
        <v>7731</v>
      </c>
      <c r="R1503" t="s">
        <v>7732</v>
      </c>
      <c r="S1503">
        <v>129</v>
      </c>
      <c r="T1503" t="s">
        <v>64</v>
      </c>
      <c r="U1503" t="s">
        <v>65</v>
      </c>
      <c r="V1503" t="s">
        <v>615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  <c r="AC1503" t="s">
        <v>67</v>
      </c>
      <c r="AD1503" t="s">
        <v>67</v>
      </c>
      <c r="AE1503" t="s">
        <v>67</v>
      </c>
      <c r="AF1503" t="s">
        <v>67</v>
      </c>
      <c r="AG1503" t="s">
        <v>67</v>
      </c>
      <c r="AH1503" t="s">
        <v>67</v>
      </c>
      <c r="AI1503" t="s">
        <v>67</v>
      </c>
      <c r="AJ1503" t="s">
        <v>67</v>
      </c>
      <c r="AK1503" t="s">
        <v>67</v>
      </c>
      <c r="AL1503" t="s">
        <v>67</v>
      </c>
      <c r="AM1503" t="s">
        <v>67</v>
      </c>
      <c r="AN1503" t="s">
        <v>67</v>
      </c>
      <c r="AO1503" t="s">
        <v>67</v>
      </c>
      <c r="AP1503" t="s">
        <v>67</v>
      </c>
      <c r="AQ1503" t="s">
        <v>67</v>
      </c>
      <c r="AR1503" t="s">
        <v>67</v>
      </c>
      <c r="AS1503" t="s">
        <v>67</v>
      </c>
      <c r="AT1503" t="s">
        <v>67</v>
      </c>
      <c r="AU1503" t="s">
        <v>68</v>
      </c>
      <c r="AV1503" t="s">
        <v>67</v>
      </c>
      <c r="AW1503" t="s">
        <v>67</v>
      </c>
      <c r="AX1503" t="s">
        <v>68</v>
      </c>
      <c r="AY1503" t="s">
        <v>67</v>
      </c>
      <c r="AZ1503" t="s">
        <v>67</v>
      </c>
      <c r="BA1503" t="s">
        <v>67</v>
      </c>
      <c r="BB1503" t="s">
        <v>67</v>
      </c>
      <c r="BC1503">
        <v>0.1284738</v>
      </c>
      <c r="BE1503" t="str">
        <f t="shared" si="23"/>
        <v>PAS RENTABLE</v>
      </c>
    </row>
    <row r="1504" spans="1:57" x14ac:dyDescent="0.25">
      <c r="A1504" t="s">
        <v>0</v>
      </c>
      <c r="B1504" t="s">
        <v>7733</v>
      </c>
      <c r="C1504">
        <v>50</v>
      </c>
      <c r="D1504">
        <v>121</v>
      </c>
      <c r="E1504">
        <v>55</v>
      </c>
      <c r="F1504">
        <v>918</v>
      </c>
      <c r="G1504" t="s">
        <v>169</v>
      </c>
      <c r="H1504">
        <v>1000</v>
      </c>
      <c r="I1504">
        <v>2221994</v>
      </c>
      <c r="J1504" t="s">
        <v>1419</v>
      </c>
      <c r="K1504" t="s">
        <v>424</v>
      </c>
      <c r="L1504" t="s">
        <v>7734</v>
      </c>
      <c r="M1504">
        <v>11747</v>
      </c>
      <c r="N1504">
        <v>3125</v>
      </c>
      <c r="O1504" t="s">
        <v>719</v>
      </c>
      <c r="P1504">
        <v>1</v>
      </c>
      <c r="Q1504" t="s">
        <v>7735</v>
      </c>
      <c r="R1504" t="s">
        <v>7736</v>
      </c>
      <c r="S1504">
        <v>99</v>
      </c>
      <c r="T1504" t="s">
        <v>64</v>
      </c>
      <c r="U1504" t="s">
        <v>7737</v>
      </c>
      <c r="V1504" t="s">
        <v>615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  <c r="AC1504" t="s">
        <v>67</v>
      </c>
      <c r="AD1504" t="s">
        <v>68</v>
      </c>
      <c r="AE1504" t="s">
        <v>67</v>
      </c>
      <c r="AF1504" t="s">
        <v>67</v>
      </c>
      <c r="AG1504" t="s">
        <v>67</v>
      </c>
      <c r="AH1504" t="s">
        <v>67</v>
      </c>
      <c r="AI1504" t="s">
        <v>67</v>
      </c>
      <c r="AJ1504" t="s">
        <v>68</v>
      </c>
      <c r="AK1504" t="s">
        <v>67</v>
      </c>
      <c r="AL1504" t="s">
        <v>67</v>
      </c>
      <c r="AM1504" t="s">
        <v>67</v>
      </c>
      <c r="AN1504" t="s">
        <v>67</v>
      </c>
      <c r="AO1504" t="s">
        <v>67</v>
      </c>
      <c r="AP1504" t="s">
        <v>67</v>
      </c>
      <c r="AQ1504" t="s">
        <v>67</v>
      </c>
      <c r="AR1504" t="s">
        <v>67</v>
      </c>
      <c r="AS1504" t="s">
        <v>67</v>
      </c>
      <c r="AT1504" t="s">
        <v>68</v>
      </c>
      <c r="AU1504" t="s">
        <v>68</v>
      </c>
      <c r="AV1504" t="s">
        <v>67</v>
      </c>
      <c r="AW1504" t="s">
        <v>67</v>
      </c>
      <c r="AX1504" t="s">
        <v>67</v>
      </c>
      <c r="AY1504" t="s">
        <v>67</v>
      </c>
      <c r="AZ1504" t="s">
        <v>67</v>
      </c>
      <c r="BA1504" t="s">
        <v>67</v>
      </c>
      <c r="BB1504" t="s">
        <v>67</v>
      </c>
      <c r="BC1504">
        <v>6.3485543000000005E-2</v>
      </c>
      <c r="BE1504" t="str">
        <f t="shared" si="23"/>
        <v>PAS RENTABLE</v>
      </c>
    </row>
    <row r="1505" spans="1:57" x14ac:dyDescent="0.25">
      <c r="A1505" t="s">
        <v>0</v>
      </c>
      <c r="B1505" t="s">
        <v>2275</v>
      </c>
      <c r="C1505">
        <v>149</v>
      </c>
      <c r="D1505">
        <v>114</v>
      </c>
      <c r="E1505">
        <v>0</v>
      </c>
      <c r="F1505">
        <v>115</v>
      </c>
      <c r="G1505" t="s">
        <v>3515</v>
      </c>
      <c r="H1505">
        <v>548</v>
      </c>
      <c r="I1505">
        <v>6592103</v>
      </c>
      <c r="J1505" t="s">
        <v>2171</v>
      </c>
      <c r="K1505" t="s">
        <v>3231</v>
      </c>
      <c r="L1505" t="s">
        <v>7738</v>
      </c>
      <c r="M1505">
        <v>28584</v>
      </c>
      <c r="N1505">
        <v>1005</v>
      </c>
      <c r="O1505" t="s">
        <v>7739</v>
      </c>
      <c r="P1505">
        <v>1</v>
      </c>
      <c r="Q1505" t="s">
        <v>7740</v>
      </c>
      <c r="R1505" t="s">
        <v>7741</v>
      </c>
      <c r="S1505">
        <v>232</v>
      </c>
      <c r="T1505" t="s">
        <v>64</v>
      </c>
      <c r="U1505" t="s">
        <v>1494</v>
      </c>
      <c r="V1505" t="s">
        <v>615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  <c r="AC1505" t="s">
        <v>67</v>
      </c>
      <c r="AD1505" t="s">
        <v>67</v>
      </c>
      <c r="AE1505" t="s">
        <v>67</v>
      </c>
      <c r="AF1505" t="s">
        <v>67</v>
      </c>
      <c r="AG1505" t="s">
        <v>67</v>
      </c>
      <c r="AH1505" t="s">
        <v>67</v>
      </c>
      <c r="AI1505" t="s">
        <v>67</v>
      </c>
      <c r="AJ1505" t="s">
        <v>68</v>
      </c>
      <c r="AK1505" t="s">
        <v>67</v>
      </c>
      <c r="AL1505" t="s">
        <v>67</v>
      </c>
      <c r="AM1505" t="s">
        <v>67</v>
      </c>
      <c r="AN1505" t="s">
        <v>68</v>
      </c>
      <c r="AO1505" t="s">
        <v>67</v>
      </c>
      <c r="AP1505" t="s">
        <v>67</v>
      </c>
      <c r="AQ1505" t="s">
        <v>67</v>
      </c>
      <c r="AR1505" t="s">
        <v>67</v>
      </c>
      <c r="AS1505" t="s">
        <v>67</v>
      </c>
      <c r="AT1505" t="s">
        <v>67</v>
      </c>
      <c r="AU1505" t="s">
        <v>68</v>
      </c>
      <c r="AV1505" t="s">
        <v>67</v>
      </c>
      <c r="AW1505" t="s">
        <v>67</v>
      </c>
      <c r="AX1505" t="s">
        <v>68</v>
      </c>
      <c r="AY1505" t="s">
        <v>67</v>
      </c>
      <c r="AZ1505" t="s">
        <v>67</v>
      </c>
      <c r="BA1505" t="s">
        <v>67</v>
      </c>
      <c r="BB1505" t="s">
        <v>67</v>
      </c>
      <c r="BC1505">
        <v>0.18834580000000001</v>
      </c>
      <c r="BE1505" t="str">
        <f t="shared" si="23"/>
        <v>PAS RENTABLE</v>
      </c>
    </row>
    <row r="1506" spans="1:57" x14ac:dyDescent="0.25">
      <c r="A1506" t="s">
        <v>777</v>
      </c>
      <c r="B1506" t="s">
        <v>7742</v>
      </c>
      <c r="C1506">
        <v>24</v>
      </c>
      <c r="D1506">
        <v>156</v>
      </c>
      <c r="E1506">
        <v>278</v>
      </c>
      <c r="F1506">
        <v>249</v>
      </c>
      <c r="G1506" t="s">
        <v>5833</v>
      </c>
      <c r="H1506">
        <v>695</v>
      </c>
      <c r="I1506">
        <v>48468407.530000001</v>
      </c>
      <c r="J1506" t="s">
        <v>3270</v>
      </c>
      <c r="K1506" t="s">
        <v>1724</v>
      </c>
      <c r="L1506" t="s">
        <v>7743</v>
      </c>
      <c r="M1506">
        <v>9852</v>
      </c>
      <c r="N1506">
        <v>1573</v>
      </c>
      <c r="O1506" t="s">
        <v>3162</v>
      </c>
      <c r="P1506">
        <v>0</v>
      </c>
      <c r="Q1506" t="s">
        <v>7744</v>
      </c>
      <c r="R1506" t="s">
        <v>7745</v>
      </c>
      <c r="S1506">
        <v>55</v>
      </c>
      <c r="T1506" t="s">
        <v>64</v>
      </c>
      <c r="U1506" t="s">
        <v>7746</v>
      </c>
      <c r="V1506" t="s">
        <v>126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  <c r="AC1506" t="s">
        <v>67</v>
      </c>
      <c r="AD1506" t="s">
        <v>67</v>
      </c>
      <c r="AE1506" t="s">
        <v>68</v>
      </c>
      <c r="AF1506" t="s">
        <v>68</v>
      </c>
      <c r="AG1506" t="s">
        <v>67</v>
      </c>
      <c r="AH1506" t="s">
        <v>67</v>
      </c>
      <c r="AI1506" t="s">
        <v>67</v>
      </c>
      <c r="AJ1506" t="s">
        <v>67</v>
      </c>
      <c r="AK1506" t="s">
        <v>67</v>
      </c>
      <c r="AL1506" t="s">
        <v>68</v>
      </c>
      <c r="AM1506" t="s">
        <v>67</v>
      </c>
      <c r="AN1506" t="s">
        <v>67</v>
      </c>
      <c r="AO1506" t="s">
        <v>67</v>
      </c>
      <c r="AP1506" t="s">
        <v>67</v>
      </c>
      <c r="AQ1506" t="s">
        <v>67</v>
      </c>
      <c r="AR1506" t="s">
        <v>67</v>
      </c>
      <c r="AS1506" t="s">
        <v>67</v>
      </c>
      <c r="AT1506" t="s">
        <v>67</v>
      </c>
      <c r="AU1506" t="s">
        <v>68</v>
      </c>
      <c r="AV1506" t="s">
        <v>67</v>
      </c>
      <c r="AW1506" t="s">
        <v>67</v>
      </c>
      <c r="AX1506" t="s">
        <v>67</v>
      </c>
      <c r="AY1506" t="s">
        <v>67</v>
      </c>
      <c r="AZ1506" t="s">
        <v>67</v>
      </c>
      <c r="BA1506" t="s">
        <v>67</v>
      </c>
      <c r="BB1506" t="s">
        <v>67</v>
      </c>
      <c r="BC1506">
        <v>6.253747282</v>
      </c>
      <c r="BE1506" t="str">
        <f t="shared" si="23"/>
        <v>TRES RENTABLE</v>
      </c>
    </row>
    <row r="1507" spans="1:57" x14ac:dyDescent="0.25">
      <c r="A1507" t="s">
        <v>0</v>
      </c>
      <c r="B1507" t="s">
        <v>7747</v>
      </c>
      <c r="C1507">
        <v>28</v>
      </c>
      <c r="D1507">
        <v>135</v>
      </c>
      <c r="E1507">
        <v>22</v>
      </c>
      <c r="F1507">
        <v>45</v>
      </c>
      <c r="G1507" t="s">
        <v>6925</v>
      </c>
      <c r="H1507">
        <v>837</v>
      </c>
      <c r="I1507">
        <v>1877179</v>
      </c>
      <c r="J1507" t="s">
        <v>1251</v>
      </c>
      <c r="K1507" t="s">
        <v>5205</v>
      </c>
      <c r="L1507" t="s">
        <v>7748</v>
      </c>
      <c r="M1507">
        <v>4885</v>
      </c>
      <c r="N1507">
        <v>1508</v>
      </c>
      <c r="O1507" t="s">
        <v>7749</v>
      </c>
      <c r="P1507">
        <v>1</v>
      </c>
      <c r="Q1507" t="s">
        <v>7750</v>
      </c>
      <c r="R1507" t="s">
        <v>7751</v>
      </c>
      <c r="S1507">
        <v>25</v>
      </c>
      <c r="T1507" t="s">
        <v>1493</v>
      </c>
      <c r="U1507" t="s">
        <v>1494</v>
      </c>
      <c r="V1507" t="s">
        <v>615</v>
      </c>
      <c r="W1507">
        <v>39752620.439999998</v>
      </c>
      <c r="X1507">
        <v>1995</v>
      </c>
      <c r="Y1507">
        <v>541</v>
      </c>
      <c r="Z1507">
        <v>7.1</v>
      </c>
      <c r="AA1507">
        <v>2.35</v>
      </c>
      <c r="AB1507">
        <v>262</v>
      </c>
      <c r="AC1507" t="s">
        <v>67</v>
      </c>
      <c r="AD1507" t="s">
        <v>67</v>
      </c>
      <c r="AE1507" t="s">
        <v>68</v>
      </c>
      <c r="AF1507" t="s">
        <v>67</v>
      </c>
      <c r="AG1507" t="s">
        <v>67</v>
      </c>
      <c r="AH1507" t="s">
        <v>67</v>
      </c>
      <c r="AI1507" t="s">
        <v>67</v>
      </c>
      <c r="AJ1507" t="s">
        <v>67</v>
      </c>
      <c r="AK1507" t="s">
        <v>67</v>
      </c>
      <c r="AL1507" t="s">
        <v>67</v>
      </c>
      <c r="AM1507" t="s">
        <v>67</v>
      </c>
      <c r="AN1507" t="s">
        <v>67</v>
      </c>
      <c r="AO1507" t="s">
        <v>67</v>
      </c>
      <c r="AP1507" t="s">
        <v>67</v>
      </c>
      <c r="AQ1507" t="s">
        <v>68</v>
      </c>
      <c r="AR1507" t="s">
        <v>67</v>
      </c>
      <c r="AS1507" t="s">
        <v>68</v>
      </c>
      <c r="AT1507" t="s">
        <v>67</v>
      </c>
      <c r="AU1507" t="s">
        <v>68</v>
      </c>
      <c r="AV1507" t="s">
        <v>67</v>
      </c>
      <c r="AW1507" t="s">
        <v>67</v>
      </c>
      <c r="AX1507" t="s">
        <v>67</v>
      </c>
      <c r="AY1507" t="s">
        <v>67</v>
      </c>
      <c r="AZ1507" t="s">
        <v>67</v>
      </c>
      <c r="BA1507" t="s">
        <v>67</v>
      </c>
      <c r="BB1507" t="s">
        <v>67</v>
      </c>
      <c r="BC1507">
        <v>6.253747282</v>
      </c>
      <c r="BE1507" t="str">
        <f t="shared" si="23"/>
        <v>TRES RENTABLE</v>
      </c>
    </row>
    <row r="1508" spans="1:57" x14ac:dyDescent="0.25">
      <c r="A1508" t="s">
        <v>0</v>
      </c>
      <c r="B1508" t="s">
        <v>1094</v>
      </c>
      <c r="C1508">
        <v>95</v>
      </c>
      <c r="D1508">
        <v>148</v>
      </c>
      <c r="E1508">
        <v>0</v>
      </c>
      <c r="F1508">
        <v>0</v>
      </c>
      <c r="G1508" t="s">
        <v>7752</v>
      </c>
      <c r="H1508">
        <v>3</v>
      </c>
      <c r="I1508">
        <v>630779</v>
      </c>
      <c r="J1508" t="s">
        <v>7753</v>
      </c>
      <c r="K1508" t="s">
        <v>7754</v>
      </c>
      <c r="L1508" t="s">
        <v>7755</v>
      </c>
      <c r="M1508">
        <v>11101</v>
      </c>
      <c r="N1508">
        <v>5</v>
      </c>
      <c r="O1508" t="s">
        <v>7756</v>
      </c>
      <c r="P1508">
        <v>0</v>
      </c>
      <c r="Q1508" t="s">
        <v>7757</v>
      </c>
      <c r="R1508" t="s">
        <v>7758</v>
      </c>
      <c r="S1508">
        <v>159</v>
      </c>
      <c r="T1508" t="s">
        <v>64</v>
      </c>
      <c r="U1508" t="s">
        <v>65</v>
      </c>
      <c r="V1508" t="s">
        <v>615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  <c r="AC1508" t="s">
        <v>67</v>
      </c>
      <c r="AD1508" t="s">
        <v>67</v>
      </c>
      <c r="AE1508" t="s">
        <v>68</v>
      </c>
      <c r="AF1508" t="s">
        <v>67</v>
      </c>
      <c r="AG1508" t="s">
        <v>68</v>
      </c>
      <c r="AH1508" t="s">
        <v>67</v>
      </c>
      <c r="AI1508" t="s">
        <v>67</v>
      </c>
      <c r="AJ1508" t="s">
        <v>67</v>
      </c>
      <c r="AK1508" t="s">
        <v>67</v>
      </c>
      <c r="AL1508" t="s">
        <v>67</v>
      </c>
      <c r="AM1508" t="s">
        <v>67</v>
      </c>
      <c r="AN1508" t="s">
        <v>67</v>
      </c>
      <c r="AO1508" t="s">
        <v>67</v>
      </c>
      <c r="AP1508" t="s">
        <v>67</v>
      </c>
      <c r="AQ1508" t="s">
        <v>67</v>
      </c>
      <c r="AR1508" t="s">
        <v>67</v>
      </c>
      <c r="AS1508" t="s">
        <v>68</v>
      </c>
      <c r="AT1508" t="s">
        <v>67</v>
      </c>
      <c r="AU1508" t="s">
        <v>68</v>
      </c>
      <c r="AV1508" t="s">
        <v>67</v>
      </c>
      <c r="AW1508" t="s">
        <v>67</v>
      </c>
      <c r="AX1508" t="s">
        <v>67</v>
      </c>
      <c r="AY1508" t="s">
        <v>67</v>
      </c>
      <c r="AZ1508" t="s">
        <v>67</v>
      </c>
      <c r="BA1508" t="s">
        <v>67</v>
      </c>
      <c r="BB1508" t="s">
        <v>67</v>
      </c>
      <c r="BC1508">
        <v>1.8022257E-2</v>
      </c>
      <c r="BE1508" t="str">
        <f t="shared" si="23"/>
        <v>PAS RENTABLE</v>
      </c>
    </row>
    <row r="1509" spans="1:57" x14ac:dyDescent="0.25">
      <c r="A1509" t="s">
        <v>0</v>
      </c>
      <c r="B1509" t="s">
        <v>1163</v>
      </c>
      <c r="C1509">
        <v>288</v>
      </c>
      <c r="D1509">
        <v>148</v>
      </c>
      <c r="E1509">
        <v>0</v>
      </c>
      <c r="F1509">
        <v>7</v>
      </c>
      <c r="G1509" t="s">
        <v>7759</v>
      </c>
      <c r="H1509">
        <v>30</v>
      </c>
      <c r="I1509">
        <v>5100937</v>
      </c>
      <c r="J1509" t="s">
        <v>3438</v>
      </c>
      <c r="K1509" t="s">
        <v>7760</v>
      </c>
      <c r="L1509" t="s">
        <v>7761</v>
      </c>
      <c r="M1509">
        <v>68885</v>
      </c>
      <c r="N1509">
        <v>50</v>
      </c>
      <c r="O1509" t="s">
        <v>7762</v>
      </c>
      <c r="P1509">
        <v>0</v>
      </c>
      <c r="Q1509" t="s">
        <v>7763</v>
      </c>
      <c r="R1509" t="s">
        <v>7764</v>
      </c>
      <c r="S1509">
        <v>127</v>
      </c>
      <c r="T1509" t="s">
        <v>2807</v>
      </c>
      <c r="U1509" t="s">
        <v>2942</v>
      </c>
      <c r="V1509" t="s">
        <v>615</v>
      </c>
      <c r="W1509">
        <v>39752620.439999998</v>
      </c>
      <c r="X1509">
        <v>2010</v>
      </c>
      <c r="Y1509">
        <v>9</v>
      </c>
      <c r="Z1509">
        <v>7.5</v>
      </c>
      <c r="AA1509">
        <v>2.35</v>
      </c>
      <c r="AB1509">
        <v>29000</v>
      </c>
      <c r="AC1509" t="s">
        <v>67</v>
      </c>
      <c r="AD1509" t="s">
        <v>67</v>
      </c>
      <c r="AE1509" t="s">
        <v>67</v>
      </c>
      <c r="AF1509" t="s">
        <v>67</v>
      </c>
      <c r="AG1509" t="s">
        <v>67</v>
      </c>
      <c r="AH1509" t="s">
        <v>67</v>
      </c>
      <c r="AI1509" t="s">
        <v>67</v>
      </c>
      <c r="AJ1509" t="s">
        <v>67</v>
      </c>
      <c r="AK1509" t="s">
        <v>67</v>
      </c>
      <c r="AL1509" t="s">
        <v>67</v>
      </c>
      <c r="AM1509" t="s">
        <v>67</v>
      </c>
      <c r="AN1509" t="s">
        <v>67</v>
      </c>
      <c r="AO1509" t="s">
        <v>67</v>
      </c>
      <c r="AP1509" t="s">
        <v>67</v>
      </c>
      <c r="AQ1509" t="s">
        <v>67</v>
      </c>
      <c r="AR1509" t="s">
        <v>67</v>
      </c>
      <c r="AS1509" t="s">
        <v>67</v>
      </c>
      <c r="AT1509" t="s">
        <v>67</v>
      </c>
      <c r="AU1509" t="s">
        <v>68</v>
      </c>
      <c r="AV1509" t="s">
        <v>67</v>
      </c>
      <c r="AW1509" t="s">
        <v>67</v>
      </c>
      <c r="AX1509" t="s">
        <v>67</v>
      </c>
      <c r="AY1509" t="s">
        <v>67</v>
      </c>
      <c r="AZ1509" t="s">
        <v>67</v>
      </c>
      <c r="BA1509" t="s">
        <v>67</v>
      </c>
      <c r="BB1509" t="s">
        <v>67</v>
      </c>
      <c r="BC1509">
        <v>6.253747282</v>
      </c>
      <c r="BE1509" t="str">
        <f t="shared" si="23"/>
        <v>TRES RENTABLE</v>
      </c>
    </row>
    <row r="1510" spans="1:57" x14ac:dyDescent="0.25">
      <c r="A1510" t="s">
        <v>0</v>
      </c>
      <c r="B1510" t="s">
        <v>606</v>
      </c>
      <c r="C1510">
        <v>10</v>
      </c>
      <c r="D1510">
        <v>109</v>
      </c>
      <c r="E1510">
        <v>596</v>
      </c>
      <c r="F1510">
        <v>282</v>
      </c>
      <c r="G1510" t="s">
        <v>607</v>
      </c>
      <c r="H1510">
        <v>621</v>
      </c>
      <c r="I1510">
        <v>48468407.530000001</v>
      </c>
      <c r="J1510" t="s">
        <v>608</v>
      </c>
      <c r="K1510" t="s">
        <v>609</v>
      </c>
      <c r="L1510" t="s">
        <v>610</v>
      </c>
      <c r="M1510">
        <v>2138</v>
      </c>
      <c r="N1510">
        <v>1980</v>
      </c>
      <c r="O1510" t="s">
        <v>611</v>
      </c>
      <c r="P1510">
        <v>3</v>
      </c>
      <c r="Q1510" t="s">
        <v>612</v>
      </c>
      <c r="R1510" t="s">
        <v>613</v>
      </c>
      <c r="S1510">
        <v>15</v>
      </c>
      <c r="T1510" t="s">
        <v>64</v>
      </c>
      <c r="U1510" t="s">
        <v>614</v>
      </c>
      <c r="V1510" t="s">
        <v>615</v>
      </c>
      <c r="W1510">
        <v>39752620.439999998</v>
      </c>
      <c r="X1510">
        <v>2015</v>
      </c>
      <c r="Y1510">
        <v>525</v>
      </c>
      <c r="Z1510">
        <v>4.5</v>
      </c>
      <c r="AA1510">
        <v>2.2204030549999998</v>
      </c>
      <c r="AB1510">
        <v>677</v>
      </c>
      <c r="AC1510" t="s">
        <v>67</v>
      </c>
      <c r="AD1510" t="s">
        <v>68</v>
      </c>
      <c r="AE1510" t="s">
        <v>67</v>
      </c>
      <c r="AF1510" t="s">
        <v>67</v>
      </c>
      <c r="AG1510" t="s">
        <v>67</v>
      </c>
      <c r="AH1510" t="s">
        <v>67</v>
      </c>
      <c r="AI1510" t="s">
        <v>67</v>
      </c>
      <c r="AJ1510" t="s">
        <v>67</v>
      </c>
      <c r="AK1510" t="s">
        <v>67</v>
      </c>
      <c r="AL1510" t="s">
        <v>67</v>
      </c>
      <c r="AM1510" t="s">
        <v>67</v>
      </c>
      <c r="AN1510" t="s">
        <v>67</v>
      </c>
      <c r="AO1510" t="s">
        <v>67</v>
      </c>
      <c r="AP1510" t="s">
        <v>67</v>
      </c>
      <c r="AQ1510" t="s">
        <v>68</v>
      </c>
      <c r="AR1510" t="s">
        <v>67</v>
      </c>
      <c r="AS1510" t="s">
        <v>68</v>
      </c>
      <c r="AT1510" t="s">
        <v>68</v>
      </c>
      <c r="AU1510" t="s">
        <v>67</v>
      </c>
      <c r="AV1510" t="s">
        <v>67</v>
      </c>
      <c r="AW1510" t="s">
        <v>67</v>
      </c>
      <c r="AX1510" t="s">
        <v>67</v>
      </c>
      <c r="AY1510" t="s">
        <v>67</v>
      </c>
      <c r="AZ1510" t="s">
        <v>67</v>
      </c>
      <c r="BA1510" t="s">
        <v>67</v>
      </c>
      <c r="BB1510" t="s">
        <v>67</v>
      </c>
      <c r="BC1510">
        <v>6.253747282</v>
      </c>
      <c r="BE1510" t="str">
        <f t="shared" si="23"/>
        <v>TRES RENTABLE</v>
      </c>
    </row>
    <row r="1511" spans="1:57" x14ac:dyDescent="0.25">
      <c r="A1511" t="s">
        <v>0</v>
      </c>
      <c r="B1511" t="s">
        <v>7765</v>
      </c>
      <c r="C1511">
        <v>58</v>
      </c>
      <c r="D1511">
        <v>93</v>
      </c>
      <c r="E1511">
        <v>18</v>
      </c>
      <c r="F1511">
        <v>324</v>
      </c>
      <c r="G1511" t="s">
        <v>1076</v>
      </c>
      <c r="H1511">
        <v>4000</v>
      </c>
      <c r="I1511">
        <v>48468407.530000001</v>
      </c>
      <c r="J1511" t="s">
        <v>7766</v>
      </c>
      <c r="K1511" t="s">
        <v>523</v>
      </c>
      <c r="L1511" t="s">
        <v>7767</v>
      </c>
      <c r="M1511">
        <v>28848</v>
      </c>
      <c r="N1511">
        <v>5377</v>
      </c>
      <c r="O1511" t="s">
        <v>5565</v>
      </c>
      <c r="P1511">
        <v>2</v>
      </c>
      <c r="Q1511" t="s">
        <v>7768</v>
      </c>
      <c r="R1511" t="s">
        <v>7769</v>
      </c>
      <c r="S1511">
        <v>76</v>
      </c>
      <c r="T1511" t="s">
        <v>64</v>
      </c>
      <c r="U1511" t="s">
        <v>1494</v>
      </c>
      <c r="V1511" t="s">
        <v>66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  <c r="AC1511" t="s">
        <v>67</v>
      </c>
      <c r="AD1511" t="s">
        <v>68</v>
      </c>
      <c r="AE1511" t="s">
        <v>67</v>
      </c>
      <c r="AF1511" t="s">
        <v>67</v>
      </c>
      <c r="AG1511" t="s">
        <v>68</v>
      </c>
      <c r="AH1511" t="s">
        <v>67</v>
      </c>
      <c r="AI1511" t="s">
        <v>67</v>
      </c>
      <c r="AJ1511" t="s">
        <v>67</v>
      </c>
      <c r="AK1511" t="s">
        <v>67</v>
      </c>
      <c r="AL1511" t="s">
        <v>67</v>
      </c>
      <c r="AM1511" t="s">
        <v>68</v>
      </c>
      <c r="AN1511" t="s">
        <v>67</v>
      </c>
      <c r="AO1511" t="s">
        <v>67</v>
      </c>
      <c r="AP1511" t="s">
        <v>67</v>
      </c>
      <c r="AQ1511" t="s">
        <v>67</v>
      </c>
      <c r="AR1511" t="s">
        <v>67</v>
      </c>
      <c r="AS1511" t="s">
        <v>67</v>
      </c>
      <c r="AT1511" t="s">
        <v>67</v>
      </c>
      <c r="AU1511" t="s">
        <v>67</v>
      </c>
      <c r="AV1511" t="s">
        <v>67</v>
      </c>
      <c r="AW1511" t="s">
        <v>67</v>
      </c>
      <c r="AX1511" t="s">
        <v>68</v>
      </c>
      <c r="AY1511" t="s">
        <v>67</v>
      </c>
      <c r="AZ1511" t="s">
        <v>67</v>
      </c>
      <c r="BA1511" t="s">
        <v>67</v>
      </c>
      <c r="BB1511" t="s">
        <v>67</v>
      </c>
      <c r="BC1511">
        <v>6.253747282</v>
      </c>
      <c r="BE1511" t="str">
        <f t="shared" si="23"/>
        <v>TRES RENTABLE</v>
      </c>
    </row>
    <row r="1512" spans="1:57" x14ac:dyDescent="0.25">
      <c r="A1512" t="s">
        <v>0</v>
      </c>
      <c r="B1512" t="s">
        <v>7770</v>
      </c>
      <c r="C1512">
        <v>140.19427200000001</v>
      </c>
      <c r="D1512">
        <v>107.20107400000001</v>
      </c>
      <c r="E1512">
        <v>194</v>
      </c>
      <c r="F1512">
        <v>816</v>
      </c>
      <c r="G1512" t="s">
        <v>3687</v>
      </c>
      <c r="H1512">
        <v>970</v>
      </c>
      <c r="I1512">
        <v>48468407.530000001</v>
      </c>
      <c r="J1512" t="s">
        <v>1964</v>
      </c>
      <c r="K1512" t="s">
        <v>3862</v>
      </c>
      <c r="L1512" t="s">
        <v>7771</v>
      </c>
      <c r="M1512">
        <v>219</v>
      </c>
      <c r="N1512">
        <v>3874</v>
      </c>
      <c r="O1512" t="s">
        <v>7772</v>
      </c>
      <c r="P1512">
        <v>0</v>
      </c>
      <c r="Q1512" t="s">
        <v>7773</v>
      </c>
      <c r="R1512" t="s">
        <v>7774</v>
      </c>
      <c r="S1512">
        <v>272.77080840000002</v>
      </c>
      <c r="T1512" t="s">
        <v>64</v>
      </c>
      <c r="U1512" t="s">
        <v>65</v>
      </c>
      <c r="V1512" t="s">
        <v>96</v>
      </c>
      <c r="W1512">
        <v>23000000</v>
      </c>
      <c r="X1512">
        <v>2009</v>
      </c>
      <c r="Y1512">
        <v>856</v>
      </c>
      <c r="Z1512">
        <v>7.2</v>
      </c>
      <c r="AA1512">
        <v>2.2204030549999998</v>
      </c>
      <c r="AB1512">
        <v>26</v>
      </c>
      <c r="AC1512" t="s">
        <v>67</v>
      </c>
      <c r="AD1512" t="s">
        <v>67</v>
      </c>
      <c r="AE1512" t="s">
        <v>67</v>
      </c>
      <c r="AF1512" t="s">
        <v>67</v>
      </c>
      <c r="AG1512" t="s">
        <v>67</v>
      </c>
      <c r="AH1512" t="s">
        <v>67</v>
      </c>
      <c r="AI1512" t="s">
        <v>67</v>
      </c>
      <c r="AJ1512" t="s">
        <v>67</v>
      </c>
      <c r="AK1512" t="s">
        <v>67</v>
      </c>
      <c r="AL1512" t="s">
        <v>67</v>
      </c>
      <c r="AM1512" t="s">
        <v>67</v>
      </c>
      <c r="AN1512" t="s">
        <v>67</v>
      </c>
      <c r="AO1512" t="s">
        <v>67</v>
      </c>
      <c r="AP1512" t="s">
        <v>67</v>
      </c>
      <c r="AQ1512" t="s">
        <v>67</v>
      </c>
      <c r="AR1512" t="s">
        <v>67</v>
      </c>
      <c r="AS1512" t="s">
        <v>67</v>
      </c>
      <c r="AT1512" t="s">
        <v>67</v>
      </c>
      <c r="AU1512" t="s">
        <v>68</v>
      </c>
      <c r="AV1512" t="s">
        <v>67</v>
      </c>
      <c r="AW1512" t="s">
        <v>67</v>
      </c>
      <c r="AX1512" t="s">
        <v>68</v>
      </c>
      <c r="AY1512" t="s">
        <v>67</v>
      </c>
      <c r="AZ1512" t="s">
        <v>67</v>
      </c>
      <c r="BA1512" t="s">
        <v>67</v>
      </c>
      <c r="BB1512" t="s">
        <v>67</v>
      </c>
      <c r="BC1512">
        <v>6.253747282</v>
      </c>
      <c r="BE1512" t="str">
        <f t="shared" si="23"/>
        <v>TRES RENTABLE</v>
      </c>
    </row>
    <row r="1513" spans="1:57" x14ac:dyDescent="0.25">
      <c r="A1513" t="s">
        <v>0</v>
      </c>
      <c r="B1513" t="s">
        <v>4049</v>
      </c>
      <c r="C1513">
        <v>297</v>
      </c>
      <c r="D1513">
        <v>113</v>
      </c>
      <c r="E1513">
        <v>47</v>
      </c>
      <c r="F1513">
        <v>129</v>
      </c>
      <c r="G1513" t="s">
        <v>7775</v>
      </c>
      <c r="H1513">
        <v>988</v>
      </c>
      <c r="I1513">
        <v>102413606</v>
      </c>
      <c r="J1513" t="s">
        <v>1673</v>
      </c>
      <c r="K1513" t="s">
        <v>4050</v>
      </c>
      <c r="L1513" t="s">
        <v>7776</v>
      </c>
      <c r="M1513">
        <v>310903</v>
      </c>
      <c r="N1513">
        <v>1783</v>
      </c>
      <c r="O1513" t="s">
        <v>7777</v>
      </c>
      <c r="P1513">
        <v>0</v>
      </c>
      <c r="Q1513" t="s">
        <v>7778</v>
      </c>
      <c r="R1513" t="s">
        <v>7779</v>
      </c>
      <c r="S1513">
        <v>524</v>
      </c>
      <c r="T1513" t="s">
        <v>64</v>
      </c>
      <c r="U1513" t="s">
        <v>65</v>
      </c>
      <c r="V1513" t="s">
        <v>66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  <c r="AC1513" t="s">
        <v>67</v>
      </c>
      <c r="AD1513" t="s">
        <v>68</v>
      </c>
      <c r="AE1513" t="s">
        <v>67</v>
      </c>
      <c r="AF1513" t="s">
        <v>67</v>
      </c>
      <c r="AG1513" t="s">
        <v>67</v>
      </c>
      <c r="AH1513" t="s">
        <v>67</v>
      </c>
      <c r="AI1513" t="s">
        <v>67</v>
      </c>
      <c r="AJ1513" t="s">
        <v>68</v>
      </c>
      <c r="AK1513" t="s">
        <v>67</v>
      </c>
      <c r="AL1513" t="s">
        <v>67</v>
      </c>
      <c r="AM1513" t="s">
        <v>67</v>
      </c>
      <c r="AN1513" t="s">
        <v>68</v>
      </c>
      <c r="AO1513" t="s">
        <v>67</v>
      </c>
      <c r="AP1513" t="s">
        <v>67</v>
      </c>
      <c r="AQ1513" t="s">
        <v>67</v>
      </c>
      <c r="AR1513" t="s">
        <v>67</v>
      </c>
      <c r="AS1513" t="s">
        <v>67</v>
      </c>
      <c r="AT1513" t="s">
        <v>68</v>
      </c>
      <c r="AU1513" t="s">
        <v>67</v>
      </c>
      <c r="AV1513" t="s">
        <v>67</v>
      </c>
      <c r="AW1513" t="s">
        <v>67</v>
      </c>
      <c r="AX1513" t="s">
        <v>67</v>
      </c>
      <c r="AY1513" t="s">
        <v>67</v>
      </c>
      <c r="AZ1513" t="s">
        <v>67</v>
      </c>
      <c r="BA1513" t="s">
        <v>67</v>
      </c>
      <c r="BB1513" t="s">
        <v>67</v>
      </c>
      <c r="BC1513">
        <v>3.012164882</v>
      </c>
      <c r="BE1513" t="str">
        <f t="shared" si="23"/>
        <v>RENTABLE</v>
      </c>
    </row>
    <row r="1514" spans="1:57" x14ac:dyDescent="0.25">
      <c r="A1514" t="s">
        <v>0</v>
      </c>
      <c r="B1514" t="s">
        <v>7780</v>
      </c>
      <c r="C1514">
        <v>90</v>
      </c>
      <c r="D1514">
        <v>91</v>
      </c>
      <c r="E1514">
        <v>31</v>
      </c>
      <c r="F1514">
        <v>141</v>
      </c>
      <c r="G1514" t="s">
        <v>7781</v>
      </c>
      <c r="H1514">
        <v>1000</v>
      </c>
      <c r="I1514">
        <v>10214013</v>
      </c>
      <c r="J1514" t="s">
        <v>1700</v>
      </c>
      <c r="K1514" t="s">
        <v>169</v>
      </c>
      <c r="L1514" t="s">
        <v>7782</v>
      </c>
      <c r="M1514">
        <v>23072</v>
      </c>
      <c r="N1514">
        <v>1564</v>
      </c>
      <c r="O1514" t="s">
        <v>7783</v>
      </c>
      <c r="P1514">
        <v>2</v>
      </c>
      <c r="Q1514" t="s">
        <v>7784</v>
      </c>
      <c r="R1514" t="s">
        <v>7785</v>
      </c>
      <c r="S1514">
        <v>89</v>
      </c>
      <c r="T1514" t="s">
        <v>64</v>
      </c>
      <c r="U1514" t="s">
        <v>65</v>
      </c>
      <c r="V1514" t="s">
        <v>615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  <c r="AC1514" t="s">
        <v>67</v>
      </c>
      <c r="AD1514" t="s">
        <v>67</v>
      </c>
      <c r="AE1514" t="s">
        <v>67</v>
      </c>
      <c r="AF1514" t="s">
        <v>67</v>
      </c>
      <c r="AG1514" t="s">
        <v>67</v>
      </c>
      <c r="AH1514" t="s">
        <v>67</v>
      </c>
      <c r="AI1514" t="s">
        <v>67</v>
      </c>
      <c r="AJ1514" t="s">
        <v>67</v>
      </c>
      <c r="AK1514" t="s">
        <v>67</v>
      </c>
      <c r="AL1514" t="s">
        <v>67</v>
      </c>
      <c r="AM1514" t="s">
        <v>68</v>
      </c>
      <c r="AN1514" t="s">
        <v>67</v>
      </c>
      <c r="AO1514" t="s">
        <v>67</v>
      </c>
      <c r="AP1514" t="s">
        <v>67</v>
      </c>
      <c r="AQ1514" t="s">
        <v>67</v>
      </c>
      <c r="AR1514" t="s">
        <v>67</v>
      </c>
      <c r="AS1514" t="s">
        <v>67</v>
      </c>
      <c r="AT1514" t="s">
        <v>67</v>
      </c>
      <c r="AU1514" t="s">
        <v>67</v>
      </c>
      <c r="AV1514" t="s">
        <v>67</v>
      </c>
      <c r="AW1514" t="s">
        <v>67</v>
      </c>
      <c r="AX1514" t="s">
        <v>67</v>
      </c>
      <c r="AY1514" t="s">
        <v>67</v>
      </c>
      <c r="AZ1514" t="s">
        <v>67</v>
      </c>
      <c r="BA1514" t="s">
        <v>67</v>
      </c>
      <c r="BB1514" t="s">
        <v>67</v>
      </c>
      <c r="BC1514">
        <v>0.29182894300000001</v>
      </c>
      <c r="BE1514" t="str">
        <f t="shared" si="23"/>
        <v>PAS RENTABLE</v>
      </c>
    </row>
    <row r="1515" spans="1:57" x14ac:dyDescent="0.25">
      <c r="A1515" t="s">
        <v>0</v>
      </c>
      <c r="B1515" t="s">
        <v>517</v>
      </c>
      <c r="C1515">
        <v>56</v>
      </c>
      <c r="D1515">
        <v>139</v>
      </c>
      <c r="E1515">
        <v>17000</v>
      </c>
      <c r="F1515">
        <v>94</v>
      </c>
      <c r="G1515" t="s">
        <v>6764</v>
      </c>
      <c r="H1515">
        <v>554</v>
      </c>
      <c r="I1515">
        <v>32000000</v>
      </c>
      <c r="J1515" t="s">
        <v>245</v>
      </c>
      <c r="K1515" t="s">
        <v>2322</v>
      </c>
      <c r="L1515" t="s">
        <v>7786</v>
      </c>
      <c r="M1515">
        <v>36267</v>
      </c>
      <c r="N1515">
        <v>1068</v>
      </c>
      <c r="O1515" t="s">
        <v>3709</v>
      </c>
      <c r="P1515">
        <v>3</v>
      </c>
      <c r="Q1515" t="s">
        <v>7787</v>
      </c>
      <c r="R1515" t="s">
        <v>7788</v>
      </c>
      <c r="S1515">
        <v>150</v>
      </c>
      <c r="T1515" t="s">
        <v>64</v>
      </c>
      <c r="U1515" t="s">
        <v>65</v>
      </c>
      <c r="V1515" t="s">
        <v>126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  <c r="AC1515" t="s">
        <v>67</v>
      </c>
      <c r="AD1515" t="s">
        <v>67</v>
      </c>
      <c r="AE1515" t="s">
        <v>67</v>
      </c>
      <c r="AF1515" t="s">
        <v>67</v>
      </c>
      <c r="AG1515" t="s">
        <v>67</v>
      </c>
      <c r="AH1515" t="s">
        <v>67</v>
      </c>
      <c r="AI1515" t="s">
        <v>67</v>
      </c>
      <c r="AJ1515" t="s">
        <v>67</v>
      </c>
      <c r="AK1515" t="s">
        <v>67</v>
      </c>
      <c r="AL1515" t="s">
        <v>67</v>
      </c>
      <c r="AM1515" t="s">
        <v>67</v>
      </c>
      <c r="AN1515" t="s">
        <v>67</v>
      </c>
      <c r="AO1515" t="s">
        <v>67</v>
      </c>
      <c r="AP1515" t="s">
        <v>67</v>
      </c>
      <c r="AQ1515" t="s">
        <v>67</v>
      </c>
      <c r="AR1515" t="s">
        <v>67</v>
      </c>
      <c r="AS1515" t="s">
        <v>68</v>
      </c>
      <c r="AT1515" t="s">
        <v>67</v>
      </c>
      <c r="AU1515" t="s">
        <v>68</v>
      </c>
      <c r="AV1515" t="s">
        <v>67</v>
      </c>
      <c r="AW1515" t="s">
        <v>67</v>
      </c>
      <c r="AX1515" t="s">
        <v>67</v>
      </c>
      <c r="AY1515" t="s">
        <v>67</v>
      </c>
      <c r="AZ1515" t="s">
        <v>67</v>
      </c>
      <c r="BA1515" t="s">
        <v>67</v>
      </c>
      <c r="BB1515" t="s">
        <v>67</v>
      </c>
      <c r="BC1515">
        <v>1.066666667</v>
      </c>
      <c r="BE1515" t="str">
        <f t="shared" si="23"/>
        <v>PEU RENTABLE</v>
      </c>
    </row>
    <row r="1516" spans="1:57" x14ac:dyDescent="0.25">
      <c r="A1516" t="s">
        <v>0</v>
      </c>
      <c r="B1516" t="s">
        <v>1234</v>
      </c>
      <c r="C1516">
        <v>274</v>
      </c>
      <c r="D1516">
        <v>96</v>
      </c>
      <c r="E1516">
        <v>0</v>
      </c>
      <c r="F1516">
        <v>1000</v>
      </c>
      <c r="G1516" t="s">
        <v>7789</v>
      </c>
      <c r="H1516">
        <v>20000</v>
      </c>
      <c r="I1516">
        <v>10139254</v>
      </c>
      <c r="J1516" t="s">
        <v>1878</v>
      </c>
      <c r="K1516" t="s">
        <v>294</v>
      </c>
      <c r="L1516" t="s">
        <v>7790</v>
      </c>
      <c r="M1516">
        <v>190990</v>
      </c>
      <c r="N1516">
        <v>24640</v>
      </c>
      <c r="O1516" t="s">
        <v>1849</v>
      </c>
      <c r="P1516">
        <v>0</v>
      </c>
      <c r="Q1516" t="s">
        <v>7791</v>
      </c>
      <c r="R1516" t="s">
        <v>7792</v>
      </c>
      <c r="S1516">
        <v>915</v>
      </c>
      <c r="T1516" t="s">
        <v>64</v>
      </c>
      <c r="U1516" t="s">
        <v>65</v>
      </c>
      <c r="V1516" t="s">
        <v>66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  <c r="AC1516" t="s">
        <v>67</v>
      </c>
      <c r="AD1516" t="s">
        <v>67</v>
      </c>
      <c r="AE1516" t="s">
        <v>67</v>
      </c>
      <c r="AF1516" t="s">
        <v>67</v>
      </c>
      <c r="AG1516" t="s">
        <v>67</v>
      </c>
      <c r="AH1516" t="s">
        <v>67</v>
      </c>
      <c r="AI1516" t="s">
        <v>67</v>
      </c>
      <c r="AJ1516" t="s">
        <v>67</v>
      </c>
      <c r="AK1516" t="s">
        <v>67</v>
      </c>
      <c r="AL1516" t="s">
        <v>67</v>
      </c>
      <c r="AM1516" t="s">
        <v>67</v>
      </c>
      <c r="AN1516" t="s">
        <v>67</v>
      </c>
      <c r="AO1516" t="s">
        <v>67</v>
      </c>
      <c r="AP1516" t="s">
        <v>67</v>
      </c>
      <c r="AQ1516" t="s">
        <v>67</v>
      </c>
      <c r="AR1516" t="s">
        <v>67</v>
      </c>
      <c r="AS1516" t="s">
        <v>67</v>
      </c>
      <c r="AT1516" t="s">
        <v>68</v>
      </c>
      <c r="AU1516" t="s">
        <v>68</v>
      </c>
      <c r="AV1516" t="s">
        <v>67</v>
      </c>
      <c r="AW1516" t="s">
        <v>67</v>
      </c>
      <c r="AX1516" t="s">
        <v>67</v>
      </c>
      <c r="AY1516" t="s">
        <v>67</v>
      </c>
      <c r="AZ1516" t="s">
        <v>67</v>
      </c>
      <c r="BA1516" t="s">
        <v>67</v>
      </c>
      <c r="BB1516" t="s">
        <v>67</v>
      </c>
      <c r="BC1516">
        <v>0.28969297100000002</v>
      </c>
      <c r="BE1516" t="str">
        <f t="shared" si="23"/>
        <v>PAS RENTABLE</v>
      </c>
    </row>
    <row r="1517" spans="1:57" x14ac:dyDescent="0.25">
      <c r="A1517" t="s">
        <v>0</v>
      </c>
      <c r="B1517" t="s">
        <v>7793</v>
      </c>
      <c r="C1517">
        <v>68</v>
      </c>
      <c r="D1517">
        <v>102</v>
      </c>
      <c r="E1517">
        <v>3</v>
      </c>
      <c r="F1517">
        <v>239</v>
      </c>
      <c r="G1517" t="s">
        <v>7794</v>
      </c>
      <c r="H1517">
        <v>372</v>
      </c>
      <c r="I1517">
        <v>11227940</v>
      </c>
      <c r="J1517" t="s">
        <v>7795</v>
      </c>
      <c r="K1517" t="s">
        <v>2795</v>
      </c>
      <c r="L1517" t="s">
        <v>7796</v>
      </c>
      <c r="M1517">
        <v>8367</v>
      </c>
      <c r="N1517">
        <v>1274</v>
      </c>
      <c r="O1517" t="s">
        <v>7797</v>
      </c>
      <c r="P1517">
        <v>0</v>
      </c>
      <c r="Q1517" t="s">
        <v>7798</v>
      </c>
      <c r="R1517" t="s">
        <v>7799</v>
      </c>
      <c r="S1517">
        <v>94</v>
      </c>
      <c r="T1517" t="s">
        <v>64</v>
      </c>
      <c r="U1517" t="s">
        <v>65</v>
      </c>
      <c r="V1517" t="s">
        <v>615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  <c r="AC1517" t="s">
        <v>67</v>
      </c>
      <c r="AD1517" t="s">
        <v>68</v>
      </c>
      <c r="AE1517" t="s">
        <v>67</v>
      </c>
      <c r="AF1517" t="s">
        <v>67</v>
      </c>
      <c r="AG1517" t="s">
        <v>67</v>
      </c>
      <c r="AH1517" t="s">
        <v>67</v>
      </c>
      <c r="AI1517" t="s">
        <v>67</v>
      </c>
      <c r="AJ1517" t="s">
        <v>68</v>
      </c>
      <c r="AK1517" t="s">
        <v>67</v>
      </c>
      <c r="AL1517" t="s">
        <v>67</v>
      </c>
      <c r="AM1517" t="s">
        <v>68</v>
      </c>
      <c r="AN1517" t="s">
        <v>67</v>
      </c>
      <c r="AO1517" t="s">
        <v>67</v>
      </c>
      <c r="AP1517" t="s">
        <v>67</v>
      </c>
      <c r="AQ1517" t="s">
        <v>68</v>
      </c>
      <c r="AR1517" t="s">
        <v>67</v>
      </c>
      <c r="AS1517" t="s">
        <v>67</v>
      </c>
      <c r="AT1517" t="s">
        <v>67</v>
      </c>
      <c r="AU1517" t="s">
        <v>68</v>
      </c>
      <c r="AV1517" t="s">
        <v>67</v>
      </c>
      <c r="AW1517" t="s">
        <v>67</v>
      </c>
      <c r="AX1517" t="s">
        <v>67</v>
      </c>
      <c r="AY1517" t="s">
        <v>67</v>
      </c>
      <c r="AZ1517" t="s">
        <v>67</v>
      </c>
      <c r="BA1517" t="s">
        <v>67</v>
      </c>
      <c r="BB1517" t="s">
        <v>67</v>
      </c>
      <c r="BC1517">
        <v>0.33023352900000003</v>
      </c>
      <c r="BE1517" t="str">
        <f t="shared" si="23"/>
        <v>PAS RENTABLE</v>
      </c>
    </row>
    <row r="1518" spans="1:57" x14ac:dyDescent="0.25">
      <c r="A1518" t="s">
        <v>0</v>
      </c>
      <c r="B1518" t="s">
        <v>1812</v>
      </c>
      <c r="C1518">
        <v>98</v>
      </c>
      <c r="D1518">
        <v>96</v>
      </c>
      <c r="E1518">
        <v>165</v>
      </c>
      <c r="F1518">
        <v>566</v>
      </c>
      <c r="G1518" t="s">
        <v>3451</v>
      </c>
      <c r="H1518">
        <v>12000</v>
      </c>
      <c r="I1518">
        <v>183125</v>
      </c>
      <c r="J1518" t="s">
        <v>494</v>
      </c>
      <c r="K1518" t="s">
        <v>735</v>
      </c>
      <c r="L1518" t="s">
        <v>7800</v>
      </c>
      <c r="M1518">
        <v>36914</v>
      </c>
      <c r="N1518">
        <v>14978</v>
      </c>
      <c r="O1518" t="s">
        <v>7801</v>
      </c>
      <c r="P1518">
        <v>1</v>
      </c>
      <c r="Q1518" t="s">
        <v>7802</v>
      </c>
      <c r="R1518" t="s">
        <v>7803</v>
      </c>
      <c r="S1518">
        <v>86</v>
      </c>
      <c r="T1518" t="s">
        <v>64</v>
      </c>
      <c r="U1518" t="s">
        <v>65</v>
      </c>
      <c r="V1518" t="s">
        <v>615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  <c r="AC1518" t="s">
        <v>67</v>
      </c>
      <c r="AD1518" t="s">
        <v>68</v>
      </c>
      <c r="AE1518" t="s">
        <v>67</v>
      </c>
      <c r="AF1518" t="s">
        <v>67</v>
      </c>
      <c r="AG1518" t="s">
        <v>67</v>
      </c>
      <c r="AH1518" t="s">
        <v>67</v>
      </c>
      <c r="AI1518" t="s">
        <v>67</v>
      </c>
      <c r="AJ1518" t="s">
        <v>68</v>
      </c>
      <c r="AK1518" t="s">
        <v>67</v>
      </c>
      <c r="AL1518" t="s">
        <v>67</v>
      </c>
      <c r="AM1518" t="s">
        <v>67</v>
      </c>
      <c r="AN1518" t="s">
        <v>67</v>
      </c>
      <c r="AO1518" t="s">
        <v>67</v>
      </c>
      <c r="AP1518" t="s">
        <v>67</v>
      </c>
      <c r="AQ1518" t="s">
        <v>67</v>
      </c>
      <c r="AR1518" t="s">
        <v>67</v>
      </c>
      <c r="AS1518" t="s">
        <v>67</v>
      </c>
      <c r="AT1518" t="s">
        <v>67</v>
      </c>
      <c r="AU1518" t="s">
        <v>68</v>
      </c>
      <c r="AV1518" t="s">
        <v>67</v>
      </c>
      <c r="AW1518" t="s">
        <v>67</v>
      </c>
      <c r="AX1518" t="s">
        <v>68</v>
      </c>
      <c r="AY1518" t="s">
        <v>67</v>
      </c>
      <c r="AZ1518" t="s">
        <v>67</v>
      </c>
      <c r="BA1518" t="s">
        <v>67</v>
      </c>
      <c r="BB1518" t="s">
        <v>67</v>
      </c>
      <c r="BC1518">
        <v>5.2321429999999999E-3</v>
      </c>
      <c r="BE1518" t="str">
        <f t="shared" si="23"/>
        <v>PAS RENTABLE</v>
      </c>
    </row>
    <row r="1519" spans="1:57" x14ac:dyDescent="0.25">
      <c r="A1519" t="s">
        <v>0</v>
      </c>
      <c r="B1519" t="s">
        <v>7804</v>
      </c>
      <c r="C1519">
        <v>256</v>
      </c>
      <c r="D1519">
        <v>101</v>
      </c>
      <c r="E1519">
        <v>6000</v>
      </c>
      <c r="F1519">
        <v>2</v>
      </c>
      <c r="G1519" t="s">
        <v>7805</v>
      </c>
      <c r="H1519">
        <v>6</v>
      </c>
      <c r="I1519">
        <v>15081783</v>
      </c>
      <c r="J1519" t="s">
        <v>658</v>
      </c>
      <c r="K1519" t="s">
        <v>7806</v>
      </c>
      <c r="L1519" t="s">
        <v>7807</v>
      </c>
      <c r="M1519">
        <v>85589</v>
      </c>
      <c r="N1519">
        <v>13</v>
      </c>
      <c r="O1519" t="s">
        <v>7808</v>
      </c>
      <c r="P1519">
        <v>0</v>
      </c>
      <c r="Q1519" t="s">
        <v>7809</v>
      </c>
      <c r="R1519" t="s">
        <v>7810</v>
      </c>
      <c r="S1519">
        <v>144</v>
      </c>
      <c r="T1519" t="s">
        <v>706</v>
      </c>
      <c r="U1519" t="s">
        <v>707</v>
      </c>
      <c r="V1519" t="s">
        <v>308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  <c r="AC1519" t="s">
        <v>67</v>
      </c>
      <c r="AD1519" t="s">
        <v>67</v>
      </c>
      <c r="AE1519" t="s">
        <v>67</v>
      </c>
      <c r="AF1519" t="s">
        <v>67</v>
      </c>
      <c r="AG1519" t="s">
        <v>67</v>
      </c>
      <c r="AH1519" t="s">
        <v>67</v>
      </c>
      <c r="AI1519" t="s">
        <v>67</v>
      </c>
      <c r="AJ1519" t="s">
        <v>67</v>
      </c>
      <c r="AK1519" t="s">
        <v>67</v>
      </c>
      <c r="AL1519" t="s">
        <v>67</v>
      </c>
      <c r="AM1519" t="s">
        <v>67</v>
      </c>
      <c r="AN1519" t="s">
        <v>67</v>
      </c>
      <c r="AO1519" t="s">
        <v>67</v>
      </c>
      <c r="AP1519" t="s">
        <v>67</v>
      </c>
      <c r="AQ1519" t="s">
        <v>68</v>
      </c>
      <c r="AR1519" t="s">
        <v>67</v>
      </c>
      <c r="AS1519" t="s">
        <v>67</v>
      </c>
      <c r="AT1519" t="s">
        <v>67</v>
      </c>
      <c r="AU1519" t="s">
        <v>67</v>
      </c>
      <c r="AV1519" t="s">
        <v>67</v>
      </c>
      <c r="AW1519" t="s">
        <v>67</v>
      </c>
      <c r="AX1519" t="s">
        <v>67</v>
      </c>
      <c r="AY1519" t="s">
        <v>68</v>
      </c>
      <c r="AZ1519" t="s">
        <v>68</v>
      </c>
      <c r="BA1519" t="s">
        <v>68</v>
      </c>
      <c r="BB1519" t="s">
        <v>67</v>
      </c>
      <c r="BC1519">
        <v>0.44358185300000003</v>
      </c>
      <c r="BE1519" t="str">
        <f t="shared" si="23"/>
        <v>PAS RENTABLE</v>
      </c>
    </row>
    <row r="1520" spans="1:57" x14ac:dyDescent="0.25">
      <c r="A1520" t="s">
        <v>0</v>
      </c>
      <c r="B1520" t="s">
        <v>7811</v>
      </c>
      <c r="C1520">
        <v>117</v>
      </c>
      <c r="D1520">
        <v>128</v>
      </c>
      <c r="E1520">
        <v>88</v>
      </c>
      <c r="F1520">
        <v>954</v>
      </c>
      <c r="G1520" t="s">
        <v>7812</v>
      </c>
      <c r="H1520">
        <v>989</v>
      </c>
      <c r="I1520">
        <v>37432299</v>
      </c>
      <c r="J1520" t="s">
        <v>245</v>
      </c>
      <c r="K1520" t="s">
        <v>7813</v>
      </c>
      <c r="L1520" t="s">
        <v>7814</v>
      </c>
      <c r="M1520">
        <v>50041</v>
      </c>
      <c r="N1520">
        <v>3386</v>
      </c>
      <c r="O1520" t="s">
        <v>7815</v>
      </c>
      <c r="P1520">
        <v>0</v>
      </c>
      <c r="Q1520" t="s">
        <v>7816</v>
      </c>
      <c r="R1520" t="s">
        <v>7817</v>
      </c>
      <c r="S1520">
        <v>116</v>
      </c>
      <c r="T1520" t="s">
        <v>64</v>
      </c>
      <c r="U1520" t="s">
        <v>65</v>
      </c>
      <c r="V1520" t="s">
        <v>66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  <c r="AC1520" t="s">
        <v>67</v>
      </c>
      <c r="AD1520" t="s">
        <v>67</v>
      </c>
      <c r="AE1520" t="s">
        <v>67</v>
      </c>
      <c r="AF1520" t="s">
        <v>67</v>
      </c>
      <c r="AG1520" t="s">
        <v>67</v>
      </c>
      <c r="AH1520" t="s">
        <v>67</v>
      </c>
      <c r="AI1520" t="s">
        <v>67</v>
      </c>
      <c r="AJ1520" t="s">
        <v>67</v>
      </c>
      <c r="AK1520" t="s">
        <v>67</v>
      </c>
      <c r="AL1520" t="s">
        <v>67</v>
      </c>
      <c r="AM1520" t="s">
        <v>67</v>
      </c>
      <c r="AN1520" t="s">
        <v>67</v>
      </c>
      <c r="AO1520" t="s">
        <v>67</v>
      </c>
      <c r="AP1520" t="s">
        <v>67</v>
      </c>
      <c r="AQ1520" t="s">
        <v>67</v>
      </c>
      <c r="AR1520" t="s">
        <v>67</v>
      </c>
      <c r="AS1520" t="s">
        <v>68</v>
      </c>
      <c r="AT1520" t="s">
        <v>67</v>
      </c>
      <c r="AU1520" t="s">
        <v>68</v>
      </c>
      <c r="AV1520" t="s">
        <v>67</v>
      </c>
      <c r="AW1520" t="s">
        <v>67</v>
      </c>
      <c r="AX1520" t="s">
        <v>67</v>
      </c>
      <c r="AY1520" t="s">
        <v>67</v>
      </c>
      <c r="AZ1520" t="s">
        <v>67</v>
      </c>
      <c r="BA1520" t="s">
        <v>67</v>
      </c>
      <c r="BB1520" t="s">
        <v>67</v>
      </c>
      <c r="BC1520">
        <v>1.1009499709999999</v>
      </c>
      <c r="BE1520" t="str">
        <f t="shared" si="23"/>
        <v>PEU RENTABLE</v>
      </c>
    </row>
    <row r="1521" spans="1:57" x14ac:dyDescent="0.25">
      <c r="A1521" t="s">
        <v>0</v>
      </c>
      <c r="B1521" t="s">
        <v>7818</v>
      </c>
      <c r="C1521">
        <v>107</v>
      </c>
      <c r="D1521">
        <v>109</v>
      </c>
      <c r="E1521">
        <v>7</v>
      </c>
      <c r="F1521">
        <v>1000</v>
      </c>
      <c r="G1521" t="s">
        <v>806</v>
      </c>
      <c r="H1521">
        <v>40000</v>
      </c>
      <c r="I1521">
        <v>10654581</v>
      </c>
      <c r="J1521" t="s">
        <v>2712</v>
      </c>
      <c r="K1521" t="s">
        <v>73</v>
      </c>
      <c r="L1521" t="s">
        <v>7819</v>
      </c>
      <c r="M1521">
        <v>45497</v>
      </c>
      <c r="N1521">
        <v>52621</v>
      </c>
      <c r="O1521" t="s">
        <v>6032</v>
      </c>
      <c r="P1521">
        <v>0</v>
      </c>
      <c r="Q1521" t="s">
        <v>7820</v>
      </c>
      <c r="R1521" t="s">
        <v>7821</v>
      </c>
      <c r="S1521">
        <v>260</v>
      </c>
      <c r="T1521" t="s">
        <v>64</v>
      </c>
      <c r="U1521" t="s">
        <v>65</v>
      </c>
      <c r="V1521" t="s">
        <v>615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  <c r="AC1521" t="s">
        <v>67</v>
      </c>
      <c r="AD1521" t="s">
        <v>67</v>
      </c>
      <c r="AE1521" t="s">
        <v>67</v>
      </c>
      <c r="AF1521" t="s">
        <v>67</v>
      </c>
      <c r="AG1521" t="s">
        <v>67</v>
      </c>
      <c r="AH1521" t="s">
        <v>67</v>
      </c>
      <c r="AI1521" t="s">
        <v>67</v>
      </c>
      <c r="AJ1521" t="s">
        <v>68</v>
      </c>
      <c r="AK1521" t="s">
        <v>67</v>
      </c>
      <c r="AL1521" t="s">
        <v>67</v>
      </c>
      <c r="AM1521" t="s">
        <v>67</v>
      </c>
      <c r="AN1521" t="s">
        <v>67</v>
      </c>
      <c r="AO1521" t="s">
        <v>67</v>
      </c>
      <c r="AP1521" t="s">
        <v>67</v>
      </c>
      <c r="AQ1521" t="s">
        <v>67</v>
      </c>
      <c r="AR1521" t="s">
        <v>67</v>
      </c>
      <c r="AS1521" t="s">
        <v>67</v>
      </c>
      <c r="AT1521" t="s">
        <v>68</v>
      </c>
      <c r="AU1521" t="s">
        <v>68</v>
      </c>
      <c r="AV1521" t="s">
        <v>67</v>
      </c>
      <c r="AW1521" t="s">
        <v>67</v>
      </c>
      <c r="AX1521" t="s">
        <v>67</v>
      </c>
      <c r="AY1521" t="s">
        <v>67</v>
      </c>
      <c r="AZ1521" t="s">
        <v>67</v>
      </c>
      <c r="BA1521" t="s">
        <v>67</v>
      </c>
      <c r="BB1521" t="s">
        <v>67</v>
      </c>
      <c r="BC1521">
        <v>0.31337002899999999</v>
      </c>
      <c r="BE1521" t="str">
        <f t="shared" si="23"/>
        <v>PAS RENTABLE</v>
      </c>
    </row>
    <row r="1522" spans="1:57" x14ac:dyDescent="0.25">
      <c r="A1522" t="s">
        <v>0</v>
      </c>
      <c r="B1522" t="s">
        <v>7822</v>
      </c>
      <c r="C1522">
        <v>52</v>
      </c>
      <c r="D1522">
        <v>114</v>
      </c>
      <c r="E1522">
        <v>46</v>
      </c>
      <c r="F1522">
        <v>292</v>
      </c>
      <c r="G1522" t="s">
        <v>7823</v>
      </c>
      <c r="H1522">
        <v>818</v>
      </c>
      <c r="I1522">
        <v>6543194</v>
      </c>
      <c r="J1522" t="s">
        <v>2337</v>
      </c>
      <c r="K1522" t="s">
        <v>2650</v>
      </c>
      <c r="L1522" t="s">
        <v>7824</v>
      </c>
      <c r="M1522">
        <v>3740</v>
      </c>
      <c r="N1522">
        <v>1778</v>
      </c>
      <c r="O1522" t="s">
        <v>7825</v>
      </c>
      <c r="P1522">
        <v>1</v>
      </c>
      <c r="Q1522" t="s">
        <v>7826</v>
      </c>
      <c r="R1522" t="s">
        <v>7827</v>
      </c>
      <c r="S1522">
        <v>61</v>
      </c>
      <c r="T1522" t="s">
        <v>64</v>
      </c>
      <c r="U1522" t="s">
        <v>65</v>
      </c>
      <c r="V1522" t="s">
        <v>66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  <c r="AC1522" t="s">
        <v>67</v>
      </c>
      <c r="AD1522" t="s">
        <v>67</v>
      </c>
      <c r="AE1522" t="s">
        <v>67</v>
      </c>
      <c r="AF1522" t="s">
        <v>67</v>
      </c>
      <c r="AG1522" t="s">
        <v>67</v>
      </c>
      <c r="AH1522" t="s">
        <v>67</v>
      </c>
      <c r="AI1522" t="s">
        <v>67</v>
      </c>
      <c r="AJ1522" t="s">
        <v>67</v>
      </c>
      <c r="AK1522" t="s">
        <v>67</v>
      </c>
      <c r="AL1522" t="s">
        <v>67</v>
      </c>
      <c r="AM1522" t="s">
        <v>67</v>
      </c>
      <c r="AN1522" t="s">
        <v>67</v>
      </c>
      <c r="AO1522" t="s">
        <v>67</v>
      </c>
      <c r="AP1522" t="s">
        <v>67</v>
      </c>
      <c r="AQ1522" t="s">
        <v>68</v>
      </c>
      <c r="AR1522" t="s">
        <v>67</v>
      </c>
      <c r="AS1522" t="s">
        <v>68</v>
      </c>
      <c r="AT1522" t="s">
        <v>67</v>
      </c>
      <c r="AU1522" t="s">
        <v>68</v>
      </c>
      <c r="AV1522" t="s">
        <v>67</v>
      </c>
      <c r="AW1522" t="s">
        <v>67</v>
      </c>
      <c r="AX1522" t="s">
        <v>67</v>
      </c>
      <c r="AY1522" t="s">
        <v>67</v>
      </c>
      <c r="AZ1522" t="s">
        <v>67</v>
      </c>
      <c r="BA1522" t="s">
        <v>67</v>
      </c>
      <c r="BB1522" t="s">
        <v>67</v>
      </c>
      <c r="BC1522">
        <v>0.19244688200000001</v>
      </c>
      <c r="BE1522" t="str">
        <f t="shared" si="23"/>
        <v>PAS RENTABLE</v>
      </c>
    </row>
    <row r="1523" spans="1:57" x14ac:dyDescent="0.25">
      <c r="A1523" t="s">
        <v>0</v>
      </c>
      <c r="B1523" t="s">
        <v>4656</v>
      </c>
      <c r="C1523">
        <v>135</v>
      </c>
      <c r="D1523">
        <v>105</v>
      </c>
      <c r="E1523">
        <v>125</v>
      </c>
      <c r="F1523">
        <v>2000</v>
      </c>
      <c r="G1523" t="s">
        <v>566</v>
      </c>
      <c r="H1523">
        <v>18000</v>
      </c>
      <c r="I1523">
        <v>13101142</v>
      </c>
      <c r="J1523" t="s">
        <v>3927</v>
      </c>
      <c r="K1523" t="s">
        <v>671</v>
      </c>
      <c r="L1523" t="s">
        <v>7828</v>
      </c>
      <c r="M1523">
        <v>23916</v>
      </c>
      <c r="N1523">
        <v>23122</v>
      </c>
      <c r="O1523" t="s">
        <v>265</v>
      </c>
      <c r="P1523">
        <v>5</v>
      </c>
      <c r="Q1523" t="s">
        <v>7829</v>
      </c>
      <c r="R1523" t="s">
        <v>7830</v>
      </c>
      <c r="S1523">
        <v>50</v>
      </c>
      <c r="T1523" t="s">
        <v>64</v>
      </c>
      <c r="U1523" t="s">
        <v>65</v>
      </c>
      <c r="V1523" t="s">
        <v>66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  <c r="AC1523" t="s">
        <v>67</v>
      </c>
      <c r="AD1523" t="s">
        <v>67</v>
      </c>
      <c r="AE1523" t="s">
        <v>67</v>
      </c>
      <c r="AF1523" t="s">
        <v>67</v>
      </c>
      <c r="AG1523" t="s">
        <v>67</v>
      </c>
      <c r="AH1523" t="s">
        <v>67</v>
      </c>
      <c r="AI1523" t="s">
        <v>68</v>
      </c>
      <c r="AJ1523" t="s">
        <v>67</v>
      </c>
      <c r="AK1523" t="s">
        <v>67</v>
      </c>
      <c r="AL1523" t="s">
        <v>67</v>
      </c>
      <c r="AM1523" t="s">
        <v>68</v>
      </c>
      <c r="AN1523" t="s">
        <v>67</v>
      </c>
      <c r="AO1523" t="s">
        <v>67</v>
      </c>
      <c r="AP1523" t="s">
        <v>67</v>
      </c>
      <c r="AQ1523" t="s">
        <v>67</v>
      </c>
      <c r="AR1523" t="s">
        <v>67</v>
      </c>
      <c r="AS1523" t="s">
        <v>68</v>
      </c>
      <c r="AT1523" t="s">
        <v>67</v>
      </c>
      <c r="AU1523" t="s">
        <v>67</v>
      </c>
      <c r="AV1523" t="s">
        <v>67</v>
      </c>
      <c r="AW1523" t="s">
        <v>67</v>
      </c>
      <c r="AX1523" t="s">
        <v>67</v>
      </c>
      <c r="AY1523" t="s">
        <v>67</v>
      </c>
      <c r="AZ1523" t="s">
        <v>67</v>
      </c>
      <c r="BA1523" t="s">
        <v>67</v>
      </c>
      <c r="BB1523" t="s">
        <v>67</v>
      </c>
      <c r="BC1523">
        <v>0.374318343</v>
      </c>
      <c r="BE1523" t="str">
        <f t="shared" si="23"/>
        <v>PAS RENTABLE</v>
      </c>
    </row>
    <row r="1524" spans="1:57" x14ac:dyDescent="0.25">
      <c r="A1524" t="s">
        <v>0</v>
      </c>
      <c r="B1524" t="s">
        <v>6694</v>
      </c>
      <c r="C1524">
        <v>211</v>
      </c>
      <c r="D1524">
        <v>141</v>
      </c>
      <c r="E1524">
        <v>56</v>
      </c>
      <c r="F1524">
        <v>38</v>
      </c>
      <c r="G1524" t="s">
        <v>7831</v>
      </c>
      <c r="H1524">
        <v>113</v>
      </c>
      <c r="I1524">
        <v>8324748</v>
      </c>
      <c r="J1524" t="s">
        <v>5968</v>
      </c>
      <c r="K1524" t="s">
        <v>7832</v>
      </c>
      <c r="L1524" t="s">
        <v>7833</v>
      </c>
      <c r="M1524">
        <v>21223</v>
      </c>
      <c r="N1524">
        <v>301</v>
      </c>
      <c r="O1524" t="s">
        <v>7834</v>
      </c>
      <c r="P1524">
        <v>1</v>
      </c>
      <c r="Q1524" t="s">
        <v>7835</v>
      </c>
      <c r="R1524" t="s">
        <v>7836</v>
      </c>
      <c r="S1524">
        <v>108</v>
      </c>
      <c r="T1524" t="s">
        <v>64</v>
      </c>
      <c r="U1524" t="s">
        <v>87</v>
      </c>
      <c r="V1524" t="s">
        <v>66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  <c r="AC1524" t="s">
        <v>67</v>
      </c>
      <c r="AD1524" t="s">
        <v>67</v>
      </c>
      <c r="AE1524" t="s">
        <v>67</v>
      </c>
      <c r="AF1524" t="s">
        <v>68</v>
      </c>
      <c r="AG1524" t="s">
        <v>67</v>
      </c>
      <c r="AH1524" t="s">
        <v>67</v>
      </c>
      <c r="AI1524" t="s">
        <v>67</v>
      </c>
      <c r="AJ1524" t="s">
        <v>67</v>
      </c>
      <c r="AK1524" t="s">
        <v>67</v>
      </c>
      <c r="AL1524" t="s">
        <v>68</v>
      </c>
      <c r="AM1524" t="s">
        <v>67</v>
      </c>
      <c r="AN1524" t="s">
        <v>67</v>
      </c>
      <c r="AO1524" t="s">
        <v>67</v>
      </c>
      <c r="AP1524" t="s">
        <v>67</v>
      </c>
      <c r="AQ1524" t="s">
        <v>67</v>
      </c>
      <c r="AR1524" t="s">
        <v>67</v>
      </c>
      <c r="AS1524" t="s">
        <v>67</v>
      </c>
      <c r="AT1524" t="s">
        <v>67</v>
      </c>
      <c r="AU1524" t="s">
        <v>68</v>
      </c>
      <c r="AV1524" t="s">
        <v>67</v>
      </c>
      <c r="AW1524" t="s">
        <v>67</v>
      </c>
      <c r="AX1524" t="s">
        <v>67</v>
      </c>
      <c r="AY1524" t="s">
        <v>67</v>
      </c>
      <c r="AZ1524" t="s">
        <v>67</v>
      </c>
      <c r="BA1524" t="s">
        <v>67</v>
      </c>
      <c r="BB1524" t="s">
        <v>67</v>
      </c>
      <c r="BC1524">
        <v>0.23784994300000001</v>
      </c>
      <c r="BE1524" t="str">
        <f t="shared" si="23"/>
        <v>PAS RENTABLE</v>
      </c>
    </row>
    <row r="1525" spans="1:57" x14ac:dyDescent="0.25">
      <c r="A1525" t="s">
        <v>0</v>
      </c>
      <c r="B1525" t="s">
        <v>1709</v>
      </c>
      <c r="C1525">
        <v>57</v>
      </c>
      <c r="D1525">
        <v>195</v>
      </c>
      <c r="E1525">
        <v>631</v>
      </c>
      <c r="F1525">
        <v>521</v>
      </c>
      <c r="G1525" t="s">
        <v>1709</v>
      </c>
      <c r="H1525">
        <v>635</v>
      </c>
      <c r="I1525">
        <v>48468407.530000001</v>
      </c>
      <c r="J1525" t="s">
        <v>6141</v>
      </c>
      <c r="K1525" t="s">
        <v>7685</v>
      </c>
      <c r="L1525" t="s">
        <v>7837</v>
      </c>
      <c r="M1525">
        <v>16255</v>
      </c>
      <c r="N1525">
        <v>2291</v>
      </c>
      <c r="O1525" t="s">
        <v>5407</v>
      </c>
      <c r="P1525">
        <v>0</v>
      </c>
      <c r="Q1525" t="s">
        <v>7838</v>
      </c>
      <c r="R1525" t="s">
        <v>7839</v>
      </c>
      <c r="S1525">
        <v>127</v>
      </c>
      <c r="T1525" t="s">
        <v>64</v>
      </c>
      <c r="U1525" t="s">
        <v>65</v>
      </c>
      <c r="V1525" t="s">
        <v>126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  <c r="AC1525" t="s">
        <v>67</v>
      </c>
      <c r="AD1525" t="s">
        <v>67</v>
      </c>
      <c r="AE1525" t="s">
        <v>67</v>
      </c>
      <c r="AF1525" t="s">
        <v>68</v>
      </c>
      <c r="AG1525" t="s">
        <v>67</v>
      </c>
      <c r="AH1525" t="s">
        <v>67</v>
      </c>
      <c r="AI1525" t="s">
        <v>67</v>
      </c>
      <c r="AJ1525" t="s">
        <v>67</v>
      </c>
      <c r="AK1525" t="s">
        <v>67</v>
      </c>
      <c r="AL1525" t="s">
        <v>68</v>
      </c>
      <c r="AM1525" t="s">
        <v>67</v>
      </c>
      <c r="AN1525" t="s">
        <v>67</v>
      </c>
      <c r="AO1525" t="s">
        <v>67</v>
      </c>
      <c r="AP1525" t="s">
        <v>67</v>
      </c>
      <c r="AQ1525" t="s">
        <v>67</v>
      </c>
      <c r="AR1525" t="s">
        <v>67</v>
      </c>
      <c r="AS1525" t="s">
        <v>68</v>
      </c>
      <c r="AT1525" t="s">
        <v>67</v>
      </c>
      <c r="AU1525" t="s">
        <v>68</v>
      </c>
      <c r="AV1525" t="s">
        <v>67</v>
      </c>
      <c r="AW1525" t="s">
        <v>67</v>
      </c>
      <c r="AX1525" t="s">
        <v>67</v>
      </c>
      <c r="AY1525" t="s">
        <v>67</v>
      </c>
      <c r="AZ1525" t="s">
        <v>67</v>
      </c>
      <c r="BA1525" t="s">
        <v>67</v>
      </c>
      <c r="BB1525" t="s">
        <v>67</v>
      </c>
      <c r="BC1525">
        <v>6.253747282</v>
      </c>
      <c r="BE1525" t="str">
        <f t="shared" si="23"/>
        <v>TRES RENTABLE</v>
      </c>
    </row>
    <row r="1526" spans="1:57" x14ac:dyDescent="0.25">
      <c r="A1526" t="s">
        <v>0</v>
      </c>
      <c r="B1526" t="s">
        <v>3920</v>
      </c>
      <c r="C1526">
        <v>81</v>
      </c>
      <c r="D1526">
        <v>138</v>
      </c>
      <c r="E1526">
        <v>0</v>
      </c>
      <c r="F1526">
        <v>574</v>
      </c>
      <c r="G1526" t="s">
        <v>1404</v>
      </c>
      <c r="H1526">
        <v>10000</v>
      </c>
      <c r="I1526">
        <v>141340178</v>
      </c>
      <c r="J1526" t="s">
        <v>4103</v>
      </c>
      <c r="K1526" t="s">
        <v>553</v>
      </c>
      <c r="L1526" t="s">
        <v>7840</v>
      </c>
      <c r="M1526">
        <v>181879</v>
      </c>
      <c r="N1526">
        <v>14619</v>
      </c>
      <c r="O1526" t="s">
        <v>3265</v>
      </c>
      <c r="P1526">
        <v>0</v>
      </c>
      <c r="Q1526" t="s">
        <v>7841</v>
      </c>
      <c r="R1526" t="s">
        <v>7842</v>
      </c>
      <c r="S1526">
        <v>319</v>
      </c>
      <c r="T1526" t="s">
        <v>64</v>
      </c>
      <c r="U1526" t="s">
        <v>65</v>
      </c>
      <c r="V1526" t="s">
        <v>615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  <c r="AC1526" t="s">
        <v>67</v>
      </c>
      <c r="AD1526" t="s">
        <v>67</v>
      </c>
      <c r="AE1526" t="s">
        <v>67</v>
      </c>
      <c r="AF1526" t="s">
        <v>67</v>
      </c>
      <c r="AG1526" t="s">
        <v>67</v>
      </c>
      <c r="AH1526" t="s">
        <v>67</v>
      </c>
      <c r="AI1526" t="s">
        <v>67</v>
      </c>
      <c r="AJ1526" t="s">
        <v>68</v>
      </c>
      <c r="AK1526" t="s">
        <v>67</v>
      </c>
      <c r="AL1526" t="s">
        <v>67</v>
      </c>
      <c r="AM1526" t="s">
        <v>67</v>
      </c>
      <c r="AN1526" t="s">
        <v>67</v>
      </c>
      <c r="AO1526" t="s">
        <v>67</v>
      </c>
      <c r="AP1526" t="s">
        <v>67</v>
      </c>
      <c r="AQ1526" t="s">
        <v>67</v>
      </c>
      <c r="AR1526" t="s">
        <v>67</v>
      </c>
      <c r="AS1526" t="s">
        <v>67</v>
      </c>
      <c r="AT1526" t="s">
        <v>67</v>
      </c>
      <c r="AU1526" t="s">
        <v>68</v>
      </c>
      <c r="AV1526" t="s">
        <v>67</v>
      </c>
      <c r="AW1526" t="s">
        <v>67</v>
      </c>
      <c r="AX1526" t="s">
        <v>67</v>
      </c>
      <c r="AY1526" t="s">
        <v>67</v>
      </c>
      <c r="AZ1526" t="s">
        <v>67</v>
      </c>
      <c r="BA1526" t="s">
        <v>67</v>
      </c>
      <c r="BB1526" t="s">
        <v>67</v>
      </c>
      <c r="BC1526">
        <v>3.5335044500000001</v>
      </c>
      <c r="BE1526" t="str">
        <f t="shared" si="23"/>
        <v>RENTABLE</v>
      </c>
    </row>
    <row r="1527" spans="1:57" x14ac:dyDescent="0.25">
      <c r="A1527" t="s">
        <v>0</v>
      </c>
      <c r="B1527" t="s">
        <v>3473</v>
      </c>
      <c r="C1527">
        <v>107</v>
      </c>
      <c r="D1527">
        <v>101</v>
      </c>
      <c r="E1527">
        <v>43</v>
      </c>
      <c r="F1527">
        <v>655</v>
      </c>
      <c r="G1527" t="s">
        <v>5111</v>
      </c>
      <c r="H1527">
        <v>2000</v>
      </c>
      <c r="I1527">
        <v>51758599</v>
      </c>
      <c r="J1527" t="s">
        <v>3583</v>
      </c>
      <c r="K1527" t="s">
        <v>6460</v>
      </c>
      <c r="L1527" t="s">
        <v>7843</v>
      </c>
      <c r="M1527">
        <v>27580</v>
      </c>
      <c r="N1527">
        <v>5942</v>
      </c>
      <c r="O1527" t="s">
        <v>2312</v>
      </c>
      <c r="P1527">
        <v>0</v>
      </c>
      <c r="Q1527" t="s">
        <v>7844</v>
      </c>
      <c r="R1527" t="s">
        <v>7845</v>
      </c>
      <c r="S1527">
        <v>232</v>
      </c>
      <c r="T1527" t="s">
        <v>64</v>
      </c>
      <c r="U1527" t="s">
        <v>65</v>
      </c>
      <c r="V1527" t="s">
        <v>615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  <c r="AC1527" t="s">
        <v>67</v>
      </c>
      <c r="AD1527" t="s">
        <v>68</v>
      </c>
      <c r="AE1527" t="s">
        <v>67</v>
      </c>
      <c r="AF1527" t="s">
        <v>67</v>
      </c>
      <c r="AG1527" t="s">
        <v>67</v>
      </c>
      <c r="AH1527" t="s">
        <v>67</v>
      </c>
      <c r="AI1527" t="s">
        <v>67</v>
      </c>
      <c r="AJ1527" t="s">
        <v>68</v>
      </c>
      <c r="AK1527" t="s">
        <v>67</v>
      </c>
      <c r="AL1527" t="s">
        <v>67</v>
      </c>
      <c r="AM1527" t="s">
        <v>68</v>
      </c>
      <c r="AN1527" t="s">
        <v>67</v>
      </c>
      <c r="AO1527" t="s">
        <v>67</v>
      </c>
      <c r="AP1527" t="s">
        <v>67</v>
      </c>
      <c r="AQ1527" t="s">
        <v>67</v>
      </c>
      <c r="AR1527" t="s">
        <v>67</v>
      </c>
      <c r="AS1527" t="s">
        <v>67</v>
      </c>
      <c r="AT1527" t="s">
        <v>67</v>
      </c>
      <c r="AU1527" t="s">
        <v>68</v>
      </c>
      <c r="AV1527" t="s">
        <v>67</v>
      </c>
      <c r="AW1527" t="s">
        <v>67</v>
      </c>
      <c r="AX1527" t="s">
        <v>68</v>
      </c>
      <c r="AY1527" t="s">
        <v>67</v>
      </c>
      <c r="AZ1527" t="s">
        <v>67</v>
      </c>
      <c r="BA1527" t="s">
        <v>67</v>
      </c>
      <c r="BB1527" t="s">
        <v>67</v>
      </c>
      <c r="BC1527">
        <v>1.5684423940000001</v>
      </c>
      <c r="BE1527" t="str">
        <f t="shared" si="23"/>
        <v>PEU RENTABLE</v>
      </c>
    </row>
    <row r="1528" spans="1:57" x14ac:dyDescent="0.25">
      <c r="A1528" t="s">
        <v>0</v>
      </c>
      <c r="B1528" t="s">
        <v>1604</v>
      </c>
      <c r="C1528">
        <v>100</v>
      </c>
      <c r="D1528">
        <v>99</v>
      </c>
      <c r="E1528">
        <v>67</v>
      </c>
      <c r="F1528">
        <v>330</v>
      </c>
      <c r="G1528" t="s">
        <v>836</v>
      </c>
      <c r="H1528">
        <v>826</v>
      </c>
      <c r="I1528">
        <v>117559438</v>
      </c>
      <c r="J1528" t="s">
        <v>1781</v>
      </c>
      <c r="K1528" t="s">
        <v>6409</v>
      </c>
      <c r="L1528" t="s">
        <v>7846</v>
      </c>
      <c r="M1528">
        <v>66941</v>
      </c>
      <c r="N1528">
        <v>1790</v>
      </c>
      <c r="O1528" t="s">
        <v>3970</v>
      </c>
      <c r="P1528">
        <v>1</v>
      </c>
      <c r="Q1528" t="s">
        <v>7847</v>
      </c>
      <c r="R1528" t="s">
        <v>7848</v>
      </c>
      <c r="S1528">
        <v>148</v>
      </c>
      <c r="T1528" t="s">
        <v>64</v>
      </c>
      <c r="U1528" t="s">
        <v>65</v>
      </c>
      <c r="V1528" t="s">
        <v>66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  <c r="AC1528" t="s">
        <v>67</v>
      </c>
      <c r="AD1528" t="s">
        <v>68</v>
      </c>
      <c r="AE1528" t="s">
        <v>67</v>
      </c>
      <c r="AF1528" t="s">
        <v>67</v>
      </c>
      <c r="AG1528" t="s">
        <v>67</v>
      </c>
      <c r="AH1528" t="s">
        <v>67</v>
      </c>
      <c r="AI1528" t="s">
        <v>67</v>
      </c>
      <c r="AJ1528" t="s">
        <v>67</v>
      </c>
      <c r="AK1528" t="s">
        <v>67</v>
      </c>
      <c r="AL1528" t="s">
        <v>67</v>
      </c>
      <c r="AM1528" t="s">
        <v>68</v>
      </c>
      <c r="AN1528" t="s">
        <v>67</v>
      </c>
      <c r="AO1528" t="s">
        <v>67</v>
      </c>
      <c r="AP1528" t="s">
        <v>67</v>
      </c>
      <c r="AQ1528" t="s">
        <v>67</v>
      </c>
      <c r="AR1528" t="s">
        <v>67</v>
      </c>
      <c r="AS1528" t="s">
        <v>67</v>
      </c>
      <c r="AT1528" t="s">
        <v>67</v>
      </c>
      <c r="AU1528" t="s">
        <v>67</v>
      </c>
      <c r="AV1528" t="s">
        <v>67</v>
      </c>
      <c r="AW1528" t="s">
        <v>67</v>
      </c>
      <c r="AX1528" t="s">
        <v>68</v>
      </c>
      <c r="AY1528" t="s">
        <v>67</v>
      </c>
      <c r="AZ1528" t="s">
        <v>67</v>
      </c>
      <c r="BA1528" t="s">
        <v>67</v>
      </c>
      <c r="BB1528" t="s">
        <v>67</v>
      </c>
      <c r="BC1528">
        <v>3.9186479329999999</v>
      </c>
      <c r="BE1528" t="str">
        <f t="shared" si="23"/>
        <v>RENTABLE</v>
      </c>
    </row>
    <row r="1529" spans="1:57" x14ac:dyDescent="0.25">
      <c r="A1529" t="s">
        <v>0</v>
      </c>
      <c r="B1529" t="s">
        <v>7849</v>
      </c>
      <c r="C1529">
        <v>60</v>
      </c>
      <c r="D1529">
        <v>85</v>
      </c>
      <c r="E1529">
        <v>0</v>
      </c>
      <c r="F1529">
        <v>11</v>
      </c>
      <c r="G1529" t="s">
        <v>7850</v>
      </c>
      <c r="H1529">
        <v>324</v>
      </c>
      <c r="I1529">
        <v>4091</v>
      </c>
      <c r="J1529" t="s">
        <v>302</v>
      </c>
      <c r="K1529" t="s">
        <v>7851</v>
      </c>
      <c r="L1529" t="s">
        <v>7852</v>
      </c>
      <c r="M1529">
        <v>4265</v>
      </c>
      <c r="N1529">
        <v>369</v>
      </c>
      <c r="O1529" t="s">
        <v>7853</v>
      </c>
      <c r="P1529">
        <v>0</v>
      </c>
      <c r="Q1529" t="s">
        <v>96</v>
      </c>
      <c r="R1529" t="s">
        <v>7854</v>
      </c>
      <c r="S1529">
        <v>16</v>
      </c>
      <c r="T1529" t="s">
        <v>64</v>
      </c>
      <c r="U1529" t="s">
        <v>614</v>
      </c>
      <c r="V1529" t="s">
        <v>96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  <c r="AC1529" t="s">
        <v>67</v>
      </c>
      <c r="AD1529" t="s">
        <v>67</v>
      </c>
      <c r="AE1529" t="s">
        <v>67</v>
      </c>
      <c r="AF1529" t="s">
        <v>67</v>
      </c>
      <c r="AG1529" t="s">
        <v>67</v>
      </c>
      <c r="AH1529" t="s">
        <v>67</v>
      </c>
      <c r="AI1529" t="s">
        <v>67</v>
      </c>
      <c r="AJ1529" t="s">
        <v>67</v>
      </c>
      <c r="AK1529" t="s">
        <v>67</v>
      </c>
      <c r="AL1529" t="s">
        <v>67</v>
      </c>
      <c r="AM1529" t="s">
        <v>68</v>
      </c>
      <c r="AN1529" t="s">
        <v>67</v>
      </c>
      <c r="AO1529" t="s">
        <v>67</v>
      </c>
      <c r="AP1529" t="s">
        <v>67</v>
      </c>
      <c r="AQ1529" t="s">
        <v>68</v>
      </c>
      <c r="AR1529" t="s">
        <v>67</v>
      </c>
      <c r="AS1529" t="s">
        <v>67</v>
      </c>
      <c r="AT1529" t="s">
        <v>67</v>
      </c>
      <c r="AU1529" t="s">
        <v>67</v>
      </c>
      <c r="AV1529" t="s">
        <v>67</v>
      </c>
      <c r="AW1529" t="s">
        <v>67</v>
      </c>
      <c r="AX1529" t="s">
        <v>67</v>
      </c>
      <c r="AY1529" t="s">
        <v>68</v>
      </c>
      <c r="AZ1529" t="s">
        <v>68</v>
      </c>
      <c r="BA1529" t="s">
        <v>68</v>
      </c>
      <c r="BB1529" t="s">
        <v>67</v>
      </c>
      <c r="BC1529">
        <v>1.20324E-4</v>
      </c>
      <c r="BE1529" t="str">
        <f t="shared" si="23"/>
        <v>PAS RENTABLE</v>
      </c>
    </row>
    <row r="1530" spans="1:57" x14ac:dyDescent="0.25">
      <c r="A1530" t="s">
        <v>0</v>
      </c>
      <c r="B1530" t="s">
        <v>7855</v>
      </c>
      <c r="C1530">
        <v>195</v>
      </c>
      <c r="D1530">
        <v>89</v>
      </c>
      <c r="E1530">
        <v>21</v>
      </c>
      <c r="F1530">
        <v>48</v>
      </c>
      <c r="G1530" t="s">
        <v>7856</v>
      </c>
      <c r="H1530">
        <v>614</v>
      </c>
      <c r="I1530">
        <v>21426805</v>
      </c>
      <c r="J1530" t="s">
        <v>372</v>
      </c>
      <c r="K1530" t="s">
        <v>3595</v>
      </c>
      <c r="L1530" t="s">
        <v>7857</v>
      </c>
      <c r="M1530">
        <v>49312</v>
      </c>
      <c r="N1530">
        <v>843</v>
      </c>
      <c r="O1530" t="s">
        <v>7858</v>
      </c>
      <c r="P1530">
        <v>0</v>
      </c>
      <c r="Q1530" t="s">
        <v>7859</v>
      </c>
      <c r="R1530" t="s">
        <v>7860</v>
      </c>
      <c r="S1530">
        <v>211</v>
      </c>
      <c r="T1530" t="s">
        <v>64</v>
      </c>
      <c r="U1530" t="s">
        <v>65</v>
      </c>
      <c r="V1530" t="s">
        <v>66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  <c r="AC1530" t="s">
        <v>67</v>
      </c>
      <c r="AD1530" t="s">
        <v>68</v>
      </c>
      <c r="AE1530" t="s">
        <v>67</v>
      </c>
      <c r="AF1530" t="s">
        <v>67</v>
      </c>
      <c r="AG1530" t="s">
        <v>67</v>
      </c>
      <c r="AH1530" t="s">
        <v>67</v>
      </c>
      <c r="AI1530" t="s">
        <v>67</v>
      </c>
      <c r="AJ1530" t="s">
        <v>68</v>
      </c>
      <c r="AK1530" t="s">
        <v>67</v>
      </c>
      <c r="AL1530" t="s">
        <v>67</v>
      </c>
      <c r="AM1530" t="s">
        <v>67</v>
      </c>
      <c r="AN1530" t="s">
        <v>67</v>
      </c>
      <c r="AO1530" t="s">
        <v>67</v>
      </c>
      <c r="AP1530" t="s">
        <v>67</v>
      </c>
      <c r="AQ1530" t="s">
        <v>68</v>
      </c>
      <c r="AR1530" t="s">
        <v>68</v>
      </c>
      <c r="AS1530" t="s">
        <v>67</v>
      </c>
      <c r="AT1530" t="s">
        <v>68</v>
      </c>
      <c r="AU1530" t="s">
        <v>67</v>
      </c>
      <c r="AV1530" t="s">
        <v>67</v>
      </c>
      <c r="AW1530" t="s">
        <v>67</v>
      </c>
      <c r="AX1530" t="s">
        <v>67</v>
      </c>
      <c r="AY1530" t="s">
        <v>67</v>
      </c>
      <c r="AZ1530" t="s">
        <v>67</v>
      </c>
      <c r="BA1530" t="s">
        <v>67</v>
      </c>
      <c r="BB1530" t="s">
        <v>67</v>
      </c>
      <c r="BC1530">
        <v>0.71422683300000001</v>
      </c>
      <c r="BE1530" t="str">
        <f t="shared" si="23"/>
        <v>PEU RENTABLE</v>
      </c>
    </row>
    <row r="1531" spans="1:57" x14ac:dyDescent="0.25">
      <c r="A1531" t="s">
        <v>0</v>
      </c>
      <c r="B1531" t="s">
        <v>7861</v>
      </c>
      <c r="C1531">
        <v>121</v>
      </c>
      <c r="D1531">
        <v>99</v>
      </c>
      <c r="E1531">
        <v>35</v>
      </c>
      <c r="F1531">
        <v>433</v>
      </c>
      <c r="G1531" t="s">
        <v>7862</v>
      </c>
      <c r="H1531">
        <v>3000</v>
      </c>
      <c r="I1531">
        <v>35057332</v>
      </c>
      <c r="J1531" t="s">
        <v>7863</v>
      </c>
      <c r="K1531" t="s">
        <v>7864</v>
      </c>
      <c r="L1531" t="s">
        <v>7865</v>
      </c>
      <c r="M1531">
        <v>45394</v>
      </c>
      <c r="N1531">
        <v>4863</v>
      </c>
      <c r="O1531" t="s">
        <v>4097</v>
      </c>
      <c r="P1531">
        <v>0</v>
      </c>
      <c r="Q1531" t="s">
        <v>7866</v>
      </c>
      <c r="R1531" t="s">
        <v>7867</v>
      </c>
      <c r="S1531">
        <v>72</v>
      </c>
      <c r="T1531" t="s">
        <v>64</v>
      </c>
      <c r="U1531" t="s">
        <v>65</v>
      </c>
      <c r="V1531" t="s">
        <v>66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  <c r="AC1531" t="s">
        <v>67</v>
      </c>
      <c r="AD1531" t="s">
        <v>67</v>
      </c>
      <c r="AE1531" t="s">
        <v>67</v>
      </c>
      <c r="AF1531" t="s">
        <v>67</v>
      </c>
      <c r="AG1531" t="s">
        <v>67</v>
      </c>
      <c r="AH1531" t="s">
        <v>67</v>
      </c>
      <c r="AI1531" t="s">
        <v>67</v>
      </c>
      <c r="AJ1531" t="s">
        <v>67</v>
      </c>
      <c r="AK1531" t="s">
        <v>67</v>
      </c>
      <c r="AL1531" t="s">
        <v>67</v>
      </c>
      <c r="AM1531" t="s">
        <v>67</v>
      </c>
      <c r="AN1531" t="s">
        <v>67</v>
      </c>
      <c r="AO1531" t="s">
        <v>67</v>
      </c>
      <c r="AP1531" t="s">
        <v>67</v>
      </c>
      <c r="AQ1531" t="s">
        <v>67</v>
      </c>
      <c r="AR1531" t="s">
        <v>67</v>
      </c>
      <c r="AS1531" t="s">
        <v>68</v>
      </c>
      <c r="AT1531" t="s">
        <v>67</v>
      </c>
      <c r="AU1531" t="s">
        <v>68</v>
      </c>
      <c r="AV1531" t="s">
        <v>68</v>
      </c>
      <c r="AW1531" t="s">
        <v>67</v>
      </c>
      <c r="AX1531" t="s">
        <v>67</v>
      </c>
      <c r="AY1531" t="s">
        <v>67</v>
      </c>
      <c r="AZ1531" t="s">
        <v>67</v>
      </c>
      <c r="BA1531" t="s">
        <v>67</v>
      </c>
      <c r="BB1531" t="s">
        <v>67</v>
      </c>
      <c r="BC1531">
        <v>1.062343394</v>
      </c>
      <c r="BE1531" t="str">
        <f t="shared" si="23"/>
        <v>PEU RENTABLE</v>
      </c>
    </row>
    <row r="1532" spans="1:57" x14ac:dyDescent="0.25">
      <c r="A1532" t="s">
        <v>0</v>
      </c>
      <c r="B1532" t="s">
        <v>5889</v>
      </c>
      <c r="C1532">
        <v>285</v>
      </c>
      <c r="D1532">
        <v>105</v>
      </c>
      <c r="E1532">
        <v>160</v>
      </c>
      <c r="F1532">
        <v>491</v>
      </c>
      <c r="G1532" t="s">
        <v>7249</v>
      </c>
      <c r="H1532">
        <v>852</v>
      </c>
      <c r="I1532">
        <v>34014398</v>
      </c>
      <c r="J1532" t="s">
        <v>7868</v>
      </c>
      <c r="K1532" t="s">
        <v>7355</v>
      </c>
      <c r="L1532" t="s">
        <v>7869</v>
      </c>
      <c r="M1532">
        <v>115649</v>
      </c>
      <c r="N1532">
        <v>2604</v>
      </c>
      <c r="O1532" t="s">
        <v>7870</v>
      </c>
      <c r="P1532">
        <v>0</v>
      </c>
      <c r="Q1532" t="s">
        <v>7871</v>
      </c>
      <c r="R1532" t="s">
        <v>7872</v>
      </c>
      <c r="S1532">
        <v>1033</v>
      </c>
      <c r="T1532" t="s">
        <v>64</v>
      </c>
      <c r="U1532" t="s">
        <v>797</v>
      </c>
      <c r="V1532" t="s">
        <v>615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  <c r="AC1532" t="s">
        <v>67</v>
      </c>
      <c r="AD1532" t="s">
        <v>68</v>
      </c>
      <c r="AE1532" t="s">
        <v>67</v>
      </c>
      <c r="AF1532" t="s">
        <v>67</v>
      </c>
      <c r="AG1532" t="s">
        <v>67</v>
      </c>
      <c r="AH1532" t="s">
        <v>67</v>
      </c>
      <c r="AI1532" t="s">
        <v>67</v>
      </c>
      <c r="AJ1532" t="s">
        <v>68</v>
      </c>
      <c r="AK1532" t="s">
        <v>67</v>
      </c>
      <c r="AL1532" t="s">
        <v>67</v>
      </c>
      <c r="AM1532" t="s">
        <v>67</v>
      </c>
      <c r="AN1532" t="s">
        <v>67</v>
      </c>
      <c r="AO1532" t="s">
        <v>67</v>
      </c>
      <c r="AP1532" t="s">
        <v>67</v>
      </c>
      <c r="AQ1532" t="s">
        <v>68</v>
      </c>
      <c r="AR1532" t="s">
        <v>67</v>
      </c>
      <c r="AS1532" t="s">
        <v>67</v>
      </c>
      <c r="AT1532" t="s">
        <v>67</v>
      </c>
      <c r="AU1532" t="s">
        <v>68</v>
      </c>
      <c r="AV1532" t="s">
        <v>67</v>
      </c>
      <c r="AW1532" t="s">
        <v>67</v>
      </c>
      <c r="AX1532" t="s">
        <v>68</v>
      </c>
      <c r="AY1532" t="s">
        <v>67</v>
      </c>
      <c r="AZ1532" t="s">
        <v>67</v>
      </c>
      <c r="BA1532" t="s">
        <v>67</v>
      </c>
      <c r="BB1532" t="s">
        <v>67</v>
      </c>
      <c r="BC1532">
        <v>1.0307393330000001</v>
      </c>
      <c r="BE1532" t="str">
        <f t="shared" si="23"/>
        <v>PEU RENTABLE</v>
      </c>
    </row>
    <row r="1533" spans="1:57" x14ac:dyDescent="0.25">
      <c r="A1533" t="s">
        <v>0</v>
      </c>
      <c r="B1533" t="s">
        <v>7873</v>
      </c>
      <c r="C1533">
        <v>103</v>
      </c>
      <c r="D1533">
        <v>97</v>
      </c>
      <c r="E1533">
        <v>10</v>
      </c>
      <c r="F1533">
        <v>178</v>
      </c>
      <c r="G1533" t="s">
        <v>2623</v>
      </c>
      <c r="H1533">
        <v>18000</v>
      </c>
      <c r="I1533">
        <v>28927720</v>
      </c>
      <c r="J1533" t="s">
        <v>4861</v>
      </c>
      <c r="K1533" t="s">
        <v>618</v>
      </c>
      <c r="L1533" t="s">
        <v>7874</v>
      </c>
      <c r="M1533">
        <v>22220</v>
      </c>
      <c r="N1533">
        <v>18688</v>
      </c>
      <c r="O1533" t="s">
        <v>7875</v>
      </c>
      <c r="P1533">
        <v>0</v>
      </c>
      <c r="Q1533" t="s">
        <v>7876</v>
      </c>
      <c r="R1533" t="s">
        <v>7877</v>
      </c>
      <c r="S1533">
        <v>181</v>
      </c>
      <c r="T1533" t="s">
        <v>64</v>
      </c>
      <c r="U1533" t="s">
        <v>65</v>
      </c>
      <c r="V1533" t="s">
        <v>615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  <c r="AC1533" t="s">
        <v>67</v>
      </c>
      <c r="AD1533" t="s">
        <v>67</v>
      </c>
      <c r="AE1533" t="s">
        <v>67</v>
      </c>
      <c r="AF1533" t="s">
        <v>67</v>
      </c>
      <c r="AG1533" t="s">
        <v>67</v>
      </c>
      <c r="AH1533" t="s">
        <v>67</v>
      </c>
      <c r="AI1533" t="s">
        <v>67</v>
      </c>
      <c r="AJ1533" t="s">
        <v>68</v>
      </c>
      <c r="AK1533" t="s">
        <v>67</v>
      </c>
      <c r="AL1533" t="s">
        <v>67</v>
      </c>
      <c r="AM1533" t="s">
        <v>67</v>
      </c>
      <c r="AN1533" t="s">
        <v>68</v>
      </c>
      <c r="AO1533" t="s">
        <v>67</v>
      </c>
      <c r="AP1533" t="s">
        <v>67</v>
      </c>
      <c r="AQ1533" t="s">
        <v>67</v>
      </c>
      <c r="AR1533" t="s">
        <v>68</v>
      </c>
      <c r="AS1533" t="s">
        <v>67</v>
      </c>
      <c r="AT1533" t="s">
        <v>67</v>
      </c>
      <c r="AU1533" t="s">
        <v>67</v>
      </c>
      <c r="AV1533" t="s">
        <v>67</v>
      </c>
      <c r="AW1533" t="s">
        <v>67</v>
      </c>
      <c r="AX1533" t="s">
        <v>68</v>
      </c>
      <c r="AY1533" t="s">
        <v>67</v>
      </c>
      <c r="AZ1533" t="s">
        <v>67</v>
      </c>
      <c r="BA1533" t="s">
        <v>67</v>
      </c>
      <c r="BB1533" t="s">
        <v>67</v>
      </c>
      <c r="BC1533">
        <v>0.87659757599999999</v>
      </c>
      <c r="BE1533" t="str">
        <f t="shared" si="23"/>
        <v>PEU RENTABLE</v>
      </c>
    </row>
    <row r="1534" spans="1:57" x14ac:dyDescent="0.25">
      <c r="A1534" t="s">
        <v>0</v>
      </c>
      <c r="B1534" t="s">
        <v>7878</v>
      </c>
      <c r="C1534">
        <v>192</v>
      </c>
      <c r="D1534">
        <v>140</v>
      </c>
      <c r="E1534">
        <v>36</v>
      </c>
      <c r="F1534">
        <v>336</v>
      </c>
      <c r="G1534" t="s">
        <v>7879</v>
      </c>
      <c r="H1534">
        <v>669</v>
      </c>
      <c r="I1534">
        <v>33682273</v>
      </c>
      <c r="J1534" t="s">
        <v>494</v>
      </c>
      <c r="K1534" t="s">
        <v>7178</v>
      </c>
      <c r="L1534" t="s">
        <v>7880</v>
      </c>
      <c r="M1534">
        <v>124242</v>
      </c>
      <c r="N1534">
        <v>2114</v>
      </c>
      <c r="O1534" t="s">
        <v>7881</v>
      </c>
      <c r="P1534">
        <v>1</v>
      </c>
      <c r="Q1534" t="s">
        <v>7882</v>
      </c>
      <c r="R1534" t="s">
        <v>7883</v>
      </c>
      <c r="S1534">
        <v>622</v>
      </c>
      <c r="T1534" t="s">
        <v>64</v>
      </c>
      <c r="U1534" t="s">
        <v>65</v>
      </c>
      <c r="V1534" t="s">
        <v>615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  <c r="AC1534" t="s">
        <v>67</v>
      </c>
      <c r="AD1534" t="s">
        <v>68</v>
      </c>
      <c r="AE1534" t="s">
        <v>67</v>
      </c>
      <c r="AF1534" t="s">
        <v>67</v>
      </c>
      <c r="AG1534" t="s">
        <v>67</v>
      </c>
      <c r="AH1534" t="s">
        <v>67</v>
      </c>
      <c r="AI1534" t="s">
        <v>67</v>
      </c>
      <c r="AJ1534" t="s">
        <v>68</v>
      </c>
      <c r="AK1534" t="s">
        <v>67</v>
      </c>
      <c r="AL1534" t="s">
        <v>67</v>
      </c>
      <c r="AM1534" t="s">
        <v>67</v>
      </c>
      <c r="AN1534" t="s">
        <v>67</v>
      </c>
      <c r="AO1534" t="s">
        <v>67</v>
      </c>
      <c r="AP1534" t="s">
        <v>67</v>
      </c>
      <c r="AQ1534" t="s">
        <v>67</v>
      </c>
      <c r="AR1534" t="s">
        <v>67</v>
      </c>
      <c r="AS1534" t="s">
        <v>67</v>
      </c>
      <c r="AT1534" t="s">
        <v>67</v>
      </c>
      <c r="AU1534" t="s">
        <v>68</v>
      </c>
      <c r="AV1534" t="s">
        <v>67</v>
      </c>
      <c r="AW1534" t="s">
        <v>67</v>
      </c>
      <c r="AX1534" t="s">
        <v>68</v>
      </c>
      <c r="AY1534" t="s">
        <v>67</v>
      </c>
      <c r="AZ1534" t="s">
        <v>67</v>
      </c>
      <c r="BA1534" t="s">
        <v>67</v>
      </c>
      <c r="BB1534" t="s">
        <v>67</v>
      </c>
      <c r="BC1534">
        <v>1.0206749390000001</v>
      </c>
      <c r="BE1534" t="str">
        <f t="shared" si="23"/>
        <v>PEU RENTABLE</v>
      </c>
    </row>
    <row r="1535" spans="1:57" x14ac:dyDescent="0.25">
      <c r="A1535" t="s">
        <v>0</v>
      </c>
      <c r="B1535" t="s">
        <v>7884</v>
      </c>
      <c r="C1535">
        <v>90</v>
      </c>
      <c r="D1535">
        <v>118</v>
      </c>
      <c r="E1535">
        <v>41</v>
      </c>
      <c r="F1535">
        <v>577</v>
      </c>
      <c r="G1535" t="s">
        <v>6913</v>
      </c>
      <c r="H1535">
        <v>722</v>
      </c>
      <c r="I1535">
        <v>4280577</v>
      </c>
      <c r="J1535" t="s">
        <v>4943</v>
      </c>
      <c r="K1535" t="s">
        <v>3193</v>
      </c>
      <c r="L1535" t="s">
        <v>7885</v>
      </c>
      <c r="M1535">
        <v>50919</v>
      </c>
      <c r="N1535">
        <v>2859</v>
      </c>
      <c r="O1535" t="s">
        <v>2270</v>
      </c>
      <c r="P1535">
        <v>0</v>
      </c>
      <c r="Q1535" t="s">
        <v>7886</v>
      </c>
      <c r="R1535" t="s">
        <v>7887</v>
      </c>
      <c r="S1535">
        <v>114</v>
      </c>
      <c r="T1535" t="s">
        <v>64</v>
      </c>
      <c r="U1535" t="s">
        <v>65</v>
      </c>
      <c r="V1535" t="s">
        <v>66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  <c r="AC1535" t="s">
        <v>67</v>
      </c>
      <c r="AD1535" t="s">
        <v>67</v>
      </c>
      <c r="AE1535" t="s">
        <v>67</v>
      </c>
      <c r="AF1535" t="s">
        <v>67</v>
      </c>
      <c r="AG1535" t="s">
        <v>67</v>
      </c>
      <c r="AH1535" t="s">
        <v>67</v>
      </c>
      <c r="AI1535" t="s">
        <v>68</v>
      </c>
      <c r="AJ1535" t="s">
        <v>67</v>
      </c>
      <c r="AK1535" t="s">
        <v>67</v>
      </c>
      <c r="AL1535" t="s">
        <v>67</v>
      </c>
      <c r="AM1535" t="s">
        <v>67</v>
      </c>
      <c r="AN1535" t="s">
        <v>67</v>
      </c>
      <c r="AO1535" t="s">
        <v>67</v>
      </c>
      <c r="AP1535" t="s">
        <v>67</v>
      </c>
      <c r="AQ1535" t="s">
        <v>67</v>
      </c>
      <c r="AR1535" t="s">
        <v>67</v>
      </c>
      <c r="AS1535" t="s">
        <v>68</v>
      </c>
      <c r="AT1535" t="s">
        <v>67</v>
      </c>
      <c r="AU1535" t="s">
        <v>68</v>
      </c>
      <c r="AV1535" t="s">
        <v>67</v>
      </c>
      <c r="AW1535" t="s">
        <v>67</v>
      </c>
      <c r="AX1535" t="s">
        <v>67</v>
      </c>
      <c r="AY1535" t="s">
        <v>67</v>
      </c>
      <c r="AZ1535" t="s">
        <v>67</v>
      </c>
      <c r="BA1535" t="s">
        <v>67</v>
      </c>
      <c r="BB1535" t="s">
        <v>67</v>
      </c>
      <c r="BC1535">
        <v>0.42805769999999999</v>
      </c>
      <c r="BE1535" t="str">
        <f t="shared" si="23"/>
        <v>PAS RENTABLE</v>
      </c>
    </row>
    <row r="1536" spans="1:57" x14ac:dyDescent="0.25">
      <c r="A1536" t="s">
        <v>0</v>
      </c>
      <c r="B1536" t="s">
        <v>7888</v>
      </c>
      <c r="C1536">
        <v>258</v>
      </c>
      <c r="D1536">
        <v>94</v>
      </c>
      <c r="E1536">
        <v>132</v>
      </c>
      <c r="F1536">
        <v>317</v>
      </c>
      <c r="G1536" t="s">
        <v>6146</v>
      </c>
      <c r="H1536">
        <v>26000</v>
      </c>
      <c r="I1536">
        <v>17120019</v>
      </c>
      <c r="J1536" t="s">
        <v>365</v>
      </c>
      <c r="K1536" t="s">
        <v>366</v>
      </c>
      <c r="L1536" t="s">
        <v>7889</v>
      </c>
      <c r="M1536">
        <v>83097</v>
      </c>
      <c r="N1536">
        <v>27759</v>
      </c>
      <c r="O1536" t="s">
        <v>7890</v>
      </c>
      <c r="P1536">
        <v>2</v>
      </c>
      <c r="Q1536" t="s">
        <v>7891</v>
      </c>
      <c r="R1536" t="s">
        <v>7892</v>
      </c>
      <c r="S1536">
        <v>134</v>
      </c>
      <c r="T1536" t="s">
        <v>64</v>
      </c>
      <c r="U1536" t="s">
        <v>65</v>
      </c>
      <c r="V1536" t="s">
        <v>615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  <c r="AC1536" t="s">
        <v>67</v>
      </c>
      <c r="AD1536" t="s">
        <v>68</v>
      </c>
      <c r="AE1536" t="s">
        <v>67</v>
      </c>
      <c r="AF1536" t="s">
        <v>67</v>
      </c>
      <c r="AG1536" t="s">
        <v>67</v>
      </c>
      <c r="AH1536" t="s">
        <v>67</v>
      </c>
      <c r="AI1536" t="s">
        <v>67</v>
      </c>
      <c r="AJ1536" t="s">
        <v>68</v>
      </c>
      <c r="AK1536" t="s">
        <v>67</v>
      </c>
      <c r="AL1536" t="s">
        <v>67</v>
      </c>
      <c r="AM1536" t="s">
        <v>67</v>
      </c>
      <c r="AN1536" t="s">
        <v>67</v>
      </c>
      <c r="AO1536" t="s">
        <v>67</v>
      </c>
      <c r="AP1536" t="s">
        <v>67</v>
      </c>
      <c r="AQ1536" t="s">
        <v>67</v>
      </c>
      <c r="AR1536" t="s">
        <v>67</v>
      </c>
      <c r="AS1536" t="s">
        <v>67</v>
      </c>
      <c r="AT1536" t="s">
        <v>67</v>
      </c>
      <c r="AU1536" t="s">
        <v>67</v>
      </c>
      <c r="AV1536" t="s">
        <v>67</v>
      </c>
      <c r="AW1536" t="s">
        <v>67</v>
      </c>
      <c r="AX1536" t="s">
        <v>68</v>
      </c>
      <c r="AY1536" t="s">
        <v>67</v>
      </c>
      <c r="AZ1536" t="s">
        <v>67</v>
      </c>
      <c r="BA1536" t="s">
        <v>67</v>
      </c>
      <c r="BB1536" t="s">
        <v>67</v>
      </c>
      <c r="BC1536">
        <v>0.57066729999999999</v>
      </c>
      <c r="BE1536" t="str">
        <f t="shared" si="23"/>
        <v>PAS RENTABLE</v>
      </c>
    </row>
    <row r="1537" spans="1:57" x14ac:dyDescent="0.25">
      <c r="A1537" t="s">
        <v>0</v>
      </c>
      <c r="B1537" t="s">
        <v>402</v>
      </c>
      <c r="C1537">
        <v>56</v>
      </c>
      <c r="D1537">
        <v>124</v>
      </c>
      <c r="E1537">
        <v>179</v>
      </c>
      <c r="F1537">
        <v>551</v>
      </c>
      <c r="G1537" t="s">
        <v>4657</v>
      </c>
      <c r="H1537">
        <v>11000</v>
      </c>
      <c r="I1537">
        <v>8406264</v>
      </c>
      <c r="J1537" t="s">
        <v>1444</v>
      </c>
      <c r="K1537" t="s">
        <v>595</v>
      </c>
      <c r="L1537" t="s">
        <v>7893</v>
      </c>
      <c r="M1537">
        <v>24826</v>
      </c>
      <c r="N1537">
        <v>13093</v>
      </c>
      <c r="O1537" t="s">
        <v>952</v>
      </c>
      <c r="P1537">
        <v>3</v>
      </c>
      <c r="Q1537" t="s">
        <v>7894</v>
      </c>
      <c r="R1537" t="s">
        <v>7895</v>
      </c>
      <c r="S1537">
        <v>175</v>
      </c>
      <c r="T1537" t="s">
        <v>64</v>
      </c>
      <c r="U1537" t="s">
        <v>65</v>
      </c>
      <c r="V1537" t="s">
        <v>615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  <c r="AC1537" t="s">
        <v>67</v>
      </c>
      <c r="AD1537" t="s">
        <v>67</v>
      </c>
      <c r="AE1537" t="s">
        <v>67</v>
      </c>
      <c r="AF1537" t="s">
        <v>67</v>
      </c>
      <c r="AG1537" t="s">
        <v>67</v>
      </c>
      <c r="AH1537" t="s">
        <v>67</v>
      </c>
      <c r="AI1537" t="s">
        <v>67</v>
      </c>
      <c r="AJ1537" t="s">
        <v>67</v>
      </c>
      <c r="AK1537" t="s">
        <v>67</v>
      </c>
      <c r="AL1537" t="s">
        <v>67</v>
      </c>
      <c r="AM1537" t="s">
        <v>68</v>
      </c>
      <c r="AN1537" t="s">
        <v>67</v>
      </c>
      <c r="AO1537" t="s">
        <v>67</v>
      </c>
      <c r="AP1537" t="s">
        <v>67</v>
      </c>
      <c r="AQ1537" t="s">
        <v>67</v>
      </c>
      <c r="AR1537" t="s">
        <v>67</v>
      </c>
      <c r="AS1537" t="s">
        <v>68</v>
      </c>
      <c r="AT1537" t="s">
        <v>67</v>
      </c>
      <c r="AU1537" t="s">
        <v>68</v>
      </c>
      <c r="AV1537" t="s">
        <v>67</v>
      </c>
      <c r="AW1537" t="s">
        <v>67</v>
      </c>
      <c r="AX1537" t="s">
        <v>67</v>
      </c>
      <c r="AY1537" t="s">
        <v>67</v>
      </c>
      <c r="AZ1537" t="s">
        <v>67</v>
      </c>
      <c r="BA1537" t="s">
        <v>67</v>
      </c>
      <c r="BB1537" t="s">
        <v>67</v>
      </c>
      <c r="BC1537">
        <v>0.221217474</v>
      </c>
      <c r="BE1537" t="str">
        <f t="shared" si="23"/>
        <v>PAS RENTABLE</v>
      </c>
    </row>
    <row r="1538" spans="1:57" x14ac:dyDescent="0.25">
      <c r="A1538" t="s">
        <v>0</v>
      </c>
      <c r="B1538" t="s">
        <v>7896</v>
      </c>
      <c r="C1538">
        <v>197</v>
      </c>
      <c r="D1538">
        <v>134</v>
      </c>
      <c r="E1538">
        <v>37</v>
      </c>
      <c r="F1538">
        <v>504</v>
      </c>
      <c r="G1538" t="s">
        <v>1479</v>
      </c>
      <c r="H1538">
        <v>11000</v>
      </c>
      <c r="I1538">
        <v>309125409</v>
      </c>
      <c r="J1538" t="s">
        <v>58</v>
      </c>
      <c r="K1538" t="s">
        <v>422</v>
      </c>
      <c r="L1538" t="s">
        <v>7897</v>
      </c>
      <c r="M1538">
        <v>681857</v>
      </c>
      <c r="N1538">
        <v>13649</v>
      </c>
      <c r="O1538" t="s">
        <v>7898</v>
      </c>
      <c r="P1538">
        <v>0</v>
      </c>
      <c r="Q1538" t="s">
        <v>7899</v>
      </c>
      <c r="R1538" t="s">
        <v>7900</v>
      </c>
      <c r="S1538">
        <v>647</v>
      </c>
      <c r="T1538" t="s">
        <v>64</v>
      </c>
      <c r="U1538" t="s">
        <v>65</v>
      </c>
      <c r="V1538" t="s">
        <v>126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  <c r="AC1538" t="s">
        <v>67</v>
      </c>
      <c r="AD1538" t="s">
        <v>68</v>
      </c>
      <c r="AE1538" t="s">
        <v>67</v>
      </c>
      <c r="AF1538" t="s">
        <v>67</v>
      </c>
      <c r="AG1538" t="s">
        <v>67</v>
      </c>
      <c r="AH1538" t="s">
        <v>67</v>
      </c>
      <c r="AI1538" t="s">
        <v>67</v>
      </c>
      <c r="AJ1538" t="s">
        <v>67</v>
      </c>
      <c r="AK1538" t="s">
        <v>67</v>
      </c>
      <c r="AL1538" t="s">
        <v>67</v>
      </c>
      <c r="AM1538" t="s">
        <v>67</v>
      </c>
      <c r="AN1538" t="s">
        <v>67</v>
      </c>
      <c r="AO1538" t="s">
        <v>67</v>
      </c>
      <c r="AP1538" t="s">
        <v>67</v>
      </c>
      <c r="AQ1538" t="s">
        <v>68</v>
      </c>
      <c r="AR1538" t="s">
        <v>67</v>
      </c>
      <c r="AS1538" t="s">
        <v>67</v>
      </c>
      <c r="AT1538" t="s">
        <v>68</v>
      </c>
      <c r="AU1538" t="s">
        <v>67</v>
      </c>
      <c r="AV1538" t="s">
        <v>67</v>
      </c>
      <c r="AW1538" t="s">
        <v>67</v>
      </c>
      <c r="AX1538" t="s">
        <v>67</v>
      </c>
      <c r="AY1538" t="s">
        <v>68</v>
      </c>
      <c r="AZ1538" t="s">
        <v>67</v>
      </c>
      <c r="BA1538" t="s">
        <v>67</v>
      </c>
      <c r="BB1538" t="s">
        <v>67</v>
      </c>
      <c r="BC1538">
        <v>9.5115510459999992</v>
      </c>
      <c r="BE1538" t="str">
        <f t="shared" si="23"/>
        <v>TRES RENTABLE</v>
      </c>
    </row>
    <row r="1539" spans="1:57" x14ac:dyDescent="0.25">
      <c r="A1539" t="s">
        <v>0</v>
      </c>
      <c r="B1539" t="s">
        <v>7901</v>
      </c>
      <c r="C1539">
        <v>254</v>
      </c>
      <c r="D1539">
        <v>113</v>
      </c>
      <c r="E1539">
        <v>197</v>
      </c>
      <c r="F1539">
        <v>43</v>
      </c>
      <c r="G1539" t="s">
        <v>2512</v>
      </c>
      <c r="H1539">
        <v>165</v>
      </c>
      <c r="I1539">
        <v>10955425</v>
      </c>
      <c r="J1539" t="s">
        <v>2842</v>
      </c>
      <c r="K1539" t="s">
        <v>7902</v>
      </c>
      <c r="L1539" t="s">
        <v>7903</v>
      </c>
      <c r="M1539">
        <v>62770</v>
      </c>
      <c r="N1539">
        <v>391</v>
      </c>
      <c r="O1539" t="s">
        <v>6189</v>
      </c>
      <c r="P1539">
        <v>1</v>
      </c>
      <c r="Q1539" t="s">
        <v>7904</v>
      </c>
      <c r="R1539" t="s">
        <v>7905</v>
      </c>
      <c r="S1539">
        <v>396</v>
      </c>
      <c r="T1539" t="s">
        <v>64</v>
      </c>
      <c r="U1539" t="s">
        <v>87</v>
      </c>
      <c r="V1539" t="s">
        <v>615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  <c r="AC1539" t="s">
        <v>67</v>
      </c>
      <c r="AD1539" t="s">
        <v>68</v>
      </c>
      <c r="AE1539" t="s">
        <v>67</v>
      </c>
      <c r="AF1539" t="s">
        <v>67</v>
      </c>
      <c r="AG1539" t="s">
        <v>67</v>
      </c>
      <c r="AH1539" t="s">
        <v>67</v>
      </c>
      <c r="AI1539" t="s">
        <v>67</v>
      </c>
      <c r="AJ1539" t="s">
        <v>68</v>
      </c>
      <c r="AK1539" t="s">
        <v>67</v>
      </c>
      <c r="AL1539" t="s">
        <v>67</v>
      </c>
      <c r="AM1539" t="s">
        <v>67</v>
      </c>
      <c r="AN1539" t="s">
        <v>67</v>
      </c>
      <c r="AO1539" t="s">
        <v>67</v>
      </c>
      <c r="AP1539" t="s">
        <v>67</v>
      </c>
      <c r="AQ1539" t="s">
        <v>67</v>
      </c>
      <c r="AR1539" t="s">
        <v>67</v>
      </c>
      <c r="AS1539" t="s">
        <v>67</v>
      </c>
      <c r="AT1539" t="s">
        <v>68</v>
      </c>
      <c r="AU1539" t="s">
        <v>67</v>
      </c>
      <c r="AV1539" t="s">
        <v>67</v>
      </c>
      <c r="AW1539" t="s">
        <v>67</v>
      </c>
      <c r="AX1539" t="s">
        <v>67</v>
      </c>
      <c r="AY1539" t="s">
        <v>67</v>
      </c>
      <c r="AZ1539" t="s">
        <v>67</v>
      </c>
      <c r="BA1539" t="s">
        <v>67</v>
      </c>
      <c r="BB1539" t="s">
        <v>67</v>
      </c>
      <c r="BC1539">
        <v>0.36518083299999998</v>
      </c>
      <c r="BE1539" t="str">
        <f t="shared" ref="BE1539:BE1602" si="24">IF(AND(BC1539&gt;=$BH$6,BC1539&lt;$BH$7),"PAS RENTABLE",IF(AND(BC1539&gt;=$BH$7,BC1539&lt;$BH$8),"PEU RENTABLE",IF(AND(BC1539&gt;=$BH$8,BC1539&lt;$BH$9),"RENTABLE",IF(AND(BC1539&gt;=$BH$9,BC1539&lt;=$BH$10),"TRES RENTABLE"))))</f>
        <v>PAS RENTABLE</v>
      </c>
    </row>
    <row r="1540" spans="1:57" x14ac:dyDescent="0.25">
      <c r="A1540" t="s">
        <v>0</v>
      </c>
      <c r="B1540" t="s">
        <v>6647</v>
      </c>
      <c r="C1540">
        <v>299</v>
      </c>
      <c r="D1540">
        <v>124</v>
      </c>
      <c r="E1540">
        <v>335</v>
      </c>
      <c r="F1540">
        <v>50</v>
      </c>
      <c r="G1540" t="s">
        <v>7906</v>
      </c>
      <c r="H1540">
        <v>14000</v>
      </c>
      <c r="I1540">
        <v>34180954</v>
      </c>
      <c r="J1540" t="s">
        <v>245</v>
      </c>
      <c r="K1540" t="s">
        <v>244</v>
      </c>
      <c r="L1540" t="s">
        <v>7907</v>
      </c>
      <c r="M1540">
        <v>189812</v>
      </c>
      <c r="N1540">
        <v>14504</v>
      </c>
      <c r="O1540" t="s">
        <v>7908</v>
      </c>
      <c r="P1540">
        <v>0</v>
      </c>
      <c r="Q1540" t="s">
        <v>7909</v>
      </c>
      <c r="R1540" t="s">
        <v>7910</v>
      </c>
      <c r="S1540">
        <v>370</v>
      </c>
      <c r="T1540" t="s">
        <v>64</v>
      </c>
      <c r="U1540" t="s">
        <v>65</v>
      </c>
      <c r="V1540" t="s">
        <v>615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  <c r="AC1540" t="s">
        <v>67</v>
      </c>
      <c r="AD1540" t="s">
        <v>67</v>
      </c>
      <c r="AE1540" t="s">
        <v>67</v>
      </c>
      <c r="AF1540" t="s">
        <v>67</v>
      </c>
      <c r="AG1540" t="s">
        <v>67</v>
      </c>
      <c r="AH1540" t="s">
        <v>67</v>
      </c>
      <c r="AI1540" t="s">
        <v>67</v>
      </c>
      <c r="AJ1540" t="s">
        <v>67</v>
      </c>
      <c r="AK1540" t="s">
        <v>67</v>
      </c>
      <c r="AL1540" t="s">
        <v>67</v>
      </c>
      <c r="AM1540" t="s">
        <v>67</v>
      </c>
      <c r="AN1540" t="s">
        <v>67</v>
      </c>
      <c r="AO1540" t="s">
        <v>67</v>
      </c>
      <c r="AP1540" t="s">
        <v>67</v>
      </c>
      <c r="AQ1540" t="s">
        <v>67</v>
      </c>
      <c r="AR1540" t="s">
        <v>67</v>
      </c>
      <c r="AS1540" t="s">
        <v>68</v>
      </c>
      <c r="AT1540" t="s">
        <v>67</v>
      </c>
      <c r="AU1540" t="s">
        <v>68</v>
      </c>
      <c r="AV1540" t="s">
        <v>67</v>
      </c>
      <c r="AW1540" t="s">
        <v>67</v>
      </c>
      <c r="AX1540" t="s">
        <v>67</v>
      </c>
      <c r="AY1540" t="s">
        <v>67</v>
      </c>
      <c r="AZ1540" t="s">
        <v>67</v>
      </c>
      <c r="BA1540" t="s">
        <v>67</v>
      </c>
      <c r="BB1540" t="s">
        <v>67</v>
      </c>
      <c r="BC1540">
        <v>1.068154813</v>
      </c>
      <c r="BE1540" t="str">
        <f t="shared" si="24"/>
        <v>PEU RENTABLE</v>
      </c>
    </row>
    <row r="1541" spans="1:57" x14ac:dyDescent="0.25">
      <c r="A1541" t="s">
        <v>0</v>
      </c>
      <c r="B1541" t="s">
        <v>7911</v>
      </c>
      <c r="C1541">
        <v>163</v>
      </c>
      <c r="D1541">
        <v>98</v>
      </c>
      <c r="E1541">
        <v>136</v>
      </c>
      <c r="F1541">
        <v>833</v>
      </c>
      <c r="G1541" t="s">
        <v>7346</v>
      </c>
      <c r="H1541">
        <v>1000</v>
      </c>
      <c r="I1541">
        <v>17225675</v>
      </c>
      <c r="J1541" t="s">
        <v>1700</v>
      </c>
      <c r="K1541" t="s">
        <v>1406</v>
      </c>
      <c r="L1541" t="s">
        <v>7912</v>
      </c>
      <c r="M1541">
        <v>62198</v>
      </c>
      <c r="N1541">
        <v>4151</v>
      </c>
      <c r="O1541" t="s">
        <v>654</v>
      </c>
      <c r="P1541">
        <v>2</v>
      </c>
      <c r="Q1541" t="s">
        <v>7913</v>
      </c>
      <c r="R1541" t="s">
        <v>7914</v>
      </c>
      <c r="S1541">
        <v>139</v>
      </c>
      <c r="T1541" t="s">
        <v>64</v>
      </c>
      <c r="U1541" t="s">
        <v>65</v>
      </c>
      <c r="V1541" t="s">
        <v>615</v>
      </c>
      <c r="W1541">
        <v>39752620.439999998</v>
      </c>
      <c r="X1541">
        <v>2012</v>
      </c>
      <c r="Y1541">
        <v>945</v>
      </c>
      <c r="Z1541">
        <v>5.6</v>
      </c>
      <c r="AA1541">
        <v>1.85</v>
      </c>
      <c r="AB1541">
        <v>0</v>
      </c>
      <c r="AC1541" t="s">
        <v>67</v>
      </c>
      <c r="AD1541" t="s">
        <v>67</v>
      </c>
      <c r="AE1541" t="s">
        <v>67</v>
      </c>
      <c r="AF1541" t="s">
        <v>67</v>
      </c>
      <c r="AG1541" t="s">
        <v>67</v>
      </c>
      <c r="AH1541" t="s">
        <v>67</v>
      </c>
      <c r="AI1541" t="s">
        <v>67</v>
      </c>
      <c r="AJ1541" t="s">
        <v>67</v>
      </c>
      <c r="AK1541" t="s">
        <v>67</v>
      </c>
      <c r="AL1541" t="s">
        <v>67</v>
      </c>
      <c r="AM1541" t="s">
        <v>68</v>
      </c>
      <c r="AN1541" t="s">
        <v>67</v>
      </c>
      <c r="AO1541" t="s">
        <v>67</v>
      </c>
      <c r="AP1541" t="s">
        <v>67</v>
      </c>
      <c r="AQ1541" t="s">
        <v>67</v>
      </c>
      <c r="AR1541" t="s">
        <v>67</v>
      </c>
      <c r="AS1541" t="s">
        <v>67</v>
      </c>
      <c r="AT1541" t="s">
        <v>67</v>
      </c>
      <c r="AU1541" t="s">
        <v>67</v>
      </c>
      <c r="AV1541" t="s">
        <v>67</v>
      </c>
      <c r="AW1541" t="s">
        <v>67</v>
      </c>
      <c r="AX1541" t="s">
        <v>67</v>
      </c>
      <c r="AY1541" t="s">
        <v>67</v>
      </c>
      <c r="AZ1541" t="s">
        <v>67</v>
      </c>
      <c r="BA1541" t="s">
        <v>67</v>
      </c>
      <c r="BB1541" t="s">
        <v>67</v>
      </c>
      <c r="BC1541">
        <v>6.253747282</v>
      </c>
      <c r="BE1541" t="str">
        <f t="shared" si="24"/>
        <v>TRES RENTABLE</v>
      </c>
    </row>
    <row r="1542" spans="1:57" x14ac:dyDescent="0.25">
      <c r="A1542" t="s">
        <v>0</v>
      </c>
      <c r="B1542" t="s">
        <v>281</v>
      </c>
      <c r="C1542">
        <v>152</v>
      </c>
      <c r="D1542">
        <v>97</v>
      </c>
      <c r="E1542">
        <v>4000</v>
      </c>
      <c r="F1542">
        <v>8000</v>
      </c>
      <c r="G1542" t="s">
        <v>1977</v>
      </c>
      <c r="H1542">
        <v>22000</v>
      </c>
      <c r="I1542">
        <v>173381405</v>
      </c>
      <c r="J1542" t="s">
        <v>2643</v>
      </c>
      <c r="K1542" t="s">
        <v>180</v>
      </c>
      <c r="L1542" t="s">
        <v>7915</v>
      </c>
      <c r="M1542">
        <v>147597</v>
      </c>
      <c r="N1542">
        <v>43354</v>
      </c>
      <c r="O1542" t="s">
        <v>1278</v>
      </c>
      <c r="P1542">
        <v>1</v>
      </c>
      <c r="Q1542" t="s">
        <v>7916</v>
      </c>
      <c r="R1542" t="s">
        <v>7917</v>
      </c>
      <c r="S1542">
        <v>395</v>
      </c>
      <c r="T1542" t="s">
        <v>64</v>
      </c>
      <c r="U1542" t="s">
        <v>65</v>
      </c>
      <c r="V1542" t="s">
        <v>126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  <c r="AC1542" t="s">
        <v>67</v>
      </c>
      <c r="AD1542" t="s">
        <v>67</v>
      </c>
      <c r="AE1542" t="s">
        <v>67</v>
      </c>
      <c r="AF1542" t="s">
        <v>67</v>
      </c>
      <c r="AG1542" t="s">
        <v>67</v>
      </c>
      <c r="AH1542" t="s">
        <v>67</v>
      </c>
      <c r="AI1542" t="s">
        <v>67</v>
      </c>
      <c r="AJ1542" t="s">
        <v>67</v>
      </c>
      <c r="AK1542" t="s">
        <v>67</v>
      </c>
      <c r="AL1542" t="s">
        <v>67</v>
      </c>
      <c r="AM1542" t="s">
        <v>68</v>
      </c>
      <c r="AN1542" t="s">
        <v>67</v>
      </c>
      <c r="AO1542" t="s">
        <v>67</v>
      </c>
      <c r="AP1542" t="s">
        <v>67</v>
      </c>
      <c r="AQ1542" t="s">
        <v>67</v>
      </c>
      <c r="AR1542" t="s">
        <v>67</v>
      </c>
      <c r="AS1542" t="s">
        <v>68</v>
      </c>
      <c r="AT1542" t="s">
        <v>67</v>
      </c>
      <c r="AU1542" t="s">
        <v>67</v>
      </c>
      <c r="AV1542" t="s">
        <v>67</v>
      </c>
      <c r="AW1542" t="s">
        <v>67</v>
      </c>
      <c r="AX1542" t="s">
        <v>67</v>
      </c>
      <c r="AY1542" t="s">
        <v>68</v>
      </c>
      <c r="AZ1542" t="s">
        <v>67</v>
      </c>
      <c r="BA1542" t="s">
        <v>68</v>
      </c>
      <c r="BB1542" t="s">
        <v>67</v>
      </c>
      <c r="BC1542">
        <v>5.2539819699999999</v>
      </c>
      <c r="BE1542" t="str">
        <f t="shared" si="24"/>
        <v>RENTABLE</v>
      </c>
    </row>
    <row r="1543" spans="1:57" x14ac:dyDescent="0.25">
      <c r="A1543" t="s">
        <v>0</v>
      </c>
      <c r="B1543" t="s">
        <v>733</v>
      </c>
      <c r="C1543">
        <v>53</v>
      </c>
      <c r="D1543">
        <v>123</v>
      </c>
      <c r="E1543">
        <v>226</v>
      </c>
      <c r="F1543">
        <v>796</v>
      </c>
      <c r="G1543" t="s">
        <v>7918</v>
      </c>
      <c r="H1543">
        <v>3000</v>
      </c>
      <c r="I1543">
        <v>104632573</v>
      </c>
      <c r="J1543" t="s">
        <v>6946</v>
      </c>
      <c r="K1543" t="s">
        <v>1718</v>
      </c>
      <c r="L1543" t="s">
        <v>7919</v>
      </c>
      <c r="M1543">
        <v>63839</v>
      </c>
      <c r="N1543">
        <v>5975</v>
      </c>
      <c r="O1543" t="s">
        <v>7920</v>
      </c>
      <c r="P1543">
        <v>1</v>
      </c>
      <c r="Q1543" t="s">
        <v>7921</v>
      </c>
      <c r="R1543" t="s">
        <v>7922</v>
      </c>
      <c r="S1543">
        <v>118</v>
      </c>
      <c r="T1543" t="s">
        <v>64</v>
      </c>
      <c r="U1543" t="s">
        <v>65</v>
      </c>
      <c r="V1543" t="s">
        <v>126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  <c r="AC1543" t="s">
        <v>67</v>
      </c>
      <c r="AD1543" t="s">
        <v>67</v>
      </c>
      <c r="AE1543" t="s">
        <v>67</v>
      </c>
      <c r="AF1543" t="s">
        <v>67</v>
      </c>
      <c r="AG1543" t="s">
        <v>67</v>
      </c>
      <c r="AH1543" t="s">
        <v>67</v>
      </c>
      <c r="AI1543" t="s">
        <v>67</v>
      </c>
      <c r="AJ1543" t="s">
        <v>67</v>
      </c>
      <c r="AK1543" t="s">
        <v>67</v>
      </c>
      <c r="AL1543" t="s">
        <v>67</v>
      </c>
      <c r="AM1543" t="s">
        <v>67</v>
      </c>
      <c r="AN1543" t="s">
        <v>67</v>
      </c>
      <c r="AO1543" t="s">
        <v>67</v>
      </c>
      <c r="AP1543" t="s">
        <v>67</v>
      </c>
      <c r="AQ1543" t="s">
        <v>67</v>
      </c>
      <c r="AR1543" t="s">
        <v>67</v>
      </c>
      <c r="AS1543" t="s">
        <v>68</v>
      </c>
      <c r="AT1543" t="s">
        <v>68</v>
      </c>
      <c r="AU1543" t="s">
        <v>68</v>
      </c>
      <c r="AV1543" t="s">
        <v>67</v>
      </c>
      <c r="AW1543" t="s">
        <v>67</v>
      </c>
      <c r="AX1543" t="s">
        <v>67</v>
      </c>
      <c r="AY1543" t="s">
        <v>68</v>
      </c>
      <c r="AZ1543" t="s">
        <v>67</v>
      </c>
      <c r="BA1543" t="s">
        <v>67</v>
      </c>
      <c r="BB1543" t="s">
        <v>67</v>
      </c>
      <c r="BC1543">
        <v>3.2697679059999998</v>
      </c>
      <c r="BE1543" t="str">
        <f t="shared" si="24"/>
        <v>RENTABLE</v>
      </c>
    </row>
    <row r="1544" spans="1:57" x14ac:dyDescent="0.25">
      <c r="A1544" t="s">
        <v>0</v>
      </c>
      <c r="B1544" t="s">
        <v>4135</v>
      </c>
      <c r="C1544">
        <v>67</v>
      </c>
      <c r="D1544">
        <v>99</v>
      </c>
      <c r="E1544">
        <v>32</v>
      </c>
      <c r="F1544">
        <v>521</v>
      </c>
      <c r="G1544" t="s">
        <v>7309</v>
      </c>
      <c r="H1544">
        <v>773</v>
      </c>
      <c r="I1544">
        <v>81150692</v>
      </c>
      <c r="J1544" t="s">
        <v>7923</v>
      </c>
      <c r="K1544" t="s">
        <v>1470</v>
      </c>
      <c r="L1544" t="s">
        <v>7924</v>
      </c>
      <c r="M1544">
        <v>20219</v>
      </c>
      <c r="N1544">
        <v>2916</v>
      </c>
      <c r="O1544" t="s">
        <v>5407</v>
      </c>
      <c r="P1544">
        <v>1</v>
      </c>
      <c r="Q1544" t="s">
        <v>7925</v>
      </c>
      <c r="R1544" t="s">
        <v>7926</v>
      </c>
      <c r="S1544">
        <v>100</v>
      </c>
      <c r="T1544" t="s">
        <v>64</v>
      </c>
      <c r="U1544" t="s">
        <v>299</v>
      </c>
      <c r="V1544" t="s">
        <v>126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  <c r="AC1544" t="s">
        <v>67</v>
      </c>
      <c r="AD1544" t="s">
        <v>67</v>
      </c>
      <c r="AE1544" t="s">
        <v>67</v>
      </c>
      <c r="AF1544" t="s">
        <v>67</v>
      </c>
      <c r="AG1544" t="s">
        <v>67</v>
      </c>
      <c r="AH1544" t="s">
        <v>67</v>
      </c>
      <c r="AI1544" t="s">
        <v>68</v>
      </c>
      <c r="AJ1544" t="s">
        <v>67</v>
      </c>
      <c r="AK1544" t="s">
        <v>67</v>
      </c>
      <c r="AL1544" t="s">
        <v>67</v>
      </c>
      <c r="AM1544" t="s">
        <v>68</v>
      </c>
      <c r="AN1544" t="s">
        <v>67</v>
      </c>
      <c r="AO1544" t="s">
        <v>67</v>
      </c>
      <c r="AP1544" t="s">
        <v>67</v>
      </c>
      <c r="AQ1544" t="s">
        <v>68</v>
      </c>
      <c r="AR1544" t="s">
        <v>67</v>
      </c>
      <c r="AS1544" t="s">
        <v>67</v>
      </c>
      <c r="AT1544" t="s">
        <v>67</v>
      </c>
      <c r="AU1544" t="s">
        <v>67</v>
      </c>
      <c r="AV1544" t="s">
        <v>67</v>
      </c>
      <c r="AW1544" t="s">
        <v>67</v>
      </c>
      <c r="AX1544" t="s">
        <v>67</v>
      </c>
      <c r="AY1544" t="s">
        <v>67</v>
      </c>
      <c r="AZ1544" t="s">
        <v>67</v>
      </c>
      <c r="BA1544" t="s">
        <v>68</v>
      </c>
      <c r="BB1544" t="s">
        <v>67</v>
      </c>
      <c r="BC1544">
        <v>2.3185912000000002</v>
      </c>
      <c r="BE1544" t="str">
        <f t="shared" si="24"/>
        <v>RENTABLE</v>
      </c>
    </row>
    <row r="1545" spans="1:57" x14ac:dyDescent="0.25">
      <c r="A1545" t="s">
        <v>0</v>
      </c>
      <c r="B1545" t="s">
        <v>1088</v>
      </c>
      <c r="C1545">
        <v>88</v>
      </c>
      <c r="D1545">
        <v>101</v>
      </c>
      <c r="E1545">
        <v>503</v>
      </c>
      <c r="F1545">
        <v>1000</v>
      </c>
      <c r="G1545" t="s">
        <v>1261</v>
      </c>
      <c r="H1545">
        <v>13000</v>
      </c>
      <c r="I1545">
        <v>60328558</v>
      </c>
      <c r="J1545" t="s">
        <v>7927</v>
      </c>
      <c r="K1545" t="s">
        <v>577</v>
      </c>
      <c r="L1545" t="s">
        <v>7928</v>
      </c>
      <c r="M1545">
        <v>61396</v>
      </c>
      <c r="N1545">
        <v>18734</v>
      </c>
      <c r="O1545" t="s">
        <v>7317</v>
      </c>
      <c r="P1545">
        <v>1</v>
      </c>
      <c r="Q1545" t="s">
        <v>7929</v>
      </c>
      <c r="R1545" t="s">
        <v>7930</v>
      </c>
      <c r="S1545">
        <v>159</v>
      </c>
      <c r="T1545" t="s">
        <v>64</v>
      </c>
      <c r="U1545" t="s">
        <v>65</v>
      </c>
      <c r="V1545" t="s">
        <v>66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  <c r="AC1545" t="s">
        <v>67</v>
      </c>
      <c r="AD1545" t="s">
        <v>67</v>
      </c>
      <c r="AE1545" t="s">
        <v>67</v>
      </c>
      <c r="AF1545" t="s">
        <v>67</v>
      </c>
      <c r="AG1545" t="s">
        <v>67</v>
      </c>
      <c r="AH1545" t="s">
        <v>67</v>
      </c>
      <c r="AI1545" t="s">
        <v>67</v>
      </c>
      <c r="AJ1545" t="s">
        <v>67</v>
      </c>
      <c r="AK1545" t="s">
        <v>67</v>
      </c>
      <c r="AL1545" t="s">
        <v>67</v>
      </c>
      <c r="AM1545" t="s">
        <v>68</v>
      </c>
      <c r="AN1545" t="s">
        <v>67</v>
      </c>
      <c r="AO1545" t="s">
        <v>67</v>
      </c>
      <c r="AP1545" t="s">
        <v>67</v>
      </c>
      <c r="AQ1545" t="s">
        <v>67</v>
      </c>
      <c r="AR1545" t="s">
        <v>67</v>
      </c>
      <c r="AS1545" t="s">
        <v>67</v>
      </c>
      <c r="AT1545" t="s">
        <v>67</v>
      </c>
      <c r="AU1545" t="s">
        <v>68</v>
      </c>
      <c r="AV1545" t="s">
        <v>67</v>
      </c>
      <c r="AW1545" t="s">
        <v>67</v>
      </c>
      <c r="AX1545" t="s">
        <v>67</v>
      </c>
      <c r="AY1545" t="s">
        <v>68</v>
      </c>
      <c r="AZ1545" t="s">
        <v>67</v>
      </c>
      <c r="BA1545" t="s">
        <v>67</v>
      </c>
      <c r="BB1545" t="s">
        <v>67</v>
      </c>
      <c r="BC1545">
        <v>1.8852674380000001</v>
      </c>
      <c r="BE1545" t="str">
        <f t="shared" si="24"/>
        <v>RENTABLE</v>
      </c>
    </row>
    <row r="1546" spans="1:57" x14ac:dyDescent="0.25">
      <c r="A1546" t="s">
        <v>0</v>
      </c>
      <c r="B1546" t="s">
        <v>7931</v>
      </c>
      <c r="C1546">
        <v>163</v>
      </c>
      <c r="D1546">
        <v>92</v>
      </c>
      <c r="E1546">
        <v>100</v>
      </c>
      <c r="F1546">
        <v>327</v>
      </c>
      <c r="G1546" t="s">
        <v>1641</v>
      </c>
      <c r="H1546">
        <v>678</v>
      </c>
      <c r="I1546">
        <v>80197993</v>
      </c>
      <c r="J1546" t="s">
        <v>7932</v>
      </c>
      <c r="K1546" t="s">
        <v>5229</v>
      </c>
      <c r="L1546" t="s">
        <v>7933</v>
      </c>
      <c r="M1546">
        <v>65551</v>
      </c>
      <c r="N1546">
        <v>1729</v>
      </c>
      <c r="O1546" t="s">
        <v>7934</v>
      </c>
      <c r="P1546">
        <v>1</v>
      </c>
      <c r="Q1546" t="s">
        <v>7935</v>
      </c>
      <c r="R1546" t="s">
        <v>7936</v>
      </c>
      <c r="S1546">
        <v>441</v>
      </c>
      <c r="T1546" t="s">
        <v>64</v>
      </c>
      <c r="U1546" t="s">
        <v>797</v>
      </c>
      <c r="V1546" t="s">
        <v>126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  <c r="AC1546" t="s">
        <v>67</v>
      </c>
      <c r="AD1546" t="s">
        <v>67</v>
      </c>
      <c r="AE1546" t="s">
        <v>67</v>
      </c>
      <c r="AF1546" t="s">
        <v>67</v>
      </c>
      <c r="AG1546" t="s">
        <v>67</v>
      </c>
      <c r="AH1546" t="s">
        <v>67</v>
      </c>
      <c r="AI1546" t="s">
        <v>68</v>
      </c>
      <c r="AJ1546" t="s">
        <v>67</v>
      </c>
      <c r="AK1546" t="s">
        <v>67</v>
      </c>
      <c r="AL1546" t="s">
        <v>67</v>
      </c>
      <c r="AM1546" t="s">
        <v>68</v>
      </c>
      <c r="AN1546" t="s">
        <v>67</v>
      </c>
      <c r="AO1546" t="s">
        <v>67</v>
      </c>
      <c r="AP1546" t="s">
        <v>67</v>
      </c>
      <c r="AQ1546" t="s">
        <v>67</v>
      </c>
      <c r="AR1546" t="s">
        <v>67</v>
      </c>
      <c r="AS1546" t="s">
        <v>67</v>
      </c>
      <c r="AT1546" t="s">
        <v>67</v>
      </c>
      <c r="AU1546" t="s">
        <v>67</v>
      </c>
      <c r="AV1546" t="s">
        <v>67</v>
      </c>
      <c r="AW1546" t="s">
        <v>67</v>
      </c>
      <c r="AX1546" t="s">
        <v>67</v>
      </c>
      <c r="AY1546" t="s">
        <v>67</v>
      </c>
      <c r="AZ1546" t="s">
        <v>67</v>
      </c>
      <c r="BA1546" t="s">
        <v>68</v>
      </c>
      <c r="BB1546" t="s">
        <v>67</v>
      </c>
      <c r="BC1546">
        <v>2.5061872809999999</v>
      </c>
      <c r="BE1546" t="str">
        <f t="shared" si="24"/>
        <v>RENTABLE</v>
      </c>
    </row>
    <row r="1547" spans="1:57" x14ac:dyDescent="0.25">
      <c r="A1547" t="s">
        <v>0</v>
      </c>
      <c r="B1547" t="s">
        <v>999</v>
      </c>
      <c r="C1547">
        <v>371</v>
      </c>
      <c r="D1547">
        <v>131</v>
      </c>
      <c r="E1547">
        <v>176</v>
      </c>
      <c r="F1547">
        <v>460</v>
      </c>
      <c r="G1547" t="s">
        <v>7937</v>
      </c>
      <c r="H1547">
        <v>722</v>
      </c>
      <c r="I1547">
        <v>169076745</v>
      </c>
      <c r="J1547" t="s">
        <v>1710</v>
      </c>
      <c r="K1547" t="s">
        <v>4751</v>
      </c>
      <c r="L1547" t="s">
        <v>7938</v>
      </c>
      <c r="M1547">
        <v>218711</v>
      </c>
      <c r="N1547">
        <v>3229</v>
      </c>
      <c r="O1547" t="s">
        <v>7939</v>
      </c>
      <c r="P1547">
        <v>6</v>
      </c>
      <c r="Q1547" t="s">
        <v>7940</v>
      </c>
      <c r="R1547" t="s">
        <v>7941</v>
      </c>
      <c r="S1547">
        <v>485</v>
      </c>
      <c r="T1547" t="s">
        <v>64</v>
      </c>
      <c r="U1547" t="s">
        <v>65</v>
      </c>
      <c r="V1547" t="s">
        <v>615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  <c r="AC1547" t="s">
        <v>67</v>
      </c>
      <c r="AD1547" t="s">
        <v>67</v>
      </c>
      <c r="AE1547" t="s">
        <v>67</v>
      </c>
      <c r="AF1547" t="s">
        <v>67</v>
      </c>
      <c r="AG1547" t="s">
        <v>67</v>
      </c>
      <c r="AH1547" t="s">
        <v>67</v>
      </c>
      <c r="AI1547" t="s">
        <v>67</v>
      </c>
      <c r="AJ1547" t="s">
        <v>67</v>
      </c>
      <c r="AK1547" t="s">
        <v>67</v>
      </c>
      <c r="AL1547" t="s">
        <v>67</v>
      </c>
      <c r="AM1547" t="s">
        <v>68</v>
      </c>
      <c r="AN1547" t="s">
        <v>67</v>
      </c>
      <c r="AO1547" t="s">
        <v>67</v>
      </c>
      <c r="AP1547" t="s">
        <v>67</v>
      </c>
      <c r="AQ1547" t="s">
        <v>67</v>
      </c>
      <c r="AR1547" t="s">
        <v>67</v>
      </c>
      <c r="AS1547" t="s">
        <v>68</v>
      </c>
      <c r="AT1547" t="s">
        <v>67</v>
      </c>
      <c r="AU1547" t="s">
        <v>67</v>
      </c>
      <c r="AV1547" t="s">
        <v>67</v>
      </c>
      <c r="AW1547" t="s">
        <v>67</v>
      </c>
      <c r="AX1547" t="s">
        <v>67</v>
      </c>
      <c r="AY1547" t="s">
        <v>67</v>
      </c>
      <c r="AZ1547" t="s">
        <v>67</v>
      </c>
      <c r="BA1547" t="s">
        <v>67</v>
      </c>
      <c r="BB1547" t="s">
        <v>67</v>
      </c>
      <c r="BC1547">
        <v>5.2023613849999997</v>
      </c>
      <c r="BE1547" t="str">
        <f t="shared" si="24"/>
        <v>RENTABLE</v>
      </c>
    </row>
    <row r="1548" spans="1:57" x14ac:dyDescent="0.25">
      <c r="A1548" t="s">
        <v>0</v>
      </c>
      <c r="B1548" t="s">
        <v>6204</v>
      </c>
      <c r="C1548">
        <v>418</v>
      </c>
      <c r="D1548">
        <v>107</v>
      </c>
      <c r="E1548">
        <v>133</v>
      </c>
      <c r="F1548">
        <v>9000</v>
      </c>
      <c r="G1548" t="s">
        <v>111</v>
      </c>
      <c r="H1548">
        <v>17000</v>
      </c>
      <c r="I1548">
        <v>101470202</v>
      </c>
      <c r="J1548" t="s">
        <v>2815</v>
      </c>
      <c r="K1548" t="s">
        <v>474</v>
      </c>
      <c r="L1548" t="s">
        <v>7942</v>
      </c>
      <c r="M1548">
        <v>310540</v>
      </c>
      <c r="N1548">
        <v>38751</v>
      </c>
      <c r="O1548" t="s">
        <v>1235</v>
      </c>
      <c r="P1548">
        <v>6</v>
      </c>
      <c r="Q1548" t="s">
        <v>7943</v>
      </c>
      <c r="R1548" t="s">
        <v>7944</v>
      </c>
      <c r="S1548">
        <v>669</v>
      </c>
      <c r="T1548" t="s">
        <v>64</v>
      </c>
      <c r="U1548" t="s">
        <v>65</v>
      </c>
      <c r="V1548" t="s">
        <v>615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  <c r="AC1548" t="s">
        <v>67</v>
      </c>
      <c r="AD1548" t="s">
        <v>67</v>
      </c>
      <c r="AE1548" t="s">
        <v>67</v>
      </c>
      <c r="AF1548" t="s">
        <v>67</v>
      </c>
      <c r="AG1548" t="s">
        <v>67</v>
      </c>
      <c r="AH1548" t="s">
        <v>67</v>
      </c>
      <c r="AI1548" t="s">
        <v>67</v>
      </c>
      <c r="AJ1548" t="s">
        <v>67</v>
      </c>
      <c r="AK1548" t="s">
        <v>67</v>
      </c>
      <c r="AL1548" t="s">
        <v>67</v>
      </c>
      <c r="AM1548" t="s">
        <v>68</v>
      </c>
      <c r="AN1548" t="s">
        <v>67</v>
      </c>
      <c r="AO1548" t="s">
        <v>67</v>
      </c>
      <c r="AP1548" t="s">
        <v>67</v>
      </c>
      <c r="AQ1548" t="s">
        <v>67</v>
      </c>
      <c r="AR1548" t="s">
        <v>67</v>
      </c>
      <c r="AS1548" t="s">
        <v>67</v>
      </c>
      <c r="AT1548" t="s">
        <v>67</v>
      </c>
      <c r="AU1548" t="s">
        <v>67</v>
      </c>
      <c r="AV1548" t="s">
        <v>67</v>
      </c>
      <c r="AW1548" t="s">
        <v>67</v>
      </c>
      <c r="AX1548" t="s">
        <v>67</v>
      </c>
      <c r="AY1548" t="s">
        <v>68</v>
      </c>
      <c r="AZ1548" t="s">
        <v>67</v>
      </c>
      <c r="BA1548" t="s">
        <v>67</v>
      </c>
      <c r="BB1548" t="s">
        <v>67</v>
      </c>
      <c r="BC1548">
        <v>3.1709438130000001</v>
      </c>
      <c r="BE1548" t="str">
        <f t="shared" si="24"/>
        <v>RENTABLE</v>
      </c>
    </row>
    <row r="1549" spans="1:57" x14ac:dyDescent="0.25">
      <c r="A1549" t="s">
        <v>0</v>
      </c>
      <c r="B1549" t="s">
        <v>7945</v>
      </c>
      <c r="C1549">
        <v>131</v>
      </c>
      <c r="D1549">
        <v>103</v>
      </c>
      <c r="E1549">
        <v>9</v>
      </c>
      <c r="F1549">
        <v>573</v>
      </c>
      <c r="G1549" t="s">
        <v>5778</v>
      </c>
      <c r="H1549">
        <v>826</v>
      </c>
      <c r="I1549">
        <v>50041732</v>
      </c>
      <c r="J1549" t="s">
        <v>6430</v>
      </c>
      <c r="K1549" t="s">
        <v>6409</v>
      </c>
      <c r="L1549" t="s">
        <v>7946</v>
      </c>
      <c r="M1549">
        <v>54390</v>
      </c>
      <c r="N1549">
        <v>3004</v>
      </c>
      <c r="O1549" t="s">
        <v>7604</v>
      </c>
      <c r="P1549">
        <v>0</v>
      </c>
      <c r="Q1549" t="s">
        <v>7947</v>
      </c>
      <c r="R1549" t="s">
        <v>7948</v>
      </c>
      <c r="S1549">
        <v>398</v>
      </c>
      <c r="T1549" t="s">
        <v>64</v>
      </c>
      <c r="U1549" t="s">
        <v>65</v>
      </c>
      <c r="V1549" t="s">
        <v>615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  <c r="AC1549" t="s">
        <v>67</v>
      </c>
      <c r="AD1549" t="s">
        <v>67</v>
      </c>
      <c r="AE1549" t="s">
        <v>67</v>
      </c>
      <c r="AF1549" t="s">
        <v>67</v>
      </c>
      <c r="AG1549" t="s">
        <v>67</v>
      </c>
      <c r="AH1549" t="s">
        <v>67</v>
      </c>
      <c r="AI1549" t="s">
        <v>67</v>
      </c>
      <c r="AJ1549" t="s">
        <v>67</v>
      </c>
      <c r="AK1549" t="s">
        <v>67</v>
      </c>
      <c r="AL1549" t="s">
        <v>67</v>
      </c>
      <c r="AM1549" t="s">
        <v>67</v>
      </c>
      <c r="AN1549" t="s">
        <v>67</v>
      </c>
      <c r="AO1549" t="s">
        <v>67</v>
      </c>
      <c r="AP1549" t="s">
        <v>67</v>
      </c>
      <c r="AQ1549" t="s">
        <v>67</v>
      </c>
      <c r="AR1549" t="s">
        <v>68</v>
      </c>
      <c r="AS1549" t="s">
        <v>67</v>
      </c>
      <c r="AT1549" t="s">
        <v>67</v>
      </c>
      <c r="AU1549" t="s">
        <v>67</v>
      </c>
      <c r="AV1549" t="s">
        <v>67</v>
      </c>
      <c r="AW1549" t="s">
        <v>67</v>
      </c>
      <c r="AX1549" t="s">
        <v>67</v>
      </c>
      <c r="AY1549" t="s">
        <v>67</v>
      </c>
      <c r="AZ1549" t="s">
        <v>67</v>
      </c>
      <c r="BA1549" t="s">
        <v>67</v>
      </c>
      <c r="BB1549" t="s">
        <v>67</v>
      </c>
      <c r="BC1549">
        <v>1.725576966</v>
      </c>
      <c r="BE1549" t="str">
        <f t="shared" si="24"/>
        <v>RENTABLE</v>
      </c>
    </row>
    <row r="1550" spans="1:57" x14ac:dyDescent="0.25">
      <c r="A1550" t="s">
        <v>0</v>
      </c>
      <c r="B1550" t="s">
        <v>7811</v>
      </c>
      <c r="C1550">
        <v>98</v>
      </c>
      <c r="D1550">
        <v>129</v>
      </c>
      <c r="E1550">
        <v>88</v>
      </c>
      <c r="F1550">
        <v>975</v>
      </c>
      <c r="G1550" t="s">
        <v>806</v>
      </c>
      <c r="H1550">
        <v>22000</v>
      </c>
      <c r="I1550">
        <v>48814909</v>
      </c>
      <c r="J1550" t="s">
        <v>1573</v>
      </c>
      <c r="K1550" t="s">
        <v>1775</v>
      </c>
      <c r="L1550" t="s">
        <v>7949</v>
      </c>
      <c r="M1550">
        <v>89424</v>
      </c>
      <c r="N1550">
        <v>36069</v>
      </c>
      <c r="O1550" t="s">
        <v>2552</v>
      </c>
      <c r="P1550">
        <v>0</v>
      </c>
      <c r="Q1550" t="s">
        <v>7950</v>
      </c>
      <c r="R1550" t="s">
        <v>7951</v>
      </c>
      <c r="S1550">
        <v>224</v>
      </c>
      <c r="T1550" t="s">
        <v>64</v>
      </c>
      <c r="U1550" t="s">
        <v>65</v>
      </c>
      <c r="V1550" t="s">
        <v>615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  <c r="AC1550" t="s">
        <v>67</v>
      </c>
      <c r="AD1550" t="s">
        <v>67</v>
      </c>
      <c r="AE1550" t="s">
        <v>67</v>
      </c>
      <c r="AF1550" t="s">
        <v>67</v>
      </c>
      <c r="AG1550" t="s">
        <v>67</v>
      </c>
      <c r="AH1550" t="s">
        <v>67</v>
      </c>
      <c r="AI1550" t="s">
        <v>67</v>
      </c>
      <c r="AJ1550" t="s">
        <v>67</v>
      </c>
      <c r="AK1550" t="s">
        <v>67</v>
      </c>
      <c r="AL1550" t="s">
        <v>68</v>
      </c>
      <c r="AM1550" t="s">
        <v>67</v>
      </c>
      <c r="AN1550" t="s">
        <v>67</v>
      </c>
      <c r="AO1550" t="s">
        <v>67</v>
      </c>
      <c r="AP1550" t="s">
        <v>67</v>
      </c>
      <c r="AQ1550" t="s">
        <v>67</v>
      </c>
      <c r="AR1550" t="s">
        <v>67</v>
      </c>
      <c r="AS1550" t="s">
        <v>67</v>
      </c>
      <c r="AT1550" t="s">
        <v>67</v>
      </c>
      <c r="AU1550" t="s">
        <v>68</v>
      </c>
      <c r="AV1550" t="s">
        <v>67</v>
      </c>
      <c r="AW1550" t="s">
        <v>67</v>
      </c>
      <c r="AX1550" t="s">
        <v>67</v>
      </c>
      <c r="AY1550" t="s">
        <v>67</v>
      </c>
      <c r="AZ1550" t="s">
        <v>67</v>
      </c>
      <c r="BA1550" t="s">
        <v>67</v>
      </c>
      <c r="BB1550" t="s">
        <v>67</v>
      </c>
      <c r="BC1550">
        <v>1.525465906</v>
      </c>
      <c r="BE1550" t="str">
        <f t="shared" si="24"/>
        <v>PEU RENTABLE</v>
      </c>
    </row>
    <row r="1551" spans="1:57" x14ac:dyDescent="0.25">
      <c r="A1551" t="s">
        <v>0</v>
      </c>
      <c r="B1551" t="s">
        <v>7952</v>
      </c>
      <c r="C1551">
        <v>119</v>
      </c>
      <c r="D1551">
        <v>107</v>
      </c>
      <c r="E1551">
        <v>34</v>
      </c>
      <c r="F1551">
        <v>1000</v>
      </c>
      <c r="G1551" t="s">
        <v>1463</v>
      </c>
      <c r="H1551">
        <v>23000</v>
      </c>
      <c r="I1551">
        <v>57744720</v>
      </c>
      <c r="J1551" t="s">
        <v>365</v>
      </c>
      <c r="K1551" t="s">
        <v>364</v>
      </c>
      <c r="L1551" t="s">
        <v>7953</v>
      </c>
      <c r="M1551">
        <v>46961</v>
      </c>
      <c r="N1551">
        <v>31529</v>
      </c>
      <c r="O1551" t="s">
        <v>3743</v>
      </c>
      <c r="P1551">
        <v>5</v>
      </c>
      <c r="Q1551" t="s">
        <v>7954</v>
      </c>
      <c r="R1551" t="s">
        <v>7955</v>
      </c>
      <c r="S1551">
        <v>132</v>
      </c>
      <c r="T1551" t="s">
        <v>64</v>
      </c>
      <c r="U1551" t="s">
        <v>65</v>
      </c>
      <c r="V1551" t="s">
        <v>66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  <c r="AC1551" t="s">
        <v>67</v>
      </c>
      <c r="AD1551" t="s">
        <v>68</v>
      </c>
      <c r="AE1551" t="s">
        <v>67</v>
      </c>
      <c r="AF1551" t="s">
        <v>67</v>
      </c>
      <c r="AG1551" t="s">
        <v>67</v>
      </c>
      <c r="AH1551" t="s">
        <v>67</v>
      </c>
      <c r="AI1551" t="s">
        <v>67</v>
      </c>
      <c r="AJ1551" t="s">
        <v>68</v>
      </c>
      <c r="AK1551" t="s">
        <v>67</v>
      </c>
      <c r="AL1551" t="s">
        <v>67</v>
      </c>
      <c r="AM1551" t="s">
        <v>67</v>
      </c>
      <c r="AN1551" t="s">
        <v>67</v>
      </c>
      <c r="AO1551" t="s">
        <v>67</v>
      </c>
      <c r="AP1551" t="s">
        <v>67</v>
      </c>
      <c r="AQ1551" t="s">
        <v>67</v>
      </c>
      <c r="AR1551" t="s">
        <v>67</v>
      </c>
      <c r="AS1551" t="s">
        <v>67</v>
      </c>
      <c r="AT1551" t="s">
        <v>67</v>
      </c>
      <c r="AU1551" t="s">
        <v>67</v>
      </c>
      <c r="AV1551" t="s">
        <v>67</v>
      </c>
      <c r="AW1551" t="s">
        <v>67</v>
      </c>
      <c r="AX1551" t="s">
        <v>68</v>
      </c>
      <c r="AY1551" t="s">
        <v>67</v>
      </c>
      <c r="AZ1551" t="s">
        <v>67</v>
      </c>
      <c r="BA1551" t="s">
        <v>67</v>
      </c>
      <c r="BB1551" t="s">
        <v>67</v>
      </c>
      <c r="BC1551">
        <v>2.8872360000000001</v>
      </c>
      <c r="BE1551" t="str">
        <f t="shared" si="24"/>
        <v>RENTABLE</v>
      </c>
    </row>
    <row r="1552" spans="1:57" x14ac:dyDescent="0.25">
      <c r="A1552" t="s">
        <v>0</v>
      </c>
      <c r="B1552" t="s">
        <v>7956</v>
      </c>
      <c r="C1552">
        <v>133</v>
      </c>
      <c r="D1552">
        <v>89</v>
      </c>
      <c r="E1552">
        <v>16</v>
      </c>
      <c r="F1552">
        <v>2000</v>
      </c>
      <c r="G1552" t="s">
        <v>1775</v>
      </c>
      <c r="H1552">
        <v>49000</v>
      </c>
      <c r="I1552">
        <v>21784432</v>
      </c>
      <c r="J1552" t="s">
        <v>1700</v>
      </c>
      <c r="K1552" t="s">
        <v>841</v>
      </c>
      <c r="L1552" t="s">
        <v>7957</v>
      </c>
      <c r="M1552">
        <v>37493</v>
      </c>
      <c r="N1552">
        <v>74181</v>
      </c>
      <c r="O1552" t="s">
        <v>6500</v>
      </c>
      <c r="P1552">
        <v>8</v>
      </c>
      <c r="Q1552" t="s">
        <v>7958</v>
      </c>
      <c r="R1552" t="s">
        <v>7959</v>
      </c>
      <c r="S1552">
        <v>108</v>
      </c>
      <c r="T1552" t="s">
        <v>64</v>
      </c>
      <c r="U1552" t="s">
        <v>65</v>
      </c>
      <c r="V1552" t="s">
        <v>615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  <c r="AC1552" t="s">
        <v>67</v>
      </c>
      <c r="AD1552" t="s">
        <v>67</v>
      </c>
      <c r="AE1552" t="s">
        <v>67</v>
      </c>
      <c r="AF1552" t="s">
        <v>67</v>
      </c>
      <c r="AG1552" t="s">
        <v>67</v>
      </c>
      <c r="AH1552" t="s">
        <v>67</v>
      </c>
      <c r="AI1552" t="s">
        <v>67</v>
      </c>
      <c r="AJ1552" t="s">
        <v>67</v>
      </c>
      <c r="AK1552" t="s">
        <v>67</v>
      </c>
      <c r="AL1552" t="s">
        <v>67</v>
      </c>
      <c r="AM1552" t="s">
        <v>68</v>
      </c>
      <c r="AN1552" t="s">
        <v>67</v>
      </c>
      <c r="AO1552" t="s">
        <v>67</v>
      </c>
      <c r="AP1552" t="s">
        <v>67</v>
      </c>
      <c r="AQ1552" t="s">
        <v>67</v>
      </c>
      <c r="AR1552" t="s">
        <v>67</v>
      </c>
      <c r="AS1552" t="s">
        <v>67</v>
      </c>
      <c r="AT1552" t="s">
        <v>67</v>
      </c>
      <c r="AU1552" t="s">
        <v>67</v>
      </c>
      <c r="AV1552" t="s">
        <v>67</v>
      </c>
      <c r="AW1552" t="s">
        <v>67</v>
      </c>
      <c r="AX1552" t="s">
        <v>67</v>
      </c>
      <c r="AY1552" t="s">
        <v>67</v>
      </c>
      <c r="AZ1552" t="s">
        <v>67</v>
      </c>
      <c r="BA1552" t="s">
        <v>67</v>
      </c>
      <c r="BB1552" t="s">
        <v>67</v>
      </c>
      <c r="BC1552">
        <v>0.62241234300000003</v>
      </c>
      <c r="BE1552" t="str">
        <f t="shared" si="24"/>
        <v>PEU RENTABLE</v>
      </c>
    </row>
    <row r="1553" spans="1:57" x14ac:dyDescent="0.25">
      <c r="A1553" t="s">
        <v>0</v>
      </c>
      <c r="B1553" t="s">
        <v>5015</v>
      </c>
      <c r="C1553">
        <v>88</v>
      </c>
      <c r="D1553">
        <v>113</v>
      </c>
      <c r="E1553">
        <v>14</v>
      </c>
      <c r="F1553">
        <v>534</v>
      </c>
      <c r="G1553" t="s">
        <v>1244</v>
      </c>
      <c r="H1553">
        <v>918</v>
      </c>
      <c r="I1553">
        <v>37911876</v>
      </c>
      <c r="J1553" t="s">
        <v>1781</v>
      </c>
      <c r="K1553" t="s">
        <v>2167</v>
      </c>
      <c r="L1553" t="s">
        <v>7960</v>
      </c>
      <c r="M1553">
        <v>19671</v>
      </c>
      <c r="N1553">
        <v>3500</v>
      </c>
      <c r="O1553" t="s">
        <v>7961</v>
      </c>
      <c r="P1553">
        <v>2</v>
      </c>
      <c r="Q1553" t="s">
        <v>7962</v>
      </c>
      <c r="R1553" t="s">
        <v>7963</v>
      </c>
      <c r="S1553">
        <v>47</v>
      </c>
      <c r="T1553" t="s">
        <v>64</v>
      </c>
      <c r="U1553" t="s">
        <v>65</v>
      </c>
      <c r="V1553" t="s">
        <v>66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  <c r="AC1553" t="s">
        <v>67</v>
      </c>
      <c r="AD1553" t="s">
        <v>68</v>
      </c>
      <c r="AE1553" t="s">
        <v>67</v>
      </c>
      <c r="AF1553" t="s">
        <v>67</v>
      </c>
      <c r="AG1553" t="s">
        <v>67</v>
      </c>
      <c r="AH1553" t="s">
        <v>67</v>
      </c>
      <c r="AI1553" t="s">
        <v>67</v>
      </c>
      <c r="AJ1553" t="s">
        <v>67</v>
      </c>
      <c r="AK1553" t="s">
        <v>67</v>
      </c>
      <c r="AL1553" t="s">
        <v>67</v>
      </c>
      <c r="AM1553" t="s">
        <v>68</v>
      </c>
      <c r="AN1553" t="s">
        <v>67</v>
      </c>
      <c r="AO1553" t="s">
        <v>67</v>
      </c>
      <c r="AP1553" t="s">
        <v>67</v>
      </c>
      <c r="AQ1553" t="s">
        <v>67</v>
      </c>
      <c r="AR1553" t="s">
        <v>67</v>
      </c>
      <c r="AS1553" t="s">
        <v>67</v>
      </c>
      <c r="AT1553" t="s">
        <v>67</v>
      </c>
      <c r="AU1553" t="s">
        <v>67</v>
      </c>
      <c r="AV1553" t="s">
        <v>67</v>
      </c>
      <c r="AW1553" t="s">
        <v>67</v>
      </c>
      <c r="AX1553" t="s">
        <v>68</v>
      </c>
      <c r="AY1553" t="s">
        <v>67</v>
      </c>
      <c r="AZ1553" t="s">
        <v>67</v>
      </c>
      <c r="BA1553" t="s">
        <v>67</v>
      </c>
      <c r="BB1553" t="s">
        <v>67</v>
      </c>
      <c r="BC1553">
        <v>1.184746125</v>
      </c>
      <c r="BE1553" t="str">
        <f t="shared" si="24"/>
        <v>PEU RENTABLE</v>
      </c>
    </row>
    <row r="1554" spans="1:57" x14ac:dyDescent="0.25">
      <c r="A1554" t="s">
        <v>0</v>
      </c>
      <c r="B1554" t="s">
        <v>758</v>
      </c>
      <c r="C1554">
        <v>522</v>
      </c>
      <c r="D1554">
        <v>93</v>
      </c>
      <c r="E1554">
        <v>0</v>
      </c>
      <c r="F1554">
        <v>355</v>
      </c>
      <c r="G1554" t="s">
        <v>7964</v>
      </c>
      <c r="H1554">
        <v>15000</v>
      </c>
      <c r="I1554">
        <v>54696902</v>
      </c>
      <c r="J1554" t="s">
        <v>5060</v>
      </c>
      <c r="K1554" t="s">
        <v>404</v>
      </c>
      <c r="L1554" t="s">
        <v>7965</v>
      </c>
      <c r="M1554">
        <v>379462</v>
      </c>
      <c r="N1554">
        <v>16034</v>
      </c>
      <c r="O1554" t="s">
        <v>7966</v>
      </c>
      <c r="P1554">
        <v>3</v>
      </c>
      <c r="Q1554" t="s">
        <v>7967</v>
      </c>
      <c r="R1554" t="s">
        <v>7968</v>
      </c>
      <c r="S1554">
        <v>571</v>
      </c>
      <c r="T1554" t="s">
        <v>64</v>
      </c>
      <c r="U1554" t="s">
        <v>65</v>
      </c>
      <c r="V1554" t="s">
        <v>66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  <c r="AC1554" t="s">
        <v>67</v>
      </c>
      <c r="AD1554" t="s">
        <v>67</v>
      </c>
      <c r="AE1554" t="s">
        <v>67</v>
      </c>
      <c r="AF1554" t="s">
        <v>67</v>
      </c>
      <c r="AG1554" t="s">
        <v>67</v>
      </c>
      <c r="AH1554" t="s">
        <v>67</v>
      </c>
      <c r="AI1554" t="s">
        <v>67</v>
      </c>
      <c r="AJ1554" t="s">
        <v>68</v>
      </c>
      <c r="AK1554" t="s">
        <v>67</v>
      </c>
      <c r="AL1554" t="s">
        <v>67</v>
      </c>
      <c r="AM1554" t="s">
        <v>67</v>
      </c>
      <c r="AN1554" t="s">
        <v>68</v>
      </c>
      <c r="AO1554" t="s">
        <v>67</v>
      </c>
      <c r="AP1554" t="s">
        <v>67</v>
      </c>
      <c r="AQ1554" t="s">
        <v>67</v>
      </c>
      <c r="AR1554" t="s">
        <v>67</v>
      </c>
      <c r="AS1554" t="s">
        <v>67</v>
      </c>
      <c r="AT1554" t="s">
        <v>68</v>
      </c>
      <c r="AU1554" t="s">
        <v>67</v>
      </c>
      <c r="AV1554" t="s">
        <v>67</v>
      </c>
      <c r="AW1554" t="s">
        <v>67</v>
      </c>
      <c r="AX1554" t="s">
        <v>67</v>
      </c>
      <c r="AY1554" t="s">
        <v>67</v>
      </c>
      <c r="AZ1554" t="s">
        <v>67</v>
      </c>
      <c r="BA1554" t="s">
        <v>67</v>
      </c>
      <c r="BB1554" t="s">
        <v>67</v>
      </c>
      <c r="BC1554">
        <v>1.7092781880000001</v>
      </c>
      <c r="BE1554" t="str">
        <f t="shared" si="24"/>
        <v>RENTABLE</v>
      </c>
    </row>
    <row r="1555" spans="1:57" x14ac:dyDescent="0.25">
      <c r="A1555" t="s">
        <v>0</v>
      </c>
      <c r="B1555" t="s">
        <v>5115</v>
      </c>
      <c r="C1555">
        <v>43</v>
      </c>
      <c r="D1555">
        <v>120</v>
      </c>
      <c r="E1555">
        <v>155</v>
      </c>
      <c r="F1555">
        <v>240</v>
      </c>
      <c r="G1555" t="s">
        <v>7969</v>
      </c>
      <c r="H1555">
        <v>344</v>
      </c>
      <c r="I1555">
        <v>36733909</v>
      </c>
      <c r="J1555" t="s">
        <v>7708</v>
      </c>
      <c r="K1555" t="s">
        <v>7970</v>
      </c>
      <c r="L1555" t="s">
        <v>7971</v>
      </c>
      <c r="M1555">
        <v>38949</v>
      </c>
      <c r="N1555">
        <v>2054</v>
      </c>
      <c r="O1555" t="s">
        <v>7972</v>
      </c>
      <c r="P1555">
        <v>3</v>
      </c>
      <c r="Q1555" t="s">
        <v>7973</v>
      </c>
      <c r="R1555" t="s">
        <v>7974</v>
      </c>
      <c r="S1555">
        <v>112</v>
      </c>
      <c r="T1555" t="s">
        <v>64</v>
      </c>
      <c r="U1555" t="s">
        <v>65</v>
      </c>
      <c r="V1555" t="s">
        <v>615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  <c r="AC1555" t="s">
        <v>67</v>
      </c>
      <c r="AD1555" t="s">
        <v>67</v>
      </c>
      <c r="AE1555" t="s">
        <v>67</v>
      </c>
      <c r="AF1555" t="s">
        <v>67</v>
      </c>
      <c r="AG1555" t="s">
        <v>67</v>
      </c>
      <c r="AH1555" t="s">
        <v>67</v>
      </c>
      <c r="AI1555" t="s">
        <v>67</v>
      </c>
      <c r="AJ1555" t="s">
        <v>68</v>
      </c>
      <c r="AK1555" t="s">
        <v>67</v>
      </c>
      <c r="AL1555" t="s">
        <v>68</v>
      </c>
      <c r="AM1555" t="s">
        <v>67</v>
      </c>
      <c r="AN1555" t="s">
        <v>67</v>
      </c>
      <c r="AO1555" t="s">
        <v>67</v>
      </c>
      <c r="AP1555" t="s">
        <v>67</v>
      </c>
      <c r="AQ1555" t="s">
        <v>68</v>
      </c>
      <c r="AR1555" t="s">
        <v>67</v>
      </c>
      <c r="AS1555" t="s">
        <v>67</v>
      </c>
      <c r="AT1555" t="s">
        <v>67</v>
      </c>
      <c r="AU1555" t="s">
        <v>68</v>
      </c>
      <c r="AV1555" t="s">
        <v>67</v>
      </c>
      <c r="AW1555" t="s">
        <v>67</v>
      </c>
      <c r="AX1555" t="s">
        <v>67</v>
      </c>
      <c r="AY1555" t="s">
        <v>67</v>
      </c>
      <c r="AZ1555" t="s">
        <v>67</v>
      </c>
      <c r="BA1555" t="s">
        <v>67</v>
      </c>
      <c r="BB1555" t="s">
        <v>67</v>
      </c>
      <c r="BC1555">
        <v>1.1479346560000001</v>
      </c>
      <c r="BE1555" t="str">
        <f t="shared" si="24"/>
        <v>PEU RENTABLE</v>
      </c>
    </row>
    <row r="1556" spans="1:57" x14ac:dyDescent="0.25">
      <c r="A1556" t="s">
        <v>0</v>
      </c>
      <c r="B1556" t="s">
        <v>1353</v>
      </c>
      <c r="C1556">
        <v>224</v>
      </c>
      <c r="D1556">
        <v>98</v>
      </c>
      <c r="E1556">
        <v>541</v>
      </c>
      <c r="F1556">
        <v>897</v>
      </c>
      <c r="G1556" t="s">
        <v>2695</v>
      </c>
      <c r="H1556">
        <v>8000</v>
      </c>
      <c r="I1556">
        <v>35063732</v>
      </c>
      <c r="J1556" t="s">
        <v>882</v>
      </c>
      <c r="K1556" t="s">
        <v>1237</v>
      </c>
      <c r="L1556" t="s">
        <v>7975</v>
      </c>
      <c r="M1556">
        <v>164608</v>
      </c>
      <c r="N1556">
        <v>10938</v>
      </c>
      <c r="O1556" t="s">
        <v>4296</v>
      </c>
      <c r="P1556">
        <v>1</v>
      </c>
      <c r="Q1556" t="s">
        <v>7976</v>
      </c>
      <c r="R1556" t="s">
        <v>7977</v>
      </c>
      <c r="S1556">
        <v>383</v>
      </c>
      <c r="T1556" t="s">
        <v>64</v>
      </c>
      <c r="U1556" t="s">
        <v>65</v>
      </c>
      <c r="V1556" t="s">
        <v>615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  <c r="AC1556" t="s">
        <v>67</v>
      </c>
      <c r="AD1556" t="s">
        <v>67</v>
      </c>
      <c r="AE1556" t="s">
        <v>67</v>
      </c>
      <c r="AF1556" t="s">
        <v>67</v>
      </c>
      <c r="AG1556" t="s">
        <v>67</v>
      </c>
      <c r="AH1556" t="s">
        <v>67</v>
      </c>
      <c r="AI1556" t="s">
        <v>67</v>
      </c>
      <c r="AJ1556" t="s">
        <v>68</v>
      </c>
      <c r="AK1556" t="s">
        <v>67</v>
      </c>
      <c r="AL1556" t="s">
        <v>67</v>
      </c>
      <c r="AM1556" t="s">
        <v>67</v>
      </c>
      <c r="AN1556" t="s">
        <v>68</v>
      </c>
      <c r="AO1556" t="s">
        <v>67</v>
      </c>
      <c r="AP1556" t="s">
        <v>67</v>
      </c>
      <c r="AQ1556" t="s">
        <v>67</v>
      </c>
      <c r="AR1556" t="s">
        <v>67</v>
      </c>
      <c r="AS1556" t="s">
        <v>67</v>
      </c>
      <c r="AT1556" t="s">
        <v>67</v>
      </c>
      <c r="AU1556" t="s">
        <v>67</v>
      </c>
      <c r="AV1556" t="s">
        <v>67</v>
      </c>
      <c r="AW1556" t="s">
        <v>67</v>
      </c>
      <c r="AX1556" t="s">
        <v>67</v>
      </c>
      <c r="AY1556" t="s">
        <v>67</v>
      </c>
      <c r="AZ1556" t="s">
        <v>67</v>
      </c>
      <c r="BA1556" t="s">
        <v>67</v>
      </c>
      <c r="BB1556" t="s">
        <v>67</v>
      </c>
      <c r="BC1556">
        <v>1.0957416250000001</v>
      </c>
      <c r="BE1556" t="str">
        <f t="shared" si="24"/>
        <v>PEU RENTABLE</v>
      </c>
    </row>
    <row r="1557" spans="1:57" x14ac:dyDescent="0.25">
      <c r="A1557" t="s">
        <v>0</v>
      </c>
      <c r="B1557" t="s">
        <v>4204</v>
      </c>
      <c r="C1557">
        <v>122</v>
      </c>
      <c r="D1557">
        <v>105</v>
      </c>
      <c r="E1557">
        <v>0</v>
      </c>
      <c r="F1557">
        <v>223</v>
      </c>
      <c r="G1557" t="s">
        <v>7978</v>
      </c>
      <c r="H1557">
        <v>716</v>
      </c>
      <c r="I1557">
        <v>99462</v>
      </c>
      <c r="J1557" t="s">
        <v>7979</v>
      </c>
      <c r="K1557" t="s">
        <v>759</v>
      </c>
      <c r="L1557" t="s">
        <v>7980</v>
      </c>
      <c r="M1557">
        <v>11347</v>
      </c>
      <c r="N1557">
        <v>1843</v>
      </c>
      <c r="O1557" t="s">
        <v>7981</v>
      </c>
      <c r="P1557">
        <v>1</v>
      </c>
      <c r="Q1557" t="s">
        <v>7982</v>
      </c>
      <c r="R1557" t="s">
        <v>7983</v>
      </c>
      <c r="S1557">
        <v>28</v>
      </c>
      <c r="T1557" t="s">
        <v>64</v>
      </c>
      <c r="U1557" t="s">
        <v>1494</v>
      </c>
      <c r="V1557" t="s">
        <v>126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  <c r="AC1557" t="s">
        <v>67</v>
      </c>
      <c r="AD1557" t="s">
        <v>68</v>
      </c>
      <c r="AE1557" t="s">
        <v>67</v>
      </c>
      <c r="AF1557" t="s">
        <v>67</v>
      </c>
      <c r="AG1557" t="s">
        <v>67</v>
      </c>
      <c r="AH1557" t="s">
        <v>67</v>
      </c>
      <c r="AI1557" t="s">
        <v>67</v>
      </c>
      <c r="AJ1557" t="s">
        <v>67</v>
      </c>
      <c r="AK1557" t="s">
        <v>67</v>
      </c>
      <c r="AL1557" t="s">
        <v>67</v>
      </c>
      <c r="AM1557" t="s">
        <v>67</v>
      </c>
      <c r="AN1557" t="s">
        <v>67</v>
      </c>
      <c r="AO1557" t="s">
        <v>67</v>
      </c>
      <c r="AP1557" t="s">
        <v>67</v>
      </c>
      <c r="AQ1557" t="s">
        <v>68</v>
      </c>
      <c r="AR1557" t="s">
        <v>67</v>
      </c>
      <c r="AS1557" t="s">
        <v>67</v>
      </c>
      <c r="AT1557" t="s">
        <v>67</v>
      </c>
      <c r="AU1557" t="s">
        <v>68</v>
      </c>
      <c r="AV1557" t="s">
        <v>67</v>
      </c>
      <c r="AW1557" t="s">
        <v>67</v>
      </c>
      <c r="AX1557" t="s">
        <v>67</v>
      </c>
      <c r="AY1557" t="s">
        <v>67</v>
      </c>
      <c r="AZ1557" t="s">
        <v>67</v>
      </c>
      <c r="BA1557" t="s">
        <v>68</v>
      </c>
      <c r="BB1557" t="s">
        <v>67</v>
      </c>
      <c r="BC1557">
        <v>3.0140000000000002E-3</v>
      </c>
      <c r="BE1557" t="str">
        <f t="shared" si="24"/>
        <v>PAS RENTABLE</v>
      </c>
    </row>
    <row r="1558" spans="1:57" x14ac:dyDescent="0.25">
      <c r="A1558" t="s">
        <v>0</v>
      </c>
      <c r="B1558" t="s">
        <v>420</v>
      </c>
      <c r="C1558">
        <v>56</v>
      </c>
      <c r="D1558">
        <v>142</v>
      </c>
      <c r="E1558">
        <v>14000</v>
      </c>
      <c r="F1558">
        <v>642</v>
      </c>
      <c r="G1558" t="s">
        <v>7984</v>
      </c>
      <c r="H1558">
        <v>16000</v>
      </c>
      <c r="I1558">
        <v>48468407.530000001</v>
      </c>
      <c r="J1558" t="s">
        <v>7985</v>
      </c>
      <c r="K1558" t="s">
        <v>232</v>
      </c>
      <c r="L1558">
        <v>1941</v>
      </c>
      <c r="M1558">
        <v>25193</v>
      </c>
      <c r="N1558">
        <v>20201</v>
      </c>
      <c r="O1558" t="s">
        <v>4234</v>
      </c>
      <c r="P1558">
        <v>5</v>
      </c>
      <c r="Q1558" t="s">
        <v>7986</v>
      </c>
      <c r="R1558" t="s">
        <v>7987</v>
      </c>
      <c r="S1558">
        <v>217</v>
      </c>
      <c r="T1558" t="s">
        <v>64</v>
      </c>
      <c r="U1558" t="s">
        <v>65</v>
      </c>
      <c r="V1558" t="s">
        <v>126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  <c r="AC1558" t="s">
        <v>67</v>
      </c>
      <c r="AD1558" t="s">
        <v>68</v>
      </c>
      <c r="AE1558" t="s">
        <v>68</v>
      </c>
      <c r="AF1558" t="s">
        <v>67</v>
      </c>
      <c r="AG1558" t="s">
        <v>67</v>
      </c>
      <c r="AH1558" t="s">
        <v>67</v>
      </c>
      <c r="AI1558" t="s">
        <v>67</v>
      </c>
      <c r="AJ1558" t="s">
        <v>67</v>
      </c>
      <c r="AK1558" t="s">
        <v>67</v>
      </c>
      <c r="AL1558" t="s">
        <v>67</v>
      </c>
      <c r="AM1558" t="s">
        <v>68</v>
      </c>
      <c r="AN1558" t="s">
        <v>67</v>
      </c>
      <c r="AO1558" t="s">
        <v>67</v>
      </c>
      <c r="AP1558" t="s">
        <v>67</v>
      </c>
      <c r="AQ1558" t="s">
        <v>67</v>
      </c>
      <c r="AR1558" t="s">
        <v>67</v>
      </c>
      <c r="AS1558" t="s">
        <v>67</v>
      </c>
      <c r="AT1558" t="s">
        <v>67</v>
      </c>
      <c r="AU1558" t="s">
        <v>67</v>
      </c>
      <c r="AV1558" t="s">
        <v>67</v>
      </c>
      <c r="AW1558" t="s">
        <v>67</v>
      </c>
      <c r="AX1558" t="s">
        <v>67</v>
      </c>
      <c r="AY1558" t="s">
        <v>67</v>
      </c>
      <c r="AZ1558" t="s">
        <v>67</v>
      </c>
      <c r="BA1558" t="s">
        <v>67</v>
      </c>
      <c r="BB1558" t="s">
        <v>67</v>
      </c>
      <c r="BC1558">
        <v>6.253747282</v>
      </c>
      <c r="BE1558" t="str">
        <f t="shared" si="24"/>
        <v>TRES RENTABLE</v>
      </c>
    </row>
    <row r="1559" spans="1:57" x14ac:dyDescent="0.25">
      <c r="A1559" t="s">
        <v>0</v>
      </c>
      <c r="B1559" t="s">
        <v>6866</v>
      </c>
      <c r="C1559">
        <v>75</v>
      </c>
      <c r="D1559">
        <v>98</v>
      </c>
      <c r="E1559">
        <v>61</v>
      </c>
      <c r="F1559">
        <v>83</v>
      </c>
      <c r="G1559" t="s">
        <v>3381</v>
      </c>
      <c r="H1559">
        <v>649</v>
      </c>
      <c r="I1559">
        <v>32701088</v>
      </c>
      <c r="J1559" t="s">
        <v>7988</v>
      </c>
      <c r="K1559" t="s">
        <v>7989</v>
      </c>
      <c r="L1559" t="s">
        <v>7990</v>
      </c>
      <c r="M1559">
        <v>10018</v>
      </c>
      <c r="N1559">
        <v>1400</v>
      </c>
      <c r="O1559" t="s">
        <v>7991</v>
      </c>
      <c r="P1559">
        <v>1</v>
      </c>
      <c r="Q1559" t="s">
        <v>7992</v>
      </c>
      <c r="R1559" t="s">
        <v>7993</v>
      </c>
      <c r="S1559">
        <v>108</v>
      </c>
      <c r="T1559" t="s">
        <v>64</v>
      </c>
      <c r="U1559" t="s">
        <v>65</v>
      </c>
      <c r="V1559" t="s">
        <v>126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  <c r="AC1559" t="s">
        <v>67</v>
      </c>
      <c r="AD1559" t="s">
        <v>67</v>
      </c>
      <c r="AE1559" t="s">
        <v>67</v>
      </c>
      <c r="AF1559" t="s">
        <v>67</v>
      </c>
      <c r="AG1559" t="s">
        <v>67</v>
      </c>
      <c r="AH1559" t="s">
        <v>67</v>
      </c>
      <c r="AI1559" t="s">
        <v>68</v>
      </c>
      <c r="AJ1559" t="s">
        <v>67</v>
      </c>
      <c r="AK1559" t="s">
        <v>67</v>
      </c>
      <c r="AL1559" t="s">
        <v>67</v>
      </c>
      <c r="AM1559" t="s">
        <v>67</v>
      </c>
      <c r="AN1559" t="s">
        <v>67</v>
      </c>
      <c r="AO1559" t="s">
        <v>67</v>
      </c>
      <c r="AP1559" t="s">
        <v>67</v>
      </c>
      <c r="AQ1559" t="s">
        <v>67</v>
      </c>
      <c r="AR1559" t="s">
        <v>67</v>
      </c>
      <c r="AS1559" t="s">
        <v>67</v>
      </c>
      <c r="AT1559" t="s">
        <v>67</v>
      </c>
      <c r="AU1559" t="s">
        <v>68</v>
      </c>
      <c r="AV1559" t="s">
        <v>67</v>
      </c>
      <c r="AW1559" t="s">
        <v>67</v>
      </c>
      <c r="AX1559" t="s">
        <v>67</v>
      </c>
      <c r="AY1559" t="s">
        <v>67</v>
      </c>
      <c r="AZ1559" t="s">
        <v>67</v>
      </c>
      <c r="BA1559" t="s">
        <v>68</v>
      </c>
      <c r="BB1559" t="s">
        <v>67</v>
      </c>
      <c r="BC1559">
        <v>1.021909</v>
      </c>
      <c r="BE1559" t="str">
        <f t="shared" si="24"/>
        <v>PEU RENTABLE</v>
      </c>
    </row>
    <row r="1560" spans="1:57" x14ac:dyDescent="0.25">
      <c r="A1560" t="s">
        <v>0</v>
      </c>
      <c r="B1560" t="s">
        <v>5431</v>
      </c>
      <c r="C1560">
        <v>441</v>
      </c>
      <c r="D1560">
        <v>96</v>
      </c>
      <c r="E1560">
        <v>0</v>
      </c>
      <c r="F1560">
        <v>882</v>
      </c>
      <c r="G1560" t="s">
        <v>7994</v>
      </c>
      <c r="H1560">
        <v>10000</v>
      </c>
      <c r="I1560">
        <v>31493782</v>
      </c>
      <c r="J1560" t="s">
        <v>2154</v>
      </c>
      <c r="K1560" t="s">
        <v>2853</v>
      </c>
      <c r="L1560" t="s">
        <v>7995</v>
      </c>
      <c r="M1560">
        <v>186606</v>
      </c>
      <c r="N1560">
        <v>12754</v>
      </c>
      <c r="O1560" t="s">
        <v>219</v>
      </c>
      <c r="P1560">
        <v>1</v>
      </c>
      <c r="Q1560" t="s">
        <v>7996</v>
      </c>
      <c r="R1560" t="s">
        <v>7997</v>
      </c>
      <c r="S1560">
        <v>1125</v>
      </c>
      <c r="T1560" t="s">
        <v>64</v>
      </c>
      <c r="U1560" t="s">
        <v>65</v>
      </c>
      <c r="V1560" t="s">
        <v>615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  <c r="AC1560" t="s">
        <v>67</v>
      </c>
      <c r="AD1560" t="s">
        <v>67</v>
      </c>
      <c r="AE1560" t="s">
        <v>67</v>
      </c>
      <c r="AF1560" t="s">
        <v>67</v>
      </c>
      <c r="AG1560" t="s">
        <v>67</v>
      </c>
      <c r="AH1560" t="s">
        <v>67</v>
      </c>
      <c r="AI1560" t="s">
        <v>67</v>
      </c>
      <c r="AJ1560" t="s">
        <v>68</v>
      </c>
      <c r="AK1560" t="s">
        <v>67</v>
      </c>
      <c r="AL1560" t="s">
        <v>67</v>
      </c>
      <c r="AM1560" t="s">
        <v>67</v>
      </c>
      <c r="AN1560" t="s">
        <v>67</v>
      </c>
      <c r="AO1560" t="s">
        <v>67</v>
      </c>
      <c r="AP1560" t="s">
        <v>67</v>
      </c>
      <c r="AQ1560" t="s">
        <v>67</v>
      </c>
      <c r="AR1560" t="s">
        <v>67</v>
      </c>
      <c r="AS1560" t="s">
        <v>67</v>
      </c>
      <c r="AT1560" t="s">
        <v>67</v>
      </c>
      <c r="AU1560" t="s">
        <v>68</v>
      </c>
      <c r="AV1560" t="s">
        <v>67</v>
      </c>
      <c r="AW1560" t="s">
        <v>67</v>
      </c>
      <c r="AX1560" t="s">
        <v>68</v>
      </c>
      <c r="AY1560" t="s">
        <v>67</v>
      </c>
      <c r="AZ1560" t="s">
        <v>67</v>
      </c>
      <c r="BA1560" t="s">
        <v>67</v>
      </c>
      <c r="BB1560" t="s">
        <v>67</v>
      </c>
      <c r="BC1560">
        <v>0.98418068800000003</v>
      </c>
      <c r="BE1560" t="str">
        <f t="shared" si="24"/>
        <v>PEU RENTABLE</v>
      </c>
    </row>
    <row r="1561" spans="1:57" x14ac:dyDescent="0.25">
      <c r="A1561" t="s">
        <v>0</v>
      </c>
      <c r="B1561" t="s">
        <v>1144</v>
      </c>
      <c r="C1561">
        <v>163</v>
      </c>
      <c r="D1561">
        <v>87</v>
      </c>
      <c r="E1561">
        <v>255</v>
      </c>
      <c r="F1561">
        <v>810</v>
      </c>
      <c r="G1561" t="s">
        <v>716</v>
      </c>
      <c r="H1561">
        <v>26000</v>
      </c>
      <c r="I1561">
        <v>43095600</v>
      </c>
      <c r="J1561" t="s">
        <v>365</v>
      </c>
      <c r="K1561" t="s">
        <v>366</v>
      </c>
      <c r="L1561" t="s">
        <v>7998</v>
      </c>
      <c r="M1561">
        <v>156267</v>
      </c>
      <c r="N1561">
        <v>29050</v>
      </c>
      <c r="O1561" t="s">
        <v>2098</v>
      </c>
      <c r="P1561">
        <v>1</v>
      </c>
      <c r="Q1561" t="s">
        <v>7999</v>
      </c>
      <c r="R1561" t="s">
        <v>8000</v>
      </c>
      <c r="S1561">
        <v>340</v>
      </c>
      <c r="T1561" t="s">
        <v>64</v>
      </c>
      <c r="U1561" t="s">
        <v>1494</v>
      </c>
      <c r="V1561" t="s">
        <v>66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  <c r="AC1561" t="s">
        <v>67</v>
      </c>
      <c r="AD1561" t="s">
        <v>68</v>
      </c>
      <c r="AE1561" t="s">
        <v>67</v>
      </c>
      <c r="AF1561" t="s">
        <v>67</v>
      </c>
      <c r="AG1561" t="s">
        <v>67</v>
      </c>
      <c r="AH1561" t="s">
        <v>67</v>
      </c>
      <c r="AI1561" t="s">
        <v>67</v>
      </c>
      <c r="AJ1561" t="s">
        <v>68</v>
      </c>
      <c r="AK1561" t="s">
        <v>67</v>
      </c>
      <c r="AL1561" t="s">
        <v>67</v>
      </c>
      <c r="AM1561" t="s">
        <v>67</v>
      </c>
      <c r="AN1561" t="s">
        <v>67</v>
      </c>
      <c r="AO1561" t="s">
        <v>67</v>
      </c>
      <c r="AP1561" t="s">
        <v>67</v>
      </c>
      <c r="AQ1561" t="s">
        <v>67</v>
      </c>
      <c r="AR1561" t="s">
        <v>67</v>
      </c>
      <c r="AS1561" t="s">
        <v>67</v>
      </c>
      <c r="AT1561" t="s">
        <v>67</v>
      </c>
      <c r="AU1561" t="s">
        <v>67</v>
      </c>
      <c r="AV1561" t="s">
        <v>67</v>
      </c>
      <c r="AW1561" t="s">
        <v>67</v>
      </c>
      <c r="AX1561" t="s">
        <v>68</v>
      </c>
      <c r="AY1561" t="s">
        <v>67</v>
      </c>
      <c r="AZ1561" t="s">
        <v>67</v>
      </c>
      <c r="BA1561" t="s">
        <v>67</v>
      </c>
      <c r="BB1561" t="s">
        <v>67</v>
      </c>
      <c r="BC1561">
        <v>1.3467374999999999</v>
      </c>
      <c r="BE1561" t="str">
        <f t="shared" si="24"/>
        <v>PEU RENTABLE</v>
      </c>
    </row>
    <row r="1562" spans="1:57" x14ac:dyDescent="0.25">
      <c r="A1562" t="s">
        <v>777</v>
      </c>
      <c r="B1562" t="s">
        <v>110</v>
      </c>
      <c r="C1562">
        <v>63</v>
      </c>
      <c r="D1562">
        <v>107</v>
      </c>
      <c r="E1562">
        <v>0</v>
      </c>
      <c r="F1562">
        <v>159</v>
      </c>
      <c r="G1562" t="s">
        <v>8001</v>
      </c>
      <c r="H1562">
        <v>29000</v>
      </c>
      <c r="I1562">
        <v>18636537</v>
      </c>
      <c r="J1562" t="s">
        <v>8002</v>
      </c>
      <c r="K1562" t="s">
        <v>246</v>
      </c>
      <c r="L1562" t="s">
        <v>8003</v>
      </c>
      <c r="M1562">
        <v>69197</v>
      </c>
      <c r="N1562">
        <v>29743</v>
      </c>
      <c r="O1562" t="s">
        <v>8004</v>
      </c>
      <c r="P1562">
        <v>0</v>
      </c>
      <c r="Q1562" t="s">
        <v>8005</v>
      </c>
      <c r="R1562" t="s">
        <v>8006</v>
      </c>
      <c r="S1562">
        <v>216</v>
      </c>
      <c r="T1562" t="s">
        <v>64</v>
      </c>
      <c r="U1562" t="s">
        <v>707</v>
      </c>
      <c r="V1562" t="s">
        <v>615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  <c r="AC1562" t="s">
        <v>67</v>
      </c>
      <c r="AD1562" t="s">
        <v>68</v>
      </c>
      <c r="AE1562" t="s">
        <v>67</v>
      </c>
      <c r="AF1562" t="s">
        <v>67</v>
      </c>
      <c r="AG1562" t="s">
        <v>68</v>
      </c>
      <c r="AH1562" t="s">
        <v>67</v>
      </c>
      <c r="AI1562" t="s">
        <v>67</v>
      </c>
      <c r="AJ1562" t="s">
        <v>68</v>
      </c>
      <c r="AK1562" t="s">
        <v>67</v>
      </c>
      <c r="AL1562" t="s">
        <v>67</v>
      </c>
      <c r="AM1562" t="s">
        <v>67</v>
      </c>
      <c r="AN1562" t="s">
        <v>67</v>
      </c>
      <c r="AO1562" t="s">
        <v>67</v>
      </c>
      <c r="AP1562" t="s">
        <v>67</v>
      </c>
      <c r="AQ1562" t="s">
        <v>67</v>
      </c>
      <c r="AR1562" t="s">
        <v>67</v>
      </c>
      <c r="AS1562" t="s">
        <v>67</v>
      </c>
      <c r="AT1562" t="s">
        <v>67</v>
      </c>
      <c r="AU1562" t="s">
        <v>67</v>
      </c>
      <c r="AV1562" t="s">
        <v>67</v>
      </c>
      <c r="AW1562" t="s">
        <v>67</v>
      </c>
      <c r="AX1562" t="s">
        <v>67</v>
      </c>
      <c r="AY1562" t="s">
        <v>67</v>
      </c>
      <c r="AZ1562" t="s">
        <v>67</v>
      </c>
      <c r="BA1562" t="s">
        <v>67</v>
      </c>
      <c r="BB1562" t="s">
        <v>67</v>
      </c>
      <c r="BC1562">
        <v>0.582391781</v>
      </c>
      <c r="BE1562" t="str">
        <f t="shared" si="24"/>
        <v>PAS RENTABLE</v>
      </c>
    </row>
    <row r="1563" spans="1:57" x14ac:dyDescent="0.25">
      <c r="A1563" t="s">
        <v>0</v>
      </c>
      <c r="B1563" t="s">
        <v>5895</v>
      </c>
      <c r="C1563">
        <v>90</v>
      </c>
      <c r="D1563">
        <v>90</v>
      </c>
      <c r="E1563">
        <v>29</v>
      </c>
      <c r="F1563">
        <v>142</v>
      </c>
      <c r="G1563" t="s">
        <v>8007</v>
      </c>
      <c r="H1563">
        <v>638</v>
      </c>
      <c r="I1563">
        <v>17848322</v>
      </c>
      <c r="J1563" t="s">
        <v>1710</v>
      </c>
      <c r="K1563" t="s">
        <v>3252</v>
      </c>
      <c r="L1563" t="s">
        <v>8008</v>
      </c>
      <c r="M1563">
        <v>18771</v>
      </c>
      <c r="N1563">
        <v>961</v>
      </c>
      <c r="O1563" t="s">
        <v>8009</v>
      </c>
      <c r="P1563">
        <v>1</v>
      </c>
      <c r="Q1563" t="s">
        <v>8010</v>
      </c>
      <c r="R1563" t="s">
        <v>8011</v>
      </c>
      <c r="S1563">
        <v>102</v>
      </c>
      <c r="T1563" t="s">
        <v>64</v>
      </c>
      <c r="U1563" t="s">
        <v>8012</v>
      </c>
      <c r="V1563" t="s">
        <v>66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  <c r="AC1563" t="s">
        <v>67</v>
      </c>
      <c r="AD1563" t="s">
        <v>67</v>
      </c>
      <c r="AE1563" t="s">
        <v>67</v>
      </c>
      <c r="AF1563" t="s">
        <v>67</v>
      </c>
      <c r="AG1563" t="s">
        <v>67</v>
      </c>
      <c r="AH1563" t="s">
        <v>67</v>
      </c>
      <c r="AI1563" t="s">
        <v>67</v>
      </c>
      <c r="AJ1563" t="s">
        <v>67</v>
      </c>
      <c r="AK1563" t="s">
        <v>67</v>
      </c>
      <c r="AL1563" t="s">
        <v>67</v>
      </c>
      <c r="AM1563" t="s">
        <v>68</v>
      </c>
      <c r="AN1563" t="s">
        <v>67</v>
      </c>
      <c r="AO1563" t="s">
        <v>67</v>
      </c>
      <c r="AP1563" t="s">
        <v>67</v>
      </c>
      <c r="AQ1563" t="s">
        <v>67</v>
      </c>
      <c r="AR1563" t="s">
        <v>67</v>
      </c>
      <c r="AS1563" t="s">
        <v>68</v>
      </c>
      <c r="AT1563" t="s">
        <v>67</v>
      </c>
      <c r="AU1563" t="s">
        <v>67</v>
      </c>
      <c r="AV1563" t="s">
        <v>67</v>
      </c>
      <c r="AW1563" t="s">
        <v>67</v>
      </c>
      <c r="AX1563" t="s">
        <v>67</v>
      </c>
      <c r="AY1563" t="s">
        <v>67</v>
      </c>
      <c r="AZ1563" t="s">
        <v>67</v>
      </c>
      <c r="BA1563" t="s">
        <v>67</v>
      </c>
      <c r="BB1563" t="s">
        <v>67</v>
      </c>
      <c r="BC1563">
        <v>0.637440071</v>
      </c>
      <c r="BE1563" t="str">
        <f t="shared" si="24"/>
        <v>PEU RENTABLE</v>
      </c>
    </row>
    <row r="1564" spans="1:57" x14ac:dyDescent="0.25">
      <c r="A1564" t="s">
        <v>0</v>
      </c>
      <c r="B1564" t="s">
        <v>517</v>
      </c>
      <c r="C1564">
        <v>163</v>
      </c>
      <c r="D1564">
        <v>121</v>
      </c>
      <c r="E1564">
        <v>17000</v>
      </c>
      <c r="F1564">
        <v>245</v>
      </c>
      <c r="G1564" t="s">
        <v>8013</v>
      </c>
      <c r="H1564">
        <v>12000</v>
      </c>
      <c r="I1564">
        <v>16640210</v>
      </c>
      <c r="J1564" t="s">
        <v>4103</v>
      </c>
      <c r="K1564" t="s">
        <v>735</v>
      </c>
      <c r="L1564" t="s">
        <v>8014</v>
      </c>
      <c r="M1564">
        <v>53028</v>
      </c>
      <c r="N1564">
        <v>13040</v>
      </c>
      <c r="O1564" t="s">
        <v>8015</v>
      </c>
      <c r="P1564">
        <v>0</v>
      </c>
      <c r="Q1564" t="s">
        <v>8016</v>
      </c>
      <c r="R1564" t="s">
        <v>8017</v>
      </c>
      <c r="S1564">
        <v>382</v>
      </c>
      <c r="T1564" t="s">
        <v>64</v>
      </c>
      <c r="U1564" t="s">
        <v>65</v>
      </c>
      <c r="V1564" t="s">
        <v>615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  <c r="AC1564" t="s">
        <v>67</v>
      </c>
      <c r="AD1564" t="s">
        <v>67</v>
      </c>
      <c r="AE1564" t="s">
        <v>67</v>
      </c>
      <c r="AF1564" t="s">
        <v>67</v>
      </c>
      <c r="AG1564" t="s">
        <v>67</v>
      </c>
      <c r="AH1564" t="s">
        <v>67</v>
      </c>
      <c r="AI1564" t="s">
        <v>67</v>
      </c>
      <c r="AJ1564" t="s">
        <v>68</v>
      </c>
      <c r="AK1564" t="s">
        <v>67</v>
      </c>
      <c r="AL1564" t="s">
        <v>67</v>
      </c>
      <c r="AM1564" t="s">
        <v>67</v>
      </c>
      <c r="AN1564" t="s">
        <v>67</v>
      </c>
      <c r="AO1564" t="s">
        <v>67</v>
      </c>
      <c r="AP1564" t="s">
        <v>67</v>
      </c>
      <c r="AQ1564" t="s">
        <v>67</v>
      </c>
      <c r="AR1564" t="s">
        <v>67</v>
      </c>
      <c r="AS1564" t="s">
        <v>67</v>
      </c>
      <c r="AT1564" t="s">
        <v>67</v>
      </c>
      <c r="AU1564" t="s">
        <v>68</v>
      </c>
      <c r="AV1564" t="s">
        <v>67</v>
      </c>
      <c r="AW1564" t="s">
        <v>67</v>
      </c>
      <c r="AX1564" t="s">
        <v>67</v>
      </c>
      <c r="AY1564" t="s">
        <v>67</v>
      </c>
      <c r="AZ1564" t="s">
        <v>67</v>
      </c>
      <c r="BA1564" t="s">
        <v>67</v>
      </c>
      <c r="BB1564" t="s">
        <v>67</v>
      </c>
      <c r="BC1564">
        <v>0.30254927300000001</v>
      </c>
      <c r="BE1564" t="str">
        <f t="shared" si="24"/>
        <v>PAS RENTABLE</v>
      </c>
    </row>
    <row r="1565" spans="1:57" x14ac:dyDescent="0.25">
      <c r="A1565" t="s">
        <v>0</v>
      </c>
      <c r="B1565" t="s">
        <v>8018</v>
      </c>
      <c r="C1565">
        <v>197</v>
      </c>
      <c r="D1565">
        <v>119</v>
      </c>
      <c r="E1565">
        <v>238</v>
      </c>
      <c r="F1565">
        <v>447</v>
      </c>
      <c r="G1565" t="s">
        <v>1758</v>
      </c>
      <c r="H1565">
        <v>1000</v>
      </c>
      <c r="I1565">
        <v>13763130</v>
      </c>
      <c r="J1565" t="s">
        <v>1430</v>
      </c>
      <c r="K1565" t="s">
        <v>811</v>
      </c>
      <c r="L1565" t="s">
        <v>8019</v>
      </c>
      <c r="M1565">
        <v>87768</v>
      </c>
      <c r="N1565">
        <v>2925</v>
      </c>
      <c r="O1565" t="s">
        <v>3088</v>
      </c>
      <c r="P1565">
        <v>0</v>
      </c>
      <c r="Q1565" t="s">
        <v>8020</v>
      </c>
      <c r="R1565" t="s">
        <v>8021</v>
      </c>
      <c r="S1565">
        <v>187</v>
      </c>
      <c r="T1565" t="s">
        <v>64</v>
      </c>
      <c r="U1565" t="s">
        <v>65</v>
      </c>
      <c r="V1565" t="s">
        <v>615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  <c r="AC1565" t="s">
        <v>67</v>
      </c>
      <c r="AD1565" t="s">
        <v>68</v>
      </c>
      <c r="AE1565" t="s">
        <v>67</v>
      </c>
      <c r="AF1565" t="s">
        <v>67</v>
      </c>
      <c r="AG1565" t="s">
        <v>67</v>
      </c>
      <c r="AH1565" t="s">
        <v>67</v>
      </c>
      <c r="AI1565" t="s">
        <v>67</v>
      </c>
      <c r="AJ1565" t="s">
        <v>68</v>
      </c>
      <c r="AK1565" t="s">
        <v>67</v>
      </c>
      <c r="AL1565" t="s">
        <v>67</v>
      </c>
      <c r="AM1565" t="s">
        <v>67</v>
      </c>
      <c r="AN1565" t="s">
        <v>67</v>
      </c>
      <c r="AO1565" t="s">
        <v>67</v>
      </c>
      <c r="AP1565" t="s">
        <v>67</v>
      </c>
      <c r="AQ1565" t="s">
        <v>67</v>
      </c>
      <c r="AR1565" t="s">
        <v>67</v>
      </c>
      <c r="AS1565" t="s">
        <v>67</v>
      </c>
      <c r="AT1565" t="s">
        <v>68</v>
      </c>
      <c r="AU1565" t="s">
        <v>67</v>
      </c>
      <c r="AV1565" t="s">
        <v>67</v>
      </c>
      <c r="AW1565" t="s">
        <v>67</v>
      </c>
      <c r="AX1565" t="s">
        <v>68</v>
      </c>
      <c r="AY1565" t="s">
        <v>67</v>
      </c>
      <c r="AZ1565" t="s">
        <v>67</v>
      </c>
      <c r="BA1565" t="s">
        <v>67</v>
      </c>
      <c r="BB1565" t="s">
        <v>67</v>
      </c>
      <c r="BC1565">
        <v>0.430097813</v>
      </c>
      <c r="BE1565" t="str">
        <f t="shared" si="24"/>
        <v>PAS RENTABLE</v>
      </c>
    </row>
    <row r="1566" spans="1:57" x14ac:dyDescent="0.25">
      <c r="A1566" t="s">
        <v>0</v>
      </c>
      <c r="B1566" t="s">
        <v>8022</v>
      </c>
      <c r="C1566">
        <v>93</v>
      </c>
      <c r="D1566">
        <v>107</v>
      </c>
      <c r="E1566">
        <v>26</v>
      </c>
      <c r="F1566">
        <v>535</v>
      </c>
      <c r="G1566" t="s">
        <v>7289</v>
      </c>
      <c r="H1566">
        <v>889</v>
      </c>
      <c r="I1566">
        <v>10956379</v>
      </c>
      <c r="J1566" t="s">
        <v>8023</v>
      </c>
      <c r="K1566" t="s">
        <v>4386</v>
      </c>
      <c r="L1566" t="s">
        <v>8024</v>
      </c>
      <c r="M1566">
        <v>21506</v>
      </c>
      <c r="N1566">
        <v>3274</v>
      </c>
      <c r="O1566" t="s">
        <v>4631</v>
      </c>
      <c r="P1566">
        <v>0</v>
      </c>
      <c r="Q1566" t="s">
        <v>8025</v>
      </c>
      <c r="R1566" t="s">
        <v>8026</v>
      </c>
      <c r="S1566">
        <v>364</v>
      </c>
      <c r="T1566" t="s">
        <v>64</v>
      </c>
      <c r="U1566" t="s">
        <v>5722</v>
      </c>
      <c r="V1566" t="s">
        <v>66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  <c r="AC1566" t="s">
        <v>67</v>
      </c>
      <c r="AD1566" t="s">
        <v>68</v>
      </c>
      <c r="AE1566" t="s">
        <v>67</v>
      </c>
      <c r="AF1566" t="s">
        <v>67</v>
      </c>
      <c r="AG1566" t="s">
        <v>67</v>
      </c>
      <c r="AH1566" t="s">
        <v>67</v>
      </c>
      <c r="AI1566" t="s">
        <v>67</v>
      </c>
      <c r="AJ1566" t="s">
        <v>68</v>
      </c>
      <c r="AK1566" t="s">
        <v>67</v>
      </c>
      <c r="AL1566" t="s">
        <v>67</v>
      </c>
      <c r="AM1566" t="s">
        <v>67</v>
      </c>
      <c r="AN1566" t="s">
        <v>67</v>
      </c>
      <c r="AO1566" t="s">
        <v>67</v>
      </c>
      <c r="AP1566" t="s">
        <v>67</v>
      </c>
      <c r="AQ1566" t="s">
        <v>67</v>
      </c>
      <c r="AR1566" t="s">
        <v>68</v>
      </c>
      <c r="AS1566" t="s">
        <v>67</v>
      </c>
      <c r="AT1566" t="s">
        <v>67</v>
      </c>
      <c r="AU1566" t="s">
        <v>68</v>
      </c>
      <c r="AV1566" t="s">
        <v>67</v>
      </c>
      <c r="AW1566" t="s">
        <v>67</v>
      </c>
      <c r="AX1566" t="s">
        <v>67</v>
      </c>
      <c r="AY1566" t="s">
        <v>68</v>
      </c>
      <c r="AZ1566" t="s">
        <v>67</v>
      </c>
      <c r="BA1566" t="s">
        <v>67</v>
      </c>
      <c r="BB1566" t="s">
        <v>67</v>
      </c>
      <c r="BC1566">
        <v>0.31303940000000002</v>
      </c>
      <c r="BE1566" t="str">
        <f t="shared" si="24"/>
        <v>PAS RENTABLE</v>
      </c>
    </row>
    <row r="1567" spans="1:57" x14ac:dyDescent="0.25">
      <c r="A1567" t="s">
        <v>0</v>
      </c>
      <c r="B1567" t="s">
        <v>7024</v>
      </c>
      <c r="C1567">
        <v>15</v>
      </c>
      <c r="D1567">
        <v>110</v>
      </c>
      <c r="E1567">
        <v>278</v>
      </c>
      <c r="F1567">
        <v>179</v>
      </c>
      <c r="G1567" t="s">
        <v>3639</v>
      </c>
      <c r="H1567">
        <v>3000</v>
      </c>
      <c r="I1567">
        <v>4357000</v>
      </c>
      <c r="J1567" t="s">
        <v>545</v>
      </c>
      <c r="K1567" t="s">
        <v>2218</v>
      </c>
      <c r="L1567" t="s">
        <v>8027</v>
      </c>
      <c r="M1567">
        <v>5176</v>
      </c>
      <c r="N1567">
        <v>3864</v>
      </c>
      <c r="O1567" t="s">
        <v>8028</v>
      </c>
      <c r="P1567">
        <v>3</v>
      </c>
      <c r="Q1567" t="s">
        <v>8029</v>
      </c>
      <c r="R1567" t="s">
        <v>8030</v>
      </c>
      <c r="S1567">
        <v>30</v>
      </c>
      <c r="T1567" t="s">
        <v>64</v>
      </c>
      <c r="U1567" t="s">
        <v>65</v>
      </c>
      <c r="V1567" t="s">
        <v>126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  <c r="AC1567" t="s">
        <v>67</v>
      </c>
      <c r="AD1567" t="s">
        <v>67</v>
      </c>
      <c r="AE1567" t="s">
        <v>67</v>
      </c>
      <c r="AF1567" t="s">
        <v>67</v>
      </c>
      <c r="AG1567" t="s">
        <v>67</v>
      </c>
      <c r="AH1567" t="s">
        <v>67</v>
      </c>
      <c r="AI1567" t="s">
        <v>67</v>
      </c>
      <c r="AJ1567" t="s">
        <v>67</v>
      </c>
      <c r="AK1567" t="s">
        <v>67</v>
      </c>
      <c r="AL1567" t="s">
        <v>67</v>
      </c>
      <c r="AM1567" t="s">
        <v>68</v>
      </c>
      <c r="AN1567" t="s">
        <v>67</v>
      </c>
      <c r="AO1567" t="s">
        <v>67</v>
      </c>
      <c r="AP1567" t="s">
        <v>67</v>
      </c>
      <c r="AQ1567" t="s">
        <v>67</v>
      </c>
      <c r="AR1567" t="s">
        <v>67</v>
      </c>
      <c r="AS1567" t="s">
        <v>67</v>
      </c>
      <c r="AT1567" t="s">
        <v>67</v>
      </c>
      <c r="AU1567" t="s">
        <v>67</v>
      </c>
      <c r="AV1567" t="s">
        <v>67</v>
      </c>
      <c r="AW1567" t="s">
        <v>67</v>
      </c>
      <c r="AX1567" t="s">
        <v>67</v>
      </c>
      <c r="AY1567" t="s">
        <v>68</v>
      </c>
      <c r="AZ1567" t="s">
        <v>67</v>
      </c>
      <c r="BA1567" t="s">
        <v>68</v>
      </c>
      <c r="BB1567" t="s">
        <v>67</v>
      </c>
      <c r="BC1567">
        <v>0.14523333299999999</v>
      </c>
      <c r="BE1567" t="str">
        <f t="shared" si="24"/>
        <v>PAS RENTABLE</v>
      </c>
    </row>
    <row r="1568" spans="1:57" x14ac:dyDescent="0.25">
      <c r="A1568" t="s">
        <v>0</v>
      </c>
      <c r="B1568" t="s">
        <v>8031</v>
      </c>
      <c r="C1568">
        <v>260</v>
      </c>
      <c r="D1568">
        <v>100</v>
      </c>
      <c r="E1568">
        <v>35</v>
      </c>
      <c r="F1568">
        <v>7000</v>
      </c>
      <c r="G1568" t="s">
        <v>331</v>
      </c>
      <c r="H1568">
        <v>12000</v>
      </c>
      <c r="I1568">
        <v>22525921</v>
      </c>
      <c r="J1568" t="s">
        <v>1700</v>
      </c>
      <c r="K1568" t="s">
        <v>303</v>
      </c>
      <c r="L1568" t="s">
        <v>8032</v>
      </c>
      <c r="M1568">
        <v>60596</v>
      </c>
      <c r="N1568">
        <v>32094</v>
      </c>
      <c r="O1568" t="s">
        <v>548</v>
      </c>
      <c r="P1568">
        <v>4</v>
      </c>
      <c r="Q1568" t="s">
        <v>8033</v>
      </c>
      <c r="R1568" t="s">
        <v>8034</v>
      </c>
      <c r="S1568">
        <v>158</v>
      </c>
      <c r="T1568" t="s">
        <v>64</v>
      </c>
      <c r="U1568" t="s">
        <v>65</v>
      </c>
      <c r="V1568" t="s">
        <v>66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  <c r="AC1568" t="s">
        <v>67</v>
      </c>
      <c r="AD1568" t="s">
        <v>67</v>
      </c>
      <c r="AE1568" t="s">
        <v>67</v>
      </c>
      <c r="AF1568" t="s">
        <v>67</v>
      </c>
      <c r="AG1568" t="s">
        <v>67</v>
      </c>
      <c r="AH1568" t="s">
        <v>67</v>
      </c>
      <c r="AI1568" t="s">
        <v>67</v>
      </c>
      <c r="AJ1568" t="s">
        <v>67</v>
      </c>
      <c r="AK1568" t="s">
        <v>67</v>
      </c>
      <c r="AL1568" t="s">
        <v>67</v>
      </c>
      <c r="AM1568" t="s">
        <v>68</v>
      </c>
      <c r="AN1568" t="s">
        <v>67</v>
      </c>
      <c r="AO1568" t="s">
        <v>67</v>
      </c>
      <c r="AP1568" t="s">
        <v>67</v>
      </c>
      <c r="AQ1568" t="s">
        <v>67</v>
      </c>
      <c r="AR1568" t="s">
        <v>67</v>
      </c>
      <c r="AS1568" t="s">
        <v>67</v>
      </c>
      <c r="AT1568" t="s">
        <v>67</v>
      </c>
      <c r="AU1568" t="s">
        <v>67</v>
      </c>
      <c r="AV1568" t="s">
        <v>67</v>
      </c>
      <c r="AW1568" t="s">
        <v>67</v>
      </c>
      <c r="AX1568" t="s">
        <v>67</v>
      </c>
      <c r="AY1568" t="s">
        <v>67</v>
      </c>
      <c r="AZ1568" t="s">
        <v>67</v>
      </c>
      <c r="BA1568" t="s">
        <v>67</v>
      </c>
      <c r="BB1568" t="s">
        <v>67</v>
      </c>
      <c r="BC1568">
        <v>0.75086403300000004</v>
      </c>
      <c r="BE1568" t="str">
        <f t="shared" si="24"/>
        <v>PEU RENTABLE</v>
      </c>
    </row>
    <row r="1569" spans="1:57" x14ac:dyDescent="0.25">
      <c r="A1569" t="s">
        <v>0</v>
      </c>
      <c r="B1569" t="s">
        <v>1805</v>
      </c>
      <c r="C1569">
        <v>18</v>
      </c>
      <c r="D1569">
        <v>75</v>
      </c>
      <c r="E1569">
        <v>10</v>
      </c>
      <c r="F1569">
        <v>826</v>
      </c>
      <c r="G1569" t="s">
        <v>2015</v>
      </c>
      <c r="H1569">
        <v>3000</v>
      </c>
      <c r="I1569">
        <v>3562749</v>
      </c>
      <c r="J1569" t="s">
        <v>8035</v>
      </c>
      <c r="K1569" t="s">
        <v>8036</v>
      </c>
      <c r="L1569" t="s">
        <v>8037</v>
      </c>
      <c r="M1569">
        <v>5600</v>
      </c>
      <c r="N1569">
        <v>7394</v>
      </c>
      <c r="O1569" t="s">
        <v>2525</v>
      </c>
      <c r="P1569">
        <v>0</v>
      </c>
      <c r="Q1569" t="s">
        <v>8038</v>
      </c>
      <c r="R1569" t="s">
        <v>8039</v>
      </c>
      <c r="S1569">
        <v>49</v>
      </c>
      <c r="T1569" t="s">
        <v>64</v>
      </c>
      <c r="U1569" t="s">
        <v>65</v>
      </c>
      <c r="V1569" t="s">
        <v>308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  <c r="AC1569" t="s">
        <v>67</v>
      </c>
      <c r="AD1569" t="s">
        <v>67</v>
      </c>
      <c r="AE1569" t="s">
        <v>67</v>
      </c>
      <c r="AF1569" t="s">
        <v>67</v>
      </c>
      <c r="AG1569" t="s">
        <v>67</v>
      </c>
      <c r="AH1569" t="s">
        <v>67</v>
      </c>
      <c r="AI1569" t="s">
        <v>67</v>
      </c>
      <c r="AJ1569" t="s">
        <v>67</v>
      </c>
      <c r="AK1569" t="s">
        <v>67</v>
      </c>
      <c r="AL1569" t="s">
        <v>67</v>
      </c>
      <c r="AM1569" t="s">
        <v>68</v>
      </c>
      <c r="AN1569" t="s">
        <v>67</v>
      </c>
      <c r="AO1569" t="s">
        <v>68</v>
      </c>
      <c r="AP1569" t="s">
        <v>67</v>
      </c>
      <c r="AQ1569" t="s">
        <v>67</v>
      </c>
      <c r="AR1569" t="s">
        <v>67</v>
      </c>
      <c r="AS1569" t="s">
        <v>67</v>
      </c>
      <c r="AT1569" t="s">
        <v>67</v>
      </c>
      <c r="AU1569" t="s">
        <v>67</v>
      </c>
      <c r="AV1569" t="s">
        <v>68</v>
      </c>
      <c r="AW1569" t="s">
        <v>67</v>
      </c>
      <c r="AX1569" t="s">
        <v>67</v>
      </c>
      <c r="AY1569" t="s">
        <v>68</v>
      </c>
      <c r="AZ1569" t="s">
        <v>68</v>
      </c>
      <c r="BA1569" t="s">
        <v>68</v>
      </c>
      <c r="BB1569" t="s">
        <v>67</v>
      </c>
      <c r="BC1569">
        <v>0.111335906</v>
      </c>
      <c r="BE1569" t="str">
        <f t="shared" si="24"/>
        <v>PAS RENTABLE</v>
      </c>
    </row>
    <row r="1570" spans="1:57" x14ac:dyDescent="0.25">
      <c r="A1570" t="s">
        <v>0</v>
      </c>
      <c r="B1570" t="s">
        <v>8040</v>
      </c>
      <c r="C1570">
        <v>70</v>
      </c>
      <c r="D1570">
        <v>132</v>
      </c>
      <c r="E1570">
        <v>0</v>
      </c>
      <c r="F1570">
        <v>876</v>
      </c>
      <c r="G1570" t="s">
        <v>2564</v>
      </c>
      <c r="H1570">
        <v>13000</v>
      </c>
      <c r="I1570">
        <v>2899970</v>
      </c>
      <c r="J1570" t="s">
        <v>3438</v>
      </c>
      <c r="K1570" t="s">
        <v>577</v>
      </c>
      <c r="L1570" t="s">
        <v>8041</v>
      </c>
      <c r="M1570">
        <v>8039</v>
      </c>
      <c r="N1570">
        <v>16878</v>
      </c>
      <c r="O1570" t="s">
        <v>2962</v>
      </c>
      <c r="P1570">
        <v>2</v>
      </c>
      <c r="Q1570" t="s">
        <v>8042</v>
      </c>
      <c r="R1570" t="s">
        <v>8043</v>
      </c>
      <c r="S1570">
        <v>161</v>
      </c>
      <c r="T1570" t="s">
        <v>64</v>
      </c>
      <c r="U1570" t="s">
        <v>65</v>
      </c>
      <c r="V1570" t="s">
        <v>615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  <c r="AC1570" t="s">
        <v>67</v>
      </c>
      <c r="AD1570" t="s">
        <v>67</v>
      </c>
      <c r="AE1570" t="s">
        <v>67</v>
      </c>
      <c r="AF1570" t="s">
        <v>67</v>
      </c>
      <c r="AG1570" t="s">
        <v>67</v>
      </c>
      <c r="AH1570" t="s">
        <v>67</v>
      </c>
      <c r="AI1570" t="s">
        <v>67</v>
      </c>
      <c r="AJ1570" t="s">
        <v>67</v>
      </c>
      <c r="AK1570" t="s">
        <v>67</v>
      </c>
      <c r="AL1570" t="s">
        <v>67</v>
      </c>
      <c r="AM1570" t="s">
        <v>67</v>
      </c>
      <c r="AN1570" t="s">
        <v>67</v>
      </c>
      <c r="AO1570" t="s">
        <v>67</v>
      </c>
      <c r="AP1570" t="s">
        <v>67</v>
      </c>
      <c r="AQ1570" t="s">
        <v>67</v>
      </c>
      <c r="AR1570" t="s">
        <v>67</v>
      </c>
      <c r="AS1570" t="s">
        <v>67</v>
      </c>
      <c r="AT1570" t="s">
        <v>67</v>
      </c>
      <c r="AU1570" t="s">
        <v>68</v>
      </c>
      <c r="AV1570" t="s">
        <v>67</v>
      </c>
      <c r="AW1570" t="s">
        <v>67</v>
      </c>
      <c r="AX1570" t="s">
        <v>67</v>
      </c>
      <c r="AY1570" t="s">
        <v>67</v>
      </c>
      <c r="AZ1570" t="s">
        <v>67</v>
      </c>
      <c r="BA1570" t="s">
        <v>67</v>
      </c>
      <c r="BB1570" t="s">
        <v>67</v>
      </c>
      <c r="BC1570">
        <v>9.0624063000000005E-2</v>
      </c>
      <c r="BE1570" t="str">
        <f t="shared" si="24"/>
        <v>PAS RENTABLE</v>
      </c>
    </row>
    <row r="1571" spans="1:57" x14ac:dyDescent="0.25">
      <c r="A1571" t="s">
        <v>777</v>
      </c>
      <c r="B1571" t="s">
        <v>1555</v>
      </c>
      <c r="C1571">
        <v>183</v>
      </c>
      <c r="D1571">
        <v>105</v>
      </c>
      <c r="E1571">
        <v>0</v>
      </c>
      <c r="F1571">
        <v>308</v>
      </c>
      <c r="G1571" t="s">
        <v>7440</v>
      </c>
      <c r="H1571">
        <v>845</v>
      </c>
      <c r="I1571">
        <v>1304837</v>
      </c>
      <c r="J1571" t="s">
        <v>1953</v>
      </c>
      <c r="K1571" t="s">
        <v>1244</v>
      </c>
      <c r="L1571" t="s">
        <v>8044</v>
      </c>
      <c r="M1571">
        <v>21481</v>
      </c>
      <c r="N1571">
        <v>2355</v>
      </c>
      <c r="O1571" t="s">
        <v>5562</v>
      </c>
      <c r="P1571">
        <v>2</v>
      </c>
      <c r="Q1571" t="s">
        <v>8045</v>
      </c>
      <c r="R1571" t="s">
        <v>8046</v>
      </c>
      <c r="S1571">
        <v>175</v>
      </c>
      <c r="T1571" t="s">
        <v>64</v>
      </c>
      <c r="U1571" t="s">
        <v>65</v>
      </c>
      <c r="V1571" t="s">
        <v>615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  <c r="AC1571" t="s">
        <v>67</v>
      </c>
      <c r="AD1571" t="s">
        <v>67</v>
      </c>
      <c r="AE1571" t="s">
        <v>67</v>
      </c>
      <c r="AF1571" t="s">
        <v>67</v>
      </c>
      <c r="AG1571" t="s">
        <v>67</v>
      </c>
      <c r="AH1571" t="s">
        <v>67</v>
      </c>
      <c r="AI1571" t="s">
        <v>67</v>
      </c>
      <c r="AJ1571" t="s">
        <v>68</v>
      </c>
      <c r="AK1571" t="s">
        <v>67</v>
      </c>
      <c r="AL1571" t="s">
        <v>67</v>
      </c>
      <c r="AM1571" t="s">
        <v>67</v>
      </c>
      <c r="AN1571" t="s">
        <v>68</v>
      </c>
      <c r="AO1571" t="s">
        <v>67</v>
      </c>
      <c r="AP1571" t="s">
        <v>67</v>
      </c>
      <c r="AQ1571" t="s">
        <v>67</v>
      </c>
      <c r="AR1571" t="s">
        <v>67</v>
      </c>
      <c r="AS1571" t="s">
        <v>67</v>
      </c>
      <c r="AT1571" t="s">
        <v>67</v>
      </c>
      <c r="AU1571" t="s">
        <v>68</v>
      </c>
      <c r="AV1571" t="s">
        <v>67</v>
      </c>
      <c r="AW1571" t="s">
        <v>67</v>
      </c>
      <c r="AX1571" t="s">
        <v>67</v>
      </c>
      <c r="AY1571" t="s">
        <v>67</v>
      </c>
      <c r="AZ1571" t="s">
        <v>67</v>
      </c>
      <c r="BA1571" t="s">
        <v>67</v>
      </c>
      <c r="BB1571" t="s">
        <v>67</v>
      </c>
      <c r="BC1571">
        <v>4.0776156000000001E-2</v>
      </c>
      <c r="BE1571" t="str">
        <f t="shared" si="24"/>
        <v>PAS RENTABLE</v>
      </c>
    </row>
    <row r="1572" spans="1:57" x14ac:dyDescent="0.25">
      <c r="A1572" t="s">
        <v>0</v>
      </c>
      <c r="B1572" t="s">
        <v>8047</v>
      </c>
      <c r="C1572">
        <v>12</v>
      </c>
      <c r="D1572">
        <v>93</v>
      </c>
      <c r="E1572">
        <v>0</v>
      </c>
      <c r="F1572">
        <v>239</v>
      </c>
      <c r="G1572" t="s">
        <v>8048</v>
      </c>
      <c r="H1572">
        <v>330</v>
      </c>
      <c r="I1572">
        <v>48468407.530000001</v>
      </c>
      <c r="J1572" t="s">
        <v>8049</v>
      </c>
      <c r="K1572" t="s">
        <v>2074</v>
      </c>
      <c r="L1572" t="s">
        <v>8050</v>
      </c>
      <c r="M1572">
        <v>3088</v>
      </c>
      <c r="N1572">
        <v>1073</v>
      </c>
      <c r="O1572" t="s">
        <v>8051</v>
      </c>
      <c r="P1572">
        <v>4</v>
      </c>
      <c r="Q1572" t="s">
        <v>8052</v>
      </c>
      <c r="R1572" t="s">
        <v>8053</v>
      </c>
      <c r="S1572">
        <v>31</v>
      </c>
      <c r="T1572" t="s">
        <v>64</v>
      </c>
      <c r="U1572" t="s">
        <v>65</v>
      </c>
      <c r="V1572" t="s">
        <v>126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  <c r="AC1572" t="s">
        <v>67</v>
      </c>
      <c r="AD1572" t="s">
        <v>68</v>
      </c>
      <c r="AE1572" t="s">
        <v>67</v>
      </c>
      <c r="AF1572" t="s">
        <v>67</v>
      </c>
      <c r="AG1572" t="s">
        <v>67</v>
      </c>
      <c r="AH1572" t="s">
        <v>67</v>
      </c>
      <c r="AI1572" t="s">
        <v>67</v>
      </c>
      <c r="AJ1572" t="s">
        <v>67</v>
      </c>
      <c r="AK1572" t="s">
        <v>67</v>
      </c>
      <c r="AL1572" t="s">
        <v>67</v>
      </c>
      <c r="AM1572" t="s">
        <v>68</v>
      </c>
      <c r="AN1572" t="s">
        <v>67</v>
      </c>
      <c r="AO1572" t="s">
        <v>67</v>
      </c>
      <c r="AP1572" t="s">
        <v>67</v>
      </c>
      <c r="AQ1572" t="s">
        <v>68</v>
      </c>
      <c r="AR1572" t="s">
        <v>67</v>
      </c>
      <c r="AS1572" t="s">
        <v>68</v>
      </c>
      <c r="AT1572" t="s">
        <v>67</v>
      </c>
      <c r="AU1572" t="s">
        <v>67</v>
      </c>
      <c r="AV1572" t="s">
        <v>67</v>
      </c>
      <c r="AW1572" t="s">
        <v>67</v>
      </c>
      <c r="AX1572" t="s">
        <v>67</v>
      </c>
      <c r="AY1572" t="s">
        <v>68</v>
      </c>
      <c r="AZ1572" t="s">
        <v>67</v>
      </c>
      <c r="BA1572" t="s">
        <v>67</v>
      </c>
      <c r="BB1572" t="s">
        <v>67</v>
      </c>
      <c r="BC1572">
        <v>6.253747282</v>
      </c>
      <c r="BE1572" t="str">
        <f t="shared" si="24"/>
        <v>TRES RENTABLE</v>
      </c>
    </row>
    <row r="1573" spans="1:57" x14ac:dyDescent="0.25">
      <c r="A1573" t="s">
        <v>0</v>
      </c>
      <c r="B1573" t="s">
        <v>4878</v>
      </c>
      <c r="C1573">
        <v>261</v>
      </c>
      <c r="D1573">
        <v>289</v>
      </c>
      <c r="E1573">
        <v>0</v>
      </c>
      <c r="F1573">
        <v>3000</v>
      </c>
      <c r="G1573" t="s">
        <v>150</v>
      </c>
      <c r="H1573">
        <v>11000</v>
      </c>
      <c r="I1573">
        <v>78800000</v>
      </c>
      <c r="J1573" t="s">
        <v>3425</v>
      </c>
      <c r="K1573" t="s">
        <v>422</v>
      </c>
      <c r="L1573" t="s">
        <v>8054</v>
      </c>
      <c r="M1573">
        <v>450676</v>
      </c>
      <c r="N1573">
        <v>25313</v>
      </c>
      <c r="O1573" t="s">
        <v>1718</v>
      </c>
      <c r="P1573">
        <v>1</v>
      </c>
      <c r="Q1573" t="s">
        <v>8055</v>
      </c>
      <c r="R1573" t="s">
        <v>8056</v>
      </c>
      <c r="S1573">
        <v>983</v>
      </c>
      <c r="T1573" t="s">
        <v>64</v>
      </c>
      <c r="U1573" t="s">
        <v>65</v>
      </c>
      <c r="V1573" t="s">
        <v>615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  <c r="AC1573" t="s">
        <v>67</v>
      </c>
      <c r="AD1573" t="s">
        <v>67</v>
      </c>
      <c r="AE1573" t="s">
        <v>68</v>
      </c>
      <c r="AF1573" t="s">
        <v>67</v>
      </c>
      <c r="AG1573" t="s">
        <v>67</v>
      </c>
      <c r="AH1573" t="s">
        <v>67</v>
      </c>
      <c r="AI1573" t="s">
        <v>67</v>
      </c>
      <c r="AJ1573" t="s">
        <v>67</v>
      </c>
      <c r="AK1573" t="s">
        <v>67</v>
      </c>
      <c r="AL1573" t="s">
        <v>67</v>
      </c>
      <c r="AM1573" t="s">
        <v>67</v>
      </c>
      <c r="AN1573" t="s">
        <v>67</v>
      </c>
      <c r="AO1573" t="s">
        <v>67</v>
      </c>
      <c r="AP1573" t="s">
        <v>67</v>
      </c>
      <c r="AQ1573" t="s">
        <v>67</v>
      </c>
      <c r="AR1573" t="s">
        <v>67</v>
      </c>
      <c r="AS1573" t="s">
        <v>67</v>
      </c>
      <c r="AT1573" t="s">
        <v>67</v>
      </c>
      <c r="AU1573" t="s">
        <v>68</v>
      </c>
      <c r="AV1573" t="s">
        <v>67</v>
      </c>
      <c r="AW1573" t="s">
        <v>67</v>
      </c>
      <c r="AX1573" t="s">
        <v>67</v>
      </c>
      <c r="AY1573" t="s">
        <v>67</v>
      </c>
      <c r="AZ1573" t="s">
        <v>67</v>
      </c>
      <c r="BA1573" t="s">
        <v>67</v>
      </c>
      <c r="BB1573" t="s">
        <v>67</v>
      </c>
      <c r="BC1573">
        <v>2.5015873019999999</v>
      </c>
      <c r="BE1573" t="str">
        <f t="shared" si="24"/>
        <v>RENTABLE</v>
      </c>
    </row>
    <row r="1574" spans="1:57" x14ac:dyDescent="0.25">
      <c r="A1574" t="s">
        <v>0</v>
      </c>
      <c r="B1574" t="s">
        <v>8057</v>
      </c>
      <c r="C1574">
        <v>167</v>
      </c>
      <c r="D1574">
        <v>102</v>
      </c>
      <c r="E1574">
        <v>8</v>
      </c>
      <c r="F1574">
        <v>472</v>
      </c>
      <c r="G1574" t="s">
        <v>901</v>
      </c>
      <c r="H1574">
        <v>839</v>
      </c>
      <c r="I1574">
        <v>17797316</v>
      </c>
      <c r="J1574" t="s">
        <v>1710</v>
      </c>
      <c r="K1574" t="s">
        <v>4524</v>
      </c>
      <c r="L1574" t="s">
        <v>8058</v>
      </c>
      <c r="M1574">
        <v>50523</v>
      </c>
      <c r="N1574">
        <v>2961</v>
      </c>
      <c r="O1574" t="s">
        <v>7614</v>
      </c>
      <c r="P1574">
        <v>0</v>
      </c>
      <c r="Q1574" t="s">
        <v>8059</v>
      </c>
      <c r="R1574" t="s">
        <v>8060</v>
      </c>
      <c r="S1574">
        <v>113</v>
      </c>
      <c r="T1574" t="s">
        <v>64</v>
      </c>
      <c r="U1574" t="s">
        <v>65</v>
      </c>
      <c r="V1574" t="s">
        <v>615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  <c r="AC1574" t="s">
        <v>67</v>
      </c>
      <c r="AD1574" t="s">
        <v>67</v>
      </c>
      <c r="AE1574" t="s">
        <v>67</v>
      </c>
      <c r="AF1574" t="s">
        <v>67</v>
      </c>
      <c r="AG1574" t="s">
        <v>67</v>
      </c>
      <c r="AH1574" t="s">
        <v>67</v>
      </c>
      <c r="AI1574" t="s">
        <v>67</v>
      </c>
      <c r="AJ1574" t="s">
        <v>67</v>
      </c>
      <c r="AK1574" t="s">
        <v>67</v>
      </c>
      <c r="AL1574" t="s">
        <v>67</v>
      </c>
      <c r="AM1574" t="s">
        <v>68</v>
      </c>
      <c r="AN1574" t="s">
        <v>67</v>
      </c>
      <c r="AO1574" t="s">
        <v>67</v>
      </c>
      <c r="AP1574" t="s">
        <v>67</v>
      </c>
      <c r="AQ1574" t="s">
        <v>67</v>
      </c>
      <c r="AR1574" t="s">
        <v>67</v>
      </c>
      <c r="AS1574" t="s">
        <v>68</v>
      </c>
      <c r="AT1574" t="s">
        <v>67</v>
      </c>
      <c r="AU1574" t="s">
        <v>67</v>
      </c>
      <c r="AV1574" t="s">
        <v>67</v>
      </c>
      <c r="AW1574" t="s">
        <v>67</v>
      </c>
      <c r="AX1574" t="s">
        <v>67</v>
      </c>
      <c r="AY1574" t="s">
        <v>67</v>
      </c>
      <c r="AZ1574" t="s">
        <v>67</v>
      </c>
      <c r="BA1574" t="s">
        <v>67</v>
      </c>
      <c r="BB1574" t="s">
        <v>67</v>
      </c>
      <c r="BC1574">
        <v>0.55616612499999996</v>
      </c>
      <c r="BE1574" t="str">
        <f t="shared" si="24"/>
        <v>PAS RENTABLE</v>
      </c>
    </row>
    <row r="1575" spans="1:57" x14ac:dyDescent="0.25">
      <c r="A1575" t="s">
        <v>0</v>
      </c>
      <c r="B1575" t="s">
        <v>4465</v>
      </c>
      <c r="C1575">
        <v>42</v>
      </c>
      <c r="D1575">
        <v>143</v>
      </c>
      <c r="E1575">
        <v>65</v>
      </c>
      <c r="F1575">
        <v>320</v>
      </c>
      <c r="G1575" t="s">
        <v>5715</v>
      </c>
      <c r="H1575">
        <v>975</v>
      </c>
      <c r="I1575">
        <v>82528097</v>
      </c>
      <c r="J1575" t="s">
        <v>6227</v>
      </c>
      <c r="K1575" t="s">
        <v>4027</v>
      </c>
      <c r="L1575" t="s">
        <v>8061</v>
      </c>
      <c r="M1575">
        <v>30230</v>
      </c>
      <c r="N1575">
        <v>2223</v>
      </c>
      <c r="O1575" t="s">
        <v>8062</v>
      </c>
      <c r="P1575">
        <v>1</v>
      </c>
      <c r="Q1575" t="s">
        <v>8063</v>
      </c>
      <c r="R1575" t="s">
        <v>8064</v>
      </c>
      <c r="S1575">
        <v>154</v>
      </c>
      <c r="T1575" t="s">
        <v>64</v>
      </c>
      <c r="U1575" t="s">
        <v>65</v>
      </c>
      <c r="V1575" t="s">
        <v>126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  <c r="AC1575" t="s">
        <v>67</v>
      </c>
      <c r="AD1575" t="s">
        <v>67</v>
      </c>
      <c r="AE1575" t="s">
        <v>67</v>
      </c>
      <c r="AF1575" t="s">
        <v>67</v>
      </c>
      <c r="AG1575" t="s">
        <v>67</v>
      </c>
      <c r="AH1575" t="s">
        <v>67</v>
      </c>
      <c r="AI1575" t="s">
        <v>67</v>
      </c>
      <c r="AJ1575" t="s">
        <v>67</v>
      </c>
      <c r="AK1575" t="s">
        <v>67</v>
      </c>
      <c r="AL1575" t="s">
        <v>67</v>
      </c>
      <c r="AM1575" t="s">
        <v>67</v>
      </c>
      <c r="AN1575" t="s">
        <v>67</v>
      </c>
      <c r="AO1575" t="s">
        <v>67</v>
      </c>
      <c r="AP1575" t="s">
        <v>67</v>
      </c>
      <c r="AQ1575" t="s">
        <v>67</v>
      </c>
      <c r="AR1575" t="s">
        <v>67</v>
      </c>
      <c r="AS1575" t="s">
        <v>67</v>
      </c>
      <c r="AT1575" t="s">
        <v>67</v>
      </c>
      <c r="AU1575" t="s">
        <v>68</v>
      </c>
      <c r="AV1575" t="s">
        <v>68</v>
      </c>
      <c r="AW1575" t="s">
        <v>67</v>
      </c>
      <c r="AX1575" t="s">
        <v>67</v>
      </c>
      <c r="AY1575" t="s">
        <v>67</v>
      </c>
      <c r="AZ1575" t="s">
        <v>67</v>
      </c>
      <c r="BA1575" t="s">
        <v>67</v>
      </c>
      <c r="BB1575" t="s">
        <v>67</v>
      </c>
      <c r="BC1575">
        <v>12.69663031</v>
      </c>
      <c r="BE1575" t="str">
        <f t="shared" si="24"/>
        <v>TRES RENTABLE</v>
      </c>
    </row>
    <row r="1576" spans="1:57" x14ac:dyDescent="0.25">
      <c r="A1576" t="s">
        <v>0</v>
      </c>
      <c r="B1576" t="s">
        <v>8065</v>
      </c>
      <c r="C1576">
        <v>130</v>
      </c>
      <c r="D1576">
        <v>113</v>
      </c>
      <c r="E1576">
        <v>34</v>
      </c>
      <c r="F1576">
        <v>24</v>
      </c>
      <c r="G1576" t="s">
        <v>1220</v>
      </c>
      <c r="H1576">
        <v>10000</v>
      </c>
      <c r="I1576">
        <v>14268533</v>
      </c>
      <c r="J1576" t="s">
        <v>8066</v>
      </c>
      <c r="K1576" t="s">
        <v>470</v>
      </c>
      <c r="L1576" t="s">
        <v>8067</v>
      </c>
      <c r="M1576">
        <v>17319</v>
      </c>
      <c r="N1576">
        <v>10910</v>
      </c>
      <c r="O1576" t="s">
        <v>8068</v>
      </c>
      <c r="P1576">
        <v>2</v>
      </c>
      <c r="Q1576" t="s">
        <v>8069</v>
      </c>
      <c r="R1576" t="s">
        <v>8070</v>
      </c>
      <c r="S1576">
        <v>100</v>
      </c>
      <c r="T1576" t="s">
        <v>64</v>
      </c>
      <c r="U1576" t="s">
        <v>87</v>
      </c>
      <c r="V1576" t="s">
        <v>615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  <c r="AC1576" t="s">
        <v>67</v>
      </c>
      <c r="AD1576" t="s">
        <v>68</v>
      </c>
      <c r="AE1576" t="s">
        <v>67</v>
      </c>
      <c r="AF1576" t="s">
        <v>67</v>
      </c>
      <c r="AG1576" t="s">
        <v>67</v>
      </c>
      <c r="AH1576" t="s">
        <v>67</v>
      </c>
      <c r="AI1576" t="s">
        <v>67</v>
      </c>
      <c r="AJ1576" t="s">
        <v>68</v>
      </c>
      <c r="AK1576" t="s">
        <v>67</v>
      </c>
      <c r="AL1576" t="s">
        <v>67</v>
      </c>
      <c r="AM1576" t="s">
        <v>67</v>
      </c>
      <c r="AN1576" t="s">
        <v>68</v>
      </c>
      <c r="AO1576" t="s">
        <v>67</v>
      </c>
      <c r="AP1576" t="s">
        <v>67</v>
      </c>
      <c r="AQ1576" t="s">
        <v>67</v>
      </c>
      <c r="AR1576" t="s">
        <v>67</v>
      </c>
      <c r="AS1576" t="s">
        <v>67</v>
      </c>
      <c r="AT1576" t="s">
        <v>68</v>
      </c>
      <c r="AU1576" t="s">
        <v>68</v>
      </c>
      <c r="AV1576" t="s">
        <v>67</v>
      </c>
      <c r="AW1576" t="s">
        <v>67</v>
      </c>
      <c r="AX1576" t="s">
        <v>68</v>
      </c>
      <c r="AY1576" t="s">
        <v>67</v>
      </c>
      <c r="AZ1576" t="s">
        <v>67</v>
      </c>
      <c r="BA1576" t="s">
        <v>67</v>
      </c>
      <c r="BB1576" t="s">
        <v>67</v>
      </c>
      <c r="BC1576">
        <v>0.45296930200000002</v>
      </c>
      <c r="BE1576" t="str">
        <f t="shared" si="24"/>
        <v>PAS RENTABLE</v>
      </c>
    </row>
    <row r="1577" spans="1:57" x14ac:dyDescent="0.25">
      <c r="A1577" t="s">
        <v>0</v>
      </c>
      <c r="B1577" t="s">
        <v>2242</v>
      </c>
      <c r="C1577">
        <v>66</v>
      </c>
      <c r="D1577">
        <v>161</v>
      </c>
      <c r="E1577">
        <v>521</v>
      </c>
      <c r="F1577">
        <v>184</v>
      </c>
      <c r="G1577" t="s">
        <v>1355</v>
      </c>
      <c r="H1577">
        <v>11000</v>
      </c>
      <c r="I1577">
        <v>87100000</v>
      </c>
      <c r="J1577" t="s">
        <v>6354</v>
      </c>
      <c r="K1577" t="s">
        <v>2406</v>
      </c>
      <c r="L1577" t="s">
        <v>8071</v>
      </c>
      <c r="M1577">
        <v>52339</v>
      </c>
      <c r="N1577">
        <v>12518</v>
      </c>
      <c r="O1577" t="s">
        <v>3810</v>
      </c>
      <c r="P1577">
        <v>0</v>
      </c>
      <c r="Q1577" t="s">
        <v>8072</v>
      </c>
      <c r="R1577" t="s">
        <v>8073</v>
      </c>
      <c r="S1577">
        <v>200</v>
      </c>
      <c r="T1577" t="s">
        <v>64</v>
      </c>
      <c r="U1577" t="s">
        <v>65</v>
      </c>
      <c r="V1577" t="s">
        <v>126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  <c r="AC1577" t="s">
        <v>67</v>
      </c>
      <c r="AD1577" t="s">
        <v>67</v>
      </c>
      <c r="AE1577" t="s">
        <v>67</v>
      </c>
      <c r="AF1577" t="s">
        <v>67</v>
      </c>
      <c r="AG1577" t="s">
        <v>67</v>
      </c>
      <c r="AH1577" t="s">
        <v>67</v>
      </c>
      <c r="AI1577" t="s">
        <v>67</v>
      </c>
      <c r="AJ1577" t="s">
        <v>67</v>
      </c>
      <c r="AK1577" t="s">
        <v>67</v>
      </c>
      <c r="AL1577" t="s">
        <v>68</v>
      </c>
      <c r="AM1577" t="s">
        <v>67</v>
      </c>
      <c r="AN1577" t="s">
        <v>67</v>
      </c>
      <c r="AO1577" t="s">
        <v>67</v>
      </c>
      <c r="AP1577" t="s">
        <v>67</v>
      </c>
      <c r="AQ1577" t="s">
        <v>67</v>
      </c>
      <c r="AR1577" t="s">
        <v>67</v>
      </c>
      <c r="AS1577" t="s">
        <v>68</v>
      </c>
      <c r="AT1577" t="s">
        <v>67</v>
      </c>
      <c r="AU1577" t="s">
        <v>68</v>
      </c>
      <c r="AV1577" t="s">
        <v>67</v>
      </c>
      <c r="AW1577" t="s">
        <v>67</v>
      </c>
      <c r="AX1577" t="s">
        <v>67</v>
      </c>
      <c r="AY1577" t="s">
        <v>67</v>
      </c>
      <c r="AZ1577" t="s">
        <v>67</v>
      </c>
      <c r="BA1577" t="s">
        <v>67</v>
      </c>
      <c r="BB1577" t="s">
        <v>67</v>
      </c>
      <c r="BC1577">
        <v>2.8096774189999998</v>
      </c>
      <c r="BE1577" t="str">
        <f t="shared" si="24"/>
        <v>RENTABLE</v>
      </c>
    </row>
    <row r="1578" spans="1:57" x14ac:dyDescent="0.25">
      <c r="A1578" t="s">
        <v>0</v>
      </c>
      <c r="B1578" t="s">
        <v>465</v>
      </c>
      <c r="C1578">
        <v>449</v>
      </c>
      <c r="D1578">
        <v>138</v>
      </c>
      <c r="E1578">
        <v>0</v>
      </c>
      <c r="F1578">
        <v>874</v>
      </c>
      <c r="G1578" t="s">
        <v>383</v>
      </c>
      <c r="H1578">
        <v>18000</v>
      </c>
      <c r="I1578">
        <v>93749203</v>
      </c>
      <c r="J1578" t="s">
        <v>4103</v>
      </c>
      <c r="K1578" t="s">
        <v>1756</v>
      </c>
      <c r="L1578" t="s">
        <v>8074</v>
      </c>
      <c r="M1578">
        <v>264047</v>
      </c>
      <c r="N1578">
        <v>20952</v>
      </c>
      <c r="O1578" t="s">
        <v>6373</v>
      </c>
      <c r="P1578">
        <v>0</v>
      </c>
      <c r="Q1578" t="s">
        <v>8075</v>
      </c>
      <c r="R1578" t="s">
        <v>8076</v>
      </c>
      <c r="S1578">
        <v>491</v>
      </c>
      <c r="T1578" t="s">
        <v>64</v>
      </c>
      <c r="U1578" t="s">
        <v>65</v>
      </c>
      <c r="V1578" t="s">
        <v>615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  <c r="AC1578" t="s">
        <v>67</v>
      </c>
      <c r="AD1578" t="s">
        <v>67</v>
      </c>
      <c r="AE1578" t="s">
        <v>67</v>
      </c>
      <c r="AF1578" t="s">
        <v>67</v>
      </c>
      <c r="AG1578" t="s">
        <v>67</v>
      </c>
      <c r="AH1578" t="s">
        <v>67</v>
      </c>
      <c r="AI1578" t="s">
        <v>67</v>
      </c>
      <c r="AJ1578" t="s">
        <v>68</v>
      </c>
      <c r="AK1578" t="s">
        <v>67</v>
      </c>
      <c r="AL1578" t="s">
        <v>67</v>
      </c>
      <c r="AM1578" t="s">
        <v>67</v>
      </c>
      <c r="AN1578" t="s">
        <v>67</v>
      </c>
      <c r="AO1578" t="s">
        <v>67</v>
      </c>
      <c r="AP1578" t="s">
        <v>67</v>
      </c>
      <c r="AQ1578" t="s">
        <v>67</v>
      </c>
      <c r="AR1578" t="s">
        <v>67</v>
      </c>
      <c r="AS1578" t="s">
        <v>67</v>
      </c>
      <c r="AT1578" t="s">
        <v>67</v>
      </c>
      <c r="AU1578" t="s">
        <v>68</v>
      </c>
      <c r="AV1578" t="s">
        <v>67</v>
      </c>
      <c r="AW1578" t="s">
        <v>67</v>
      </c>
      <c r="AX1578" t="s">
        <v>67</v>
      </c>
      <c r="AY1578" t="s">
        <v>67</v>
      </c>
      <c r="AZ1578" t="s">
        <v>67</v>
      </c>
      <c r="BA1578" t="s">
        <v>67</v>
      </c>
      <c r="BB1578" t="s">
        <v>67</v>
      </c>
      <c r="BC1578">
        <v>3.024167839</v>
      </c>
      <c r="BE1578" t="str">
        <f t="shared" si="24"/>
        <v>RENTABLE</v>
      </c>
    </row>
    <row r="1579" spans="1:57" x14ac:dyDescent="0.25">
      <c r="A1579" t="s">
        <v>0</v>
      </c>
      <c r="B1579" t="s">
        <v>8077</v>
      </c>
      <c r="C1579">
        <v>121</v>
      </c>
      <c r="D1579">
        <v>126</v>
      </c>
      <c r="E1579">
        <v>43</v>
      </c>
      <c r="F1579">
        <v>177</v>
      </c>
      <c r="G1579" t="s">
        <v>1638</v>
      </c>
      <c r="H1579">
        <v>244</v>
      </c>
      <c r="I1579">
        <v>62700000</v>
      </c>
      <c r="J1579" t="s">
        <v>258</v>
      </c>
      <c r="K1579" t="s">
        <v>1123</v>
      </c>
      <c r="L1579" t="s">
        <v>8078</v>
      </c>
      <c r="M1579">
        <v>69534</v>
      </c>
      <c r="N1579">
        <v>1008</v>
      </c>
      <c r="O1579" t="s">
        <v>4855</v>
      </c>
      <c r="P1579">
        <v>2</v>
      </c>
      <c r="Q1579" t="s">
        <v>8079</v>
      </c>
      <c r="R1579" t="s">
        <v>8080</v>
      </c>
      <c r="S1579">
        <v>294</v>
      </c>
      <c r="T1579" t="s">
        <v>64</v>
      </c>
      <c r="U1579" t="s">
        <v>87</v>
      </c>
      <c r="V1579" t="s">
        <v>126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  <c r="AC1579" t="s">
        <v>67</v>
      </c>
      <c r="AD1579" t="s">
        <v>68</v>
      </c>
      <c r="AE1579" t="s">
        <v>67</v>
      </c>
      <c r="AF1579" t="s">
        <v>67</v>
      </c>
      <c r="AG1579" t="s">
        <v>67</v>
      </c>
      <c r="AH1579" t="s">
        <v>67</v>
      </c>
      <c r="AI1579" t="s">
        <v>67</v>
      </c>
      <c r="AJ1579" t="s">
        <v>68</v>
      </c>
      <c r="AK1579" t="s">
        <v>67</v>
      </c>
      <c r="AL1579" t="s">
        <v>67</v>
      </c>
      <c r="AM1579" t="s">
        <v>67</v>
      </c>
      <c r="AN1579" t="s">
        <v>67</v>
      </c>
      <c r="AO1579" t="s">
        <v>67</v>
      </c>
      <c r="AP1579" t="s">
        <v>67</v>
      </c>
      <c r="AQ1579" t="s">
        <v>68</v>
      </c>
      <c r="AR1579" t="s">
        <v>67</v>
      </c>
      <c r="AS1579" t="s">
        <v>67</v>
      </c>
      <c r="AT1579" t="s">
        <v>68</v>
      </c>
      <c r="AU1579" t="s">
        <v>67</v>
      </c>
      <c r="AV1579" t="s">
        <v>67</v>
      </c>
      <c r="AW1579" t="s">
        <v>67</v>
      </c>
      <c r="AX1579" t="s">
        <v>67</v>
      </c>
      <c r="AY1579" t="s">
        <v>67</v>
      </c>
      <c r="AZ1579" t="s">
        <v>67</v>
      </c>
      <c r="BA1579" t="s">
        <v>67</v>
      </c>
      <c r="BB1579" t="s">
        <v>67</v>
      </c>
      <c r="BC1579">
        <v>1.844117647</v>
      </c>
      <c r="BE1579" t="str">
        <f t="shared" si="24"/>
        <v>RENTABLE</v>
      </c>
    </row>
    <row r="1580" spans="1:57" x14ac:dyDescent="0.25">
      <c r="A1580" t="s">
        <v>0</v>
      </c>
      <c r="B1580" t="s">
        <v>5410</v>
      </c>
      <c r="C1580">
        <v>536</v>
      </c>
      <c r="D1580">
        <v>99</v>
      </c>
      <c r="E1580">
        <v>0</v>
      </c>
      <c r="F1580">
        <v>670</v>
      </c>
      <c r="G1580" t="s">
        <v>169</v>
      </c>
      <c r="H1580">
        <v>13000</v>
      </c>
      <c r="I1580">
        <v>59073773</v>
      </c>
      <c r="J1580" t="s">
        <v>8081</v>
      </c>
      <c r="K1580" t="s">
        <v>577</v>
      </c>
      <c r="L1580" t="s">
        <v>8082</v>
      </c>
      <c r="M1580">
        <v>475518</v>
      </c>
      <c r="N1580">
        <v>15082</v>
      </c>
      <c r="O1580" t="s">
        <v>2437</v>
      </c>
      <c r="P1580">
        <v>0</v>
      </c>
      <c r="Q1580" t="s">
        <v>8083</v>
      </c>
      <c r="R1580" t="s">
        <v>8084</v>
      </c>
      <c r="S1580">
        <v>644</v>
      </c>
      <c r="T1580" t="s">
        <v>64</v>
      </c>
      <c r="U1580" t="s">
        <v>65</v>
      </c>
      <c r="V1580" t="s">
        <v>615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  <c r="AC1580" t="s">
        <v>67</v>
      </c>
      <c r="AD1580" t="s">
        <v>67</v>
      </c>
      <c r="AE1580" t="s">
        <v>67</v>
      </c>
      <c r="AF1580" t="s">
        <v>67</v>
      </c>
      <c r="AG1580" t="s">
        <v>67</v>
      </c>
      <c r="AH1580" t="s">
        <v>67</v>
      </c>
      <c r="AI1580" t="s">
        <v>67</v>
      </c>
      <c r="AJ1580" t="s">
        <v>67</v>
      </c>
      <c r="AK1580" t="s">
        <v>67</v>
      </c>
      <c r="AL1580" t="s">
        <v>67</v>
      </c>
      <c r="AM1580" t="s">
        <v>68</v>
      </c>
      <c r="AN1580" t="s">
        <v>67</v>
      </c>
      <c r="AO1580" t="s">
        <v>67</v>
      </c>
      <c r="AP1580" t="s">
        <v>67</v>
      </c>
      <c r="AQ1580" t="s">
        <v>68</v>
      </c>
      <c r="AR1580" t="s">
        <v>67</v>
      </c>
      <c r="AS1580" t="s">
        <v>67</v>
      </c>
      <c r="AT1580" t="s">
        <v>67</v>
      </c>
      <c r="AU1580" t="s">
        <v>68</v>
      </c>
      <c r="AV1580" t="s">
        <v>67</v>
      </c>
      <c r="AW1580" t="s">
        <v>67</v>
      </c>
      <c r="AX1580" t="s">
        <v>68</v>
      </c>
      <c r="AY1580" t="s">
        <v>67</v>
      </c>
      <c r="AZ1580" t="s">
        <v>67</v>
      </c>
      <c r="BA1580" t="s">
        <v>67</v>
      </c>
      <c r="BB1580" t="s">
        <v>67</v>
      </c>
      <c r="BC1580">
        <v>2.3629509199999998</v>
      </c>
      <c r="BE1580" t="str">
        <f t="shared" si="24"/>
        <v>RENTABLE</v>
      </c>
    </row>
    <row r="1581" spans="1:57" x14ac:dyDescent="0.25">
      <c r="A1581" t="s">
        <v>0</v>
      </c>
      <c r="B1581" t="s">
        <v>7231</v>
      </c>
      <c r="C1581">
        <v>135</v>
      </c>
      <c r="D1581">
        <v>101</v>
      </c>
      <c r="E1581">
        <v>96</v>
      </c>
      <c r="F1581">
        <v>442</v>
      </c>
      <c r="G1581" t="s">
        <v>2792</v>
      </c>
      <c r="H1581">
        <v>12000</v>
      </c>
      <c r="I1581">
        <v>24185781</v>
      </c>
      <c r="J1581" t="s">
        <v>8085</v>
      </c>
      <c r="K1581" t="s">
        <v>792</v>
      </c>
      <c r="L1581" t="s">
        <v>8086</v>
      </c>
      <c r="M1581">
        <v>30339</v>
      </c>
      <c r="N1581">
        <v>13811</v>
      </c>
      <c r="O1581" t="s">
        <v>8087</v>
      </c>
      <c r="P1581">
        <v>1</v>
      </c>
      <c r="Q1581" t="s">
        <v>8088</v>
      </c>
      <c r="R1581" t="s">
        <v>8089</v>
      </c>
      <c r="S1581">
        <v>268</v>
      </c>
      <c r="T1581" t="s">
        <v>64</v>
      </c>
      <c r="U1581" t="s">
        <v>65</v>
      </c>
      <c r="V1581" t="s">
        <v>66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  <c r="AC1581" t="s">
        <v>67</v>
      </c>
      <c r="AD1581" t="s">
        <v>67</v>
      </c>
      <c r="AE1581" t="s">
        <v>67</v>
      </c>
      <c r="AF1581" t="s">
        <v>67</v>
      </c>
      <c r="AG1581" t="s">
        <v>67</v>
      </c>
      <c r="AH1581" t="s">
        <v>67</v>
      </c>
      <c r="AI1581" t="s">
        <v>67</v>
      </c>
      <c r="AJ1581" t="s">
        <v>67</v>
      </c>
      <c r="AK1581" t="s">
        <v>67</v>
      </c>
      <c r="AL1581" t="s">
        <v>67</v>
      </c>
      <c r="AM1581" t="s">
        <v>67</v>
      </c>
      <c r="AN1581" t="s">
        <v>68</v>
      </c>
      <c r="AO1581" t="s">
        <v>67</v>
      </c>
      <c r="AP1581" t="s">
        <v>67</v>
      </c>
      <c r="AQ1581" t="s">
        <v>67</v>
      </c>
      <c r="AR1581" t="s">
        <v>67</v>
      </c>
      <c r="AS1581" t="s">
        <v>67</v>
      </c>
      <c r="AT1581" t="s">
        <v>67</v>
      </c>
      <c r="AU1581" t="s">
        <v>68</v>
      </c>
      <c r="AV1581" t="s">
        <v>67</v>
      </c>
      <c r="AW1581" t="s">
        <v>67</v>
      </c>
      <c r="AX1581" t="s">
        <v>67</v>
      </c>
      <c r="AY1581" t="s">
        <v>67</v>
      </c>
      <c r="AZ1581" t="s">
        <v>67</v>
      </c>
      <c r="BA1581" t="s">
        <v>67</v>
      </c>
      <c r="BB1581" t="s">
        <v>67</v>
      </c>
      <c r="BC1581">
        <v>0.78018648400000001</v>
      </c>
      <c r="BE1581" t="str">
        <f t="shared" si="24"/>
        <v>PEU RENTABLE</v>
      </c>
    </row>
    <row r="1582" spans="1:57" x14ac:dyDescent="0.25">
      <c r="A1582" t="s">
        <v>0</v>
      </c>
      <c r="B1582" t="s">
        <v>5115</v>
      </c>
      <c r="C1582">
        <v>74</v>
      </c>
      <c r="D1582">
        <v>103</v>
      </c>
      <c r="E1582">
        <v>155</v>
      </c>
      <c r="F1582">
        <v>125</v>
      </c>
      <c r="G1582" t="s">
        <v>8090</v>
      </c>
      <c r="H1582">
        <v>687</v>
      </c>
      <c r="I1582">
        <v>53133888</v>
      </c>
      <c r="J1582" t="s">
        <v>8091</v>
      </c>
      <c r="K1582" t="s">
        <v>6244</v>
      </c>
      <c r="L1582" t="s">
        <v>8092</v>
      </c>
      <c r="M1582">
        <v>50389</v>
      </c>
      <c r="N1582">
        <v>1440</v>
      </c>
      <c r="O1582" t="s">
        <v>8093</v>
      </c>
      <c r="P1582">
        <v>0</v>
      </c>
      <c r="Q1582" t="s">
        <v>8094</v>
      </c>
      <c r="R1582" t="s">
        <v>8095</v>
      </c>
      <c r="S1582">
        <v>136</v>
      </c>
      <c r="T1582" t="s">
        <v>64</v>
      </c>
      <c r="U1582" t="s">
        <v>65</v>
      </c>
      <c r="V1582" t="s">
        <v>66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  <c r="AC1582" t="s">
        <v>67</v>
      </c>
      <c r="AD1582" t="s">
        <v>67</v>
      </c>
      <c r="AE1582" t="s">
        <v>67</v>
      </c>
      <c r="AF1582" t="s">
        <v>67</v>
      </c>
      <c r="AG1582" t="s">
        <v>67</v>
      </c>
      <c r="AH1582" t="s">
        <v>67</v>
      </c>
      <c r="AI1582" t="s">
        <v>67</v>
      </c>
      <c r="AJ1582" t="s">
        <v>68</v>
      </c>
      <c r="AK1582" t="s">
        <v>67</v>
      </c>
      <c r="AL1582" t="s">
        <v>67</v>
      </c>
      <c r="AM1582" t="s">
        <v>68</v>
      </c>
      <c r="AN1582" t="s">
        <v>67</v>
      </c>
      <c r="AO1582" t="s">
        <v>67</v>
      </c>
      <c r="AP1582" t="s">
        <v>67</v>
      </c>
      <c r="AQ1582" t="s">
        <v>67</v>
      </c>
      <c r="AR1582" t="s">
        <v>68</v>
      </c>
      <c r="AS1582" t="s">
        <v>67</v>
      </c>
      <c r="AT1582" t="s">
        <v>67</v>
      </c>
      <c r="AU1582" t="s">
        <v>67</v>
      </c>
      <c r="AV1582" t="s">
        <v>67</v>
      </c>
      <c r="AW1582" t="s">
        <v>67</v>
      </c>
      <c r="AX1582" t="s">
        <v>67</v>
      </c>
      <c r="AY1582" t="s">
        <v>68</v>
      </c>
      <c r="AZ1582" t="s">
        <v>67</v>
      </c>
      <c r="BA1582" t="s">
        <v>67</v>
      </c>
      <c r="BB1582" t="s">
        <v>67</v>
      </c>
      <c r="BC1582">
        <v>1.7139963869999999</v>
      </c>
      <c r="BE1582" t="str">
        <f t="shared" si="24"/>
        <v>RENTABLE</v>
      </c>
    </row>
    <row r="1583" spans="1:57" x14ac:dyDescent="0.25">
      <c r="A1583" t="s">
        <v>0</v>
      </c>
      <c r="B1583" t="s">
        <v>3499</v>
      </c>
      <c r="C1583">
        <v>168</v>
      </c>
      <c r="D1583">
        <v>118</v>
      </c>
      <c r="E1583">
        <v>40</v>
      </c>
      <c r="F1583">
        <v>617</v>
      </c>
      <c r="G1583" t="s">
        <v>744</v>
      </c>
      <c r="H1583">
        <v>2000</v>
      </c>
      <c r="I1583">
        <v>44983704</v>
      </c>
      <c r="J1583" t="s">
        <v>8096</v>
      </c>
      <c r="K1583" t="s">
        <v>566</v>
      </c>
      <c r="L1583" t="s">
        <v>8097</v>
      </c>
      <c r="M1583">
        <v>81866</v>
      </c>
      <c r="N1583">
        <v>4045</v>
      </c>
      <c r="O1583" t="s">
        <v>1498</v>
      </c>
      <c r="P1583">
        <v>0</v>
      </c>
      <c r="Q1583" t="s">
        <v>8098</v>
      </c>
      <c r="R1583" t="s">
        <v>8099</v>
      </c>
      <c r="S1583">
        <v>510</v>
      </c>
      <c r="T1583" t="s">
        <v>64</v>
      </c>
      <c r="U1583" t="s">
        <v>65</v>
      </c>
      <c r="V1583" t="s">
        <v>66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  <c r="AC1583" t="s">
        <v>67</v>
      </c>
      <c r="AD1583" t="s">
        <v>67</v>
      </c>
      <c r="AE1583" t="s">
        <v>67</v>
      </c>
      <c r="AF1583" t="s">
        <v>67</v>
      </c>
      <c r="AG1583" t="s">
        <v>67</v>
      </c>
      <c r="AH1583" t="s">
        <v>67</v>
      </c>
      <c r="AI1583" t="s">
        <v>67</v>
      </c>
      <c r="AJ1583" t="s">
        <v>68</v>
      </c>
      <c r="AK1583" t="s">
        <v>67</v>
      </c>
      <c r="AL1583" t="s">
        <v>67</v>
      </c>
      <c r="AM1583" t="s">
        <v>67</v>
      </c>
      <c r="AN1583" t="s">
        <v>68</v>
      </c>
      <c r="AO1583" t="s">
        <v>67</v>
      </c>
      <c r="AP1583" t="s">
        <v>67</v>
      </c>
      <c r="AQ1583" t="s">
        <v>67</v>
      </c>
      <c r="AR1583" t="s">
        <v>67</v>
      </c>
      <c r="AS1583" t="s">
        <v>67</v>
      </c>
      <c r="AT1583" t="s">
        <v>68</v>
      </c>
      <c r="AU1583" t="s">
        <v>68</v>
      </c>
      <c r="AV1583" t="s">
        <v>67</v>
      </c>
      <c r="AW1583" t="s">
        <v>67</v>
      </c>
      <c r="AX1583" t="s">
        <v>68</v>
      </c>
      <c r="AY1583" t="s">
        <v>67</v>
      </c>
      <c r="AZ1583" t="s">
        <v>67</v>
      </c>
      <c r="BA1583" t="s">
        <v>67</v>
      </c>
      <c r="BB1583" t="s">
        <v>67</v>
      </c>
      <c r="BC1583">
        <v>1.4510872260000001</v>
      </c>
      <c r="BE1583" t="str">
        <f t="shared" si="24"/>
        <v>PEU RENTABLE</v>
      </c>
    </row>
    <row r="1584" spans="1:57" x14ac:dyDescent="0.25">
      <c r="A1584" t="s">
        <v>0</v>
      </c>
      <c r="B1584" t="s">
        <v>999</v>
      </c>
      <c r="C1584">
        <v>464</v>
      </c>
      <c r="D1584">
        <v>116</v>
      </c>
      <c r="E1584">
        <v>176</v>
      </c>
      <c r="F1584">
        <v>322</v>
      </c>
      <c r="G1584" t="s">
        <v>1000</v>
      </c>
      <c r="H1584">
        <v>783</v>
      </c>
      <c r="I1584">
        <v>118099659</v>
      </c>
      <c r="J1584" t="s">
        <v>1001</v>
      </c>
      <c r="K1584" t="s">
        <v>1002</v>
      </c>
      <c r="L1584" t="s">
        <v>1003</v>
      </c>
      <c r="M1584">
        <v>69790</v>
      </c>
      <c r="N1584">
        <v>2097</v>
      </c>
      <c r="O1584" t="s">
        <v>1004</v>
      </c>
      <c r="P1584">
        <v>4</v>
      </c>
      <c r="Q1584" t="s">
        <v>1005</v>
      </c>
      <c r="R1584" t="s">
        <v>1006</v>
      </c>
      <c r="S1584">
        <v>1211</v>
      </c>
      <c r="T1584" t="s">
        <v>64</v>
      </c>
      <c r="U1584" t="s">
        <v>65</v>
      </c>
      <c r="V1584" t="s">
        <v>66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  <c r="AC1584" t="s">
        <v>67</v>
      </c>
      <c r="AD1584" t="s">
        <v>68</v>
      </c>
      <c r="AE1584" t="s">
        <v>67</v>
      </c>
      <c r="AF1584" t="s">
        <v>67</v>
      </c>
      <c r="AG1584" t="s">
        <v>67</v>
      </c>
      <c r="AH1584" t="s">
        <v>67</v>
      </c>
      <c r="AI1584" t="s">
        <v>67</v>
      </c>
      <c r="AJ1584" t="s">
        <v>67</v>
      </c>
      <c r="AK1584" t="s">
        <v>67</v>
      </c>
      <c r="AL1584" t="s">
        <v>67</v>
      </c>
      <c r="AM1584" t="s">
        <v>68</v>
      </c>
      <c r="AN1584" t="s">
        <v>67</v>
      </c>
      <c r="AO1584" t="s">
        <v>67</v>
      </c>
      <c r="AP1584" t="s">
        <v>67</v>
      </c>
      <c r="AQ1584" t="s">
        <v>67</v>
      </c>
      <c r="AR1584" t="s">
        <v>67</v>
      </c>
      <c r="AS1584" t="s">
        <v>67</v>
      </c>
      <c r="AT1584" t="s">
        <v>68</v>
      </c>
      <c r="AU1584" t="s">
        <v>67</v>
      </c>
      <c r="AV1584" t="s">
        <v>67</v>
      </c>
      <c r="AW1584" t="s">
        <v>67</v>
      </c>
      <c r="AX1584" t="s">
        <v>67</v>
      </c>
      <c r="AY1584" t="s">
        <v>68</v>
      </c>
      <c r="AZ1584" t="s">
        <v>67</v>
      </c>
      <c r="BA1584" t="s">
        <v>67</v>
      </c>
      <c r="BB1584" t="s">
        <v>67</v>
      </c>
      <c r="BC1584">
        <v>0.82013652100000001</v>
      </c>
      <c r="BE1584" t="str">
        <f t="shared" si="24"/>
        <v>PEU RENTABLE</v>
      </c>
    </row>
    <row r="1585" spans="1:57" x14ac:dyDescent="0.25">
      <c r="A1585" t="s">
        <v>0</v>
      </c>
      <c r="B1585" t="s">
        <v>8100</v>
      </c>
      <c r="C1585">
        <v>204</v>
      </c>
      <c r="D1585">
        <v>99</v>
      </c>
      <c r="E1585">
        <v>0</v>
      </c>
      <c r="F1585">
        <v>816</v>
      </c>
      <c r="G1585" t="s">
        <v>4865</v>
      </c>
      <c r="H1585">
        <v>26000</v>
      </c>
      <c r="I1585">
        <v>58879132</v>
      </c>
      <c r="J1585" t="s">
        <v>4247</v>
      </c>
      <c r="K1585" t="s">
        <v>129</v>
      </c>
      <c r="L1585" t="s">
        <v>8101</v>
      </c>
      <c r="M1585">
        <v>66123</v>
      </c>
      <c r="N1585">
        <v>40312</v>
      </c>
      <c r="O1585" t="s">
        <v>7772</v>
      </c>
      <c r="P1585">
        <v>4</v>
      </c>
      <c r="Q1585" t="s">
        <v>8102</v>
      </c>
      <c r="R1585" t="s">
        <v>8103</v>
      </c>
      <c r="S1585">
        <v>219</v>
      </c>
      <c r="T1585" t="s">
        <v>64</v>
      </c>
      <c r="U1585" t="s">
        <v>65</v>
      </c>
      <c r="V1585" t="s">
        <v>615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  <c r="AC1585" t="s">
        <v>67</v>
      </c>
      <c r="AD1585" t="s">
        <v>67</v>
      </c>
      <c r="AE1585" t="s">
        <v>67</v>
      </c>
      <c r="AF1585" t="s">
        <v>67</v>
      </c>
      <c r="AG1585" t="s">
        <v>67</v>
      </c>
      <c r="AH1585" t="s">
        <v>67</v>
      </c>
      <c r="AI1585" t="s">
        <v>67</v>
      </c>
      <c r="AJ1585" t="s">
        <v>67</v>
      </c>
      <c r="AK1585" t="s">
        <v>67</v>
      </c>
      <c r="AL1585" t="s">
        <v>67</v>
      </c>
      <c r="AM1585" t="s">
        <v>68</v>
      </c>
      <c r="AN1585" t="s">
        <v>67</v>
      </c>
      <c r="AO1585" t="s">
        <v>67</v>
      </c>
      <c r="AP1585" t="s">
        <v>67</v>
      </c>
      <c r="AQ1585" t="s">
        <v>68</v>
      </c>
      <c r="AR1585" t="s">
        <v>67</v>
      </c>
      <c r="AS1585" t="s">
        <v>67</v>
      </c>
      <c r="AT1585" t="s">
        <v>67</v>
      </c>
      <c r="AU1585" t="s">
        <v>67</v>
      </c>
      <c r="AV1585" t="s">
        <v>67</v>
      </c>
      <c r="AW1585" t="s">
        <v>67</v>
      </c>
      <c r="AX1585" t="s">
        <v>67</v>
      </c>
      <c r="AY1585" t="s">
        <v>67</v>
      </c>
      <c r="AZ1585" t="s">
        <v>67</v>
      </c>
      <c r="BA1585" t="s">
        <v>67</v>
      </c>
      <c r="BB1585" t="s">
        <v>67</v>
      </c>
      <c r="BC1585">
        <v>1.899326839</v>
      </c>
      <c r="BE1585" t="str">
        <f t="shared" si="24"/>
        <v>RENTABLE</v>
      </c>
    </row>
    <row r="1586" spans="1:57" x14ac:dyDescent="0.25">
      <c r="A1586" t="s">
        <v>0</v>
      </c>
      <c r="B1586" t="s">
        <v>194</v>
      </c>
      <c r="C1586">
        <v>96</v>
      </c>
      <c r="D1586">
        <v>105</v>
      </c>
      <c r="E1586">
        <v>188</v>
      </c>
      <c r="F1586">
        <v>482</v>
      </c>
      <c r="G1586" t="s">
        <v>1089</v>
      </c>
      <c r="H1586">
        <v>848</v>
      </c>
      <c r="I1586">
        <v>72077000</v>
      </c>
      <c r="J1586" t="s">
        <v>5995</v>
      </c>
      <c r="K1586" t="s">
        <v>500</v>
      </c>
      <c r="L1586" t="s">
        <v>8104</v>
      </c>
      <c r="M1586">
        <v>62986</v>
      </c>
      <c r="N1586">
        <v>3439</v>
      </c>
      <c r="O1586" t="s">
        <v>5619</v>
      </c>
      <c r="P1586">
        <v>4</v>
      </c>
      <c r="Q1586" t="s">
        <v>8105</v>
      </c>
      <c r="R1586" t="s">
        <v>8106</v>
      </c>
      <c r="S1586">
        <v>150</v>
      </c>
      <c r="T1586" t="s">
        <v>64</v>
      </c>
      <c r="U1586" t="s">
        <v>65</v>
      </c>
      <c r="V1586" t="s">
        <v>615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  <c r="AC1586" t="s">
        <v>67</v>
      </c>
      <c r="AD1586" t="s">
        <v>67</v>
      </c>
      <c r="AE1586" t="s">
        <v>67</v>
      </c>
      <c r="AF1586" t="s">
        <v>67</v>
      </c>
      <c r="AG1586" t="s">
        <v>67</v>
      </c>
      <c r="AH1586" t="s">
        <v>67</v>
      </c>
      <c r="AI1586" t="s">
        <v>67</v>
      </c>
      <c r="AJ1586" t="s">
        <v>68</v>
      </c>
      <c r="AK1586" t="s">
        <v>67</v>
      </c>
      <c r="AL1586" t="s">
        <v>67</v>
      </c>
      <c r="AM1586" t="s">
        <v>68</v>
      </c>
      <c r="AN1586" t="s">
        <v>67</v>
      </c>
      <c r="AO1586" t="s">
        <v>67</v>
      </c>
      <c r="AP1586" t="s">
        <v>67</v>
      </c>
      <c r="AQ1586" t="s">
        <v>67</v>
      </c>
      <c r="AR1586" t="s">
        <v>67</v>
      </c>
      <c r="AS1586" t="s">
        <v>67</v>
      </c>
      <c r="AT1586" t="s">
        <v>67</v>
      </c>
      <c r="AU1586" t="s">
        <v>67</v>
      </c>
      <c r="AV1586" t="s">
        <v>67</v>
      </c>
      <c r="AW1586" t="s">
        <v>67</v>
      </c>
      <c r="AX1586" t="s">
        <v>68</v>
      </c>
      <c r="AY1586" t="s">
        <v>67</v>
      </c>
      <c r="AZ1586" t="s">
        <v>67</v>
      </c>
      <c r="BA1586" t="s">
        <v>67</v>
      </c>
      <c r="BB1586" t="s">
        <v>67</v>
      </c>
      <c r="BC1586">
        <v>2.3827107440000002</v>
      </c>
      <c r="BE1586" t="str">
        <f t="shared" si="24"/>
        <v>RENTABLE</v>
      </c>
    </row>
    <row r="1587" spans="1:57" x14ac:dyDescent="0.25">
      <c r="A1587" t="s">
        <v>777</v>
      </c>
      <c r="B1587" t="s">
        <v>188</v>
      </c>
      <c r="C1587">
        <v>223</v>
      </c>
      <c r="D1587">
        <v>113</v>
      </c>
      <c r="E1587">
        <v>252</v>
      </c>
      <c r="F1587">
        <v>90</v>
      </c>
      <c r="G1587" t="s">
        <v>8107</v>
      </c>
      <c r="H1587">
        <v>539</v>
      </c>
      <c r="I1587">
        <v>170684505</v>
      </c>
      <c r="J1587" t="s">
        <v>8108</v>
      </c>
      <c r="K1587" t="s">
        <v>4189</v>
      </c>
      <c r="L1587" t="s">
        <v>8109</v>
      </c>
      <c r="M1587">
        <v>172080</v>
      </c>
      <c r="N1587">
        <v>813</v>
      </c>
      <c r="O1587" t="s">
        <v>8110</v>
      </c>
      <c r="P1587">
        <v>0</v>
      </c>
      <c r="Q1587" t="s">
        <v>8111</v>
      </c>
      <c r="R1587" t="s">
        <v>8112</v>
      </c>
      <c r="S1587">
        <v>1017</v>
      </c>
      <c r="T1587" t="s">
        <v>64</v>
      </c>
      <c r="U1587" t="s">
        <v>65</v>
      </c>
      <c r="V1587" t="s">
        <v>66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  <c r="AC1587" t="s">
        <v>67</v>
      </c>
      <c r="AD1587" t="s">
        <v>67</v>
      </c>
      <c r="AE1587" t="s">
        <v>67</v>
      </c>
      <c r="AF1587" t="s">
        <v>67</v>
      </c>
      <c r="AG1587" t="s">
        <v>67</v>
      </c>
      <c r="AH1587" t="s">
        <v>67</v>
      </c>
      <c r="AI1587" t="s">
        <v>67</v>
      </c>
      <c r="AJ1587" t="s">
        <v>67</v>
      </c>
      <c r="AK1587" t="s">
        <v>67</v>
      </c>
      <c r="AL1587" t="s">
        <v>67</v>
      </c>
      <c r="AM1587" t="s">
        <v>68</v>
      </c>
      <c r="AN1587" t="s">
        <v>67</v>
      </c>
      <c r="AO1587" t="s">
        <v>68</v>
      </c>
      <c r="AP1587" t="s">
        <v>67</v>
      </c>
      <c r="AQ1587" t="s">
        <v>67</v>
      </c>
      <c r="AR1587" t="s">
        <v>67</v>
      </c>
      <c r="AS1587" t="s">
        <v>67</v>
      </c>
      <c r="AT1587" t="s">
        <v>67</v>
      </c>
      <c r="AU1587" t="s">
        <v>67</v>
      </c>
      <c r="AV1587" t="s">
        <v>68</v>
      </c>
      <c r="AW1587" t="s">
        <v>67</v>
      </c>
      <c r="AX1587" t="s">
        <v>68</v>
      </c>
      <c r="AY1587" t="s">
        <v>67</v>
      </c>
      <c r="AZ1587" t="s">
        <v>67</v>
      </c>
      <c r="BA1587" t="s">
        <v>67</v>
      </c>
      <c r="BB1587" t="s">
        <v>67</v>
      </c>
      <c r="BC1587">
        <v>3.7929889999999999</v>
      </c>
      <c r="BE1587" t="str">
        <f t="shared" si="24"/>
        <v>RENTABLE</v>
      </c>
    </row>
    <row r="1588" spans="1:57" x14ac:dyDescent="0.25">
      <c r="A1588" t="s">
        <v>0</v>
      </c>
      <c r="B1588" t="s">
        <v>2207</v>
      </c>
      <c r="C1588">
        <v>112</v>
      </c>
      <c r="D1588">
        <v>93</v>
      </c>
      <c r="E1588">
        <v>221</v>
      </c>
      <c r="F1588">
        <v>781</v>
      </c>
      <c r="G1588" t="s">
        <v>2209</v>
      </c>
      <c r="H1588">
        <v>12000</v>
      </c>
      <c r="I1588">
        <v>163479795</v>
      </c>
      <c r="J1588" t="s">
        <v>2556</v>
      </c>
      <c r="K1588" t="s">
        <v>303</v>
      </c>
      <c r="L1588" t="s">
        <v>8113</v>
      </c>
      <c r="M1588">
        <v>161858</v>
      </c>
      <c r="N1588">
        <v>26760</v>
      </c>
      <c r="O1588" t="s">
        <v>8114</v>
      </c>
      <c r="P1588">
        <v>0</v>
      </c>
      <c r="Q1588" t="s">
        <v>8115</v>
      </c>
      <c r="R1588" t="s">
        <v>8116</v>
      </c>
      <c r="S1588">
        <v>289</v>
      </c>
      <c r="T1588" t="s">
        <v>64</v>
      </c>
      <c r="U1588" t="s">
        <v>65</v>
      </c>
      <c r="V1588" t="s">
        <v>66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  <c r="AC1588" t="s">
        <v>67</v>
      </c>
      <c r="AD1588" t="s">
        <v>67</v>
      </c>
      <c r="AE1588" t="s">
        <v>67</v>
      </c>
      <c r="AF1588" t="s">
        <v>67</v>
      </c>
      <c r="AG1588" t="s">
        <v>67</v>
      </c>
      <c r="AH1588" t="s">
        <v>67</v>
      </c>
      <c r="AI1588" t="s">
        <v>67</v>
      </c>
      <c r="AJ1588" t="s">
        <v>67</v>
      </c>
      <c r="AK1588" t="s">
        <v>67</v>
      </c>
      <c r="AL1588" t="s">
        <v>67</v>
      </c>
      <c r="AM1588" t="s">
        <v>68</v>
      </c>
      <c r="AN1588" t="s">
        <v>67</v>
      </c>
      <c r="AO1588" t="s">
        <v>67</v>
      </c>
      <c r="AP1588" t="s">
        <v>67</v>
      </c>
      <c r="AQ1588" t="s">
        <v>67</v>
      </c>
      <c r="AR1588" t="s">
        <v>67</v>
      </c>
      <c r="AS1588" t="s">
        <v>67</v>
      </c>
      <c r="AT1588" t="s">
        <v>67</v>
      </c>
      <c r="AU1588" t="s">
        <v>68</v>
      </c>
      <c r="AV1588" t="s">
        <v>67</v>
      </c>
      <c r="AW1588" t="s">
        <v>67</v>
      </c>
      <c r="AX1588" t="s">
        <v>67</v>
      </c>
      <c r="AY1588" t="s">
        <v>67</v>
      </c>
      <c r="AZ1588" t="s">
        <v>67</v>
      </c>
      <c r="BA1588" t="s">
        <v>67</v>
      </c>
      <c r="BB1588" t="s">
        <v>67</v>
      </c>
      <c r="BC1588">
        <v>4.7801109650000004</v>
      </c>
      <c r="BE1588" t="str">
        <f t="shared" si="24"/>
        <v>RENTABLE</v>
      </c>
    </row>
    <row r="1589" spans="1:57" x14ac:dyDescent="0.25">
      <c r="A1589" t="s">
        <v>0</v>
      </c>
      <c r="B1589" t="s">
        <v>8117</v>
      </c>
      <c r="C1589">
        <v>142</v>
      </c>
      <c r="D1589">
        <v>108</v>
      </c>
      <c r="E1589">
        <v>6</v>
      </c>
      <c r="F1589">
        <v>1000</v>
      </c>
      <c r="G1589" t="s">
        <v>7606</v>
      </c>
      <c r="H1589">
        <v>3000</v>
      </c>
      <c r="I1589">
        <v>145096820</v>
      </c>
      <c r="J1589" t="s">
        <v>1700</v>
      </c>
      <c r="K1589" t="s">
        <v>4627</v>
      </c>
      <c r="L1589" t="s">
        <v>8118</v>
      </c>
      <c r="M1589">
        <v>200260</v>
      </c>
      <c r="N1589">
        <v>7872</v>
      </c>
      <c r="O1589" t="s">
        <v>3779</v>
      </c>
      <c r="P1589">
        <v>0</v>
      </c>
      <c r="Q1589" t="s">
        <v>8119</v>
      </c>
      <c r="R1589" t="s">
        <v>8120</v>
      </c>
      <c r="S1589">
        <v>431</v>
      </c>
      <c r="T1589" t="s">
        <v>64</v>
      </c>
      <c r="U1589" t="s">
        <v>65</v>
      </c>
      <c r="V1589" t="s">
        <v>615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  <c r="AC1589" t="s">
        <v>67</v>
      </c>
      <c r="AD1589" t="s">
        <v>67</v>
      </c>
      <c r="AE1589" t="s">
        <v>67</v>
      </c>
      <c r="AF1589" t="s">
        <v>67</v>
      </c>
      <c r="AG1589" t="s">
        <v>67</v>
      </c>
      <c r="AH1589" t="s">
        <v>67</v>
      </c>
      <c r="AI1589" t="s">
        <v>67</v>
      </c>
      <c r="AJ1589" t="s">
        <v>67</v>
      </c>
      <c r="AK1589" t="s">
        <v>67</v>
      </c>
      <c r="AL1589" t="s">
        <v>67</v>
      </c>
      <c r="AM1589" t="s">
        <v>68</v>
      </c>
      <c r="AN1589" t="s">
        <v>67</v>
      </c>
      <c r="AO1589" t="s">
        <v>67</v>
      </c>
      <c r="AP1589" t="s">
        <v>67</v>
      </c>
      <c r="AQ1589" t="s">
        <v>67</v>
      </c>
      <c r="AR1589" t="s">
        <v>67</v>
      </c>
      <c r="AS1589" t="s">
        <v>67</v>
      </c>
      <c r="AT1589" t="s">
        <v>67</v>
      </c>
      <c r="AU1589" t="s">
        <v>67</v>
      </c>
      <c r="AV1589" t="s">
        <v>67</v>
      </c>
      <c r="AW1589" t="s">
        <v>67</v>
      </c>
      <c r="AX1589" t="s">
        <v>67</v>
      </c>
      <c r="AY1589" t="s">
        <v>67</v>
      </c>
      <c r="AZ1589" t="s">
        <v>67</v>
      </c>
      <c r="BA1589" t="s">
        <v>67</v>
      </c>
      <c r="BB1589" t="s">
        <v>67</v>
      </c>
      <c r="BC1589">
        <v>4.8365606669999996</v>
      </c>
      <c r="BE1589" t="str">
        <f t="shared" si="24"/>
        <v>RENTABLE</v>
      </c>
    </row>
    <row r="1590" spans="1:57" x14ac:dyDescent="0.25">
      <c r="A1590" t="s">
        <v>0</v>
      </c>
      <c r="B1590" t="s">
        <v>337</v>
      </c>
      <c r="C1590">
        <v>166</v>
      </c>
      <c r="D1590">
        <v>74</v>
      </c>
      <c r="E1590">
        <v>487</v>
      </c>
      <c r="F1590">
        <v>802</v>
      </c>
      <c r="G1590" t="s">
        <v>352</v>
      </c>
      <c r="H1590">
        <v>15000</v>
      </c>
      <c r="I1590">
        <v>191796233</v>
      </c>
      <c r="J1590" t="s">
        <v>302</v>
      </c>
      <c r="K1590" t="s">
        <v>353</v>
      </c>
      <c r="L1590" t="s">
        <v>8121</v>
      </c>
      <c r="M1590">
        <v>623757</v>
      </c>
      <c r="N1590">
        <v>19046</v>
      </c>
      <c r="O1590" t="s">
        <v>2189</v>
      </c>
      <c r="P1590">
        <v>1</v>
      </c>
      <c r="Q1590" t="s">
        <v>8122</v>
      </c>
      <c r="R1590" t="s">
        <v>8123</v>
      </c>
      <c r="S1590">
        <v>391</v>
      </c>
      <c r="T1590" t="s">
        <v>64</v>
      </c>
      <c r="U1590" t="s">
        <v>65</v>
      </c>
      <c r="V1590" t="s">
        <v>308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  <c r="AC1590" t="s">
        <v>67</v>
      </c>
      <c r="AD1590" t="s">
        <v>67</v>
      </c>
      <c r="AE1590" t="s">
        <v>67</v>
      </c>
      <c r="AF1590" t="s">
        <v>67</v>
      </c>
      <c r="AG1590" t="s">
        <v>67</v>
      </c>
      <c r="AH1590" t="s">
        <v>67</v>
      </c>
      <c r="AI1590" t="s">
        <v>67</v>
      </c>
      <c r="AJ1590" t="s">
        <v>67</v>
      </c>
      <c r="AK1590" t="s">
        <v>67</v>
      </c>
      <c r="AL1590" t="s">
        <v>67</v>
      </c>
      <c r="AM1590" t="s">
        <v>68</v>
      </c>
      <c r="AN1590" t="s">
        <v>67</v>
      </c>
      <c r="AO1590" t="s">
        <v>67</v>
      </c>
      <c r="AP1590" t="s">
        <v>67</v>
      </c>
      <c r="AQ1590" t="s">
        <v>68</v>
      </c>
      <c r="AR1590" t="s">
        <v>67</v>
      </c>
      <c r="AS1590" t="s">
        <v>67</v>
      </c>
      <c r="AT1590" t="s">
        <v>67</v>
      </c>
      <c r="AU1590" t="s">
        <v>67</v>
      </c>
      <c r="AV1590" t="s">
        <v>67</v>
      </c>
      <c r="AW1590" t="s">
        <v>67</v>
      </c>
      <c r="AX1590" t="s">
        <v>67</v>
      </c>
      <c r="AY1590" t="s">
        <v>68</v>
      </c>
      <c r="AZ1590" t="s">
        <v>68</v>
      </c>
      <c r="BA1590" t="s">
        <v>68</v>
      </c>
      <c r="BB1590" t="s">
        <v>67</v>
      </c>
      <c r="BC1590">
        <v>6.3932077669999998</v>
      </c>
      <c r="BE1590" t="str">
        <f t="shared" si="24"/>
        <v>TRES RENTABLE</v>
      </c>
    </row>
    <row r="1591" spans="1:57" x14ac:dyDescent="0.25">
      <c r="A1591" t="s">
        <v>0</v>
      </c>
      <c r="B1591" t="s">
        <v>1634</v>
      </c>
      <c r="C1591">
        <v>114</v>
      </c>
      <c r="D1591">
        <v>116</v>
      </c>
      <c r="E1591">
        <v>101</v>
      </c>
      <c r="F1591">
        <v>780</v>
      </c>
      <c r="G1591" t="s">
        <v>2331</v>
      </c>
      <c r="H1591">
        <v>18000</v>
      </c>
      <c r="I1591">
        <v>121248145</v>
      </c>
      <c r="J1591" t="s">
        <v>3365</v>
      </c>
      <c r="K1591" t="s">
        <v>618</v>
      </c>
      <c r="L1591" t="s">
        <v>8124</v>
      </c>
      <c r="M1591">
        <v>260981</v>
      </c>
      <c r="N1591">
        <v>20966</v>
      </c>
      <c r="O1591" t="s">
        <v>1075</v>
      </c>
      <c r="P1591">
        <v>0</v>
      </c>
      <c r="Q1591" t="s">
        <v>8125</v>
      </c>
      <c r="R1591" t="s">
        <v>8126</v>
      </c>
      <c r="S1591">
        <v>373</v>
      </c>
      <c r="T1591" t="s">
        <v>64</v>
      </c>
      <c r="U1591" t="s">
        <v>65</v>
      </c>
      <c r="V1591" t="s">
        <v>615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  <c r="AC1591" t="s">
        <v>67</v>
      </c>
      <c r="AD1591" t="s">
        <v>68</v>
      </c>
      <c r="AE1591" t="s">
        <v>67</v>
      </c>
      <c r="AF1591" t="s">
        <v>67</v>
      </c>
      <c r="AG1591" t="s">
        <v>67</v>
      </c>
      <c r="AH1591" t="s">
        <v>67</v>
      </c>
      <c r="AI1591" t="s">
        <v>67</v>
      </c>
      <c r="AJ1591" t="s">
        <v>68</v>
      </c>
      <c r="AK1591" t="s">
        <v>67</v>
      </c>
      <c r="AL1591" t="s">
        <v>67</v>
      </c>
      <c r="AM1591" t="s">
        <v>67</v>
      </c>
      <c r="AN1591" t="s">
        <v>67</v>
      </c>
      <c r="AO1591" t="s">
        <v>67</v>
      </c>
      <c r="AP1591" t="s">
        <v>67</v>
      </c>
      <c r="AQ1591" t="s">
        <v>68</v>
      </c>
      <c r="AR1591" t="s">
        <v>67</v>
      </c>
      <c r="AS1591" t="s">
        <v>67</v>
      </c>
      <c r="AT1591" t="s">
        <v>67</v>
      </c>
      <c r="AU1591" t="s">
        <v>67</v>
      </c>
      <c r="AV1591" t="s">
        <v>67</v>
      </c>
      <c r="AW1591" t="s">
        <v>67</v>
      </c>
      <c r="AX1591" t="s">
        <v>68</v>
      </c>
      <c r="AY1591" t="s">
        <v>67</v>
      </c>
      <c r="AZ1591" t="s">
        <v>67</v>
      </c>
      <c r="BA1591" t="s">
        <v>67</v>
      </c>
      <c r="BB1591" t="s">
        <v>67</v>
      </c>
      <c r="BC1591">
        <v>4.8499258000000003</v>
      </c>
      <c r="BE1591" t="str">
        <f t="shared" si="24"/>
        <v>RENTABLE</v>
      </c>
    </row>
    <row r="1592" spans="1:57" x14ac:dyDescent="0.25">
      <c r="A1592" t="s">
        <v>0</v>
      </c>
      <c r="B1592" t="s">
        <v>8127</v>
      </c>
      <c r="C1592">
        <v>214</v>
      </c>
      <c r="D1592">
        <v>104</v>
      </c>
      <c r="E1592">
        <v>23</v>
      </c>
      <c r="F1592">
        <v>281</v>
      </c>
      <c r="G1592" t="s">
        <v>8128</v>
      </c>
      <c r="H1592">
        <v>17000</v>
      </c>
      <c r="I1592">
        <v>125014030</v>
      </c>
      <c r="J1592" t="s">
        <v>245</v>
      </c>
      <c r="K1592" t="s">
        <v>474</v>
      </c>
      <c r="L1592" t="s">
        <v>8129</v>
      </c>
      <c r="M1592">
        <v>145852</v>
      </c>
      <c r="N1592">
        <v>18322</v>
      </c>
      <c r="O1592" t="s">
        <v>8130</v>
      </c>
      <c r="P1592">
        <v>0</v>
      </c>
      <c r="Q1592" t="s">
        <v>8131</v>
      </c>
      <c r="R1592" t="s">
        <v>8132</v>
      </c>
      <c r="S1592">
        <v>164</v>
      </c>
      <c r="T1592" t="s">
        <v>64</v>
      </c>
      <c r="U1592" t="s">
        <v>65</v>
      </c>
      <c r="V1592" t="s">
        <v>66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  <c r="AC1592" t="s">
        <v>67</v>
      </c>
      <c r="AD1592" t="s">
        <v>67</v>
      </c>
      <c r="AE1592" t="s">
        <v>67</v>
      </c>
      <c r="AF1592" t="s">
        <v>67</v>
      </c>
      <c r="AG1592" t="s">
        <v>67</v>
      </c>
      <c r="AH1592" t="s">
        <v>67</v>
      </c>
      <c r="AI1592" t="s">
        <v>67</v>
      </c>
      <c r="AJ1592" t="s">
        <v>67</v>
      </c>
      <c r="AK1592" t="s">
        <v>67</v>
      </c>
      <c r="AL1592" t="s">
        <v>67</v>
      </c>
      <c r="AM1592" t="s">
        <v>67</v>
      </c>
      <c r="AN1592" t="s">
        <v>67</v>
      </c>
      <c r="AO1592" t="s">
        <v>67</v>
      </c>
      <c r="AP1592" t="s">
        <v>67</v>
      </c>
      <c r="AQ1592" t="s">
        <v>67</v>
      </c>
      <c r="AR1592" t="s">
        <v>67</v>
      </c>
      <c r="AS1592" t="s">
        <v>68</v>
      </c>
      <c r="AT1592" t="s">
        <v>67</v>
      </c>
      <c r="AU1592" t="s">
        <v>68</v>
      </c>
      <c r="AV1592" t="s">
        <v>67</v>
      </c>
      <c r="AW1592" t="s">
        <v>67</v>
      </c>
      <c r="AX1592" t="s">
        <v>67</v>
      </c>
      <c r="AY1592" t="s">
        <v>67</v>
      </c>
      <c r="AZ1592" t="s">
        <v>67</v>
      </c>
      <c r="BA1592" t="s">
        <v>67</v>
      </c>
      <c r="BB1592" t="s">
        <v>67</v>
      </c>
      <c r="BC1592">
        <v>4.1671343329999999</v>
      </c>
      <c r="BE1592" t="str">
        <f t="shared" si="24"/>
        <v>RENTABLE</v>
      </c>
    </row>
    <row r="1593" spans="1:57" x14ac:dyDescent="0.25">
      <c r="A1593" t="s">
        <v>0</v>
      </c>
      <c r="B1593" t="s">
        <v>8133</v>
      </c>
      <c r="C1593">
        <v>126</v>
      </c>
      <c r="D1593">
        <v>106</v>
      </c>
      <c r="E1593">
        <v>12</v>
      </c>
      <c r="F1593">
        <v>946</v>
      </c>
      <c r="G1593" t="s">
        <v>530</v>
      </c>
      <c r="H1593">
        <v>11000</v>
      </c>
      <c r="I1593">
        <v>11854694</v>
      </c>
      <c r="J1593" t="s">
        <v>3438</v>
      </c>
      <c r="K1593" t="s">
        <v>422</v>
      </c>
      <c r="L1593" t="s">
        <v>8134</v>
      </c>
      <c r="M1593">
        <v>14281</v>
      </c>
      <c r="N1593">
        <v>17560</v>
      </c>
      <c r="O1593" t="s">
        <v>2331</v>
      </c>
      <c r="P1593">
        <v>2</v>
      </c>
      <c r="Q1593" t="s">
        <v>8135</v>
      </c>
      <c r="R1593" t="s">
        <v>8136</v>
      </c>
      <c r="S1593">
        <v>64</v>
      </c>
      <c r="T1593" t="s">
        <v>64</v>
      </c>
      <c r="U1593" t="s">
        <v>65</v>
      </c>
      <c r="V1593" t="s">
        <v>126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  <c r="AC1593" t="s">
        <v>67</v>
      </c>
      <c r="AD1593" t="s">
        <v>67</v>
      </c>
      <c r="AE1593" t="s">
        <v>67</v>
      </c>
      <c r="AF1593" t="s">
        <v>67</v>
      </c>
      <c r="AG1593" t="s">
        <v>67</v>
      </c>
      <c r="AH1593" t="s">
        <v>67</v>
      </c>
      <c r="AI1593" t="s">
        <v>67</v>
      </c>
      <c r="AJ1593" t="s">
        <v>67</v>
      </c>
      <c r="AK1593" t="s">
        <v>67</v>
      </c>
      <c r="AL1593" t="s">
        <v>67</v>
      </c>
      <c r="AM1593" t="s">
        <v>67</v>
      </c>
      <c r="AN1593" t="s">
        <v>67</v>
      </c>
      <c r="AO1593" t="s">
        <v>67</v>
      </c>
      <c r="AP1593" t="s">
        <v>67</v>
      </c>
      <c r="AQ1593" t="s">
        <v>67</v>
      </c>
      <c r="AR1593" t="s">
        <v>67</v>
      </c>
      <c r="AS1593" t="s">
        <v>67</v>
      </c>
      <c r="AT1593" t="s">
        <v>67</v>
      </c>
      <c r="AU1593" t="s">
        <v>68</v>
      </c>
      <c r="AV1593" t="s">
        <v>67</v>
      </c>
      <c r="AW1593" t="s">
        <v>67</v>
      </c>
      <c r="AX1593" t="s">
        <v>67</v>
      </c>
      <c r="AY1593" t="s">
        <v>67</v>
      </c>
      <c r="AZ1593" t="s">
        <v>67</v>
      </c>
      <c r="BA1593" t="s">
        <v>67</v>
      </c>
      <c r="BB1593" t="s">
        <v>67</v>
      </c>
      <c r="BC1593">
        <v>0.38240948400000002</v>
      </c>
      <c r="BE1593" t="str">
        <f t="shared" si="24"/>
        <v>PAS RENTABLE</v>
      </c>
    </row>
    <row r="1594" spans="1:57" x14ac:dyDescent="0.25">
      <c r="A1594" t="s">
        <v>0</v>
      </c>
      <c r="B1594" t="s">
        <v>7888</v>
      </c>
      <c r="C1594">
        <v>157</v>
      </c>
      <c r="D1594">
        <v>120</v>
      </c>
      <c r="E1594">
        <v>132</v>
      </c>
      <c r="F1594">
        <v>1000</v>
      </c>
      <c r="G1594" t="s">
        <v>1756</v>
      </c>
      <c r="H1594">
        <v>33000</v>
      </c>
      <c r="I1594">
        <v>115648585</v>
      </c>
      <c r="J1594" t="s">
        <v>1663</v>
      </c>
      <c r="K1594" t="s">
        <v>4241</v>
      </c>
      <c r="L1594" t="s">
        <v>8137</v>
      </c>
      <c r="M1594">
        <v>160776</v>
      </c>
      <c r="N1594">
        <v>54877</v>
      </c>
      <c r="O1594" t="s">
        <v>2113</v>
      </c>
      <c r="P1594">
        <v>1</v>
      </c>
      <c r="Q1594" t="s">
        <v>8138</v>
      </c>
      <c r="R1594" t="s">
        <v>8139</v>
      </c>
      <c r="S1594">
        <v>402</v>
      </c>
      <c r="T1594" t="s">
        <v>64</v>
      </c>
      <c r="U1594" t="s">
        <v>65</v>
      </c>
      <c r="V1594" t="s">
        <v>126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  <c r="AC1594" t="s">
        <v>67</v>
      </c>
      <c r="AD1594" t="s">
        <v>67</v>
      </c>
      <c r="AE1594" t="s">
        <v>67</v>
      </c>
      <c r="AF1594" t="s">
        <v>67</v>
      </c>
      <c r="AG1594" t="s">
        <v>67</v>
      </c>
      <c r="AH1594" t="s">
        <v>67</v>
      </c>
      <c r="AI1594" t="s">
        <v>68</v>
      </c>
      <c r="AJ1594" t="s">
        <v>67</v>
      </c>
      <c r="AK1594" t="s">
        <v>67</v>
      </c>
      <c r="AL1594" t="s">
        <v>68</v>
      </c>
      <c r="AM1594" t="s">
        <v>67</v>
      </c>
      <c r="AN1594" t="s">
        <v>67</v>
      </c>
      <c r="AO1594" t="s">
        <v>67</v>
      </c>
      <c r="AP1594" t="s">
        <v>67</v>
      </c>
      <c r="AQ1594" t="s">
        <v>67</v>
      </c>
      <c r="AR1594" t="s">
        <v>67</v>
      </c>
      <c r="AS1594" t="s">
        <v>67</v>
      </c>
      <c r="AT1594" t="s">
        <v>67</v>
      </c>
      <c r="AU1594" t="s">
        <v>68</v>
      </c>
      <c r="AV1594" t="s">
        <v>67</v>
      </c>
      <c r="AW1594" t="s">
        <v>67</v>
      </c>
      <c r="AX1594" t="s">
        <v>67</v>
      </c>
      <c r="AY1594" t="s">
        <v>67</v>
      </c>
      <c r="AZ1594" t="s">
        <v>67</v>
      </c>
      <c r="BA1594" t="s">
        <v>67</v>
      </c>
      <c r="BB1594" t="s">
        <v>67</v>
      </c>
      <c r="BC1594">
        <v>3.854952833</v>
      </c>
      <c r="BE1594" t="str">
        <f t="shared" si="24"/>
        <v>RENTABLE</v>
      </c>
    </row>
    <row r="1595" spans="1:57" x14ac:dyDescent="0.25">
      <c r="A1595" t="s">
        <v>0</v>
      </c>
      <c r="B1595" t="s">
        <v>1340</v>
      </c>
      <c r="C1595">
        <v>104</v>
      </c>
      <c r="D1595">
        <v>135</v>
      </c>
      <c r="E1595">
        <v>323</v>
      </c>
      <c r="F1595">
        <v>495</v>
      </c>
      <c r="G1595" t="s">
        <v>1684</v>
      </c>
      <c r="H1595">
        <v>826</v>
      </c>
      <c r="I1595">
        <v>122012643</v>
      </c>
      <c r="J1595" t="s">
        <v>81</v>
      </c>
      <c r="K1595" t="s">
        <v>1348</v>
      </c>
      <c r="L1595" t="s">
        <v>8140</v>
      </c>
      <c r="M1595">
        <v>143696</v>
      </c>
      <c r="N1595">
        <v>2575</v>
      </c>
      <c r="O1595" t="s">
        <v>3724</v>
      </c>
      <c r="P1595">
        <v>1</v>
      </c>
      <c r="Q1595" t="s">
        <v>8141</v>
      </c>
      <c r="R1595" t="s">
        <v>8142</v>
      </c>
      <c r="S1595">
        <v>241</v>
      </c>
      <c r="T1595" t="s">
        <v>64</v>
      </c>
      <c r="U1595" t="s">
        <v>65</v>
      </c>
      <c r="V1595" t="s">
        <v>126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  <c r="AC1595" t="s">
        <v>67</v>
      </c>
      <c r="AD1595" t="s">
        <v>68</v>
      </c>
      <c r="AE1595" t="s">
        <v>67</v>
      </c>
      <c r="AF1595" t="s">
        <v>67</v>
      </c>
      <c r="AG1595" t="s">
        <v>67</v>
      </c>
      <c r="AH1595" t="s">
        <v>67</v>
      </c>
      <c r="AI1595" t="s">
        <v>67</v>
      </c>
      <c r="AJ1595" t="s">
        <v>68</v>
      </c>
      <c r="AK1595" t="s">
        <v>67</v>
      </c>
      <c r="AL1595" t="s">
        <v>67</v>
      </c>
      <c r="AM1595" t="s">
        <v>67</v>
      </c>
      <c r="AN1595" t="s">
        <v>67</v>
      </c>
      <c r="AO1595" t="s">
        <v>67</v>
      </c>
      <c r="AP1595" t="s">
        <v>67</v>
      </c>
      <c r="AQ1595" t="s">
        <v>68</v>
      </c>
      <c r="AR1595" t="s">
        <v>67</v>
      </c>
      <c r="AS1595" t="s">
        <v>67</v>
      </c>
      <c r="AT1595" t="s">
        <v>67</v>
      </c>
      <c r="AU1595" t="s">
        <v>67</v>
      </c>
      <c r="AV1595" t="s">
        <v>67</v>
      </c>
      <c r="AW1595" t="s">
        <v>67</v>
      </c>
      <c r="AX1595" t="s">
        <v>67</v>
      </c>
      <c r="AY1595" t="s">
        <v>67</v>
      </c>
      <c r="AZ1595" t="s">
        <v>67</v>
      </c>
      <c r="BA1595" t="s">
        <v>67</v>
      </c>
      <c r="BB1595" t="s">
        <v>67</v>
      </c>
      <c r="BC1595">
        <v>4.0670881000000003</v>
      </c>
      <c r="BE1595" t="str">
        <f t="shared" si="24"/>
        <v>RENTABLE</v>
      </c>
    </row>
    <row r="1596" spans="1:57" x14ac:dyDescent="0.25">
      <c r="A1596" t="s">
        <v>0</v>
      </c>
      <c r="B1596" t="s">
        <v>7064</v>
      </c>
      <c r="C1596">
        <v>304</v>
      </c>
      <c r="D1596">
        <v>132</v>
      </c>
      <c r="E1596">
        <v>304</v>
      </c>
      <c r="F1596">
        <v>898</v>
      </c>
      <c r="G1596" t="s">
        <v>2067</v>
      </c>
      <c r="H1596">
        <v>15000</v>
      </c>
      <c r="I1596">
        <v>116631310</v>
      </c>
      <c r="J1596" t="s">
        <v>1573</v>
      </c>
      <c r="K1596" t="s">
        <v>5211</v>
      </c>
      <c r="L1596" t="s">
        <v>8143</v>
      </c>
      <c r="M1596">
        <v>87665</v>
      </c>
      <c r="N1596">
        <v>20035</v>
      </c>
      <c r="O1596" t="s">
        <v>2564</v>
      </c>
      <c r="P1596">
        <v>0</v>
      </c>
      <c r="Q1596" t="s">
        <v>8144</v>
      </c>
      <c r="R1596" t="s">
        <v>8145</v>
      </c>
      <c r="S1596">
        <v>323</v>
      </c>
      <c r="T1596" t="s">
        <v>64</v>
      </c>
      <c r="U1596" t="s">
        <v>65</v>
      </c>
      <c r="V1596" t="s">
        <v>66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  <c r="AC1596" t="s">
        <v>67</v>
      </c>
      <c r="AD1596" t="s">
        <v>67</v>
      </c>
      <c r="AE1596" t="s">
        <v>67</v>
      </c>
      <c r="AF1596" t="s">
        <v>67</v>
      </c>
      <c r="AG1596" t="s">
        <v>67</v>
      </c>
      <c r="AH1596" t="s">
        <v>67</v>
      </c>
      <c r="AI1596" t="s">
        <v>67</v>
      </c>
      <c r="AJ1596" t="s">
        <v>67</v>
      </c>
      <c r="AK1596" t="s">
        <v>67</v>
      </c>
      <c r="AL1596" t="s">
        <v>68</v>
      </c>
      <c r="AM1596" t="s">
        <v>67</v>
      </c>
      <c r="AN1596" t="s">
        <v>67</v>
      </c>
      <c r="AO1596" t="s">
        <v>67</v>
      </c>
      <c r="AP1596" t="s">
        <v>67</v>
      </c>
      <c r="AQ1596" t="s">
        <v>67</v>
      </c>
      <c r="AR1596" t="s">
        <v>67</v>
      </c>
      <c r="AS1596" t="s">
        <v>67</v>
      </c>
      <c r="AT1596" t="s">
        <v>67</v>
      </c>
      <c r="AU1596" t="s">
        <v>68</v>
      </c>
      <c r="AV1596" t="s">
        <v>67</v>
      </c>
      <c r="AW1596" t="s">
        <v>67</v>
      </c>
      <c r="AX1596" t="s">
        <v>67</v>
      </c>
      <c r="AY1596" t="s">
        <v>67</v>
      </c>
      <c r="AZ1596" t="s">
        <v>67</v>
      </c>
      <c r="BA1596" t="s">
        <v>67</v>
      </c>
      <c r="BB1596" t="s">
        <v>67</v>
      </c>
      <c r="BC1596">
        <v>3.8877103329999998</v>
      </c>
      <c r="BE1596" t="str">
        <f t="shared" si="24"/>
        <v>RENTABLE</v>
      </c>
    </row>
    <row r="1597" spans="1:57" x14ac:dyDescent="0.25">
      <c r="A1597" t="s">
        <v>777</v>
      </c>
      <c r="B1597" t="s">
        <v>5087</v>
      </c>
      <c r="C1597">
        <v>191</v>
      </c>
      <c r="D1597">
        <v>92</v>
      </c>
      <c r="E1597">
        <v>43</v>
      </c>
      <c r="F1597">
        <v>936</v>
      </c>
      <c r="G1597" t="s">
        <v>1177</v>
      </c>
      <c r="H1597">
        <v>989</v>
      </c>
      <c r="I1597">
        <v>114324072</v>
      </c>
      <c r="J1597" t="s">
        <v>3942</v>
      </c>
      <c r="K1597" t="s">
        <v>3259</v>
      </c>
      <c r="L1597" t="s">
        <v>8146</v>
      </c>
      <c r="M1597">
        <v>185338</v>
      </c>
      <c r="N1597">
        <v>4730</v>
      </c>
      <c r="O1597" t="s">
        <v>57</v>
      </c>
      <c r="P1597">
        <v>0</v>
      </c>
      <c r="Q1597" t="s">
        <v>8147</v>
      </c>
      <c r="R1597" t="s">
        <v>8148</v>
      </c>
      <c r="S1597">
        <v>392</v>
      </c>
      <c r="T1597" t="s">
        <v>64</v>
      </c>
      <c r="U1597" t="s">
        <v>65</v>
      </c>
      <c r="V1597" t="s">
        <v>66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  <c r="AC1597" t="s">
        <v>67</v>
      </c>
      <c r="AD1597" t="s">
        <v>67</v>
      </c>
      <c r="AE1597" t="s">
        <v>67</v>
      </c>
      <c r="AF1597" t="s">
        <v>67</v>
      </c>
      <c r="AG1597" t="s">
        <v>67</v>
      </c>
      <c r="AH1597" t="s">
        <v>67</v>
      </c>
      <c r="AI1597" t="s">
        <v>68</v>
      </c>
      <c r="AJ1597" t="s">
        <v>67</v>
      </c>
      <c r="AK1597" t="s">
        <v>67</v>
      </c>
      <c r="AL1597" t="s">
        <v>67</v>
      </c>
      <c r="AM1597" t="s">
        <v>68</v>
      </c>
      <c r="AN1597" t="s">
        <v>67</v>
      </c>
      <c r="AO1597" t="s">
        <v>67</v>
      </c>
      <c r="AP1597" t="s">
        <v>67</v>
      </c>
      <c r="AQ1597" t="s">
        <v>67</v>
      </c>
      <c r="AR1597" t="s">
        <v>67</v>
      </c>
      <c r="AS1597" t="s">
        <v>67</v>
      </c>
      <c r="AT1597" t="s">
        <v>67</v>
      </c>
      <c r="AU1597" t="s">
        <v>67</v>
      </c>
      <c r="AV1597" t="s">
        <v>67</v>
      </c>
      <c r="AW1597" t="s">
        <v>67</v>
      </c>
      <c r="AX1597" t="s">
        <v>67</v>
      </c>
      <c r="AY1597" t="s">
        <v>67</v>
      </c>
      <c r="AZ1597" t="s">
        <v>67</v>
      </c>
      <c r="BA1597" t="s">
        <v>67</v>
      </c>
      <c r="BB1597" t="s">
        <v>67</v>
      </c>
      <c r="BC1597">
        <v>5.7162036000000001</v>
      </c>
      <c r="BE1597" t="str">
        <f t="shared" si="24"/>
        <v>RENTABLE</v>
      </c>
    </row>
    <row r="1598" spans="1:57" x14ac:dyDescent="0.25">
      <c r="A1598" t="s">
        <v>0</v>
      </c>
      <c r="B1598" t="s">
        <v>194</v>
      </c>
      <c r="C1598">
        <v>55</v>
      </c>
      <c r="D1598">
        <v>99</v>
      </c>
      <c r="E1598">
        <v>188</v>
      </c>
      <c r="F1598">
        <v>436</v>
      </c>
      <c r="G1598" t="s">
        <v>7478</v>
      </c>
      <c r="H1598">
        <v>1000</v>
      </c>
      <c r="I1598">
        <v>113502246</v>
      </c>
      <c r="J1598" t="s">
        <v>2815</v>
      </c>
      <c r="K1598" t="s">
        <v>4008</v>
      </c>
      <c r="L1598" t="s">
        <v>8149</v>
      </c>
      <c r="M1598">
        <v>96607</v>
      </c>
      <c r="N1598">
        <v>3696</v>
      </c>
      <c r="O1598" t="s">
        <v>8150</v>
      </c>
      <c r="P1598">
        <v>0</v>
      </c>
      <c r="Q1598" t="s">
        <v>8151</v>
      </c>
      <c r="R1598" t="s">
        <v>8152</v>
      </c>
      <c r="S1598">
        <v>125</v>
      </c>
      <c r="T1598" t="s">
        <v>64</v>
      </c>
      <c r="U1598" t="s">
        <v>65</v>
      </c>
      <c r="V1598" t="s">
        <v>66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  <c r="AC1598" t="s">
        <v>67</v>
      </c>
      <c r="AD1598" t="s">
        <v>67</v>
      </c>
      <c r="AE1598" t="s">
        <v>67</v>
      </c>
      <c r="AF1598" t="s">
        <v>67</v>
      </c>
      <c r="AG1598" t="s">
        <v>67</v>
      </c>
      <c r="AH1598" t="s">
        <v>67</v>
      </c>
      <c r="AI1598" t="s">
        <v>67</v>
      </c>
      <c r="AJ1598" t="s">
        <v>67</v>
      </c>
      <c r="AK1598" t="s">
        <v>67</v>
      </c>
      <c r="AL1598" t="s">
        <v>67</v>
      </c>
      <c r="AM1598" t="s">
        <v>68</v>
      </c>
      <c r="AN1598" t="s">
        <v>67</v>
      </c>
      <c r="AO1598" t="s">
        <v>67</v>
      </c>
      <c r="AP1598" t="s">
        <v>67</v>
      </c>
      <c r="AQ1598" t="s">
        <v>67</v>
      </c>
      <c r="AR1598" t="s">
        <v>67</v>
      </c>
      <c r="AS1598" t="s">
        <v>67</v>
      </c>
      <c r="AT1598" t="s">
        <v>67</v>
      </c>
      <c r="AU1598" t="s">
        <v>67</v>
      </c>
      <c r="AV1598" t="s">
        <v>67</v>
      </c>
      <c r="AW1598" t="s">
        <v>67</v>
      </c>
      <c r="AX1598" t="s">
        <v>67</v>
      </c>
      <c r="AY1598" t="s">
        <v>68</v>
      </c>
      <c r="AZ1598" t="s">
        <v>67</v>
      </c>
      <c r="BA1598" t="s">
        <v>67</v>
      </c>
      <c r="BB1598" t="s">
        <v>67</v>
      </c>
      <c r="BC1598">
        <v>2.9869012110000002</v>
      </c>
      <c r="BE1598" t="str">
        <f t="shared" si="24"/>
        <v>RENTABLE</v>
      </c>
    </row>
    <row r="1599" spans="1:57" x14ac:dyDescent="0.25">
      <c r="A1599" t="s">
        <v>0</v>
      </c>
      <c r="B1599" t="s">
        <v>5010</v>
      </c>
      <c r="C1599">
        <v>59</v>
      </c>
      <c r="D1599">
        <v>90</v>
      </c>
      <c r="E1599">
        <v>176</v>
      </c>
      <c r="F1599">
        <v>460</v>
      </c>
      <c r="G1599" t="s">
        <v>1377</v>
      </c>
      <c r="H1599">
        <v>531</v>
      </c>
      <c r="I1599">
        <v>108360000</v>
      </c>
      <c r="J1599" t="s">
        <v>4247</v>
      </c>
      <c r="K1599" t="s">
        <v>772</v>
      </c>
      <c r="L1599" t="s">
        <v>8153</v>
      </c>
      <c r="M1599">
        <v>160321</v>
      </c>
      <c r="N1599">
        <v>2203</v>
      </c>
      <c r="O1599" t="s">
        <v>4156</v>
      </c>
      <c r="P1599">
        <v>0</v>
      </c>
      <c r="Q1599" t="s">
        <v>8154</v>
      </c>
      <c r="R1599" t="s">
        <v>8155</v>
      </c>
      <c r="S1599">
        <v>178</v>
      </c>
      <c r="T1599" t="s">
        <v>64</v>
      </c>
      <c r="U1599" t="s">
        <v>65</v>
      </c>
      <c r="V1599" t="s">
        <v>66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  <c r="AC1599" t="s">
        <v>67</v>
      </c>
      <c r="AD1599" t="s">
        <v>67</v>
      </c>
      <c r="AE1599" t="s">
        <v>67</v>
      </c>
      <c r="AF1599" t="s">
        <v>67</v>
      </c>
      <c r="AG1599" t="s">
        <v>67</v>
      </c>
      <c r="AH1599" t="s">
        <v>67</v>
      </c>
      <c r="AI1599" t="s">
        <v>67</v>
      </c>
      <c r="AJ1599" t="s">
        <v>67</v>
      </c>
      <c r="AK1599" t="s">
        <v>67</v>
      </c>
      <c r="AL1599" t="s">
        <v>67</v>
      </c>
      <c r="AM1599" t="s">
        <v>68</v>
      </c>
      <c r="AN1599" t="s">
        <v>67</v>
      </c>
      <c r="AO1599" t="s">
        <v>67</v>
      </c>
      <c r="AP1599" t="s">
        <v>67</v>
      </c>
      <c r="AQ1599" t="s">
        <v>68</v>
      </c>
      <c r="AR1599" t="s">
        <v>67</v>
      </c>
      <c r="AS1599" t="s">
        <v>67</v>
      </c>
      <c r="AT1599" t="s">
        <v>67</v>
      </c>
      <c r="AU1599" t="s">
        <v>67</v>
      </c>
      <c r="AV1599" t="s">
        <v>67</v>
      </c>
      <c r="AW1599" t="s">
        <v>67</v>
      </c>
      <c r="AX1599" t="s">
        <v>67</v>
      </c>
      <c r="AY1599" t="s">
        <v>67</v>
      </c>
      <c r="AZ1599" t="s">
        <v>67</v>
      </c>
      <c r="BA1599" t="s">
        <v>67</v>
      </c>
      <c r="BB1599" t="s">
        <v>67</v>
      </c>
      <c r="BC1599">
        <v>3.6120000000000001</v>
      </c>
      <c r="BE1599" t="str">
        <f t="shared" si="24"/>
        <v>RENTABLE</v>
      </c>
    </row>
    <row r="1600" spans="1:57" x14ac:dyDescent="0.25">
      <c r="A1600" t="s">
        <v>0</v>
      </c>
      <c r="B1600" t="s">
        <v>3332</v>
      </c>
      <c r="C1600">
        <v>108</v>
      </c>
      <c r="D1600">
        <v>111</v>
      </c>
      <c r="E1600">
        <v>0</v>
      </c>
      <c r="F1600">
        <v>529</v>
      </c>
      <c r="G1600" t="s">
        <v>3334</v>
      </c>
      <c r="H1600">
        <v>11000</v>
      </c>
      <c r="I1600">
        <v>108244774</v>
      </c>
      <c r="J1600" t="s">
        <v>2746</v>
      </c>
      <c r="K1600" t="s">
        <v>288</v>
      </c>
      <c r="L1600" t="s">
        <v>8156</v>
      </c>
      <c r="M1600">
        <v>94049</v>
      </c>
      <c r="N1600">
        <v>13645</v>
      </c>
      <c r="O1600" t="s">
        <v>8157</v>
      </c>
      <c r="P1600">
        <v>2</v>
      </c>
      <c r="Q1600" t="s">
        <v>8158</v>
      </c>
      <c r="R1600" t="s">
        <v>8159</v>
      </c>
      <c r="S1600">
        <v>301</v>
      </c>
      <c r="T1600" t="s">
        <v>64</v>
      </c>
      <c r="U1600" t="s">
        <v>65</v>
      </c>
      <c r="V1600" t="s">
        <v>308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  <c r="AC1600" t="s">
        <v>67</v>
      </c>
      <c r="AD1600" t="s">
        <v>67</v>
      </c>
      <c r="AE1600" t="s">
        <v>67</v>
      </c>
      <c r="AF1600" t="s">
        <v>67</v>
      </c>
      <c r="AG1600" t="s">
        <v>67</v>
      </c>
      <c r="AH1600" t="s">
        <v>67</v>
      </c>
      <c r="AI1600" t="s">
        <v>67</v>
      </c>
      <c r="AJ1600" t="s">
        <v>67</v>
      </c>
      <c r="AK1600" t="s">
        <v>67</v>
      </c>
      <c r="AL1600" t="s">
        <v>67</v>
      </c>
      <c r="AM1600" t="s">
        <v>68</v>
      </c>
      <c r="AN1600" t="s">
        <v>67</v>
      </c>
      <c r="AO1600" t="s">
        <v>67</v>
      </c>
      <c r="AP1600" t="s">
        <v>67</v>
      </c>
      <c r="AQ1600" t="s">
        <v>67</v>
      </c>
      <c r="AR1600" t="s">
        <v>67</v>
      </c>
      <c r="AS1600" t="s">
        <v>68</v>
      </c>
      <c r="AT1600" t="s">
        <v>67</v>
      </c>
      <c r="AU1600" t="s">
        <v>67</v>
      </c>
      <c r="AV1600" t="s">
        <v>67</v>
      </c>
      <c r="AW1600" t="s">
        <v>67</v>
      </c>
      <c r="AX1600" t="s">
        <v>67</v>
      </c>
      <c r="AY1600" t="s">
        <v>67</v>
      </c>
      <c r="AZ1600" t="s">
        <v>67</v>
      </c>
      <c r="BA1600" t="s">
        <v>68</v>
      </c>
      <c r="BB1600" t="s">
        <v>67</v>
      </c>
      <c r="BC1600">
        <v>2.9255344320000001</v>
      </c>
      <c r="BE1600" t="str">
        <f t="shared" si="24"/>
        <v>RENTABLE</v>
      </c>
    </row>
    <row r="1601" spans="1:57" x14ac:dyDescent="0.25">
      <c r="A1601" t="s">
        <v>0</v>
      </c>
      <c r="B1601" t="s">
        <v>7524</v>
      </c>
      <c r="C1601">
        <v>50</v>
      </c>
      <c r="D1601">
        <v>103</v>
      </c>
      <c r="E1601">
        <v>37</v>
      </c>
      <c r="F1601">
        <v>452</v>
      </c>
      <c r="G1601" t="s">
        <v>6745</v>
      </c>
      <c r="H1601">
        <v>944</v>
      </c>
      <c r="I1601">
        <v>105444419</v>
      </c>
      <c r="J1601" t="s">
        <v>1700</v>
      </c>
      <c r="K1601" t="s">
        <v>4163</v>
      </c>
      <c r="L1601" t="s">
        <v>8160</v>
      </c>
      <c r="M1601">
        <v>31817</v>
      </c>
      <c r="N1601">
        <v>3143</v>
      </c>
      <c r="O1601" t="s">
        <v>1857</v>
      </c>
      <c r="P1601">
        <v>3</v>
      </c>
      <c r="Q1601" t="s">
        <v>8161</v>
      </c>
      <c r="R1601" t="s">
        <v>8162</v>
      </c>
      <c r="S1601">
        <v>117</v>
      </c>
      <c r="T1601" t="s">
        <v>64</v>
      </c>
      <c r="U1601" t="s">
        <v>65</v>
      </c>
      <c r="V1601" t="s">
        <v>126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  <c r="AC1601" t="s">
        <v>67</v>
      </c>
      <c r="AD1601" t="s">
        <v>67</v>
      </c>
      <c r="AE1601" t="s">
        <v>67</v>
      </c>
      <c r="AF1601" t="s">
        <v>67</v>
      </c>
      <c r="AG1601" t="s">
        <v>67</v>
      </c>
      <c r="AH1601" t="s">
        <v>67</v>
      </c>
      <c r="AI1601" t="s">
        <v>67</v>
      </c>
      <c r="AJ1601" t="s">
        <v>67</v>
      </c>
      <c r="AK1601" t="s">
        <v>67</v>
      </c>
      <c r="AL1601" t="s">
        <v>67</v>
      </c>
      <c r="AM1601" t="s">
        <v>68</v>
      </c>
      <c r="AN1601" t="s">
        <v>67</v>
      </c>
      <c r="AO1601" t="s">
        <v>67</v>
      </c>
      <c r="AP1601" t="s">
        <v>67</v>
      </c>
      <c r="AQ1601" t="s">
        <v>67</v>
      </c>
      <c r="AR1601" t="s">
        <v>67</v>
      </c>
      <c r="AS1601" t="s">
        <v>67</v>
      </c>
      <c r="AT1601" t="s">
        <v>67</v>
      </c>
      <c r="AU1601" t="s">
        <v>67</v>
      </c>
      <c r="AV1601" t="s">
        <v>67</v>
      </c>
      <c r="AW1601" t="s">
        <v>67</v>
      </c>
      <c r="AX1601" t="s">
        <v>67</v>
      </c>
      <c r="AY1601" t="s">
        <v>67</v>
      </c>
      <c r="AZ1601" t="s">
        <v>67</v>
      </c>
      <c r="BA1601" t="s">
        <v>67</v>
      </c>
      <c r="BB1601" t="s">
        <v>67</v>
      </c>
      <c r="BC1601">
        <v>4.0555545769999997</v>
      </c>
      <c r="BE1601" t="str">
        <f t="shared" si="24"/>
        <v>RENTABLE</v>
      </c>
    </row>
    <row r="1602" spans="1:57" x14ac:dyDescent="0.25">
      <c r="A1602" t="s">
        <v>0</v>
      </c>
      <c r="B1602" t="s">
        <v>715</v>
      </c>
      <c r="C1602">
        <v>216</v>
      </c>
      <c r="D1602">
        <v>127</v>
      </c>
      <c r="E1602">
        <v>21000</v>
      </c>
      <c r="F1602">
        <v>360</v>
      </c>
      <c r="G1602" t="s">
        <v>371</v>
      </c>
      <c r="H1602">
        <v>11000</v>
      </c>
      <c r="I1602">
        <v>100125340</v>
      </c>
      <c r="J1602" t="s">
        <v>2171</v>
      </c>
      <c r="K1602" t="s">
        <v>496</v>
      </c>
      <c r="L1602" t="s">
        <v>8163</v>
      </c>
      <c r="M1602">
        <v>1023511</v>
      </c>
      <c r="N1602">
        <v>22678</v>
      </c>
      <c r="O1602" t="s">
        <v>1530</v>
      </c>
      <c r="P1602">
        <v>0</v>
      </c>
      <c r="Q1602" t="s">
        <v>8164</v>
      </c>
      <c r="R1602" t="s">
        <v>8165</v>
      </c>
      <c r="S1602">
        <v>1080</v>
      </c>
      <c r="T1602" t="s">
        <v>64</v>
      </c>
      <c r="U1602" t="s">
        <v>65</v>
      </c>
      <c r="V1602" t="s">
        <v>615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  <c r="AC1602" t="s">
        <v>67</v>
      </c>
      <c r="AD1602" t="s">
        <v>67</v>
      </c>
      <c r="AE1602" t="s">
        <v>67</v>
      </c>
      <c r="AF1602" t="s">
        <v>67</v>
      </c>
      <c r="AG1602" t="s">
        <v>67</v>
      </c>
      <c r="AH1602" t="s">
        <v>67</v>
      </c>
      <c r="AI1602" t="s">
        <v>67</v>
      </c>
      <c r="AJ1602" t="s">
        <v>68</v>
      </c>
      <c r="AK1602" t="s">
        <v>67</v>
      </c>
      <c r="AL1602" t="s">
        <v>67</v>
      </c>
      <c r="AM1602" t="s">
        <v>67</v>
      </c>
      <c r="AN1602" t="s">
        <v>68</v>
      </c>
      <c r="AO1602" t="s">
        <v>67</v>
      </c>
      <c r="AP1602" t="s">
        <v>67</v>
      </c>
      <c r="AQ1602" t="s">
        <v>67</v>
      </c>
      <c r="AR1602" t="s">
        <v>67</v>
      </c>
      <c r="AS1602" t="s">
        <v>67</v>
      </c>
      <c r="AT1602" t="s">
        <v>67</v>
      </c>
      <c r="AU1602" t="s">
        <v>68</v>
      </c>
      <c r="AV1602" t="s">
        <v>67</v>
      </c>
      <c r="AW1602" t="s">
        <v>67</v>
      </c>
      <c r="AX1602" t="s">
        <v>68</v>
      </c>
      <c r="AY1602" t="s">
        <v>67</v>
      </c>
      <c r="AZ1602" t="s">
        <v>67</v>
      </c>
      <c r="BA1602" t="s">
        <v>67</v>
      </c>
      <c r="BB1602" t="s">
        <v>67</v>
      </c>
      <c r="BC1602">
        <v>3.0341012119999999</v>
      </c>
      <c r="BE1602" t="str">
        <f t="shared" si="24"/>
        <v>RENTABLE</v>
      </c>
    </row>
    <row r="1603" spans="1:57" x14ac:dyDescent="0.25">
      <c r="A1603" t="s">
        <v>0</v>
      </c>
      <c r="B1603" t="s">
        <v>1418</v>
      </c>
      <c r="C1603">
        <v>472</v>
      </c>
      <c r="D1603">
        <v>112</v>
      </c>
      <c r="E1603">
        <v>662</v>
      </c>
      <c r="F1603">
        <v>107</v>
      </c>
      <c r="G1603" t="s">
        <v>6214</v>
      </c>
      <c r="H1603">
        <v>2000</v>
      </c>
      <c r="I1603">
        <v>115646235</v>
      </c>
      <c r="J1603" t="s">
        <v>2842</v>
      </c>
      <c r="K1603" t="s">
        <v>593</v>
      </c>
      <c r="L1603" t="s">
        <v>8166</v>
      </c>
      <c r="M1603">
        <v>531737</v>
      </c>
      <c r="N1603">
        <v>2639</v>
      </c>
      <c r="O1603" t="s">
        <v>2512</v>
      </c>
      <c r="P1603">
        <v>0</v>
      </c>
      <c r="Q1603" t="s">
        <v>8167</v>
      </c>
      <c r="R1603" t="s">
        <v>8168</v>
      </c>
      <c r="S1603">
        <v>1262</v>
      </c>
      <c r="T1603" t="s">
        <v>64</v>
      </c>
      <c r="U1603" t="s">
        <v>8169</v>
      </c>
      <c r="V1603" t="s">
        <v>615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  <c r="AC1603" t="s">
        <v>67</v>
      </c>
      <c r="AD1603" t="s">
        <v>68</v>
      </c>
      <c r="AE1603" t="s">
        <v>67</v>
      </c>
      <c r="AF1603" t="s">
        <v>67</v>
      </c>
      <c r="AG1603" t="s">
        <v>67</v>
      </c>
      <c r="AH1603" t="s">
        <v>67</v>
      </c>
      <c r="AI1603" t="s">
        <v>67</v>
      </c>
      <c r="AJ1603" t="s">
        <v>68</v>
      </c>
      <c r="AK1603" t="s">
        <v>67</v>
      </c>
      <c r="AL1603" t="s">
        <v>67</v>
      </c>
      <c r="AM1603" t="s">
        <v>67</v>
      </c>
      <c r="AN1603" t="s">
        <v>67</v>
      </c>
      <c r="AO1603" t="s">
        <v>67</v>
      </c>
      <c r="AP1603" t="s">
        <v>67</v>
      </c>
      <c r="AQ1603" t="s">
        <v>67</v>
      </c>
      <c r="AR1603" t="s">
        <v>67</v>
      </c>
      <c r="AS1603" t="s">
        <v>67</v>
      </c>
      <c r="AT1603" t="s">
        <v>68</v>
      </c>
      <c r="AU1603" t="s">
        <v>67</v>
      </c>
      <c r="AV1603" t="s">
        <v>67</v>
      </c>
      <c r="AW1603" t="s">
        <v>67</v>
      </c>
      <c r="AX1603" t="s">
        <v>67</v>
      </c>
      <c r="AY1603" t="s">
        <v>67</v>
      </c>
      <c r="AZ1603" t="s">
        <v>67</v>
      </c>
      <c r="BA1603" t="s">
        <v>67</v>
      </c>
      <c r="BB1603" t="s">
        <v>67</v>
      </c>
      <c r="BC1603">
        <v>3.8548745000000002</v>
      </c>
      <c r="BE1603" t="str">
        <f t="shared" ref="BE1603:BE1666" si="25">IF(AND(BC1603&gt;=$BH$6,BC1603&lt;$BH$7),"PAS RENTABLE",IF(AND(BC1603&gt;=$BH$7,BC1603&lt;$BH$8),"PEU RENTABLE",IF(AND(BC1603&gt;=$BH$8,BC1603&lt;$BH$9),"RENTABLE",IF(AND(BC1603&gt;=$BH$9,BC1603&lt;=$BH$10),"TRES RENTABLE"))))</f>
        <v>RENTABLE</v>
      </c>
    </row>
    <row r="1604" spans="1:57" x14ac:dyDescent="0.25">
      <c r="A1604" t="s">
        <v>0</v>
      </c>
      <c r="B1604" t="s">
        <v>8170</v>
      </c>
      <c r="C1604">
        <v>89</v>
      </c>
      <c r="D1604">
        <v>87</v>
      </c>
      <c r="E1604">
        <v>47</v>
      </c>
      <c r="F1604">
        <v>217</v>
      </c>
      <c r="G1604" t="s">
        <v>1802</v>
      </c>
      <c r="H1604">
        <v>19000</v>
      </c>
      <c r="I1604">
        <v>85416609</v>
      </c>
      <c r="J1604" t="s">
        <v>302</v>
      </c>
      <c r="K1604" t="s">
        <v>131</v>
      </c>
      <c r="L1604" t="s">
        <v>8171</v>
      </c>
      <c r="M1604">
        <v>58906</v>
      </c>
      <c r="N1604">
        <v>20097</v>
      </c>
      <c r="O1604" t="s">
        <v>8172</v>
      </c>
      <c r="P1604">
        <v>0</v>
      </c>
      <c r="Q1604" t="s">
        <v>8173</v>
      </c>
      <c r="R1604" t="s">
        <v>8174</v>
      </c>
      <c r="S1604">
        <v>186</v>
      </c>
      <c r="T1604" t="s">
        <v>64</v>
      </c>
      <c r="U1604" t="s">
        <v>65</v>
      </c>
      <c r="V1604" t="s">
        <v>126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  <c r="AC1604" t="s">
        <v>67</v>
      </c>
      <c r="AD1604" t="s">
        <v>67</v>
      </c>
      <c r="AE1604" t="s">
        <v>67</v>
      </c>
      <c r="AF1604" t="s">
        <v>67</v>
      </c>
      <c r="AG1604" t="s">
        <v>67</v>
      </c>
      <c r="AH1604" t="s">
        <v>67</v>
      </c>
      <c r="AI1604" t="s">
        <v>67</v>
      </c>
      <c r="AJ1604" t="s">
        <v>67</v>
      </c>
      <c r="AK1604" t="s">
        <v>67</v>
      </c>
      <c r="AL1604" t="s">
        <v>67</v>
      </c>
      <c r="AM1604" t="s">
        <v>68</v>
      </c>
      <c r="AN1604" t="s">
        <v>67</v>
      </c>
      <c r="AO1604" t="s">
        <v>67</v>
      </c>
      <c r="AP1604" t="s">
        <v>67</v>
      </c>
      <c r="AQ1604" t="s">
        <v>68</v>
      </c>
      <c r="AR1604" t="s">
        <v>67</v>
      </c>
      <c r="AS1604" t="s">
        <v>67</v>
      </c>
      <c r="AT1604" t="s">
        <v>67</v>
      </c>
      <c r="AU1604" t="s">
        <v>67</v>
      </c>
      <c r="AV1604" t="s">
        <v>67</v>
      </c>
      <c r="AW1604" t="s">
        <v>67</v>
      </c>
      <c r="AX1604" t="s">
        <v>67</v>
      </c>
      <c r="AY1604" t="s">
        <v>68</v>
      </c>
      <c r="AZ1604" t="s">
        <v>68</v>
      </c>
      <c r="BA1604" t="s">
        <v>68</v>
      </c>
      <c r="BB1604" t="s">
        <v>67</v>
      </c>
      <c r="BC1604">
        <v>2.8472203</v>
      </c>
      <c r="BE1604" t="str">
        <f t="shared" si="25"/>
        <v>RENTABLE</v>
      </c>
    </row>
    <row r="1605" spans="1:57" x14ac:dyDescent="0.25">
      <c r="A1605" t="s">
        <v>0</v>
      </c>
      <c r="B1605" t="s">
        <v>3723</v>
      </c>
      <c r="C1605">
        <v>229</v>
      </c>
      <c r="D1605">
        <v>138</v>
      </c>
      <c r="E1605">
        <v>16000</v>
      </c>
      <c r="F1605">
        <v>262</v>
      </c>
      <c r="G1605" t="s">
        <v>8175</v>
      </c>
      <c r="H1605">
        <v>616</v>
      </c>
      <c r="I1605">
        <v>90135191</v>
      </c>
      <c r="J1605" t="s">
        <v>2171</v>
      </c>
      <c r="K1605" t="s">
        <v>6728</v>
      </c>
      <c r="L1605" t="s">
        <v>8176</v>
      </c>
      <c r="M1605">
        <v>338415</v>
      </c>
      <c r="N1605">
        <v>1942</v>
      </c>
      <c r="O1605" t="s">
        <v>8177</v>
      </c>
      <c r="P1605">
        <v>0</v>
      </c>
      <c r="Q1605" t="s">
        <v>8178</v>
      </c>
      <c r="R1605" t="s">
        <v>8179</v>
      </c>
      <c r="S1605">
        <v>935</v>
      </c>
      <c r="T1605" t="s">
        <v>64</v>
      </c>
      <c r="U1605" t="s">
        <v>65</v>
      </c>
      <c r="V1605" t="s">
        <v>615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  <c r="AC1605" t="s">
        <v>67</v>
      </c>
      <c r="AD1605" t="s">
        <v>67</v>
      </c>
      <c r="AE1605" t="s">
        <v>67</v>
      </c>
      <c r="AF1605" t="s">
        <v>67</v>
      </c>
      <c r="AG1605" t="s">
        <v>67</v>
      </c>
      <c r="AH1605" t="s">
        <v>67</v>
      </c>
      <c r="AI1605" t="s">
        <v>67</v>
      </c>
      <c r="AJ1605" t="s">
        <v>68</v>
      </c>
      <c r="AK1605" t="s">
        <v>67</v>
      </c>
      <c r="AL1605" t="s">
        <v>67</v>
      </c>
      <c r="AM1605" t="s">
        <v>67</v>
      </c>
      <c r="AN1605" t="s">
        <v>68</v>
      </c>
      <c r="AO1605" t="s">
        <v>67</v>
      </c>
      <c r="AP1605" t="s">
        <v>67</v>
      </c>
      <c r="AQ1605" t="s">
        <v>67</v>
      </c>
      <c r="AR1605" t="s">
        <v>67</v>
      </c>
      <c r="AS1605" t="s">
        <v>67</v>
      </c>
      <c r="AT1605" t="s">
        <v>67</v>
      </c>
      <c r="AU1605" t="s">
        <v>68</v>
      </c>
      <c r="AV1605" t="s">
        <v>67</v>
      </c>
      <c r="AW1605" t="s">
        <v>67</v>
      </c>
      <c r="AX1605" t="s">
        <v>68</v>
      </c>
      <c r="AY1605" t="s">
        <v>67</v>
      </c>
      <c r="AZ1605" t="s">
        <v>67</v>
      </c>
      <c r="BA1605" t="s">
        <v>67</v>
      </c>
      <c r="BB1605" t="s">
        <v>67</v>
      </c>
      <c r="BC1605">
        <v>3.6054076400000001</v>
      </c>
      <c r="BE1605" t="str">
        <f t="shared" si="25"/>
        <v>RENTABLE</v>
      </c>
    </row>
    <row r="1606" spans="1:57" x14ac:dyDescent="0.25">
      <c r="A1606" t="s">
        <v>0</v>
      </c>
      <c r="B1606" t="s">
        <v>3723</v>
      </c>
      <c r="C1606">
        <v>268</v>
      </c>
      <c r="D1606">
        <v>132</v>
      </c>
      <c r="E1606">
        <v>16000</v>
      </c>
      <c r="F1606">
        <v>567</v>
      </c>
      <c r="G1606" t="s">
        <v>496</v>
      </c>
      <c r="H1606">
        <v>16000</v>
      </c>
      <c r="I1606">
        <v>100422786</v>
      </c>
      <c r="J1606" t="s">
        <v>3823</v>
      </c>
      <c r="K1606" t="s">
        <v>3723</v>
      </c>
      <c r="L1606" t="s">
        <v>8180</v>
      </c>
      <c r="M1606">
        <v>482064</v>
      </c>
      <c r="N1606">
        <v>28830</v>
      </c>
      <c r="O1606" t="s">
        <v>8181</v>
      </c>
      <c r="P1606">
        <v>1</v>
      </c>
      <c r="Q1606" t="s">
        <v>8182</v>
      </c>
      <c r="R1606" t="s">
        <v>8183</v>
      </c>
      <c r="S1606">
        <v>1106</v>
      </c>
      <c r="T1606" t="s">
        <v>64</v>
      </c>
      <c r="U1606" t="s">
        <v>65</v>
      </c>
      <c r="V1606" t="s">
        <v>66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  <c r="AC1606" t="s">
        <v>67</v>
      </c>
      <c r="AD1606" t="s">
        <v>67</v>
      </c>
      <c r="AE1606" t="s">
        <v>67</v>
      </c>
      <c r="AF1606" t="s">
        <v>67</v>
      </c>
      <c r="AG1606" t="s">
        <v>67</v>
      </c>
      <c r="AH1606" t="s">
        <v>67</v>
      </c>
      <c r="AI1606" t="s">
        <v>68</v>
      </c>
      <c r="AJ1606" t="s">
        <v>67</v>
      </c>
      <c r="AK1606" t="s">
        <v>67</v>
      </c>
      <c r="AL1606" t="s">
        <v>67</v>
      </c>
      <c r="AM1606" t="s">
        <v>67</v>
      </c>
      <c r="AN1606" t="s">
        <v>67</v>
      </c>
      <c r="AO1606" t="s">
        <v>67</v>
      </c>
      <c r="AP1606" t="s">
        <v>67</v>
      </c>
      <c r="AQ1606" t="s">
        <v>67</v>
      </c>
      <c r="AR1606" t="s">
        <v>67</v>
      </c>
      <c r="AS1606" t="s">
        <v>67</v>
      </c>
      <c r="AT1606" t="s">
        <v>67</v>
      </c>
      <c r="AU1606" t="s">
        <v>68</v>
      </c>
      <c r="AV1606" t="s">
        <v>67</v>
      </c>
      <c r="AW1606" t="s">
        <v>67</v>
      </c>
      <c r="AX1606" t="s">
        <v>67</v>
      </c>
      <c r="AY1606" t="s">
        <v>67</v>
      </c>
      <c r="AZ1606" t="s">
        <v>67</v>
      </c>
      <c r="BA1606" t="s">
        <v>67</v>
      </c>
      <c r="BB1606" t="s">
        <v>67</v>
      </c>
      <c r="BC1606">
        <v>3.3474262000000001</v>
      </c>
      <c r="BE1606" t="str">
        <f t="shared" si="25"/>
        <v>RENTABLE</v>
      </c>
    </row>
    <row r="1607" spans="1:57" x14ac:dyDescent="0.25">
      <c r="A1607" t="s">
        <v>0</v>
      </c>
      <c r="B1607" t="s">
        <v>4246</v>
      </c>
      <c r="C1607">
        <v>145</v>
      </c>
      <c r="D1607">
        <v>103</v>
      </c>
      <c r="E1607">
        <v>11000</v>
      </c>
      <c r="F1607">
        <v>636</v>
      </c>
      <c r="G1607" t="s">
        <v>1682</v>
      </c>
      <c r="H1607">
        <v>22000</v>
      </c>
      <c r="I1607">
        <v>106694016</v>
      </c>
      <c r="J1607" t="s">
        <v>1039</v>
      </c>
      <c r="K1607" t="s">
        <v>1775</v>
      </c>
      <c r="L1607" t="s">
        <v>8184</v>
      </c>
      <c r="M1607">
        <v>123940</v>
      </c>
      <c r="N1607">
        <v>24333</v>
      </c>
      <c r="O1607" t="s">
        <v>1363</v>
      </c>
      <c r="P1607">
        <v>2</v>
      </c>
      <c r="Q1607" t="s">
        <v>8185</v>
      </c>
      <c r="R1607" t="s">
        <v>8186</v>
      </c>
      <c r="S1607">
        <v>337</v>
      </c>
      <c r="T1607" t="s">
        <v>64</v>
      </c>
      <c r="U1607" t="s">
        <v>65</v>
      </c>
      <c r="V1607" t="s">
        <v>615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  <c r="AC1607" t="s">
        <v>67</v>
      </c>
      <c r="AD1607" t="s">
        <v>67</v>
      </c>
      <c r="AE1607" t="s">
        <v>67</v>
      </c>
      <c r="AF1607" t="s">
        <v>67</v>
      </c>
      <c r="AG1607" t="s">
        <v>67</v>
      </c>
      <c r="AH1607" t="s">
        <v>67</v>
      </c>
      <c r="AI1607" t="s">
        <v>67</v>
      </c>
      <c r="AJ1607" t="s">
        <v>67</v>
      </c>
      <c r="AK1607" t="s">
        <v>67</v>
      </c>
      <c r="AL1607" t="s">
        <v>67</v>
      </c>
      <c r="AM1607" t="s">
        <v>68</v>
      </c>
      <c r="AN1607" t="s">
        <v>67</v>
      </c>
      <c r="AO1607" t="s">
        <v>67</v>
      </c>
      <c r="AP1607" t="s">
        <v>67</v>
      </c>
      <c r="AQ1607" t="s">
        <v>67</v>
      </c>
      <c r="AR1607" t="s">
        <v>67</v>
      </c>
      <c r="AS1607" t="s">
        <v>67</v>
      </c>
      <c r="AT1607" t="s">
        <v>67</v>
      </c>
      <c r="AU1607" t="s">
        <v>67</v>
      </c>
      <c r="AV1607" t="s">
        <v>67</v>
      </c>
      <c r="AW1607" t="s">
        <v>67</v>
      </c>
      <c r="AX1607" t="s">
        <v>68</v>
      </c>
      <c r="AY1607" t="s">
        <v>67</v>
      </c>
      <c r="AZ1607" t="s">
        <v>67</v>
      </c>
      <c r="BA1607" t="s">
        <v>67</v>
      </c>
      <c r="BB1607" t="s">
        <v>67</v>
      </c>
      <c r="BC1607">
        <v>3.5564672000000002</v>
      </c>
      <c r="BE1607" t="str">
        <f t="shared" si="25"/>
        <v>RENTABLE</v>
      </c>
    </row>
    <row r="1608" spans="1:57" x14ac:dyDescent="0.25">
      <c r="A1608" t="s">
        <v>0</v>
      </c>
      <c r="B1608" t="s">
        <v>6423</v>
      </c>
      <c r="C1608">
        <v>177</v>
      </c>
      <c r="D1608">
        <v>123</v>
      </c>
      <c r="E1608">
        <v>415</v>
      </c>
      <c r="F1608">
        <v>545</v>
      </c>
      <c r="G1608" t="s">
        <v>7369</v>
      </c>
      <c r="H1608">
        <v>33000</v>
      </c>
      <c r="I1608">
        <v>64286</v>
      </c>
      <c r="J1608" t="s">
        <v>245</v>
      </c>
      <c r="K1608" t="s">
        <v>4241</v>
      </c>
      <c r="L1608" t="s">
        <v>8187</v>
      </c>
      <c r="M1608">
        <v>396396</v>
      </c>
      <c r="N1608">
        <v>34495</v>
      </c>
      <c r="O1608" t="s">
        <v>6518</v>
      </c>
      <c r="P1608">
        <v>0</v>
      </c>
      <c r="Q1608" t="s">
        <v>8188</v>
      </c>
      <c r="R1608" t="s">
        <v>8189</v>
      </c>
      <c r="S1608">
        <v>1111</v>
      </c>
      <c r="T1608" t="s">
        <v>64</v>
      </c>
      <c r="U1608" t="s">
        <v>65</v>
      </c>
      <c r="V1608" t="s">
        <v>66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  <c r="AC1608" t="s">
        <v>67</v>
      </c>
      <c r="AD1608" t="s">
        <v>67</v>
      </c>
      <c r="AE1608" t="s">
        <v>67</v>
      </c>
      <c r="AF1608" t="s">
        <v>67</v>
      </c>
      <c r="AG1608" t="s">
        <v>67</v>
      </c>
      <c r="AH1608" t="s">
        <v>67</v>
      </c>
      <c r="AI1608" t="s">
        <v>67</v>
      </c>
      <c r="AJ1608" t="s">
        <v>67</v>
      </c>
      <c r="AK1608" t="s">
        <v>67</v>
      </c>
      <c r="AL1608" t="s">
        <v>67</v>
      </c>
      <c r="AM1608" t="s">
        <v>67</v>
      </c>
      <c r="AN1608" t="s">
        <v>67</v>
      </c>
      <c r="AO1608" t="s">
        <v>67</v>
      </c>
      <c r="AP1608" t="s">
        <v>67</v>
      </c>
      <c r="AQ1608" t="s">
        <v>67</v>
      </c>
      <c r="AR1608" t="s">
        <v>67</v>
      </c>
      <c r="AS1608" t="s">
        <v>68</v>
      </c>
      <c r="AT1608" t="s">
        <v>67</v>
      </c>
      <c r="AU1608" t="s">
        <v>68</v>
      </c>
      <c r="AV1608" t="s">
        <v>67</v>
      </c>
      <c r="AW1608" t="s">
        <v>67</v>
      </c>
      <c r="AX1608" t="s">
        <v>67</v>
      </c>
      <c r="AY1608" t="s">
        <v>67</v>
      </c>
      <c r="AZ1608" t="s">
        <v>67</v>
      </c>
      <c r="BA1608" t="s">
        <v>67</v>
      </c>
      <c r="BB1608" t="s">
        <v>67</v>
      </c>
      <c r="BC1608">
        <v>2.216759E-3</v>
      </c>
      <c r="BE1608" t="str">
        <f t="shared" si="25"/>
        <v>PAS RENTABLE</v>
      </c>
    </row>
    <row r="1609" spans="1:57" x14ac:dyDescent="0.25">
      <c r="A1609" t="s">
        <v>0</v>
      </c>
      <c r="B1609" t="s">
        <v>6272</v>
      </c>
      <c r="C1609">
        <v>175</v>
      </c>
      <c r="D1609">
        <v>111</v>
      </c>
      <c r="E1609">
        <v>98</v>
      </c>
      <c r="F1609">
        <v>71</v>
      </c>
      <c r="G1609" t="s">
        <v>8190</v>
      </c>
      <c r="H1609">
        <v>2000</v>
      </c>
      <c r="I1609">
        <v>76806312</v>
      </c>
      <c r="J1609" t="s">
        <v>1710</v>
      </c>
      <c r="K1609" t="s">
        <v>265</v>
      </c>
      <c r="L1609" t="s">
        <v>8191</v>
      </c>
      <c r="M1609">
        <v>124501</v>
      </c>
      <c r="N1609">
        <v>2978</v>
      </c>
      <c r="O1609" t="s">
        <v>8192</v>
      </c>
      <c r="P1609">
        <v>1</v>
      </c>
      <c r="Q1609" t="s">
        <v>8193</v>
      </c>
      <c r="R1609" t="s">
        <v>8194</v>
      </c>
      <c r="S1609">
        <v>154</v>
      </c>
      <c r="T1609" t="s">
        <v>64</v>
      </c>
      <c r="U1609" t="s">
        <v>65</v>
      </c>
      <c r="V1609" t="s">
        <v>66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  <c r="AC1609" t="s">
        <v>67</v>
      </c>
      <c r="AD1609" t="s">
        <v>67</v>
      </c>
      <c r="AE1609" t="s">
        <v>67</v>
      </c>
      <c r="AF1609" t="s">
        <v>67</v>
      </c>
      <c r="AG1609" t="s">
        <v>67</v>
      </c>
      <c r="AH1609" t="s">
        <v>67</v>
      </c>
      <c r="AI1609" t="s">
        <v>67</v>
      </c>
      <c r="AJ1609" t="s">
        <v>67</v>
      </c>
      <c r="AK1609" t="s">
        <v>67</v>
      </c>
      <c r="AL1609" t="s">
        <v>67</v>
      </c>
      <c r="AM1609" t="s">
        <v>68</v>
      </c>
      <c r="AN1609" t="s">
        <v>67</v>
      </c>
      <c r="AO1609" t="s">
        <v>67</v>
      </c>
      <c r="AP1609" t="s">
        <v>67</v>
      </c>
      <c r="AQ1609" t="s">
        <v>67</v>
      </c>
      <c r="AR1609" t="s">
        <v>67</v>
      </c>
      <c r="AS1609" t="s">
        <v>68</v>
      </c>
      <c r="AT1609" t="s">
        <v>67</v>
      </c>
      <c r="AU1609" t="s">
        <v>67</v>
      </c>
      <c r="AV1609" t="s">
        <v>67</v>
      </c>
      <c r="AW1609" t="s">
        <v>67</v>
      </c>
      <c r="AX1609" t="s">
        <v>67</v>
      </c>
      <c r="AY1609" t="s">
        <v>67</v>
      </c>
      <c r="AZ1609" t="s">
        <v>67</v>
      </c>
      <c r="BA1609" t="s">
        <v>67</v>
      </c>
      <c r="BB1609" t="s">
        <v>67</v>
      </c>
      <c r="BC1609">
        <v>2.5602103999999999</v>
      </c>
      <c r="BE1609" t="str">
        <f t="shared" si="25"/>
        <v>RENTABLE</v>
      </c>
    </row>
    <row r="1610" spans="1:57" x14ac:dyDescent="0.25">
      <c r="A1610" t="s">
        <v>0</v>
      </c>
      <c r="B1610" t="s">
        <v>1708</v>
      </c>
      <c r="C1610">
        <v>131</v>
      </c>
      <c r="D1610">
        <v>102</v>
      </c>
      <c r="E1610">
        <v>23</v>
      </c>
      <c r="F1610">
        <v>635</v>
      </c>
      <c r="G1610" t="s">
        <v>1788</v>
      </c>
      <c r="H1610">
        <v>1000</v>
      </c>
      <c r="I1610">
        <v>79566871</v>
      </c>
      <c r="J1610" t="s">
        <v>8195</v>
      </c>
      <c r="K1610" t="s">
        <v>6997</v>
      </c>
      <c r="L1610" t="s">
        <v>8196</v>
      </c>
      <c r="M1610">
        <v>31760</v>
      </c>
      <c r="N1610">
        <v>4516</v>
      </c>
      <c r="O1610" t="s">
        <v>1641</v>
      </c>
      <c r="P1610">
        <v>2</v>
      </c>
      <c r="Q1610" t="s">
        <v>8197</v>
      </c>
      <c r="R1610" t="s">
        <v>8198</v>
      </c>
      <c r="S1610">
        <v>140</v>
      </c>
      <c r="T1610" t="s">
        <v>64</v>
      </c>
      <c r="U1610" t="s">
        <v>65</v>
      </c>
      <c r="V1610" t="s">
        <v>308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  <c r="AC1610" t="s">
        <v>67</v>
      </c>
      <c r="AD1610" t="s">
        <v>67</v>
      </c>
      <c r="AE1610" t="s">
        <v>67</v>
      </c>
      <c r="AF1610" t="s">
        <v>67</v>
      </c>
      <c r="AG1610" t="s">
        <v>67</v>
      </c>
      <c r="AH1610" t="s">
        <v>67</v>
      </c>
      <c r="AI1610" t="s">
        <v>67</v>
      </c>
      <c r="AJ1610" t="s">
        <v>67</v>
      </c>
      <c r="AK1610" t="s">
        <v>67</v>
      </c>
      <c r="AL1610" t="s">
        <v>67</v>
      </c>
      <c r="AM1610" t="s">
        <v>68</v>
      </c>
      <c r="AN1610" t="s">
        <v>67</v>
      </c>
      <c r="AO1610" t="s">
        <v>67</v>
      </c>
      <c r="AP1610" t="s">
        <v>67</v>
      </c>
      <c r="AQ1610" t="s">
        <v>67</v>
      </c>
      <c r="AR1610" t="s">
        <v>67</v>
      </c>
      <c r="AS1610" t="s">
        <v>68</v>
      </c>
      <c r="AT1610" t="s">
        <v>67</v>
      </c>
      <c r="AU1610" t="s">
        <v>68</v>
      </c>
      <c r="AV1610" t="s">
        <v>68</v>
      </c>
      <c r="AW1610" t="s">
        <v>67</v>
      </c>
      <c r="AX1610" t="s">
        <v>67</v>
      </c>
      <c r="AY1610" t="s">
        <v>67</v>
      </c>
      <c r="AZ1610" t="s">
        <v>67</v>
      </c>
      <c r="BA1610" t="s">
        <v>68</v>
      </c>
      <c r="BB1610" t="s">
        <v>67</v>
      </c>
      <c r="BC1610">
        <v>2.6522290329999998</v>
      </c>
      <c r="BE1610" t="str">
        <f t="shared" si="25"/>
        <v>RENTABLE</v>
      </c>
    </row>
    <row r="1611" spans="1:57" x14ac:dyDescent="0.25">
      <c r="A1611" t="s">
        <v>0</v>
      </c>
      <c r="B1611" t="s">
        <v>8199</v>
      </c>
      <c r="C1611">
        <v>41</v>
      </c>
      <c r="D1611">
        <v>78</v>
      </c>
      <c r="E1611">
        <v>0</v>
      </c>
      <c r="F1611">
        <v>786</v>
      </c>
      <c r="G1611" t="s">
        <v>8200</v>
      </c>
      <c r="H1611">
        <v>971</v>
      </c>
      <c r="I1611">
        <v>76501438</v>
      </c>
      <c r="J1611" t="s">
        <v>2014</v>
      </c>
      <c r="K1611" t="s">
        <v>2344</v>
      </c>
      <c r="L1611" t="s">
        <v>8201</v>
      </c>
      <c r="M1611">
        <v>8146</v>
      </c>
      <c r="N1611">
        <v>4527</v>
      </c>
      <c r="O1611" t="s">
        <v>6200</v>
      </c>
      <c r="P1611">
        <v>0</v>
      </c>
      <c r="Q1611" t="s">
        <v>8202</v>
      </c>
      <c r="R1611" t="s">
        <v>8203</v>
      </c>
      <c r="S1611">
        <v>49</v>
      </c>
      <c r="T1611" t="s">
        <v>64</v>
      </c>
      <c r="U1611" t="s">
        <v>797</v>
      </c>
      <c r="V1611" t="s">
        <v>308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  <c r="AC1611" t="s">
        <v>67</v>
      </c>
      <c r="AD1611" t="s">
        <v>67</v>
      </c>
      <c r="AE1611" t="s">
        <v>67</v>
      </c>
      <c r="AF1611" t="s">
        <v>67</v>
      </c>
      <c r="AG1611" t="s">
        <v>67</v>
      </c>
      <c r="AH1611" t="s">
        <v>67</v>
      </c>
      <c r="AI1611" t="s">
        <v>67</v>
      </c>
      <c r="AJ1611" t="s">
        <v>67</v>
      </c>
      <c r="AK1611" t="s">
        <v>67</v>
      </c>
      <c r="AL1611" t="s">
        <v>67</v>
      </c>
      <c r="AM1611" t="s">
        <v>68</v>
      </c>
      <c r="AN1611" t="s">
        <v>67</v>
      </c>
      <c r="AO1611" t="s">
        <v>67</v>
      </c>
      <c r="AP1611" t="s">
        <v>67</v>
      </c>
      <c r="AQ1611" t="s">
        <v>68</v>
      </c>
      <c r="AR1611" t="s">
        <v>67</v>
      </c>
      <c r="AS1611" t="s">
        <v>68</v>
      </c>
      <c r="AT1611" t="s">
        <v>67</v>
      </c>
      <c r="AU1611" t="s">
        <v>67</v>
      </c>
      <c r="AV1611" t="s">
        <v>67</v>
      </c>
      <c r="AW1611" t="s">
        <v>67</v>
      </c>
      <c r="AX1611" t="s">
        <v>67</v>
      </c>
      <c r="AY1611" t="s">
        <v>67</v>
      </c>
      <c r="AZ1611" t="s">
        <v>68</v>
      </c>
      <c r="BA1611" t="s">
        <v>68</v>
      </c>
      <c r="BB1611" t="s">
        <v>67</v>
      </c>
      <c r="BC1611">
        <v>2.5500479330000001</v>
      </c>
      <c r="BE1611" t="str">
        <f t="shared" si="25"/>
        <v>RENTABLE</v>
      </c>
    </row>
    <row r="1612" spans="1:57" x14ac:dyDescent="0.25">
      <c r="A1612" t="s">
        <v>0</v>
      </c>
      <c r="B1612" t="s">
        <v>6154</v>
      </c>
      <c r="C1612">
        <v>30</v>
      </c>
      <c r="D1612">
        <v>132</v>
      </c>
      <c r="E1612">
        <v>0</v>
      </c>
      <c r="F1612">
        <v>252</v>
      </c>
      <c r="G1612" t="s">
        <v>1774</v>
      </c>
      <c r="H1612">
        <v>769</v>
      </c>
      <c r="I1612">
        <v>74787599</v>
      </c>
      <c r="J1612" t="s">
        <v>245</v>
      </c>
      <c r="K1612" t="s">
        <v>3329</v>
      </c>
      <c r="L1612" t="s">
        <v>8204</v>
      </c>
      <c r="M1612">
        <v>12549</v>
      </c>
      <c r="N1612">
        <v>1936</v>
      </c>
      <c r="O1612" t="s">
        <v>8205</v>
      </c>
      <c r="P1612">
        <v>1</v>
      </c>
      <c r="Q1612" t="s">
        <v>8206</v>
      </c>
      <c r="R1612" t="s">
        <v>8207</v>
      </c>
      <c r="S1612">
        <v>109</v>
      </c>
      <c r="T1612" t="s">
        <v>64</v>
      </c>
      <c r="U1612" t="s">
        <v>65</v>
      </c>
      <c r="V1612" t="s">
        <v>615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  <c r="AC1612" t="s">
        <v>67</v>
      </c>
      <c r="AD1612" t="s">
        <v>67</v>
      </c>
      <c r="AE1612" t="s">
        <v>67</v>
      </c>
      <c r="AF1612" t="s">
        <v>67</v>
      </c>
      <c r="AG1612" t="s">
        <v>67</v>
      </c>
      <c r="AH1612" t="s">
        <v>67</v>
      </c>
      <c r="AI1612" t="s">
        <v>67</v>
      </c>
      <c r="AJ1612" t="s">
        <v>67</v>
      </c>
      <c r="AK1612" t="s">
        <v>67</v>
      </c>
      <c r="AL1612" t="s">
        <v>67</v>
      </c>
      <c r="AM1612" t="s">
        <v>67</v>
      </c>
      <c r="AN1612" t="s">
        <v>67</v>
      </c>
      <c r="AO1612" t="s">
        <v>67</v>
      </c>
      <c r="AP1612" t="s">
        <v>67</v>
      </c>
      <c r="AQ1612" t="s">
        <v>67</v>
      </c>
      <c r="AR1612" t="s">
        <v>67</v>
      </c>
      <c r="AS1612" t="s">
        <v>68</v>
      </c>
      <c r="AT1612" t="s">
        <v>67</v>
      </c>
      <c r="AU1612" t="s">
        <v>68</v>
      </c>
      <c r="AV1612" t="s">
        <v>67</v>
      </c>
      <c r="AW1612" t="s">
        <v>67</v>
      </c>
      <c r="AX1612" t="s">
        <v>67</v>
      </c>
      <c r="AY1612" t="s">
        <v>67</v>
      </c>
      <c r="AZ1612" t="s">
        <v>67</v>
      </c>
      <c r="BA1612" t="s">
        <v>67</v>
      </c>
      <c r="BB1612" t="s">
        <v>67</v>
      </c>
      <c r="BC1612">
        <v>2.4929199670000002</v>
      </c>
      <c r="BE1612" t="str">
        <f t="shared" si="25"/>
        <v>RENTABLE</v>
      </c>
    </row>
    <row r="1613" spans="1:57" x14ac:dyDescent="0.25">
      <c r="A1613" t="s">
        <v>0</v>
      </c>
      <c r="B1613" t="s">
        <v>1045</v>
      </c>
      <c r="C1613">
        <v>57</v>
      </c>
      <c r="D1613">
        <v>133</v>
      </c>
      <c r="E1613">
        <v>380</v>
      </c>
      <c r="F1613">
        <v>918</v>
      </c>
      <c r="G1613" t="s">
        <v>371</v>
      </c>
      <c r="H1613">
        <v>12000</v>
      </c>
      <c r="I1613">
        <v>66528842</v>
      </c>
      <c r="J1613" t="s">
        <v>7753</v>
      </c>
      <c r="K1613" t="s">
        <v>792</v>
      </c>
      <c r="L1613" t="s">
        <v>8208</v>
      </c>
      <c r="M1613">
        <v>112175</v>
      </c>
      <c r="N1613">
        <v>26388</v>
      </c>
      <c r="O1613" t="s">
        <v>719</v>
      </c>
      <c r="P1613">
        <v>2</v>
      </c>
      <c r="Q1613" t="s">
        <v>8209</v>
      </c>
      <c r="R1613" t="s">
        <v>8210</v>
      </c>
      <c r="S1613">
        <v>329</v>
      </c>
      <c r="T1613" t="s">
        <v>64</v>
      </c>
      <c r="U1613" t="s">
        <v>65</v>
      </c>
      <c r="V1613" t="s">
        <v>615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  <c r="AC1613" t="s">
        <v>67</v>
      </c>
      <c r="AD1613" t="s">
        <v>67</v>
      </c>
      <c r="AE1613" t="s">
        <v>68</v>
      </c>
      <c r="AF1613" t="s">
        <v>67</v>
      </c>
      <c r="AG1613" t="s">
        <v>68</v>
      </c>
      <c r="AH1613" t="s">
        <v>67</v>
      </c>
      <c r="AI1613" t="s">
        <v>67</v>
      </c>
      <c r="AJ1613" t="s">
        <v>67</v>
      </c>
      <c r="AK1613" t="s">
        <v>67</v>
      </c>
      <c r="AL1613" t="s">
        <v>67</v>
      </c>
      <c r="AM1613" t="s">
        <v>67</v>
      </c>
      <c r="AN1613" t="s">
        <v>67</v>
      </c>
      <c r="AO1613" t="s">
        <v>67</v>
      </c>
      <c r="AP1613" t="s">
        <v>67</v>
      </c>
      <c r="AQ1613" t="s">
        <v>67</v>
      </c>
      <c r="AR1613" t="s">
        <v>67</v>
      </c>
      <c r="AS1613" t="s">
        <v>68</v>
      </c>
      <c r="AT1613" t="s">
        <v>67</v>
      </c>
      <c r="AU1613" t="s">
        <v>68</v>
      </c>
      <c r="AV1613" t="s">
        <v>67</v>
      </c>
      <c r="AW1613" t="s">
        <v>67</v>
      </c>
      <c r="AX1613" t="s">
        <v>67</v>
      </c>
      <c r="AY1613" t="s">
        <v>67</v>
      </c>
      <c r="AZ1613" t="s">
        <v>67</v>
      </c>
      <c r="BA1613" t="s">
        <v>67</v>
      </c>
      <c r="BB1613" t="s">
        <v>67</v>
      </c>
      <c r="BC1613">
        <v>2.2176280670000001</v>
      </c>
      <c r="BE1613" t="str">
        <f t="shared" si="25"/>
        <v>RENTABLE</v>
      </c>
    </row>
    <row r="1614" spans="1:57" x14ac:dyDescent="0.25">
      <c r="A1614" t="s">
        <v>0</v>
      </c>
      <c r="B1614" t="s">
        <v>8211</v>
      </c>
      <c r="C1614">
        <v>391</v>
      </c>
      <c r="D1614">
        <v>108</v>
      </c>
      <c r="E1614">
        <v>655</v>
      </c>
      <c r="F1614">
        <v>940</v>
      </c>
      <c r="G1614" t="s">
        <v>2485</v>
      </c>
      <c r="H1614">
        <v>24000</v>
      </c>
      <c r="I1614">
        <v>83813460</v>
      </c>
      <c r="J1614" t="s">
        <v>245</v>
      </c>
      <c r="K1614" t="s">
        <v>113</v>
      </c>
      <c r="L1614" t="s">
        <v>8212</v>
      </c>
      <c r="M1614">
        <v>270238</v>
      </c>
      <c r="N1614">
        <v>35209</v>
      </c>
      <c r="O1614" t="s">
        <v>8213</v>
      </c>
      <c r="P1614">
        <v>0</v>
      </c>
      <c r="Q1614" t="s">
        <v>8214</v>
      </c>
      <c r="R1614" t="s">
        <v>8215</v>
      </c>
      <c r="S1614">
        <v>452</v>
      </c>
      <c r="T1614" t="s">
        <v>64</v>
      </c>
      <c r="U1614" t="s">
        <v>65</v>
      </c>
      <c r="V1614" t="s">
        <v>615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  <c r="AC1614" t="s">
        <v>67</v>
      </c>
      <c r="AD1614" t="s">
        <v>67</v>
      </c>
      <c r="AE1614" t="s">
        <v>67</v>
      </c>
      <c r="AF1614" t="s">
        <v>67</v>
      </c>
      <c r="AG1614" t="s">
        <v>67</v>
      </c>
      <c r="AH1614" t="s">
        <v>67</v>
      </c>
      <c r="AI1614" t="s">
        <v>67</v>
      </c>
      <c r="AJ1614" t="s">
        <v>67</v>
      </c>
      <c r="AK1614" t="s">
        <v>67</v>
      </c>
      <c r="AL1614" t="s">
        <v>67</v>
      </c>
      <c r="AM1614" t="s">
        <v>67</v>
      </c>
      <c r="AN1614" t="s">
        <v>67</v>
      </c>
      <c r="AO1614" t="s">
        <v>67</v>
      </c>
      <c r="AP1614" t="s">
        <v>67</v>
      </c>
      <c r="AQ1614" t="s">
        <v>67</v>
      </c>
      <c r="AR1614" t="s">
        <v>67</v>
      </c>
      <c r="AS1614" t="s">
        <v>68</v>
      </c>
      <c r="AT1614" t="s">
        <v>67</v>
      </c>
      <c r="AU1614" t="s">
        <v>68</v>
      </c>
      <c r="AV1614" t="s">
        <v>67</v>
      </c>
      <c r="AW1614" t="s">
        <v>67</v>
      </c>
      <c r="AX1614" t="s">
        <v>67</v>
      </c>
      <c r="AY1614" t="s">
        <v>67</v>
      </c>
      <c r="AZ1614" t="s">
        <v>67</v>
      </c>
      <c r="BA1614" t="s">
        <v>67</v>
      </c>
      <c r="BB1614" t="s">
        <v>67</v>
      </c>
      <c r="BC1614">
        <v>3.3525383999999998</v>
      </c>
      <c r="BE1614" t="str">
        <f t="shared" si="25"/>
        <v>RENTABLE</v>
      </c>
    </row>
    <row r="1615" spans="1:57" x14ac:dyDescent="0.25">
      <c r="A1615" t="s">
        <v>0</v>
      </c>
      <c r="B1615" t="s">
        <v>8216</v>
      </c>
      <c r="C1615">
        <v>217</v>
      </c>
      <c r="D1615">
        <v>125</v>
      </c>
      <c r="E1615">
        <v>729</v>
      </c>
      <c r="F1615">
        <v>322</v>
      </c>
      <c r="G1615" t="s">
        <v>8217</v>
      </c>
      <c r="H1615">
        <v>442</v>
      </c>
      <c r="I1615">
        <v>65010106</v>
      </c>
      <c r="J1615" t="s">
        <v>2556</v>
      </c>
      <c r="K1615" t="s">
        <v>8087</v>
      </c>
      <c r="L1615" t="s">
        <v>8218</v>
      </c>
      <c r="M1615">
        <v>107557</v>
      </c>
      <c r="N1615">
        <v>1556</v>
      </c>
      <c r="O1615" t="s">
        <v>8219</v>
      </c>
      <c r="P1615">
        <v>1</v>
      </c>
      <c r="Q1615" t="s">
        <v>8220</v>
      </c>
      <c r="R1615" t="s">
        <v>8221</v>
      </c>
      <c r="S1615">
        <v>612</v>
      </c>
      <c r="T1615" t="s">
        <v>64</v>
      </c>
      <c r="U1615" t="s">
        <v>65</v>
      </c>
      <c r="V1615" t="s">
        <v>615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  <c r="AC1615" t="s">
        <v>67</v>
      </c>
      <c r="AD1615" t="s">
        <v>67</v>
      </c>
      <c r="AE1615" t="s">
        <v>67</v>
      </c>
      <c r="AF1615" t="s">
        <v>67</v>
      </c>
      <c r="AG1615" t="s">
        <v>67</v>
      </c>
      <c r="AH1615" t="s">
        <v>67</v>
      </c>
      <c r="AI1615" t="s">
        <v>67</v>
      </c>
      <c r="AJ1615" t="s">
        <v>67</v>
      </c>
      <c r="AK1615" t="s">
        <v>67</v>
      </c>
      <c r="AL1615" t="s">
        <v>67</v>
      </c>
      <c r="AM1615" t="s">
        <v>68</v>
      </c>
      <c r="AN1615" t="s">
        <v>67</v>
      </c>
      <c r="AO1615" t="s">
        <v>67</v>
      </c>
      <c r="AP1615" t="s">
        <v>67</v>
      </c>
      <c r="AQ1615" t="s">
        <v>67</v>
      </c>
      <c r="AR1615" t="s">
        <v>67</v>
      </c>
      <c r="AS1615" t="s">
        <v>67</v>
      </c>
      <c r="AT1615" t="s">
        <v>67</v>
      </c>
      <c r="AU1615" t="s">
        <v>68</v>
      </c>
      <c r="AV1615" t="s">
        <v>67</v>
      </c>
      <c r="AW1615" t="s">
        <v>67</v>
      </c>
      <c r="AX1615" t="s">
        <v>67</v>
      </c>
      <c r="AY1615" t="s">
        <v>67</v>
      </c>
      <c r="AZ1615" t="s">
        <v>67</v>
      </c>
      <c r="BA1615" t="s">
        <v>67</v>
      </c>
      <c r="BB1615" t="s">
        <v>67</v>
      </c>
      <c r="BC1615">
        <v>2.1670035329999999</v>
      </c>
      <c r="BE1615" t="str">
        <f t="shared" si="25"/>
        <v>RENTABLE</v>
      </c>
    </row>
    <row r="1616" spans="1:57" x14ac:dyDescent="0.25">
      <c r="A1616" t="s">
        <v>0</v>
      </c>
      <c r="B1616" t="s">
        <v>8222</v>
      </c>
      <c r="C1616">
        <v>452</v>
      </c>
      <c r="D1616">
        <v>98</v>
      </c>
      <c r="E1616">
        <v>129</v>
      </c>
      <c r="F1616">
        <v>7</v>
      </c>
      <c r="G1616" t="s">
        <v>8223</v>
      </c>
      <c r="H1616">
        <v>303</v>
      </c>
      <c r="I1616">
        <v>66359959</v>
      </c>
      <c r="J1616" t="s">
        <v>8224</v>
      </c>
      <c r="K1616" t="s">
        <v>8225</v>
      </c>
      <c r="L1616" t="s">
        <v>8226</v>
      </c>
      <c r="M1616">
        <v>184641</v>
      </c>
      <c r="N1616">
        <v>337</v>
      </c>
      <c r="O1616" t="s">
        <v>8227</v>
      </c>
      <c r="P1616">
        <v>0</v>
      </c>
      <c r="Q1616" t="s">
        <v>8228</v>
      </c>
      <c r="R1616" t="s">
        <v>8229</v>
      </c>
      <c r="S1616">
        <v>326</v>
      </c>
      <c r="T1616" t="s">
        <v>64</v>
      </c>
      <c r="U1616" t="s">
        <v>65</v>
      </c>
      <c r="V1616" t="s">
        <v>66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  <c r="AC1616" t="s">
        <v>67</v>
      </c>
      <c r="AD1616" t="s">
        <v>67</v>
      </c>
      <c r="AE1616" t="s">
        <v>67</v>
      </c>
      <c r="AF1616" t="s">
        <v>67</v>
      </c>
      <c r="AG1616" t="s">
        <v>67</v>
      </c>
      <c r="AH1616" t="s">
        <v>67</v>
      </c>
      <c r="AI1616" t="s">
        <v>67</v>
      </c>
      <c r="AJ1616" t="s">
        <v>67</v>
      </c>
      <c r="AK1616" t="s">
        <v>67</v>
      </c>
      <c r="AL1616" t="s">
        <v>67</v>
      </c>
      <c r="AM1616" t="s">
        <v>68</v>
      </c>
      <c r="AN1616" t="s">
        <v>67</v>
      </c>
      <c r="AO1616" t="s">
        <v>67</v>
      </c>
      <c r="AP1616" t="s">
        <v>67</v>
      </c>
      <c r="AQ1616" t="s">
        <v>67</v>
      </c>
      <c r="AR1616" t="s">
        <v>68</v>
      </c>
      <c r="AS1616" t="s">
        <v>68</v>
      </c>
      <c r="AT1616" t="s">
        <v>67</v>
      </c>
      <c r="AU1616" t="s">
        <v>67</v>
      </c>
      <c r="AV1616" t="s">
        <v>67</v>
      </c>
      <c r="AW1616" t="s">
        <v>67</v>
      </c>
      <c r="AX1616" t="s">
        <v>67</v>
      </c>
      <c r="AY1616" t="s">
        <v>67</v>
      </c>
      <c r="AZ1616" t="s">
        <v>67</v>
      </c>
      <c r="BA1616" t="s">
        <v>67</v>
      </c>
      <c r="BB1616" t="s">
        <v>67</v>
      </c>
      <c r="BC1616">
        <v>1.8959988290000001</v>
      </c>
      <c r="BE1616" t="str">
        <f t="shared" si="25"/>
        <v>RENTABLE</v>
      </c>
    </row>
    <row r="1617" spans="1:57" x14ac:dyDescent="0.25">
      <c r="A1617" t="s">
        <v>0</v>
      </c>
      <c r="B1617" t="s">
        <v>8230</v>
      </c>
      <c r="C1617">
        <v>589</v>
      </c>
      <c r="D1617">
        <v>119</v>
      </c>
      <c r="E1617">
        <v>0</v>
      </c>
      <c r="F1617">
        <v>502</v>
      </c>
      <c r="G1617" t="s">
        <v>1007</v>
      </c>
      <c r="H1617">
        <v>23000</v>
      </c>
      <c r="I1617">
        <v>66468315</v>
      </c>
      <c r="J1617" t="s">
        <v>5557</v>
      </c>
      <c r="K1617" t="s">
        <v>93</v>
      </c>
      <c r="L1617" t="s">
        <v>8231</v>
      </c>
      <c r="M1617">
        <v>428916</v>
      </c>
      <c r="N1617">
        <v>37387</v>
      </c>
      <c r="O1617" t="s">
        <v>8232</v>
      </c>
      <c r="P1617">
        <v>0</v>
      </c>
      <c r="Q1617" t="s">
        <v>8233</v>
      </c>
      <c r="R1617" t="s">
        <v>8234</v>
      </c>
      <c r="S1617">
        <v>667</v>
      </c>
      <c r="T1617" t="s">
        <v>64</v>
      </c>
      <c r="U1617" t="s">
        <v>65</v>
      </c>
      <c r="V1617" t="s">
        <v>615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  <c r="AC1617" t="s">
        <v>67</v>
      </c>
      <c r="AD1617" t="s">
        <v>68</v>
      </c>
      <c r="AE1617" t="s">
        <v>67</v>
      </c>
      <c r="AF1617" t="s">
        <v>67</v>
      </c>
      <c r="AG1617" t="s">
        <v>67</v>
      </c>
      <c r="AH1617" t="s">
        <v>67</v>
      </c>
      <c r="AI1617" t="s">
        <v>67</v>
      </c>
      <c r="AJ1617" t="s">
        <v>68</v>
      </c>
      <c r="AK1617" t="s">
        <v>67</v>
      </c>
      <c r="AL1617" t="s">
        <v>67</v>
      </c>
      <c r="AM1617" t="s">
        <v>67</v>
      </c>
      <c r="AN1617" t="s">
        <v>67</v>
      </c>
      <c r="AO1617" t="s">
        <v>67</v>
      </c>
      <c r="AP1617" t="s">
        <v>67</v>
      </c>
      <c r="AQ1617" t="s">
        <v>67</v>
      </c>
      <c r="AR1617" t="s">
        <v>67</v>
      </c>
      <c r="AS1617" t="s">
        <v>67</v>
      </c>
      <c r="AT1617" t="s">
        <v>68</v>
      </c>
      <c r="AU1617" t="s">
        <v>68</v>
      </c>
      <c r="AV1617" t="s">
        <v>67</v>
      </c>
      <c r="AW1617" t="s">
        <v>67</v>
      </c>
      <c r="AX1617" t="s">
        <v>68</v>
      </c>
      <c r="AY1617" t="s">
        <v>67</v>
      </c>
      <c r="AZ1617" t="s">
        <v>67</v>
      </c>
      <c r="BA1617" t="s">
        <v>67</v>
      </c>
      <c r="BB1617" t="s">
        <v>67</v>
      </c>
      <c r="BC1617">
        <v>2.2156104999999999</v>
      </c>
      <c r="BE1617" t="str">
        <f t="shared" si="25"/>
        <v>RENTABLE</v>
      </c>
    </row>
    <row r="1618" spans="1:57" x14ac:dyDescent="0.25">
      <c r="A1618" t="s">
        <v>0</v>
      </c>
      <c r="B1618" t="s">
        <v>229</v>
      </c>
      <c r="C1618">
        <v>61</v>
      </c>
      <c r="D1618">
        <v>87</v>
      </c>
      <c r="E1618">
        <v>129</v>
      </c>
      <c r="F1618">
        <v>560</v>
      </c>
      <c r="G1618" t="s">
        <v>221</v>
      </c>
      <c r="H1618">
        <v>979</v>
      </c>
      <c r="I1618">
        <v>64172251</v>
      </c>
      <c r="J1618" t="s">
        <v>2815</v>
      </c>
      <c r="K1618" t="s">
        <v>1682</v>
      </c>
      <c r="L1618" t="s">
        <v>8235</v>
      </c>
      <c r="M1618">
        <v>19079</v>
      </c>
      <c r="N1618">
        <v>2911</v>
      </c>
      <c r="O1618" t="s">
        <v>2280</v>
      </c>
      <c r="P1618">
        <v>1</v>
      </c>
      <c r="Q1618" t="s">
        <v>8236</v>
      </c>
      <c r="R1618" t="s">
        <v>8237</v>
      </c>
      <c r="S1618">
        <v>122</v>
      </c>
      <c r="T1618" t="s">
        <v>64</v>
      </c>
      <c r="U1618" t="s">
        <v>65</v>
      </c>
      <c r="V1618" t="s">
        <v>66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  <c r="AC1618" t="s">
        <v>67</v>
      </c>
      <c r="AD1618" t="s">
        <v>67</v>
      </c>
      <c r="AE1618" t="s">
        <v>67</v>
      </c>
      <c r="AF1618" t="s">
        <v>67</v>
      </c>
      <c r="AG1618" t="s">
        <v>67</v>
      </c>
      <c r="AH1618" t="s">
        <v>67</v>
      </c>
      <c r="AI1618" t="s">
        <v>67</v>
      </c>
      <c r="AJ1618" t="s">
        <v>67</v>
      </c>
      <c r="AK1618" t="s">
        <v>67</v>
      </c>
      <c r="AL1618" t="s">
        <v>67</v>
      </c>
      <c r="AM1618" t="s">
        <v>68</v>
      </c>
      <c r="AN1618" t="s">
        <v>67</v>
      </c>
      <c r="AO1618" t="s">
        <v>67</v>
      </c>
      <c r="AP1618" t="s">
        <v>67</v>
      </c>
      <c r="AQ1618" t="s">
        <v>67</v>
      </c>
      <c r="AR1618" t="s">
        <v>67</v>
      </c>
      <c r="AS1618" t="s">
        <v>67</v>
      </c>
      <c r="AT1618" t="s">
        <v>67</v>
      </c>
      <c r="AU1618" t="s">
        <v>67</v>
      </c>
      <c r="AV1618" t="s">
        <v>67</v>
      </c>
      <c r="AW1618" t="s">
        <v>67</v>
      </c>
      <c r="AX1618" t="s">
        <v>67</v>
      </c>
      <c r="AY1618" t="s">
        <v>68</v>
      </c>
      <c r="AZ1618" t="s">
        <v>67</v>
      </c>
      <c r="BA1618" t="s">
        <v>67</v>
      </c>
      <c r="BB1618" t="s">
        <v>67</v>
      </c>
      <c r="BC1618">
        <v>2.1390750330000001</v>
      </c>
      <c r="BE1618" t="str">
        <f t="shared" si="25"/>
        <v>RENTABLE</v>
      </c>
    </row>
    <row r="1619" spans="1:57" x14ac:dyDescent="0.25">
      <c r="A1619" t="s">
        <v>0</v>
      </c>
      <c r="B1619" t="s">
        <v>8238</v>
      </c>
      <c r="C1619">
        <v>79</v>
      </c>
      <c r="D1619">
        <v>91</v>
      </c>
      <c r="E1619">
        <v>108</v>
      </c>
      <c r="F1619">
        <v>204</v>
      </c>
      <c r="G1619" t="s">
        <v>8239</v>
      </c>
      <c r="H1619">
        <v>405</v>
      </c>
      <c r="I1619">
        <v>66600000</v>
      </c>
      <c r="J1619" t="s">
        <v>3960</v>
      </c>
      <c r="K1619" t="s">
        <v>4019</v>
      </c>
      <c r="L1619" t="s">
        <v>8240</v>
      </c>
      <c r="M1619">
        <v>94435</v>
      </c>
      <c r="N1619">
        <v>1185</v>
      </c>
      <c r="O1619" t="s">
        <v>6506</v>
      </c>
      <c r="P1619">
        <v>0</v>
      </c>
      <c r="Q1619" t="s">
        <v>8241</v>
      </c>
      <c r="R1619" t="s">
        <v>8242</v>
      </c>
      <c r="S1619">
        <v>182</v>
      </c>
      <c r="T1619" t="s">
        <v>64</v>
      </c>
      <c r="U1619" t="s">
        <v>401</v>
      </c>
      <c r="V1619" t="s">
        <v>308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  <c r="AC1619" t="s">
        <v>67</v>
      </c>
      <c r="AD1619" t="s">
        <v>67</v>
      </c>
      <c r="AE1619" t="s">
        <v>67</v>
      </c>
      <c r="AF1619" t="s">
        <v>67</v>
      </c>
      <c r="AG1619" t="s">
        <v>67</v>
      </c>
      <c r="AH1619" t="s">
        <v>67</v>
      </c>
      <c r="AI1619" t="s">
        <v>67</v>
      </c>
      <c r="AJ1619" t="s">
        <v>67</v>
      </c>
      <c r="AK1619" t="s">
        <v>67</v>
      </c>
      <c r="AL1619" t="s">
        <v>67</v>
      </c>
      <c r="AM1619" t="s">
        <v>68</v>
      </c>
      <c r="AN1619" t="s">
        <v>67</v>
      </c>
      <c r="AO1619" t="s">
        <v>67</v>
      </c>
      <c r="AP1619" t="s">
        <v>67</v>
      </c>
      <c r="AQ1619" t="s">
        <v>67</v>
      </c>
      <c r="AR1619" t="s">
        <v>67</v>
      </c>
      <c r="AS1619" t="s">
        <v>67</v>
      </c>
      <c r="AT1619" t="s">
        <v>67</v>
      </c>
      <c r="AU1619" t="s">
        <v>68</v>
      </c>
      <c r="AV1619" t="s">
        <v>67</v>
      </c>
      <c r="AW1619" t="s">
        <v>67</v>
      </c>
      <c r="AX1619" t="s">
        <v>67</v>
      </c>
      <c r="AY1619" t="s">
        <v>67</v>
      </c>
      <c r="AZ1619" t="s">
        <v>67</v>
      </c>
      <c r="BA1619" t="s">
        <v>68</v>
      </c>
      <c r="BB1619" t="s">
        <v>67</v>
      </c>
      <c r="BC1619">
        <v>2.2200000000000002</v>
      </c>
      <c r="BE1619" t="str">
        <f t="shared" si="25"/>
        <v>RENTABLE</v>
      </c>
    </row>
    <row r="1620" spans="1:57" x14ac:dyDescent="0.25">
      <c r="A1620" t="s">
        <v>0</v>
      </c>
      <c r="B1620" t="s">
        <v>3958</v>
      </c>
      <c r="C1620">
        <v>234</v>
      </c>
      <c r="D1620">
        <v>100</v>
      </c>
      <c r="E1620">
        <v>64</v>
      </c>
      <c r="F1620">
        <v>329</v>
      </c>
      <c r="G1620" t="s">
        <v>548</v>
      </c>
      <c r="H1620">
        <v>11000</v>
      </c>
      <c r="I1620">
        <v>63536011</v>
      </c>
      <c r="J1620" t="s">
        <v>1444</v>
      </c>
      <c r="K1620" t="s">
        <v>2406</v>
      </c>
      <c r="L1620" t="s">
        <v>8243</v>
      </c>
      <c r="M1620">
        <v>34258</v>
      </c>
      <c r="N1620">
        <v>19420</v>
      </c>
      <c r="O1620" t="s">
        <v>8244</v>
      </c>
      <c r="P1620">
        <v>2</v>
      </c>
      <c r="Q1620" t="s">
        <v>8245</v>
      </c>
      <c r="R1620" t="s">
        <v>8246</v>
      </c>
      <c r="S1620">
        <v>178</v>
      </c>
      <c r="T1620" t="s">
        <v>64</v>
      </c>
      <c r="U1620" t="s">
        <v>65</v>
      </c>
      <c r="V1620" t="s">
        <v>66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  <c r="AC1620" t="s">
        <v>67</v>
      </c>
      <c r="AD1620" t="s">
        <v>67</v>
      </c>
      <c r="AE1620" t="s">
        <v>67</v>
      </c>
      <c r="AF1620" t="s">
        <v>67</v>
      </c>
      <c r="AG1620" t="s">
        <v>67</v>
      </c>
      <c r="AH1620" t="s">
        <v>67</v>
      </c>
      <c r="AI1620" t="s">
        <v>67</v>
      </c>
      <c r="AJ1620" t="s">
        <v>67</v>
      </c>
      <c r="AK1620" t="s">
        <v>67</v>
      </c>
      <c r="AL1620" t="s">
        <v>67</v>
      </c>
      <c r="AM1620" t="s">
        <v>68</v>
      </c>
      <c r="AN1620" t="s">
        <v>67</v>
      </c>
      <c r="AO1620" t="s">
        <v>67</v>
      </c>
      <c r="AP1620" t="s">
        <v>67</v>
      </c>
      <c r="AQ1620" t="s">
        <v>67</v>
      </c>
      <c r="AR1620" t="s">
        <v>67</v>
      </c>
      <c r="AS1620" t="s">
        <v>68</v>
      </c>
      <c r="AT1620" t="s">
        <v>67</v>
      </c>
      <c r="AU1620" t="s">
        <v>68</v>
      </c>
      <c r="AV1620" t="s">
        <v>67</v>
      </c>
      <c r="AW1620" t="s">
        <v>67</v>
      </c>
      <c r="AX1620" t="s">
        <v>67</v>
      </c>
      <c r="AY1620" t="s">
        <v>67</v>
      </c>
      <c r="AZ1620" t="s">
        <v>67</v>
      </c>
      <c r="BA1620" t="s">
        <v>67</v>
      </c>
      <c r="BB1620" t="s">
        <v>67</v>
      </c>
      <c r="BC1620">
        <v>2.117867033</v>
      </c>
      <c r="BE1620" t="str">
        <f t="shared" si="25"/>
        <v>RENTABLE</v>
      </c>
    </row>
    <row r="1621" spans="1:57" x14ac:dyDescent="0.25">
      <c r="A1621" t="s">
        <v>0</v>
      </c>
      <c r="B1621" t="s">
        <v>6444</v>
      </c>
      <c r="C1621">
        <v>253</v>
      </c>
      <c r="D1621">
        <v>118</v>
      </c>
      <c r="E1621">
        <v>89</v>
      </c>
      <c r="F1621">
        <v>344</v>
      </c>
      <c r="G1621" t="s">
        <v>652</v>
      </c>
      <c r="H1621">
        <v>15000</v>
      </c>
      <c r="I1621">
        <v>62877175</v>
      </c>
      <c r="J1621" t="s">
        <v>1444</v>
      </c>
      <c r="K1621" t="s">
        <v>321</v>
      </c>
      <c r="L1621" t="s">
        <v>8247</v>
      </c>
      <c r="M1621">
        <v>217507</v>
      </c>
      <c r="N1621">
        <v>16758</v>
      </c>
      <c r="O1621" t="s">
        <v>8248</v>
      </c>
      <c r="P1621">
        <v>1</v>
      </c>
      <c r="Q1621" t="s">
        <v>8249</v>
      </c>
      <c r="R1621" t="s">
        <v>8250</v>
      </c>
      <c r="S1621">
        <v>325</v>
      </c>
      <c r="T1621" t="s">
        <v>64</v>
      </c>
      <c r="U1621" t="s">
        <v>65</v>
      </c>
      <c r="V1621" t="s">
        <v>615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  <c r="AC1621" t="s">
        <v>67</v>
      </c>
      <c r="AD1621" t="s">
        <v>67</v>
      </c>
      <c r="AE1621" t="s">
        <v>67</v>
      </c>
      <c r="AF1621" t="s">
        <v>67</v>
      </c>
      <c r="AG1621" t="s">
        <v>67</v>
      </c>
      <c r="AH1621" t="s">
        <v>67</v>
      </c>
      <c r="AI1621" t="s">
        <v>67</v>
      </c>
      <c r="AJ1621" t="s">
        <v>67</v>
      </c>
      <c r="AK1621" t="s">
        <v>67</v>
      </c>
      <c r="AL1621" t="s">
        <v>67</v>
      </c>
      <c r="AM1621" t="s">
        <v>68</v>
      </c>
      <c r="AN1621" t="s">
        <v>67</v>
      </c>
      <c r="AO1621" t="s">
        <v>67</v>
      </c>
      <c r="AP1621" t="s">
        <v>67</v>
      </c>
      <c r="AQ1621" t="s">
        <v>67</v>
      </c>
      <c r="AR1621" t="s">
        <v>67</v>
      </c>
      <c r="AS1621" t="s">
        <v>68</v>
      </c>
      <c r="AT1621" t="s">
        <v>67</v>
      </c>
      <c r="AU1621" t="s">
        <v>68</v>
      </c>
      <c r="AV1621" t="s">
        <v>67</v>
      </c>
      <c r="AW1621" t="s">
        <v>67</v>
      </c>
      <c r="AX1621" t="s">
        <v>67</v>
      </c>
      <c r="AY1621" t="s">
        <v>67</v>
      </c>
      <c r="AZ1621" t="s">
        <v>67</v>
      </c>
      <c r="BA1621" t="s">
        <v>67</v>
      </c>
      <c r="BB1621" t="s">
        <v>67</v>
      </c>
      <c r="BC1621">
        <v>2.0959058330000002</v>
      </c>
      <c r="BE1621" t="str">
        <f t="shared" si="25"/>
        <v>RENTABLE</v>
      </c>
    </row>
    <row r="1622" spans="1:57" x14ac:dyDescent="0.25">
      <c r="A1622" t="s">
        <v>0</v>
      </c>
      <c r="B1622" t="s">
        <v>96</v>
      </c>
      <c r="C1622">
        <v>51</v>
      </c>
      <c r="D1622">
        <v>44</v>
      </c>
      <c r="E1622">
        <v>686.50921240000002</v>
      </c>
      <c r="F1622">
        <v>690</v>
      </c>
      <c r="G1622" t="s">
        <v>6588</v>
      </c>
      <c r="H1622">
        <v>971</v>
      </c>
      <c r="I1622">
        <v>48468407.530000001</v>
      </c>
      <c r="J1622" t="s">
        <v>3823</v>
      </c>
      <c r="K1622" t="s">
        <v>8251</v>
      </c>
      <c r="L1622" t="s">
        <v>8252</v>
      </c>
      <c r="M1622">
        <v>42746</v>
      </c>
      <c r="N1622">
        <v>3418</v>
      </c>
      <c r="O1622" t="s">
        <v>1437</v>
      </c>
      <c r="P1622">
        <v>1</v>
      </c>
      <c r="Q1622" t="s">
        <v>8253</v>
      </c>
      <c r="R1622" t="s">
        <v>8254</v>
      </c>
      <c r="S1622">
        <v>257</v>
      </c>
      <c r="T1622" t="s">
        <v>64</v>
      </c>
      <c r="U1622" t="s">
        <v>65</v>
      </c>
      <c r="V1622" t="s">
        <v>1156</v>
      </c>
      <c r="W1622">
        <v>39752620.439999998</v>
      </c>
      <c r="X1622">
        <v>2002.470517</v>
      </c>
      <c r="Y1622">
        <v>741</v>
      </c>
      <c r="Z1622">
        <v>8.6999999999999993</v>
      </c>
      <c r="AA1622">
        <v>1.78</v>
      </c>
      <c r="AB1622">
        <v>0</v>
      </c>
      <c r="AC1622" t="s">
        <v>67</v>
      </c>
      <c r="AD1622" t="s">
        <v>67</v>
      </c>
      <c r="AE1622" t="s">
        <v>67</v>
      </c>
      <c r="AF1622" t="s">
        <v>67</v>
      </c>
      <c r="AG1622" t="s">
        <v>67</v>
      </c>
      <c r="AH1622" t="s">
        <v>67</v>
      </c>
      <c r="AI1622" t="s">
        <v>68</v>
      </c>
      <c r="AJ1622" t="s">
        <v>67</v>
      </c>
      <c r="AK1622" t="s">
        <v>67</v>
      </c>
      <c r="AL1622" t="s">
        <v>67</v>
      </c>
      <c r="AM1622" t="s">
        <v>67</v>
      </c>
      <c r="AN1622" t="s">
        <v>67</v>
      </c>
      <c r="AO1622" t="s">
        <v>67</v>
      </c>
      <c r="AP1622" t="s">
        <v>67</v>
      </c>
      <c r="AQ1622" t="s">
        <v>67</v>
      </c>
      <c r="AR1622" t="s">
        <v>67</v>
      </c>
      <c r="AS1622" t="s">
        <v>67</v>
      </c>
      <c r="AT1622" t="s">
        <v>67</v>
      </c>
      <c r="AU1622" t="s">
        <v>68</v>
      </c>
      <c r="AV1622" t="s">
        <v>67</v>
      </c>
      <c r="AW1622" t="s">
        <v>67</v>
      </c>
      <c r="AX1622" t="s">
        <v>67</v>
      </c>
      <c r="AY1622" t="s">
        <v>67</v>
      </c>
      <c r="AZ1622" t="s">
        <v>67</v>
      </c>
      <c r="BA1622" t="s">
        <v>67</v>
      </c>
      <c r="BB1622" t="s">
        <v>67</v>
      </c>
      <c r="BC1622">
        <v>6.253747282</v>
      </c>
      <c r="BE1622" t="str">
        <f t="shared" si="25"/>
        <v>TRES RENTABLE</v>
      </c>
    </row>
    <row r="1623" spans="1:57" x14ac:dyDescent="0.25">
      <c r="A1623" t="s">
        <v>0</v>
      </c>
      <c r="B1623" t="s">
        <v>2972</v>
      </c>
      <c r="C1623">
        <v>123</v>
      </c>
      <c r="D1623">
        <v>109</v>
      </c>
      <c r="E1623">
        <v>309</v>
      </c>
      <c r="F1623">
        <v>482</v>
      </c>
      <c r="G1623" t="s">
        <v>8255</v>
      </c>
      <c r="H1623">
        <v>1000</v>
      </c>
      <c r="I1623">
        <v>74484168</v>
      </c>
      <c r="J1623" t="s">
        <v>1150</v>
      </c>
      <c r="K1623" t="s">
        <v>3364</v>
      </c>
      <c r="L1623" t="s">
        <v>8256</v>
      </c>
      <c r="M1623">
        <v>109894</v>
      </c>
      <c r="N1623">
        <v>2740</v>
      </c>
      <c r="O1623" t="s">
        <v>8257</v>
      </c>
      <c r="P1623">
        <v>3</v>
      </c>
      <c r="Q1623" t="s">
        <v>8258</v>
      </c>
      <c r="R1623" t="s">
        <v>8259</v>
      </c>
      <c r="S1623">
        <v>340</v>
      </c>
      <c r="T1623" t="s">
        <v>64</v>
      </c>
      <c r="U1623" t="s">
        <v>65</v>
      </c>
      <c r="V1623" t="s">
        <v>615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  <c r="AC1623" t="s">
        <v>67</v>
      </c>
      <c r="AD1623" t="s">
        <v>68</v>
      </c>
      <c r="AE1623" t="s">
        <v>67</v>
      </c>
      <c r="AF1623" t="s">
        <v>67</v>
      </c>
      <c r="AG1623" t="s">
        <v>67</v>
      </c>
      <c r="AH1623" t="s">
        <v>67</v>
      </c>
      <c r="AI1623" t="s">
        <v>67</v>
      </c>
      <c r="AJ1623" t="s">
        <v>68</v>
      </c>
      <c r="AK1623" t="s">
        <v>67</v>
      </c>
      <c r="AL1623" t="s">
        <v>67</v>
      </c>
      <c r="AM1623" t="s">
        <v>67</v>
      </c>
      <c r="AN1623" t="s">
        <v>68</v>
      </c>
      <c r="AO1623" t="s">
        <v>67</v>
      </c>
      <c r="AP1623" t="s">
        <v>67</v>
      </c>
      <c r="AQ1623" t="s">
        <v>67</v>
      </c>
      <c r="AR1623" t="s">
        <v>67</v>
      </c>
      <c r="AS1623" t="s">
        <v>67</v>
      </c>
      <c r="AT1623" t="s">
        <v>67</v>
      </c>
      <c r="AU1623" t="s">
        <v>68</v>
      </c>
      <c r="AV1623" t="s">
        <v>67</v>
      </c>
      <c r="AW1623" t="s">
        <v>67</v>
      </c>
      <c r="AX1623" t="s">
        <v>68</v>
      </c>
      <c r="AY1623" t="s">
        <v>67</v>
      </c>
      <c r="AZ1623" t="s">
        <v>67</v>
      </c>
      <c r="BA1623" t="s">
        <v>67</v>
      </c>
      <c r="BB1623" t="s">
        <v>67</v>
      </c>
      <c r="BC1623">
        <v>1.655203733</v>
      </c>
      <c r="BE1623" t="str">
        <f t="shared" si="25"/>
        <v>RENTABLE</v>
      </c>
    </row>
    <row r="1624" spans="1:57" x14ac:dyDescent="0.25">
      <c r="A1624" t="s">
        <v>0</v>
      </c>
      <c r="B1624" t="s">
        <v>8260</v>
      </c>
      <c r="C1624">
        <v>145</v>
      </c>
      <c r="D1624">
        <v>99</v>
      </c>
      <c r="E1624">
        <v>5</v>
      </c>
      <c r="F1624">
        <v>966</v>
      </c>
      <c r="G1624" t="s">
        <v>509</v>
      </c>
      <c r="H1624">
        <v>2000</v>
      </c>
      <c r="I1624">
        <v>60269340</v>
      </c>
      <c r="J1624" t="s">
        <v>1710</v>
      </c>
      <c r="K1624" t="s">
        <v>4827</v>
      </c>
      <c r="L1624" t="s">
        <v>8261</v>
      </c>
      <c r="M1624">
        <v>34079</v>
      </c>
      <c r="N1624">
        <v>6930</v>
      </c>
      <c r="O1624" t="s">
        <v>3926</v>
      </c>
      <c r="P1624">
        <v>2</v>
      </c>
      <c r="Q1624" t="s">
        <v>8262</v>
      </c>
      <c r="R1624" t="s">
        <v>8263</v>
      </c>
      <c r="S1624">
        <v>97</v>
      </c>
      <c r="T1624" t="s">
        <v>64</v>
      </c>
      <c r="U1624" t="s">
        <v>65</v>
      </c>
      <c r="V1624" t="s">
        <v>66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  <c r="AC1624" t="s">
        <v>67</v>
      </c>
      <c r="AD1624" t="s">
        <v>67</v>
      </c>
      <c r="AE1624" t="s">
        <v>67</v>
      </c>
      <c r="AF1624" t="s">
        <v>67</v>
      </c>
      <c r="AG1624" t="s">
        <v>67</v>
      </c>
      <c r="AH1624" t="s">
        <v>67</v>
      </c>
      <c r="AI1624" t="s">
        <v>67</v>
      </c>
      <c r="AJ1624" t="s">
        <v>67</v>
      </c>
      <c r="AK1624" t="s">
        <v>67</v>
      </c>
      <c r="AL1624" t="s">
        <v>67</v>
      </c>
      <c r="AM1624" t="s">
        <v>68</v>
      </c>
      <c r="AN1624" t="s">
        <v>67</v>
      </c>
      <c r="AO1624" t="s">
        <v>67</v>
      </c>
      <c r="AP1624" t="s">
        <v>67</v>
      </c>
      <c r="AQ1624" t="s">
        <v>67</v>
      </c>
      <c r="AR1624" t="s">
        <v>67</v>
      </c>
      <c r="AS1624" t="s">
        <v>68</v>
      </c>
      <c r="AT1624" t="s">
        <v>67</v>
      </c>
      <c r="AU1624" t="s">
        <v>67</v>
      </c>
      <c r="AV1624" t="s">
        <v>67</v>
      </c>
      <c r="AW1624" t="s">
        <v>67</v>
      </c>
      <c r="AX1624" t="s">
        <v>67</v>
      </c>
      <c r="AY1624" t="s">
        <v>67</v>
      </c>
      <c r="AZ1624" t="s">
        <v>67</v>
      </c>
      <c r="BA1624" t="s">
        <v>67</v>
      </c>
      <c r="BB1624" t="s">
        <v>67</v>
      </c>
      <c r="BC1624">
        <v>2.0089779999999999</v>
      </c>
      <c r="BE1624" t="str">
        <f t="shared" si="25"/>
        <v>RENTABLE</v>
      </c>
    </row>
    <row r="1625" spans="1:57" x14ac:dyDescent="0.25">
      <c r="A1625" t="s">
        <v>0</v>
      </c>
      <c r="B1625" t="s">
        <v>8264</v>
      </c>
      <c r="C1625">
        <v>65</v>
      </c>
      <c r="D1625">
        <v>114</v>
      </c>
      <c r="E1625">
        <v>0</v>
      </c>
      <c r="F1625">
        <v>545</v>
      </c>
      <c r="G1625" t="s">
        <v>5383</v>
      </c>
      <c r="H1625">
        <v>970</v>
      </c>
      <c r="I1625">
        <v>60033780</v>
      </c>
      <c r="J1625" t="s">
        <v>245</v>
      </c>
      <c r="K1625" t="s">
        <v>3862</v>
      </c>
      <c r="L1625" t="s">
        <v>8265</v>
      </c>
      <c r="M1625">
        <v>18973</v>
      </c>
      <c r="N1625">
        <v>2860</v>
      </c>
      <c r="O1625" t="s">
        <v>6518</v>
      </c>
      <c r="P1625">
        <v>1</v>
      </c>
      <c r="Q1625" t="s">
        <v>8266</v>
      </c>
      <c r="R1625" t="s">
        <v>8267</v>
      </c>
      <c r="S1625">
        <v>162</v>
      </c>
      <c r="T1625" t="s">
        <v>64</v>
      </c>
      <c r="U1625" t="s">
        <v>65</v>
      </c>
      <c r="V1625" t="s">
        <v>66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  <c r="AC1625" t="s">
        <v>67</v>
      </c>
      <c r="AD1625" t="s">
        <v>67</v>
      </c>
      <c r="AE1625" t="s">
        <v>67</v>
      </c>
      <c r="AF1625" t="s">
        <v>67</v>
      </c>
      <c r="AG1625" t="s">
        <v>67</v>
      </c>
      <c r="AH1625" t="s">
        <v>67</v>
      </c>
      <c r="AI1625" t="s">
        <v>67</v>
      </c>
      <c r="AJ1625" t="s">
        <v>67</v>
      </c>
      <c r="AK1625" t="s">
        <v>67</v>
      </c>
      <c r="AL1625" t="s">
        <v>67</v>
      </c>
      <c r="AM1625" t="s">
        <v>67</v>
      </c>
      <c r="AN1625" t="s">
        <v>67</v>
      </c>
      <c r="AO1625" t="s">
        <v>67</v>
      </c>
      <c r="AP1625" t="s">
        <v>67</v>
      </c>
      <c r="AQ1625" t="s">
        <v>67</v>
      </c>
      <c r="AR1625" t="s">
        <v>67</v>
      </c>
      <c r="AS1625" t="s">
        <v>68</v>
      </c>
      <c r="AT1625" t="s">
        <v>67</v>
      </c>
      <c r="AU1625" t="s">
        <v>68</v>
      </c>
      <c r="AV1625" t="s">
        <v>67</v>
      </c>
      <c r="AW1625" t="s">
        <v>67</v>
      </c>
      <c r="AX1625" t="s">
        <v>67</v>
      </c>
      <c r="AY1625" t="s">
        <v>67</v>
      </c>
      <c r="AZ1625" t="s">
        <v>67</v>
      </c>
      <c r="BA1625" t="s">
        <v>67</v>
      </c>
      <c r="BB1625" t="s">
        <v>67</v>
      </c>
      <c r="BC1625">
        <v>2.0011260000000002</v>
      </c>
      <c r="BE1625" t="str">
        <f t="shared" si="25"/>
        <v>RENTABLE</v>
      </c>
    </row>
    <row r="1626" spans="1:57" x14ac:dyDescent="0.25">
      <c r="A1626" t="s">
        <v>0</v>
      </c>
      <c r="B1626" t="s">
        <v>2590</v>
      </c>
      <c r="C1626">
        <v>152</v>
      </c>
      <c r="D1626">
        <v>89</v>
      </c>
      <c r="E1626">
        <v>56</v>
      </c>
      <c r="F1626">
        <v>545</v>
      </c>
      <c r="G1626" t="s">
        <v>7454</v>
      </c>
      <c r="H1626">
        <v>11000</v>
      </c>
      <c r="I1626">
        <v>58715510</v>
      </c>
      <c r="J1626" t="s">
        <v>1710</v>
      </c>
      <c r="K1626" t="s">
        <v>288</v>
      </c>
      <c r="L1626" t="s">
        <v>8268</v>
      </c>
      <c r="M1626">
        <v>79094</v>
      </c>
      <c r="N1626">
        <v>13794</v>
      </c>
      <c r="O1626" t="s">
        <v>5739</v>
      </c>
      <c r="P1626">
        <v>2</v>
      </c>
      <c r="Q1626" t="s">
        <v>8269</v>
      </c>
      <c r="R1626" t="s">
        <v>8270</v>
      </c>
      <c r="S1626">
        <v>129</v>
      </c>
      <c r="T1626" t="s">
        <v>64</v>
      </c>
      <c r="U1626" t="s">
        <v>65</v>
      </c>
      <c r="V1626" t="s">
        <v>126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  <c r="AC1626" t="s">
        <v>67</v>
      </c>
      <c r="AD1626" t="s">
        <v>67</v>
      </c>
      <c r="AE1626" t="s">
        <v>67</v>
      </c>
      <c r="AF1626" t="s">
        <v>67</v>
      </c>
      <c r="AG1626" t="s">
        <v>67</v>
      </c>
      <c r="AH1626" t="s">
        <v>67</v>
      </c>
      <c r="AI1626" t="s">
        <v>67</v>
      </c>
      <c r="AJ1626" t="s">
        <v>67</v>
      </c>
      <c r="AK1626" t="s">
        <v>67</v>
      </c>
      <c r="AL1626" t="s">
        <v>67</v>
      </c>
      <c r="AM1626" t="s">
        <v>68</v>
      </c>
      <c r="AN1626" t="s">
        <v>67</v>
      </c>
      <c r="AO1626" t="s">
        <v>67</v>
      </c>
      <c r="AP1626" t="s">
        <v>67</v>
      </c>
      <c r="AQ1626" t="s">
        <v>67</v>
      </c>
      <c r="AR1626" t="s">
        <v>67</v>
      </c>
      <c r="AS1626" t="s">
        <v>68</v>
      </c>
      <c r="AT1626" t="s">
        <v>67</v>
      </c>
      <c r="AU1626" t="s">
        <v>67</v>
      </c>
      <c r="AV1626" t="s">
        <v>67</v>
      </c>
      <c r="AW1626" t="s">
        <v>67</v>
      </c>
      <c r="AX1626" t="s">
        <v>67</v>
      </c>
      <c r="AY1626" t="s">
        <v>67</v>
      </c>
      <c r="AZ1626" t="s">
        <v>67</v>
      </c>
      <c r="BA1626" t="s">
        <v>67</v>
      </c>
      <c r="BB1626" t="s">
        <v>67</v>
      </c>
      <c r="BC1626">
        <v>1.957183667</v>
      </c>
      <c r="BE1626" t="str">
        <f t="shared" si="25"/>
        <v>RENTABLE</v>
      </c>
    </row>
    <row r="1627" spans="1:57" x14ac:dyDescent="0.25">
      <c r="A1627" t="s">
        <v>0</v>
      </c>
      <c r="B1627" t="s">
        <v>2814</v>
      </c>
      <c r="C1627">
        <v>94</v>
      </c>
      <c r="D1627">
        <v>95</v>
      </c>
      <c r="E1627">
        <v>65</v>
      </c>
      <c r="F1627">
        <v>246</v>
      </c>
      <c r="G1627" t="s">
        <v>8271</v>
      </c>
      <c r="H1627">
        <v>506</v>
      </c>
      <c r="I1627">
        <v>58156435</v>
      </c>
      <c r="J1627" t="s">
        <v>2505</v>
      </c>
      <c r="K1627" t="s">
        <v>8272</v>
      </c>
      <c r="L1627" t="s">
        <v>8273</v>
      </c>
      <c r="M1627">
        <v>37479</v>
      </c>
      <c r="N1627">
        <v>1266</v>
      </c>
      <c r="O1627" t="s">
        <v>8274</v>
      </c>
      <c r="P1627">
        <v>3</v>
      </c>
      <c r="Q1627" t="s">
        <v>8275</v>
      </c>
      <c r="R1627" t="s">
        <v>8276</v>
      </c>
      <c r="S1627">
        <v>152</v>
      </c>
      <c r="T1627" t="s">
        <v>64</v>
      </c>
      <c r="U1627" t="s">
        <v>65</v>
      </c>
      <c r="V1627" t="s">
        <v>66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  <c r="AC1627" t="s">
        <v>67</v>
      </c>
      <c r="AD1627" t="s">
        <v>67</v>
      </c>
      <c r="AE1627" t="s">
        <v>67</v>
      </c>
      <c r="AF1627" t="s">
        <v>67</v>
      </c>
      <c r="AG1627" t="s">
        <v>67</v>
      </c>
      <c r="AH1627" t="s">
        <v>67</v>
      </c>
      <c r="AI1627" t="s">
        <v>67</v>
      </c>
      <c r="AJ1627" t="s">
        <v>67</v>
      </c>
      <c r="AK1627" t="s">
        <v>67</v>
      </c>
      <c r="AL1627" t="s">
        <v>67</v>
      </c>
      <c r="AM1627" t="s">
        <v>68</v>
      </c>
      <c r="AN1627" t="s">
        <v>68</v>
      </c>
      <c r="AO1627" t="s">
        <v>67</v>
      </c>
      <c r="AP1627" t="s">
        <v>67</v>
      </c>
      <c r="AQ1627" t="s">
        <v>68</v>
      </c>
      <c r="AR1627" t="s">
        <v>67</v>
      </c>
      <c r="AS1627" t="s">
        <v>67</v>
      </c>
      <c r="AT1627" t="s">
        <v>67</v>
      </c>
      <c r="AU1627" t="s">
        <v>67</v>
      </c>
      <c r="AV1627" t="s">
        <v>67</v>
      </c>
      <c r="AW1627" t="s">
        <v>67</v>
      </c>
      <c r="AX1627" t="s">
        <v>67</v>
      </c>
      <c r="AY1627" t="s">
        <v>67</v>
      </c>
      <c r="AZ1627" t="s">
        <v>67</v>
      </c>
      <c r="BA1627" t="s">
        <v>67</v>
      </c>
      <c r="BB1627" t="s">
        <v>67</v>
      </c>
      <c r="BC1627">
        <v>3.0608650000000002</v>
      </c>
      <c r="BE1627" t="str">
        <f t="shared" si="25"/>
        <v>RENTABLE</v>
      </c>
    </row>
    <row r="1628" spans="1:57" x14ac:dyDescent="0.25">
      <c r="A1628" t="s">
        <v>0</v>
      </c>
      <c r="B1628" t="s">
        <v>2590</v>
      </c>
      <c r="C1628">
        <v>119</v>
      </c>
      <c r="D1628">
        <v>98</v>
      </c>
      <c r="E1628">
        <v>56</v>
      </c>
      <c r="F1628">
        <v>533</v>
      </c>
      <c r="G1628" t="s">
        <v>265</v>
      </c>
      <c r="H1628">
        <v>3000</v>
      </c>
      <c r="I1628">
        <v>56044241</v>
      </c>
      <c r="J1628" t="s">
        <v>3661</v>
      </c>
      <c r="K1628" t="s">
        <v>780</v>
      </c>
      <c r="L1628" t="s">
        <v>8277</v>
      </c>
      <c r="M1628">
        <v>122187</v>
      </c>
      <c r="N1628">
        <v>6742</v>
      </c>
      <c r="O1628" t="s">
        <v>8278</v>
      </c>
      <c r="P1628">
        <v>1</v>
      </c>
      <c r="Q1628" t="s">
        <v>8279</v>
      </c>
      <c r="R1628" t="s">
        <v>8280</v>
      </c>
      <c r="S1628">
        <v>339</v>
      </c>
      <c r="T1628" t="s">
        <v>64</v>
      </c>
      <c r="U1628" t="s">
        <v>65</v>
      </c>
      <c r="V1628" t="s">
        <v>66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  <c r="AC1628" t="s">
        <v>67</v>
      </c>
      <c r="AD1628" t="s">
        <v>67</v>
      </c>
      <c r="AE1628" t="s">
        <v>67</v>
      </c>
      <c r="AF1628" t="s">
        <v>67</v>
      </c>
      <c r="AG1628" t="s">
        <v>67</v>
      </c>
      <c r="AH1628" t="s">
        <v>67</v>
      </c>
      <c r="AI1628" t="s">
        <v>67</v>
      </c>
      <c r="AJ1628" t="s">
        <v>67</v>
      </c>
      <c r="AK1628" t="s">
        <v>67</v>
      </c>
      <c r="AL1628" t="s">
        <v>67</v>
      </c>
      <c r="AM1628" t="s">
        <v>68</v>
      </c>
      <c r="AN1628" t="s">
        <v>67</v>
      </c>
      <c r="AO1628" t="s">
        <v>67</v>
      </c>
      <c r="AP1628" t="s">
        <v>67</v>
      </c>
      <c r="AQ1628" t="s">
        <v>67</v>
      </c>
      <c r="AR1628" t="s">
        <v>67</v>
      </c>
      <c r="AS1628" t="s">
        <v>68</v>
      </c>
      <c r="AT1628" t="s">
        <v>67</v>
      </c>
      <c r="AU1628" t="s">
        <v>67</v>
      </c>
      <c r="AV1628" t="s">
        <v>67</v>
      </c>
      <c r="AW1628" t="s">
        <v>67</v>
      </c>
      <c r="AX1628" t="s">
        <v>67</v>
      </c>
      <c r="AY1628" t="s">
        <v>68</v>
      </c>
      <c r="AZ1628" t="s">
        <v>67</v>
      </c>
      <c r="BA1628" t="s">
        <v>67</v>
      </c>
      <c r="BB1628" t="s">
        <v>67</v>
      </c>
      <c r="BC1628">
        <v>1.514709216</v>
      </c>
      <c r="BE1628" t="str">
        <f t="shared" si="25"/>
        <v>PEU RENTABLE</v>
      </c>
    </row>
    <row r="1629" spans="1:57" x14ac:dyDescent="0.25">
      <c r="A1629" t="s">
        <v>0</v>
      </c>
      <c r="B1629" t="s">
        <v>4031</v>
      </c>
      <c r="C1629">
        <v>487</v>
      </c>
      <c r="D1629">
        <v>94</v>
      </c>
      <c r="E1629">
        <v>11000</v>
      </c>
      <c r="F1629">
        <v>183</v>
      </c>
      <c r="G1629" t="s">
        <v>8281</v>
      </c>
      <c r="H1629">
        <v>617</v>
      </c>
      <c r="I1629">
        <v>56816662</v>
      </c>
      <c r="J1629" t="s">
        <v>3661</v>
      </c>
      <c r="K1629" t="s">
        <v>4657</v>
      </c>
      <c r="L1629" t="s">
        <v>8282</v>
      </c>
      <c r="M1629">
        <v>301149</v>
      </c>
      <c r="N1629">
        <v>1289</v>
      </c>
      <c r="O1629" t="s">
        <v>8283</v>
      </c>
      <c r="P1629">
        <v>1</v>
      </c>
      <c r="Q1629" t="s">
        <v>8284</v>
      </c>
      <c r="R1629" t="s">
        <v>8285</v>
      </c>
      <c r="S1629">
        <v>509</v>
      </c>
      <c r="T1629" t="s">
        <v>64</v>
      </c>
      <c r="U1629" t="s">
        <v>3600</v>
      </c>
      <c r="V1629" t="s">
        <v>66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  <c r="AC1629" t="s">
        <v>67</v>
      </c>
      <c r="AD1629" t="s">
        <v>67</v>
      </c>
      <c r="AE1629" t="s">
        <v>67</v>
      </c>
      <c r="AF1629" t="s">
        <v>67</v>
      </c>
      <c r="AG1629" t="s">
        <v>67</v>
      </c>
      <c r="AH1629" t="s">
        <v>67</v>
      </c>
      <c r="AI1629" t="s">
        <v>67</v>
      </c>
      <c r="AJ1629" t="s">
        <v>67</v>
      </c>
      <c r="AK1629" t="s">
        <v>67</v>
      </c>
      <c r="AL1629" t="s">
        <v>67</v>
      </c>
      <c r="AM1629" t="s">
        <v>68</v>
      </c>
      <c r="AN1629" t="s">
        <v>67</v>
      </c>
      <c r="AO1629" t="s">
        <v>67</v>
      </c>
      <c r="AP1629" t="s">
        <v>67</v>
      </c>
      <c r="AQ1629" t="s">
        <v>67</v>
      </c>
      <c r="AR1629" t="s">
        <v>67</v>
      </c>
      <c r="AS1629" t="s">
        <v>68</v>
      </c>
      <c r="AT1629" t="s">
        <v>67</v>
      </c>
      <c r="AU1629" t="s">
        <v>67</v>
      </c>
      <c r="AV1629" t="s">
        <v>67</v>
      </c>
      <c r="AW1629" t="s">
        <v>67</v>
      </c>
      <c r="AX1629" t="s">
        <v>67</v>
      </c>
      <c r="AY1629" t="s">
        <v>68</v>
      </c>
      <c r="AZ1629" t="s">
        <v>67</v>
      </c>
      <c r="BA1629" t="s">
        <v>67</v>
      </c>
      <c r="BB1629" t="s">
        <v>67</v>
      </c>
      <c r="BC1629">
        <v>3.3421565879999999</v>
      </c>
      <c r="BE1629" t="str">
        <f t="shared" si="25"/>
        <v>RENTABLE</v>
      </c>
    </row>
    <row r="1630" spans="1:57" x14ac:dyDescent="0.25">
      <c r="A1630" t="s">
        <v>0</v>
      </c>
      <c r="B1630" t="s">
        <v>8286</v>
      </c>
      <c r="C1630">
        <v>121</v>
      </c>
      <c r="D1630">
        <v>85</v>
      </c>
      <c r="E1630">
        <v>7</v>
      </c>
      <c r="F1630">
        <v>691</v>
      </c>
      <c r="G1630" t="s">
        <v>530</v>
      </c>
      <c r="H1630">
        <v>14000</v>
      </c>
      <c r="I1630">
        <v>64238770</v>
      </c>
      <c r="J1630" t="s">
        <v>501</v>
      </c>
      <c r="K1630" t="s">
        <v>259</v>
      </c>
      <c r="L1630" t="s">
        <v>8287</v>
      </c>
      <c r="M1630">
        <v>19547</v>
      </c>
      <c r="N1630">
        <v>18795</v>
      </c>
      <c r="O1630" t="s">
        <v>3444</v>
      </c>
      <c r="P1630">
        <v>0</v>
      </c>
      <c r="Q1630" t="s">
        <v>8288</v>
      </c>
      <c r="R1630" t="s">
        <v>8289</v>
      </c>
      <c r="S1630">
        <v>64</v>
      </c>
      <c r="T1630" t="s">
        <v>64</v>
      </c>
      <c r="U1630" t="s">
        <v>299</v>
      </c>
      <c r="V1630" t="s">
        <v>126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  <c r="AC1630" t="s">
        <v>67</v>
      </c>
      <c r="AD1630" t="s">
        <v>67</v>
      </c>
      <c r="AE1630" t="s">
        <v>67</v>
      </c>
      <c r="AF1630" t="s">
        <v>67</v>
      </c>
      <c r="AG1630" t="s">
        <v>67</v>
      </c>
      <c r="AH1630" t="s">
        <v>67</v>
      </c>
      <c r="AI1630" t="s">
        <v>67</v>
      </c>
      <c r="AJ1630" t="s">
        <v>67</v>
      </c>
      <c r="AK1630" t="s">
        <v>67</v>
      </c>
      <c r="AL1630" t="s">
        <v>67</v>
      </c>
      <c r="AM1630" t="s">
        <v>68</v>
      </c>
      <c r="AN1630" t="s">
        <v>67</v>
      </c>
      <c r="AO1630" t="s">
        <v>67</v>
      </c>
      <c r="AP1630" t="s">
        <v>67</v>
      </c>
      <c r="AQ1630" t="s">
        <v>68</v>
      </c>
      <c r="AR1630" t="s">
        <v>67</v>
      </c>
      <c r="AS1630" t="s">
        <v>67</v>
      </c>
      <c r="AT1630" t="s">
        <v>67</v>
      </c>
      <c r="AU1630" t="s">
        <v>67</v>
      </c>
      <c r="AV1630" t="s">
        <v>67</v>
      </c>
      <c r="AW1630" t="s">
        <v>67</v>
      </c>
      <c r="AX1630" t="s">
        <v>67</v>
      </c>
      <c r="AY1630" t="s">
        <v>67</v>
      </c>
      <c r="AZ1630" t="s">
        <v>68</v>
      </c>
      <c r="BA1630" t="s">
        <v>68</v>
      </c>
      <c r="BB1630" t="s">
        <v>67</v>
      </c>
      <c r="BC1630">
        <v>1.529494524</v>
      </c>
      <c r="BE1630" t="str">
        <f t="shared" si="25"/>
        <v>PEU RENTABLE</v>
      </c>
    </row>
    <row r="1631" spans="1:57" x14ac:dyDescent="0.25">
      <c r="A1631" t="s">
        <v>0</v>
      </c>
      <c r="B1631" t="s">
        <v>8290</v>
      </c>
      <c r="C1631">
        <v>147</v>
      </c>
      <c r="D1631">
        <v>124</v>
      </c>
      <c r="E1631">
        <v>47</v>
      </c>
      <c r="F1631">
        <v>877</v>
      </c>
      <c r="G1631" t="s">
        <v>2113</v>
      </c>
      <c r="H1631">
        <v>40000</v>
      </c>
      <c r="I1631">
        <v>52937130</v>
      </c>
      <c r="J1631" t="s">
        <v>1755</v>
      </c>
      <c r="K1631" t="s">
        <v>73</v>
      </c>
      <c r="L1631" t="s">
        <v>8291</v>
      </c>
      <c r="M1631">
        <v>198066</v>
      </c>
      <c r="N1631">
        <v>43453</v>
      </c>
      <c r="O1631" t="s">
        <v>1220</v>
      </c>
      <c r="P1631">
        <v>1</v>
      </c>
      <c r="Q1631" t="s">
        <v>8292</v>
      </c>
      <c r="R1631" t="s">
        <v>8293</v>
      </c>
      <c r="S1631">
        <v>426</v>
      </c>
      <c r="T1631" t="s">
        <v>64</v>
      </c>
      <c r="U1631" t="s">
        <v>65</v>
      </c>
      <c r="V1631" t="s">
        <v>615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  <c r="AC1631" t="s">
        <v>67</v>
      </c>
      <c r="AD1631" t="s">
        <v>67</v>
      </c>
      <c r="AE1631" t="s">
        <v>67</v>
      </c>
      <c r="AF1631" t="s">
        <v>67</v>
      </c>
      <c r="AG1631" t="s">
        <v>67</v>
      </c>
      <c r="AH1631" t="s">
        <v>67</v>
      </c>
      <c r="AI1631" t="s">
        <v>67</v>
      </c>
      <c r="AJ1631" t="s">
        <v>67</v>
      </c>
      <c r="AK1631" t="s">
        <v>67</v>
      </c>
      <c r="AL1631" t="s">
        <v>68</v>
      </c>
      <c r="AM1631" t="s">
        <v>67</v>
      </c>
      <c r="AN1631" t="s">
        <v>67</v>
      </c>
      <c r="AO1631" t="s">
        <v>67</v>
      </c>
      <c r="AP1631" t="s">
        <v>67</v>
      </c>
      <c r="AQ1631" t="s">
        <v>67</v>
      </c>
      <c r="AR1631" t="s">
        <v>67</v>
      </c>
      <c r="AS1631" t="s">
        <v>67</v>
      </c>
      <c r="AT1631" t="s">
        <v>67</v>
      </c>
      <c r="AU1631" t="s">
        <v>68</v>
      </c>
      <c r="AV1631" t="s">
        <v>67</v>
      </c>
      <c r="AW1631" t="s">
        <v>67</v>
      </c>
      <c r="AX1631" t="s">
        <v>68</v>
      </c>
      <c r="AY1631" t="s">
        <v>67</v>
      </c>
      <c r="AZ1631" t="s">
        <v>67</v>
      </c>
      <c r="BA1631" t="s">
        <v>67</v>
      </c>
      <c r="BB1631" t="s">
        <v>67</v>
      </c>
      <c r="BC1631">
        <v>1.7645709999999999</v>
      </c>
      <c r="BE1631" t="str">
        <f t="shared" si="25"/>
        <v>RENTABLE</v>
      </c>
    </row>
    <row r="1632" spans="1:57" x14ac:dyDescent="0.25">
      <c r="A1632" t="s">
        <v>0</v>
      </c>
      <c r="B1632" t="s">
        <v>7042</v>
      </c>
      <c r="C1632">
        <v>85</v>
      </c>
      <c r="D1632">
        <v>131</v>
      </c>
      <c r="E1632">
        <v>43</v>
      </c>
      <c r="F1632">
        <v>362</v>
      </c>
      <c r="G1632" t="s">
        <v>8294</v>
      </c>
      <c r="H1632">
        <v>18000</v>
      </c>
      <c r="I1632">
        <v>52799004</v>
      </c>
      <c r="J1632" t="s">
        <v>245</v>
      </c>
      <c r="K1632" t="s">
        <v>468</v>
      </c>
      <c r="L1632" t="s">
        <v>8295</v>
      </c>
      <c r="M1632">
        <v>28942</v>
      </c>
      <c r="N1632">
        <v>19815</v>
      </c>
      <c r="O1632" t="s">
        <v>8296</v>
      </c>
      <c r="P1632">
        <v>0</v>
      </c>
      <c r="Q1632" t="s">
        <v>8297</v>
      </c>
      <c r="R1632" t="s">
        <v>8298</v>
      </c>
      <c r="S1632">
        <v>223</v>
      </c>
      <c r="T1632" t="s">
        <v>64</v>
      </c>
      <c r="U1632" t="s">
        <v>65</v>
      </c>
      <c r="V1632" t="s">
        <v>66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  <c r="AC1632" t="s">
        <v>67</v>
      </c>
      <c r="AD1632" t="s">
        <v>67</v>
      </c>
      <c r="AE1632" t="s">
        <v>67</v>
      </c>
      <c r="AF1632" t="s">
        <v>67</v>
      </c>
      <c r="AG1632" t="s">
        <v>67</v>
      </c>
      <c r="AH1632" t="s">
        <v>67</v>
      </c>
      <c r="AI1632" t="s">
        <v>67</v>
      </c>
      <c r="AJ1632" t="s">
        <v>67</v>
      </c>
      <c r="AK1632" t="s">
        <v>67</v>
      </c>
      <c r="AL1632" t="s">
        <v>67</v>
      </c>
      <c r="AM1632" t="s">
        <v>67</v>
      </c>
      <c r="AN1632" t="s">
        <v>67</v>
      </c>
      <c r="AO1632" t="s">
        <v>67</v>
      </c>
      <c r="AP1632" t="s">
        <v>67</v>
      </c>
      <c r="AQ1632" t="s">
        <v>67</v>
      </c>
      <c r="AR1632" t="s">
        <v>67</v>
      </c>
      <c r="AS1632" t="s">
        <v>68</v>
      </c>
      <c r="AT1632" t="s">
        <v>67</v>
      </c>
      <c r="AU1632" t="s">
        <v>68</v>
      </c>
      <c r="AV1632" t="s">
        <v>67</v>
      </c>
      <c r="AW1632" t="s">
        <v>67</v>
      </c>
      <c r="AX1632" t="s">
        <v>67</v>
      </c>
      <c r="AY1632" t="s">
        <v>67</v>
      </c>
      <c r="AZ1632" t="s">
        <v>67</v>
      </c>
      <c r="BA1632" t="s">
        <v>67</v>
      </c>
      <c r="BB1632" t="s">
        <v>67</v>
      </c>
      <c r="BC1632">
        <v>0.95998189099999998</v>
      </c>
      <c r="BE1632" t="str">
        <f t="shared" si="25"/>
        <v>PEU RENTABLE</v>
      </c>
    </row>
    <row r="1633" spans="1:57" x14ac:dyDescent="0.25">
      <c r="A1633" t="s">
        <v>0</v>
      </c>
      <c r="B1633" t="s">
        <v>8299</v>
      </c>
      <c r="C1633">
        <v>98</v>
      </c>
      <c r="D1633">
        <v>107</v>
      </c>
      <c r="E1633">
        <v>0</v>
      </c>
      <c r="F1633">
        <v>643</v>
      </c>
      <c r="G1633" t="s">
        <v>7309</v>
      </c>
      <c r="H1633">
        <v>12000</v>
      </c>
      <c r="I1633">
        <v>55210049</v>
      </c>
      <c r="J1633" t="s">
        <v>258</v>
      </c>
      <c r="K1633" t="s">
        <v>1058</v>
      </c>
      <c r="L1633" t="s">
        <v>8300</v>
      </c>
      <c r="M1633">
        <v>43743</v>
      </c>
      <c r="N1633">
        <v>14710</v>
      </c>
      <c r="O1633" t="s">
        <v>7311</v>
      </c>
      <c r="P1633">
        <v>1</v>
      </c>
      <c r="Q1633" t="s">
        <v>8301</v>
      </c>
      <c r="R1633" t="s">
        <v>8302</v>
      </c>
      <c r="S1633">
        <v>293</v>
      </c>
      <c r="T1633" t="s">
        <v>64</v>
      </c>
      <c r="U1633" t="s">
        <v>65</v>
      </c>
      <c r="V1633" t="s">
        <v>126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  <c r="AC1633" t="s">
        <v>67</v>
      </c>
      <c r="AD1633" t="s">
        <v>68</v>
      </c>
      <c r="AE1633" t="s">
        <v>67</v>
      </c>
      <c r="AF1633" t="s">
        <v>67</v>
      </c>
      <c r="AG1633" t="s">
        <v>67</v>
      </c>
      <c r="AH1633" t="s">
        <v>67</v>
      </c>
      <c r="AI1633" t="s">
        <v>67</v>
      </c>
      <c r="AJ1633" t="s">
        <v>68</v>
      </c>
      <c r="AK1633" t="s">
        <v>67</v>
      </c>
      <c r="AL1633" t="s">
        <v>67</v>
      </c>
      <c r="AM1633" t="s">
        <v>67</v>
      </c>
      <c r="AN1633" t="s">
        <v>67</v>
      </c>
      <c r="AO1633" t="s">
        <v>67</v>
      </c>
      <c r="AP1633" t="s">
        <v>67</v>
      </c>
      <c r="AQ1633" t="s">
        <v>68</v>
      </c>
      <c r="AR1633" t="s">
        <v>67</v>
      </c>
      <c r="AS1633" t="s">
        <v>67</v>
      </c>
      <c r="AT1633" t="s">
        <v>68</v>
      </c>
      <c r="AU1633" t="s">
        <v>67</v>
      </c>
      <c r="AV1633" t="s">
        <v>67</v>
      </c>
      <c r="AW1633" t="s">
        <v>67</v>
      </c>
      <c r="AX1633" t="s">
        <v>67</v>
      </c>
      <c r="AY1633" t="s">
        <v>67</v>
      </c>
      <c r="AZ1633" t="s">
        <v>67</v>
      </c>
      <c r="BA1633" t="s">
        <v>67</v>
      </c>
      <c r="BB1633" t="s">
        <v>67</v>
      </c>
      <c r="BC1633">
        <v>1.9859729859999999</v>
      </c>
      <c r="BE1633" t="str">
        <f t="shared" si="25"/>
        <v>RENTABLE</v>
      </c>
    </row>
    <row r="1634" spans="1:57" x14ac:dyDescent="0.25">
      <c r="A1634" t="s">
        <v>0</v>
      </c>
      <c r="B1634" t="s">
        <v>5939</v>
      </c>
      <c r="C1634">
        <v>39</v>
      </c>
      <c r="D1634">
        <v>99</v>
      </c>
      <c r="E1634">
        <v>13</v>
      </c>
      <c r="F1634">
        <v>837</v>
      </c>
      <c r="G1634" t="s">
        <v>4386</v>
      </c>
      <c r="H1634">
        <v>1000</v>
      </c>
      <c r="I1634">
        <v>51432423</v>
      </c>
      <c r="J1634" t="s">
        <v>8303</v>
      </c>
      <c r="K1634" t="s">
        <v>8304</v>
      </c>
      <c r="L1634" t="s">
        <v>8305</v>
      </c>
      <c r="M1634">
        <v>15074</v>
      </c>
      <c r="N1634">
        <v>3679</v>
      </c>
      <c r="O1634" t="s">
        <v>8306</v>
      </c>
      <c r="P1634">
        <v>7</v>
      </c>
      <c r="Q1634" t="s">
        <v>8307</v>
      </c>
      <c r="R1634" t="s">
        <v>8308</v>
      </c>
      <c r="S1634">
        <v>72</v>
      </c>
      <c r="T1634" t="s">
        <v>64</v>
      </c>
      <c r="U1634" t="s">
        <v>65</v>
      </c>
      <c r="V1634" t="s">
        <v>126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  <c r="AC1634" t="s">
        <v>67</v>
      </c>
      <c r="AD1634" t="s">
        <v>67</v>
      </c>
      <c r="AE1634" t="s">
        <v>67</v>
      </c>
      <c r="AF1634" t="s">
        <v>67</v>
      </c>
      <c r="AG1634" t="s">
        <v>67</v>
      </c>
      <c r="AH1634" t="s">
        <v>67</v>
      </c>
      <c r="AI1634" t="s">
        <v>68</v>
      </c>
      <c r="AJ1634" t="s">
        <v>67</v>
      </c>
      <c r="AK1634" t="s">
        <v>67</v>
      </c>
      <c r="AL1634" t="s">
        <v>67</v>
      </c>
      <c r="AM1634" t="s">
        <v>68</v>
      </c>
      <c r="AN1634" t="s">
        <v>67</v>
      </c>
      <c r="AO1634" t="s">
        <v>67</v>
      </c>
      <c r="AP1634" t="s">
        <v>67</v>
      </c>
      <c r="AQ1634" t="s">
        <v>67</v>
      </c>
      <c r="AR1634" t="s">
        <v>67</v>
      </c>
      <c r="AS1634" t="s">
        <v>67</v>
      </c>
      <c r="AT1634" t="s">
        <v>67</v>
      </c>
      <c r="AU1634" t="s">
        <v>67</v>
      </c>
      <c r="AV1634" t="s">
        <v>67</v>
      </c>
      <c r="AW1634" t="s">
        <v>67</v>
      </c>
      <c r="AX1634" t="s">
        <v>67</v>
      </c>
      <c r="AY1634" t="s">
        <v>68</v>
      </c>
      <c r="AZ1634" t="s">
        <v>67</v>
      </c>
      <c r="BA1634" t="s">
        <v>68</v>
      </c>
      <c r="BB1634" t="s">
        <v>67</v>
      </c>
      <c r="BC1634">
        <v>1.7144140999999999</v>
      </c>
      <c r="BE1634" t="str">
        <f t="shared" si="25"/>
        <v>RENTABLE</v>
      </c>
    </row>
    <row r="1635" spans="1:57" x14ac:dyDescent="0.25">
      <c r="A1635" t="s">
        <v>0</v>
      </c>
      <c r="B1635" t="s">
        <v>2496</v>
      </c>
      <c r="C1635">
        <v>43</v>
      </c>
      <c r="D1635">
        <v>83</v>
      </c>
      <c r="E1635">
        <v>88</v>
      </c>
      <c r="F1635">
        <v>348</v>
      </c>
      <c r="G1635" t="s">
        <v>4014</v>
      </c>
      <c r="H1635">
        <v>3000</v>
      </c>
      <c r="I1635">
        <v>51109400</v>
      </c>
      <c r="J1635" t="s">
        <v>1039</v>
      </c>
      <c r="K1635" t="s">
        <v>8036</v>
      </c>
      <c r="L1635" t="s">
        <v>8309</v>
      </c>
      <c r="M1635">
        <v>76850</v>
      </c>
      <c r="N1635">
        <v>4767</v>
      </c>
      <c r="O1635" t="s">
        <v>8310</v>
      </c>
      <c r="P1635">
        <v>5</v>
      </c>
      <c r="Q1635" t="s">
        <v>8311</v>
      </c>
      <c r="R1635" t="s">
        <v>8312</v>
      </c>
      <c r="S1635">
        <v>85</v>
      </c>
      <c r="T1635" t="s">
        <v>64</v>
      </c>
      <c r="U1635" t="s">
        <v>65</v>
      </c>
      <c r="V1635" t="s">
        <v>66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  <c r="AC1635" t="s">
        <v>67</v>
      </c>
      <c r="AD1635" t="s">
        <v>67</v>
      </c>
      <c r="AE1635" t="s">
        <v>67</v>
      </c>
      <c r="AF1635" t="s">
        <v>67</v>
      </c>
      <c r="AG1635" t="s">
        <v>67</v>
      </c>
      <c r="AH1635" t="s">
        <v>67</v>
      </c>
      <c r="AI1635" t="s">
        <v>67</v>
      </c>
      <c r="AJ1635" t="s">
        <v>67</v>
      </c>
      <c r="AK1635" t="s">
        <v>67</v>
      </c>
      <c r="AL1635" t="s">
        <v>67</v>
      </c>
      <c r="AM1635" t="s">
        <v>68</v>
      </c>
      <c r="AN1635" t="s">
        <v>67</v>
      </c>
      <c r="AO1635" t="s">
        <v>67</v>
      </c>
      <c r="AP1635" t="s">
        <v>67</v>
      </c>
      <c r="AQ1635" t="s">
        <v>67</v>
      </c>
      <c r="AR1635" t="s">
        <v>67</v>
      </c>
      <c r="AS1635" t="s">
        <v>67</v>
      </c>
      <c r="AT1635" t="s">
        <v>67</v>
      </c>
      <c r="AU1635" t="s">
        <v>67</v>
      </c>
      <c r="AV1635" t="s">
        <v>67</v>
      </c>
      <c r="AW1635" t="s">
        <v>67</v>
      </c>
      <c r="AX1635" t="s">
        <v>68</v>
      </c>
      <c r="AY1635" t="s">
        <v>67</v>
      </c>
      <c r="AZ1635" t="s">
        <v>67</v>
      </c>
      <c r="BA1635" t="s">
        <v>67</v>
      </c>
      <c r="BB1635" t="s">
        <v>67</v>
      </c>
      <c r="BC1635">
        <v>1.7036466669999999</v>
      </c>
      <c r="BE1635" t="str">
        <f t="shared" si="25"/>
        <v>RENTABLE</v>
      </c>
    </row>
    <row r="1636" spans="1:57" x14ac:dyDescent="0.25">
      <c r="A1636" t="s">
        <v>0</v>
      </c>
      <c r="B1636" t="s">
        <v>6170</v>
      </c>
      <c r="C1636">
        <v>108</v>
      </c>
      <c r="D1636">
        <v>131</v>
      </c>
      <c r="E1636">
        <v>46</v>
      </c>
      <c r="F1636">
        <v>433</v>
      </c>
      <c r="G1636" t="s">
        <v>5549</v>
      </c>
      <c r="H1636">
        <v>1000</v>
      </c>
      <c r="I1636">
        <v>50300000</v>
      </c>
      <c r="J1636" t="s">
        <v>81</v>
      </c>
      <c r="K1636" t="s">
        <v>8313</v>
      </c>
      <c r="L1636" t="s">
        <v>8314</v>
      </c>
      <c r="M1636">
        <v>68565</v>
      </c>
      <c r="N1636">
        <v>2943</v>
      </c>
      <c r="O1636" t="s">
        <v>8315</v>
      </c>
      <c r="P1636">
        <v>2</v>
      </c>
      <c r="Q1636" t="s">
        <v>8316</v>
      </c>
      <c r="R1636" t="s">
        <v>8317</v>
      </c>
      <c r="S1636">
        <v>300</v>
      </c>
      <c r="T1636" t="s">
        <v>64</v>
      </c>
      <c r="U1636" t="s">
        <v>87</v>
      </c>
      <c r="V1636" t="s">
        <v>126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  <c r="AC1636" t="s">
        <v>67</v>
      </c>
      <c r="AD1636" t="s">
        <v>68</v>
      </c>
      <c r="AE1636" t="s">
        <v>67</v>
      </c>
      <c r="AF1636" t="s">
        <v>67</v>
      </c>
      <c r="AG1636" t="s">
        <v>67</v>
      </c>
      <c r="AH1636" t="s">
        <v>67</v>
      </c>
      <c r="AI1636" t="s">
        <v>67</v>
      </c>
      <c r="AJ1636" t="s">
        <v>68</v>
      </c>
      <c r="AK1636" t="s">
        <v>67</v>
      </c>
      <c r="AL1636" t="s">
        <v>67</v>
      </c>
      <c r="AM1636" t="s">
        <v>67</v>
      </c>
      <c r="AN1636" t="s">
        <v>67</v>
      </c>
      <c r="AO1636" t="s">
        <v>67</v>
      </c>
      <c r="AP1636" t="s">
        <v>67</v>
      </c>
      <c r="AQ1636" t="s">
        <v>68</v>
      </c>
      <c r="AR1636" t="s">
        <v>67</v>
      </c>
      <c r="AS1636" t="s">
        <v>67</v>
      </c>
      <c r="AT1636" t="s">
        <v>67</v>
      </c>
      <c r="AU1636" t="s">
        <v>67</v>
      </c>
      <c r="AV1636" t="s">
        <v>67</v>
      </c>
      <c r="AW1636" t="s">
        <v>67</v>
      </c>
      <c r="AX1636" t="s">
        <v>67</v>
      </c>
      <c r="AY1636" t="s">
        <v>67</v>
      </c>
      <c r="AZ1636" t="s">
        <v>67</v>
      </c>
      <c r="BA1636" t="s">
        <v>67</v>
      </c>
      <c r="BB1636" t="s">
        <v>67</v>
      </c>
      <c r="BC1636">
        <v>1.6766666670000001</v>
      </c>
      <c r="BE1636" t="str">
        <f t="shared" si="25"/>
        <v>RENTABLE</v>
      </c>
    </row>
    <row r="1637" spans="1:57" x14ac:dyDescent="0.25">
      <c r="A1637" t="s">
        <v>0</v>
      </c>
      <c r="B1637" t="s">
        <v>8318</v>
      </c>
      <c r="C1637">
        <v>209</v>
      </c>
      <c r="D1637">
        <v>85</v>
      </c>
      <c r="E1637">
        <v>9</v>
      </c>
      <c r="F1637">
        <v>100</v>
      </c>
      <c r="G1637" t="s">
        <v>8319</v>
      </c>
      <c r="H1637">
        <v>567</v>
      </c>
      <c r="I1637">
        <v>56068547</v>
      </c>
      <c r="J1637" t="s">
        <v>8320</v>
      </c>
      <c r="K1637" t="s">
        <v>8321</v>
      </c>
      <c r="L1637" t="s">
        <v>8322</v>
      </c>
      <c r="M1637">
        <v>98160</v>
      </c>
      <c r="N1637">
        <v>1145</v>
      </c>
      <c r="O1637" t="s">
        <v>8323</v>
      </c>
      <c r="P1637">
        <v>0</v>
      </c>
      <c r="Q1637" t="s">
        <v>8324</v>
      </c>
      <c r="R1637" t="s">
        <v>8325</v>
      </c>
      <c r="S1637">
        <v>307</v>
      </c>
      <c r="T1637" t="s">
        <v>64</v>
      </c>
      <c r="U1637" t="s">
        <v>87</v>
      </c>
      <c r="V1637" t="s">
        <v>308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  <c r="AC1637" t="s">
        <v>67</v>
      </c>
      <c r="AD1637" t="s">
        <v>67</v>
      </c>
      <c r="AE1637" t="s">
        <v>67</v>
      </c>
      <c r="AF1637" t="s">
        <v>67</v>
      </c>
      <c r="AG1637" t="s">
        <v>67</v>
      </c>
      <c r="AH1637" t="s">
        <v>67</v>
      </c>
      <c r="AI1637" t="s">
        <v>67</v>
      </c>
      <c r="AJ1637" t="s">
        <v>67</v>
      </c>
      <c r="AK1637" t="s">
        <v>67</v>
      </c>
      <c r="AL1637" t="s">
        <v>67</v>
      </c>
      <c r="AM1637" t="s">
        <v>68</v>
      </c>
      <c r="AN1637" t="s">
        <v>68</v>
      </c>
      <c r="AO1637" t="s">
        <v>67</v>
      </c>
      <c r="AP1637" t="s">
        <v>67</v>
      </c>
      <c r="AQ1637" t="s">
        <v>67</v>
      </c>
      <c r="AR1637" t="s">
        <v>67</v>
      </c>
      <c r="AS1637" t="s">
        <v>67</v>
      </c>
      <c r="AT1637" t="s">
        <v>68</v>
      </c>
      <c r="AU1637" t="s">
        <v>67</v>
      </c>
      <c r="AV1637" t="s">
        <v>67</v>
      </c>
      <c r="AW1637" t="s">
        <v>67</v>
      </c>
      <c r="AX1637" t="s">
        <v>67</v>
      </c>
      <c r="AY1637" t="s">
        <v>67</v>
      </c>
      <c r="AZ1637" t="s">
        <v>68</v>
      </c>
      <c r="BA1637" t="s">
        <v>68</v>
      </c>
      <c r="BB1637" t="s">
        <v>67</v>
      </c>
      <c r="BC1637">
        <v>1.8689515670000001</v>
      </c>
      <c r="BE1637" t="str">
        <f t="shared" si="25"/>
        <v>RENTABLE</v>
      </c>
    </row>
    <row r="1638" spans="1:57" x14ac:dyDescent="0.25">
      <c r="A1638" t="s">
        <v>0</v>
      </c>
      <c r="B1638" t="s">
        <v>5490</v>
      </c>
      <c r="C1638">
        <v>131</v>
      </c>
      <c r="D1638">
        <v>126</v>
      </c>
      <c r="E1638">
        <v>98</v>
      </c>
      <c r="F1638">
        <v>37</v>
      </c>
      <c r="G1638" t="s">
        <v>5383</v>
      </c>
      <c r="H1638">
        <v>18000</v>
      </c>
      <c r="I1638">
        <v>53680848</v>
      </c>
      <c r="J1638" t="s">
        <v>245</v>
      </c>
      <c r="K1638" t="s">
        <v>671</v>
      </c>
      <c r="L1638" t="s">
        <v>8326</v>
      </c>
      <c r="M1638">
        <v>167967</v>
      </c>
      <c r="N1638">
        <v>18726</v>
      </c>
      <c r="O1638" t="s">
        <v>8327</v>
      </c>
      <c r="P1638">
        <v>1</v>
      </c>
      <c r="Q1638" t="s">
        <v>8328</v>
      </c>
      <c r="R1638" t="s">
        <v>8329</v>
      </c>
      <c r="S1638">
        <v>243</v>
      </c>
      <c r="T1638" t="s">
        <v>64</v>
      </c>
      <c r="U1638" t="s">
        <v>65</v>
      </c>
      <c r="V1638" t="s">
        <v>66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  <c r="AC1638" t="s">
        <v>67</v>
      </c>
      <c r="AD1638" t="s">
        <v>67</v>
      </c>
      <c r="AE1638" t="s">
        <v>67</v>
      </c>
      <c r="AF1638" t="s">
        <v>67</v>
      </c>
      <c r="AG1638" t="s">
        <v>67</v>
      </c>
      <c r="AH1638" t="s">
        <v>67</v>
      </c>
      <c r="AI1638" t="s">
        <v>67</v>
      </c>
      <c r="AJ1638" t="s">
        <v>67</v>
      </c>
      <c r="AK1638" t="s">
        <v>67</v>
      </c>
      <c r="AL1638" t="s">
        <v>67</v>
      </c>
      <c r="AM1638" t="s">
        <v>67</v>
      </c>
      <c r="AN1638" t="s">
        <v>67</v>
      </c>
      <c r="AO1638" t="s">
        <v>67</v>
      </c>
      <c r="AP1638" t="s">
        <v>67</v>
      </c>
      <c r="AQ1638" t="s">
        <v>67</v>
      </c>
      <c r="AR1638" t="s">
        <v>67</v>
      </c>
      <c r="AS1638" t="s">
        <v>68</v>
      </c>
      <c r="AT1638" t="s">
        <v>67</v>
      </c>
      <c r="AU1638" t="s">
        <v>68</v>
      </c>
      <c r="AV1638" t="s">
        <v>67</v>
      </c>
      <c r="AW1638" t="s">
        <v>67</v>
      </c>
      <c r="AX1638" t="s">
        <v>67</v>
      </c>
      <c r="AY1638" t="s">
        <v>67</v>
      </c>
      <c r="AZ1638" t="s">
        <v>67</v>
      </c>
      <c r="BA1638" t="s">
        <v>67</v>
      </c>
      <c r="BB1638" t="s">
        <v>67</v>
      </c>
      <c r="BC1638">
        <v>1.7893616000000001</v>
      </c>
      <c r="BE1638" t="str">
        <f t="shared" si="25"/>
        <v>RENTABLE</v>
      </c>
    </row>
    <row r="1639" spans="1:57" x14ac:dyDescent="0.25">
      <c r="A1639" t="s">
        <v>0</v>
      </c>
      <c r="B1639" t="s">
        <v>6721</v>
      </c>
      <c r="C1639">
        <v>73</v>
      </c>
      <c r="D1639">
        <v>102</v>
      </c>
      <c r="E1639">
        <v>7</v>
      </c>
      <c r="F1639">
        <v>521</v>
      </c>
      <c r="G1639" t="s">
        <v>8330</v>
      </c>
      <c r="H1639">
        <v>984</v>
      </c>
      <c r="I1639">
        <v>49186871</v>
      </c>
      <c r="J1639" t="s">
        <v>8331</v>
      </c>
      <c r="K1639" t="s">
        <v>383</v>
      </c>
      <c r="L1639" t="s">
        <v>8332</v>
      </c>
      <c r="M1639">
        <v>12570</v>
      </c>
      <c r="N1639">
        <v>2910</v>
      </c>
      <c r="O1639" t="s">
        <v>5407</v>
      </c>
      <c r="P1639">
        <v>0</v>
      </c>
      <c r="Q1639" t="s">
        <v>8333</v>
      </c>
      <c r="R1639" t="s">
        <v>8334</v>
      </c>
      <c r="S1639">
        <v>86</v>
      </c>
      <c r="T1639" t="s">
        <v>64</v>
      </c>
      <c r="U1639" t="s">
        <v>65</v>
      </c>
      <c r="V1639" t="s">
        <v>126</v>
      </c>
      <c r="W1639">
        <v>39752620.439999998</v>
      </c>
      <c r="X1639">
        <v>2005</v>
      </c>
      <c r="Y1639">
        <v>934</v>
      </c>
      <c r="Z1639">
        <v>5.2</v>
      </c>
      <c r="AA1639">
        <v>1.85</v>
      </c>
      <c r="AB1639">
        <v>771</v>
      </c>
      <c r="AC1639" t="s">
        <v>67</v>
      </c>
      <c r="AD1639" t="s">
        <v>67</v>
      </c>
      <c r="AE1639" t="s">
        <v>67</v>
      </c>
      <c r="AF1639" t="s">
        <v>67</v>
      </c>
      <c r="AG1639" t="s">
        <v>67</v>
      </c>
      <c r="AH1639" t="s">
        <v>67</v>
      </c>
      <c r="AI1639" t="s">
        <v>68</v>
      </c>
      <c r="AJ1639" t="s">
        <v>67</v>
      </c>
      <c r="AK1639" t="s">
        <v>67</v>
      </c>
      <c r="AL1639" t="s">
        <v>67</v>
      </c>
      <c r="AM1639" t="s">
        <v>68</v>
      </c>
      <c r="AN1639" t="s">
        <v>67</v>
      </c>
      <c r="AO1639" t="s">
        <v>67</v>
      </c>
      <c r="AP1639" t="s">
        <v>67</v>
      </c>
      <c r="AQ1639" t="s">
        <v>68</v>
      </c>
      <c r="AR1639" t="s">
        <v>67</v>
      </c>
      <c r="AS1639" t="s">
        <v>67</v>
      </c>
      <c r="AT1639" t="s">
        <v>67</v>
      </c>
      <c r="AU1639" t="s">
        <v>68</v>
      </c>
      <c r="AV1639" t="s">
        <v>67</v>
      </c>
      <c r="AW1639" t="s">
        <v>67</v>
      </c>
      <c r="AX1639" t="s">
        <v>67</v>
      </c>
      <c r="AY1639" t="s">
        <v>67</v>
      </c>
      <c r="AZ1639" t="s">
        <v>67</v>
      </c>
      <c r="BA1639" t="s">
        <v>68</v>
      </c>
      <c r="BB1639" t="s">
        <v>67</v>
      </c>
      <c r="BC1639">
        <v>6.253747282</v>
      </c>
      <c r="BE1639" t="str">
        <f t="shared" si="25"/>
        <v>TRES RENTABLE</v>
      </c>
    </row>
    <row r="1640" spans="1:57" x14ac:dyDescent="0.25">
      <c r="A1640" t="s">
        <v>0</v>
      </c>
      <c r="B1640" t="s">
        <v>970</v>
      </c>
      <c r="C1640">
        <v>316</v>
      </c>
      <c r="D1640">
        <v>123</v>
      </c>
      <c r="E1640">
        <v>456</v>
      </c>
      <c r="F1640">
        <v>286</v>
      </c>
      <c r="G1640" t="s">
        <v>8335</v>
      </c>
      <c r="H1640">
        <v>19000</v>
      </c>
      <c r="I1640">
        <v>50921738</v>
      </c>
      <c r="J1640" t="s">
        <v>4845</v>
      </c>
      <c r="K1640" t="s">
        <v>384</v>
      </c>
      <c r="L1640" t="s">
        <v>8336</v>
      </c>
      <c r="M1640">
        <v>192930</v>
      </c>
      <c r="N1640">
        <v>20499</v>
      </c>
      <c r="O1640" t="s">
        <v>8337</v>
      </c>
      <c r="P1640">
        <v>1</v>
      </c>
      <c r="Q1640" t="s">
        <v>8338</v>
      </c>
      <c r="R1640" t="s">
        <v>8339</v>
      </c>
      <c r="S1640">
        <v>581</v>
      </c>
      <c r="T1640" t="s">
        <v>64</v>
      </c>
      <c r="U1640" t="s">
        <v>87</v>
      </c>
      <c r="V1640" t="s">
        <v>615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  <c r="AC1640" t="s">
        <v>67</v>
      </c>
      <c r="AD1640" t="s">
        <v>67</v>
      </c>
      <c r="AE1640" t="s">
        <v>68</v>
      </c>
      <c r="AF1640" t="s">
        <v>67</v>
      </c>
      <c r="AG1640" t="s">
        <v>67</v>
      </c>
      <c r="AH1640" t="s">
        <v>67</v>
      </c>
      <c r="AI1640" t="s">
        <v>67</v>
      </c>
      <c r="AJ1640" t="s">
        <v>67</v>
      </c>
      <c r="AK1640" t="s">
        <v>67</v>
      </c>
      <c r="AL1640" t="s">
        <v>67</v>
      </c>
      <c r="AM1640" t="s">
        <v>67</v>
      </c>
      <c r="AN1640" t="s">
        <v>68</v>
      </c>
      <c r="AO1640" t="s">
        <v>67</v>
      </c>
      <c r="AP1640" t="s">
        <v>67</v>
      </c>
      <c r="AQ1640" t="s">
        <v>67</v>
      </c>
      <c r="AR1640" t="s">
        <v>67</v>
      </c>
      <c r="AS1640" t="s">
        <v>68</v>
      </c>
      <c r="AT1640" t="s">
        <v>67</v>
      </c>
      <c r="AU1640" t="s">
        <v>68</v>
      </c>
      <c r="AV1640" t="s">
        <v>67</v>
      </c>
      <c r="AW1640" t="s">
        <v>67</v>
      </c>
      <c r="AX1640" t="s">
        <v>67</v>
      </c>
      <c r="AY1640" t="s">
        <v>67</v>
      </c>
      <c r="AZ1640" t="s">
        <v>67</v>
      </c>
      <c r="BA1640" t="s">
        <v>67</v>
      </c>
      <c r="BB1640" t="s">
        <v>67</v>
      </c>
      <c r="BC1640">
        <v>1.697391267</v>
      </c>
      <c r="BE1640" t="str">
        <f t="shared" si="25"/>
        <v>RENTABLE</v>
      </c>
    </row>
    <row r="1641" spans="1:57" x14ac:dyDescent="0.25">
      <c r="A1641" t="s">
        <v>0</v>
      </c>
      <c r="B1641" t="s">
        <v>2590</v>
      </c>
      <c r="C1641">
        <v>159</v>
      </c>
      <c r="D1641">
        <v>105</v>
      </c>
      <c r="E1641">
        <v>56</v>
      </c>
      <c r="F1641">
        <v>22</v>
      </c>
      <c r="G1641" t="s">
        <v>8340</v>
      </c>
      <c r="H1641">
        <v>898</v>
      </c>
      <c r="I1641">
        <v>53021560</v>
      </c>
      <c r="J1641" t="s">
        <v>1444</v>
      </c>
      <c r="K1641" t="s">
        <v>2564</v>
      </c>
      <c r="L1641" t="s">
        <v>8341</v>
      </c>
      <c r="M1641">
        <v>74630</v>
      </c>
      <c r="N1641">
        <v>1026</v>
      </c>
      <c r="O1641" t="s">
        <v>8342</v>
      </c>
      <c r="P1641">
        <v>1</v>
      </c>
      <c r="Q1641" t="s">
        <v>8343</v>
      </c>
      <c r="R1641" t="s">
        <v>8344</v>
      </c>
      <c r="S1641">
        <v>156</v>
      </c>
      <c r="T1641" t="s">
        <v>64</v>
      </c>
      <c r="U1641" t="s">
        <v>65</v>
      </c>
      <c r="V1641" t="s">
        <v>126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  <c r="AC1641" t="s">
        <v>67</v>
      </c>
      <c r="AD1641" t="s">
        <v>67</v>
      </c>
      <c r="AE1641" t="s">
        <v>67</v>
      </c>
      <c r="AF1641" t="s">
        <v>67</v>
      </c>
      <c r="AG1641" t="s">
        <v>67</v>
      </c>
      <c r="AH1641" t="s">
        <v>67</v>
      </c>
      <c r="AI1641" t="s">
        <v>67</v>
      </c>
      <c r="AJ1641" t="s">
        <v>67</v>
      </c>
      <c r="AK1641" t="s">
        <v>67</v>
      </c>
      <c r="AL1641" t="s">
        <v>67</v>
      </c>
      <c r="AM1641" t="s">
        <v>68</v>
      </c>
      <c r="AN1641" t="s">
        <v>67</v>
      </c>
      <c r="AO1641" t="s">
        <v>67</v>
      </c>
      <c r="AP1641" t="s">
        <v>67</v>
      </c>
      <c r="AQ1641" t="s">
        <v>67</v>
      </c>
      <c r="AR1641" t="s">
        <v>67</v>
      </c>
      <c r="AS1641" t="s">
        <v>68</v>
      </c>
      <c r="AT1641" t="s">
        <v>67</v>
      </c>
      <c r="AU1641" t="s">
        <v>68</v>
      </c>
      <c r="AV1641" t="s">
        <v>67</v>
      </c>
      <c r="AW1641" t="s">
        <v>67</v>
      </c>
      <c r="AX1641" t="s">
        <v>67</v>
      </c>
      <c r="AY1641" t="s">
        <v>67</v>
      </c>
      <c r="AZ1641" t="s">
        <v>67</v>
      </c>
      <c r="BA1641" t="s">
        <v>67</v>
      </c>
      <c r="BB1641" t="s">
        <v>67</v>
      </c>
      <c r="BC1641">
        <v>1.767385333</v>
      </c>
      <c r="BE1641" t="str">
        <f t="shared" si="25"/>
        <v>RENTABLE</v>
      </c>
    </row>
    <row r="1642" spans="1:57" x14ac:dyDescent="0.25">
      <c r="A1642" t="s">
        <v>0</v>
      </c>
      <c r="B1642" t="s">
        <v>218</v>
      </c>
      <c r="C1642">
        <v>63</v>
      </c>
      <c r="D1642">
        <v>125</v>
      </c>
      <c r="E1642">
        <v>0</v>
      </c>
      <c r="F1642">
        <v>237</v>
      </c>
      <c r="G1642" t="s">
        <v>8345</v>
      </c>
      <c r="H1642">
        <v>939</v>
      </c>
      <c r="I1642">
        <v>45645204</v>
      </c>
      <c r="J1642" t="s">
        <v>365</v>
      </c>
      <c r="K1642" t="s">
        <v>1177</v>
      </c>
      <c r="L1642" t="s">
        <v>8346</v>
      </c>
      <c r="M1642">
        <v>39306</v>
      </c>
      <c r="N1642">
        <v>1748</v>
      </c>
      <c r="O1642" t="s">
        <v>8347</v>
      </c>
      <c r="P1642">
        <v>2</v>
      </c>
      <c r="Q1642" t="s">
        <v>8348</v>
      </c>
      <c r="R1642" t="s">
        <v>8349</v>
      </c>
      <c r="S1642">
        <v>119</v>
      </c>
      <c r="T1642" t="s">
        <v>64</v>
      </c>
      <c r="U1642" t="s">
        <v>65</v>
      </c>
      <c r="V1642" t="s">
        <v>615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  <c r="AC1642" t="s">
        <v>67</v>
      </c>
      <c r="AD1642" t="s">
        <v>68</v>
      </c>
      <c r="AE1642" t="s">
        <v>67</v>
      </c>
      <c r="AF1642" t="s">
        <v>67</v>
      </c>
      <c r="AG1642" t="s">
        <v>67</v>
      </c>
      <c r="AH1642" t="s">
        <v>67</v>
      </c>
      <c r="AI1642" t="s">
        <v>67</v>
      </c>
      <c r="AJ1642" t="s">
        <v>68</v>
      </c>
      <c r="AK1642" t="s">
        <v>67</v>
      </c>
      <c r="AL1642" t="s">
        <v>67</v>
      </c>
      <c r="AM1642" t="s">
        <v>67</v>
      </c>
      <c r="AN1642" t="s">
        <v>67</v>
      </c>
      <c r="AO1642" t="s">
        <v>67</v>
      </c>
      <c r="AP1642" t="s">
        <v>67</v>
      </c>
      <c r="AQ1642" t="s">
        <v>67</v>
      </c>
      <c r="AR1642" t="s">
        <v>67</v>
      </c>
      <c r="AS1642" t="s">
        <v>67</v>
      </c>
      <c r="AT1642" t="s">
        <v>67</v>
      </c>
      <c r="AU1642" t="s">
        <v>67</v>
      </c>
      <c r="AV1642" t="s">
        <v>67</v>
      </c>
      <c r="AW1642" t="s">
        <v>67</v>
      </c>
      <c r="AX1642" t="s">
        <v>68</v>
      </c>
      <c r="AY1642" t="s">
        <v>67</v>
      </c>
      <c r="AZ1642" t="s">
        <v>67</v>
      </c>
      <c r="BA1642" t="s">
        <v>67</v>
      </c>
      <c r="BB1642" t="s">
        <v>67</v>
      </c>
      <c r="BC1642">
        <v>1.5215068</v>
      </c>
      <c r="BE1642" t="str">
        <f t="shared" si="25"/>
        <v>PEU RENTABLE</v>
      </c>
    </row>
    <row r="1643" spans="1:57" x14ac:dyDescent="0.25">
      <c r="A1643" t="s">
        <v>0</v>
      </c>
      <c r="B1643" t="s">
        <v>3523</v>
      </c>
      <c r="C1643">
        <v>162</v>
      </c>
      <c r="D1643">
        <v>92</v>
      </c>
      <c r="E1643">
        <v>101</v>
      </c>
      <c r="F1643">
        <v>760</v>
      </c>
      <c r="G1643" t="s">
        <v>8350</v>
      </c>
      <c r="H1643">
        <v>971</v>
      </c>
      <c r="I1643">
        <v>44328238</v>
      </c>
      <c r="J1643" t="s">
        <v>1700</v>
      </c>
      <c r="K1643" t="s">
        <v>6424</v>
      </c>
      <c r="L1643" t="s">
        <v>8351</v>
      </c>
      <c r="M1643">
        <v>25484</v>
      </c>
      <c r="N1643">
        <v>6137</v>
      </c>
      <c r="O1643" t="s">
        <v>305</v>
      </c>
      <c r="P1643">
        <v>0</v>
      </c>
      <c r="Q1643" t="s">
        <v>8352</v>
      </c>
      <c r="R1643" t="s">
        <v>8353</v>
      </c>
      <c r="S1643">
        <v>189</v>
      </c>
      <c r="T1643" t="s">
        <v>64</v>
      </c>
      <c r="U1643" t="s">
        <v>65</v>
      </c>
      <c r="V1643" t="s">
        <v>126</v>
      </c>
      <c r="W1643">
        <v>39752620.439999998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  <c r="AC1643" t="s">
        <v>67</v>
      </c>
      <c r="AD1643" t="s">
        <v>67</v>
      </c>
      <c r="AE1643" t="s">
        <v>67</v>
      </c>
      <c r="AF1643" t="s">
        <v>67</v>
      </c>
      <c r="AG1643" t="s">
        <v>67</v>
      </c>
      <c r="AH1643" t="s">
        <v>67</v>
      </c>
      <c r="AI1643" t="s">
        <v>67</v>
      </c>
      <c r="AJ1643" t="s">
        <v>67</v>
      </c>
      <c r="AK1643" t="s">
        <v>67</v>
      </c>
      <c r="AL1643" t="s">
        <v>67</v>
      </c>
      <c r="AM1643" t="s">
        <v>68</v>
      </c>
      <c r="AN1643" t="s">
        <v>67</v>
      </c>
      <c r="AO1643" t="s">
        <v>67</v>
      </c>
      <c r="AP1643" t="s">
        <v>67</v>
      </c>
      <c r="AQ1643" t="s">
        <v>67</v>
      </c>
      <c r="AR1643" t="s">
        <v>67</v>
      </c>
      <c r="AS1643" t="s">
        <v>67</v>
      </c>
      <c r="AT1643" t="s">
        <v>67</v>
      </c>
      <c r="AU1643" t="s">
        <v>67</v>
      </c>
      <c r="AV1643" t="s">
        <v>67</v>
      </c>
      <c r="AW1643" t="s">
        <v>67</v>
      </c>
      <c r="AX1643" t="s">
        <v>67</v>
      </c>
      <c r="AY1643" t="s">
        <v>67</v>
      </c>
      <c r="AZ1643" t="s">
        <v>67</v>
      </c>
      <c r="BA1643" t="s">
        <v>67</v>
      </c>
      <c r="BB1643" t="s">
        <v>67</v>
      </c>
      <c r="BC1643">
        <v>6.253747282</v>
      </c>
      <c r="BE1643" t="str">
        <f t="shared" si="25"/>
        <v>TRES RENTABLE</v>
      </c>
    </row>
    <row r="1644" spans="1:57" x14ac:dyDescent="0.25">
      <c r="A1644" t="s">
        <v>0</v>
      </c>
      <c r="B1644" t="s">
        <v>286</v>
      </c>
      <c r="C1644">
        <v>267</v>
      </c>
      <c r="D1644">
        <v>77</v>
      </c>
      <c r="E1644">
        <v>13000</v>
      </c>
      <c r="F1644">
        <v>973</v>
      </c>
      <c r="G1644" t="s">
        <v>232</v>
      </c>
      <c r="H1644">
        <v>40000</v>
      </c>
      <c r="I1644">
        <v>53337608</v>
      </c>
      <c r="J1644" t="s">
        <v>8354</v>
      </c>
      <c r="K1644" t="s">
        <v>73</v>
      </c>
      <c r="L1644" t="s">
        <v>8355</v>
      </c>
      <c r="M1644">
        <v>188785</v>
      </c>
      <c r="N1644">
        <v>60683</v>
      </c>
      <c r="O1644" t="s">
        <v>7568</v>
      </c>
      <c r="P1644">
        <v>1</v>
      </c>
      <c r="Q1644" t="s">
        <v>8356</v>
      </c>
      <c r="R1644" t="s">
        <v>8357</v>
      </c>
      <c r="S1644">
        <v>467</v>
      </c>
      <c r="T1644" t="s">
        <v>64</v>
      </c>
      <c r="U1644" t="s">
        <v>65</v>
      </c>
      <c r="V1644" t="s">
        <v>126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  <c r="AC1644" t="s">
        <v>67</v>
      </c>
      <c r="AD1644" t="s">
        <v>67</v>
      </c>
      <c r="AE1644" t="s">
        <v>67</v>
      </c>
      <c r="AF1644" t="s">
        <v>67</v>
      </c>
      <c r="AG1644" t="s">
        <v>67</v>
      </c>
      <c r="AH1644" t="s">
        <v>67</v>
      </c>
      <c r="AI1644" t="s">
        <v>67</v>
      </c>
      <c r="AJ1644" t="s">
        <v>67</v>
      </c>
      <c r="AK1644" t="s">
        <v>67</v>
      </c>
      <c r="AL1644" t="s">
        <v>67</v>
      </c>
      <c r="AM1644" t="s">
        <v>67</v>
      </c>
      <c r="AN1644" t="s">
        <v>67</v>
      </c>
      <c r="AO1644" t="s">
        <v>68</v>
      </c>
      <c r="AP1644" t="s">
        <v>67</v>
      </c>
      <c r="AQ1644" t="s">
        <v>67</v>
      </c>
      <c r="AR1644" t="s">
        <v>67</v>
      </c>
      <c r="AS1644" t="s">
        <v>68</v>
      </c>
      <c r="AT1644" t="s">
        <v>67</v>
      </c>
      <c r="AU1644" t="s">
        <v>68</v>
      </c>
      <c r="AV1644" t="s">
        <v>68</v>
      </c>
      <c r="AW1644" t="s">
        <v>67</v>
      </c>
      <c r="AX1644" t="s">
        <v>67</v>
      </c>
      <c r="AY1644" t="s">
        <v>68</v>
      </c>
      <c r="AZ1644" t="s">
        <v>68</v>
      </c>
      <c r="BA1644" t="s">
        <v>68</v>
      </c>
      <c r="BB1644" t="s">
        <v>67</v>
      </c>
      <c r="BC1644">
        <v>1.3334402000000001</v>
      </c>
      <c r="BE1644" t="str">
        <f t="shared" si="25"/>
        <v>PEU RENTABLE</v>
      </c>
    </row>
    <row r="1645" spans="1:57" x14ac:dyDescent="0.25">
      <c r="A1645" t="s">
        <v>0</v>
      </c>
      <c r="B1645" t="s">
        <v>8358</v>
      </c>
      <c r="C1645">
        <v>95</v>
      </c>
      <c r="D1645">
        <v>118</v>
      </c>
      <c r="E1645">
        <v>0</v>
      </c>
      <c r="F1645">
        <v>543</v>
      </c>
      <c r="G1645" t="s">
        <v>7629</v>
      </c>
      <c r="H1645">
        <v>696</v>
      </c>
      <c r="I1645">
        <v>42643187</v>
      </c>
      <c r="J1645" t="s">
        <v>1663</v>
      </c>
      <c r="K1645" t="s">
        <v>8359</v>
      </c>
      <c r="L1645" t="s">
        <v>8360</v>
      </c>
      <c r="M1645">
        <v>34910</v>
      </c>
      <c r="N1645">
        <v>2577</v>
      </c>
      <c r="O1645" t="s">
        <v>8361</v>
      </c>
      <c r="P1645">
        <v>1</v>
      </c>
      <c r="Q1645" t="s">
        <v>8362</v>
      </c>
      <c r="R1645" t="s">
        <v>8363</v>
      </c>
      <c r="S1645">
        <v>145</v>
      </c>
      <c r="T1645" t="s">
        <v>64</v>
      </c>
      <c r="U1645" t="s">
        <v>65</v>
      </c>
      <c r="V1645" t="s">
        <v>126</v>
      </c>
      <c r="W1645">
        <v>39752620.439999998</v>
      </c>
      <c r="X1645">
        <v>2006</v>
      </c>
      <c r="Y1645">
        <v>663</v>
      </c>
      <c r="Z1645">
        <v>7.2</v>
      </c>
      <c r="AA1645">
        <v>2.35</v>
      </c>
      <c r="AB1645">
        <v>0</v>
      </c>
      <c r="AC1645" t="s">
        <v>67</v>
      </c>
      <c r="AD1645" t="s">
        <v>67</v>
      </c>
      <c r="AE1645" t="s">
        <v>67</v>
      </c>
      <c r="AF1645" t="s">
        <v>67</v>
      </c>
      <c r="AG1645" t="s">
        <v>67</v>
      </c>
      <c r="AH1645" t="s">
        <v>67</v>
      </c>
      <c r="AI1645" t="s">
        <v>68</v>
      </c>
      <c r="AJ1645" t="s">
        <v>67</v>
      </c>
      <c r="AK1645" t="s">
        <v>67</v>
      </c>
      <c r="AL1645" t="s">
        <v>68</v>
      </c>
      <c r="AM1645" t="s">
        <v>67</v>
      </c>
      <c r="AN1645" t="s">
        <v>67</v>
      </c>
      <c r="AO1645" t="s">
        <v>67</v>
      </c>
      <c r="AP1645" t="s">
        <v>67</v>
      </c>
      <c r="AQ1645" t="s">
        <v>67</v>
      </c>
      <c r="AR1645" t="s">
        <v>67</v>
      </c>
      <c r="AS1645" t="s">
        <v>67</v>
      </c>
      <c r="AT1645" t="s">
        <v>67</v>
      </c>
      <c r="AU1645" t="s">
        <v>68</v>
      </c>
      <c r="AV1645" t="s">
        <v>67</v>
      </c>
      <c r="AW1645" t="s">
        <v>67</v>
      </c>
      <c r="AX1645" t="s">
        <v>67</v>
      </c>
      <c r="AY1645" t="s">
        <v>67</v>
      </c>
      <c r="AZ1645" t="s">
        <v>67</v>
      </c>
      <c r="BA1645" t="s">
        <v>67</v>
      </c>
      <c r="BB1645" t="s">
        <v>67</v>
      </c>
      <c r="BC1645">
        <v>6.253747282</v>
      </c>
      <c r="BE1645" t="str">
        <f t="shared" si="25"/>
        <v>TRES RENTABLE</v>
      </c>
    </row>
    <row r="1646" spans="1:57" x14ac:dyDescent="0.25">
      <c r="A1646" t="s">
        <v>0</v>
      </c>
      <c r="B1646" t="s">
        <v>5771</v>
      </c>
      <c r="C1646">
        <v>478</v>
      </c>
      <c r="D1646">
        <v>121</v>
      </c>
      <c r="E1646">
        <v>777</v>
      </c>
      <c r="F1646">
        <v>219</v>
      </c>
      <c r="G1646" t="s">
        <v>8364</v>
      </c>
      <c r="H1646">
        <v>455</v>
      </c>
      <c r="I1646">
        <v>46875468</v>
      </c>
      <c r="J1646" t="s">
        <v>1150</v>
      </c>
      <c r="K1646" t="s">
        <v>8365</v>
      </c>
      <c r="L1646" t="s">
        <v>8366</v>
      </c>
      <c r="M1646">
        <v>196217</v>
      </c>
      <c r="N1646">
        <v>1467</v>
      </c>
      <c r="O1646" t="s">
        <v>6020</v>
      </c>
      <c r="P1646">
        <v>2</v>
      </c>
      <c r="Q1646" t="s">
        <v>8367</v>
      </c>
      <c r="R1646" t="s">
        <v>8368</v>
      </c>
      <c r="S1646">
        <v>461</v>
      </c>
      <c r="T1646" t="s">
        <v>64</v>
      </c>
      <c r="U1646" t="s">
        <v>65</v>
      </c>
      <c r="V1646" t="s">
        <v>615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  <c r="AC1646" t="s">
        <v>67</v>
      </c>
      <c r="AD1646" t="s">
        <v>68</v>
      </c>
      <c r="AE1646" t="s">
        <v>67</v>
      </c>
      <c r="AF1646" t="s">
        <v>67</v>
      </c>
      <c r="AG1646" t="s">
        <v>67</v>
      </c>
      <c r="AH1646" t="s">
        <v>67</v>
      </c>
      <c r="AI1646" t="s">
        <v>67</v>
      </c>
      <c r="AJ1646" t="s">
        <v>68</v>
      </c>
      <c r="AK1646" t="s">
        <v>67</v>
      </c>
      <c r="AL1646" t="s">
        <v>67</v>
      </c>
      <c r="AM1646" t="s">
        <v>67</v>
      </c>
      <c r="AN1646" t="s">
        <v>68</v>
      </c>
      <c r="AO1646" t="s">
        <v>67</v>
      </c>
      <c r="AP1646" t="s">
        <v>67</v>
      </c>
      <c r="AQ1646" t="s">
        <v>67</v>
      </c>
      <c r="AR1646" t="s">
        <v>67</v>
      </c>
      <c r="AS1646" t="s">
        <v>67</v>
      </c>
      <c r="AT1646" t="s">
        <v>67</v>
      </c>
      <c r="AU1646" t="s">
        <v>68</v>
      </c>
      <c r="AV1646" t="s">
        <v>67</v>
      </c>
      <c r="AW1646" t="s">
        <v>67</v>
      </c>
      <c r="AX1646" t="s">
        <v>68</v>
      </c>
      <c r="AY1646" t="s">
        <v>67</v>
      </c>
      <c r="AZ1646" t="s">
        <v>67</v>
      </c>
      <c r="BA1646" t="s">
        <v>67</v>
      </c>
      <c r="BB1646" t="s">
        <v>67</v>
      </c>
      <c r="BC1646">
        <v>1.5625156</v>
      </c>
      <c r="BE1646" t="str">
        <f t="shared" si="25"/>
        <v>PEU RENTABLE</v>
      </c>
    </row>
    <row r="1647" spans="1:57" x14ac:dyDescent="0.25">
      <c r="A1647" t="s">
        <v>0</v>
      </c>
      <c r="B1647" t="s">
        <v>3127</v>
      </c>
      <c r="C1647">
        <v>305</v>
      </c>
      <c r="D1647">
        <v>124</v>
      </c>
      <c r="E1647">
        <v>845</v>
      </c>
      <c r="F1647">
        <v>424</v>
      </c>
      <c r="G1647" t="s">
        <v>3553</v>
      </c>
      <c r="H1647">
        <v>15000</v>
      </c>
      <c r="I1647">
        <v>52418902</v>
      </c>
      <c r="J1647" t="s">
        <v>3823</v>
      </c>
      <c r="K1647" t="s">
        <v>404</v>
      </c>
      <c r="L1647" t="s">
        <v>8369</v>
      </c>
      <c r="M1647">
        <v>147128</v>
      </c>
      <c r="N1647">
        <v>16881</v>
      </c>
      <c r="O1647" t="s">
        <v>8370</v>
      </c>
      <c r="P1647">
        <v>0</v>
      </c>
      <c r="Q1647" t="s">
        <v>8371</v>
      </c>
      <c r="R1647" t="s">
        <v>8372</v>
      </c>
      <c r="S1647">
        <v>277</v>
      </c>
      <c r="T1647" t="s">
        <v>64</v>
      </c>
      <c r="U1647" t="s">
        <v>65</v>
      </c>
      <c r="V1647" t="s">
        <v>615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  <c r="AC1647" t="s">
        <v>67</v>
      </c>
      <c r="AD1647" t="s">
        <v>67</v>
      </c>
      <c r="AE1647" t="s">
        <v>67</v>
      </c>
      <c r="AF1647" t="s">
        <v>67</v>
      </c>
      <c r="AG1647" t="s">
        <v>67</v>
      </c>
      <c r="AH1647" t="s">
        <v>67</v>
      </c>
      <c r="AI1647" t="s">
        <v>68</v>
      </c>
      <c r="AJ1647" t="s">
        <v>67</v>
      </c>
      <c r="AK1647" t="s">
        <v>67</v>
      </c>
      <c r="AL1647" t="s">
        <v>67</v>
      </c>
      <c r="AM1647" t="s">
        <v>67</v>
      </c>
      <c r="AN1647" t="s">
        <v>67</v>
      </c>
      <c r="AO1647" t="s">
        <v>67</v>
      </c>
      <c r="AP1647" t="s">
        <v>67</v>
      </c>
      <c r="AQ1647" t="s">
        <v>67</v>
      </c>
      <c r="AR1647" t="s">
        <v>67</v>
      </c>
      <c r="AS1647" t="s">
        <v>67</v>
      </c>
      <c r="AT1647" t="s">
        <v>67</v>
      </c>
      <c r="AU1647" t="s">
        <v>68</v>
      </c>
      <c r="AV1647" t="s">
        <v>67</v>
      </c>
      <c r="AW1647" t="s">
        <v>67</v>
      </c>
      <c r="AX1647" t="s">
        <v>67</v>
      </c>
      <c r="AY1647" t="s">
        <v>67</v>
      </c>
      <c r="AZ1647" t="s">
        <v>67</v>
      </c>
      <c r="BA1647" t="s">
        <v>67</v>
      </c>
      <c r="BB1647" t="s">
        <v>67</v>
      </c>
      <c r="BC1647">
        <v>1.747296733</v>
      </c>
      <c r="BE1647" t="str">
        <f t="shared" si="25"/>
        <v>RENTABLE</v>
      </c>
    </row>
    <row r="1648" spans="1:57" x14ac:dyDescent="0.25">
      <c r="A1648" t="s">
        <v>0</v>
      </c>
      <c r="B1648" t="s">
        <v>110</v>
      </c>
      <c r="C1648">
        <v>397</v>
      </c>
      <c r="D1648">
        <v>99</v>
      </c>
      <c r="E1648">
        <v>0</v>
      </c>
      <c r="F1648">
        <v>828</v>
      </c>
      <c r="G1648" t="s">
        <v>3414</v>
      </c>
      <c r="H1648">
        <v>2000</v>
      </c>
      <c r="I1648">
        <v>42057340</v>
      </c>
      <c r="J1648" t="s">
        <v>5572</v>
      </c>
      <c r="K1648" t="s">
        <v>4300</v>
      </c>
      <c r="L1648" t="s">
        <v>8373</v>
      </c>
      <c r="M1648">
        <v>158354</v>
      </c>
      <c r="N1648">
        <v>5642</v>
      </c>
      <c r="O1648" t="s">
        <v>6146</v>
      </c>
      <c r="P1648">
        <v>0</v>
      </c>
      <c r="Q1648" t="s">
        <v>8374</v>
      </c>
      <c r="R1648" t="s">
        <v>8375</v>
      </c>
      <c r="S1648">
        <v>691</v>
      </c>
      <c r="T1648" t="s">
        <v>64</v>
      </c>
      <c r="U1648" t="s">
        <v>65</v>
      </c>
      <c r="V1648" t="s">
        <v>66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  <c r="AC1648" t="s">
        <v>67</v>
      </c>
      <c r="AD1648" t="s">
        <v>67</v>
      </c>
      <c r="AE1648" t="s">
        <v>67</v>
      </c>
      <c r="AF1648" t="s">
        <v>67</v>
      </c>
      <c r="AG1648" t="s">
        <v>67</v>
      </c>
      <c r="AH1648" t="s">
        <v>67</v>
      </c>
      <c r="AI1648" t="s">
        <v>67</v>
      </c>
      <c r="AJ1648" t="s">
        <v>68</v>
      </c>
      <c r="AK1648" t="s">
        <v>67</v>
      </c>
      <c r="AL1648" t="s">
        <v>67</v>
      </c>
      <c r="AM1648" t="s">
        <v>67</v>
      </c>
      <c r="AN1648" t="s">
        <v>67</v>
      </c>
      <c r="AO1648" t="s">
        <v>67</v>
      </c>
      <c r="AP1648" t="s">
        <v>67</v>
      </c>
      <c r="AQ1648" t="s">
        <v>67</v>
      </c>
      <c r="AR1648" t="s">
        <v>68</v>
      </c>
      <c r="AS1648" t="s">
        <v>67</v>
      </c>
      <c r="AT1648" t="s">
        <v>67</v>
      </c>
      <c r="AU1648" t="s">
        <v>67</v>
      </c>
      <c r="AV1648" t="s">
        <v>67</v>
      </c>
      <c r="AW1648" t="s">
        <v>67</v>
      </c>
      <c r="AX1648" t="s">
        <v>67</v>
      </c>
      <c r="AY1648" t="s">
        <v>67</v>
      </c>
      <c r="AZ1648" t="s">
        <v>67</v>
      </c>
      <c r="BA1648" t="s">
        <v>67</v>
      </c>
      <c r="BB1648" t="s">
        <v>67</v>
      </c>
      <c r="BC1648">
        <v>1.4019113329999999</v>
      </c>
      <c r="BE1648" t="str">
        <f t="shared" si="25"/>
        <v>PEU RENTABLE</v>
      </c>
    </row>
    <row r="1649" spans="1:57" x14ac:dyDescent="0.25">
      <c r="A1649" t="s">
        <v>0</v>
      </c>
      <c r="B1649" t="s">
        <v>8376</v>
      </c>
      <c r="C1649">
        <v>214</v>
      </c>
      <c r="D1649">
        <v>112</v>
      </c>
      <c r="E1649">
        <v>43</v>
      </c>
      <c r="F1649">
        <v>1000</v>
      </c>
      <c r="G1649" t="s">
        <v>7671</v>
      </c>
      <c r="H1649">
        <v>11000</v>
      </c>
      <c r="I1649">
        <v>42478175</v>
      </c>
      <c r="J1649" t="s">
        <v>717</v>
      </c>
      <c r="K1649" t="s">
        <v>422</v>
      </c>
      <c r="L1649" t="s">
        <v>8377</v>
      </c>
      <c r="M1649">
        <v>93767</v>
      </c>
      <c r="N1649">
        <v>15327</v>
      </c>
      <c r="O1649" t="s">
        <v>7789</v>
      </c>
      <c r="P1649">
        <v>1</v>
      </c>
      <c r="Q1649" t="s">
        <v>8378</v>
      </c>
      <c r="R1649" t="s">
        <v>8379</v>
      </c>
      <c r="S1649">
        <v>209</v>
      </c>
      <c r="T1649" t="s">
        <v>64</v>
      </c>
      <c r="U1649" t="s">
        <v>65</v>
      </c>
      <c r="V1649" t="s">
        <v>66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  <c r="AC1649" t="s">
        <v>67</v>
      </c>
      <c r="AD1649" t="s">
        <v>67</v>
      </c>
      <c r="AE1649" t="s">
        <v>67</v>
      </c>
      <c r="AF1649" t="s">
        <v>67</v>
      </c>
      <c r="AG1649" t="s">
        <v>67</v>
      </c>
      <c r="AH1649" t="s">
        <v>67</v>
      </c>
      <c r="AI1649" t="s">
        <v>67</v>
      </c>
      <c r="AJ1649" t="s">
        <v>67</v>
      </c>
      <c r="AK1649" t="s">
        <v>67</v>
      </c>
      <c r="AL1649" t="s">
        <v>67</v>
      </c>
      <c r="AM1649" t="s">
        <v>67</v>
      </c>
      <c r="AN1649" t="s">
        <v>67</v>
      </c>
      <c r="AO1649" t="s">
        <v>67</v>
      </c>
      <c r="AP1649" t="s">
        <v>67</v>
      </c>
      <c r="AQ1649" t="s">
        <v>67</v>
      </c>
      <c r="AR1649" t="s">
        <v>67</v>
      </c>
      <c r="AS1649" t="s">
        <v>68</v>
      </c>
      <c r="AT1649" t="s">
        <v>67</v>
      </c>
      <c r="AU1649" t="s">
        <v>68</v>
      </c>
      <c r="AV1649" t="s">
        <v>67</v>
      </c>
      <c r="AW1649" t="s">
        <v>67</v>
      </c>
      <c r="AX1649" t="s">
        <v>67</v>
      </c>
      <c r="AY1649" t="s">
        <v>68</v>
      </c>
      <c r="AZ1649" t="s">
        <v>67</v>
      </c>
      <c r="BA1649" t="s">
        <v>67</v>
      </c>
      <c r="BB1649" t="s">
        <v>67</v>
      </c>
      <c r="BC1649">
        <v>1.6991270000000001</v>
      </c>
      <c r="BE1649" t="str">
        <f t="shared" si="25"/>
        <v>RENTABLE</v>
      </c>
    </row>
    <row r="1650" spans="1:57" x14ac:dyDescent="0.25">
      <c r="A1650" t="s">
        <v>0</v>
      </c>
      <c r="B1650" t="s">
        <v>8380</v>
      </c>
      <c r="C1650">
        <v>82</v>
      </c>
      <c r="D1650">
        <v>111</v>
      </c>
      <c r="E1650">
        <v>23</v>
      </c>
      <c r="F1650">
        <v>1000</v>
      </c>
      <c r="G1650" t="s">
        <v>1718</v>
      </c>
      <c r="H1650">
        <v>3000</v>
      </c>
      <c r="I1650">
        <v>41407470</v>
      </c>
      <c r="J1650" t="s">
        <v>3960</v>
      </c>
      <c r="K1650" t="s">
        <v>2218</v>
      </c>
      <c r="L1650" t="s">
        <v>8381</v>
      </c>
      <c r="M1650">
        <v>43378</v>
      </c>
      <c r="N1650">
        <v>9638</v>
      </c>
      <c r="O1650" t="s">
        <v>8382</v>
      </c>
      <c r="P1650">
        <v>1</v>
      </c>
      <c r="Q1650" t="s">
        <v>8383</v>
      </c>
      <c r="R1650" t="s">
        <v>8384</v>
      </c>
      <c r="S1650">
        <v>292</v>
      </c>
      <c r="T1650" t="s">
        <v>64</v>
      </c>
      <c r="U1650" t="s">
        <v>65</v>
      </c>
      <c r="V1650" t="s">
        <v>126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  <c r="AC1650" t="s">
        <v>67</v>
      </c>
      <c r="AD1650" t="s">
        <v>67</v>
      </c>
      <c r="AE1650" t="s">
        <v>67</v>
      </c>
      <c r="AF1650" t="s">
        <v>67</v>
      </c>
      <c r="AG1650" t="s">
        <v>67</v>
      </c>
      <c r="AH1650" t="s">
        <v>67</v>
      </c>
      <c r="AI1650" t="s">
        <v>67</v>
      </c>
      <c r="AJ1650" t="s">
        <v>67</v>
      </c>
      <c r="AK1650" t="s">
        <v>67</v>
      </c>
      <c r="AL1650" t="s">
        <v>67</v>
      </c>
      <c r="AM1650" t="s">
        <v>68</v>
      </c>
      <c r="AN1650" t="s">
        <v>67</v>
      </c>
      <c r="AO1650" t="s">
        <v>67</v>
      </c>
      <c r="AP1650" t="s">
        <v>67</v>
      </c>
      <c r="AQ1650" t="s">
        <v>67</v>
      </c>
      <c r="AR1650" t="s">
        <v>67</v>
      </c>
      <c r="AS1650" t="s">
        <v>67</v>
      </c>
      <c r="AT1650" t="s">
        <v>67</v>
      </c>
      <c r="AU1650" t="s">
        <v>68</v>
      </c>
      <c r="AV1650" t="s">
        <v>67</v>
      </c>
      <c r="AW1650" t="s">
        <v>67</v>
      </c>
      <c r="AX1650" t="s">
        <v>67</v>
      </c>
      <c r="AY1650" t="s">
        <v>67</v>
      </c>
      <c r="AZ1650" t="s">
        <v>67</v>
      </c>
      <c r="BA1650" t="s">
        <v>68</v>
      </c>
      <c r="BB1650" t="s">
        <v>67</v>
      </c>
      <c r="BC1650">
        <v>1.3802490000000001</v>
      </c>
      <c r="BE1650" t="str">
        <f t="shared" si="25"/>
        <v>PEU RENTABLE</v>
      </c>
    </row>
    <row r="1651" spans="1:57" x14ac:dyDescent="0.25">
      <c r="A1651" t="s">
        <v>0</v>
      </c>
      <c r="B1651" t="s">
        <v>1101</v>
      </c>
      <c r="C1651">
        <v>138</v>
      </c>
      <c r="D1651">
        <v>107</v>
      </c>
      <c r="E1651">
        <v>209</v>
      </c>
      <c r="F1651">
        <v>357</v>
      </c>
      <c r="G1651" t="s">
        <v>7862</v>
      </c>
      <c r="H1651">
        <v>2000</v>
      </c>
      <c r="I1651">
        <v>42385520</v>
      </c>
      <c r="J1651" t="s">
        <v>7863</v>
      </c>
      <c r="K1651" t="s">
        <v>4046</v>
      </c>
      <c r="L1651" t="s">
        <v>8385</v>
      </c>
      <c r="M1651">
        <v>47297</v>
      </c>
      <c r="N1651">
        <v>4059</v>
      </c>
      <c r="O1651" t="s">
        <v>8386</v>
      </c>
      <c r="P1651">
        <v>0</v>
      </c>
      <c r="Q1651" t="s">
        <v>8387</v>
      </c>
      <c r="R1651" t="s">
        <v>8388</v>
      </c>
      <c r="S1651">
        <v>86</v>
      </c>
      <c r="T1651" t="s">
        <v>64</v>
      </c>
      <c r="U1651" t="s">
        <v>65</v>
      </c>
      <c r="V1651" t="s">
        <v>66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  <c r="AC1651" t="s">
        <v>67</v>
      </c>
      <c r="AD1651" t="s">
        <v>67</v>
      </c>
      <c r="AE1651" t="s">
        <v>67</v>
      </c>
      <c r="AF1651" t="s">
        <v>67</v>
      </c>
      <c r="AG1651" t="s">
        <v>67</v>
      </c>
      <c r="AH1651" t="s">
        <v>67</v>
      </c>
      <c r="AI1651" t="s">
        <v>67</v>
      </c>
      <c r="AJ1651" t="s">
        <v>67</v>
      </c>
      <c r="AK1651" t="s">
        <v>67</v>
      </c>
      <c r="AL1651" t="s">
        <v>67</v>
      </c>
      <c r="AM1651" t="s">
        <v>67</v>
      </c>
      <c r="AN1651" t="s">
        <v>67</v>
      </c>
      <c r="AO1651" t="s">
        <v>67</v>
      </c>
      <c r="AP1651" t="s">
        <v>67</v>
      </c>
      <c r="AQ1651" t="s">
        <v>67</v>
      </c>
      <c r="AR1651" t="s">
        <v>67</v>
      </c>
      <c r="AS1651" t="s">
        <v>68</v>
      </c>
      <c r="AT1651" t="s">
        <v>67</v>
      </c>
      <c r="AU1651" t="s">
        <v>68</v>
      </c>
      <c r="AV1651" t="s">
        <v>68</v>
      </c>
      <c r="AW1651" t="s">
        <v>67</v>
      </c>
      <c r="AX1651" t="s">
        <v>67</v>
      </c>
      <c r="AY1651" t="s">
        <v>67</v>
      </c>
      <c r="AZ1651" t="s">
        <v>67</v>
      </c>
      <c r="BA1651" t="s">
        <v>67</v>
      </c>
      <c r="BB1651" t="s">
        <v>67</v>
      </c>
      <c r="BC1651">
        <v>1.4128506670000001</v>
      </c>
      <c r="BE1651" t="str">
        <f t="shared" si="25"/>
        <v>PEU RENTABLE</v>
      </c>
    </row>
    <row r="1652" spans="1:57" x14ac:dyDescent="0.25">
      <c r="A1652" t="s">
        <v>0</v>
      </c>
      <c r="B1652" t="s">
        <v>5436</v>
      </c>
      <c r="C1652">
        <v>69</v>
      </c>
      <c r="D1652">
        <v>104</v>
      </c>
      <c r="E1652">
        <v>134</v>
      </c>
      <c r="F1652">
        <v>64</v>
      </c>
      <c r="G1652" t="s">
        <v>2792</v>
      </c>
      <c r="H1652">
        <v>585</v>
      </c>
      <c r="I1652">
        <v>40118420</v>
      </c>
      <c r="J1652" t="s">
        <v>4943</v>
      </c>
      <c r="K1652" t="s">
        <v>5255</v>
      </c>
      <c r="L1652" t="s">
        <v>8389</v>
      </c>
      <c r="M1652">
        <v>26066</v>
      </c>
      <c r="N1652">
        <v>1165</v>
      </c>
      <c r="O1652" t="s">
        <v>8390</v>
      </c>
      <c r="P1652">
        <v>3</v>
      </c>
      <c r="Q1652" t="s">
        <v>8391</v>
      </c>
      <c r="R1652" t="s">
        <v>8392</v>
      </c>
      <c r="S1652">
        <v>216</v>
      </c>
      <c r="T1652" t="s">
        <v>64</v>
      </c>
      <c r="U1652" t="s">
        <v>65</v>
      </c>
      <c r="V1652" t="s">
        <v>66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  <c r="AC1652" t="s">
        <v>67</v>
      </c>
      <c r="AD1652" t="s">
        <v>67</v>
      </c>
      <c r="AE1652" t="s">
        <v>67</v>
      </c>
      <c r="AF1652" t="s">
        <v>67</v>
      </c>
      <c r="AG1652" t="s">
        <v>67</v>
      </c>
      <c r="AH1652" t="s">
        <v>67</v>
      </c>
      <c r="AI1652" t="s">
        <v>68</v>
      </c>
      <c r="AJ1652" t="s">
        <v>67</v>
      </c>
      <c r="AK1652" t="s">
        <v>67</v>
      </c>
      <c r="AL1652" t="s">
        <v>67</v>
      </c>
      <c r="AM1652" t="s">
        <v>67</v>
      </c>
      <c r="AN1652" t="s">
        <v>67</v>
      </c>
      <c r="AO1652" t="s">
        <v>67</v>
      </c>
      <c r="AP1652" t="s">
        <v>67</v>
      </c>
      <c r="AQ1652" t="s">
        <v>67</v>
      </c>
      <c r="AR1652" t="s">
        <v>67</v>
      </c>
      <c r="AS1652" t="s">
        <v>68</v>
      </c>
      <c r="AT1652" t="s">
        <v>67</v>
      </c>
      <c r="AU1652" t="s">
        <v>68</v>
      </c>
      <c r="AV1652" t="s">
        <v>67</v>
      </c>
      <c r="AW1652" t="s">
        <v>67</v>
      </c>
      <c r="AX1652" t="s">
        <v>67</v>
      </c>
      <c r="AY1652" t="s">
        <v>67</v>
      </c>
      <c r="AZ1652" t="s">
        <v>67</v>
      </c>
      <c r="BA1652" t="s">
        <v>67</v>
      </c>
      <c r="BB1652" t="s">
        <v>67</v>
      </c>
      <c r="BC1652">
        <v>1.3372806669999999</v>
      </c>
      <c r="BE1652" t="str">
        <f t="shared" si="25"/>
        <v>PEU RENTABLE</v>
      </c>
    </row>
    <row r="1653" spans="1:57" x14ac:dyDescent="0.25">
      <c r="A1653" t="s">
        <v>0</v>
      </c>
      <c r="B1653" t="s">
        <v>156</v>
      </c>
      <c r="C1653">
        <v>253</v>
      </c>
      <c r="D1653">
        <v>113</v>
      </c>
      <c r="E1653">
        <v>395</v>
      </c>
      <c r="F1653">
        <v>77</v>
      </c>
      <c r="G1653" t="s">
        <v>8393</v>
      </c>
      <c r="H1653">
        <v>8000</v>
      </c>
      <c r="I1653">
        <v>40137776</v>
      </c>
      <c r="J1653" t="s">
        <v>2519</v>
      </c>
      <c r="K1653" t="s">
        <v>1278</v>
      </c>
      <c r="L1653" t="s">
        <v>8394</v>
      </c>
      <c r="M1653">
        <v>186977</v>
      </c>
      <c r="N1653">
        <v>8362</v>
      </c>
      <c r="O1653" t="s">
        <v>8395</v>
      </c>
      <c r="P1653">
        <v>1</v>
      </c>
      <c r="Q1653" t="s">
        <v>8396</v>
      </c>
      <c r="R1653" t="s">
        <v>8397</v>
      </c>
      <c r="S1653">
        <v>529</v>
      </c>
      <c r="T1653" t="s">
        <v>64</v>
      </c>
      <c r="U1653" t="s">
        <v>65</v>
      </c>
      <c r="V1653" t="s">
        <v>66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  <c r="AC1653" t="s">
        <v>67</v>
      </c>
      <c r="AD1653" t="s">
        <v>67</v>
      </c>
      <c r="AE1653" t="s">
        <v>67</v>
      </c>
      <c r="AF1653" t="s">
        <v>67</v>
      </c>
      <c r="AG1653" t="s">
        <v>67</v>
      </c>
      <c r="AH1653" t="s">
        <v>67</v>
      </c>
      <c r="AI1653" t="s">
        <v>67</v>
      </c>
      <c r="AJ1653" t="s">
        <v>67</v>
      </c>
      <c r="AK1653" t="s">
        <v>67</v>
      </c>
      <c r="AL1653" t="s">
        <v>67</v>
      </c>
      <c r="AM1653" t="s">
        <v>68</v>
      </c>
      <c r="AN1653" t="s">
        <v>67</v>
      </c>
      <c r="AO1653" t="s">
        <v>67</v>
      </c>
      <c r="AP1653" t="s">
        <v>67</v>
      </c>
      <c r="AQ1653" t="s">
        <v>67</v>
      </c>
      <c r="AR1653" t="s">
        <v>67</v>
      </c>
      <c r="AS1653" t="s">
        <v>68</v>
      </c>
      <c r="AT1653" t="s">
        <v>67</v>
      </c>
      <c r="AU1653" t="s">
        <v>68</v>
      </c>
      <c r="AV1653" t="s">
        <v>67</v>
      </c>
      <c r="AW1653" t="s">
        <v>67</v>
      </c>
      <c r="AX1653" t="s">
        <v>67</v>
      </c>
      <c r="AY1653" t="s">
        <v>68</v>
      </c>
      <c r="AZ1653" t="s">
        <v>67</v>
      </c>
      <c r="BA1653" t="s">
        <v>67</v>
      </c>
      <c r="BB1653" t="s">
        <v>67</v>
      </c>
      <c r="BC1653">
        <v>1.056257263</v>
      </c>
      <c r="BE1653" t="str">
        <f t="shared" si="25"/>
        <v>PEU RENTABLE</v>
      </c>
    </row>
    <row r="1654" spans="1:57" x14ac:dyDescent="0.25">
      <c r="A1654" t="s">
        <v>0</v>
      </c>
      <c r="B1654" t="s">
        <v>3570</v>
      </c>
      <c r="C1654">
        <v>304</v>
      </c>
      <c r="D1654">
        <v>113</v>
      </c>
      <c r="E1654">
        <v>171</v>
      </c>
      <c r="F1654">
        <v>63</v>
      </c>
      <c r="G1654" t="s">
        <v>8398</v>
      </c>
      <c r="H1654">
        <v>430</v>
      </c>
      <c r="I1654">
        <v>39568996</v>
      </c>
      <c r="J1654" t="s">
        <v>6430</v>
      </c>
      <c r="K1654" t="s">
        <v>3023</v>
      </c>
      <c r="L1654" t="s">
        <v>8399</v>
      </c>
      <c r="M1654">
        <v>138435</v>
      </c>
      <c r="N1654">
        <v>814</v>
      </c>
      <c r="O1654" t="s">
        <v>8400</v>
      </c>
      <c r="P1654">
        <v>0</v>
      </c>
      <c r="Q1654" t="s">
        <v>8401</v>
      </c>
      <c r="R1654" t="s">
        <v>8402</v>
      </c>
      <c r="S1654">
        <v>527</v>
      </c>
      <c r="T1654" t="s">
        <v>64</v>
      </c>
      <c r="U1654" t="s">
        <v>65</v>
      </c>
      <c r="V1654" t="s">
        <v>615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  <c r="AC1654" t="s">
        <v>67</v>
      </c>
      <c r="AD1654" t="s">
        <v>67</v>
      </c>
      <c r="AE1654" t="s">
        <v>67</v>
      </c>
      <c r="AF1654" t="s">
        <v>67</v>
      </c>
      <c r="AG1654" t="s">
        <v>67</v>
      </c>
      <c r="AH1654" t="s">
        <v>67</v>
      </c>
      <c r="AI1654" t="s">
        <v>67</v>
      </c>
      <c r="AJ1654" t="s">
        <v>67</v>
      </c>
      <c r="AK1654" t="s">
        <v>67</v>
      </c>
      <c r="AL1654" t="s">
        <v>67</v>
      </c>
      <c r="AM1654" t="s">
        <v>67</v>
      </c>
      <c r="AN1654" t="s">
        <v>67</v>
      </c>
      <c r="AO1654" t="s">
        <v>67</v>
      </c>
      <c r="AP1654" t="s">
        <v>67</v>
      </c>
      <c r="AQ1654" t="s">
        <v>67</v>
      </c>
      <c r="AR1654" t="s">
        <v>68</v>
      </c>
      <c r="AS1654" t="s">
        <v>67</v>
      </c>
      <c r="AT1654" t="s">
        <v>67</v>
      </c>
      <c r="AU1654" t="s">
        <v>67</v>
      </c>
      <c r="AV1654" t="s">
        <v>67</v>
      </c>
      <c r="AW1654" t="s">
        <v>67</v>
      </c>
      <c r="AX1654" t="s">
        <v>67</v>
      </c>
      <c r="AY1654" t="s">
        <v>67</v>
      </c>
      <c r="AZ1654" t="s">
        <v>67</v>
      </c>
      <c r="BA1654" t="s">
        <v>67</v>
      </c>
      <c r="BB1654" t="s">
        <v>67</v>
      </c>
      <c r="BC1654">
        <v>1.236531125</v>
      </c>
      <c r="BE1654" t="str">
        <f t="shared" si="25"/>
        <v>PEU RENTABLE</v>
      </c>
    </row>
    <row r="1655" spans="1:57" x14ac:dyDescent="0.25">
      <c r="A1655" t="s">
        <v>0</v>
      </c>
      <c r="B1655" t="s">
        <v>8403</v>
      </c>
      <c r="C1655">
        <v>634</v>
      </c>
      <c r="D1655">
        <v>95</v>
      </c>
      <c r="E1655">
        <v>246</v>
      </c>
      <c r="F1655">
        <v>751</v>
      </c>
      <c r="G1655" t="s">
        <v>5600</v>
      </c>
      <c r="H1655">
        <v>26000</v>
      </c>
      <c r="I1655">
        <v>42043633</v>
      </c>
      <c r="J1655" t="s">
        <v>2693</v>
      </c>
      <c r="K1655" t="s">
        <v>129</v>
      </c>
      <c r="L1655" t="s">
        <v>8404</v>
      </c>
      <c r="M1655">
        <v>277172</v>
      </c>
      <c r="N1655">
        <v>29551</v>
      </c>
      <c r="O1655" t="s">
        <v>4121</v>
      </c>
      <c r="P1655">
        <v>0</v>
      </c>
      <c r="Q1655" t="s">
        <v>8405</v>
      </c>
      <c r="R1655" t="s">
        <v>8406</v>
      </c>
      <c r="S1655">
        <v>986</v>
      </c>
      <c r="T1655" t="s">
        <v>64</v>
      </c>
      <c r="U1655" t="s">
        <v>65</v>
      </c>
      <c r="V1655" t="s">
        <v>615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  <c r="AC1655" t="s">
        <v>67</v>
      </c>
      <c r="AD1655" t="s">
        <v>67</v>
      </c>
      <c r="AE1655" t="s">
        <v>67</v>
      </c>
      <c r="AF1655" t="s">
        <v>67</v>
      </c>
      <c r="AG1655" t="s">
        <v>67</v>
      </c>
      <c r="AH1655" t="s">
        <v>67</v>
      </c>
      <c r="AI1655" t="s">
        <v>67</v>
      </c>
      <c r="AJ1655" t="s">
        <v>68</v>
      </c>
      <c r="AK1655" t="s">
        <v>67</v>
      </c>
      <c r="AL1655" t="s">
        <v>67</v>
      </c>
      <c r="AM1655" t="s">
        <v>67</v>
      </c>
      <c r="AN1655" t="s">
        <v>68</v>
      </c>
      <c r="AO1655" t="s">
        <v>67</v>
      </c>
      <c r="AP1655" t="s">
        <v>67</v>
      </c>
      <c r="AQ1655" t="s">
        <v>67</v>
      </c>
      <c r="AR1655" t="s">
        <v>68</v>
      </c>
      <c r="AS1655" t="s">
        <v>67</v>
      </c>
      <c r="AT1655" t="s">
        <v>67</v>
      </c>
      <c r="AU1655" t="s">
        <v>67</v>
      </c>
      <c r="AV1655" t="s">
        <v>67</v>
      </c>
      <c r="AW1655" t="s">
        <v>67</v>
      </c>
      <c r="AX1655" t="s">
        <v>67</v>
      </c>
      <c r="AY1655" t="s">
        <v>68</v>
      </c>
      <c r="AZ1655" t="s">
        <v>67</v>
      </c>
      <c r="BA1655" t="s">
        <v>67</v>
      </c>
      <c r="BB1655" t="s">
        <v>67</v>
      </c>
      <c r="BC1655">
        <v>1.4014544330000001</v>
      </c>
      <c r="BE1655" t="str">
        <f t="shared" si="25"/>
        <v>PEU RENTABLE</v>
      </c>
    </row>
    <row r="1656" spans="1:57" x14ac:dyDescent="0.25">
      <c r="A1656" t="s">
        <v>0</v>
      </c>
      <c r="B1656" t="s">
        <v>8407</v>
      </c>
      <c r="C1656">
        <v>111</v>
      </c>
      <c r="D1656">
        <v>86</v>
      </c>
      <c r="E1656">
        <v>82</v>
      </c>
      <c r="F1656">
        <v>362</v>
      </c>
      <c r="G1656" t="s">
        <v>892</v>
      </c>
      <c r="H1656">
        <v>869</v>
      </c>
      <c r="I1656">
        <v>38232624</v>
      </c>
      <c r="J1656" t="s">
        <v>1700</v>
      </c>
      <c r="K1656" t="s">
        <v>2642</v>
      </c>
      <c r="L1656" t="s">
        <v>8408</v>
      </c>
      <c r="M1656">
        <v>88518</v>
      </c>
      <c r="N1656">
        <v>3854</v>
      </c>
      <c r="O1656" t="s">
        <v>8409</v>
      </c>
      <c r="P1656">
        <v>0</v>
      </c>
      <c r="Q1656" t="s">
        <v>8410</v>
      </c>
      <c r="R1656" t="s">
        <v>8411</v>
      </c>
      <c r="S1656">
        <v>409</v>
      </c>
      <c r="T1656" t="s">
        <v>64</v>
      </c>
      <c r="U1656" t="s">
        <v>65</v>
      </c>
      <c r="V1656" t="s">
        <v>66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  <c r="AC1656" t="s">
        <v>67</v>
      </c>
      <c r="AD1656" t="s">
        <v>67</v>
      </c>
      <c r="AE1656" t="s">
        <v>67</v>
      </c>
      <c r="AF1656" t="s">
        <v>67</v>
      </c>
      <c r="AG1656" t="s">
        <v>67</v>
      </c>
      <c r="AH1656" t="s">
        <v>67</v>
      </c>
      <c r="AI1656" t="s">
        <v>67</v>
      </c>
      <c r="AJ1656" t="s">
        <v>67</v>
      </c>
      <c r="AK1656" t="s">
        <v>67</v>
      </c>
      <c r="AL1656" t="s">
        <v>67</v>
      </c>
      <c r="AM1656" t="s">
        <v>68</v>
      </c>
      <c r="AN1656" t="s">
        <v>67</v>
      </c>
      <c r="AO1656" t="s">
        <v>67</v>
      </c>
      <c r="AP1656" t="s">
        <v>67</v>
      </c>
      <c r="AQ1656" t="s">
        <v>67</v>
      </c>
      <c r="AR1656" t="s">
        <v>67</v>
      </c>
      <c r="AS1656" t="s">
        <v>67</v>
      </c>
      <c r="AT1656" t="s">
        <v>67</v>
      </c>
      <c r="AU1656" t="s">
        <v>67</v>
      </c>
      <c r="AV1656" t="s">
        <v>67</v>
      </c>
      <c r="AW1656" t="s">
        <v>67</v>
      </c>
      <c r="AX1656" t="s">
        <v>67</v>
      </c>
      <c r="AY1656" t="s">
        <v>67</v>
      </c>
      <c r="AZ1656" t="s">
        <v>67</v>
      </c>
      <c r="BA1656" t="s">
        <v>67</v>
      </c>
      <c r="BB1656" t="s">
        <v>67</v>
      </c>
      <c r="BC1656">
        <v>1.2744207999999999</v>
      </c>
      <c r="BE1656" t="str">
        <f t="shared" si="25"/>
        <v>PEU RENTABLE</v>
      </c>
    </row>
    <row r="1657" spans="1:57" x14ac:dyDescent="0.25">
      <c r="A1657" t="s">
        <v>0</v>
      </c>
      <c r="B1657" t="s">
        <v>2458</v>
      </c>
      <c r="C1657">
        <v>77</v>
      </c>
      <c r="D1657">
        <v>126</v>
      </c>
      <c r="E1657">
        <v>102</v>
      </c>
      <c r="F1657">
        <v>497</v>
      </c>
      <c r="G1657" t="s">
        <v>8412</v>
      </c>
      <c r="H1657">
        <v>22000</v>
      </c>
      <c r="I1657">
        <v>38413606</v>
      </c>
      <c r="J1657" t="s">
        <v>453</v>
      </c>
      <c r="K1657" t="s">
        <v>1775</v>
      </c>
      <c r="L1657" t="s">
        <v>8413</v>
      </c>
      <c r="M1657">
        <v>54042</v>
      </c>
      <c r="N1657">
        <v>23866</v>
      </c>
      <c r="O1657" t="s">
        <v>3567</v>
      </c>
      <c r="P1657">
        <v>1</v>
      </c>
      <c r="Q1657" t="s">
        <v>8414</v>
      </c>
      <c r="R1657" t="s">
        <v>8415</v>
      </c>
      <c r="S1657">
        <v>215</v>
      </c>
      <c r="T1657" t="s">
        <v>64</v>
      </c>
      <c r="U1657" t="s">
        <v>65</v>
      </c>
      <c r="V1657" t="s">
        <v>615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  <c r="AC1657" t="s">
        <v>67</v>
      </c>
      <c r="AD1657" t="s">
        <v>68</v>
      </c>
      <c r="AE1657" t="s">
        <v>67</v>
      </c>
      <c r="AF1657" t="s">
        <v>67</v>
      </c>
      <c r="AG1657" t="s">
        <v>67</v>
      </c>
      <c r="AH1657" t="s">
        <v>67</v>
      </c>
      <c r="AI1657" t="s">
        <v>67</v>
      </c>
      <c r="AJ1657" t="s">
        <v>68</v>
      </c>
      <c r="AK1657" t="s">
        <v>67</v>
      </c>
      <c r="AL1657" t="s">
        <v>67</v>
      </c>
      <c r="AM1657" t="s">
        <v>68</v>
      </c>
      <c r="AN1657" t="s">
        <v>67</v>
      </c>
      <c r="AO1657" t="s">
        <v>67</v>
      </c>
      <c r="AP1657" t="s">
        <v>67</v>
      </c>
      <c r="AQ1657" t="s">
        <v>67</v>
      </c>
      <c r="AR1657" t="s">
        <v>67</v>
      </c>
      <c r="AS1657" t="s">
        <v>67</v>
      </c>
      <c r="AT1657" t="s">
        <v>67</v>
      </c>
      <c r="AU1657" t="s">
        <v>67</v>
      </c>
      <c r="AV1657" t="s">
        <v>67</v>
      </c>
      <c r="AW1657" t="s">
        <v>67</v>
      </c>
      <c r="AX1657" t="s">
        <v>68</v>
      </c>
      <c r="AY1657" t="s">
        <v>67</v>
      </c>
      <c r="AZ1657" t="s">
        <v>67</v>
      </c>
      <c r="BA1657" t="s">
        <v>67</v>
      </c>
      <c r="BB1657" t="s">
        <v>67</v>
      </c>
      <c r="BC1657">
        <v>1.280453533</v>
      </c>
      <c r="BE1657" t="str">
        <f t="shared" si="25"/>
        <v>PEU RENTABLE</v>
      </c>
    </row>
    <row r="1658" spans="1:57" x14ac:dyDescent="0.25">
      <c r="A1658" t="s">
        <v>0</v>
      </c>
      <c r="B1658" t="s">
        <v>2620</v>
      </c>
      <c r="C1658">
        <v>120</v>
      </c>
      <c r="D1658">
        <v>101</v>
      </c>
      <c r="E1658">
        <v>343</v>
      </c>
      <c r="F1658">
        <v>384</v>
      </c>
      <c r="G1658" t="s">
        <v>8416</v>
      </c>
      <c r="H1658">
        <v>581</v>
      </c>
      <c r="I1658">
        <v>38122105</v>
      </c>
      <c r="J1658" t="s">
        <v>1430</v>
      </c>
      <c r="K1658" t="s">
        <v>8412</v>
      </c>
      <c r="L1658" t="s">
        <v>8417</v>
      </c>
      <c r="M1658">
        <v>112669</v>
      </c>
      <c r="N1658">
        <v>2373</v>
      </c>
      <c r="O1658" t="s">
        <v>8418</v>
      </c>
      <c r="P1658">
        <v>1</v>
      </c>
      <c r="Q1658" t="s">
        <v>8419</v>
      </c>
      <c r="R1658" t="s">
        <v>8420</v>
      </c>
      <c r="S1658">
        <v>226</v>
      </c>
      <c r="T1658" t="s">
        <v>64</v>
      </c>
      <c r="U1658" t="s">
        <v>65</v>
      </c>
      <c r="V1658" t="s">
        <v>615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  <c r="AC1658" t="s">
        <v>67</v>
      </c>
      <c r="AD1658" t="s">
        <v>68</v>
      </c>
      <c r="AE1658" t="s">
        <v>67</v>
      </c>
      <c r="AF1658" t="s">
        <v>67</v>
      </c>
      <c r="AG1658" t="s">
        <v>67</v>
      </c>
      <c r="AH1658" t="s">
        <v>67</v>
      </c>
      <c r="AI1658" t="s">
        <v>67</v>
      </c>
      <c r="AJ1658" t="s">
        <v>68</v>
      </c>
      <c r="AK1658" t="s">
        <v>67</v>
      </c>
      <c r="AL1658" t="s">
        <v>67</v>
      </c>
      <c r="AM1658" t="s">
        <v>67</v>
      </c>
      <c r="AN1658" t="s">
        <v>67</v>
      </c>
      <c r="AO1658" t="s">
        <v>67</v>
      </c>
      <c r="AP1658" t="s">
        <v>67</v>
      </c>
      <c r="AQ1658" t="s">
        <v>67</v>
      </c>
      <c r="AR1658" t="s">
        <v>67</v>
      </c>
      <c r="AS1658" t="s">
        <v>67</v>
      </c>
      <c r="AT1658" t="s">
        <v>68</v>
      </c>
      <c r="AU1658" t="s">
        <v>67</v>
      </c>
      <c r="AV1658" t="s">
        <v>67</v>
      </c>
      <c r="AW1658" t="s">
        <v>67</v>
      </c>
      <c r="AX1658" t="s">
        <v>68</v>
      </c>
      <c r="AY1658" t="s">
        <v>67</v>
      </c>
      <c r="AZ1658" t="s">
        <v>67</v>
      </c>
      <c r="BA1658" t="s">
        <v>67</v>
      </c>
      <c r="BB1658" t="s">
        <v>67</v>
      </c>
      <c r="BC1658">
        <v>1.4119298149999999</v>
      </c>
      <c r="BE1658" t="str">
        <f t="shared" si="25"/>
        <v>PEU RENTABLE</v>
      </c>
    </row>
    <row r="1659" spans="1:57" x14ac:dyDescent="0.25">
      <c r="A1659" t="s">
        <v>0</v>
      </c>
      <c r="B1659" t="s">
        <v>1983</v>
      </c>
      <c r="C1659">
        <v>63</v>
      </c>
      <c r="D1659">
        <v>102</v>
      </c>
      <c r="E1659">
        <v>0</v>
      </c>
      <c r="F1659">
        <v>413</v>
      </c>
      <c r="G1659" t="s">
        <v>3532</v>
      </c>
      <c r="H1659">
        <v>13000</v>
      </c>
      <c r="I1659">
        <v>38747385</v>
      </c>
      <c r="J1659" t="s">
        <v>8421</v>
      </c>
      <c r="K1659" t="s">
        <v>577</v>
      </c>
      <c r="L1659" t="s">
        <v>8422</v>
      </c>
      <c r="M1659">
        <v>49349</v>
      </c>
      <c r="N1659">
        <v>15308</v>
      </c>
      <c r="O1659" t="s">
        <v>8423</v>
      </c>
      <c r="P1659">
        <v>2</v>
      </c>
      <c r="Q1659" t="s">
        <v>8424</v>
      </c>
      <c r="R1659" t="s">
        <v>8425</v>
      </c>
      <c r="S1659">
        <v>165</v>
      </c>
      <c r="T1659" t="s">
        <v>64</v>
      </c>
      <c r="U1659" t="s">
        <v>65</v>
      </c>
      <c r="V1659" t="s">
        <v>66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  <c r="AC1659" t="s">
        <v>67</v>
      </c>
      <c r="AD1659" t="s">
        <v>67</v>
      </c>
      <c r="AE1659" t="s">
        <v>67</v>
      </c>
      <c r="AF1659" t="s">
        <v>67</v>
      </c>
      <c r="AG1659" t="s">
        <v>67</v>
      </c>
      <c r="AH1659" t="s">
        <v>67</v>
      </c>
      <c r="AI1659" t="s">
        <v>67</v>
      </c>
      <c r="AJ1659" t="s">
        <v>67</v>
      </c>
      <c r="AK1659" t="s">
        <v>67</v>
      </c>
      <c r="AL1659" t="s">
        <v>67</v>
      </c>
      <c r="AM1659" t="s">
        <v>68</v>
      </c>
      <c r="AN1659" t="s">
        <v>67</v>
      </c>
      <c r="AO1659" t="s">
        <v>68</v>
      </c>
      <c r="AP1659" t="s">
        <v>67</v>
      </c>
      <c r="AQ1659" t="s">
        <v>67</v>
      </c>
      <c r="AR1659" t="s">
        <v>68</v>
      </c>
      <c r="AS1659" t="s">
        <v>67</v>
      </c>
      <c r="AT1659" t="s">
        <v>68</v>
      </c>
      <c r="AU1659" t="s">
        <v>67</v>
      </c>
      <c r="AV1659" t="s">
        <v>68</v>
      </c>
      <c r="AW1659" t="s">
        <v>67</v>
      </c>
      <c r="AX1659" t="s">
        <v>67</v>
      </c>
      <c r="AY1659" t="s">
        <v>67</v>
      </c>
      <c r="AZ1659" t="s">
        <v>67</v>
      </c>
      <c r="BA1659" t="s">
        <v>67</v>
      </c>
      <c r="BB1659" t="s">
        <v>67</v>
      </c>
      <c r="BC1659">
        <v>1.5498954</v>
      </c>
      <c r="BE1659" t="str">
        <f t="shared" si="25"/>
        <v>PEU RENTABLE</v>
      </c>
    </row>
    <row r="1660" spans="1:57" x14ac:dyDescent="0.25">
      <c r="A1660" t="s">
        <v>0</v>
      </c>
      <c r="B1660" t="s">
        <v>970</v>
      </c>
      <c r="C1660">
        <v>417</v>
      </c>
      <c r="D1660">
        <v>111</v>
      </c>
      <c r="E1660">
        <v>456</v>
      </c>
      <c r="F1660">
        <v>21</v>
      </c>
      <c r="G1660" t="s">
        <v>8426</v>
      </c>
      <c r="H1660">
        <v>157</v>
      </c>
      <c r="I1660">
        <v>40247512</v>
      </c>
      <c r="J1660" t="s">
        <v>953</v>
      </c>
      <c r="K1660" t="s">
        <v>8427</v>
      </c>
      <c r="L1660" t="s">
        <v>8428</v>
      </c>
      <c r="M1660">
        <v>159198</v>
      </c>
      <c r="N1660">
        <v>257</v>
      </c>
      <c r="O1660" t="s">
        <v>8429</v>
      </c>
      <c r="P1660">
        <v>0</v>
      </c>
      <c r="Q1660" t="s">
        <v>8430</v>
      </c>
      <c r="R1660" t="s">
        <v>8431</v>
      </c>
      <c r="S1660">
        <v>438</v>
      </c>
      <c r="T1660" t="s">
        <v>64</v>
      </c>
      <c r="U1660" t="s">
        <v>65</v>
      </c>
      <c r="V1660" t="s">
        <v>66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  <c r="AC1660" t="s">
        <v>67</v>
      </c>
      <c r="AD1660" t="s">
        <v>68</v>
      </c>
      <c r="AE1660" t="s">
        <v>67</v>
      </c>
      <c r="AF1660" t="s">
        <v>67</v>
      </c>
      <c r="AG1660" t="s">
        <v>67</v>
      </c>
      <c r="AH1660" t="s">
        <v>67</v>
      </c>
      <c r="AI1660" t="s">
        <v>67</v>
      </c>
      <c r="AJ1660" t="s">
        <v>68</v>
      </c>
      <c r="AK1660" t="s">
        <v>67</v>
      </c>
      <c r="AL1660" t="s">
        <v>67</v>
      </c>
      <c r="AM1660" t="s">
        <v>67</v>
      </c>
      <c r="AN1660" t="s">
        <v>67</v>
      </c>
      <c r="AO1660" t="s">
        <v>67</v>
      </c>
      <c r="AP1660" t="s">
        <v>67</v>
      </c>
      <c r="AQ1660" t="s">
        <v>67</v>
      </c>
      <c r="AR1660" t="s">
        <v>67</v>
      </c>
      <c r="AS1660" t="s">
        <v>67</v>
      </c>
      <c r="AT1660" t="s">
        <v>67</v>
      </c>
      <c r="AU1660" t="s">
        <v>68</v>
      </c>
      <c r="AV1660" t="s">
        <v>67</v>
      </c>
      <c r="AW1660" t="s">
        <v>67</v>
      </c>
      <c r="AX1660" t="s">
        <v>67</v>
      </c>
      <c r="AY1660" t="s">
        <v>67</v>
      </c>
      <c r="AZ1660" t="s">
        <v>67</v>
      </c>
      <c r="BA1660" t="s">
        <v>67</v>
      </c>
      <c r="BB1660" t="s">
        <v>67</v>
      </c>
      <c r="BC1660">
        <v>1.341583733</v>
      </c>
      <c r="BE1660" t="str">
        <f t="shared" si="25"/>
        <v>PEU RENTABLE</v>
      </c>
    </row>
    <row r="1661" spans="1:57" x14ac:dyDescent="0.25">
      <c r="A1661" t="s">
        <v>0</v>
      </c>
      <c r="B1661" t="s">
        <v>96</v>
      </c>
      <c r="C1661">
        <v>9</v>
      </c>
      <c r="D1661">
        <v>60</v>
      </c>
      <c r="E1661">
        <v>686.50921240000002</v>
      </c>
      <c r="F1661">
        <v>468</v>
      </c>
      <c r="G1661" t="s">
        <v>2347</v>
      </c>
      <c r="H1661">
        <v>971</v>
      </c>
      <c r="I1661">
        <v>48468407.530000001</v>
      </c>
      <c r="J1661" t="s">
        <v>8085</v>
      </c>
      <c r="K1661" t="s">
        <v>8251</v>
      </c>
      <c r="L1661" t="s">
        <v>8432</v>
      </c>
      <c r="M1661">
        <v>3322</v>
      </c>
      <c r="N1661">
        <v>3295</v>
      </c>
      <c r="O1661" t="s">
        <v>460</v>
      </c>
      <c r="P1661">
        <v>4</v>
      </c>
      <c r="Q1661" t="s">
        <v>8433</v>
      </c>
      <c r="R1661" t="s">
        <v>8434</v>
      </c>
      <c r="S1661">
        <v>30</v>
      </c>
      <c r="T1661" t="s">
        <v>64</v>
      </c>
      <c r="U1661" t="s">
        <v>65</v>
      </c>
      <c r="V1661" t="s">
        <v>1597</v>
      </c>
      <c r="W1661">
        <v>39752620.439999998</v>
      </c>
      <c r="X1661">
        <v>2002.470517</v>
      </c>
      <c r="Y1661">
        <v>805</v>
      </c>
      <c r="Z1661">
        <v>7.5</v>
      </c>
      <c r="AA1661">
        <v>16</v>
      </c>
      <c r="AB1661">
        <v>0</v>
      </c>
      <c r="AC1661" t="s">
        <v>67</v>
      </c>
      <c r="AD1661" t="s">
        <v>67</v>
      </c>
      <c r="AE1661" t="s">
        <v>67</v>
      </c>
      <c r="AF1661" t="s">
        <v>67</v>
      </c>
      <c r="AG1661" t="s">
        <v>67</v>
      </c>
      <c r="AH1661" t="s">
        <v>67</v>
      </c>
      <c r="AI1661" t="s">
        <v>67</v>
      </c>
      <c r="AJ1661" t="s">
        <v>67</v>
      </c>
      <c r="AK1661" t="s">
        <v>67</v>
      </c>
      <c r="AL1661" t="s">
        <v>67</v>
      </c>
      <c r="AM1661" t="s">
        <v>67</v>
      </c>
      <c r="AN1661" t="s">
        <v>68</v>
      </c>
      <c r="AO1661" t="s">
        <v>67</v>
      </c>
      <c r="AP1661" t="s">
        <v>67</v>
      </c>
      <c r="AQ1661" t="s">
        <v>67</v>
      </c>
      <c r="AR1661" t="s">
        <v>67</v>
      </c>
      <c r="AS1661" t="s">
        <v>67</v>
      </c>
      <c r="AT1661" t="s">
        <v>67</v>
      </c>
      <c r="AU1661" t="s">
        <v>68</v>
      </c>
      <c r="AV1661" t="s">
        <v>67</v>
      </c>
      <c r="AW1661" t="s">
        <v>67</v>
      </c>
      <c r="AX1661" t="s">
        <v>67</v>
      </c>
      <c r="AY1661" t="s">
        <v>67</v>
      </c>
      <c r="AZ1661" t="s">
        <v>67</v>
      </c>
      <c r="BA1661" t="s">
        <v>67</v>
      </c>
      <c r="BB1661" t="s">
        <v>67</v>
      </c>
      <c r="BC1661">
        <v>6.253747282</v>
      </c>
      <c r="BE1661" t="str">
        <f t="shared" si="25"/>
        <v>TRES RENTABLE</v>
      </c>
    </row>
    <row r="1662" spans="1:57" x14ac:dyDescent="0.25">
      <c r="A1662" t="s">
        <v>0</v>
      </c>
      <c r="B1662" t="s">
        <v>8435</v>
      </c>
      <c r="C1662">
        <v>59</v>
      </c>
      <c r="D1662">
        <v>95</v>
      </c>
      <c r="E1662">
        <v>40</v>
      </c>
      <c r="F1662">
        <v>342</v>
      </c>
      <c r="G1662" t="s">
        <v>3513</v>
      </c>
      <c r="H1662">
        <v>663</v>
      </c>
      <c r="I1662">
        <v>35927406</v>
      </c>
      <c r="J1662" t="s">
        <v>293</v>
      </c>
      <c r="K1662" t="s">
        <v>4549</v>
      </c>
      <c r="L1662" t="s">
        <v>8436</v>
      </c>
      <c r="M1662">
        <v>36363</v>
      </c>
      <c r="N1662">
        <v>2266</v>
      </c>
      <c r="O1662" t="s">
        <v>5518</v>
      </c>
      <c r="P1662">
        <v>0</v>
      </c>
      <c r="Q1662" t="s">
        <v>8437</v>
      </c>
      <c r="R1662" t="s">
        <v>8438</v>
      </c>
      <c r="S1662">
        <v>256</v>
      </c>
      <c r="T1662" t="s">
        <v>64</v>
      </c>
      <c r="U1662" t="s">
        <v>65</v>
      </c>
      <c r="V1662" t="s">
        <v>66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  <c r="AC1662" t="s">
        <v>67</v>
      </c>
      <c r="AD1662" t="s">
        <v>68</v>
      </c>
      <c r="AE1662" t="s">
        <v>67</v>
      </c>
      <c r="AF1662" t="s">
        <v>67</v>
      </c>
      <c r="AG1662" t="s">
        <v>67</v>
      </c>
      <c r="AH1662" t="s">
        <v>67</v>
      </c>
      <c r="AI1662" t="s">
        <v>67</v>
      </c>
      <c r="AJ1662" t="s">
        <v>68</v>
      </c>
      <c r="AK1662" t="s">
        <v>67</v>
      </c>
      <c r="AL1662" t="s">
        <v>67</v>
      </c>
      <c r="AM1662" t="s">
        <v>67</v>
      </c>
      <c r="AN1662" t="s">
        <v>67</v>
      </c>
      <c r="AO1662" t="s">
        <v>67</v>
      </c>
      <c r="AP1662" t="s">
        <v>67</v>
      </c>
      <c r="AQ1662" t="s">
        <v>68</v>
      </c>
      <c r="AR1662" t="s">
        <v>67</v>
      </c>
      <c r="AS1662" t="s">
        <v>67</v>
      </c>
      <c r="AT1662" t="s">
        <v>68</v>
      </c>
      <c r="AU1662" t="s">
        <v>67</v>
      </c>
      <c r="AV1662" t="s">
        <v>67</v>
      </c>
      <c r="AW1662" t="s">
        <v>67</v>
      </c>
      <c r="AX1662" t="s">
        <v>67</v>
      </c>
      <c r="AY1662" t="s">
        <v>68</v>
      </c>
      <c r="AZ1662" t="s">
        <v>67</v>
      </c>
      <c r="BA1662" t="s">
        <v>67</v>
      </c>
      <c r="BB1662" t="s">
        <v>67</v>
      </c>
      <c r="BC1662">
        <v>1.1975802</v>
      </c>
      <c r="BE1662" t="str">
        <f t="shared" si="25"/>
        <v>PEU RENTABLE</v>
      </c>
    </row>
    <row r="1663" spans="1:57" x14ac:dyDescent="0.25">
      <c r="A1663" t="s">
        <v>0</v>
      </c>
      <c r="B1663" t="s">
        <v>353</v>
      </c>
      <c r="C1663">
        <v>218</v>
      </c>
      <c r="D1663">
        <v>98</v>
      </c>
      <c r="E1663">
        <v>15000</v>
      </c>
      <c r="F1663">
        <v>392</v>
      </c>
      <c r="G1663" t="s">
        <v>4524</v>
      </c>
      <c r="H1663">
        <v>15000</v>
      </c>
      <c r="I1663">
        <v>35565975</v>
      </c>
      <c r="J1663" t="s">
        <v>1444</v>
      </c>
      <c r="K1663" t="s">
        <v>353</v>
      </c>
      <c r="L1663" t="s">
        <v>8439</v>
      </c>
      <c r="M1663">
        <v>49205</v>
      </c>
      <c r="N1663">
        <v>16827</v>
      </c>
      <c r="O1663" t="s">
        <v>6205</v>
      </c>
      <c r="P1663">
        <v>0</v>
      </c>
      <c r="Q1663" t="s">
        <v>8440</v>
      </c>
      <c r="R1663" t="s">
        <v>8441</v>
      </c>
      <c r="S1663">
        <v>184</v>
      </c>
      <c r="T1663" t="s">
        <v>64</v>
      </c>
      <c r="U1663" t="s">
        <v>65</v>
      </c>
      <c r="V1663" t="s">
        <v>66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  <c r="AC1663" t="s">
        <v>67</v>
      </c>
      <c r="AD1663" t="s">
        <v>67</v>
      </c>
      <c r="AE1663" t="s">
        <v>67</v>
      </c>
      <c r="AF1663" t="s">
        <v>67</v>
      </c>
      <c r="AG1663" t="s">
        <v>67</v>
      </c>
      <c r="AH1663" t="s">
        <v>67</v>
      </c>
      <c r="AI1663" t="s">
        <v>67</v>
      </c>
      <c r="AJ1663" t="s">
        <v>67</v>
      </c>
      <c r="AK1663" t="s">
        <v>67</v>
      </c>
      <c r="AL1663" t="s">
        <v>67</v>
      </c>
      <c r="AM1663" t="s">
        <v>68</v>
      </c>
      <c r="AN1663" t="s">
        <v>67</v>
      </c>
      <c r="AO1663" t="s">
        <v>67</v>
      </c>
      <c r="AP1663" t="s">
        <v>67</v>
      </c>
      <c r="AQ1663" t="s">
        <v>67</v>
      </c>
      <c r="AR1663" t="s">
        <v>67</v>
      </c>
      <c r="AS1663" t="s">
        <v>68</v>
      </c>
      <c r="AT1663" t="s">
        <v>67</v>
      </c>
      <c r="AU1663" t="s">
        <v>68</v>
      </c>
      <c r="AV1663" t="s">
        <v>67</v>
      </c>
      <c r="AW1663" t="s">
        <v>67</v>
      </c>
      <c r="AX1663" t="s">
        <v>67</v>
      </c>
      <c r="AY1663" t="s">
        <v>67</v>
      </c>
      <c r="AZ1663" t="s">
        <v>67</v>
      </c>
      <c r="BA1663" t="s">
        <v>67</v>
      </c>
      <c r="BB1663" t="s">
        <v>67</v>
      </c>
      <c r="BC1663">
        <v>1.1855325000000001</v>
      </c>
      <c r="BE1663" t="str">
        <f t="shared" si="25"/>
        <v>PEU RENTABLE</v>
      </c>
    </row>
    <row r="1664" spans="1:57" x14ac:dyDescent="0.25">
      <c r="A1664" t="s">
        <v>0</v>
      </c>
      <c r="B1664" t="s">
        <v>8442</v>
      </c>
      <c r="C1664">
        <v>359</v>
      </c>
      <c r="D1664">
        <v>100</v>
      </c>
      <c r="E1664">
        <v>108</v>
      </c>
      <c r="F1664">
        <v>534</v>
      </c>
      <c r="G1664" t="s">
        <v>265</v>
      </c>
      <c r="H1664">
        <v>17000</v>
      </c>
      <c r="I1664">
        <v>35266619</v>
      </c>
      <c r="J1664" t="s">
        <v>5079</v>
      </c>
      <c r="K1664" t="s">
        <v>519</v>
      </c>
      <c r="L1664" t="s">
        <v>8443</v>
      </c>
      <c r="M1664">
        <v>108242</v>
      </c>
      <c r="N1664">
        <v>20051</v>
      </c>
      <c r="O1664" t="s">
        <v>7961</v>
      </c>
      <c r="P1664">
        <v>1</v>
      </c>
      <c r="Q1664" t="s">
        <v>8444</v>
      </c>
      <c r="R1664" t="s">
        <v>8445</v>
      </c>
      <c r="S1664">
        <v>371</v>
      </c>
      <c r="T1664" t="s">
        <v>64</v>
      </c>
      <c r="U1664" t="s">
        <v>65</v>
      </c>
      <c r="V1664" t="s">
        <v>615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  <c r="AC1664" t="s">
        <v>67</v>
      </c>
      <c r="AD1664" t="s">
        <v>67</v>
      </c>
      <c r="AE1664" t="s">
        <v>67</v>
      </c>
      <c r="AF1664" t="s">
        <v>67</v>
      </c>
      <c r="AG1664" t="s">
        <v>67</v>
      </c>
      <c r="AH1664" t="s">
        <v>67</v>
      </c>
      <c r="AI1664" t="s">
        <v>67</v>
      </c>
      <c r="AJ1664" t="s">
        <v>67</v>
      </c>
      <c r="AK1664" t="s">
        <v>67</v>
      </c>
      <c r="AL1664" t="s">
        <v>67</v>
      </c>
      <c r="AM1664" t="s">
        <v>67</v>
      </c>
      <c r="AN1664" t="s">
        <v>67</v>
      </c>
      <c r="AO1664" t="s">
        <v>67</v>
      </c>
      <c r="AP1664" t="s">
        <v>67</v>
      </c>
      <c r="AQ1664" t="s">
        <v>67</v>
      </c>
      <c r="AR1664" t="s">
        <v>68</v>
      </c>
      <c r="AS1664" t="s">
        <v>67</v>
      </c>
      <c r="AT1664" t="s">
        <v>67</v>
      </c>
      <c r="AU1664" t="s">
        <v>68</v>
      </c>
      <c r="AV1664" t="s">
        <v>67</v>
      </c>
      <c r="AW1664" t="s">
        <v>67</v>
      </c>
      <c r="AX1664" t="s">
        <v>67</v>
      </c>
      <c r="AY1664" t="s">
        <v>68</v>
      </c>
      <c r="AZ1664" t="s">
        <v>67</v>
      </c>
      <c r="BA1664" t="s">
        <v>67</v>
      </c>
      <c r="BB1664" t="s">
        <v>67</v>
      </c>
      <c r="BC1664">
        <v>1.1755539669999999</v>
      </c>
      <c r="BE1664" t="str">
        <f t="shared" si="25"/>
        <v>PEU RENTABLE</v>
      </c>
    </row>
    <row r="1665" spans="1:57" x14ac:dyDescent="0.25">
      <c r="A1665" t="s">
        <v>0</v>
      </c>
      <c r="B1665" t="s">
        <v>8446</v>
      </c>
      <c r="C1665">
        <v>101</v>
      </c>
      <c r="D1665">
        <v>118</v>
      </c>
      <c r="E1665">
        <v>3</v>
      </c>
      <c r="F1665">
        <v>439</v>
      </c>
      <c r="G1665" t="s">
        <v>8447</v>
      </c>
      <c r="H1665">
        <v>1000</v>
      </c>
      <c r="I1665">
        <v>34703228</v>
      </c>
      <c r="J1665" t="s">
        <v>6227</v>
      </c>
      <c r="K1665" t="s">
        <v>1261</v>
      </c>
      <c r="L1665" t="s">
        <v>8448</v>
      </c>
      <c r="M1665">
        <v>21767</v>
      </c>
      <c r="N1665">
        <v>3797</v>
      </c>
      <c r="O1665" t="s">
        <v>8449</v>
      </c>
      <c r="P1665">
        <v>0</v>
      </c>
      <c r="Q1665" t="s">
        <v>8450</v>
      </c>
      <c r="R1665" t="s">
        <v>8451</v>
      </c>
      <c r="S1665">
        <v>127</v>
      </c>
      <c r="T1665" t="s">
        <v>64</v>
      </c>
      <c r="U1665" t="s">
        <v>65</v>
      </c>
      <c r="V1665" t="s">
        <v>66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  <c r="AC1665" t="s">
        <v>67</v>
      </c>
      <c r="AD1665" t="s">
        <v>67</v>
      </c>
      <c r="AE1665" t="s">
        <v>67</v>
      </c>
      <c r="AF1665" t="s">
        <v>67</v>
      </c>
      <c r="AG1665" t="s">
        <v>67</v>
      </c>
      <c r="AH1665" t="s">
        <v>67</v>
      </c>
      <c r="AI1665" t="s">
        <v>67</v>
      </c>
      <c r="AJ1665" t="s">
        <v>67</v>
      </c>
      <c r="AK1665" t="s">
        <v>67</v>
      </c>
      <c r="AL1665" t="s">
        <v>67</v>
      </c>
      <c r="AM1665" t="s">
        <v>67</v>
      </c>
      <c r="AN1665" t="s">
        <v>67</v>
      </c>
      <c r="AO1665" t="s">
        <v>67</v>
      </c>
      <c r="AP1665" t="s">
        <v>67</v>
      </c>
      <c r="AQ1665" t="s">
        <v>67</v>
      </c>
      <c r="AR1665" t="s">
        <v>67</v>
      </c>
      <c r="AS1665" t="s">
        <v>67</v>
      </c>
      <c r="AT1665" t="s">
        <v>67</v>
      </c>
      <c r="AU1665" t="s">
        <v>68</v>
      </c>
      <c r="AV1665" t="s">
        <v>68</v>
      </c>
      <c r="AW1665" t="s">
        <v>67</v>
      </c>
      <c r="AX1665" t="s">
        <v>67</v>
      </c>
      <c r="AY1665" t="s">
        <v>67</v>
      </c>
      <c r="AZ1665" t="s">
        <v>67</v>
      </c>
      <c r="BA1665" t="s">
        <v>67</v>
      </c>
      <c r="BB1665" t="s">
        <v>67</v>
      </c>
      <c r="BC1665">
        <v>1.1567742670000001</v>
      </c>
      <c r="BE1665" t="str">
        <f t="shared" si="25"/>
        <v>PEU RENTABLE</v>
      </c>
    </row>
    <row r="1666" spans="1:57" x14ac:dyDescent="0.25">
      <c r="A1666" t="s">
        <v>0</v>
      </c>
      <c r="B1666" t="s">
        <v>96</v>
      </c>
      <c r="C1666">
        <v>52</v>
      </c>
      <c r="D1666">
        <v>28</v>
      </c>
      <c r="E1666">
        <v>686.50921240000002</v>
      </c>
      <c r="F1666">
        <v>576</v>
      </c>
      <c r="G1666" t="s">
        <v>7369</v>
      </c>
      <c r="H1666">
        <v>680</v>
      </c>
      <c r="I1666">
        <v>48468407.530000001</v>
      </c>
      <c r="J1666" t="s">
        <v>2556</v>
      </c>
      <c r="K1666" t="s">
        <v>1866</v>
      </c>
      <c r="L1666" t="s">
        <v>8452</v>
      </c>
      <c r="M1666">
        <v>135643</v>
      </c>
      <c r="N1666">
        <v>2867</v>
      </c>
      <c r="O1666" t="s">
        <v>3085</v>
      </c>
      <c r="P1666">
        <v>2</v>
      </c>
      <c r="Q1666" t="s">
        <v>8453</v>
      </c>
      <c r="R1666" t="s">
        <v>8454</v>
      </c>
      <c r="S1666">
        <v>145</v>
      </c>
      <c r="T1666" t="s">
        <v>64</v>
      </c>
      <c r="U1666" t="s">
        <v>65</v>
      </c>
      <c r="V1666" t="s">
        <v>2664</v>
      </c>
      <c r="W1666">
        <v>39752620.439999998</v>
      </c>
      <c r="X1666">
        <v>2002.470517</v>
      </c>
      <c r="Y1666">
        <v>638</v>
      </c>
      <c r="Z1666">
        <v>8.5</v>
      </c>
      <c r="AA1666">
        <v>1.78</v>
      </c>
      <c r="AB1666">
        <v>0</v>
      </c>
      <c r="AC1666" t="s">
        <v>67</v>
      </c>
      <c r="AD1666" t="s">
        <v>67</v>
      </c>
      <c r="AE1666" t="s">
        <v>67</v>
      </c>
      <c r="AF1666" t="s">
        <v>67</v>
      </c>
      <c r="AG1666" t="s">
        <v>67</v>
      </c>
      <c r="AH1666" t="s">
        <v>67</v>
      </c>
      <c r="AI1666" t="s">
        <v>67</v>
      </c>
      <c r="AJ1666" t="s">
        <v>67</v>
      </c>
      <c r="AK1666" t="s">
        <v>67</v>
      </c>
      <c r="AL1666" t="s">
        <v>67</v>
      </c>
      <c r="AM1666" t="s">
        <v>68</v>
      </c>
      <c r="AN1666" t="s">
        <v>67</v>
      </c>
      <c r="AO1666" t="s">
        <v>67</v>
      </c>
      <c r="AP1666" t="s">
        <v>67</v>
      </c>
      <c r="AQ1666" t="s">
        <v>67</v>
      </c>
      <c r="AR1666" t="s">
        <v>67</v>
      </c>
      <c r="AS1666" t="s">
        <v>67</v>
      </c>
      <c r="AT1666" t="s">
        <v>67</v>
      </c>
      <c r="AU1666" t="s">
        <v>68</v>
      </c>
      <c r="AV1666" t="s">
        <v>67</v>
      </c>
      <c r="AW1666" t="s">
        <v>67</v>
      </c>
      <c r="AX1666" t="s">
        <v>67</v>
      </c>
      <c r="AY1666" t="s">
        <v>67</v>
      </c>
      <c r="AZ1666" t="s">
        <v>67</v>
      </c>
      <c r="BA1666" t="s">
        <v>67</v>
      </c>
      <c r="BB1666" t="s">
        <v>67</v>
      </c>
      <c r="BC1666">
        <v>6.253747282</v>
      </c>
      <c r="BE1666" t="str">
        <f t="shared" si="25"/>
        <v>TRES RENTABLE</v>
      </c>
    </row>
    <row r="1667" spans="1:57" x14ac:dyDescent="0.25">
      <c r="A1667" t="s">
        <v>0</v>
      </c>
      <c r="B1667" t="s">
        <v>8455</v>
      </c>
      <c r="C1667">
        <v>85</v>
      </c>
      <c r="D1667">
        <v>125</v>
      </c>
      <c r="E1667">
        <v>21</v>
      </c>
      <c r="F1667">
        <v>581</v>
      </c>
      <c r="G1667" t="s">
        <v>8456</v>
      </c>
      <c r="H1667">
        <v>12000</v>
      </c>
      <c r="I1667">
        <v>38432823</v>
      </c>
      <c r="J1667" t="s">
        <v>8457</v>
      </c>
      <c r="K1667" t="s">
        <v>1102</v>
      </c>
      <c r="L1667" t="s">
        <v>8458</v>
      </c>
      <c r="M1667">
        <v>33067</v>
      </c>
      <c r="N1667">
        <v>15811</v>
      </c>
      <c r="O1667" t="s">
        <v>310</v>
      </c>
      <c r="P1667">
        <v>1</v>
      </c>
      <c r="Q1667" t="s">
        <v>8459</v>
      </c>
      <c r="R1667" t="s">
        <v>8460</v>
      </c>
      <c r="S1667">
        <v>134</v>
      </c>
      <c r="T1667" t="s">
        <v>64</v>
      </c>
      <c r="U1667" t="s">
        <v>65</v>
      </c>
      <c r="V1667" t="s">
        <v>66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  <c r="AC1667" t="s">
        <v>67</v>
      </c>
      <c r="AD1667" t="s">
        <v>67</v>
      </c>
      <c r="AE1667" t="s">
        <v>67</v>
      </c>
      <c r="AF1667" t="s">
        <v>67</v>
      </c>
      <c r="AG1667" t="s">
        <v>67</v>
      </c>
      <c r="AH1667" t="s">
        <v>67</v>
      </c>
      <c r="AI1667" t="s">
        <v>68</v>
      </c>
      <c r="AJ1667" t="s">
        <v>67</v>
      </c>
      <c r="AK1667" t="s">
        <v>67</v>
      </c>
      <c r="AL1667" t="s">
        <v>67</v>
      </c>
      <c r="AM1667" t="s">
        <v>67</v>
      </c>
      <c r="AN1667" t="s">
        <v>67</v>
      </c>
      <c r="AO1667" t="s">
        <v>67</v>
      </c>
      <c r="AP1667" t="s">
        <v>67</v>
      </c>
      <c r="AQ1667" t="s">
        <v>67</v>
      </c>
      <c r="AR1667" t="s">
        <v>67</v>
      </c>
      <c r="AS1667" t="s">
        <v>67</v>
      </c>
      <c r="AT1667" t="s">
        <v>67</v>
      </c>
      <c r="AU1667" t="s">
        <v>68</v>
      </c>
      <c r="AV1667" t="s">
        <v>67</v>
      </c>
      <c r="AW1667" t="s">
        <v>67</v>
      </c>
      <c r="AX1667" t="s">
        <v>68</v>
      </c>
      <c r="AY1667" t="s">
        <v>67</v>
      </c>
      <c r="AZ1667" t="s">
        <v>67</v>
      </c>
      <c r="BA1667" t="s">
        <v>67</v>
      </c>
      <c r="BB1667" t="s">
        <v>67</v>
      </c>
      <c r="BC1667">
        <v>1.2810941</v>
      </c>
      <c r="BE1667" t="str">
        <f t="shared" ref="BE1667:BE1730" si="26">IF(AND(BC1667&gt;=$BH$6,BC1667&lt;$BH$7),"PAS RENTABLE",IF(AND(BC1667&gt;=$BH$7,BC1667&lt;$BH$8),"PEU RENTABLE",IF(AND(BC1667&gt;=$BH$8,BC1667&lt;$BH$9),"RENTABLE",IF(AND(BC1667&gt;=$BH$9,BC1667&lt;=$BH$10),"TRES RENTABLE"))))</f>
        <v>PEU RENTABLE</v>
      </c>
    </row>
    <row r="1668" spans="1:57" x14ac:dyDescent="0.25">
      <c r="A1668" t="s">
        <v>0</v>
      </c>
      <c r="B1668" t="s">
        <v>4619</v>
      </c>
      <c r="C1668">
        <v>64</v>
      </c>
      <c r="D1668">
        <v>94</v>
      </c>
      <c r="E1668">
        <v>39</v>
      </c>
      <c r="F1668">
        <v>506</v>
      </c>
      <c r="G1668" t="s">
        <v>2499</v>
      </c>
      <c r="H1668">
        <v>1000</v>
      </c>
      <c r="I1668">
        <v>32095318</v>
      </c>
      <c r="J1668" t="s">
        <v>1039</v>
      </c>
      <c r="K1668" t="s">
        <v>834</v>
      </c>
      <c r="L1668" t="s">
        <v>8461</v>
      </c>
      <c r="M1668">
        <v>12466</v>
      </c>
      <c r="N1668">
        <v>3664</v>
      </c>
      <c r="O1668" t="s">
        <v>3014</v>
      </c>
      <c r="P1668">
        <v>0</v>
      </c>
      <c r="Q1668" t="s">
        <v>8462</v>
      </c>
      <c r="R1668" t="s">
        <v>8463</v>
      </c>
      <c r="S1668">
        <v>84</v>
      </c>
      <c r="T1668" t="s">
        <v>64</v>
      </c>
      <c r="U1668" t="s">
        <v>65</v>
      </c>
      <c r="V1668" t="s">
        <v>66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  <c r="AC1668" t="s">
        <v>67</v>
      </c>
      <c r="AD1668" t="s">
        <v>67</v>
      </c>
      <c r="AE1668" t="s">
        <v>67</v>
      </c>
      <c r="AF1668" t="s">
        <v>67</v>
      </c>
      <c r="AG1668" t="s">
        <v>67</v>
      </c>
      <c r="AH1668" t="s">
        <v>67</v>
      </c>
      <c r="AI1668" t="s">
        <v>67</v>
      </c>
      <c r="AJ1668" t="s">
        <v>67</v>
      </c>
      <c r="AK1668" t="s">
        <v>67</v>
      </c>
      <c r="AL1668" t="s">
        <v>67</v>
      </c>
      <c r="AM1668" t="s">
        <v>68</v>
      </c>
      <c r="AN1668" t="s">
        <v>67</v>
      </c>
      <c r="AO1668" t="s">
        <v>67</v>
      </c>
      <c r="AP1668" t="s">
        <v>67</v>
      </c>
      <c r="AQ1668" t="s">
        <v>67</v>
      </c>
      <c r="AR1668" t="s">
        <v>67</v>
      </c>
      <c r="AS1668" t="s">
        <v>67</v>
      </c>
      <c r="AT1668" t="s">
        <v>67</v>
      </c>
      <c r="AU1668" t="s">
        <v>67</v>
      </c>
      <c r="AV1668" t="s">
        <v>67</v>
      </c>
      <c r="AW1668" t="s">
        <v>67</v>
      </c>
      <c r="AX1668" t="s">
        <v>68</v>
      </c>
      <c r="AY1668" t="s">
        <v>67</v>
      </c>
      <c r="AZ1668" t="s">
        <v>67</v>
      </c>
      <c r="BA1668" t="s">
        <v>67</v>
      </c>
      <c r="BB1668" t="s">
        <v>67</v>
      </c>
      <c r="BC1668">
        <v>0.71322928900000004</v>
      </c>
      <c r="BE1668" t="str">
        <f t="shared" si="26"/>
        <v>PEU RENTABLE</v>
      </c>
    </row>
    <row r="1669" spans="1:57" x14ac:dyDescent="0.25">
      <c r="A1669" t="s">
        <v>0</v>
      </c>
      <c r="B1669" t="s">
        <v>8464</v>
      </c>
      <c r="C1669">
        <v>263</v>
      </c>
      <c r="D1669">
        <v>79</v>
      </c>
      <c r="E1669">
        <v>30</v>
      </c>
      <c r="F1669">
        <v>265</v>
      </c>
      <c r="G1669" t="s">
        <v>8465</v>
      </c>
      <c r="H1669">
        <v>940</v>
      </c>
      <c r="I1669">
        <v>31743332</v>
      </c>
      <c r="J1669" t="s">
        <v>8466</v>
      </c>
      <c r="K1669" t="s">
        <v>3289</v>
      </c>
      <c r="L1669">
        <v>9</v>
      </c>
      <c r="M1669">
        <v>111117</v>
      </c>
      <c r="N1669">
        <v>1594</v>
      </c>
      <c r="O1669" t="s">
        <v>8467</v>
      </c>
      <c r="P1669">
        <v>0</v>
      </c>
      <c r="Q1669" t="s">
        <v>8468</v>
      </c>
      <c r="R1669" t="s">
        <v>8469</v>
      </c>
      <c r="S1669">
        <v>245</v>
      </c>
      <c r="T1669" t="s">
        <v>64</v>
      </c>
      <c r="U1669" t="s">
        <v>65</v>
      </c>
      <c r="V1669" t="s">
        <v>66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  <c r="AC1669" t="s">
        <v>67</v>
      </c>
      <c r="AD1669" t="s">
        <v>68</v>
      </c>
      <c r="AE1669" t="s">
        <v>67</v>
      </c>
      <c r="AF1669" t="s">
        <v>67</v>
      </c>
      <c r="AG1669" t="s">
        <v>67</v>
      </c>
      <c r="AH1669" t="s">
        <v>67</v>
      </c>
      <c r="AI1669" t="s">
        <v>67</v>
      </c>
      <c r="AJ1669" t="s">
        <v>68</v>
      </c>
      <c r="AK1669" t="s">
        <v>67</v>
      </c>
      <c r="AL1669" t="s">
        <v>67</v>
      </c>
      <c r="AM1669" t="s">
        <v>67</v>
      </c>
      <c r="AN1669" t="s">
        <v>68</v>
      </c>
      <c r="AO1669" t="s">
        <v>67</v>
      </c>
      <c r="AP1669" t="s">
        <v>67</v>
      </c>
      <c r="AQ1669" t="s">
        <v>68</v>
      </c>
      <c r="AR1669" t="s">
        <v>67</v>
      </c>
      <c r="AS1669" t="s">
        <v>67</v>
      </c>
      <c r="AT1669" t="s">
        <v>68</v>
      </c>
      <c r="AU1669" t="s">
        <v>68</v>
      </c>
      <c r="AV1669" t="s">
        <v>67</v>
      </c>
      <c r="AW1669" t="s">
        <v>67</v>
      </c>
      <c r="AX1669" t="s">
        <v>67</v>
      </c>
      <c r="AY1669" t="s">
        <v>67</v>
      </c>
      <c r="AZ1669" t="s">
        <v>68</v>
      </c>
      <c r="BA1669" t="s">
        <v>67</v>
      </c>
      <c r="BB1669" t="s">
        <v>67</v>
      </c>
      <c r="BC1669">
        <v>1.058111067</v>
      </c>
      <c r="BE1669" t="str">
        <f t="shared" si="26"/>
        <v>PEU RENTABLE</v>
      </c>
    </row>
    <row r="1670" spans="1:57" x14ac:dyDescent="0.25">
      <c r="A1670" t="s">
        <v>0</v>
      </c>
      <c r="B1670" t="s">
        <v>1555</v>
      </c>
      <c r="C1670">
        <v>450</v>
      </c>
      <c r="D1670">
        <v>106</v>
      </c>
      <c r="E1670">
        <v>0</v>
      </c>
      <c r="F1670">
        <v>273</v>
      </c>
      <c r="G1670" t="s">
        <v>5224</v>
      </c>
      <c r="H1670">
        <v>17000</v>
      </c>
      <c r="I1670">
        <v>32154410</v>
      </c>
      <c r="J1670" t="s">
        <v>2154</v>
      </c>
      <c r="K1670" t="s">
        <v>474</v>
      </c>
      <c r="L1670" t="s">
        <v>8470</v>
      </c>
      <c r="M1670">
        <v>148327</v>
      </c>
      <c r="N1670">
        <v>18469</v>
      </c>
      <c r="O1670" t="s">
        <v>8471</v>
      </c>
      <c r="P1670">
        <v>0</v>
      </c>
      <c r="Q1670" t="s">
        <v>8472</v>
      </c>
      <c r="R1670" t="s">
        <v>8473</v>
      </c>
      <c r="S1670">
        <v>274</v>
      </c>
      <c r="T1670" t="s">
        <v>64</v>
      </c>
      <c r="U1670" t="s">
        <v>65</v>
      </c>
      <c r="V1670" t="s">
        <v>615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  <c r="AC1670" t="s">
        <v>67</v>
      </c>
      <c r="AD1670" t="s">
        <v>67</v>
      </c>
      <c r="AE1670" t="s">
        <v>67</v>
      </c>
      <c r="AF1670" t="s">
        <v>67</v>
      </c>
      <c r="AG1670" t="s">
        <v>67</v>
      </c>
      <c r="AH1670" t="s">
        <v>67</v>
      </c>
      <c r="AI1670" t="s">
        <v>67</v>
      </c>
      <c r="AJ1670" t="s">
        <v>68</v>
      </c>
      <c r="AK1670" t="s">
        <v>67</v>
      </c>
      <c r="AL1670" t="s">
        <v>67</v>
      </c>
      <c r="AM1670" t="s">
        <v>67</v>
      </c>
      <c r="AN1670" t="s">
        <v>67</v>
      </c>
      <c r="AO1670" t="s">
        <v>67</v>
      </c>
      <c r="AP1670" t="s">
        <v>67</v>
      </c>
      <c r="AQ1670" t="s">
        <v>67</v>
      </c>
      <c r="AR1670" t="s">
        <v>67</v>
      </c>
      <c r="AS1670" t="s">
        <v>67</v>
      </c>
      <c r="AT1670" t="s">
        <v>67</v>
      </c>
      <c r="AU1670" t="s">
        <v>68</v>
      </c>
      <c r="AV1670" t="s">
        <v>67</v>
      </c>
      <c r="AW1670" t="s">
        <v>67</v>
      </c>
      <c r="AX1670" t="s">
        <v>68</v>
      </c>
      <c r="AY1670" t="s">
        <v>67</v>
      </c>
      <c r="AZ1670" t="s">
        <v>67</v>
      </c>
      <c r="BA1670" t="s">
        <v>67</v>
      </c>
      <c r="BB1670" t="s">
        <v>67</v>
      </c>
      <c r="BC1670">
        <v>1.071813667</v>
      </c>
      <c r="BE1670" t="str">
        <f t="shared" si="26"/>
        <v>PEU RENTABLE</v>
      </c>
    </row>
    <row r="1671" spans="1:57" x14ac:dyDescent="0.25">
      <c r="A1671" t="s">
        <v>0</v>
      </c>
      <c r="B1671" t="s">
        <v>8474</v>
      </c>
      <c r="C1671">
        <v>85</v>
      </c>
      <c r="D1671">
        <v>111</v>
      </c>
      <c r="E1671">
        <v>57</v>
      </c>
      <c r="F1671">
        <v>438</v>
      </c>
      <c r="G1671" t="s">
        <v>4798</v>
      </c>
      <c r="H1671">
        <v>1000</v>
      </c>
      <c r="I1671">
        <v>28165882</v>
      </c>
      <c r="J1671" t="s">
        <v>2746</v>
      </c>
      <c r="K1671" t="s">
        <v>2841</v>
      </c>
      <c r="L1671" t="s">
        <v>8475</v>
      </c>
      <c r="M1671">
        <v>31984</v>
      </c>
      <c r="N1671">
        <v>3239</v>
      </c>
      <c r="O1671" t="s">
        <v>8476</v>
      </c>
      <c r="P1671">
        <v>1</v>
      </c>
      <c r="Q1671" t="s">
        <v>8477</v>
      </c>
      <c r="R1671" t="s">
        <v>8478</v>
      </c>
      <c r="S1671">
        <v>154</v>
      </c>
      <c r="T1671" t="s">
        <v>64</v>
      </c>
      <c r="U1671" t="s">
        <v>65</v>
      </c>
      <c r="V1671" t="s">
        <v>126</v>
      </c>
      <c r="W1671">
        <v>39752620.439999998</v>
      </c>
      <c r="X1671">
        <v>2004</v>
      </c>
      <c r="Y1671">
        <v>530</v>
      </c>
      <c r="Z1671">
        <v>5.9</v>
      </c>
      <c r="AA1671">
        <v>1.85</v>
      </c>
      <c r="AB1671">
        <v>0</v>
      </c>
      <c r="AC1671" t="s">
        <v>67</v>
      </c>
      <c r="AD1671" t="s">
        <v>67</v>
      </c>
      <c r="AE1671" t="s">
        <v>67</v>
      </c>
      <c r="AF1671" t="s">
        <v>67</v>
      </c>
      <c r="AG1671" t="s">
        <v>67</v>
      </c>
      <c r="AH1671" t="s">
        <v>67</v>
      </c>
      <c r="AI1671" t="s">
        <v>67</v>
      </c>
      <c r="AJ1671" t="s">
        <v>67</v>
      </c>
      <c r="AK1671" t="s">
        <v>67</v>
      </c>
      <c r="AL1671" t="s">
        <v>67</v>
      </c>
      <c r="AM1671" t="s">
        <v>68</v>
      </c>
      <c r="AN1671" t="s">
        <v>67</v>
      </c>
      <c r="AO1671" t="s">
        <v>67</v>
      </c>
      <c r="AP1671" t="s">
        <v>67</v>
      </c>
      <c r="AQ1671" t="s">
        <v>67</v>
      </c>
      <c r="AR1671" t="s">
        <v>67</v>
      </c>
      <c r="AS1671" t="s">
        <v>68</v>
      </c>
      <c r="AT1671" t="s">
        <v>67</v>
      </c>
      <c r="AU1671" t="s">
        <v>67</v>
      </c>
      <c r="AV1671" t="s">
        <v>67</v>
      </c>
      <c r="AW1671" t="s">
        <v>67</v>
      </c>
      <c r="AX1671" t="s">
        <v>67</v>
      </c>
      <c r="AY1671" t="s">
        <v>67</v>
      </c>
      <c r="AZ1671" t="s">
        <v>67</v>
      </c>
      <c r="BA1671" t="s">
        <v>68</v>
      </c>
      <c r="BB1671" t="s">
        <v>67</v>
      </c>
      <c r="BC1671">
        <v>6.253747282</v>
      </c>
      <c r="BE1671" t="str">
        <f t="shared" si="26"/>
        <v>TRES RENTABLE</v>
      </c>
    </row>
    <row r="1672" spans="1:57" x14ac:dyDescent="0.25">
      <c r="A1672" t="s">
        <v>0</v>
      </c>
      <c r="B1672" t="s">
        <v>8479</v>
      </c>
      <c r="C1672">
        <v>162</v>
      </c>
      <c r="D1672">
        <v>63</v>
      </c>
      <c r="E1672">
        <v>15</v>
      </c>
      <c r="F1672">
        <v>69</v>
      </c>
      <c r="G1672" t="s">
        <v>8480</v>
      </c>
      <c r="H1672">
        <v>759</v>
      </c>
      <c r="I1672">
        <v>26687172</v>
      </c>
      <c r="J1672" t="s">
        <v>1309</v>
      </c>
      <c r="K1672" t="s">
        <v>673</v>
      </c>
      <c r="L1672" t="s">
        <v>8481</v>
      </c>
      <c r="M1672">
        <v>15600</v>
      </c>
      <c r="N1672">
        <v>1002</v>
      </c>
      <c r="O1672" t="s">
        <v>8482</v>
      </c>
      <c r="P1672">
        <v>0</v>
      </c>
      <c r="Q1672" t="s">
        <v>8483</v>
      </c>
      <c r="R1672" t="s">
        <v>8484</v>
      </c>
      <c r="S1672">
        <v>55</v>
      </c>
      <c r="T1672" t="s">
        <v>64</v>
      </c>
      <c r="U1672" t="s">
        <v>65</v>
      </c>
      <c r="V1672" t="s">
        <v>308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  <c r="AC1672" t="s">
        <v>67</v>
      </c>
      <c r="AD1672" t="s">
        <v>67</v>
      </c>
      <c r="AE1672" t="s">
        <v>67</v>
      </c>
      <c r="AF1672" t="s">
        <v>67</v>
      </c>
      <c r="AG1672" t="s">
        <v>67</v>
      </c>
      <c r="AH1672" t="s">
        <v>67</v>
      </c>
      <c r="AI1672" t="s">
        <v>67</v>
      </c>
      <c r="AJ1672" t="s">
        <v>67</v>
      </c>
      <c r="AK1672" t="s">
        <v>67</v>
      </c>
      <c r="AL1672" t="s">
        <v>67</v>
      </c>
      <c r="AM1672" t="s">
        <v>68</v>
      </c>
      <c r="AN1672" t="s">
        <v>67</v>
      </c>
      <c r="AO1672" t="s">
        <v>68</v>
      </c>
      <c r="AP1672" t="s">
        <v>67</v>
      </c>
      <c r="AQ1672" t="s">
        <v>68</v>
      </c>
      <c r="AR1672" t="s">
        <v>67</v>
      </c>
      <c r="AS1672" t="s">
        <v>67</v>
      </c>
      <c r="AT1672" t="s">
        <v>67</v>
      </c>
      <c r="AU1672" t="s">
        <v>67</v>
      </c>
      <c r="AV1672" t="s">
        <v>68</v>
      </c>
      <c r="AW1672" t="s">
        <v>67</v>
      </c>
      <c r="AX1672" t="s">
        <v>67</v>
      </c>
      <c r="AY1672" t="s">
        <v>67</v>
      </c>
      <c r="AZ1672" t="s">
        <v>68</v>
      </c>
      <c r="BA1672" t="s">
        <v>68</v>
      </c>
      <c r="BB1672" t="s">
        <v>67</v>
      </c>
      <c r="BC1672">
        <v>0.88957240000000004</v>
      </c>
      <c r="BE1672" t="str">
        <f t="shared" si="26"/>
        <v>PEU RENTABLE</v>
      </c>
    </row>
    <row r="1673" spans="1:57" x14ac:dyDescent="0.25">
      <c r="A1673" t="s">
        <v>0</v>
      </c>
      <c r="B1673" t="s">
        <v>8485</v>
      </c>
      <c r="C1673">
        <v>85</v>
      </c>
      <c r="D1673">
        <v>85</v>
      </c>
      <c r="E1673">
        <v>14</v>
      </c>
      <c r="F1673">
        <v>244</v>
      </c>
      <c r="G1673" t="s">
        <v>6156</v>
      </c>
      <c r="H1673">
        <v>577</v>
      </c>
      <c r="I1673">
        <v>26096584</v>
      </c>
      <c r="J1673" t="s">
        <v>1700</v>
      </c>
      <c r="K1673" t="s">
        <v>2659</v>
      </c>
      <c r="L1673" t="s">
        <v>8486</v>
      </c>
      <c r="M1673">
        <v>30651</v>
      </c>
      <c r="N1673">
        <v>1653</v>
      </c>
      <c r="O1673" t="s">
        <v>8487</v>
      </c>
      <c r="P1673">
        <v>0</v>
      </c>
      <c r="Q1673" t="s">
        <v>8488</v>
      </c>
      <c r="R1673" t="s">
        <v>8489</v>
      </c>
      <c r="S1673">
        <v>267</v>
      </c>
      <c r="T1673" t="s">
        <v>64</v>
      </c>
      <c r="U1673" t="s">
        <v>65</v>
      </c>
      <c r="V1673" t="s">
        <v>66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  <c r="AC1673" t="s">
        <v>67</v>
      </c>
      <c r="AD1673" t="s">
        <v>67</v>
      </c>
      <c r="AE1673" t="s">
        <v>67</v>
      </c>
      <c r="AF1673" t="s">
        <v>67</v>
      </c>
      <c r="AG1673" t="s">
        <v>67</v>
      </c>
      <c r="AH1673" t="s">
        <v>67</v>
      </c>
      <c r="AI1673" t="s">
        <v>67</v>
      </c>
      <c r="AJ1673" t="s">
        <v>67</v>
      </c>
      <c r="AK1673" t="s">
        <v>67</v>
      </c>
      <c r="AL1673" t="s">
        <v>67</v>
      </c>
      <c r="AM1673" t="s">
        <v>68</v>
      </c>
      <c r="AN1673" t="s">
        <v>67</v>
      </c>
      <c r="AO1673" t="s">
        <v>67</v>
      </c>
      <c r="AP1673" t="s">
        <v>67</v>
      </c>
      <c r="AQ1673" t="s">
        <v>67</v>
      </c>
      <c r="AR1673" t="s">
        <v>67</v>
      </c>
      <c r="AS1673" t="s">
        <v>67</v>
      </c>
      <c r="AT1673" t="s">
        <v>67</v>
      </c>
      <c r="AU1673" t="s">
        <v>67</v>
      </c>
      <c r="AV1673" t="s">
        <v>67</v>
      </c>
      <c r="AW1673" t="s">
        <v>67</v>
      </c>
      <c r="AX1673" t="s">
        <v>67</v>
      </c>
      <c r="AY1673" t="s">
        <v>67</v>
      </c>
      <c r="AZ1673" t="s">
        <v>67</v>
      </c>
      <c r="BA1673" t="s">
        <v>67</v>
      </c>
      <c r="BB1673" t="s">
        <v>67</v>
      </c>
      <c r="BC1673">
        <v>1.373504421</v>
      </c>
      <c r="BE1673" t="str">
        <f t="shared" si="26"/>
        <v>PEU RENTABLE</v>
      </c>
    </row>
    <row r="1674" spans="1:57" x14ac:dyDescent="0.25">
      <c r="A1674" t="s">
        <v>0</v>
      </c>
      <c r="B1674" t="s">
        <v>1709</v>
      </c>
      <c r="C1674">
        <v>110</v>
      </c>
      <c r="D1674">
        <v>108</v>
      </c>
      <c r="E1674">
        <v>631</v>
      </c>
      <c r="F1674">
        <v>95</v>
      </c>
      <c r="G1674" t="s">
        <v>8490</v>
      </c>
      <c r="H1674">
        <v>631</v>
      </c>
      <c r="I1674">
        <v>26525834</v>
      </c>
      <c r="J1674" t="s">
        <v>1444</v>
      </c>
      <c r="K1674" t="s">
        <v>1709</v>
      </c>
      <c r="L1674" t="s">
        <v>8491</v>
      </c>
      <c r="M1674">
        <v>21998</v>
      </c>
      <c r="N1674">
        <v>1023</v>
      </c>
      <c r="O1674" t="s">
        <v>8492</v>
      </c>
      <c r="P1674">
        <v>1</v>
      </c>
      <c r="Q1674" t="s">
        <v>8493</v>
      </c>
      <c r="R1674" t="s">
        <v>8494</v>
      </c>
      <c r="S1674">
        <v>227</v>
      </c>
      <c r="T1674" t="s">
        <v>64</v>
      </c>
      <c r="U1674" t="s">
        <v>65</v>
      </c>
      <c r="V1674" t="s">
        <v>615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  <c r="AC1674" t="s">
        <v>67</v>
      </c>
      <c r="AD1674" t="s">
        <v>67</v>
      </c>
      <c r="AE1674" t="s">
        <v>67</v>
      </c>
      <c r="AF1674" t="s">
        <v>67</v>
      </c>
      <c r="AG1674" t="s">
        <v>67</v>
      </c>
      <c r="AH1674" t="s">
        <v>67</v>
      </c>
      <c r="AI1674" t="s">
        <v>67</v>
      </c>
      <c r="AJ1674" t="s">
        <v>67</v>
      </c>
      <c r="AK1674" t="s">
        <v>67</v>
      </c>
      <c r="AL1674" t="s">
        <v>67</v>
      </c>
      <c r="AM1674" t="s">
        <v>68</v>
      </c>
      <c r="AN1674" t="s">
        <v>67</v>
      </c>
      <c r="AO1674" t="s">
        <v>67</v>
      </c>
      <c r="AP1674" t="s">
        <v>67</v>
      </c>
      <c r="AQ1674" t="s">
        <v>67</v>
      </c>
      <c r="AR1674" t="s">
        <v>67</v>
      </c>
      <c r="AS1674" t="s">
        <v>68</v>
      </c>
      <c r="AT1674" t="s">
        <v>67</v>
      </c>
      <c r="AU1674" t="s">
        <v>68</v>
      </c>
      <c r="AV1674" t="s">
        <v>67</v>
      </c>
      <c r="AW1674" t="s">
        <v>67</v>
      </c>
      <c r="AX1674" t="s">
        <v>67</v>
      </c>
      <c r="AY1674" t="s">
        <v>67</v>
      </c>
      <c r="AZ1674" t="s">
        <v>67</v>
      </c>
      <c r="BA1674" t="s">
        <v>67</v>
      </c>
      <c r="BB1674" t="s">
        <v>67</v>
      </c>
      <c r="BC1674">
        <v>0.88419446700000004</v>
      </c>
      <c r="BE1674" t="str">
        <f t="shared" si="26"/>
        <v>PEU RENTABLE</v>
      </c>
    </row>
    <row r="1675" spans="1:57" x14ac:dyDescent="0.25">
      <c r="A1675" t="s">
        <v>0</v>
      </c>
      <c r="B1675" t="s">
        <v>3482</v>
      </c>
      <c r="C1675">
        <v>165</v>
      </c>
      <c r="D1675">
        <v>139</v>
      </c>
      <c r="E1675">
        <v>150</v>
      </c>
      <c r="F1675">
        <v>400</v>
      </c>
      <c r="G1675" t="s">
        <v>8495</v>
      </c>
      <c r="H1675">
        <v>521</v>
      </c>
      <c r="I1675">
        <v>30513940</v>
      </c>
      <c r="J1675" t="s">
        <v>4324</v>
      </c>
      <c r="K1675" t="s">
        <v>8496</v>
      </c>
      <c r="L1675" t="s">
        <v>8497</v>
      </c>
      <c r="M1675">
        <v>15843</v>
      </c>
      <c r="N1675">
        <v>2060</v>
      </c>
      <c r="O1675" t="s">
        <v>8498</v>
      </c>
      <c r="P1675">
        <v>0</v>
      </c>
      <c r="Q1675" t="s">
        <v>8499</v>
      </c>
      <c r="R1675" t="s">
        <v>8500</v>
      </c>
      <c r="S1675">
        <v>104</v>
      </c>
      <c r="T1675" t="s">
        <v>64</v>
      </c>
      <c r="U1675" t="s">
        <v>65</v>
      </c>
      <c r="V1675" t="s">
        <v>66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  <c r="AC1675" t="s">
        <v>67</v>
      </c>
      <c r="AD1675" t="s">
        <v>67</v>
      </c>
      <c r="AE1675" t="s">
        <v>67</v>
      </c>
      <c r="AF1675" t="s">
        <v>67</v>
      </c>
      <c r="AG1675" t="s">
        <v>67</v>
      </c>
      <c r="AH1675" t="s">
        <v>67</v>
      </c>
      <c r="AI1675" t="s">
        <v>67</v>
      </c>
      <c r="AJ1675" t="s">
        <v>67</v>
      </c>
      <c r="AK1675" t="s">
        <v>67</v>
      </c>
      <c r="AL1675" t="s">
        <v>68</v>
      </c>
      <c r="AM1675" t="s">
        <v>67</v>
      </c>
      <c r="AN1675" t="s">
        <v>67</v>
      </c>
      <c r="AO1675" t="s">
        <v>67</v>
      </c>
      <c r="AP1675" t="s">
        <v>67</v>
      </c>
      <c r="AQ1675" t="s">
        <v>67</v>
      </c>
      <c r="AR1675" t="s">
        <v>67</v>
      </c>
      <c r="AS1675" t="s">
        <v>67</v>
      </c>
      <c r="AT1675" t="s">
        <v>67</v>
      </c>
      <c r="AU1675" t="s">
        <v>68</v>
      </c>
      <c r="AV1675" t="s">
        <v>68</v>
      </c>
      <c r="AW1675" t="s">
        <v>67</v>
      </c>
      <c r="AX1675" t="s">
        <v>67</v>
      </c>
      <c r="AY1675" t="s">
        <v>67</v>
      </c>
      <c r="AZ1675" t="s">
        <v>67</v>
      </c>
      <c r="BA1675" t="s">
        <v>67</v>
      </c>
      <c r="BB1675" t="s">
        <v>67</v>
      </c>
      <c r="BC1675">
        <v>1.017131333</v>
      </c>
      <c r="BE1675" t="str">
        <f t="shared" si="26"/>
        <v>PEU RENTABLE</v>
      </c>
    </row>
    <row r="1676" spans="1:57" x14ac:dyDescent="0.25">
      <c r="A1676" t="s">
        <v>0</v>
      </c>
      <c r="B1676" t="s">
        <v>5301</v>
      </c>
      <c r="C1676">
        <v>64</v>
      </c>
      <c r="D1676">
        <v>127</v>
      </c>
      <c r="E1676">
        <v>73</v>
      </c>
      <c r="F1676">
        <v>433</v>
      </c>
      <c r="G1676" t="s">
        <v>219</v>
      </c>
      <c r="H1676">
        <v>11000</v>
      </c>
      <c r="I1676">
        <v>23209440</v>
      </c>
      <c r="J1676" t="s">
        <v>3438</v>
      </c>
      <c r="K1676" t="s">
        <v>2406</v>
      </c>
      <c r="L1676" t="s">
        <v>8501</v>
      </c>
      <c r="M1676">
        <v>9283</v>
      </c>
      <c r="N1676">
        <v>12785</v>
      </c>
      <c r="O1676" t="s">
        <v>962</v>
      </c>
      <c r="P1676">
        <v>3</v>
      </c>
      <c r="Q1676" t="s">
        <v>8502</v>
      </c>
      <c r="R1676" t="s">
        <v>8503</v>
      </c>
      <c r="S1676">
        <v>112</v>
      </c>
      <c r="T1676" t="s">
        <v>64</v>
      </c>
      <c r="U1676" t="s">
        <v>65</v>
      </c>
      <c r="V1676" t="s">
        <v>615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  <c r="AC1676" t="s">
        <v>67</v>
      </c>
      <c r="AD1676" t="s">
        <v>67</v>
      </c>
      <c r="AE1676" t="s">
        <v>67</v>
      </c>
      <c r="AF1676" t="s">
        <v>67</v>
      </c>
      <c r="AG1676" t="s">
        <v>67</v>
      </c>
      <c r="AH1676" t="s">
        <v>67</v>
      </c>
      <c r="AI1676" t="s">
        <v>67</v>
      </c>
      <c r="AJ1676" t="s">
        <v>67</v>
      </c>
      <c r="AK1676" t="s">
        <v>67</v>
      </c>
      <c r="AL1676" t="s">
        <v>67</v>
      </c>
      <c r="AM1676" t="s">
        <v>67</v>
      </c>
      <c r="AN1676" t="s">
        <v>67</v>
      </c>
      <c r="AO1676" t="s">
        <v>67</v>
      </c>
      <c r="AP1676" t="s">
        <v>67</v>
      </c>
      <c r="AQ1676" t="s">
        <v>67</v>
      </c>
      <c r="AR1676" t="s">
        <v>67</v>
      </c>
      <c r="AS1676" t="s">
        <v>67</v>
      </c>
      <c r="AT1676" t="s">
        <v>67</v>
      </c>
      <c r="AU1676" t="s">
        <v>68</v>
      </c>
      <c r="AV1676" t="s">
        <v>67</v>
      </c>
      <c r="AW1676" t="s">
        <v>67</v>
      </c>
      <c r="AX1676" t="s">
        <v>67</v>
      </c>
      <c r="AY1676" t="s">
        <v>67</v>
      </c>
      <c r="AZ1676" t="s">
        <v>67</v>
      </c>
      <c r="BA1676" t="s">
        <v>67</v>
      </c>
      <c r="BB1676" t="s">
        <v>67</v>
      </c>
      <c r="BC1676">
        <v>0.773648</v>
      </c>
      <c r="BE1676" t="str">
        <f t="shared" si="26"/>
        <v>PEU RENTABLE</v>
      </c>
    </row>
    <row r="1677" spans="1:57" x14ac:dyDescent="0.25">
      <c r="A1677" t="s">
        <v>0</v>
      </c>
      <c r="B1677" t="s">
        <v>8504</v>
      </c>
      <c r="C1677">
        <v>44</v>
      </c>
      <c r="D1677">
        <v>106</v>
      </c>
      <c r="E1677">
        <v>32</v>
      </c>
      <c r="F1677">
        <v>650</v>
      </c>
      <c r="G1677" t="s">
        <v>5948</v>
      </c>
      <c r="H1677">
        <v>18000</v>
      </c>
      <c r="I1677">
        <v>24048000</v>
      </c>
      <c r="J1677" t="s">
        <v>1430</v>
      </c>
      <c r="K1677" t="s">
        <v>1756</v>
      </c>
      <c r="L1677" t="s">
        <v>8505</v>
      </c>
      <c r="M1677">
        <v>23579</v>
      </c>
      <c r="N1677">
        <v>20772</v>
      </c>
      <c r="O1677" t="s">
        <v>5792</v>
      </c>
      <c r="P1677">
        <v>1</v>
      </c>
      <c r="Q1677" t="s">
        <v>8506</v>
      </c>
      <c r="R1677" t="s">
        <v>8507</v>
      </c>
      <c r="S1677">
        <v>88</v>
      </c>
      <c r="T1677" t="s">
        <v>64</v>
      </c>
      <c r="U1677" t="s">
        <v>65</v>
      </c>
      <c r="V1677" t="s">
        <v>615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  <c r="AC1677" t="s">
        <v>67</v>
      </c>
      <c r="AD1677" t="s">
        <v>68</v>
      </c>
      <c r="AE1677" t="s">
        <v>67</v>
      </c>
      <c r="AF1677" t="s">
        <v>67</v>
      </c>
      <c r="AG1677" t="s">
        <v>67</v>
      </c>
      <c r="AH1677" t="s">
        <v>67</v>
      </c>
      <c r="AI1677" t="s">
        <v>67</v>
      </c>
      <c r="AJ1677" t="s">
        <v>68</v>
      </c>
      <c r="AK1677" t="s">
        <v>67</v>
      </c>
      <c r="AL1677" t="s">
        <v>67</v>
      </c>
      <c r="AM1677" t="s">
        <v>67</v>
      </c>
      <c r="AN1677" t="s">
        <v>67</v>
      </c>
      <c r="AO1677" t="s">
        <v>67</v>
      </c>
      <c r="AP1677" t="s">
        <v>67</v>
      </c>
      <c r="AQ1677" t="s">
        <v>67</v>
      </c>
      <c r="AR1677" t="s">
        <v>67</v>
      </c>
      <c r="AS1677" t="s">
        <v>67</v>
      </c>
      <c r="AT1677" t="s">
        <v>68</v>
      </c>
      <c r="AU1677" t="s">
        <v>67</v>
      </c>
      <c r="AV1677" t="s">
        <v>67</v>
      </c>
      <c r="AW1677" t="s">
        <v>67</v>
      </c>
      <c r="AX1677" t="s">
        <v>68</v>
      </c>
      <c r="AY1677" t="s">
        <v>67</v>
      </c>
      <c r="AZ1677" t="s">
        <v>67</v>
      </c>
      <c r="BA1677" t="s">
        <v>67</v>
      </c>
      <c r="BB1677" t="s">
        <v>67</v>
      </c>
      <c r="BC1677">
        <v>0.80159999999999998</v>
      </c>
      <c r="BE1677" t="str">
        <f t="shared" si="26"/>
        <v>PEU RENTABLE</v>
      </c>
    </row>
    <row r="1678" spans="1:57" x14ac:dyDescent="0.25">
      <c r="A1678" t="s">
        <v>0</v>
      </c>
      <c r="B1678" t="s">
        <v>2727</v>
      </c>
      <c r="C1678">
        <v>147</v>
      </c>
      <c r="D1678">
        <v>95</v>
      </c>
      <c r="E1678">
        <v>425</v>
      </c>
      <c r="F1678">
        <v>560</v>
      </c>
      <c r="G1678" t="s">
        <v>341</v>
      </c>
      <c r="H1678">
        <v>973</v>
      </c>
      <c r="I1678">
        <v>22526144</v>
      </c>
      <c r="J1678" t="s">
        <v>2498</v>
      </c>
      <c r="K1678" t="s">
        <v>507</v>
      </c>
      <c r="L1678" t="s">
        <v>8508</v>
      </c>
      <c r="M1678">
        <v>53884</v>
      </c>
      <c r="N1678">
        <v>2737</v>
      </c>
      <c r="O1678" t="s">
        <v>2280</v>
      </c>
      <c r="P1678">
        <v>1</v>
      </c>
      <c r="Q1678" t="s">
        <v>8509</v>
      </c>
      <c r="R1678" t="s">
        <v>8510</v>
      </c>
      <c r="S1678">
        <v>203</v>
      </c>
      <c r="T1678" t="s">
        <v>64</v>
      </c>
      <c r="U1678" t="s">
        <v>65</v>
      </c>
      <c r="V1678" t="s">
        <v>66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  <c r="AC1678" t="s">
        <v>67</v>
      </c>
      <c r="AD1678" t="s">
        <v>67</v>
      </c>
      <c r="AE1678" t="s">
        <v>67</v>
      </c>
      <c r="AF1678" t="s">
        <v>67</v>
      </c>
      <c r="AG1678" t="s">
        <v>67</v>
      </c>
      <c r="AH1678" t="s">
        <v>67</v>
      </c>
      <c r="AI1678" t="s">
        <v>67</v>
      </c>
      <c r="AJ1678" t="s">
        <v>67</v>
      </c>
      <c r="AK1678" t="s">
        <v>67</v>
      </c>
      <c r="AL1678" t="s">
        <v>67</v>
      </c>
      <c r="AM1678" t="s">
        <v>68</v>
      </c>
      <c r="AN1678" t="s">
        <v>67</v>
      </c>
      <c r="AO1678" t="s">
        <v>67</v>
      </c>
      <c r="AP1678" t="s">
        <v>67</v>
      </c>
      <c r="AQ1678" t="s">
        <v>67</v>
      </c>
      <c r="AR1678" t="s">
        <v>67</v>
      </c>
      <c r="AS1678" t="s">
        <v>68</v>
      </c>
      <c r="AT1678" t="s">
        <v>68</v>
      </c>
      <c r="AU1678" t="s">
        <v>67</v>
      </c>
      <c r="AV1678" t="s">
        <v>67</v>
      </c>
      <c r="AW1678" t="s">
        <v>67</v>
      </c>
      <c r="AX1678" t="s">
        <v>67</v>
      </c>
      <c r="AY1678" t="s">
        <v>67</v>
      </c>
      <c r="AZ1678" t="s">
        <v>67</v>
      </c>
      <c r="BA1678" t="s">
        <v>67</v>
      </c>
      <c r="BB1678" t="s">
        <v>67</v>
      </c>
      <c r="BC1678">
        <v>0.75087146699999996</v>
      </c>
      <c r="BE1678" t="str">
        <f t="shared" si="26"/>
        <v>PEU RENTABLE</v>
      </c>
    </row>
    <row r="1679" spans="1:57" x14ac:dyDescent="0.25">
      <c r="A1679" t="s">
        <v>0</v>
      </c>
      <c r="B1679" t="s">
        <v>2711</v>
      </c>
      <c r="C1679">
        <v>242</v>
      </c>
      <c r="D1679">
        <v>118</v>
      </c>
      <c r="E1679">
        <v>301</v>
      </c>
      <c r="F1679">
        <v>897</v>
      </c>
      <c r="G1679" t="s">
        <v>2758</v>
      </c>
      <c r="H1679">
        <v>2000</v>
      </c>
      <c r="I1679">
        <v>30523568</v>
      </c>
      <c r="J1679" t="s">
        <v>3059</v>
      </c>
      <c r="K1679" t="s">
        <v>4430</v>
      </c>
      <c r="L1679" t="s">
        <v>8511</v>
      </c>
      <c r="M1679">
        <v>54447</v>
      </c>
      <c r="N1679">
        <v>5697</v>
      </c>
      <c r="O1679" t="s">
        <v>907</v>
      </c>
      <c r="P1679">
        <v>0</v>
      </c>
      <c r="Q1679" t="s">
        <v>8512</v>
      </c>
      <c r="R1679" t="s">
        <v>8513</v>
      </c>
      <c r="S1679">
        <v>201</v>
      </c>
      <c r="T1679" t="s">
        <v>64</v>
      </c>
      <c r="U1679" t="s">
        <v>65</v>
      </c>
      <c r="V1679" t="s">
        <v>615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  <c r="AC1679" t="s">
        <v>67</v>
      </c>
      <c r="AD1679" t="s">
        <v>67</v>
      </c>
      <c r="AE1679" t="s">
        <v>67</v>
      </c>
      <c r="AF1679" t="s">
        <v>67</v>
      </c>
      <c r="AG1679" t="s">
        <v>67</v>
      </c>
      <c r="AH1679" t="s">
        <v>67</v>
      </c>
      <c r="AI1679" t="s">
        <v>67</v>
      </c>
      <c r="AJ1679" t="s">
        <v>68</v>
      </c>
      <c r="AK1679" t="s">
        <v>67</v>
      </c>
      <c r="AL1679" t="s">
        <v>67</v>
      </c>
      <c r="AM1679" t="s">
        <v>67</v>
      </c>
      <c r="AN1679" t="s">
        <v>68</v>
      </c>
      <c r="AO1679" t="s">
        <v>67</v>
      </c>
      <c r="AP1679" t="s">
        <v>67</v>
      </c>
      <c r="AQ1679" t="s">
        <v>67</v>
      </c>
      <c r="AR1679" t="s">
        <v>68</v>
      </c>
      <c r="AS1679" t="s">
        <v>67</v>
      </c>
      <c r="AT1679" t="s">
        <v>67</v>
      </c>
      <c r="AU1679" t="s">
        <v>67</v>
      </c>
      <c r="AV1679" t="s">
        <v>67</v>
      </c>
      <c r="AW1679" t="s">
        <v>67</v>
      </c>
      <c r="AX1679" t="s">
        <v>67</v>
      </c>
      <c r="AY1679" t="s">
        <v>67</v>
      </c>
      <c r="AZ1679" t="s">
        <v>67</v>
      </c>
      <c r="BA1679" t="s">
        <v>67</v>
      </c>
      <c r="BB1679" t="s">
        <v>67</v>
      </c>
      <c r="BC1679">
        <v>1.0174522669999999</v>
      </c>
      <c r="BE1679" t="str">
        <f t="shared" si="26"/>
        <v>PEU RENTABLE</v>
      </c>
    </row>
    <row r="1680" spans="1:57" x14ac:dyDescent="0.25">
      <c r="A1680" t="s">
        <v>0</v>
      </c>
      <c r="B1680" t="s">
        <v>8514</v>
      </c>
      <c r="C1680">
        <v>244</v>
      </c>
      <c r="D1680">
        <v>108</v>
      </c>
      <c r="E1680">
        <v>24</v>
      </c>
      <c r="F1680">
        <v>653</v>
      </c>
      <c r="G1680" t="s">
        <v>8515</v>
      </c>
      <c r="H1680">
        <v>2000</v>
      </c>
      <c r="I1680">
        <v>23070045</v>
      </c>
      <c r="J1680" t="s">
        <v>1855</v>
      </c>
      <c r="K1680" t="s">
        <v>1381</v>
      </c>
      <c r="L1680" t="s">
        <v>8516</v>
      </c>
      <c r="M1680">
        <v>47003</v>
      </c>
      <c r="N1680">
        <v>3892</v>
      </c>
      <c r="O1680" t="s">
        <v>1078</v>
      </c>
      <c r="P1680">
        <v>0</v>
      </c>
      <c r="Q1680" t="s">
        <v>8517</v>
      </c>
      <c r="R1680" t="s">
        <v>8518</v>
      </c>
      <c r="S1680">
        <v>215</v>
      </c>
      <c r="T1680" t="s">
        <v>64</v>
      </c>
      <c r="U1680" t="s">
        <v>65</v>
      </c>
      <c r="V1680" t="s">
        <v>615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  <c r="AC1680" t="s">
        <v>67</v>
      </c>
      <c r="AD1680" t="s">
        <v>67</v>
      </c>
      <c r="AE1680" t="s">
        <v>67</v>
      </c>
      <c r="AF1680" t="s">
        <v>67</v>
      </c>
      <c r="AG1680" t="s">
        <v>67</v>
      </c>
      <c r="AH1680" t="s">
        <v>67</v>
      </c>
      <c r="AI1680" t="s">
        <v>67</v>
      </c>
      <c r="AJ1680" t="s">
        <v>68</v>
      </c>
      <c r="AK1680" t="s">
        <v>67</v>
      </c>
      <c r="AL1680" t="s">
        <v>67</v>
      </c>
      <c r="AM1680" t="s">
        <v>67</v>
      </c>
      <c r="AN1680" t="s">
        <v>67</v>
      </c>
      <c r="AO1680" t="s">
        <v>67</v>
      </c>
      <c r="AP1680" t="s">
        <v>67</v>
      </c>
      <c r="AQ1680" t="s">
        <v>68</v>
      </c>
      <c r="AR1680" t="s">
        <v>67</v>
      </c>
      <c r="AS1680" t="s">
        <v>67</v>
      </c>
      <c r="AT1680" t="s">
        <v>67</v>
      </c>
      <c r="AU1680" t="s">
        <v>68</v>
      </c>
      <c r="AV1680" t="s">
        <v>67</v>
      </c>
      <c r="AW1680" t="s">
        <v>67</v>
      </c>
      <c r="AX1680" t="s">
        <v>67</v>
      </c>
      <c r="AY1680" t="s">
        <v>67</v>
      </c>
      <c r="AZ1680" t="s">
        <v>67</v>
      </c>
      <c r="BA1680" t="s">
        <v>67</v>
      </c>
      <c r="BB1680" t="s">
        <v>67</v>
      </c>
      <c r="BC1680">
        <v>0.7690015</v>
      </c>
      <c r="BE1680" t="str">
        <f t="shared" si="26"/>
        <v>PEU RENTABLE</v>
      </c>
    </row>
    <row r="1681" spans="1:57" x14ac:dyDescent="0.25">
      <c r="A1681" t="s">
        <v>0</v>
      </c>
      <c r="B1681" t="s">
        <v>8519</v>
      </c>
      <c r="C1681">
        <v>73</v>
      </c>
      <c r="D1681">
        <v>105</v>
      </c>
      <c r="E1681">
        <v>34</v>
      </c>
      <c r="F1681">
        <v>642</v>
      </c>
      <c r="G1681" t="s">
        <v>2220</v>
      </c>
      <c r="H1681">
        <v>1000</v>
      </c>
      <c r="I1681">
        <v>20422207</v>
      </c>
      <c r="J1681" t="s">
        <v>1444</v>
      </c>
      <c r="K1681" t="s">
        <v>2090</v>
      </c>
      <c r="L1681" t="s">
        <v>8520</v>
      </c>
      <c r="M1681">
        <v>15052</v>
      </c>
      <c r="N1681">
        <v>4369</v>
      </c>
      <c r="O1681" t="s">
        <v>8521</v>
      </c>
      <c r="P1681">
        <v>1</v>
      </c>
      <c r="Q1681" t="s">
        <v>8522</v>
      </c>
      <c r="R1681" t="s">
        <v>8523</v>
      </c>
      <c r="S1681">
        <v>116</v>
      </c>
      <c r="T1681" t="s">
        <v>64</v>
      </c>
      <c r="U1681" t="s">
        <v>65</v>
      </c>
      <c r="V1681" t="s">
        <v>66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  <c r="AC1681" t="s">
        <v>67</v>
      </c>
      <c r="AD1681" t="s">
        <v>67</v>
      </c>
      <c r="AE1681" t="s">
        <v>67</v>
      </c>
      <c r="AF1681" t="s">
        <v>67</v>
      </c>
      <c r="AG1681" t="s">
        <v>67</v>
      </c>
      <c r="AH1681" t="s">
        <v>67</v>
      </c>
      <c r="AI1681" t="s">
        <v>67</v>
      </c>
      <c r="AJ1681" t="s">
        <v>67</v>
      </c>
      <c r="AK1681" t="s">
        <v>67</v>
      </c>
      <c r="AL1681" t="s">
        <v>67</v>
      </c>
      <c r="AM1681" t="s">
        <v>68</v>
      </c>
      <c r="AN1681" t="s">
        <v>67</v>
      </c>
      <c r="AO1681" t="s">
        <v>67</v>
      </c>
      <c r="AP1681" t="s">
        <v>67</v>
      </c>
      <c r="AQ1681" t="s">
        <v>67</v>
      </c>
      <c r="AR1681" t="s">
        <v>67</v>
      </c>
      <c r="AS1681" t="s">
        <v>68</v>
      </c>
      <c r="AT1681" t="s">
        <v>67</v>
      </c>
      <c r="AU1681" t="s">
        <v>68</v>
      </c>
      <c r="AV1681" t="s">
        <v>67</v>
      </c>
      <c r="AW1681" t="s">
        <v>67</v>
      </c>
      <c r="AX1681" t="s">
        <v>67</v>
      </c>
      <c r="AY1681" t="s">
        <v>67</v>
      </c>
      <c r="AZ1681" t="s">
        <v>67</v>
      </c>
      <c r="BA1681" t="s">
        <v>67</v>
      </c>
      <c r="BB1681" t="s">
        <v>67</v>
      </c>
      <c r="BC1681">
        <v>0.58349162899999996</v>
      </c>
      <c r="BE1681" t="str">
        <f t="shared" si="26"/>
        <v>PAS RENTABLE</v>
      </c>
    </row>
    <row r="1682" spans="1:57" x14ac:dyDescent="0.25">
      <c r="A1682" t="s">
        <v>0</v>
      </c>
      <c r="B1682" t="s">
        <v>6444</v>
      </c>
      <c r="C1682">
        <v>232</v>
      </c>
      <c r="D1682">
        <v>131</v>
      </c>
      <c r="E1682">
        <v>89</v>
      </c>
      <c r="F1682">
        <v>372</v>
      </c>
      <c r="G1682" t="s">
        <v>8524</v>
      </c>
      <c r="H1682">
        <v>2000</v>
      </c>
      <c r="I1682">
        <v>28644770</v>
      </c>
      <c r="J1682" t="s">
        <v>1710</v>
      </c>
      <c r="K1682" t="s">
        <v>4228</v>
      </c>
      <c r="L1682" t="s">
        <v>8525</v>
      </c>
      <c r="M1682">
        <v>78974</v>
      </c>
      <c r="N1682">
        <v>3479</v>
      </c>
      <c r="O1682" t="s">
        <v>2795</v>
      </c>
      <c r="P1682">
        <v>2</v>
      </c>
      <c r="Q1682" t="s">
        <v>8526</v>
      </c>
      <c r="R1682" t="s">
        <v>8527</v>
      </c>
      <c r="S1682">
        <v>141</v>
      </c>
      <c r="T1682" t="s">
        <v>64</v>
      </c>
      <c r="U1682" t="s">
        <v>65</v>
      </c>
      <c r="V1682" t="s">
        <v>615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  <c r="AC1682" t="s">
        <v>67</v>
      </c>
      <c r="AD1682" t="s">
        <v>67</v>
      </c>
      <c r="AE1682" t="s">
        <v>67</v>
      </c>
      <c r="AF1682" t="s">
        <v>67</v>
      </c>
      <c r="AG1682" t="s">
        <v>67</v>
      </c>
      <c r="AH1682" t="s">
        <v>67</v>
      </c>
      <c r="AI1682" t="s">
        <v>67</v>
      </c>
      <c r="AJ1682" t="s">
        <v>67</v>
      </c>
      <c r="AK1682" t="s">
        <v>67</v>
      </c>
      <c r="AL1682" t="s">
        <v>67</v>
      </c>
      <c r="AM1682" t="s">
        <v>68</v>
      </c>
      <c r="AN1682" t="s">
        <v>67</v>
      </c>
      <c r="AO1682" t="s">
        <v>67</v>
      </c>
      <c r="AP1682" t="s">
        <v>67</v>
      </c>
      <c r="AQ1682" t="s">
        <v>67</v>
      </c>
      <c r="AR1682" t="s">
        <v>67</v>
      </c>
      <c r="AS1682" t="s">
        <v>68</v>
      </c>
      <c r="AT1682" t="s">
        <v>67</v>
      </c>
      <c r="AU1682" t="s">
        <v>67</v>
      </c>
      <c r="AV1682" t="s">
        <v>67</v>
      </c>
      <c r="AW1682" t="s">
        <v>67</v>
      </c>
      <c r="AX1682" t="s">
        <v>67</v>
      </c>
      <c r="AY1682" t="s">
        <v>67</v>
      </c>
      <c r="AZ1682" t="s">
        <v>67</v>
      </c>
      <c r="BA1682" t="s">
        <v>67</v>
      </c>
      <c r="BB1682" t="s">
        <v>67</v>
      </c>
      <c r="BC1682">
        <v>0.95482566700000004</v>
      </c>
      <c r="BE1682" t="str">
        <f t="shared" si="26"/>
        <v>PEU RENTABLE</v>
      </c>
    </row>
    <row r="1683" spans="1:57" x14ac:dyDescent="0.25">
      <c r="A1683" t="s">
        <v>0</v>
      </c>
      <c r="B1683" t="s">
        <v>8528</v>
      </c>
      <c r="C1683">
        <v>63</v>
      </c>
      <c r="D1683">
        <v>104</v>
      </c>
      <c r="E1683">
        <v>30</v>
      </c>
      <c r="F1683">
        <v>635</v>
      </c>
      <c r="G1683" t="s">
        <v>2007</v>
      </c>
      <c r="H1683">
        <v>1000</v>
      </c>
      <c r="I1683">
        <v>21800302</v>
      </c>
      <c r="J1683" t="s">
        <v>4507</v>
      </c>
      <c r="K1683" t="s">
        <v>834</v>
      </c>
      <c r="L1683" t="s">
        <v>8529</v>
      </c>
      <c r="M1683">
        <v>12164</v>
      </c>
      <c r="N1683">
        <v>4462</v>
      </c>
      <c r="O1683" t="s">
        <v>7685</v>
      </c>
      <c r="P1683">
        <v>1</v>
      </c>
      <c r="Q1683" t="s">
        <v>8530</v>
      </c>
      <c r="R1683" t="s">
        <v>8531</v>
      </c>
      <c r="S1683">
        <v>63</v>
      </c>
      <c r="T1683" t="s">
        <v>64</v>
      </c>
      <c r="U1683" t="s">
        <v>65</v>
      </c>
      <c r="V1683" t="s">
        <v>66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  <c r="AC1683" t="s">
        <v>67</v>
      </c>
      <c r="AD1683" t="s">
        <v>67</v>
      </c>
      <c r="AE1683" t="s">
        <v>67</v>
      </c>
      <c r="AF1683" t="s">
        <v>67</v>
      </c>
      <c r="AG1683" t="s">
        <v>67</v>
      </c>
      <c r="AH1683" t="s">
        <v>67</v>
      </c>
      <c r="AI1683" t="s">
        <v>68</v>
      </c>
      <c r="AJ1683" t="s">
        <v>67</v>
      </c>
      <c r="AK1683" t="s">
        <v>67</v>
      </c>
      <c r="AL1683" t="s">
        <v>67</v>
      </c>
      <c r="AM1683" t="s">
        <v>68</v>
      </c>
      <c r="AN1683" t="s">
        <v>67</v>
      </c>
      <c r="AO1683" t="s">
        <v>67</v>
      </c>
      <c r="AP1683" t="s">
        <v>67</v>
      </c>
      <c r="AQ1683" t="s">
        <v>67</v>
      </c>
      <c r="AR1683" t="s">
        <v>67</v>
      </c>
      <c r="AS1683" t="s">
        <v>68</v>
      </c>
      <c r="AT1683" t="s">
        <v>67</v>
      </c>
      <c r="AU1683" t="s">
        <v>68</v>
      </c>
      <c r="AV1683" t="s">
        <v>67</v>
      </c>
      <c r="AW1683" t="s">
        <v>67</v>
      </c>
      <c r="AX1683" t="s">
        <v>67</v>
      </c>
      <c r="AY1683" t="s">
        <v>67</v>
      </c>
      <c r="AZ1683" t="s">
        <v>67</v>
      </c>
      <c r="BA1683" t="s">
        <v>67</v>
      </c>
      <c r="BB1683" t="s">
        <v>67</v>
      </c>
      <c r="BC1683">
        <v>0.72667673300000002</v>
      </c>
      <c r="BE1683" t="str">
        <f t="shared" si="26"/>
        <v>PEU RENTABLE</v>
      </c>
    </row>
    <row r="1684" spans="1:57" x14ac:dyDescent="0.25">
      <c r="A1684" t="s">
        <v>0</v>
      </c>
      <c r="B1684" t="s">
        <v>8532</v>
      </c>
      <c r="C1684">
        <v>239</v>
      </c>
      <c r="D1684">
        <v>133</v>
      </c>
      <c r="E1684">
        <v>549</v>
      </c>
      <c r="F1684">
        <v>343</v>
      </c>
      <c r="G1684" t="s">
        <v>8533</v>
      </c>
      <c r="H1684">
        <v>10000</v>
      </c>
      <c r="I1684">
        <v>21129348</v>
      </c>
      <c r="J1684" t="s">
        <v>5302</v>
      </c>
      <c r="K1684" t="s">
        <v>331</v>
      </c>
      <c r="L1684" t="s">
        <v>8534</v>
      </c>
      <c r="M1684">
        <v>146364</v>
      </c>
      <c r="N1684">
        <v>11799</v>
      </c>
      <c r="O1684" t="s">
        <v>8535</v>
      </c>
      <c r="P1684">
        <v>0</v>
      </c>
      <c r="Q1684" t="s">
        <v>8536</v>
      </c>
      <c r="R1684" t="s">
        <v>8537</v>
      </c>
      <c r="S1684">
        <v>237</v>
      </c>
      <c r="T1684" t="s">
        <v>64</v>
      </c>
      <c r="U1684" t="s">
        <v>65</v>
      </c>
      <c r="V1684" t="s">
        <v>66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  <c r="AC1684" t="s">
        <v>67</v>
      </c>
      <c r="AD1684" t="s">
        <v>67</v>
      </c>
      <c r="AE1684" t="s">
        <v>67</v>
      </c>
      <c r="AF1684" t="s">
        <v>67</v>
      </c>
      <c r="AG1684" t="s">
        <v>67</v>
      </c>
      <c r="AH1684" t="s">
        <v>67</v>
      </c>
      <c r="AI1684" t="s">
        <v>67</v>
      </c>
      <c r="AJ1684" t="s">
        <v>68</v>
      </c>
      <c r="AK1684" t="s">
        <v>67</v>
      </c>
      <c r="AL1684" t="s">
        <v>67</v>
      </c>
      <c r="AM1684" t="s">
        <v>67</v>
      </c>
      <c r="AN1684" t="s">
        <v>67</v>
      </c>
      <c r="AO1684" t="s">
        <v>67</v>
      </c>
      <c r="AP1684" t="s">
        <v>67</v>
      </c>
      <c r="AQ1684" t="s">
        <v>67</v>
      </c>
      <c r="AR1684" t="s">
        <v>67</v>
      </c>
      <c r="AS1684" t="s">
        <v>68</v>
      </c>
      <c r="AT1684" t="s">
        <v>67</v>
      </c>
      <c r="AU1684" t="s">
        <v>68</v>
      </c>
      <c r="AV1684" t="s">
        <v>67</v>
      </c>
      <c r="AW1684" t="s">
        <v>67</v>
      </c>
      <c r="AX1684" t="s">
        <v>68</v>
      </c>
      <c r="AY1684" t="s">
        <v>67</v>
      </c>
      <c r="AZ1684" t="s">
        <v>67</v>
      </c>
      <c r="BA1684" t="s">
        <v>67</v>
      </c>
      <c r="BB1684" t="s">
        <v>67</v>
      </c>
      <c r="BC1684">
        <v>0.60369565700000005</v>
      </c>
      <c r="BE1684" t="str">
        <f t="shared" si="26"/>
        <v>PAS RENTABLE</v>
      </c>
    </row>
    <row r="1685" spans="1:57" x14ac:dyDescent="0.25">
      <c r="A1685" t="s">
        <v>0</v>
      </c>
      <c r="B1685" t="s">
        <v>8538</v>
      </c>
      <c r="C1685">
        <v>158</v>
      </c>
      <c r="D1685">
        <v>94</v>
      </c>
      <c r="E1685">
        <v>110</v>
      </c>
      <c r="F1685">
        <v>277</v>
      </c>
      <c r="G1685" t="s">
        <v>8539</v>
      </c>
      <c r="H1685">
        <v>14000</v>
      </c>
      <c r="I1685">
        <v>18500966</v>
      </c>
      <c r="J1685" t="s">
        <v>2237</v>
      </c>
      <c r="K1685" t="s">
        <v>2001</v>
      </c>
      <c r="L1685" t="s">
        <v>8540</v>
      </c>
      <c r="M1685">
        <v>70341</v>
      </c>
      <c r="N1685">
        <v>15271</v>
      </c>
      <c r="O1685" t="s">
        <v>2801</v>
      </c>
      <c r="P1685">
        <v>1</v>
      </c>
      <c r="Q1685" t="s">
        <v>8541</v>
      </c>
      <c r="R1685" t="s">
        <v>8542</v>
      </c>
      <c r="S1685">
        <v>830</v>
      </c>
      <c r="T1685" t="s">
        <v>64</v>
      </c>
      <c r="U1685" t="s">
        <v>65</v>
      </c>
      <c r="V1685" t="s">
        <v>66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  <c r="AC1685" t="s">
        <v>67</v>
      </c>
      <c r="AD1685" t="s">
        <v>68</v>
      </c>
      <c r="AE1685" t="s">
        <v>67</v>
      </c>
      <c r="AF1685" t="s">
        <v>67</v>
      </c>
      <c r="AG1685" t="s">
        <v>67</v>
      </c>
      <c r="AH1685" t="s">
        <v>67</v>
      </c>
      <c r="AI1685" t="s">
        <v>67</v>
      </c>
      <c r="AJ1685" t="s">
        <v>68</v>
      </c>
      <c r="AK1685" t="s">
        <v>67</v>
      </c>
      <c r="AL1685" t="s">
        <v>67</v>
      </c>
      <c r="AM1685" t="s">
        <v>67</v>
      </c>
      <c r="AN1685" t="s">
        <v>67</v>
      </c>
      <c r="AO1685" t="s">
        <v>67</v>
      </c>
      <c r="AP1685" t="s">
        <v>67</v>
      </c>
      <c r="AQ1685" t="s">
        <v>67</v>
      </c>
      <c r="AR1685" t="s">
        <v>68</v>
      </c>
      <c r="AS1685" t="s">
        <v>67</v>
      </c>
      <c r="AT1685" t="s">
        <v>68</v>
      </c>
      <c r="AU1685" t="s">
        <v>67</v>
      </c>
      <c r="AV1685" t="s">
        <v>67</v>
      </c>
      <c r="AW1685" t="s">
        <v>67</v>
      </c>
      <c r="AX1685" t="s">
        <v>67</v>
      </c>
      <c r="AY1685" t="s">
        <v>67</v>
      </c>
      <c r="AZ1685" t="s">
        <v>67</v>
      </c>
      <c r="BA1685" t="s">
        <v>67</v>
      </c>
      <c r="BB1685" t="s">
        <v>67</v>
      </c>
      <c r="BC1685">
        <v>0.61669886699999998</v>
      </c>
      <c r="BE1685" t="str">
        <f t="shared" si="26"/>
        <v>PEU RENTABLE</v>
      </c>
    </row>
    <row r="1686" spans="1:57" x14ac:dyDescent="0.25">
      <c r="A1686" t="s">
        <v>0</v>
      </c>
      <c r="B1686" t="s">
        <v>8543</v>
      </c>
      <c r="C1686">
        <v>152</v>
      </c>
      <c r="D1686">
        <v>109</v>
      </c>
      <c r="E1686">
        <v>25</v>
      </c>
      <c r="F1686">
        <v>431</v>
      </c>
      <c r="G1686" t="s">
        <v>8544</v>
      </c>
      <c r="H1686">
        <v>954</v>
      </c>
      <c r="I1686">
        <v>19976073</v>
      </c>
      <c r="J1686" t="s">
        <v>494</v>
      </c>
      <c r="K1686" t="s">
        <v>825</v>
      </c>
      <c r="L1686" t="s">
        <v>8545</v>
      </c>
      <c r="M1686">
        <v>65979</v>
      </c>
      <c r="N1686">
        <v>3148</v>
      </c>
      <c r="O1686" t="s">
        <v>8546</v>
      </c>
      <c r="P1686">
        <v>1</v>
      </c>
      <c r="Q1686" t="s">
        <v>8547</v>
      </c>
      <c r="R1686" t="s">
        <v>8548</v>
      </c>
      <c r="S1686">
        <v>220</v>
      </c>
      <c r="T1686" t="s">
        <v>64</v>
      </c>
      <c r="U1686" t="s">
        <v>65</v>
      </c>
      <c r="V1686" t="s">
        <v>615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  <c r="AC1686" t="s">
        <v>67</v>
      </c>
      <c r="AD1686" t="s">
        <v>68</v>
      </c>
      <c r="AE1686" t="s">
        <v>67</v>
      </c>
      <c r="AF1686" t="s">
        <v>67</v>
      </c>
      <c r="AG1686" t="s">
        <v>67</v>
      </c>
      <c r="AH1686" t="s">
        <v>67</v>
      </c>
      <c r="AI1686" t="s">
        <v>67</v>
      </c>
      <c r="AJ1686" t="s">
        <v>68</v>
      </c>
      <c r="AK1686" t="s">
        <v>67</v>
      </c>
      <c r="AL1686" t="s">
        <v>67</v>
      </c>
      <c r="AM1686" t="s">
        <v>67</v>
      </c>
      <c r="AN1686" t="s">
        <v>67</v>
      </c>
      <c r="AO1686" t="s">
        <v>67</v>
      </c>
      <c r="AP1686" t="s">
        <v>67</v>
      </c>
      <c r="AQ1686" t="s">
        <v>67</v>
      </c>
      <c r="AR1686" t="s">
        <v>67</v>
      </c>
      <c r="AS1686" t="s">
        <v>67</v>
      </c>
      <c r="AT1686" t="s">
        <v>67</v>
      </c>
      <c r="AU1686" t="s">
        <v>68</v>
      </c>
      <c r="AV1686" t="s">
        <v>67</v>
      </c>
      <c r="AW1686" t="s">
        <v>67</v>
      </c>
      <c r="AX1686" t="s">
        <v>68</v>
      </c>
      <c r="AY1686" t="s">
        <v>67</v>
      </c>
      <c r="AZ1686" t="s">
        <v>67</v>
      </c>
      <c r="BA1686" t="s">
        <v>67</v>
      </c>
      <c r="BB1686" t="s">
        <v>67</v>
      </c>
      <c r="BC1686">
        <v>0.99880365000000004</v>
      </c>
      <c r="BE1686" t="str">
        <f t="shared" si="26"/>
        <v>PEU RENTABLE</v>
      </c>
    </row>
    <row r="1687" spans="1:57" x14ac:dyDescent="0.25">
      <c r="A1687" t="s">
        <v>0</v>
      </c>
      <c r="B1687" t="s">
        <v>3127</v>
      </c>
      <c r="C1687">
        <v>105</v>
      </c>
      <c r="D1687">
        <v>96</v>
      </c>
      <c r="E1687">
        <v>845</v>
      </c>
      <c r="F1687">
        <v>488</v>
      </c>
      <c r="G1687" t="s">
        <v>410</v>
      </c>
      <c r="H1687">
        <v>978</v>
      </c>
      <c r="I1687">
        <v>18967571</v>
      </c>
      <c r="J1687" t="s">
        <v>365</v>
      </c>
      <c r="K1687" t="s">
        <v>6732</v>
      </c>
      <c r="L1687" t="s">
        <v>8549</v>
      </c>
      <c r="M1687">
        <v>23345</v>
      </c>
      <c r="N1687">
        <v>3072</v>
      </c>
      <c r="O1687" t="s">
        <v>4186</v>
      </c>
      <c r="P1687">
        <v>2</v>
      </c>
      <c r="Q1687" t="s">
        <v>8550</v>
      </c>
      <c r="R1687" t="s">
        <v>8551</v>
      </c>
      <c r="S1687">
        <v>167</v>
      </c>
      <c r="T1687" t="s">
        <v>64</v>
      </c>
      <c r="U1687" t="s">
        <v>65</v>
      </c>
      <c r="V1687" t="s">
        <v>615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  <c r="AC1687" t="s">
        <v>67</v>
      </c>
      <c r="AD1687" t="s">
        <v>68</v>
      </c>
      <c r="AE1687" t="s">
        <v>67</v>
      </c>
      <c r="AF1687" t="s">
        <v>67</v>
      </c>
      <c r="AG1687" t="s">
        <v>67</v>
      </c>
      <c r="AH1687" t="s">
        <v>67</v>
      </c>
      <c r="AI1687" t="s">
        <v>67</v>
      </c>
      <c r="AJ1687" t="s">
        <v>68</v>
      </c>
      <c r="AK1687" t="s">
        <v>67</v>
      </c>
      <c r="AL1687" t="s">
        <v>67</v>
      </c>
      <c r="AM1687" t="s">
        <v>67</v>
      </c>
      <c r="AN1687" t="s">
        <v>67</v>
      </c>
      <c r="AO1687" t="s">
        <v>67</v>
      </c>
      <c r="AP1687" t="s">
        <v>67</v>
      </c>
      <c r="AQ1687" t="s">
        <v>67</v>
      </c>
      <c r="AR1687" t="s">
        <v>67</v>
      </c>
      <c r="AS1687" t="s">
        <v>67</v>
      </c>
      <c r="AT1687" t="s">
        <v>67</v>
      </c>
      <c r="AU1687" t="s">
        <v>67</v>
      </c>
      <c r="AV1687" t="s">
        <v>67</v>
      </c>
      <c r="AW1687" t="s">
        <v>67</v>
      </c>
      <c r="AX1687" t="s">
        <v>68</v>
      </c>
      <c r="AY1687" t="s">
        <v>67</v>
      </c>
      <c r="AZ1687" t="s">
        <v>67</v>
      </c>
      <c r="BA1687" t="s">
        <v>67</v>
      </c>
      <c r="BB1687" t="s">
        <v>67</v>
      </c>
      <c r="BC1687">
        <v>0.63225236699999998</v>
      </c>
      <c r="BE1687" t="str">
        <f t="shared" si="26"/>
        <v>PEU RENTABLE</v>
      </c>
    </row>
    <row r="1688" spans="1:57" x14ac:dyDescent="0.25">
      <c r="A1688" t="s">
        <v>0</v>
      </c>
      <c r="B1688" t="s">
        <v>8552</v>
      </c>
      <c r="C1688">
        <v>36</v>
      </c>
      <c r="D1688">
        <v>105</v>
      </c>
      <c r="E1688">
        <v>114</v>
      </c>
      <c r="F1688">
        <v>537</v>
      </c>
      <c r="G1688" t="s">
        <v>8553</v>
      </c>
      <c r="H1688">
        <v>4000</v>
      </c>
      <c r="I1688">
        <v>17100000</v>
      </c>
      <c r="J1688" t="s">
        <v>8554</v>
      </c>
      <c r="K1688" t="s">
        <v>523</v>
      </c>
      <c r="L1688" t="s">
        <v>8555</v>
      </c>
      <c r="M1688">
        <v>7073</v>
      </c>
      <c r="N1688">
        <v>6152</v>
      </c>
      <c r="O1688" t="s">
        <v>1009</v>
      </c>
      <c r="P1688">
        <v>1</v>
      </c>
      <c r="Q1688" t="s">
        <v>8556</v>
      </c>
      <c r="R1688" t="s">
        <v>8557</v>
      </c>
      <c r="S1688">
        <v>29</v>
      </c>
      <c r="T1688" t="s">
        <v>64</v>
      </c>
      <c r="U1688" t="s">
        <v>65</v>
      </c>
      <c r="V1688" t="s">
        <v>615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  <c r="AC1688" t="s">
        <v>67</v>
      </c>
      <c r="AD1688" t="s">
        <v>68</v>
      </c>
      <c r="AE1688" t="s">
        <v>67</v>
      </c>
      <c r="AF1688" t="s">
        <v>67</v>
      </c>
      <c r="AG1688" t="s">
        <v>67</v>
      </c>
      <c r="AH1688" t="s">
        <v>67</v>
      </c>
      <c r="AI1688" t="s">
        <v>67</v>
      </c>
      <c r="AJ1688" t="s">
        <v>67</v>
      </c>
      <c r="AK1688" t="s">
        <v>67</v>
      </c>
      <c r="AL1688" t="s">
        <v>67</v>
      </c>
      <c r="AM1688" t="s">
        <v>67</v>
      </c>
      <c r="AN1688" t="s">
        <v>67</v>
      </c>
      <c r="AO1688" t="s">
        <v>67</v>
      </c>
      <c r="AP1688" t="s">
        <v>67</v>
      </c>
      <c r="AQ1688" t="s">
        <v>68</v>
      </c>
      <c r="AR1688" t="s">
        <v>67</v>
      </c>
      <c r="AS1688" t="s">
        <v>68</v>
      </c>
      <c r="AT1688" t="s">
        <v>67</v>
      </c>
      <c r="AU1688" t="s">
        <v>68</v>
      </c>
      <c r="AV1688" t="s">
        <v>67</v>
      </c>
      <c r="AW1688" t="s">
        <v>67</v>
      </c>
      <c r="AX1688" t="s">
        <v>68</v>
      </c>
      <c r="AY1688" t="s">
        <v>67</v>
      </c>
      <c r="AZ1688" t="s">
        <v>67</v>
      </c>
      <c r="BA1688" t="s">
        <v>67</v>
      </c>
      <c r="BB1688" t="s">
        <v>67</v>
      </c>
      <c r="BC1688">
        <v>0.68400000000000005</v>
      </c>
      <c r="BE1688" t="str">
        <f t="shared" si="26"/>
        <v>PEU RENTABLE</v>
      </c>
    </row>
    <row r="1689" spans="1:57" x14ac:dyDescent="0.25">
      <c r="A1689" t="s">
        <v>0</v>
      </c>
      <c r="B1689" t="s">
        <v>8558</v>
      </c>
      <c r="C1689">
        <v>181</v>
      </c>
      <c r="D1689">
        <v>99</v>
      </c>
      <c r="E1689">
        <v>11</v>
      </c>
      <c r="F1689">
        <v>762</v>
      </c>
      <c r="G1689" t="s">
        <v>8559</v>
      </c>
      <c r="H1689">
        <v>19000</v>
      </c>
      <c r="I1689">
        <v>17266505</v>
      </c>
      <c r="J1689" t="s">
        <v>8560</v>
      </c>
      <c r="K1689" t="s">
        <v>131</v>
      </c>
      <c r="L1689" t="s">
        <v>8561</v>
      </c>
      <c r="M1689">
        <v>43764</v>
      </c>
      <c r="N1689">
        <v>22554</v>
      </c>
      <c r="O1689" t="s">
        <v>6799</v>
      </c>
      <c r="P1689">
        <v>1</v>
      </c>
      <c r="Q1689" t="s">
        <v>8562</v>
      </c>
      <c r="R1689" t="s">
        <v>8563</v>
      </c>
      <c r="S1689">
        <v>291</v>
      </c>
      <c r="T1689" t="s">
        <v>64</v>
      </c>
      <c r="U1689" t="s">
        <v>65</v>
      </c>
      <c r="V1689" t="s">
        <v>66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  <c r="AC1689" t="s">
        <v>67</v>
      </c>
      <c r="AD1689" t="s">
        <v>68</v>
      </c>
      <c r="AE1689" t="s">
        <v>67</v>
      </c>
      <c r="AF1689" t="s">
        <v>67</v>
      </c>
      <c r="AG1689" t="s">
        <v>67</v>
      </c>
      <c r="AH1689" t="s">
        <v>67</v>
      </c>
      <c r="AI1689" t="s">
        <v>67</v>
      </c>
      <c r="AJ1689" t="s">
        <v>67</v>
      </c>
      <c r="AK1689" t="s">
        <v>67</v>
      </c>
      <c r="AL1689" t="s">
        <v>67</v>
      </c>
      <c r="AM1689" t="s">
        <v>68</v>
      </c>
      <c r="AN1689" t="s">
        <v>67</v>
      </c>
      <c r="AO1689" t="s">
        <v>67</v>
      </c>
      <c r="AP1689" t="s">
        <v>67</v>
      </c>
      <c r="AQ1689" t="s">
        <v>67</v>
      </c>
      <c r="AR1689" t="s">
        <v>68</v>
      </c>
      <c r="AS1689" t="s">
        <v>67</v>
      </c>
      <c r="AT1689" t="s">
        <v>67</v>
      </c>
      <c r="AU1689" t="s">
        <v>67</v>
      </c>
      <c r="AV1689" t="s">
        <v>67</v>
      </c>
      <c r="AW1689" t="s">
        <v>67</v>
      </c>
      <c r="AX1689" t="s">
        <v>67</v>
      </c>
      <c r="AY1689" t="s">
        <v>67</v>
      </c>
      <c r="AZ1689" t="s">
        <v>67</v>
      </c>
      <c r="BA1689" t="s">
        <v>67</v>
      </c>
      <c r="BB1689" t="s">
        <v>67</v>
      </c>
      <c r="BC1689">
        <v>0.57555016699999995</v>
      </c>
      <c r="BE1689" t="str">
        <f t="shared" si="26"/>
        <v>PAS RENTABLE</v>
      </c>
    </row>
    <row r="1690" spans="1:57" x14ac:dyDescent="0.25">
      <c r="A1690" t="s">
        <v>0</v>
      </c>
      <c r="B1690" t="s">
        <v>1045</v>
      </c>
      <c r="C1690">
        <v>219</v>
      </c>
      <c r="D1690">
        <v>112</v>
      </c>
      <c r="E1690">
        <v>380</v>
      </c>
      <c r="F1690">
        <v>2000</v>
      </c>
      <c r="G1690" t="s">
        <v>288</v>
      </c>
      <c r="H1690">
        <v>15000</v>
      </c>
      <c r="I1690">
        <v>32357532</v>
      </c>
      <c r="J1690" t="s">
        <v>1444</v>
      </c>
      <c r="K1690" t="s">
        <v>404</v>
      </c>
      <c r="L1690" t="s">
        <v>8564</v>
      </c>
      <c r="M1690">
        <v>143368</v>
      </c>
      <c r="N1690">
        <v>31278</v>
      </c>
      <c r="O1690" t="s">
        <v>265</v>
      </c>
      <c r="P1690">
        <v>0</v>
      </c>
      <c r="Q1690" t="s">
        <v>8565</v>
      </c>
      <c r="R1690" t="s">
        <v>8566</v>
      </c>
      <c r="S1690">
        <v>215</v>
      </c>
      <c r="T1690" t="s">
        <v>64</v>
      </c>
      <c r="U1690" t="s">
        <v>65</v>
      </c>
      <c r="V1690" t="s">
        <v>615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  <c r="AC1690" t="s">
        <v>67</v>
      </c>
      <c r="AD1690" t="s">
        <v>67</v>
      </c>
      <c r="AE1690" t="s">
        <v>67</v>
      </c>
      <c r="AF1690" t="s">
        <v>67</v>
      </c>
      <c r="AG1690" t="s">
        <v>67</v>
      </c>
      <c r="AH1690" t="s">
        <v>67</v>
      </c>
      <c r="AI1690" t="s">
        <v>67</v>
      </c>
      <c r="AJ1690" t="s">
        <v>67</v>
      </c>
      <c r="AK1690" t="s">
        <v>67</v>
      </c>
      <c r="AL1690" t="s">
        <v>67</v>
      </c>
      <c r="AM1690" t="s">
        <v>68</v>
      </c>
      <c r="AN1690" t="s">
        <v>67</v>
      </c>
      <c r="AO1690" t="s">
        <v>67</v>
      </c>
      <c r="AP1690" t="s">
        <v>67</v>
      </c>
      <c r="AQ1690" t="s">
        <v>67</v>
      </c>
      <c r="AR1690" t="s">
        <v>67</v>
      </c>
      <c r="AS1690" t="s">
        <v>68</v>
      </c>
      <c r="AT1690" t="s">
        <v>67</v>
      </c>
      <c r="AU1690" t="s">
        <v>68</v>
      </c>
      <c r="AV1690" t="s">
        <v>67</v>
      </c>
      <c r="AW1690" t="s">
        <v>67</v>
      </c>
      <c r="AX1690" t="s">
        <v>67</v>
      </c>
      <c r="AY1690" t="s">
        <v>67</v>
      </c>
      <c r="AZ1690" t="s">
        <v>67</v>
      </c>
      <c r="BA1690" t="s">
        <v>67</v>
      </c>
      <c r="BB1690" t="s">
        <v>67</v>
      </c>
      <c r="BC1690">
        <v>1.0785844</v>
      </c>
      <c r="BE1690" t="str">
        <f t="shared" si="26"/>
        <v>PEU RENTABLE</v>
      </c>
    </row>
    <row r="1691" spans="1:57" x14ac:dyDescent="0.25">
      <c r="A1691" t="s">
        <v>0</v>
      </c>
      <c r="B1691" t="s">
        <v>4162</v>
      </c>
      <c r="C1691">
        <v>158</v>
      </c>
      <c r="D1691">
        <v>108</v>
      </c>
      <c r="E1691">
        <v>50</v>
      </c>
      <c r="F1691">
        <v>494</v>
      </c>
      <c r="G1691" t="s">
        <v>4027</v>
      </c>
      <c r="H1691">
        <v>14000</v>
      </c>
      <c r="I1691">
        <v>16930884</v>
      </c>
      <c r="J1691" t="s">
        <v>2171</v>
      </c>
      <c r="K1691" t="s">
        <v>2411</v>
      </c>
      <c r="L1691" t="s">
        <v>8567</v>
      </c>
      <c r="M1691">
        <v>65628</v>
      </c>
      <c r="N1691">
        <v>16722</v>
      </c>
      <c r="O1691" t="s">
        <v>5110</v>
      </c>
      <c r="P1691">
        <v>1</v>
      </c>
      <c r="Q1691" t="s">
        <v>8568</v>
      </c>
      <c r="R1691" t="s">
        <v>8569</v>
      </c>
      <c r="S1691">
        <v>262</v>
      </c>
      <c r="T1691" t="s">
        <v>64</v>
      </c>
      <c r="U1691" t="s">
        <v>65</v>
      </c>
      <c r="V1691" t="s">
        <v>615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  <c r="AC1691" t="s">
        <v>67</v>
      </c>
      <c r="AD1691" t="s">
        <v>67</v>
      </c>
      <c r="AE1691" t="s">
        <v>67</v>
      </c>
      <c r="AF1691" t="s">
        <v>67</v>
      </c>
      <c r="AG1691" t="s">
        <v>67</v>
      </c>
      <c r="AH1691" t="s">
        <v>67</v>
      </c>
      <c r="AI1691" t="s">
        <v>67</v>
      </c>
      <c r="AJ1691" t="s">
        <v>68</v>
      </c>
      <c r="AK1691" t="s">
        <v>67</v>
      </c>
      <c r="AL1691" t="s">
        <v>67</v>
      </c>
      <c r="AM1691" t="s">
        <v>67</v>
      </c>
      <c r="AN1691" t="s">
        <v>68</v>
      </c>
      <c r="AO1691" t="s">
        <v>67</v>
      </c>
      <c r="AP1691" t="s">
        <v>67</v>
      </c>
      <c r="AQ1691" t="s">
        <v>67</v>
      </c>
      <c r="AR1691" t="s">
        <v>67</v>
      </c>
      <c r="AS1691" t="s">
        <v>67</v>
      </c>
      <c r="AT1691" t="s">
        <v>67</v>
      </c>
      <c r="AU1691" t="s">
        <v>68</v>
      </c>
      <c r="AV1691" t="s">
        <v>67</v>
      </c>
      <c r="AW1691" t="s">
        <v>67</v>
      </c>
      <c r="AX1691" t="s">
        <v>68</v>
      </c>
      <c r="AY1691" t="s">
        <v>67</v>
      </c>
      <c r="AZ1691" t="s">
        <v>67</v>
      </c>
      <c r="BA1691" t="s">
        <v>67</v>
      </c>
      <c r="BB1691" t="s">
        <v>67</v>
      </c>
      <c r="BC1691">
        <v>0.56436280000000005</v>
      </c>
      <c r="BE1691" t="str">
        <f t="shared" si="26"/>
        <v>PAS RENTABLE</v>
      </c>
    </row>
    <row r="1692" spans="1:57" x14ac:dyDescent="0.25">
      <c r="A1692" t="s">
        <v>0</v>
      </c>
      <c r="B1692" t="s">
        <v>8570</v>
      </c>
      <c r="C1692">
        <v>155</v>
      </c>
      <c r="D1692">
        <v>126</v>
      </c>
      <c r="E1692">
        <v>51</v>
      </c>
      <c r="F1692">
        <v>874</v>
      </c>
      <c r="G1692" t="s">
        <v>806</v>
      </c>
      <c r="H1692">
        <v>10000</v>
      </c>
      <c r="I1692">
        <v>18324242</v>
      </c>
      <c r="J1692" t="s">
        <v>3438</v>
      </c>
      <c r="K1692" t="s">
        <v>917</v>
      </c>
      <c r="L1692" t="s">
        <v>8571</v>
      </c>
      <c r="M1692">
        <v>32815</v>
      </c>
      <c r="N1692">
        <v>20563</v>
      </c>
      <c r="O1692" t="s">
        <v>5133</v>
      </c>
      <c r="P1692">
        <v>4</v>
      </c>
      <c r="Q1692" t="s">
        <v>8572</v>
      </c>
      <c r="R1692" t="s">
        <v>8573</v>
      </c>
      <c r="S1692">
        <v>214</v>
      </c>
      <c r="T1692" t="s">
        <v>64</v>
      </c>
      <c r="U1692" t="s">
        <v>65</v>
      </c>
      <c r="V1692" t="s">
        <v>615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  <c r="AC1692" t="s">
        <v>67</v>
      </c>
      <c r="AD1692" t="s">
        <v>67</v>
      </c>
      <c r="AE1692" t="s">
        <v>67</v>
      </c>
      <c r="AF1692" t="s">
        <v>67</v>
      </c>
      <c r="AG1692" t="s">
        <v>67</v>
      </c>
      <c r="AH1692" t="s">
        <v>67</v>
      </c>
      <c r="AI1692" t="s">
        <v>67</v>
      </c>
      <c r="AJ1692" t="s">
        <v>67</v>
      </c>
      <c r="AK1692" t="s">
        <v>67</v>
      </c>
      <c r="AL1692" t="s">
        <v>67</v>
      </c>
      <c r="AM1692" t="s">
        <v>67</v>
      </c>
      <c r="AN1692" t="s">
        <v>67</v>
      </c>
      <c r="AO1692" t="s">
        <v>67</v>
      </c>
      <c r="AP1692" t="s">
        <v>67</v>
      </c>
      <c r="AQ1692" t="s">
        <v>67</v>
      </c>
      <c r="AR1692" t="s">
        <v>67</v>
      </c>
      <c r="AS1692" t="s">
        <v>67</v>
      </c>
      <c r="AT1692" t="s">
        <v>67</v>
      </c>
      <c r="AU1692" t="s">
        <v>68</v>
      </c>
      <c r="AV1692" t="s">
        <v>67</v>
      </c>
      <c r="AW1692" t="s">
        <v>67</v>
      </c>
      <c r="AX1692" t="s">
        <v>67</v>
      </c>
      <c r="AY1692" t="s">
        <v>67</v>
      </c>
      <c r="AZ1692" t="s">
        <v>67</v>
      </c>
      <c r="BA1692" t="s">
        <v>67</v>
      </c>
      <c r="BB1692" t="s">
        <v>67</v>
      </c>
      <c r="BC1692">
        <v>0.523549771</v>
      </c>
      <c r="BE1692" t="str">
        <f t="shared" si="26"/>
        <v>PAS RENTABLE</v>
      </c>
    </row>
    <row r="1693" spans="1:57" x14ac:dyDescent="0.25">
      <c r="A1693" t="s">
        <v>0</v>
      </c>
      <c r="B1693" t="s">
        <v>5253</v>
      </c>
      <c r="C1693">
        <v>74</v>
      </c>
      <c r="D1693">
        <v>98</v>
      </c>
      <c r="E1693">
        <v>41</v>
      </c>
      <c r="F1693">
        <v>900</v>
      </c>
      <c r="G1693" t="s">
        <v>6419</v>
      </c>
      <c r="H1693">
        <v>13000</v>
      </c>
      <c r="I1693">
        <v>16323969</v>
      </c>
      <c r="J1693" t="s">
        <v>5995</v>
      </c>
      <c r="K1693" t="s">
        <v>1007</v>
      </c>
      <c r="L1693" t="s">
        <v>8574</v>
      </c>
      <c r="M1693">
        <v>45775</v>
      </c>
      <c r="N1693">
        <v>18085</v>
      </c>
      <c r="O1693" t="s">
        <v>7350</v>
      </c>
      <c r="P1693">
        <v>5</v>
      </c>
      <c r="Q1693" t="s">
        <v>8575</v>
      </c>
      <c r="R1693" t="s">
        <v>8576</v>
      </c>
      <c r="S1693">
        <v>112</v>
      </c>
      <c r="T1693" t="s">
        <v>64</v>
      </c>
      <c r="U1693" t="s">
        <v>65</v>
      </c>
      <c r="V1693" t="s">
        <v>66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  <c r="AC1693" t="s">
        <v>67</v>
      </c>
      <c r="AD1693" t="s">
        <v>67</v>
      </c>
      <c r="AE1693" t="s">
        <v>67</v>
      </c>
      <c r="AF1693" t="s">
        <v>67</v>
      </c>
      <c r="AG1693" t="s">
        <v>67</v>
      </c>
      <c r="AH1693" t="s">
        <v>67</v>
      </c>
      <c r="AI1693" t="s">
        <v>67</v>
      </c>
      <c r="AJ1693" t="s">
        <v>68</v>
      </c>
      <c r="AK1693" t="s">
        <v>67</v>
      </c>
      <c r="AL1693" t="s">
        <v>67</v>
      </c>
      <c r="AM1693" t="s">
        <v>68</v>
      </c>
      <c r="AN1693" t="s">
        <v>67</v>
      </c>
      <c r="AO1693" t="s">
        <v>67</v>
      </c>
      <c r="AP1693" t="s">
        <v>67</v>
      </c>
      <c r="AQ1693" t="s">
        <v>67</v>
      </c>
      <c r="AR1693" t="s">
        <v>67</v>
      </c>
      <c r="AS1693" t="s">
        <v>67</v>
      </c>
      <c r="AT1693" t="s">
        <v>67</v>
      </c>
      <c r="AU1693" t="s">
        <v>67</v>
      </c>
      <c r="AV1693" t="s">
        <v>67</v>
      </c>
      <c r="AW1693" t="s">
        <v>67</v>
      </c>
      <c r="AX1693" t="s">
        <v>68</v>
      </c>
      <c r="AY1693" t="s">
        <v>67</v>
      </c>
      <c r="AZ1693" t="s">
        <v>67</v>
      </c>
      <c r="BA1693" t="s">
        <v>67</v>
      </c>
      <c r="BB1693" t="s">
        <v>67</v>
      </c>
      <c r="BC1693">
        <v>0.40809922500000001</v>
      </c>
      <c r="BE1693" t="str">
        <f t="shared" si="26"/>
        <v>PAS RENTABLE</v>
      </c>
    </row>
    <row r="1694" spans="1:57" x14ac:dyDescent="0.25">
      <c r="A1694" t="s">
        <v>0</v>
      </c>
      <c r="B1694" t="s">
        <v>8577</v>
      </c>
      <c r="C1694">
        <v>368</v>
      </c>
      <c r="D1694">
        <v>104</v>
      </c>
      <c r="E1694">
        <v>165</v>
      </c>
      <c r="F1694">
        <v>559</v>
      </c>
      <c r="G1694" t="s">
        <v>8578</v>
      </c>
      <c r="H1694">
        <v>900</v>
      </c>
      <c r="I1694">
        <v>16999046</v>
      </c>
      <c r="J1694" t="s">
        <v>812</v>
      </c>
      <c r="K1694" t="s">
        <v>8579</v>
      </c>
      <c r="L1694" t="s">
        <v>8580</v>
      </c>
      <c r="M1694">
        <v>79517</v>
      </c>
      <c r="N1694">
        <v>2222</v>
      </c>
      <c r="O1694" t="s">
        <v>8581</v>
      </c>
      <c r="P1694">
        <v>0</v>
      </c>
      <c r="Q1694" t="s">
        <v>8582</v>
      </c>
      <c r="R1694" t="s">
        <v>8583</v>
      </c>
      <c r="S1694">
        <v>354</v>
      </c>
      <c r="T1694" t="s">
        <v>64</v>
      </c>
      <c r="U1694" t="s">
        <v>299</v>
      </c>
      <c r="V1694" t="s">
        <v>615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  <c r="AC1694" t="s">
        <v>67</v>
      </c>
      <c r="AD1694" t="s">
        <v>67</v>
      </c>
      <c r="AE1694" t="s">
        <v>67</v>
      </c>
      <c r="AF1694" t="s">
        <v>67</v>
      </c>
      <c r="AG1694" t="s">
        <v>67</v>
      </c>
      <c r="AH1694" t="s">
        <v>67</v>
      </c>
      <c r="AI1694" t="s">
        <v>67</v>
      </c>
      <c r="AJ1694" t="s">
        <v>67</v>
      </c>
      <c r="AK1694" t="s">
        <v>67</v>
      </c>
      <c r="AL1694" t="s">
        <v>67</v>
      </c>
      <c r="AM1694" t="s">
        <v>67</v>
      </c>
      <c r="AN1694" t="s">
        <v>67</v>
      </c>
      <c r="AO1694" t="s">
        <v>67</v>
      </c>
      <c r="AP1694" t="s">
        <v>67</v>
      </c>
      <c r="AQ1694" t="s">
        <v>67</v>
      </c>
      <c r="AR1694" t="s">
        <v>68</v>
      </c>
      <c r="AS1694" t="s">
        <v>67</v>
      </c>
      <c r="AT1694" t="s">
        <v>68</v>
      </c>
      <c r="AU1694" t="s">
        <v>68</v>
      </c>
      <c r="AV1694" t="s">
        <v>67</v>
      </c>
      <c r="AW1694" t="s">
        <v>67</v>
      </c>
      <c r="AX1694" t="s">
        <v>67</v>
      </c>
      <c r="AY1694" t="s">
        <v>67</v>
      </c>
      <c r="AZ1694" t="s">
        <v>67</v>
      </c>
      <c r="BA1694" t="s">
        <v>67</v>
      </c>
      <c r="BB1694" t="s">
        <v>67</v>
      </c>
      <c r="BC1694">
        <v>0.65380946200000001</v>
      </c>
      <c r="BE1694" t="str">
        <f t="shared" si="26"/>
        <v>PEU RENTABLE</v>
      </c>
    </row>
    <row r="1695" spans="1:57" x14ac:dyDescent="0.25">
      <c r="A1695" t="s">
        <v>0</v>
      </c>
      <c r="B1695" t="s">
        <v>8584</v>
      </c>
      <c r="C1695">
        <v>81</v>
      </c>
      <c r="D1695">
        <v>110</v>
      </c>
      <c r="E1695">
        <v>8</v>
      </c>
      <c r="F1695">
        <v>322</v>
      </c>
      <c r="G1695" t="s">
        <v>1684</v>
      </c>
      <c r="H1695">
        <v>1000</v>
      </c>
      <c r="I1695">
        <v>16295774</v>
      </c>
      <c r="J1695" t="s">
        <v>4460</v>
      </c>
      <c r="K1695" t="s">
        <v>3785</v>
      </c>
      <c r="L1695" t="s">
        <v>8585</v>
      </c>
      <c r="M1695">
        <v>33669</v>
      </c>
      <c r="N1695">
        <v>3000</v>
      </c>
      <c r="O1695" t="s">
        <v>8586</v>
      </c>
      <c r="P1695">
        <v>1</v>
      </c>
      <c r="Q1695" t="s">
        <v>8587</v>
      </c>
      <c r="R1695" t="s">
        <v>8588</v>
      </c>
      <c r="S1695">
        <v>269</v>
      </c>
      <c r="T1695" t="s">
        <v>64</v>
      </c>
      <c r="U1695" t="s">
        <v>65</v>
      </c>
      <c r="V1695" t="s">
        <v>126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  <c r="AC1695" t="s">
        <v>67</v>
      </c>
      <c r="AD1695" t="s">
        <v>68</v>
      </c>
      <c r="AE1695" t="s">
        <v>67</v>
      </c>
      <c r="AF1695" t="s">
        <v>67</v>
      </c>
      <c r="AG1695" t="s">
        <v>67</v>
      </c>
      <c r="AH1695" t="s">
        <v>67</v>
      </c>
      <c r="AI1695" t="s">
        <v>67</v>
      </c>
      <c r="AJ1695" t="s">
        <v>67</v>
      </c>
      <c r="AK1695" t="s">
        <v>67</v>
      </c>
      <c r="AL1695" t="s">
        <v>67</v>
      </c>
      <c r="AM1695" t="s">
        <v>68</v>
      </c>
      <c r="AN1695" t="s">
        <v>67</v>
      </c>
      <c r="AO1695" t="s">
        <v>67</v>
      </c>
      <c r="AP1695" t="s">
        <v>67</v>
      </c>
      <c r="AQ1695" t="s">
        <v>68</v>
      </c>
      <c r="AR1695" t="s">
        <v>67</v>
      </c>
      <c r="AS1695" t="s">
        <v>68</v>
      </c>
      <c r="AT1695" t="s">
        <v>68</v>
      </c>
      <c r="AU1695" t="s">
        <v>67</v>
      </c>
      <c r="AV1695" t="s">
        <v>67</v>
      </c>
      <c r="AW1695" t="s">
        <v>67</v>
      </c>
      <c r="AX1695" t="s">
        <v>67</v>
      </c>
      <c r="AY1695" t="s">
        <v>67</v>
      </c>
      <c r="AZ1695" t="s">
        <v>67</v>
      </c>
      <c r="BA1695" t="s">
        <v>67</v>
      </c>
      <c r="BB1695" t="s">
        <v>67</v>
      </c>
      <c r="BC1695">
        <v>0.465593543</v>
      </c>
      <c r="BE1695" t="str">
        <f t="shared" si="26"/>
        <v>PAS RENTABLE</v>
      </c>
    </row>
    <row r="1696" spans="1:57" x14ac:dyDescent="0.25">
      <c r="A1696" t="s">
        <v>0</v>
      </c>
      <c r="B1696" t="s">
        <v>8589</v>
      </c>
      <c r="C1696">
        <v>154</v>
      </c>
      <c r="D1696">
        <v>130</v>
      </c>
      <c r="E1696">
        <v>149</v>
      </c>
      <c r="F1696">
        <v>798</v>
      </c>
      <c r="G1696" t="s">
        <v>1215</v>
      </c>
      <c r="H1696">
        <v>1000</v>
      </c>
      <c r="I1696">
        <v>15709385</v>
      </c>
      <c r="J1696" t="s">
        <v>2154</v>
      </c>
      <c r="K1696" t="s">
        <v>1432</v>
      </c>
      <c r="L1696" t="s">
        <v>8590</v>
      </c>
      <c r="M1696">
        <v>53053</v>
      </c>
      <c r="N1696">
        <v>5101</v>
      </c>
      <c r="O1696" t="s">
        <v>1727</v>
      </c>
      <c r="P1696">
        <v>0</v>
      </c>
      <c r="Q1696" t="s">
        <v>8591</v>
      </c>
      <c r="R1696" t="s">
        <v>8592</v>
      </c>
      <c r="S1696">
        <v>132</v>
      </c>
      <c r="T1696" t="s">
        <v>64</v>
      </c>
      <c r="U1696" t="s">
        <v>65</v>
      </c>
      <c r="V1696" t="s">
        <v>615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  <c r="AC1696" t="s">
        <v>67</v>
      </c>
      <c r="AD1696" t="s">
        <v>67</v>
      </c>
      <c r="AE1696" t="s">
        <v>67</v>
      </c>
      <c r="AF1696" t="s">
        <v>67</v>
      </c>
      <c r="AG1696" t="s">
        <v>67</v>
      </c>
      <c r="AH1696" t="s">
        <v>67</v>
      </c>
      <c r="AI1696" t="s">
        <v>67</v>
      </c>
      <c r="AJ1696" t="s">
        <v>68</v>
      </c>
      <c r="AK1696" t="s">
        <v>67</v>
      </c>
      <c r="AL1696" t="s">
        <v>67</v>
      </c>
      <c r="AM1696" t="s">
        <v>67</v>
      </c>
      <c r="AN1696" t="s">
        <v>67</v>
      </c>
      <c r="AO1696" t="s">
        <v>67</v>
      </c>
      <c r="AP1696" t="s">
        <v>67</v>
      </c>
      <c r="AQ1696" t="s">
        <v>67</v>
      </c>
      <c r="AR1696" t="s">
        <v>67</v>
      </c>
      <c r="AS1696" t="s">
        <v>67</v>
      </c>
      <c r="AT1696" t="s">
        <v>67</v>
      </c>
      <c r="AU1696" t="s">
        <v>68</v>
      </c>
      <c r="AV1696" t="s">
        <v>67</v>
      </c>
      <c r="AW1696" t="s">
        <v>67</v>
      </c>
      <c r="AX1696" t="s">
        <v>68</v>
      </c>
      <c r="AY1696" t="s">
        <v>67</v>
      </c>
      <c r="AZ1696" t="s">
        <v>67</v>
      </c>
      <c r="BA1696" t="s">
        <v>67</v>
      </c>
      <c r="BB1696" t="s">
        <v>67</v>
      </c>
      <c r="BC1696">
        <v>0.523646167</v>
      </c>
      <c r="BE1696" t="str">
        <f t="shared" si="26"/>
        <v>PAS RENTABLE</v>
      </c>
    </row>
    <row r="1697" spans="1:57" x14ac:dyDescent="0.25">
      <c r="A1697" t="s">
        <v>0</v>
      </c>
      <c r="B1697" t="s">
        <v>8593</v>
      </c>
      <c r="C1697">
        <v>140</v>
      </c>
      <c r="D1697">
        <v>93</v>
      </c>
      <c r="E1697">
        <v>2</v>
      </c>
      <c r="F1697">
        <v>258</v>
      </c>
      <c r="G1697" t="s">
        <v>2078</v>
      </c>
      <c r="H1697">
        <v>849</v>
      </c>
      <c r="I1697">
        <v>14888028</v>
      </c>
      <c r="J1697" t="s">
        <v>8594</v>
      </c>
      <c r="K1697" t="s">
        <v>8595</v>
      </c>
      <c r="L1697" t="s">
        <v>8596</v>
      </c>
      <c r="M1697">
        <v>28606</v>
      </c>
      <c r="N1697">
        <v>2178</v>
      </c>
      <c r="O1697" t="s">
        <v>5288</v>
      </c>
      <c r="P1697">
        <v>0</v>
      </c>
      <c r="Q1697" t="s">
        <v>8597</v>
      </c>
      <c r="R1697" t="s">
        <v>8598</v>
      </c>
      <c r="S1697">
        <v>262</v>
      </c>
      <c r="T1697" t="s">
        <v>64</v>
      </c>
      <c r="U1697" t="s">
        <v>65</v>
      </c>
      <c r="V1697" t="s">
        <v>66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  <c r="AC1697" t="s">
        <v>67</v>
      </c>
      <c r="AD1697" t="s">
        <v>67</v>
      </c>
      <c r="AE1697" t="s">
        <v>67</v>
      </c>
      <c r="AF1697" t="s">
        <v>67</v>
      </c>
      <c r="AG1697" t="s">
        <v>67</v>
      </c>
      <c r="AH1697" t="s">
        <v>67</v>
      </c>
      <c r="AI1697" t="s">
        <v>67</v>
      </c>
      <c r="AJ1697" t="s">
        <v>68</v>
      </c>
      <c r="AK1697" t="s">
        <v>67</v>
      </c>
      <c r="AL1697" t="s">
        <v>67</v>
      </c>
      <c r="AM1697" t="s">
        <v>67</v>
      </c>
      <c r="AN1697" t="s">
        <v>67</v>
      </c>
      <c r="AO1697" t="s">
        <v>67</v>
      </c>
      <c r="AP1697" t="s">
        <v>67</v>
      </c>
      <c r="AQ1697" t="s">
        <v>68</v>
      </c>
      <c r="AR1697" t="s">
        <v>68</v>
      </c>
      <c r="AS1697" t="s">
        <v>67</v>
      </c>
      <c r="AT1697" t="s">
        <v>67</v>
      </c>
      <c r="AU1697" t="s">
        <v>67</v>
      </c>
      <c r="AV1697" t="s">
        <v>67</v>
      </c>
      <c r="AW1697" t="s">
        <v>67</v>
      </c>
      <c r="AX1697" t="s">
        <v>67</v>
      </c>
      <c r="AY1697" t="s">
        <v>67</v>
      </c>
      <c r="AZ1697" t="s">
        <v>67</v>
      </c>
      <c r="BA1697" t="s">
        <v>67</v>
      </c>
      <c r="BB1697" t="s">
        <v>67</v>
      </c>
      <c r="BC1697">
        <v>0.49626759999999998</v>
      </c>
      <c r="BE1697" t="str">
        <f t="shared" si="26"/>
        <v>PAS RENTABLE</v>
      </c>
    </row>
    <row r="1698" spans="1:57" x14ac:dyDescent="0.25">
      <c r="A1698" t="s">
        <v>0</v>
      </c>
      <c r="B1698" t="s">
        <v>3920</v>
      </c>
      <c r="C1698">
        <v>73</v>
      </c>
      <c r="D1698">
        <v>96</v>
      </c>
      <c r="E1698">
        <v>0</v>
      </c>
      <c r="F1698">
        <v>130</v>
      </c>
      <c r="G1698" t="s">
        <v>8599</v>
      </c>
      <c r="H1698">
        <v>372</v>
      </c>
      <c r="I1698">
        <v>14208384</v>
      </c>
      <c r="J1698" t="s">
        <v>1710</v>
      </c>
      <c r="K1698" t="s">
        <v>2795</v>
      </c>
      <c r="L1698" t="s">
        <v>8600</v>
      </c>
      <c r="M1698">
        <v>11520</v>
      </c>
      <c r="N1698">
        <v>977</v>
      </c>
      <c r="O1698" t="s">
        <v>8601</v>
      </c>
      <c r="P1698">
        <v>2</v>
      </c>
      <c r="Q1698" t="s">
        <v>8602</v>
      </c>
      <c r="R1698" t="s">
        <v>8603</v>
      </c>
      <c r="S1698">
        <v>105</v>
      </c>
      <c r="T1698" t="s">
        <v>64</v>
      </c>
      <c r="U1698" t="s">
        <v>65</v>
      </c>
      <c r="V1698" t="s">
        <v>66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  <c r="AC1698" t="s">
        <v>67</v>
      </c>
      <c r="AD1698" t="s">
        <v>67</v>
      </c>
      <c r="AE1698" t="s">
        <v>67</v>
      </c>
      <c r="AF1698" t="s">
        <v>67</v>
      </c>
      <c r="AG1698" t="s">
        <v>67</v>
      </c>
      <c r="AH1698" t="s">
        <v>67</v>
      </c>
      <c r="AI1698" t="s">
        <v>67</v>
      </c>
      <c r="AJ1698" t="s">
        <v>67</v>
      </c>
      <c r="AK1698" t="s">
        <v>67</v>
      </c>
      <c r="AL1698" t="s">
        <v>67</v>
      </c>
      <c r="AM1698" t="s">
        <v>68</v>
      </c>
      <c r="AN1698" t="s">
        <v>67</v>
      </c>
      <c r="AO1698" t="s">
        <v>67</v>
      </c>
      <c r="AP1698" t="s">
        <v>67</v>
      </c>
      <c r="AQ1698" t="s">
        <v>67</v>
      </c>
      <c r="AR1698" t="s">
        <v>67</v>
      </c>
      <c r="AS1698" t="s">
        <v>68</v>
      </c>
      <c r="AT1698" t="s">
        <v>67</v>
      </c>
      <c r="AU1698" t="s">
        <v>67</v>
      </c>
      <c r="AV1698" t="s">
        <v>67</v>
      </c>
      <c r="AW1698" t="s">
        <v>67</v>
      </c>
      <c r="AX1698" t="s">
        <v>67</v>
      </c>
      <c r="AY1698" t="s">
        <v>67</v>
      </c>
      <c r="AZ1698" t="s">
        <v>67</v>
      </c>
      <c r="BA1698" t="s">
        <v>67</v>
      </c>
      <c r="BB1698" t="s">
        <v>67</v>
      </c>
      <c r="BC1698">
        <v>0.4736128</v>
      </c>
      <c r="BE1698" t="str">
        <f t="shared" si="26"/>
        <v>PAS RENTABLE</v>
      </c>
    </row>
    <row r="1699" spans="1:57" x14ac:dyDescent="0.25">
      <c r="A1699" t="s">
        <v>0</v>
      </c>
      <c r="B1699" t="s">
        <v>6074</v>
      </c>
      <c r="C1699">
        <v>98</v>
      </c>
      <c r="D1699">
        <v>114</v>
      </c>
      <c r="E1699">
        <v>118</v>
      </c>
      <c r="F1699">
        <v>40</v>
      </c>
      <c r="G1699" t="s">
        <v>8604</v>
      </c>
      <c r="H1699">
        <v>489</v>
      </c>
      <c r="I1699">
        <v>12831121</v>
      </c>
      <c r="J1699" t="s">
        <v>3306</v>
      </c>
      <c r="K1699" t="s">
        <v>8605</v>
      </c>
      <c r="L1699" t="s">
        <v>8606</v>
      </c>
      <c r="M1699">
        <v>44979</v>
      </c>
      <c r="N1699">
        <v>679</v>
      </c>
      <c r="O1699" t="s">
        <v>8607</v>
      </c>
      <c r="P1699">
        <v>0</v>
      </c>
      <c r="Q1699" t="s">
        <v>8608</v>
      </c>
      <c r="R1699" t="s">
        <v>8609</v>
      </c>
      <c r="S1699">
        <v>298</v>
      </c>
      <c r="T1699" t="s">
        <v>64</v>
      </c>
      <c r="U1699" t="s">
        <v>65</v>
      </c>
      <c r="V1699" t="s">
        <v>66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  <c r="AC1699" t="s">
        <v>67</v>
      </c>
      <c r="AD1699" t="s">
        <v>67</v>
      </c>
      <c r="AE1699" t="s">
        <v>67</v>
      </c>
      <c r="AF1699" t="s">
        <v>67</v>
      </c>
      <c r="AG1699" t="s">
        <v>67</v>
      </c>
      <c r="AH1699" t="s">
        <v>67</v>
      </c>
      <c r="AI1699" t="s">
        <v>67</v>
      </c>
      <c r="AJ1699" t="s">
        <v>68</v>
      </c>
      <c r="AK1699" t="s">
        <v>67</v>
      </c>
      <c r="AL1699" t="s">
        <v>67</v>
      </c>
      <c r="AM1699" t="s">
        <v>67</v>
      </c>
      <c r="AN1699" t="s">
        <v>68</v>
      </c>
      <c r="AO1699" t="s">
        <v>67</v>
      </c>
      <c r="AP1699" t="s">
        <v>67</v>
      </c>
      <c r="AQ1699" t="s">
        <v>67</v>
      </c>
      <c r="AR1699" t="s">
        <v>67</v>
      </c>
      <c r="AS1699" t="s">
        <v>68</v>
      </c>
      <c r="AT1699" t="s">
        <v>67</v>
      </c>
      <c r="AU1699" t="s">
        <v>68</v>
      </c>
      <c r="AV1699" t="s">
        <v>67</v>
      </c>
      <c r="AW1699" t="s">
        <v>67</v>
      </c>
      <c r="AX1699" t="s">
        <v>67</v>
      </c>
      <c r="AY1699" t="s">
        <v>67</v>
      </c>
      <c r="AZ1699" t="s">
        <v>67</v>
      </c>
      <c r="BA1699" t="s">
        <v>67</v>
      </c>
      <c r="BB1699" t="s">
        <v>67</v>
      </c>
      <c r="BC1699">
        <v>0.42770403299999998</v>
      </c>
      <c r="BE1699" t="str">
        <f t="shared" si="26"/>
        <v>PAS RENTABLE</v>
      </c>
    </row>
    <row r="1700" spans="1:57" x14ac:dyDescent="0.25">
      <c r="A1700" t="s">
        <v>0</v>
      </c>
      <c r="B1700" t="s">
        <v>3614</v>
      </c>
      <c r="C1700">
        <v>358</v>
      </c>
      <c r="D1700">
        <v>106</v>
      </c>
      <c r="E1700">
        <v>44</v>
      </c>
      <c r="F1700">
        <v>133</v>
      </c>
      <c r="G1700" t="s">
        <v>8610</v>
      </c>
      <c r="H1700">
        <v>596</v>
      </c>
      <c r="I1700">
        <v>18298649</v>
      </c>
      <c r="J1700" t="s">
        <v>7605</v>
      </c>
      <c r="K1700" t="s">
        <v>8611</v>
      </c>
      <c r="L1700" t="s">
        <v>8612</v>
      </c>
      <c r="M1700">
        <v>85024</v>
      </c>
      <c r="N1700">
        <v>1393</v>
      </c>
      <c r="O1700" t="s">
        <v>8613</v>
      </c>
      <c r="P1700">
        <v>1</v>
      </c>
      <c r="Q1700" t="s">
        <v>8614</v>
      </c>
      <c r="R1700" t="s">
        <v>8615</v>
      </c>
      <c r="S1700">
        <v>242</v>
      </c>
      <c r="T1700" t="s">
        <v>64</v>
      </c>
      <c r="U1700" t="s">
        <v>65</v>
      </c>
      <c r="V1700" t="s">
        <v>615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  <c r="AC1700" t="s">
        <v>67</v>
      </c>
      <c r="AD1700" t="s">
        <v>67</v>
      </c>
      <c r="AE1700" t="s">
        <v>67</v>
      </c>
      <c r="AF1700" t="s">
        <v>67</v>
      </c>
      <c r="AG1700" t="s">
        <v>67</v>
      </c>
      <c r="AH1700" t="s">
        <v>67</v>
      </c>
      <c r="AI1700" t="s">
        <v>67</v>
      </c>
      <c r="AJ1700" t="s">
        <v>67</v>
      </c>
      <c r="AK1700" t="s">
        <v>67</v>
      </c>
      <c r="AL1700" t="s">
        <v>67</v>
      </c>
      <c r="AM1700" t="s">
        <v>68</v>
      </c>
      <c r="AN1700" t="s">
        <v>67</v>
      </c>
      <c r="AO1700" t="s">
        <v>67</v>
      </c>
      <c r="AP1700" t="s">
        <v>67</v>
      </c>
      <c r="AQ1700" t="s">
        <v>67</v>
      </c>
      <c r="AR1700" t="s">
        <v>68</v>
      </c>
      <c r="AS1700" t="s">
        <v>67</v>
      </c>
      <c r="AT1700" t="s">
        <v>67</v>
      </c>
      <c r="AU1700" t="s">
        <v>67</v>
      </c>
      <c r="AV1700" t="s">
        <v>67</v>
      </c>
      <c r="AW1700" t="s">
        <v>67</v>
      </c>
      <c r="AX1700" t="s">
        <v>67</v>
      </c>
      <c r="AY1700" t="s">
        <v>67</v>
      </c>
      <c r="AZ1700" t="s">
        <v>67</v>
      </c>
      <c r="BA1700" t="s">
        <v>67</v>
      </c>
      <c r="BB1700" t="s">
        <v>67</v>
      </c>
      <c r="BC1700">
        <v>0.60995496699999996</v>
      </c>
      <c r="BE1700" t="str">
        <f t="shared" si="26"/>
        <v>PEU RENTABLE</v>
      </c>
    </row>
    <row r="1701" spans="1:57" x14ac:dyDescent="0.25">
      <c r="A1701" t="s">
        <v>0</v>
      </c>
      <c r="B1701" t="s">
        <v>4973</v>
      </c>
      <c r="C1701">
        <v>222</v>
      </c>
      <c r="D1701">
        <v>150</v>
      </c>
      <c r="E1701">
        <v>0</v>
      </c>
      <c r="F1701">
        <v>855</v>
      </c>
      <c r="G1701" t="s">
        <v>8616</v>
      </c>
      <c r="H1701">
        <v>23000</v>
      </c>
      <c r="I1701">
        <v>12712093</v>
      </c>
      <c r="J1701" t="s">
        <v>6141</v>
      </c>
      <c r="K1701" t="s">
        <v>89</v>
      </c>
      <c r="L1701" t="s">
        <v>8617</v>
      </c>
      <c r="M1701">
        <v>70771</v>
      </c>
      <c r="N1701">
        <v>27829</v>
      </c>
      <c r="O1701" t="s">
        <v>61</v>
      </c>
      <c r="P1701">
        <v>0</v>
      </c>
      <c r="Q1701" t="s">
        <v>8618</v>
      </c>
      <c r="R1701" t="s">
        <v>8619</v>
      </c>
      <c r="S1701">
        <v>671</v>
      </c>
      <c r="T1701" t="s">
        <v>64</v>
      </c>
      <c r="U1701" t="s">
        <v>65</v>
      </c>
      <c r="V1701" t="s">
        <v>66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  <c r="AC1701" t="s">
        <v>67</v>
      </c>
      <c r="AD1701" t="s">
        <v>67</v>
      </c>
      <c r="AE1701" t="s">
        <v>67</v>
      </c>
      <c r="AF1701" t="s">
        <v>68</v>
      </c>
      <c r="AG1701" t="s">
        <v>67</v>
      </c>
      <c r="AH1701" t="s">
        <v>67</v>
      </c>
      <c r="AI1701" t="s">
        <v>67</v>
      </c>
      <c r="AJ1701" t="s">
        <v>67</v>
      </c>
      <c r="AK1701" t="s">
        <v>67</v>
      </c>
      <c r="AL1701" t="s">
        <v>68</v>
      </c>
      <c r="AM1701" t="s">
        <v>67</v>
      </c>
      <c r="AN1701" t="s">
        <v>67</v>
      </c>
      <c r="AO1701" t="s">
        <v>67</v>
      </c>
      <c r="AP1701" t="s">
        <v>67</v>
      </c>
      <c r="AQ1701" t="s">
        <v>67</v>
      </c>
      <c r="AR1701" t="s">
        <v>67</v>
      </c>
      <c r="AS1701" t="s">
        <v>68</v>
      </c>
      <c r="AT1701" t="s">
        <v>67</v>
      </c>
      <c r="AU1701" t="s">
        <v>68</v>
      </c>
      <c r="AV1701" t="s">
        <v>67</v>
      </c>
      <c r="AW1701" t="s">
        <v>67</v>
      </c>
      <c r="AX1701" t="s">
        <v>67</v>
      </c>
      <c r="AY1701" t="s">
        <v>67</v>
      </c>
      <c r="AZ1701" t="s">
        <v>67</v>
      </c>
      <c r="BA1701" t="s">
        <v>67</v>
      </c>
      <c r="BB1701" t="s">
        <v>67</v>
      </c>
      <c r="BC1701">
        <v>0.42373643300000002</v>
      </c>
      <c r="BE1701" t="str">
        <f t="shared" si="26"/>
        <v>PAS RENTABLE</v>
      </c>
    </row>
    <row r="1702" spans="1:57" x14ac:dyDescent="0.25">
      <c r="A1702" t="s">
        <v>0</v>
      </c>
      <c r="B1702" t="s">
        <v>8620</v>
      </c>
      <c r="C1702">
        <v>85</v>
      </c>
      <c r="D1702">
        <v>100</v>
      </c>
      <c r="E1702">
        <v>38</v>
      </c>
      <c r="F1702">
        <v>362</v>
      </c>
      <c r="G1702" t="s">
        <v>967</v>
      </c>
      <c r="H1702">
        <v>811</v>
      </c>
      <c r="I1702">
        <v>11576087</v>
      </c>
      <c r="J1702" t="s">
        <v>104</v>
      </c>
      <c r="K1702" t="s">
        <v>4091</v>
      </c>
      <c r="L1702" t="s">
        <v>8621</v>
      </c>
      <c r="M1702">
        <v>14747</v>
      </c>
      <c r="N1702">
        <v>2497</v>
      </c>
      <c r="O1702" t="s">
        <v>1304</v>
      </c>
      <c r="P1702">
        <v>3</v>
      </c>
      <c r="Q1702" t="s">
        <v>8622</v>
      </c>
      <c r="R1702" t="s">
        <v>8623</v>
      </c>
      <c r="S1702">
        <v>338</v>
      </c>
      <c r="T1702" t="s">
        <v>64</v>
      </c>
      <c r="U1702" t="s">
        <v>65</v>
      </c>
      <c r="V1702" t="s">
        <v>66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  <c r="AC1702" t="s">
        <v>67</v>
      </c>
      <c r="AD1702" t="s">
        <v>68</v>
      </c>
      <c r="AE1702" t="s">
        <v>67</v>
      </c>
      <c r="AF1702" t="s">
        <v>67</v>
      </c>
      <c r="AG1702" t="s">
        <v>67</v>
      </c>
      <c r="AH1702" t="s">
        <v>67</v>
      </c>
      <c r="AI1702" t="s">
        <v>67</v>
      </c>
      <c r="AJ1702" t="s">
        <v>67</v>
      </c>
      <c r="AK1702" t="s">
        <v>67</v>
      </c>
      <c r="AL1702" t="s">
        <v>67</v>
      </c>
      <c r="AM1702" t="s">
        <v>67</v>
      </c>
      <c r="AN1702" t="s">
        <v>67</v>
      </c>
      <c r="AO1702" t="s">
        <v>67</v>
      </c>
      <c r="AP1702" t="s">
        <v>67</v>
      </c>
      <c r="AQ1702" t="s">
        <v>68</v>
      </c>
      <c r="AR1702" t="s">
        <v>67</v>
      </c>
      <c r="AS1702" t="s">
        <v>67</v>
      </c>
      <c r="AT1702" t="s">
        <v>68</v>
      </c>
      <c r="AU1702" t="s">
        <v>67</v>
      </c>
      <c r="AV1702" t="s">
        <v>67</v>
      </c>
      <c r="AW1702" t="s">
        <v>67</v>
      </c>
      <c r="AX1702" t="s">
        <v>67</v>
      </c>
      <c r="AY1702" t="s">
        <v>67</v>
      </c>
      <c r="AZ1702" t="s">
        <v>67</v>
      </c>
      <c r="BA1702" t="s">
        <v>67</v>
      </c>
      <c r="BB1702" t="s">
        <v>67</v>
      </c>
      <c r="BC1702">
        <v>0.38586956700000002</v>
      </c>
      <c r="BE1702" t="str">
        <f t="shared" si="26"/>
        <v>PAS RENTABLE</v>
      </c>
    </row>
    <row r="1703" spans="1:57" x14ac:dyDescent="0.25">
      <c r="A1703" t="s">
        <v>0</v>
      </c>
      <c r="B1703" t="s">
        <v>5078</v>
      </c>
      <c r="C1703">
        <v>62</v>
      </c>
      <c r="D1703">
        <v>100</v>
      </c>
      <c r="E1703">
        <v>277</v>
      </c>
      <c r="F1703">
        <v>210</v>
      </c>
      <c r="G1703" t="s">
        <v>6473</v>
      </c>
      <c r="H1703">
        <v>21000</v>
      </c>
      <c r="I1703">
        <v>11900000</v>
      </c>
      <c r="J1703" t="s">
        <v>2030</v>
      </c>
      <c r="K1703" t="s">
        <v>128</v>
      </c>
      <c r="L1703" t="s">
        <v>8624</v>
      </c>
      <c r="M1703">
        <v>11003</v>
      </c>
      <c r="N1703">
        <v>22006</v>
      </c>
      <c r="O1703" t="s">
        <v>3792</v>
      </c>
      <c r="P1703">
        <v>0</v>
      </c>
      <c r="Q1703" t="s">
        <v>8625</v>
      </c>
      <c r="R1703" t="s">
        <v>8626</v>
      </c>
      <c r="S1703">
        <v>148</v>
      </c>
      <c r="T1703" t="s">
        <v>64</v>
      </c>
      <c r="U1703" t="s">
        <v>65</v>
      </c>
      <c r="V1703" t="s">
        <v>615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  <c r="AC1703" t="s">
        <v>67</v>
      </c>
      <c r="AD1703" t="s">
        <v>67</v>
      </c>
      <c r="AE1703" t="s">
        <v>67</v>
      </c>
      <c r="AF1703" t="s">
        <v>67</v>
      </c>
      <c r="AG1703" t="s">
        <v>67</v>
      </c>
      <c r="AH1703" t="s">
        <v>67</v>
      </c>
      <c r="AI1703" t="s">
        <v>67</v>
      </c>
      <c r="AJ1703" t="s">
        <v>68</v>
      </c>
      <c r="AK1703" t="s">
        <v>67</v>
      </c>
      <c r="AL1703" t="s">
        <v>67</v>
      </c>
      <c r="AM1703" t="s">
        <v>67</v>
      </c>
      <c r="AN1703" t="s">
        <v>67</v>
      </c>
      <c r="AO1703" t="s">
        <v>67</v>
      </c>
      <c r="AP1703" t="s">
        <v>67</v>
      </c>
      <c r="AQ1703" t="s">
        <v>67</v>
      </c>
      <c r="AR1703" t="s">
        <v>67</v>
      </c>
      <c r="AS1703" t="s">
        <v>67</v>
      </c>
      <c r="AT1703" t="s">
        <v>67</v>
      </c>
      <c r="AU1703" t="s">
        <v>68</v>
      </c>
      <c r="AV1703" t="s">
        <v>67</v>
      </c>
      <c r="AW1703" t="s">
        <v>67</v>
      </c>
      <c r="AX1703" t="s">
        <v>67</v>
      </c>
      <c r="AY1703" t="s">
        <v>68</v>
      </c>
      <c r="AZ1703" t="s">
        <v>67</v>
      </c>
      <c r="BA1703" t="s">
        <v>67</v>
      </c>
      <c r="BB1703" t="s">
        <v>67</v>
      </c>
      <c r="BC1703">
        <v>0.39666666699999997</v>
      </c>
      <c r="BE1703" t="str">
        <f t="shared" si="26"/>
        <v>PAS RENTABLE</v>
      </c>
    </row>
    <row r="1704" spans="1:57" x14ac:dyDescent="0.25">
      <c r="A1704" t="s">
        <v>0</v>
      </c>
      <c r="B1704" t="s">
        <v>5523</v>
      </c>
      <c r="C1704">
        <v>130</v>
      </c>
      <c r="D1704">
        <v>100</v>
      </c>
      <c r="E1704">
        <v>70</v>
      </c>
      <c r="F1704">
        <v>99</v>
      </c>
      <c r="G1704" t="s">
        <v>8627</v>
      </c>
      <c r="H1704">
        <v>473</v>
      </c>
      <c r="I1704">
        <v>9353573</v>
      </c>
      <c r="J1704" t="s">
        <v>293</v>
      </c>
      <c r="K1704" t="s">
        <v>6560</v>
      </c>
      <c r="L1704" t="s">
        <v>8628</v>
      </c>
      <c r="M1704">
        <v>56451</v>
      </c>
      <c r="N1704">
        <v>1100</v>
      </c>
      <c r="O1704" t="s">
        <v>3169</v>
      </c>
      <c r="P1704">
        <v>0</v>
      </c>
      <c r="Q1704" t="s">
        <v>8629</v>
      </c>
      <c r="R1704" t="s">
        <v>8630</v>
      </c>
      <c r="S1704">
        <v>524</v>
      </c>
      <c r="T1704" t="s">
        <v>64</v>
      </c>
      <c r="U1704" t="s">
        <v>65</v>
      </c>
      <c r="V1704" t="s">
        <v>126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  <c r="AC1704" t="s">
        <v>67</v>
      </c>
      <c r="AD1704" t="s">
        <v>68</v>
      </c>
      <c r="AE1704" t="s">
        <v>67</v>
      </c>
      <c r="AF1704" t="s">
        <v>67</v>
      </c>
      <c r="AG1704" t="s">
        <v>67</v>
      </c>
      <c r="AH1704" t="s">
        <v>67</v>
      </c>
      <c r="AI1704" t="s">
        <v>67</v>
      </c>
      <c r="AJ1704" t="s">
        <v>68</v>
      </c>
      <c r="AK1704" t="s">
        <v>67</v>
      </c>
      <c r="AL1704" t="s">
        <v>67</v>
      </c>
      <c r="AM1704" t="s">
        <v>67</v>
      </c>
      <c r="AN1704" t="s">
        <v>67</v>
      </c>
      <c r="AO1704" t="s">
        <v>67</v>
      </c>
      <c r="AP1704" t="s">
        <v>67</v>
      </c>
      <c r="AQ1704" t="s">
        <v>68</v>
      </c>
      <c r="AR1704" t="s">
        <v>67</v>
      </c>
      <c r="AS1704" t="s">
        <v>67</v>
      </c>
      <c r="AT1704" t="s">
        <v>68</v>
      </c>
      <c r="AU1704" t="s">
        <v>67</v>
      </c>
      <c r="AV1704" t="s">
        <v>67</v>
      </c>
      <c r="AW1704" t="s">
        <v>67</v>
      </c>
      <c r="AX1704" t="s">
        <v>67</v>
      </c>
      <c r="AY1704" t="s">
        <v>68</v>
      </c>
      <c r="AZ1704" t="s">
        <v>67</v>
      </c>
      <c r="BA1704" t="s">
        <v>67</v>
      </c>
      <c r="BB1704" t="s">
        <v>67</v>
      </c>
      <c r="BC1704">
        <v>0.207857178</v>
      </c>
      <c r="BE1704" t="str">
        <f t="shared" si="26"/>
        <v>PAS RENTABLE</v>
      </c>
    </row>
    <row r="1705" spans="1:57" x14ac:dyDescent="0.25">
      <c r="A1705" t="s">
        <v>0</v>
      </c>
      <c r="B1705" t="s">
        <v>8631</v>
      </c>
      <c r="C1705">
        <v>376</v>
      </c>
      <c r="D1705">
        <v>107</v>
      </c>
      <c r="E1705">
        <v>419</v>
      </c>
      <c r="F1705">
        <v>165</v>
      </c>
      <c r="G1705" t="s">
        <v>8632</v>
      </c>
      <c r="H1705">
        <v>971</v>
      </c>
      <c r="I1705">
        <v>12026670</v>
      </c>
      <c r="J1705" t="s">
        <v>365</v>
      </c>
      <c r="K1705" t="s">
        <v>8251</v>
      </c>
      <c r="L1705" t="s">
        <v>8633</v>
      </c>
      <c r="M1705">
        <v>114241</v>
      </c>
      <c r="N1705">
        <v>1643</v>
      </c>
      <c r="O1705" t="s">
        <v>8634</v>
      </c>
      <c r="P1705">
        <v>2</v>
      </c>
      <c r="Q1705" t="s">
        <v>8635</v>
      </c>
      <c r="R1705" t="s">
        <v>8636</v>
      </c>
      <c r="S1705">
        <v>258</v>
      </c>
      <c r="T1705" t="s">
        <v>64</v>
      </c>
      <c r="U1705" t="s">
        <v>65</v>
      </c>
      <c r="V1705" t="s">
        <v>615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  <c r="AC1705" t="s">
        <v>67</v>
      </c>
      <c r="AD1705" t="s">
        <v>68</v>
      </c>
      <c r="AE1705" t="s">
        <v>67</v>
      </c>
      <c r="AF1705" t="s">
        <v>67</v>
      </c>
      <c r="AG1705" t="s">
        <v>67</v>
      </c>
      <c r="AH1705" t="s">
        <v>67</v>
      </c>
      <c r="AI1705" t="s">
        <v>67</v>
      </c>
      <c r="AJ1705" t="s">
        <v>68</v>
      </c>
      <c r="AK1705" t="s">
        <v>67</v>
      </c>
      <c r="AL1705" t="s">
        <v>67</v>
      </c>
      <c r="AM1705" t="s">
        <v>67</v>
      </c>
      <c r="AN1705" t="s">
        <v>67</v>
      </c>
      <c r="AO1705" t="s">
        <v>67</v>
      </c>
      <c r="AP1705" t="s">
        <v>67</v>
      </c>
      <c r="AQ1705" t="s">
        <v>67</v>
      </c>
      <c r="AR1705" t="s">
        <v>67</v>
      </c>
      <c r="AS1705" t="s">
        <v>67</v>
      </c>
      <c r="AT1705" t="s">
        <v>67</v>
      </c>
      <c r="AU1705" t="s">
        <v>67</v>
      </c>
      <c r="AV1705" t="s">
        <v>67</v>
      </c>
      <c r="AW1705" t="s">
        <v>67</v>
      </c>
      <c r="AX1705" t="s">
        <v>68</v>
      </c>
      <c r="AY1705" t="s">
        <v>67</v>
      </c>
      <c r="AZ1705" t="s">
        <v>67</v>
      </c>
      <c r="BA1705" t="s">
        <v>67</v>
      </c>
      <c r="BB1705" t="s">
        <v>67</v>
      </c>
      <c r="BC1705">
        <v>0.26725933299999999</v>
      </c>
      <c r="BE1705" t="str">
        <f t="shared" si="26"/>
        <v>PAS RENTABLE</v>
      </c>
    </row>
    <row r="1706" spans="1:57" x14ac:dyDescent="0.25">
      <c r="A1706" t="s">
        <v>0</v>
      </c>
      <c r="B1706" t="s">
        <v>8637</v>
      </c>
      <c r="C1706">
        <v>130</v>
      </c>
      <c r="D1706">
        <v>102</v>
      </c>
      <c r="E1706">
        <v>6</v>
      </c>
      <c r="F1706">
        <v>353</v>
      </c>
      <c r="G1706" t="s">
        <v>8539</v>
      </c>
      <c r="H1706">
        <v>22000</v>
      </c>
      <c r="I1706">
        <v>14334645</v>
      </c>
      <c r="J1706" t="s">
        <v>3200</v>
      </c>
      <c r="K1706" t="s">
        <v>1775</v>
      </c>
      <c r="L1706" t="s">
        <v>8638</v>
      </c>
      <c r="M1706">
        <v>22449</v>
      </c>
      <c r="N1706">
        <v>23352</v>
      </c>
      <c r="O1706" t="s">
        <v>8639</v>
      </c>
      <c r="P1706">
        <v>1</v>
      </c>
      <c r="Q1706" t="s">
        <v>8640</v>
      </c>
      <c r="R1706" t="s">
        <v>8641</v>
      </c>
      <c r="S1706">
        <v>191</v>
      </c>
      <c r="T1706" t="s">
        <v>64</v>
      </c>
      <c r="U1706" t="s">
        <v>65</v>
      </c>
      <c r="V1706" t="s">
        <v>66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  <c r="AC1706" t="s">
        <v>67</v>
      </c>
      <c r="AD1706" t="s">
        <v>67</v>
      </c>
      <c r="AE1706" t="s">
        <v>67</v>
      </c>
      <c r="AF1706" t="s">
        <v>67</v>
      </c>
      <c r="AG1706" t="s">
        <v>67</v>
      </c>
      <c r="AH1706" t="s">
        <v>67</v>
      </c>
      <c r="AI1706" t="s">
        <v>67</v>
      </c>
      <c r="AJ1706" t="s">
        <v>68</v>
      </c>
      <c r="AK1706" t="s">
        <v>67</v>
      </c>
      <c r="AL1706" t="s">
        <v>67</v>
      </c>
      <c r="AM1706" t="s">
        <v>67</v>
      </c>
      <c r="AN1706" t="s">
        <v>67</v>
      </c>
      <c r="AO1706" t="s">
        <v>67</v>
      </c>
      <c r="AP1706" t="s">
        <v>67</v>
      </c>
      <c r="AQ1706" t="s">
        <v>67</v>
      </c>
      <c r="AR1706" t="s">
        <v>68</v>
      </c>
      <c r="AS1706" t="s">
        <v>67</v>
      </c>
      <c r="AT1706" t="s">
        <v>68</v>
      </c>
      <c r="AU1706" t="s">
        <v>68</v>
      </c>
      <c r="AV1706" t="s">
        <v>67</v>
      </c>
      <c r="AW1706" t="s">
        <v>67</v>
      </c>
      <c r="AX1706" t="s">
        <v>67</v>
      </c>
      <c r="AY1706" t="s">
        <v>67</v>
      </c>
      <c r="AZ1706" t="s">
        <v>67</v>
      </c>
      <c r="BA1706" t="s">
        <v>67</v>
      </c>
      <c r="BB1706" t="s">
        <v>67</v>
      </c>
      <c r="BC1706">
        <v>0.57338579999999995</v>
      </c>
      <c r="BE1706" t="str">
        <f t="shared" si="26"/>
        <v>PAS RENTABLE</v>
      </c>
    </row>
    <row r="1707" spans="1:57" x14ac:dyDescent="0.25">
      <c r="A1707" t="s">
        <v>0</v>
      </c>
      <c r="B1707" t="s">
        <v>8642</v>
      </c>
      <c r="C1707">
        <v>65</v>
      </c>
      <c r="D1707">
        <v>101</v>
      </c>
      <c r="E1707">
        <v>3</v>
      </c>
      <c r="F1707">
        <v>120</v>
      </c>
      <c r="G1707" t="s">
        <v>8643</v>
      </c>
      <c r="H1707">
        <v>448</v>
      </c>
      <c r="I1707">
        <v>12189514</v>
      </c>
      <c r="J1707" t="s">
        <v>1710</v>
      </c>
      <c r="K1707" t="s">
        <v>2809</v>
      </c>
      <c r="L1707" t="s">
        <v>8644</v>
      </c>
      <c r="M1707">
        <v>30092</v>
      </c>
      <c r="N1707">
        <v>842</v>
      </c>
      <c r="O1707" t="s">
        <v>8645</v>
      </c>
      <c r="P1707">
        <v>0</v>
      </c>
      <c r="Q1707" t="s">
        <v>8646</v>
      </c>
      <c r="R1707" t="s">
        <v>8647</v>
      </c>
      <c r="S1707">
        <v>129</v>
      </c>
      <c r="T1707" t="s">
        <v>64</v>
      </c>
      <c r="U1707" t="s">
        <v>65</v>
      </c>
      <c r="V1707" t="s">
        <v>66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  <c r="AC1707" t="s">
        <v>67</v>
      </c>
      <c r="AD1707" t="s">
        <v>67</v>
      </c>
      <c r="AE1707" t="s">
        <v>67</v>
      </c>
      <c r="AF1707" t="s">
        <v>67</v>
      </c>
      <c r="AG1707" t="s">
        <v>67</v>
      </c>
      <c r="AH1707" t="s">
        <v>67</v>
      </c>
      <c r="AI1707" t="s">
        <v>67</v>
      </c>
      <c r="AJ1707" t="s">
        <v>67</v>
      </c>
      <c r="AK1707" t="s">
        <v>67</v>
      </c>
      <c r="AL1707" t="s">
        <v>67</v>
      </c>
      <c r="AM1707" t="s">
        <v>68</v>
      </c>
      <c r="AN1707" t="s">
        <v>67</v>
      </c>
      <c r="AO1707" t="s">
        <v>67</v>
      </c>
      <c r="AP1707" t="s">
        <v>67</v>
      </c>
      <c r="AQ1707" t="s">
        <v>67</v>
      </c>
      <c r="AR1707" t="s">
        <v>67</v>
      </c>
      <c r="AS1707" t="s">
        <v>68</v>
      </c>
      <c r="AT1707" t="s">
        <v>67</v>
      </c>
      <c r="AU1707" t="s">
        <v>67</v>
      </c>
      <c r="AV1707" t="s">
        <v>67</v>
      </c>
      <c r="AW1707" t="s">
        <v>67</v>
      </c>
      <c r="AX1707" t="s">
        <v>67</v>
      </c>
      <c r="AY1707" t="s">
        <v>67</v>
      </c>
      <c r="AZ1707" t="s">
        <v>67</v>
      </c>
      <c r="BA1707" t="s">
        <v>67</v>
      </c>
      <c r="BB1707" t="s">
        <v>67</v>
      </c>
      <c r="BC1707">
        <v>0.52997886999999999</v>
      </c>
      <c r="BE1707" t="str">
        <f t="shared" si="26"/>
        <v>PAS RENTABLE</v>
      </c>
    </row>
    <row r="1708" spans="1:57" x14ac:dyDescent="0.25">
      <c r="A1708" t="s">
        <v>0</v>
      </c>
      <c r="B1708" t="s">
        <v>8648</v>
      </c>
      <c r="C1708">
        <v>77</v>
      </c>
      <c r="D1708">
        <v>86</v>
      </c>
      <c r="E1708">
        <v>6</v>
      </c>
      <c r="F1708">
        <v>843</v>
      </c>
      <c r="G1708" t="s">
        <v>8649</v>
      </c>
      <c r="H1708">
        <v>1000</v>
      </c>
      <c r="I1708">
        <v>10134754</v>
      </c>
      <c r="J1708" t="s">
        <v>2995</v>
      </c>
      <c r="K1708" t="s">
        <v>509</v>
      </c>
      <c r="L1708" t="s">
        <v>8650</v>
      </c>
      <c r="M1708">
        <v>9682</v>
      </c>
      <c r="N1708">
        <v>5393</v>
      </c>
      <c r="O1708" t="s">
        <v>3327</v>
      </c>
      <c r="P1708">
        <v>0</v>
      </c>
      <c r="Q1708" t="s">
        <v>8651</v>
      </c>
      <c r="R1708" t="s">
        <v>8652</v>
      </c>
      <c r="S1708">
        <v>38</v>
      </c>
      <c r="T1708" t="s">
        <v>64</v>
      </c>
      <c r="U1708" t="s">
        <v>65</v>
      </c>
      <c r="V1708" t="s">
        <v>126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  <c r="AC1708" t="s">
        <v>67</v>
      </c>
      <c r="AD1708" t="s">
        <v>67</v>
      </c>
      <c r="AE1708" t="s">
        <v>67</v>
      </c>
      <c r="AF1708" t="s">
        <v>67</v>
      </c>
      <c r="AG1708" t="s">
        <v>67</v>
      </c>
      <c r="AH1708" t="s">
        <v>67</v>
      </c>
      <c r="AI1708" t="s">
        <v>67</v>
      </c>
      <c r="AJ1708" t="s">
        <v>67</v>
      </c>
      <c r="AK1708" t="s">
        <v>67</v>
      </c>
      <c r="AL1708" t="s">
        <v>67</v>
      </c>
      <c r="AM1708" t="s">
        <v>68</v>
      </c>
      <c r="AN1708" t="s">
        <v>67</v>
      </c>
      <c r="AO1708" t="s">
        <v>67</v>
      </c>
      <c r="AP1708" t="s">
        <v>67</v>
      </c>
      <c r="AQ1708" t="s">
        <v>67</v>
      </c>
      <c r="AR1708" t="s">
        <v>67</v>
      </c>
      <c r="AS1708" t="s">
        <v>67</v>
      </c>
      <c r="AT1708" t="s">
        <v>67</v>
      </c>
      <c r="AU1708" t="s">
        <v>67</v>
      </c>
      <c r="AV1708" t="s">
        <v>67</v>
      </c>
      <c r="AW1708" t="s">
        <v>67</v>
      </c>
      <c r="AX1708" t="s">
        <v>67</v>
      </c>
      <c r="AY1708" t="s">
        <v>67</v>
      </c>
      <c r="AZ1708" t="s">
        <v>68</v>
      </c>
      <c r="BA1708" t="s">
        <v>68</v>
      </c>
      <c r="BB1708" t="s">
        <v>67</v>
      </c>
      <c r="BC1708">
        <v>0.337825133</v>
      </c>
      <c r="BE1708" t="str">
        <f t="shared" si="26"/>
        <v>PAS RENTABLE</v>
      </c>
    </row>
    <row r="1709" spans="1:57" x14ac:dyDescent="0.25">
      <c r="A1709" t="s">
        <v>0</v>
      </c>
      <c r="B1709" t="s">
        <v>7661</v>
      </c>
      <c r="C1709">
        <v>107</v>
      </c>
      <c r="D1709">
        <v>108</v>
      </c>
      <c r="E1709">
        <v>529</v>
      </c>
      <c r="F1709">
        <v>83</v>
      </c>
      <c r="G1709" t="s">
        <v>4411</v>
      </c>
      <c r="H1709">
        <v>11000</v>
      </c>
      <c r="I1709">
        <v>8535575</v>
      </c>
      <c r="J1709" t="s">
        <v>3438</v>
      </c>
      <c r="K1709" t="s">
        <v>496</v>
      </c>
      <c r="L1709" t="s">
        <v>8653</v>
      </c>
      <c r="M1709">
        <v>24033</v>
      </c>
      <c r="N1709">
        <v>11519</v>
      </c>
      <c r="O1709" t="s">
        <v>8654</v>
      </c>
      <c r="P1709">
        <v>3</v>
      </c>
      <c r="Q1709" t="s">
        <v>8655</v>
      </c>
      <c r="R1709" t="s">
        <v>8656</v>
      </c>
      <c r="S1709">
        <v>152</v>
      </c>
      <c r="T1709" t="s">
        <v>64</v>
      </c>
      <c r="U1709" t="s">
        <v>65</v>
      </c>
      <c r="V1709" t="s">
        <v>66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  <c r="AC1709" t="s">
        <v>67</v>
      </c>
      <c r="AD1709" t="s">
        <v>67</v>
      </c>
      <c r="AE1709" t="s">
        <v>67</v>
      </c>
      <c r="AF1709" t="s">
        <v>67</v>
      </c>
      <c r="AG1709" t="s">
        <v>67</v>
      </c>
      <c r="AH1709" t="s">
        <v>67</v>
      </c>
      <c r="AI1709" t="s">
        <v>67</v>
      </c>
      <c r="AJ1709" t="s">
        <v>67</v>
      </c>
      <c r="AK1709" t="s">
        <v>67</v>
      </c>
      <c r="AL1709" t="s">
        <v>67</v>
      </c>
      <c r="AM1709" t="s">
        <v>67</v>
      </c>
      <c r="AN1709" t="s">
        <v>67</v>
      </c>
      <c r="AO1709" t="s">
        <v>67</v>
      </c>
      <c r="AP1709" t="s">
        <v>67</v>
      </c>
      <c r="AQ1709" t="s">
        <v>67</v>
      </c>
      <c r="AR1709" t="s">
        <v>67</v>
      </c>
      <c r="AS1709" t="s">
        <v>67</v>
      </c>
      <c r="AT1709" t="s">
        <v>67</v>
      </c>
      <c r="AU1709" t="s">
        <v>68</v>
      </c>
      <c r="AV1709" t="s">
        <v>67</v>
      </c>
      <c r="AW1709" t="s">
        <v>67</v>
      </c>
      <c r="AX1709" t="s">
        <v>67</v>
      </c>
      <c r="AY1709" t="s">
        <v>67</v>
      </c>
      <c r="AZ1709" t="s">
        <v>67</v>
      </c>
      <c r="BA1709" t="s">
        <v>67</v>
      </c>
      <c r="BB1709" t="s">
        <v>67</v>
      </c>
      <c r="BC1709">
        <v>0.28451916700000002</v>
      </c>
      <c r="BE1709" t="str">
        <f t="shared" si="26"/>
        <v>PAS RENTABLE</v>
      </c>
    </row>
    <row r="1710" spans="1:57" x14ac:dyDescent="0.25">
      <c r="A1710" t="s">
        <v>0</v>
      </c>
      <c r="B1710" t="s">
        <v>2820</v>
      </c>
      <c r="C1710">
        <v>292</v>
      </c>
      <c r="D1710">
        <v>123</v>
      </c>
      <c r="E1710">
        <v>0</v>
      </c>
      <c r="F1710">
        <v>645</v>
      </c>
      <c r="G1710" t="s">
        <v>7278</v>
      </c>
      <c r="H1710">
        <v>10000</v>
      </c>
      <c r="I1710">
        <v>7689458</v>
      </c>
      <c r="J1710" t="s">
        <v>8657</v>
      </c>
      <c r="K1710" t="s">
        <v>212</v>
      </c>
      <c r="L1710" t="s">
        <v>8658</v>
      </c>
      <c r="M1710">
        <v>126307</v>
      </c>
      <c r="N1710">
        <v>11769</v>
      </c>
      <c r="O1710" t="s">
        <v>1283</v>
      </c>
      <c r="P1710">
        <v>1</v>
      </c>
      <c r="Q1710" t="s">
        <v>8659</v>
      </c>
      <c r="R1710" t="s">
        <v>8660</v>
      </c>
      <c r="S1710">
        <v>210</v>
      </c>
      <c r="T1710" t="s">
        <v>64</v>
      </c>
      <c r="U1710" t="s">
        <v>87</v>
      </c>
      <c r="V1710" t="s">
        <v>66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  <c r="AC1710" t="s">
        <v>67</v>
      </c>
      <c r="AD1710" t="s">
        <v>67</v>
      </c>
      <c r="AE1710" t="s">
        <v>67</v>
      </c>
      <c r="AF1710" t="s">
        <v>67</v>
      </c>
      <c r="AG1710" t="s">
        <v>67</v>
      </c>
      <c r="AH1710" t="s">
        <v>67</v>
      </c>
      <c r="AI1710" t="s">
        <v>67</v>
      </c>
      <c r="AJ1710" t="s">
        <v>67</v>
      </c>
      <c r="AK1710" t="s">
        <v>67</v>
      </c>
      <c r="AL1710" t="s">
        <v>67</v>
      </c>
      <c r="AM1710" t="s">
        <v>67</v>
      </c>
      <c r="AN1710" t="s">
        <v>68</v>
      </c>
      <c r="AO1710" t="s">
        <v>67</v>
      </c>
      <c r="AP1710" t="s">
        <v>67</v>
      </c>
      <c r="AQ1710" t="s">
        <v>68</v>
      </c>
      <c r="AR1710" t="s">
        <v>67</v>
      </c>
      <c r="AS1710" t="s">
        <v>67</v>
      </c>
      <c r="AT1710" t="s">
        <v>67</v>
      </c>
      <c r="AU1710" t="s">
        <v>67</v>
      </c>
      <c r="AV1710" t="s">
        <v>67</v>
      </c>
      <c r="AW1710" t="s">
        <v>67</v>
      </c>
      <c r="AX1710" t="s">
        <v>67</v>
      </c>
      <c r="AY1710" t="s">
        <v>68</v>
      </c>
      <c r="AZ1710" t="s">
        <v>67</v>
      </c>
      <c r="BA1710" t="s">
        <v>67</v>
      </c>
      <c r="BB1710" t="s">
        <v>67</v>
      </c>
      <c r="BC1710">
        <v>0.19223645</v>
      </c>
      <c r="BE1710" t="str">
        <f t="shared" si="26"/>
        <v>PAS RENTABLE</v>
      </c>
    </row>
    <row r="1711" spans="1:57" x14ac:dyDescent="0.25">
      <c r="A1711" t="s">
        <v>0</v>
      </c>
      <c r="B1711" t="s">
        <v>8661</v>
      </c>
      <c r="C1711">
        <v>193</v>
      </c>
      <c r="D1711">
        <v>134</v>
      </c>
      <c r="E1711">
        <v>12</v>
      </c>
      <c r="F1711">
        <v>329</v>
      </c>
      <c r="G1711" t="s">
        <v>8662</v>
      </c>
      <c r="H1711">
        <v>891</v>
      </c>
      <c r="I1711">
        <v>7501404</v>
      </c>
      <c r="J1711" t="s">
        <v>2556</v>
      </c>
      <c r="K1711" t="s">
        <v>221</v>
      </c>
      <c r="L1711" t="s">
        <v>8663</v>
      </c>
      <c r="M1711">
        <v>21086</v>
      </c>
      <c r="N1711">
        <v>1873</v>
      </c>
      <c r="O1711" t="s">
        <v>8664</v>
      </c>
      <c r="P1711">
        <v>2</v>
      </c>
      <c r="Q1711" t="s">
        <v>8665</v>
      </c>
      <c r="R1711" t="s">
        <v>8666</v>
      </c>
      <c r="S1711">
        <v>87</v>
      </c>
      <c r="T1711" t="s">
        <v>64</v>
      </c>
      <c r="U1711" t="s">
        <v>299</v>
      </c>
      <c r="V1711" t="s">
        <v>615</v>
      </c>
      <c r="W1711">
        <v>39752620.439999998</v>
      </c>
      <c r="X1711">
        <v>2010</v>
      </c>
      <c r="Y1711">
        <v>460</v>
      </c>
      <c r="Z1711">
        <v>7.3</v>
      </c>
      <c r="AA1711">
        <v>2.35</v>
      </c>
      <c r="AB1711">
        <v>0</v>
      </c>
      <c r="AC1711" t="s">
        <v>67</v>
      </c>
      <c r="AD1711" t="s">
        <v>67</v>
      </c>
      <c r="AE1711" t="s">
        <v>67</v>
      </c>
      <c r="AF1711" t="s">
        <v>67</v>
      </c>
      <c r="AG1711" t="s">
        <v>67</v>
      </c>
      <c r="AH1711" t="s">
        <v>67</v>
      </c>
      <c r="AI1711" t="s">
        <v>67</v>
      </c>
      <c r="AJ1711" t="s">
        <v>67</v>
      </c>
      <c r="AK1711" t="s">
        <v>67</v>
      </c>
      <c r="AL1711" t="s">
        <v>67</v>
      </c>
      <c r="AM1711" t="s">
        <v>68</v>
      </c>
      <c r="AN1711" t="s">
        <v>67</v>
      </c>
      <c r="AO1711" t="s">
        <v>67</v>
      </c>
      <c r="AP1711" t="s">
        <v>67</v>
      </c>
      <c r="AQ1711" t="s">
        <v>67</v>
      </c>
      <c r="AR1711" t="s">
        <v>67</v>
      </c>
      <c r="AS1711" t="s">
        <v>67</v>
      </c>
      <c r="AT1711" t="s">
        <v>67</v>
      </c>
      <c r="AU1711" t="s">
        <v>68</v>
      </c>
      <c r="AV1711" t="s">
        <v>67</v>
      </c>
      <c r="AW1711" t="s">
        <v>67</v>
      </c>
      <c r="AX1711" t="s">
        <v>67</v>
      </c>
      <c r="AY1711" t="s">
        <v>67</v>
      </c>
      <c r="AZ1711" t="s">
        <v>67</v>
      </c>
      <c r="BA1711" t="s">
        <v>67</v>
      </c>
      <c r="BB1711" t="s">
        <v>67</v>
      </c>
      <c r="BC1711">
        <v>6.253747282</v>
      </c>
      <c r="BE1711" t="str">
        <f t="shared" si="26"/>
        <v>TRES RENTABLE</v>
      </c>
    </row>
    <row r="1712" spans="1:57" x14ac:dyDescent="0.25">
      <c r="A1712" t="s">
        <v>0</v>
      </c>
      <c r="B1712" t="s">
        <v>96</v>
      </c>
      <c r="C1712">
        <v>16</v>
      </c>
      <c r="D1712">
        <v>511</v>
      </c>
      <c r="E1712">
        <v>686.50921240000002</v>
      </c>
      <c r="F1712">
        <v>51</v>
      </c>
      <c r="G1712" t="s">
        <v>8667</v>
      </c>
      <c r="H1712">
        <v>147</v>
      </c>
      <c r="I1712">
        <v>48468407.530000001</v>
      </c>
      <c r="J1712" t="s">
        <v>2154</v>
      </c>
      <c r="K1712" t="s">
        <v>8668</v>
      </c>
      <c r="L1712" t="s">
        <v>8669</v>
      </c>
      <c r="M1712">
        <v>2308</v>
      </c>
      <c r="N1712">
        <v>307</v>
      </c>
      <c r="O1712" t="s">
        <v>8670</v>
      </c>
      <c r="P1712">
        <v>0</v>
      </c>
      <c r="Q1712" t="s">
        <v>8671</v>
      </c>
      <c r="R1712" t="s">
        <v>8672</v>
      </c>
      <c r="S1712">
        <v>19</v>
      </c>
      <c r="T1712" t="s">
        <v>8673</v>
      </c>
      <c r="U1712" t="s">
        <v>8674</v>
      </c>
      <c r="V1712" t="s">
        <v>96</v>
      </c>
      <c r="W1712">
        <v>39752620.439999998</v>
      </c>
      <c r="X1712">
        <v>2002.470517</v>
      </c>
      <c r="Y1712">
        <v>63</v>
      </c>
      <c r="Z1712">
        <v>8.1999999999999993</v>
      </c>
      <c r="AA1712">
        <v>16</v>
      </c>
      <c r="AB1712">
        <v>0</v>
      </c>
      <c r="AC1712" t="s">
        <v>67</v>
      </c>
      <c r="AD1712" t="s">
        <v>67</v>
      </c>
      <c r="AE1712" t="s">
        <v>67</v>
      </c>
      <c r="AF1712" t="s">
        <v>67</v>
      </c>
      <c r="AG1712" t="s">
        <v>67</v>
      </c>
      <c r="AH1712" t="s">
        <v>67</v>
      </c>
      <c r="AI1712" t="s">
        <v>67</v>
      </c>
      <c r="AJ1712" t="s">
        <v>68</v>
      </c>
      <c r="AK1712" t="s">
        <v>67</v>
      </c>
      <c r="AL1712" t="s">
        <v>67</v>
      </c>
      <c r="AM1712" t="s">
        <v>67</v>
      </c>
      <c r="AN1712" t="s">
        <v>67</v>
      </c>
      <c r="AO1712" t="s">
        <v>67</v>
      </c>
      <c r="AP1712" t="s">
        <v>67</v>
      </c>
      <c r="AQ1712" t="s">
        <v>67</v>
      </c>
      <c r="AR1712" t="s">
        <v>67</v>
      </c>
      <c r="AS1712" t="s">
        <v>67</v>
      </c>
      <c r="AT1712" t="s">
        <v>67</v>
      </c>
      <c r="AU1712" t="s">
        <v>68</v>
      </c>
      <c r="AV1712" t="s">
        <v>67</v>
      </c>
      <c r="AW1712" t="s">
        <v>67</v>
      </c>
      <c r="AX1712" t="s">
        <v>68</v>
      </c>
      <c r="AY1712" t="s">
        <v>67</v>
      </c>
      <c r="AZ1712" t="s">
        <v>67</v>
      </c>
      <c r="BA1712" t="s">
        <v>67</v>
      </c>
      <c r="BB1712" t="s">
        <v>67</v>
      </c>
      <c r="BC1712">
        <v>6.253747282</v>
      </c>
      <c r="BE1712" t="str">
        <f t="shared" si="26"/>
        <v>TRES RENTABLE</v>
      </c>
    </row>
    <row r="1713" spans="1:57" x14ac:dyDescent="0.25">
      <c r="A1713" t="s">
        <v>0</v>
      </c>
      <c r="B1713" t="s">
        <v>5711</v>
      </c>
      <c r="C1713">
        <v>184</v>
      </c>
      <c r="D1713">
        <v>88</v>
      </c>
      <c r="E1713">
        <v>65</v>
      </c>
      <c r="F1713">
        <v>681</v>
      </c>
      <c r="G1713" t="s">
        <v>3227</v>
      </c>
      <c r="H1713">
        <v>3000</v>
      </c>
      <c r="I1713">
        <v>19316646</v>
      </c>
      <c r="J1713" t="s">
        <v>1557</v>
      </c>
      <c r="K1713" t="s">
        <v>753</v>
      </c>
      <c r="L1713" t="s">
        <v>8675</v>
      </c>
      <c r="M1713">
        <v>52069</v>
      </c>
      <c r="N1713">
        <v>5706</v>
      </c>
      <c r="O1713" t="s">
        <v>5224</v>
      </c>
      <c r="P1713">
        <v>3</v>
      </c>
      <c r="Q1713" t="s">
        <v>8676</v>
      </c>
      <c r="R1713" t="s">
        <v>8677</v>
      </c>
      <c r="S1713">
        <v>95</v>
      </c>
      <c r="T1713" t="s">
        <v>64</v>
      </c>
      <c r="U1713" t="s">
        <v>65</v>
      </c>
      <c r="V1713" t="s">
        <v>615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  <c r="AC1713" t="s">
        <v>67</v>
      </c>
      <c r="AD1713" t="s">
        <v>67</v>
      </c>
      <c r="AE1713" t="s">
        <v>67</v>
      </c>
      <c r="AF1713" t="s">
        <v>67</v>
      </c>
      <c r="AG1713" t="s">
        <v>67</v>
      </c>
      <c r="AH1713" t="s">
        <v>67</v>
      </c>
      <c r="AI1713" t="s">
        <v>67</v>
      </c>
      <c r="AJ1713" t="s">
        <v>68</v>
      </c>
      <c r="AK1713" t="s">
        <v>67</v>
      </c>
      <c r="AL1713" t="s">
        <v>67</v>
      </c>
      <c r="AM1713" t="s">
        <v>67</v>
      </c>
      <c r="AN1713" t="s">
        <v>67</v>
      </c>
      <c r="AO1713" t="s">
        <v>67</v>
      </c>
      <c r="AP1713" t="s">
        <v>67</v>
      </c>
      <c r="AQ1713" t="s">
        <v>67</v>
      </c>
      <c r="AR1713" t="s">
        <v>67</v>
      </c>
      <c r="AS1713" t="s">
        <v>67</v>
      </c>
      <c r="AT1713" t="s">
        <v>67</v>
      </c>
      <c r="AU1713" t="s">
        <v>67</v>
      </c>
      <c r="AV1713" t="s">
        <v>67</v>
      </c>
      <c r="AW1713" t="s">
        <v>67</v>
      </c>
      <c r="AX1713" t="s">
        <v>68</v>
      </c>
      <c r="AY1713" t="s">
        <v>67</v>
      </c>
      <c r="AZ1713" t="s">
        <v>67</v>
      </c>
      <c r="BA1713" t="s">
        <v>67</v>
      </c>
      <c r="BB1713" t="s">
        <v>67</v>
      </c>
      <c r="BC1713">
        <v>0.64388820000000002</v>
      </c>
      <c r="BE1713" t="str">
        <f t="shared" si="26"/>
        <v>PEU RENTABLE</v>
      </c>
    </row>
    <row r="1714" spans="1:57" x14ac:dyDescent="0.25">
      <c r="A1714" t="s">
        <v>0</v>
      </c>
      <c r="B1714" t="s">
        <v>5895</v>
      </c>
      <c r="C1714">
        <v>123</v>
      </c>
      <c r="D1714">
        <v>109</v>
      </c>
      <c r="E1714">
        <v>29</v>
      </c>
      <c r="F1714">
        <v>91</v>
      </c>
      <c r="G1714" t="s">
        <v>8678</v>
      </c>
      <c r="H1714">
        <v>779</v>
      </c>
      <c r="I1714">
        <v>10965209</v>
      </c>
      <c r="J1714" t="s">
        <v>494</v>
      </c>
      <c r="K1714" t="s">
        <v>301</v>
      </c>
      <c r="L1714" t="s">
        <v>8679</v>
      </c>
      <c r="M1714">
        <v>25558</v>
      </c>
      <c r="N1714">
        <v>1297</v>
      </c>
      <c r="O1714" t="s">
        <v>8680</v>
      </c>
      <c r="P1714">
        <v>2</v>
      </c>
      <c r="Q1714" t="s">
        <v>8681</v>
      </c>
      <c r="R1714" t="s">
        <v>8682</v>
      </c>
      <c r="S1714">
        <v>221</v>
      </c>
      <c r="T1714" t="s">
        <v>64</v>
      </c>
      <c r="U1714" t="s">
        <v>65</v>
      </c>
      <c r="V1714" t="s">
        <v>66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  <c r="AC1714" t="s">
        <v>67</v>
      </c>
      <c r="AD1714" t="s">
        <v>68</v>
      </c>
      <c r="AE1714" t="s">
        <v>67</v>
      </c>
      <c r="AF1714" t="s">
        <v>67</v>
      </c>
      <c r="AG1714" t="s">
        <v>67</v>
      </c>
      <c r="AH1714" t="s">
        <v>67</v>
      </c>
      <c r="AI1714" t="s">
        <v>67</v>
      </c>
      <c r="AJ1714" t="s">
        <v>68</v>
      </c>
      <c r="AK1714" t="s">
        <v>67</v>
      </c>
      <c r="AL1714" t="s">
        <v>67</v>
      </c>
      <c r="AM1714" t="s">
        <v>67</v>
      </c>
      <c r="AN1714" t="s">
        <v>67</v>
      </c>
      <c r="AO1714" t="s">
        <v>67</v>
      </c>
      <c r="AP1714" t="s">
        <v>67</v>
      </c>
      <c r="AQ1714" t="s">
        <v>67</v>
      </c>
      <c r="AR1714" t="s">
        <v>67</v>
      </c>
      <c r="AS1714" t="s">
        <v>67</v>
      </c>
      <c r="AT1714" t="s">
        <v>67</v>
      </c>
      <c r="AU1714" t="s">
        <v>68</v>
      </c>
      <c r="AV1714" t="s">
        <v>67</v>
      </c>
      <c r="AW1714" t="s">
        <v>67</v>
      </c>
      <c r="AX1714" t="s">
        <v>68</v>
      </c>
      <c r="AY1714" t="s">
        <v>67</v>
      </c>
      <c r="AZ1714" t="s">
        <v>67</v>
      </c>
      <c r="BA1714" t="s">
        <v>67</v>
      </c>
      <c r="BB1714" t="s">
        <v>67</v>
      </c>
      <c r="BC1714">
        <v>0.36550696700000002</v>
      </c>
      <c r="BE1714" t="str">
        <f t="shared" si="26"/>
        <v>PAS RENTABLE</v>
      </c>
    </row>
    <row r="1715" spans="1:57" x14ac:dyDescent="0.25">
      <c r="A1715" t="s">
        <v>0</v>
      </c>
      <c r="B1715" t="s">
        <v>1045</v>
      </c>
      <c r="C1715">
        <v>60</v>
      </c>
      <c r="D1715">
        <v>122</v>
      </c>
      <c r="E1715">
        <v>380</v>
      </c>
      <c r="F1715">
        <v>2000</v>
      </c>
      <c r="G1715" t="s">
        <v>496</v>
      </c>
      <c r="H1715">
        <v>18000</v>
      </c>
      <c r="I1715">
        <v>26830000</v>
      </c>
      <c r="J1715" t="s">
        <v>1990</v>
      </c>
      <c r="K1715" t="s">
        <v>1756</v>
      </c>
      <c r="L1715" t="s">
        <v>8683</v>
      </c>
      <c r="M1715">
        <v>101888</v>
      </c>
      <c r="N1715">
        <v>32930</v>
      </c>
      <c r="O1715" t="s">
        <v>932</v>
      </c>
      <c r="P1715">
        <v>3</v>
      </c>
      <c r="Q1715" t="s">
        <v>8684</v>
      </c>
      <c r="R1715" t="s">
        <v>8685</v>
      </c>
      <c r="S1715">
        <v>365</v>
      </c>
      <c r="T1715" t="s">
        <v>64</v>
      </c>
      <c r="U1715" t="s">
        <v>65</v>
      </c>
      <c r="V1715" t="s">
        <v>615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  <c r="AC1715" t="s">
        <v>67</v>
      </c>
      <c r="AD1715" t="s">
        <v>67</v>
      </c>
      <c r="AE1715" t="s">
        <v>68</v>
      </c>
      <c r="AF1715" t="s">
        <v>68</v>
      </c>
      <c r="AG1715" t="s">
        <v>67</v>
      </c>
      <c r="AH1715" t="s">
        <v>67</v>
      </c>
      <c r="AI1715" t="s">
        <v>67</v>
      </c>
      <c r="AJ1715" t="s">
        <v>67</v>
      </c>
      <c r="AK1715" t="s">
        <v>67</v>
      </c>
      <c r="AL1715" t="s">
        <v>67</v>
      </c>
      <c r="AM1715" t="s">
        <v>67</v>
      </c>
      <c r="AN1715" t="s">
        <v>67</v>
      </c>
      <c r="AO1715" t="s">
        <v>67</v>
      </c>
      <c r="AP1715" t="s">
        <v>67</v>
      </c>
      <c r="AQ1715" t="s">
        <v>67</v>
      </c>
      <c r="AR1715" t="s">
        <v>67</v>
      </c>
      <c r="AS1715" t="s">
        <v>67</v>
      </c>
      <c r="AT1715" t="s">
        <v>67</v>
      </c>
      <c r="AU1715" t="s">
        <v>68</v>
      </c>
      <c r="AV1715" t="s">
        <v>67</v>
      </c>
      <c r="AW1715" t="s">
        <v>67</v>
      </c>
      <c r="AX1715" t="s">
        <v>67</v>
      </c>
      <c r="AY1715" t="s">
        <v>67</v>
      </c>
      <c r="AZ1715" t="s">
        <v>67</v>
      </c>
      <c r="BA1715" t="s">
        <v>67</v>
      </c>
      <c r="BB1715" t="s">
        <v>67</v>
      </c>
      <c r="BC1715">
        <v>1.4905555559999999</v>
      </c>
      <c r="BE1715" t="str">
        <f t="shared" si="26"/>
        <v>PEU RENTABLE</v>
      </c>
    </row>
    <row r="1716" spans="1:57" x14ac:dyDescent="0.25">
      <c r="A1716" t="s">
        <v>0</v>
      </c>
      <c r="B1716" t="s">
        <v>8686</v>
      </c>
      <c r="C1716">
        <v>111</v>
      </c>
      <c r="D1716">
        <v>251</v>
      </c>
      <c r="E1716">
        <v>0</v>
      </c>
      <c r="F1716">
        <v>642</v>
      </c>
      <c r="G1716" t="s">
        <v>1935</v>
      </c>
      <c r="H1716">
        <v>22000</v>
      </c>
      <c r="I1716">
        <v>5300000</v>
      </c>
      <c r="J1716" t="s">
        <v>1964</v>
      </c>
      <c r="K1716" t="s">
        <v>1775</v>
      </c>
      <c r="L1716" t="s">
        <v>8687</v>
      </c>
      <c r="M1716">
        <v>221000</v>
      </c>
      <c r="N1716">
        <v>24719</v>
      </c>
      <c r="O1716" t="s">
        <v>4234</v>
      </c>
      <c r="P1716">
        <v>8</v>
      </c>
      <c r="Q1716" t="s">
        <v>8688</v>
      </c>
      <c r="R1716" t="s">
        <v>8689</v>
      </c>
      <c r="S1716">
        <v>495</v>
      </c>
      <c r="T1716" t="s">
        <v>64</v>
      </c>
      <c r="U1716" t="s">
        <v>7117</v>
      </c>
      <c r="V1716" t="s">
        <v>615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  <c r="AC1716" t="s">
        <v>67</v>
      </c>
      <c r="AD1716" t="s">
        <v>67</v>
      </c>
      <c r="AE1716" t="s">
        <v>67</v>
      </c>
      <c r="AF1716" t="s">
        <v>67</v>
      </c>
      <c r="AG1716" t="s">
        <v>67</v>
      </c>
      <c r="AH1716" t="s">
        <v>67</v>
      </c>
      <c r="AI1716" t="s">
        <v>67</v>
      </c>
      <c r="AJ1716" t="s">
        <v>67</v>
      </c>
      <c r="AK1716" t="s">
        <v>67</v>
      </c>
      <c r="AL1716" t="s">
        <v>67</v>
      </c>
      <c r="AM1716" t="s">
        <v>67</v>
      </c>
      <c r="AN1716" t="s">
        <v>67</v>
      </c>
      <c r="AO1716" t="s">
        <v>67</v>
      </c>
      <c r="AP1716" t="s">
        <v>67</v>
      </c>
      <c r="AQ1716" t="s">
        <v>67</v>
      </c>
      <c r="AR1716" t="s">
        <v>67</v>
      </c>
      <c r="AS1716" t="s">
        <v>67</v>
      </c>
      <c r="AT1716" t="s">
        <v>67</v>
      </c>
      <c r="AU1716" t="s">
        <v>68</v>
      </c>
      <c r="AV1716" t="s">
        <v>67</v>
      </c>
      <c r="AW1716" t="s">
        <v>67</v>
      </c>
      <c r="AX1716" t="s">
        <v>68</v>
      </c>
      <c r="AY1716" t="s">
        <v>67</v>
      </c>
      <c r="AZ1716" t="s">
        <v>67</v>
      </c>
      <c r="BA1716" t="s">
        <v>67</v>
      </c>
      <c r="BB1716" t="s">
        <v>67</v>
      </c>
      <c r="BC1716">
        <v>0.176666667</v>
      </c>
      <c r="BE1716" t="str">
        <f t="shared" si="26"/>
        <v>PAS RENTABLE</v>
      </c>
    </row>
    <row r="1717" spans="1:57" x14ac:dyDescent="0.25">
      <c r="A1717" t="s">
        <v>0</v>
      </c>
      <c r="B1717" t="s">
        <v>8690</v>
      </c>
      <c r="C1717">
        <v>217</v>
      </c>
      <c r="D1717">
        <v>118</v>
      </c>
      <c r="E1717">
        <v>76</v>
      </c>
      <c r="F1717">
        <v>174</v>
      </c>
      <c r="G1717" t="s">
        <v>6068</v>
      </c>
      <c r="H1717">
        <v>3000</v>
      </c>
      <c r="I1717">
        <v>10880926</v>
      </c>
      <c r="J1717" t="s">
        <v>494</v>
      </c>
      <c r="K1717" t="s">
        <v>760</v>
      </c>
      <c r="L1717" t="s">
        <v>8691</v>
      </c>
      <c r="M1717">
        <v>54147</v>
      </c>
      <c r="N1717">
        <v>4253</v>
      </c>
      <c r="O1717" t="s">
        <v>8692</v>
      </c>
      <c r="P1717">
        <v>2</v>
      </c>
      <c r="Q1717" t="s">
        <v>8693</v>
      </c>
      <c r="R1717" t="s">
        <v>8694</v>
      </c>
      <c r="S1717">
        <v>127</v>
      </c>
      <c r="T1717" t="s">
        <v>64</v>
      </c>
      <c r="U1717" t="s">
        <v>65</v>
      </c>
      <c r="V1717" t="s">
        <v>615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  <c r="AC1717" t="s">
        <v>67</v>
      </c>
      <c r="AD1717" t="s">
        <v>68</v>
      </c>
      <c r="AE1717" t="s">
        <v>67</v>
      </c>
      <c r="AF1717" t="s">
        <v>67</v>
      </c>
      <c r="AG1717" t="s">
        <v>67</v>
      </c>
      <c r="AH1717" t="s">
        <v>67</v>
      </c>
      <c r="AI1717" t="s">
        <v>67</v>
      </c>
      <c r="AJ1717" t="s">
        <v>68</v>
      </c>
      <c r="AK1717" t="s">
        <v>67</v>
      </c>
      <c r="AL1717" t="s">
        <v>67</v>
      </c>
      <c r="AM1717" t="s">
        <v>67</v>
      </c>
      <c r="AN1717" t="s">
        <v>67</v>
      </c>
      <c r="AO1717" t="s">
        <v>67</v>
      </c>
      <c r="AP1717" t="s">
        <v>67</v>
      </c>
      <c r="AQ1717" t="s">
        <v>67</v>
      </c>
      <c r="AR1717" t="s">
        <v>67</v>
      </c>
      <c r="AS1717" t="s">
        <v>67</v>
      </c>
      <c r="AT1717" t="s">
        <v>67</v>
      </c>
      <c r="AU1717" t="s">
        <v>68</v>
      </c>
      <c r="AV1717" t="s">
        <v>67</v>
      </c>
      <c r="AW1717" t="s">
        <v>67</v>
      </c>
      <c r="AX1717" t="s">
        <v>68</v>
      </c>
      <c r="AY1717" t="s">
        <v>67</v>
      </c>
      <c r="AZ1717" t="s">
        <v>67</v>
      </c>
      <c r="BA1717" t="s">
        <v>67</v>
      </c>
      <c r="BB1717" t="s">
        <v>67</v>
      </c>
      <c r="BC1717">
        <v>0.36269753300000002</v>
      </c>
      <c r="BE1717" t="str">
        <f t="shared" si="26"/>
        <v>PAS RENTABLE</v>
      </c>
    </row>
    <row r="1718" spans="1:57" x14ac:dyDescent="0.25">
      <c r="A1718" t="s">
        <v>0</v>
      </c>
      <c r="B1718" t="s">
        <v>8695</v>
      </c>
      <c r="C1718">
        <v>117</v>
      </c>
      <c r="D1718">
        <v>131</v>
      </c>
      <c r="E1718">
        <v>53</v>
      </c>
      <c r="F1718">
        <v>548</v>
      </c>
      <c r="G1718" t="s">
        <v>1240</v>
      </c>
      <c r="H1718">
        <v>14000</v>
      </c>
      <c r="I1718">
        <v>3752725</v>
      </c>
      <c r="J1718" t="s">
        <v>245</v>
      </c>
      <c r="K1718" t="s">
        <v>2411</v>
      </c>
      <c r="L1718" t="s">
        <v>8696</v>
      </c>
      <c r="M1718">
        <v>29715</v>
      </c>
      <c r="N1718">
        <v>16252</v>
      </c>
      <c r="O1718" t="s">
        <v>5822</v>
      </c>
      <c r="P1718">
        <v>3</v>
      </c>
      <c r="Q1718" t="s">
        <v>8697</v>
      </c>
      <c r="R1718" t="s">
        <v>8698</v>
      </c>
      <c r="S1718">
        <v>161</v>
      </c>
      <c r="T1718" t="s">
        <v>64</v>
      </c>
      <c r="U1718" t="s">
        <v>65</v>
      </c>
      <c r="V1718" t="s">
        <v>615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  <c r="AC1718" t="s">
        <v>67</v>
      </c>
      <c r="AD1718" t="s">
        <v>67</v>
      </c>
      <c r="AE1718" t="s">
        <v>67</v>
      </c>
      <c r="AF1718" t="s">
        <v>67</v>
      </c>
      <c r="AG1718" t="s">
        <v>67</v>
      </c>
      <c r="AH1718" t="s">
        <v>67</v>
      </c>
      <c r="AI1718" t="s">
        <v>67</v>
      </c>
      <c r="AJ1718" t="s">
        <v>67</v>
      </c>
      <c r="AK1718" t="s">
        <v>67</v>
      </c>
      <c r="AL1718" t="s">
        <v>67</v>
      </c>
      <c r="AM1718" t="s">
        <v>67</v>
      </c>
      <c r="AN1718" t="s">
        <v>67</v>
      </c>
      <c r="AO1718" t="s">
        <v>67</v>
      </c>
      <c r="AP1718" t="s">
        <v>67</v>
      </c>
      <c r="AQ1718" t="s">
        <v>67</v>
      </c>
      <c r="AR1718" t="s">
        <v>67</v>
      </c>
      <c r="AS1718" t="s">
        <v>68</v>
      </c>
      <c r="AT1718" t="s">
        <v>67</v>
      </c>
      <c r="AU1718" t="s">
        <v>68</v>
      </c>
      <c r="AV1718" t="s">
        <v>67</v>
      </c>
      <c r="AW1718" t="s">
        <v>67</v>
      </c>
      <c r="AX1718" t="s">
        <v>67</v>
      </c>
      <c r="AY1718" t="s">
        <v>67</v>
      </c>
      <c r="AZ1718" t="s">
        <v>67</v>
      </c>
      <c r="BA1718" t="s">
        <v>67</v>
      </c>
      <c r="BB1718" t="s">
        <v>67</v>
      </c>
      <c r="BC1718">
        <v>0.20848472200000001</v>
      </c>
      <c r="BE1718" t="str">
        <f t="shared" si="26"/>
        <v>PAS RENTABLE</v>
      </c>
    </row>
    <row r="1719" spans="1:57" x14ac:dyDescent="0.25">
      <c r="A1719" t="s">
        <v>0</v>
      </c>
      <c r="B1719" t="s">
        <v>5078</v>
      </c>
      <c r="C1719">
        <v>105</v>
      </c>
      <c r="D1719">
        <v>109</v>
      </c>
      <c r="E1719">
        <v>277</v>
      </c>
      <c r="F1719">
        <v>345</v>
      </c>
      <c r="G1719" t="s">
        <v>8699</v>
      </c>
      <c r="H1719">
        <v>2000</v>
      </c>
      <c r="I1719">
        <v>3517797</v>
      </c>
      <c r="J1719" t="s">
        <v>5834</v>
      </c>
      <c r="K1719" t="s">
        <v>8700</v>
      </c>
      <c r="L1719" t="s">
        <v>8701</v>
      </c>
      <c r="M1719">
        <v>9004</v>
      </c>
      <c r="N1719">
        <v>2759</v>
      </c>
      <c r="O1719" t="s">
        <v>2491</v>
      </c>
      <c r="P1719">
        <v>0</v>
      </c>
      <c r="Q1719" t="s">
        <v>8702</v>
      </c>
      <c r="R1719" t="s">
        <v>8703</v>
      </c>
      <c r="S1719">
        <v>103</v>
      </c>
      <c r="T1719" t="s">
        <v>64</v>
      </c>
      <c r="U1719" t="s">
        <v>1494</v>
      </c>
      <c r="V1719" t="s">
        <v>615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  <c r="AC1719" t="s">
        <v>67</v>
      </c>
      <c r="AD1719" t="s">
        <v>68</v>
      </c>
      <c r="AE1719" t="s">
        <v>67</v>
      </c>
      <c r="AF1719" t="s">
        <v>67</v>
      </c>
      <c r="AG1719" t="s">
        <v>67</v>
      </c>
      <c r="AH1719" t="s">
        <v>67</v>
      </c>
      <c r="AI1719" t="s">
        <v>67</v>
      </c>
      <c r="AJ1719" t="s">
        <v>68</v>
      </c>
      <c r="AK1719" t="s">
        <v>67</v>
      </c>
      <c r="AL1719" t="s">
        <v>67</v>
      </c>
      <c r="AM1719" t="s">
        <v>67</v>
      </c>
      <c r="AN1719" t="s">
        <v>67</v>
      </c>
      <c r="AO1719" t="s">
        <v>67</v>
      </c>
      <c r="AP1719" t="s">
        <v>67</v>
      </c>
      <c r="AQ1719" t="s">
        <v>67</v>
      </c>
      <c r="AR1719" t="s">
        <v>67</v>
      </c>
      <c r="AS1719" t="s">
        <v>68</v>
      </c>
      <c r="AT1719" t="s">
        <v>67</v>
      </c>
      <c r="AU1719" t="s">
        <v>68</v>
      </c>
      <c r="AV1719" t="s">
        <v>67</v>
      </c>
      <c r="AW1719" t="s">
        <v>67</v>
      </c>
      <c r="AX1719" t="s">
        <v>68</v>
      </c>
      <c r="AY1719" t="s">
        <v>67</v>
      </c>
      <c r="AZ1719" t="s">
        <v>67</v>
      </c>
      <c r="BA1719" t="s">
        <v>67</v>
      </c>
      <c r="BB1719" t="s">
        <v>67</v>
      </c>
      <c r="BC1719">
        <v>0.14071188000000001</v>
      </c>
      <c r="BE1719" t="str">
        <f t="shared" si="26"/>
        <v>PAS RENTABLE</v>
      </c>
    </row>
    <row r="1720" spans="1:57" x14ac:dyDescent="0.25">
      <c r="A1720" t="s">
        <v>0</v>
      </c>
      <c r="B1720" t="s">
        <v>8704</v>
      </c>
      <c r="C1720">
        <v>41</v>
      </c>
      <c r="D1720">
        <v>80</v>
      </c>
      <c r="E1720">
        <v>9</v>
      </c>
      <c r="F1720">
        <v>826</v>
      </c>
      <c r="G1720" t="s">
        <v>741</v>
      </c>
      <c r="H1720">
        <v>17000</v>
      </c>
      <c r="I1720">
        <v>3101301</v>
      </c>
      <c r="J1720" t="s">
        <v>8705</v>
      </c>
      <c r="K1720" t="s">
        <v>474</v>
      </c>
      <c r="L1720" t="s">
        <v>8706</v>
      </c>
      <c r="M1720">
        <v>3926</v>
      </c>
      <c r="N1720">
        <v>21519</v>
      </c>
      <c r="O1720" t="s">
        <v>7454</v>
      </c>
      <c r="P1720">
        <v>1</v>
      </c>
      <c r="Q1720" t="s">
        <v>8707</v>
      </c>
      <c r="R1720" t="s">
        <v>8708</v>
      </c>
      <c r="S1720">
        <v>38</v>
      </c>
      <c r="T1720" t="s">
        <v>64</v>
      </c>
      <c r="U1720" t="s">
        <v>65</v>
      </c>
      <c r="V1720" t="s">
        <v>66</v>
      </c>
      <c r="W1720">
        <v>39752620.439999998</v>
      </c>
      <c r="X1720">
        <v>2005</v>
      </c>
      <c r="Y1720">
        <v>2000</v>
      </c>
      <c r="Z1720">
        <v>4</v>
      </c>
      <c r="AA1720">
        <v>1.85</v>
      </c>
      <c r="AB1720">
        <v>353</v>
      </c>
      <c r="AC1720" t="s">
        <v>67</v>
      </c>
      <c r="AD1720" t="s">
        <v>68</v>
      </c>
      <c r="AE1720" t="s">
        <v>67</v>
      </c>
      <c r="AF1720" t="s">
        <v>67</v>
      </c>
      <c r="AG1720" t="s">
        <v>67</v>
      </c>
      <c r="AH1720" t="s">
        <v>67</v>
      </c>
      <c r="AI1720" t="s">
        <v>68</v>
      </c>
      <c r="AJ1720" t="s">
        <v>67</v>
      </c>
      <c r="AK1720" t="s">
        <v>67</v>
      </c>
      <c r="AL1720" t="s">
        <v>67</v>
      </c>
      <c r="AM1720" t="s">
        <v>67</v>
      </c>
      <c r="AN1720" t="s">
        <v>67</v>
      </c>
      <c r="AO1720" t="s">
        <v>67</v>
      </c>
      <c r="AP1720" t="s">
        <v>67</v>
      </c>
      <c r="AQ1720" t="s">
        <v>67</v>
      </c>
      <c r="AR1720" t="s">
        <v>67</v>
      </c>
      <c r="AS1720" t="s">
        <v>68</v>
      </c>
      <c r="AT1720" t="s">
        <v>67</v>
      </c>
      <c r="AU1720" t="s">
        <v>68</v>
      </c>
      <c r="AV1720" t="s">
        <v>67</v>
      </c>
      <c r="AW1720" t="s">
        <v>67</v>
      </c>
      <c r="AX1720" t="s">
        <v>67</v>
      </c>
      <c r="AY1720" t="s">
        <v>67</v>
      </c>
      <c r="AZ1720" t="s">
        <v>67</v>
      </c>
      <c r="BA1720" t="s">
        <v>67</v>
      </c>
      <c r="BB1720" t="s">
        <v>67</v>
      </c>
      <c r="BC1720">
        <v>6.253747282</v>
      </c>
      <c r="BE1720" t="str">
        <f t="shared" si="26"/>
        <v>TRES RENTABLE</v>
      </c>
    </row>
    <row r="1721" spans="1:57" x14ac:dyDescent="0.25">
      <c r="A1721" t="s">
        <v>0</v>
      </c>
      <c r="B1721" t="s">
        <v>8238</v>
      </c>
      <c r="C1721">
        <v>124</v>
      </c>
      <c r="D1721">
        <v>88</v>
      </c>
      <c r="E1721">
        <v>108</v>
      </c>
      <c r="F1721">
        <v>135</v>
      </c>
      <c r="G1721" t="s">
        <v>8709</v>
      </c>
      <c r="H1721">
        <v>876</v>
      </c>
      <c r="I1721">
        <v>2975649</v>
      </c>
      <c r="J1721" t="s">
        <v>6354</v>
      </c>
      <c r="K1721" t="s">
        <v>2962</v>
      </c>
      <c r="L1721" t="s">
        <v>8710</v>
      </c>
      <c r="M1721">
        <v>23864</v>
      </c>
      <c r="N1721">
        <v>1518</v>
      </c>
      <c r="O1721" t="s">
        <v>8711</v>
      </c>
      <c r="P1721">
        <v>1</v>
      </c>
      <c r="Q1721" t="s">
        <v>8712</v>
      </c>
      <c r="R1721" t="s">
        <v>8713</v>
      </c>
      <c r="S1721">
        <v>142</v>
      </c>
      <c r="T1721" t="s">
        <v>64</v>
      </c>
      <c r="U1721" t="s">
        <v>87</v>
      </c>
      <c r="V1721" t="s">
        <v>126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  <c r="AC1721" t="s">
        <v>67</v>
      </c>
      <c r="AD1721" t="s">
        <v>67</v>
      </c>
      <c r="AE1721" t="s">
        <v>67</v>
      </c>
      <c r="AF1721" t="s">
        <v>67</v>
      </c>
      <c r="AG1721" t="s">
        <v>67</v>
      </c>
      <c r="AH1721" t="s">
        <v>67</v>
      </c>
      <c r="AI1721" t="s">
        <v>67</v>
      </c>
      <c r="AJ1721" t="s">
        <v>67</v>
      </c>
      <c r="AK1721" t="s">
        <v>67</v>
      </c>
      <c r="AL1721" t="s">
        <v>68</v>
      </c>
      <c r="AM1721" t="s">
        <v>67</v>
      </c>
      <c r="AN1721" t="s">
        <v>67</v>
      </c>
      <c r="AO1721" t="s">
        <v>67</v>
      </c>
      <c r="AP1721" t="s">
        <v>67</v>
      </c>
      <c r="AQ1721" t="s">
        <v>67</v>
      </c>
      <c r="AR1721" t="s">
        <v>67</v>
      </c>
      <c r="AS1721" t="s">
        <v>68</v>
      </c>
      <c r="AT1721" t="s">
        <v>67</v>
      </c>
      <c r="AU1721" t="s">
        <v>68</v>
      </c>
      <c r="AV1721" t="s">
        <v>67</v>
      </c>
      <c r="AW1721" t="s">
        <v>67</v>
      </c>
      <c r="AX1721" t="s">
        <v>67</v>
      </c>
      <c r="AY1721" t="s">
        <v>67</v>
      </c>
      <c r="AZ1721" t="s">
        <v>67</v>
      </c>
      <c r="BA1721" t="s">
        <v>67</v>
      </c>
      <c r="BB1721" t="s">
        <v>67</v>
      </c>
      <c r="BC1721">
        <v>9.9188299999999993E-2</v>
      </c>
      <c r="BE1721" t="str">
        <f t="shared" si="26"/>
        <v>PAS RENTABLE</v>
      </c>
    </row>
    <row r="1722" spans="1:57" x14ac:dyDescent="0.25">
      <c r="A1722" t="s">
        <v>0</v>
      </c>
      <c r="B1722" t="s">
        <v>8714</v>
      </c>
      <c r="C1722">
        <v>90</v>
      </c>
      <c r="D1722">
        <v>103</v>
      </c>
      <c r="E1722">
        <v>45</v>
      </c>
      <c r="F1722">
        <v>107</v>
      </c>
      <c r="G1722" t="s">
        <v>8715</v>
      </c>
      <c r="H1722">
        <v>489</v>
      </c>
      <c r="I1722">
        <v>668171</v>
      </c>
      <c r="J1722" t="s">
        <v>6932</v>
      </c>
      <c r="K1722" t="s">
        <v>6211</v>
      </c>
      <c r="L1722" t="s">
        <v>8716</v>
      </c>
      <c r="M1722">
        <v>8215</v>
      </c>
      <c r="N1722">
        <v>949</v>
      </c>
      <c r="O1722" t="s">
        <v>8717</v>
      </c>
      <c r="P1722">
        <v>0</v>
      </c>
      <c r="Q1722" t="s">
        <v>8718</v>
      </c>
      <c r="R1722" t="s">
        <v>8719</v>
      </c>
      <c r="S1722">
        <v>132</v>
      </c>
      <c r="T1722" t="s">
        <v>1975</v>
      </c>
      <c r="U1722" t="s">
        <v>922</v>
      </c>
      <c r="V1722" t="s">
        <v>66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  <c r="AC1722" t="s">
        <v>67</v>
      </c>
      <c r="AD1722" t="s">
        <v>68</v>
      </c>
      <c r="AE1722" t="s">
        <v>67</v>
      </c>
      <c r="AF1722" t="s">
        <v>67</v>
      </c>
      <c r="AG1722" t="s">
        <v>67</v>
      </c>
      <c r="AH1722" t="s">
        <v>67</v>
      </c>
      <c r="AI1722" t="s">
        <v>67</v>
      </c>
      <c r="AJ1722" t="s">
        <v>67</v>
      </c>
      <c r="AK1722" t="s">
        <v>67</v>
      </c>
      <c r="AL1722" t="s">
        <v>67</v>
      </c>
      <c r="AM1722" t="s">
        <v>67</v>
      </c>
      <c r="AN1722" t="s">
        <v>67</v>
      </c>
      <c r="AO1722" t="s">
        <v>67</v>
      </c>
      <c r="AP1722" t="s">
        <v>67</v>
      </c>
      <c r="AQ1722" t="s">
        <v>67</v>
      </c>
      <c r="AR1722" t="s">
        <v>67</v>
      </c>
      <c r="AS1722" t="s">
        <v>67</v>
      </c>
      <c r="AT1722" t="s">
        <v>67</v>
      </c>
      <c r="AU1722" t="s">
        <v>68</v>
      </c>
      <c r="AV1722" t="s">
        <v>67</v>
      </c>
      <c r="AW1722" t="s">
        <v>67</v>
      </c>
      <c r="AX1722" t="s">
        <v>67</v>
      </c>
      <c r="AY1722" t="s">
        <v>68</v>
      </c>
      <c r="AZ1722" t="s">
        <v>67</v>
      </c>
      <c r="BA1722" t="s">
        <v>67</v>
      </c>
      <c r="BB1722" t="s">
        <v>67</v>
      </c>
      <c r="BC1722">
        <v>1.1136182999999999E-2</v>
      </c>
      <c r="BE1722" t="str">
        <f t="shared" si="26"/>
        <v>PAS RENTABLE</v>
      </c>
    </row>
    <row r="1723" spans="1:57" x14ac:dyDescent="0.25">
      <c r="A1723" t="s">
        <v>0</v>
      </c>
      <c r="B1723" t="s">
        <v>8720</v>
      </c>
      <c r="C1723">
        <v>110</v>
      </c>
      <c r="D1723">
        <v>87</v>
      </c>
      <c r="E1723">
        <v>23</v>
      </c>
      <c r="F1723">
        <v>748</v>
      </c>
      <c r="G1723" t="s">
        <v>8721</v>
      </c>
      <c r="H1723">
        <v>826</v>
      </c>
      <c r="I1723">
        <v>480314</v>
      </c>
      <c r="J1723" t="s">
        <v>158</v>
      </c>
      <c r="K1723" t="s">
        <v>7454</v>
      </c>
      <c r="L1723" t="s">
        <v>8722</v>
      </c>
      <c r="M1723">
        <v>38503</v>
      </c>
      <c r="N1723">
        <v>4473</v>
      </c>
      <c r="O1723" t="s">
        <v>8723</v>
      </c>
      <c r="P1723">
        <v>4</v>
      </c>
      <c r="Q1723" t="s">
        <v>8724</v>
      </c>
      <c r="R1723" t="s">
        <v>8725</v>
      </c>
      <c r="S1723">
        <v>180</v>
      </c>
      <c r="T1723" t="s">
        <v>64</v>
      </c>
      <c r="U1723" t="s">
        <v>65</v>
      </c>
      <c r="V1723" t="s">
        <v>66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  <c r="AC1723" t="s">
        <v>67</v>
      </c>
      <c r="AD1723" t="s">
        <v>68</v>
      </c>
      <c r="AE1723" t="s">
        <v>67</v>
      </c>
      <c r="AF1723" t="s">
        <v>67</v>
      </c>
      <c r="AG1723" t="s">
        <v>67</v>
      </c>
      <c r="AH1723" t="s">
        <v>67</v>
      </c>
      <c r="AI1723" t="s">
        <v>67</v>
      </c>
      <c r="AJ1723" t="s">
        <v>67</v>
      </c>
      <c r="AK1723" t="s">
        <v>67</v>
      </c>
      <c r="AL1723" t="s">
        <v>67</v>
      </c>
      <c r="AM1723" t="s">
        <v>67</v>
      </c>
      <c r="AN1723" t="s">
        <v>67</v>
      </c>
      <c r="AO1723" t="s">
        <v>67</v>
      </c>
      <c r="AP1723" t="s">
        <v>67</v>
      </c>
      <c r="AQ1723" t="s">
        <v>68</v>
      </c>
      <c r="AR1723" t="s">
        <v>67</v>
      </c>
      <c r="AS1723" t="s">
        <v>67</v>
      </c>
      <c r="AT1723" t="s">
        <v>67</v>
      </c>
      <c r="AU1723" t="s">
        <v>67</v>
      </c>
      <c r="AV1723" t="s">
        <v>67</v>
      </c>
      <c r="AW1723" t="s">
        <v>67</v>
      </c>
      <c r="AX1723" t="s">
        <v>67</v>
      </c>
      <c r="AY1723" t="s">
        <v>67</v>
      </c>
      <c r="AZ1723" t="s">
        <v>67</v>
      </c>
      <c r="BA1723" t="s">
        <v>67</v>
      </c>
      <c r="BB1723" t="s">
        <v>67</v>
      </c>
      <c r="BC1723">
        <v>2.2872094999999999E-2</v>
      </c>
      <c r="BE1723" t="str">
        <f t="shared" si="26"/>
        <v>PAS RENTABLE</v>
      </c>
    </row>
    <row r="1724" spans="1:57" x14ac:dyDescent="0.25">
      <c r="A1724" t="s">
        <v>0</v>
      </c>
      <c r="B1724" t="s">
        <v>8726</v>
      </c>
      <c r="C1724">
        <v>273</v>
      </c>
      <c r="D1724">
        <v>160</v>
      </c>
      <c r="E1724">
        <v>181</v>
      </c>
      <c r="F1724">
        <v>820</v>
      </c>
      <c r="G1724" t="s">
        <v>917</v>
      </c>
      <c r="H1724">
        <v>11000</v>
      </c>
      <c r="I1724">
        <v>3904982</v>
      </c>
      <c r="J1724" t="s">
        <v>8727</v>
      </c>
      <c r="K1724" t="s">
        <v>371</v>
      </c>
      <c r="L1724" t="s">
        <v>8728</v>
      </c>
      <c r="M1724">
        <v>136104</v>
      </c>
      <c r="N1724">
        <v>22516</v>
      </c>
      <c r="O1724" t="s">
        <v>1076</v>
      </c>
      <c r="P1724">
        <v>0</v>
      </c>
      <c r="Q1724" t="s">
        <v>8729</v>
      </c>
      <c r="R1724" t="s">
        <v>8730</v>
      </c>
      <c r="S1724">
        <v>415</v>
      </c>
      <c r="T1724" t="s">
        <v>64</v>
      </c>
      <c r="U1724" t="s">
        <v>65</v>
      </c>
      <c r="V1724" t="s">
        <v>615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  <c r="AC1724" t="s">
        <v>67</v>
      </c>
      <c r="AD1724" t="s">
        <v>67</v>
      </c>
      <c r="AE1724" t="s">
        <v>67</v>
      </c>
      <c r="AF1724" t="s">
        <v>68</v>
      </c>
      <c r="AG1724" t="s">
        <v>68</v>
      </c>
      <c r="AH1724" t="s">
        <v>67</v>
      </c>
      <c r="AI1724" t="s">
        <v>67</v>
      </c>
      <c r="AJ1724" t="s">
        <v>67</v>
      </c>
      <c r="AK1724" t="s">
        <v>67</v>
      </c>
      <c r="AL1724" t="s">
        <v>68</v>
      </c>
      <c r="AM1724" t="s">
        <v>67</v>
      </c>
      <c r="AN1724" t="s">
        <v>67</v>
      </c>
      <c r="AO1724" t="s">
        <v>67</v>
      </c>
      <c r="AP1724" t="s">
        <v>67</v>
      </c>
      <c r="AQ1724" t="s">
        <v>67</v>
      </c>
      <c r="AR1724" t="s">
        <v>67</v>
      </c>
      <c r="AS1724" t="s">
        <v>67</v>
      </c>
      <c r="AT1724" t="s">
        <v>67</v>
      </c>
      <c r="AU1724" t="s">
        <v>68</v>
      </c>
      <c r="AV1724" t="s">
        <v>67</v>
      </c>
      <c r="AW1724" t="s">
        <v>67</v>
      </c>
      <c r="AX1724" t="s">
        <v>68</v>
      </c>
      <c r="AY1724" t="s">
        <v>67</v>
      </c>
      <c r="AZ1724" t="s">
        <v>67</v>
      </c>
      <c r="BA1724" t="s">
        <v>67</v>
      </c>
      <c r="BB1724" t="s">
        <v>67</v>
      </c>
      <c r="BC1724">
        <v>0.130166067</v>
      </c>
      <c r="BE1724" t="str">
        <f t="shared" si="26"/>
        <v>PAS RENTABLE</v>
      </c>
    </row>
    <row r="1725" spans="1:57" x14ac:dyDescent="0.25">
      <c r="A1725" t="s">
        <v>0</v>
      </c>
      <c r="B1725" t="s">
        <v>8731</v>
      </c>
      <c r="C1725">
        <v>63</v>
      </c>
      <c r="D1725">
        <v>121</v>
      </c>
      <c r="E1725">
        <v>0</v>
      </c>
      <c r="F1725">
        <v>187</v>
      </c>
      <c r="G1725" t="s">
        <v>5308</v>
      </c>
      <c r="H1725">
        <v>974</v>
      </c>
      <c r="I1725">
        <v>127437</v>
      </c>
      <c r="J1725" t="s">
        <v>1128</v>
      </c>
      <c r="K1725" t="s">
        <v>317</v>
      </c>
      <c r="L1725">
        <v>1911</v>
      </c>
      <c r="M1725">
        <v>4670</v>
      </c>
      <c r="N1725">
        <v>1887</v>
      </c>
      <c r="O1725" t="s">
        <v>8732</v>
      </c>
      <c r="P1725">
        <v>0</v>
      </c>
      <c r="Q1725" t="s">
        <v>8733</v>
      </c>
      <c r="R1725" t="s">
        <v>8734</v>
      </c>
      <c r="S1725">
        <v>27</v>
      </c>
      <c r="T1725" t="s">
        <v>1975</v>
      </c>
      <c r="U1725" t="s">
        <v>922</v>
      </c>
      <c r="V1725" t="s">
        <v>615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  <c r="AC1725" t="s">
        <v>67</v>
      </c>
      <c r="AD1725" t="s">
        <v>68</v>
      </c>
      <c r="AE1725" t="s">
        <v>68</v>
      </c>
      <c r="AF1725" t="s">
        <v>68</v>
      </c>
      <c r="AG1725" t="s">
        <v>67</v>
      </c>
      <c r="AH1725" t="s">
        <v>67</v>
      </c>
      <c r="AI1725" t="s">
        <v>67</v>
      </c>
      <c r="AJ1725" t="s">
        <v>67</v>
      </c>
      <c r="AK1725" t="s">
        <v>67</v>
      </c>
      <c r="AL1725" t="s">
        <v>67</v>
      </c>
      <c r="AM1725" t="s">
        <v>67</v>
      </c>
      <c r="AN1725" t="s">
        <v>67</v>
      </c>
      <c r="AO1725" t="s">
        <v>67</v>
      </c>
      <c r="AP1725" t="s">
        <v>67</v>
      </c>
      <c r="AQ1725" t="s">
        <v>68</v>
      </c>
      <c r="AR1725" t="s">
        <v>67</v>
      </c>
      <c r="AS1725" t="s">
        <v>67</v>
      </c>
      <c r="AT1725" t="s">
        <v>67</v>
      </c>
      <c r="AU1725" t="s">
        <v>68</v>
      </c>
      <c r="AV1725" t="s">
        <v>67</v>
      </c>
      <c r="AW1725" t="s">
        <v>67</v>
      </c>
      <c r="AX1725" t="s">
        <v>67</v>
      </c>
      <c r="AY1725" t="s">
        <v>67</v>
      </c>
      <c r="AZ1725" t="s">
        <v>67</v>
      </c>
      <c r="BA1725" t="s">
        <v>67</v>
      </c>
      <c r="BB1725" t="s">
        <v>67</v>
      </c>
      <c r="BC1725">
        <v>7.0798329999999998E-3</v>
      </c>
      <c r="BE1725" t="str">
        <f t="shared" si="26"/>
        <v>PAS RENTABLE</v>
      </c>
    </row>
    <row r="1726" spans="1:57" x14ac:dyDescent="0.25">
      <c r="A1726" t="s">
        <v>0</v>
      </c>
      <c r="B1726" t="s">
        <v>8735</v>
      </c>
      <c r="C1726">
        <v>56</v>
      </c>
      <c r="D1726">
        <v>91</v>
      </c>
      <c r="E1726">
        <v>2</v>
      </c>
      <c r="F1726">
        <v>55</v>
      </c>
      <c r="G1726" t="s">
        <v>8736</v>
      </c>
      <c r="H1726">
        <v>295</v>
      </c>
      <c r="I1726">
        <v>48468407.530000001</v>
      </c>
      <c r="J1726" t="s">
        <v>3086</v>
      </c>
      <c r="K1726" t="s">
        <v>8737</v>
      </c>
      <c r="L1726" t="s">
        <v>8738</v>
      </c>
      <c r="M1726">
        <v>9214</v>
      </c>
      <c r="N1726">
        <v>545</v>
      </c>
      <c r="O1726" t="s">
        <v>8739</v>
      </c>
      <c r="P1726">
        <v>7</v>
      </c>
      <c r="Q1726" t="s">
        <v>8740</v>
      </c>
      <c r="R1726" t="s">
        <v>8741</v>
      </c>
      <c r="S1726">
        <v>17</v>
      </c>
      <c r="T1726" t="s">
        <v>1493</v>
      </c>
      <c r="U1726" t="s">
        <v>1494</v>
      </c>
      <c r="V1726" t="s">
        <v>96</v>
      </c>
      <c r="W1726">
        <v>39752620.439999998</v>
      </c>
      <c r="X1726">
        <v>2009</v>
      </c>
      <c r="Y1726">
        <v>71</v>
      </c>
      <c r="Z1726">
        <v>7.2</v>
      </c>
      <c r="AA1726">
        <v>1.85</v>
      </c>
      <c r="AB1726">
        <v>0</v>
      </c>
      <c r="AC1726" t="s">
        <v>67</v>
      </c>
      <c r="AD1726" t="s">
        <v>67</v>
      </c>
      <c r="AE1726" t="s">
        <v>67</v>
      </c>
      <c r="AF1726" t="s">
        <v>67</v>
      </c>
      <c r="AG1726" t="s">
        <v>67</v>
      </c>
      <c r="AH1726" t="s">
        <v>67</v>
      </c>
      <c r="AI1726" t="s">
        <v>67</v>
      </c>
      <c r="AJ1726" t="s">
        <v>67</v>
      </c>
      <c r="AK1726" t="s">
        <v>67</v>
      </c>
      <c r="AL1726" t="s">
        <v>67</v>
      </c>
      <c r="AM1726" t="s">
        <v>68</v>
      </c>
      <c r="AN1726" t="s">
        <v>67</v>
      </c>
      <c r="AO1726" t="s">
        <v>67</v>
      </c>
      <c r="AP1726" t="s">
        <v>67</v>
      </c>
      <c r="AQ1726" t="s">
        <v>67</v>
      </c>
      <c r="AR1726" t="s">
        <v>67</v>
      </c>
      <c r="AS1726" t="s">
        <v>67</v>
      </c>
      <c r="AT1726" t="s">
        <v>67</v>
      </c>
      <c r="AU1726" t="s">
        <v>67</v>
      </c>
      <c r="AV1726" t="s">
        <v>67</v>
      </c>
      <c r="AW1726" t="s">
        <v>67</v>
      </c>
      <c r="AX1726" t="s">
        <v>67</v>
      </c>
      <c r="AY1726" t="s">
        <v>67</v>
      </c>
      <c r="AZ1726" t="s">
        <v>67</v>
      </c>
      <c r="BA1726" t="s">
        <v>68</v>
      </c>
      <c r="BB1726" t="s">
        <v>67</v>
      </c>
      <c r="BC1726">
        <v>6.253747282</v>
      </c>
      <c r="BE1726" t="str">
        <f t="shared" si="26"/>
        <v>TRES RENTABLE</v>
      </c>
    </row>
    <row r="1727" spans="1:57" x14ac:dyDescent="0.25">
      <c r="A1727" t="s">
        <v>0</v>
      </c>
      <c r="B1727" t="s">
        <v>1812</v>
      </c>
      <c r="C1727">
        <v>130</v>
      </c>
      <c r="D1727">
        <v>92</v>
      </c>
      <c r="E1727">
        <v>165</v>
      </c>
      <c r="F1727">
        <v>700</v>
      </c>
      <c r="G1727" t="s">
        <v>2326</v>
      </c>
      <c r="H1727">
        <v>26000</v>
      </c>
      <c r="I1727">
        <v>48468407.530000001</v>
      </c>
      <c r="J1727" t="s">
        <v>494</v>
      </c>
      <c r="K1727" t="s">
        <v>366</v>
      </c>
      <c r="L1727" t="s">
        <v>8742</v>
      </c>
      <c r="M1727">
        <v>36487</v>
      </c>
      <c r="N1727">
        <v>29773</v>
      </c>
      <c r="O1727" t="s">
        <v>1799</v>
      </c>
      <c r="P1727">
        <v>0</v>
      </c>
      <c r="Q1727" t="s">
        <v>8743</v>
      </c>
      <c r="R1727" t="s">
        <v>8744</v>
      </c>
      <c r="S1727">
        <v>114</v>
      </c>
      <c r="T1727" t="s">
        <v>64</v>
      </c>
      <c r="U1727" t="s">
        <v>65</v>
      </c>
      <c r="V1727" t="s">
        <v>615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  <c r="AC1727" t="s">
        <v>67</v>
      </c>
      <c r="AD1727" t="s">
        <v>68</v>
      </c>
      <c r="AE1727" t="s">
        <v>67</v>
      </c>
      <c r="AF1727" t="s">
        <v>67</v>
      </c>
      <c r="AG1727" t="s">
        <v>67</v>
      </c>
      <c r="AH1727" t="s">
        <v>67</v>
      </c>
      <c r="AI1727" t="s">
        <v>67</v>
      </c>
      <c r="AJ1727" t="s">
        <v>68</v>
      </c>
      <c r="AK1727" t="s">
        <v>67</v>
      </c>
      <c r="AL1727" t="s">
        <v>67</v>
      </c>
      <c r="AM1727" t="s">
        <v>67</v>
      </c>
      <c r="AN1727" t="s">
        <v>67</v>
      </c>
      <c r="AO1727" t="s">
        <v>67</v>
      </c>
      <c r="AP1727" t="s">
        <v>67</v>
      </c>
      <c r="AQ1727" t="s">
        <v>67</v>
      </c>
      <c r="AR1727" t="s">
        <v>67</v>
      </c>
      <c r="AS1727" t="s">
        <v>67</v>
      </c>
      <c r="AT1727" t="s">
        <v>67</v>
      </c>
      <c r="AU1727" t="s">
        <v>68</v>
      </c>
      <c r="AV1727" t="s">
        <v>67</v>
      </c>
      <c r="AW1727" t="s">
        <v>67</v>
      </c>
      <c r="AX1727" t="s">
        <v>68</v>
      </c>
      <c r="AY1727" t="s">
        <v>67</v>
      </c>
      <c r="AZ1727" t="s">
        <v>67</v>
      </c>
      <c r="BA1727" t="s">
        <v>67</v>
      </c>
      <c r="BB1727" t="s">
        <v>67</v>
      </c>
      <c r="BC1727">
        <v>6.253747282</v>
      </c>
      <c r="BE1727" t="str">
        <f t="shared" si="26"/>
        <v>TRES RENTABLE</v>
      </c>
    </row>
    <row r="1728" spans="1:57" x14ac:dyDescent="0.25">
      <c r="A1728" t="s">
        <v>0</v>
      </c>
      <c r="B1728" t="s">
        <v>156</v>
      </c>
      <c r="C1728">
        <v>134</v>
      </c>
      <c r="D1728">
        <v>129</v>
      </c>
      <c r="E1728">
        <v>395</v>
      </c>
      <c r="F1728">
        <v>313</v>
      </c>
      <c r="G1728" t="s">
        <v>4713</v>
      </c>
      <c r="H1728">
        <v>18000</v>
      </c>
      <c r="I1728">
        <v>537580</v>
      </c>
      <c r="J1728" t="s">
        <v>8745</v>
      </c>
      <c r="K1728" t="s">
        <v>671</v>
      </c>
      <c r="L1728" t="s">
        <v>8746</v>
      </c>
      <c r="M1728">
        <v>52972</v>
      </c>
      <c r="N1728">
        <v>19620</v>
      </c>
      <c r="O1728" t="s">
        <v>8747</v>
      </c>
      <c r="P1728">
        <v>1</v>
      </c>
      <c r="Q1728" t="s">
        <v>8748</v>
      </c>
      <c r="R1728" t="s">
        <v>8749</v>
      </c>
      <c r="S1728">
        <v>124</v>
      </c>
      <c r="T1728" t="s">
        <v>64</v>
      </c>
      <c r="U1728" t="s">
        <v>65</v>
      </c>
      <c r="V1728" t="s">
        <v>615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  <c r="AC1728" t="s">
        <v>67</v>
      </c>
      <c r="AD1728" t="s">
        <v>68</v>
      </c>
      <c r="AE1728" t="s">
        <v>67</v>
      </c>
      <c r="AF1728" t="s">
        <v>67</v>
      </c>
      <c r="AG1728" t="s">
        <v>67</v>
      </c>
      <c r="AH1728" t="s">
        <v>67</v>
      </c>
      <c r="AI1728" t="s">
        <v>67</v>
      </c>
      <c r="AJ1728" t="s">
        <v>67</v>
      </c>
      <c r="AK1728" t="s">
        <v>67</v>
      </c>
      <c r="AL1728" t="s">
        <v>68</v>
      </c>
      <c r="AM1728" t="s">
        <v>67</v>
      </c>
      <c r="AN1728" t="s">
        <v>67</v>
      </c>
      <c r="AO1728" t="s">
        <v>67</v>
      </c>
      <c r="AP1728" t="s">
        <v>67</v>
      </c>
      <c r="AQ1728" t="s">
        <v>67</v>
      </c>
      <c r="AR1728" t="s">
        <v>67</v>
      </c>
      <c r="AS1728" t="s">
        <v>67</v>
      </c>
      <c r="AT1728" t="s">
        <v>67</v>
      </c>
      <c r="AU1728" t="s">
        <v>68</v>
      </c>
      <c r="AV1728" t="s">
        <v>67</v>
      </c>
      <c r="AW1728" t="s">
        <v>67</v>
      </c>
      <c r="AX1728" t="s">
        <v>68</v>
      </c>
      <c r="AY1728" t="s">
        <v>67</v>
      </c>
      <c r="AZ1728" t="s">
        <v>67</v>
      </c>
      <c r="BA1728" t="s">
        <v>67</v>
      </c>
      <c r="BB1728" t="s">
        <v>67</v>
      </c>
      <c r="BC1728">
        <v>1.7919332999999999E-2</v>
      </c>
      <c r="BE1728" t="str">
        <f t="shared" si="26"/>
        <v>PAS RENTABLE</v>
      </c>
    </row>
    <row r="1729" spans="1:57" x14ac:dyDescent="0.25">
      <c r="A1729" t="s">
        <v>0</v>
      </c>
      <c r="B1729" t="s">
        <v>8750</v>
      </c>
      <c r="C1729">
        <v>36</v>
      </c>
      <c r="D1729">
        <v>93</v>
      </c>
      <c r="E1729">
        <v>7</v>
      </c>
      <c r="F1729">
        <v>480</v>
      </c>
      <c r="G1729" t="s">
        <v>2564</v>
      </c>
      <c r="H1729">
        <v>1000</v>
      </c>
      <c r="I1729">
        <v>48468407.530000001</v>
      </c>
      <c r="J1729" t="s">
        <v>2995</v>
      </c>
      <c r="K1729" t="s">
        <v>424</v>
      </c>
      <c r="L1729" t="s">
        <v>8751</v>
      </c>
      <c r="M1729">
        <v>4599</v>
      </c>
      <c r="N1729">
        <v>3095</v>
      </c>
      <c r="O1729" t="s">
        <v>1579</v>
      </c>
      <c r="P1729">
        <v>0</v>
      </c>
      <c r="Q1729" t="s">
        <v>8752</v>
      </c>
      <c r="R1729" t="s">
        <v>8753</v>
      </c>
      <c r="S1729">
        <v>44</v>
      </c>
      <c r="T1729" t="s">
        <v>8754</v>
      </c>
      <c r="U1729" t="s">
        <v>797</v>
      </c>
      <c r="V1729" t="s">
        <v>126</v>
      </c>
      <c r="W1729">
        <v>39752620.439999998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  <c r="AC1729" t="s">
        <v>67</v>
      </c>
      <c r="AD1729" t="s">
        <v>67</v>
      </c>
      <c r="AE1729" t="s">
        <v>67</v>
      </c>
      <c r="AF1729" t="s">
        <v>67</v>
      </c>
      <c r="AG1729" t="s">
        <v>67</v>
      </c>
      <c r="AH1729" t="s">
        <v>67</v>
      </c>
      <c r="AI1729" t="s">
        <v>67</v>
      </c>
      <c r="AJ1729" t="s">
        <v>67</v>
      </c>
      <c r="AK1729" t="s">
        <v>67</v>
      </c>
      <c r="AL1729" t="s">
        <v>67</v>
      </c>
      <c r="AM1729" t="s">
        <v>68</v>
      </c>
      <c r="AN1729" t="s">
        <v>67</v>
      </c>
      <c r="AO1729" t="s">
        <v>67</v>
      </c>
      <c r="AP1729" t="s">
        <v>67</v>
      </c>
      <c r="AQ1729" t="s">
        <v>67</v>
      </c>
      <c r="AR1729" t="s">
        <v>67</v>
      </c>
      <c r="AS1729" t="s">
        <v>67</v>
      </c>
      <c r="AT1729" t="s">
        <v>67</v>
      </c>
      <c r="AU1729" t="s">
        <v>67</v>
      </c>
      <c r="AV1729" t="s">
        <v>67</v>
      </c>
      <c r="AW1729" t="s">
        <v>67</v>
      </c>
      <c r="AX1729" t="s">
        <v>67</v>
      </c>
      <c r="AY1729" t="s">
        <v>67</v>
      </c>
      <c r="AZ1729" t="s">
        <v>68</v>
      </c>
      <c r="BA1729" t="s">
        <v>68</v>
      </c>
      <c r="BB1729" t="s">
        <v>67</v>
      </c>
      <c r="BC1729">
        <v>6.253747282</v>
      </c>
      <c r="BE1729" t="str">
        <f t="shared" si="26"/>
        <v>TRES RENTABLE</v>
      </c>
    </row>
    <row r="1730" spans="1:57" x14ac:dyDescent="0.25">
      <c r="A1730" t="s">
        <v>0</v>
      </c>
      <c r="B1730" t="s">
        <v>7733</v>
      </c>
      <c r="C1730">
        <v>46</v>
      </c>
      <c r="D1730">
        <v>118</v>
      </c>
      <c r="E1730">
        <v>55</v>
      </c>
      <c r="F1730">
        <v>11</v>
      </c>
      <c r="G1730" t="s">
        <v>8755</v>
      </c>
      <c r="H1730">
        <v>113</v>
      </c>
      <c r="I1730">
        <v>48468407.530000001</v>
      </c>
      <c r="J1730" t="s">
        <v>5968</v>
      </c>
      <c r="K1730" t="s">
        <v>7832</v>
      </c>
      <c r="L1730" t="s">
        <v>8756</v>
      </c>
      <c r="M1730">
        <v>10175</v>
      </c>
      <c r="N1730">
        <v>143</v>
      </c>
      <c r="O1730" t="s">
        <v>8757</v>
      </c>
      <c r="P1730">
        <v>1</v>
      </c>
      <c r="Q1730" t="s">
        <v>8758</v>
      </c>
      <c r="R1730" t="s">
        <v>8759</v>
      </c>
      <c r="S1730">
        <v>23</v>
      </c>
      <c r="T1730" t="s">
        <v>64</v>
      </c>
      <c r="U1730" t="s">
        <v>797</v>
      </c>
      <c r="V1730" t="s">
        <v>615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  <c r="AC1730" t="s">
        <v>67</v>
      </c>
      <c r="AD1730" t="s">
        <v>67</v>
      </c>
      <c r="AE1730" t="s">
        <v>67</v>
      </c>
      <c r="AF1730" t="s">
        <v>68</v>
      </c>
      <c r="AG1730" t="s">
        <v>67</v>
      </c>
      <c r="AH1730" t="s">
        <v>67</v>
      </c>
      <c r="AI1730" t="s">
        <v>67</v>
      </c>
      <c r="AJ1730" t="s">
        <v>67</v>
      </c>
      <c r="AK1730" t="s">
        <v>67</v>
      </c>
      <c r="AL1730" t="s">
        <v>68</v>
      </c>
      <c r="AM1730" t="s">
        <v>67</v>
      </c>
      <c r="AN1730" t="s">
        <v>67</v>
      </c>
      <c r="AO1730" t="s">
        <v>67</v>
      </c>
      <c r="AP1730" t="s">
        <v>67</v>
      </c>
      <c r="AQ1730" t="s">
        <v>67</v>
      </c>
      <c r="AR1730" t="s">
        <v>67</v>
      </c>
      <c r="AS1730" t="s">
        <v>67</v>
      </c>
      <c r="AT1730" t="s">
        <v>67</v>
      </c>
      <c r="AU1730" t="s">
        <v>68</v>
      </c>
      <c r="AV1730" t="s">
        <v>67</v>
      </c>
      <c r="AW1730" t="s">
        <v>67</v>
      </c>
      <c r="AX1730" t="s">
        <v>67</v>
      </c>
      <c r="AY1730" t="s">
        <v>67</v>
      </c>
      <c r="AZ1730" t="s">
        <v>67</v>
      </c>
      <c r="BA1730" t="s">
        <v>67</v>
      </c>
      <c r="BB1730" t="s">
        <v>67</v>
      </c>
      <c r="BC1730">
        <v>6.253747282</v>
      </c>
      <c r="BE1730" t="str">
        <f t="shared" si="26"/>
        <v>TRES RENTABLE</v>
      </c>
    </row>
    <row r="1731" spans="1:57" x14ac:dyDescent="0.25">
      <c r="A1731" t="s">
        <v>0</v>
      </c>
      <c r="B1731" t="s">
        <v>8760</v>
      </c>
      <c r="C1731">
        <v>7</v>
      </c>
      <c r="D1731">
        <v>110</v>
      </c>
      <c r="E1731">
        <v>18</v>
      </c>
      <c r="F1731">
        <v>432</v>
      </c>
      <c r="G1731" t="s">
        <v>237</v>
      </c>
      <c r="H1731">
        <v>922</v>
      </c>
      <c r="I1731">
        <v>48468407.530000001</v>
      </c>
      <c r="J1731" t="s">
        <v>2327</v>
      </c>
      <c r="K1731" t="s">
        <v>6185</v>
      </c>
      <c r="L1731" t="s">
        <v>8761</v>
      </c>
      <c r="M1731">
        <v>3279</v>
      </c>
      <c r="N1731">
        <v>2725</v>
      </c>
      <c r="O1731" t="s">
        <v>8762</v>
      </c>
      <c r="P1731">
        <v>4</v>
      </c>
      <c r="Q1731" t="s">
        <v>8763</v>
      </c>
      <c r="R1731" t="s">
        <v>8764</v>
      </c>
      <c r="S1731">
        <v>22</v>
      </c>
      <c r="T1731" t="s">
        <v>64</v>
      </c>
      <c r="U1731" t="s">
        <v>1494</v>
      </c>
      <c r="V1731" t="s">
        <v>4858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  <c r="AC1731" t="s">
        <v>67</v>
      </c>
      <c r="AD1731" t="s">
        <v>67</v>
      </c>
      <c r="AE1731" t="s">
        <v>67</v>
      </c>
      <c r="AF1731" t="s">
        <v>68</v>
      </c>
      <c r="AG1731" t="s">
        <v>67</v>
      </c>
      <c r="AH1731" t="s">
        <v>67</v>
      </c>
      <c r="AI1731" t="s">
        <v>68</v>
      </c>
      <c r="AJ1731" t="s">
        <v>67</v>
      </c>
      <c r="AK1731" t="s">
        <v>67</v>
      </c>
      <c r="AL1731" t="s">
        <v>67</v>
      </c>
      <c r="AM1731" t="s">
        <v>67</v>
      </c>
      <c r="AN1731" t="s">
        <v>67</v>
      </c>
      <c r="AO1731" t="s">
        <v>67</v>
      </c>
      <c r="AP1731" t="s">
        <v>67</v>
      </c>
      <c r="AQ1731" t="s">
        <v>67</v>
      </c>
      <c r="AR1731" t="s">
        <v>67</v>
      </c>
      <c r="AS1731" t="s">
        <v>67</v>
      </c>
      <c r="AT1731" t="s">
        <v>67</v>
      </c>
      <c r="AU1731" t="s">
        <v>68</v>
      </c>
      <c r="AV1731" t="s">
        <v>67</v>
      </c>
      <c r="AW1731" t="s">
        <v>67</v>
      </c>
      <c r="AX1731" t="s">
        <v>67</v>
      </c>
      <c r="AY1731" t="s">
        <v>67</v>
      </c>
      <c r="AZ1731" t="s">
        <v>67</v>
      </c>
      <c r="BA1731" t="s">
        <v>67</v>
      </c>
      <c r="BB1731" t="s">
        <v>67</v>
      </c>
      <c r="BC1731">
        <v>6.253747282</v>
      </c>
      <c r="BE1731" t="str">
        <f t="shared" ref="BE1731:BE1794" si="27">IF(AND(BC1731&gt;=$BH$6,BC1731&lt;$BH$7),"PAS RENTABLE",IF(AND(BC1731&gt;=$BH$7,BC1731&lt;$BH$8),"PEU RENTABLE",IF(AND(BC1731&gt;=$BH$8,BC1731&lt;$BH$9),"RENTABLE",IF(AND(BC1731&gt;=$BH$9,BC1731&lt;=$BH$10),"TRES RENTABLE"))))</f>
        <v>TRES RENTABLE</v>
      </c>
    </row>
    <row r="1732" spans="1:57" x14ac:dyDescent="0.25">
      <c r="A1732" t="s">
        <v>0</v>
      </c>
      <c r="B1732" t="s">
        <v>8765</v>
      </c>
      <c r="C1732">
        <v>132</v>
      </c>
      <c r="D1732">
        <v>103</v>
      </c>
      <c r="E1732">
        <v>61</v>
      </c>
      <c r="F1732">
        <v>520</v>
      </c>
      <c r="G1732" t="s">
        <v>153</v>
      </c>
      <c r="H1732">
        <v>963</v>
      </c>
      <c r="I1732">
        <v>48468407.530000001</v>
      </c>
      <c r="J1732" t="s">
        <v>6354</v>
      </c>
      <c r="K1732" t="s">
        <v>3141</v>
      </c>
      <c r="L1732" t="s">
        <v>8766</v>
      </c>
      <c r="M1732">
        <v>12410</v>
      </c>
      <c r="N1732">
        <v>2806</v>
      </c>
      <c r="O1732" t="s">
        <v>2024</v>
      </c>
      <c r="P1732">
        <v>3</v>
      </c>
      <c r="Q1732" t="s">
        <v>8767</v>
      </c>
      <c r="R1732" t="s">
        <v>8768</v>
      </c>
      <c r="S1732">
        <v>62</v>
      </c>
      <c r="T1732" t="s">
        <v>64</v>
      </c>
      <c r="U1732" t="s">
        <v>8769</v>
      </c>
      <c r="V1732" t="s">
        <v>96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  <c r="AC1732" t="s">
        <v>67</v>
      </c>
      <c r="AD1732" t="s">
        <v>67</v>
      </c>
      <c r="AE1732" t="s">
        <v>67</v>
      </c>
      <c r="AF1732" t="s">
        <v>67</v>
      </c>
      <c r="AG1732" t="s">
        <v>67</v>
      </c>
      <c r="AH1732" t="s">
        <v>67</v>
      </c>
      <c r="AI1732" t="s">
        <v>67</v>
      </c>
      <c r="AJ1732" t="s">
        <v>67</v>
      </c>
      <c r="AK1732" t="s">
        <v>67</v>
      </c>
      <c r="AL1732" t="s">
        <v>68</v>
      </c>
      <c r="AM1732" t="s">
        <v>67</v>
      </c>
      <c r="AN1732" t="s">
        <v>67</v>
      </c>
      <c r="AO1732" t="s">
        <v>67</v>
      </c>
      <c r="AP1732" t="s">
        <v>67</v>
      </c>
      <c r="AQ1732" t="s">
        <v>67</v>
      </c>
      <c r="AR1732" t="s">
        <v>67</v>
      </c>
      <c r="AS1732" t="s">
        <v>68</v>
      </c>
      <c r="AT1732" t="s">
        <v>67</v>
      </c>
      <c r="AU1732" t="s">
        <v>68</v>
      </c>
      <c r="AV1732" t="s">
        <v>67</v>
      </c>
      <c r="AW1732" t="s">
        <v>67</v>
      </c>
      <c r="AX1732" t="s">
        <v>67</v>
      </c>
      <c r="AY1732" t="s">
        <v>67</v>
      </c>
      <c r="AZ1732" t="s">
        <v>67</v>
      </c>
      <c r="BA1732" t="s">
        <v>67</v>
      </c>
      <c r="BB1732" t="s">
        <v>67</v>
      </c>
      <c r="BC1732">
        <v>6.253747282</v>
      </c>
      <c r="BE1732" t="str">
        <f t="shared" si="27"/>
        <v>TRES RENTABLE</v>
      </c>
    </row>
    <row r="1733" spans="1:57" x14ac:dyDescent="0.25">
      <c r="A1733" t="s">
        <v>0</v>
      </c>
      <c r="B1733" t="s">
        <v>8770</v>
      </c>
      <c r="C1733">
        <v>5</v>
      </c>
      <c r="D1733">
        <v>85</v>
      </c>
      <c r="E1733">
        <v>0</v>
      </c>
      <c r="F1733">
        <v>21</v>
      </c>
      <c r="G1733" t="s">
        <v>7191</v>
      </c>
      <c r="H1733">
        <v>114</v>
      </c>
      <c r="I1733">
        <v>48468407.530000001</v>
      </c>
      <c r="J1733" t="s">
        <v>8771</v>
      </c>
      <c r="K1733" t="s">
        <v>8772</v>
      </c>
      <c r="L1733" t="s">
        <v>8773</v>
      </c>
      <c r="M1733">
        <v>393</v>
      </c>
      <c r="N1733">
        <v>229</v>
      </c>
      <c r="O1733" t="s">
        <v>8774</v>
      </c>
      <c r="P1733">
        <v>1</v>
      </c>
      <c r="Q1733" t="s">
        <v>8775</v>
      </c>
      <c r="R1733" t="s">
        <v>8776</v>
      </c>
      <c r="S1733">
        <v>7</v>
      </c>
      <c r="T1733" t="s">
        <v>5669</v>
      </c>
      <c r="U1733" t="s">
        <v>7197</v>
      </c>
      <c r="V1733" t="s">
        <v>96</v>
      </c>
      <c r="W1733">
        <v>30000000</v>
      </c>
      <c r="X1733">
        <v>2015</v>
      </c>
      <c r="Y1733">
        <v>35</v>
      </c>
      <c r="Z1733">
        <v>4.0999999999999996</v>
      </c>
      <c r="AA1733">
        <v>2.2204030549999998</v>
      </c>
      <c r="AB1733">
        <v>161</v>
      </c>
      <c r="AC1733" t="s">
        <v>67</v>
      </c>
      <c r="AD1733" t="s">
        <v>67</v>
      </c>
      <c r="AE1733" t="s">
        <v>67</v>
      </c>
      <c r="AF1733" t="s">
        <v>67</v>
      </c>
      <c r="AG1733" t="s">
        <v>67</v>
      </c>
      <c r="AH1733" t="s">
        <v>67</v>
      </c>
      <c r="AI1733" t="s">
        <v>67</v>
      </c>
      <c r="AJ1733" t="s">
        <v>67</v>
      </c>
      <c r="AK1733" t="s">
        <v>67</v>
      </c>
      <c r="AL1733" t="s">
        <v>67</v>
      </c>
      <c r="AM1733" t="s">
        <v>67</v>
      </c>
      <c r="AN1733" t="s">
        <v>67</v>
      </c>
      <c r="AO1733" t="s">
        <v>67</v>
      </c>
      <c r="AP1733" t="s">
        <v>67</v>
      </c>
      <c r="AQ1733" t="s">
        <v>68</v>
      </c>
      <c r="AR1733" t="s">
        <v>67</v>
      </c>
      <c r="AS1733" t="s">
        <v>67</v>
      </c>
      <c r="AT1733" t="s">
        <v>67</v>
      </c>
      <c r="AU1733" t="s">
        <v>67</v>
      </c>
      <c r="AV1733" t="s">
        <v>67</v>
      </c>
      <c r="AW1733" t="s">
        <v>67</v>
      </c>
      <c r="AX1733" t="s">
        <v>67</v>
      </c>
      <c r="AY1733" t="s">
        <v>68</v>
      </c>
      <c r="AZ1733" t="s">
        <v>68</v>
      </c>
      <c r="BA1733" t="s">
        <v>67</v>
      </c>
      <c r="BB1733" t="s">
        <v>67</v>
      </c>
      <c r="BC1733">
        <v>6.253747282</v>
      </c>
      <c r="BE1733" t="str">
        <f t="shared" si="27"/>
        <v>TRES RENTABLE</v>
      </c>
    </row>
    <row r="1734" spans="1:57" x14ac:dyDescent="0.25">
      <c r="A1734" t="s">
        <v>0</v>
      </c>
      <c r="B1734" t="s">
        <v>8777</v>
      </c>
      <c r="C1734">
        <v>56</v>
      </c>
      <c r="D1734">
        <v>110</v>
      </c>
      <c r="E1734">
        <v>59</v>
      </c>
      <c r="F1734">
        <v>24</v>
      </c>
      <c r="G1734" t="s">
        <v>1370</v>
      </c>
      <c r="H1734">
        <v>1000</v>
      </c>
      <c r="I1734">
        <v>48468407.530000001</v>
      </c>
      <c r="J1734" t="s">
        <v>2171</v>
      </c>
      <c r="K1734" t="s">
        <v>421</v>
      </c>
      <c r="L1734" t="s">
        <v>8778</v>
      </c>
      <c r="M1734">
        <v>14618</v>
      </c>
      <c r="N1734">
        <v>1831</v>
      </c>
      <c r="O1734" t="s">
        <v>8779</v>
      </c>
      <c r="P1734">
        <v>0</v>
      </c>
      <c r="Q1734" t="s">
        <v>8780</v>
      </c>
      <c r="R1734" t="s">
        <v>8781</v>
      </c>
      <c r="S1734">
        <v>108</v>
      </c>
      <c r="T1734" t="s">
        <v>64</v>
      </c>
      <c r="U1734" t="s">
        <v>7117</v>
      </c>
      <c r="V1734" t="s">
        <v>615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  <c r="AC1734" t="s">
        <v>67</v>
      </c>
      <c r="AD1734" t="s">
        <v>67</v>
      </c>
      <c r="AE1734" t="s">
        <v>67</v>
      </c>
      <c r="AF1734" t="s">
        <v>67</v>
      </c>
      <c r="AG1734" t="s">
        <v>67</v>
      </c>
      <c r="AH1734" t="s">
        <v>67</v>
      </c>
      <c r="AI1734" t="s">
        <v>67</v>
      </c>
      <c r="AJ1734" t="s">
        <v>68</v>
      </c>
      <c r="AK1734" t="s">
        <v>67</v>
      </c>
      <c r="AL1734" t="s">
        <v>67</v>
      </c>
      <c r="AM1734" t="s">
        <v>67</v>
      </c>
      <c r="AN1734" t="s">
        <v>68</v>
      </c>
      <c r="AO1734" t="s">
        <v>67</v>
      </c>
      <c r="AP1734" t="s">
        <v>67</v>
      </c>
      <c r="AQ1734" t="s">
        <v>67</v>
      </c>
      <c r="AR1734" t="s">
        <v>67</v>
      </c>
      <c r="AS1734" t="s">
        <v>67</v>
      </c>
      <c r="AT1734" t="s">
        <v>67</v>
      </c>
      <c r="AU1734" t="s">
        <v>68</v>
      </c>
      <c r="AV1734" t="s">
        <v>67</v>
      </c>
      <c r="AW1734" t="s">
        <v>67</v>
      </c>
      <c r="AX1734" t="s">
        <v>68</v>
      </c>
      <c r="AY1734" t="s">
        <v>67</v>
      </c>
      <c r="AZ1734" t="s">
        <v>67</v>
      </c>
      <c r="BA1734" t="s">
        <v>67</v>
      </c>
      <c r="BB1734" t="s">
        <v>67</v>
      </c>
      <c r="BC1734">
        <v>6.253747282</v>
      </c>
      <c r="BE1734" t="str">
        <f t="shared" si="27"/>
        <v>TRES RENTABLE</v>
      </c>
    </row>
    <row r="1735" spans="1:57" x14ac:dyDescent="0.25">
      <c r="A1735" t="s">
        <v>0</v>
      </c>
      <c r="B1735" t="s">
        <v>8782</v>
      </c>
      <c r="C1735">
        <v>65</v>
      </c>
      <c r="D1735">
        <v>89</v>
      </c>
      <c r="E1735">
        <v>5</v>
      </c>
      <c r="F1735">
        <v>365</v>
      </c>
      <c r="G1735" t="s">
        <v>523</v>
      </c>
      <c r="H1735">
        <v>11000</v>
      </c>
      <c r="I1735">
        <v>48468407.530000001</v>
      </c>
      <c r="J1735" t="s">
        <v>8783</v>
      </c>
      <c r="K1735" t="s">
        <v>111</v>
      </c>
      <c r="L1735" t="s">
        <v>8784</v>
      </c>
      <c r="M1735">
        <v>3302</v>
      </c>
      <c r="N1735">
        <v>15795</v>
      </c>
      <c r="O1735" t="s">
        <v>6207</v>
      </c>
      <c r="P1735">
        <v>0</v>
      </c>
      <c r="Q1735" t="s">
        <v>8785</v>
      </c>
      <c r="R1735" t="s">
        <v>8786</v>
      </c>
      <c r="S1735">
        <v>14</v>
      </c>
      <c r="T1735" t="s">
        <v>64</v>
      </c>
      <c r="U1735" t="s">
        <v>65</v>
      </c>
      <c r="V1735" t="s">
        <v>615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  <c r="AC1735" t="s">
        <v>67</v>
      </c>
      <c r="AD1735" t="s">
        <v>67</v>
      </c>
      <c r="AE1735" t="s">
        <v>67</v>
      </c>
      <c r="AF1735" t="s">
        <v>67</v>
      </c>
      <c r="AG1735" t="s">
        <v>67</v>
      </c>
      <c r="AH1735" t="s">
        <v>67</v>
      </c>
      <c r="AI1735" t="s">
        <v>67</v>
      </c>
      <c r="AJ1735" t="s">
        <v>67</v>
      </c>
      <c r="AK1735" t="s">
        <v>67</v>
      </c>
      <c r="AL1735" t="s">
        <v>67</v>
      </c>
      <c r="AM1735" t="s">
        <v>68</v>
      </c>
      <c r="AN1735" t="s">
        <v>67</v>
      </c>
      <c r="AO1735" t="s">
        <v>67</v>
      </c>
      <c r="AP1735" t="s">
        <v>67</v>
      </c>
      <c r="AQ1735" t="s">
        <v>68</v>
      </c>
      <c r="AR1735" t="s">
        <v>67</v>
      </c>
      <c r="AS1735" t="s">
        <v>67</v>
      </c>
      <c r="AT1735" t="s">
        <v>67</v>
      </c>
      <c r="AU1735" t="s">
        <v>67</v>
      </c>
      <c r="AV1735" t="s">
        <v>67</v>
      </c>
      <c r="AW1735" t="s">
        <v>67</v>
      </c>
      <c r="AX1735" t="s">
        <v>67</v>
      </c>
      <c r="AY1735" t="s">
        <v>68</v>
      </c>
      <c r="AZ1735" t="s">
        <v>68</v>
      </c>
      <c r="BA1735" t="s">
        <v>67</v>
      </c>
      <c r="BB1735" t="s">
        <v>67</v>
      </c>
      <c r="BC1735">
        <v>6.253747282</v>
      </c>
      <c r="BE1735" t="str">
        <f t="shared" si="27"/>
        <v>TRES RENTABLE</v>
      </c>
    </row>
    <row r="1736" spans="1:57" x14ac:dyDescent="0.25">
      <c r="A1736" t="s">
        <v>0</v>
      </c>
      <c r="B1736" t="s">
        <v>8787</v>
      </c>
      <c r="C1736">
        <v>221</v>
      </c>
      <c r="D1736">
        <v>115</v>
      </c>
      <c r="E1736">
        <v>0</v>
      </c>
      <c r="F1736">
        <v>751</v>
      </c>
      <c r="G1736" t="s">
        <v>8788</v>
      </c>
      <c r="H1736">
        <v>10000</v>
      </c>
      <c r="I1736">
        <v>183436380</v>
      </c>
      <c r="J1736" t="s">
        <v>6446</v>
      </c>
      <c r="K1736" t="s">
        <v>2485</v>
      </c>
      <c r="L1736" t="s">
        <v>8789</v>
      </c>
      <c r="M1736">
        <v>97697</v>
      </c>
      <c r="N1736">
        <v>13159</v>
      </c>
      <c r="O1736" t="s">
        <v>8790</v>
      </c>
      <c r="P1736">
        <v>8</v>
      </c>
      <c r="Q1736" t="s">
        <v>8791</v>
      </c>
      <c r="R1736" t="s">
        <v>8792</v>
      </c>
      <c r="S1736">
        <v>185</v>
      </c>
      <c r="T1736" t="s">
        <v>64</v>
      </c>
      <c r="U1736" t="s">
        <v>65</v>
      </c>
      <c r="V1736" t="s">
        <v>66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  <c r="AC1736" t="s">
        <v>67</v>
      </c>
      <c r="AD1736" t="s">
        <v>67</v>
      </c>
      <c r="AE1736" t="s">
        <v>67</v>
      </c>
      <c r="AF1736" t="s">
        <v>67</v>
      </c>
      <c r="AG1736" t="s">
        <v>67</v>
      </c>
      <c r="AH1736" t="s">
        <v>67</v>
      </c>
      <c r="AI1736" t="s">
        <v>67</v>
      </c>
      <c r="AJ1736" t="s">
        <v>67</v>
      </c>
      <c r="AK1736" t="s">
        <v>67</v>
      </c>
      <c r="AL1736" t="s">
        <v>67</v>
      </c>
      <c r="AM1736" t="s">
        <v>68</v>
      </c>
      <c r="AN1736" t="s">
        <v>67</v>
      </c>
      <c r="AO1736" t="s">
        <v>67</v>
      </c>
      <c r="AP1736" t="s">
        <v>67</v>
      </c>
      <c r="AQ1736" t="s">
        <v>67</v>
      </c>
      <c r="AR1736" t="s">
        <v>67</v>
      </c>
      <c r="AS1736" t="s">
        <v>67</v>
      </c>
      <c r="AT1736" t="s">
        <v>67</v>
      </c>
      <c r="AU1736" t="s">
        <v>67</v>
      </c>
      <c r="AV1736" t="s">
        <v>68</v>
      </c>
      <c r="AW1736" t="s">
        <v>67</v>
      </c>
      <c r="AX1736" t="s">
        <v>67</v>
      </c>
      <c r="AY1736" t="s">
        <v>67</v>
      </c>
      <c r="AZ1736" t="s">
        <v>67</v>
      </c>
      <c r="BA1736" t="s">
        <v>67</v>
      </c>
      <c r="BB1736" t="s">
        <v>67</v>
      </c>
      <c r="BC1736">
        <v>6.3253924140000004</v>
      </c>
      <c r="BE1736" t="str">
        <f t="shared" si="27"/>
        <v>TRES RENTABLE</v>
      </c>
    </row>
    <row r="1737" spans="1:57" x14ac:dyDescent="0.25">
      <c r="A1737" t="s">
        <v>0</v>
      </c>
      <c r="B1737" t="s">
        <v>1450</v>
      </c>
      <c r="C1737">
        <v>291</v>
      </c>
      <c r="D1737">
        <v>153</v>
      </c>
      <c r="E1737">
        <v>446</v>
      </c>
      <c r="F1737">
        <v>154</v>
      </c>
      <c r="G1737" t="s">
        <v>8793</v>
      </c>
      <c r="H1737">
        <v>523</v>
      </c>
      <c r="I1737">
        <v>119518352</v>
      </c>
      <c r="J1737" t="s">
        <v>8794</v>
      </c>
      <c r="K1737" t="s">
        <v>1202</v>
      </c>
      <c r="L1737" t="s">
        <v>8795</v>
      </c>
      <c r="M1737">
        <v>188637</v>
      </c>
      <c r="N1737">
        <v>1383</v>
      </c>
      <c r="O1737" t="s">
        <v>8796</v>
      </c>
      <c r="P1737">
        <v>0</v>
      </c>
      <c r="Q1737" t="s">
        <v>8797</v>
      </c>
      <c r="R1737" t="s">
        <v>8798</v>
      </c>
      <c r="S1737">
        <v>815</v>
      </c>
      <c r="T1737" t="s">
        <v>64</v>
      </c>
      <c r="U1737" t="s">
        <v>65</v>
      </c>
      <c r="V1737" t="s">
        <v>66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  <c r="AC1737" t="s">
        <v>67</v>
      </c>
      <c r="AD1737" t="s">
        <v>67</v>
      </c>
      <c r="AE1737" t="s">
        <v>67</v>
      </c>
      <c r="AF1737" t="s">
        <v>67</v>
      </c>
      <c r="AG1737" t="s">
        <v>67</v>
      </c>
      <c r="AH1737" t="s">
        <v>67</v>
      </c>
      <c r="AI1737" t="s">
        <v>67</v>
      </c>
      <c r="AJ1737" t="s">
        <v>67</v>
      </c>
      <c r="AK1737" t="s">
        <v>67</v>
      </c>
      <c r="AL1737" t="s">
        <v>68</v>
      </c>
      <c r="AM1737" t="s">
        <v>67</v>
      </c>
      <c r="AN1737" t="s">
        <v>67</v>
      </c>
      <c r="AO1737" t="s">
        <v>67</v>
      </c>
      <c r="AP1737" t="s">
        <v>67</v>
      </c>
      <c r="AQ1737" t="s">
        <v>67</v>
      </c>
      <c r="AR1737" t="s">
        <v>67</v>
      </c>
      <c r="AS1737" t="s">
        <v>68</v>
      </c>
      <c r="AT1737" t="s">
        <v>67</v>
      </c>
      <c r="AU1737" t="s">
        <v>68</v>
      </c>
      <c r="AV1737" t="s">
        <v>68</v>
      </c>
      <c r="AW1737" t="s">
        <v>67</v>
      </c>
      <c r="AX1737" t="s">
        <v>67</v>
      </c>
      <c r="AY1737" t="s">
        <v>67</v>
      </c>
      <c r="AZ1737" t="s">
        <v>67</v>
      </c>
      <c r="BA1737" t="s">
        <v>67</v>
      </c>
      <c r="BB1737" t="s">
        <v>67</v>
      </c>
      <c r="BC1737">
        <v>4.2685125709999996</v>
      </c>
      <c r="BE1737" t="str">
        <f t="shared" si="27"/>
        <v>RENTABLE</v>
      </c>
    </row>
    <row r="1738" spans="1:57" x14ac:dyDescent="0.25">
      <c r="A1738" t="s">
        <v>0</v>
      </c>
      <c r="B1738" t="s">
        <v>96</v>
      </c>
      <c r="C1738">
        <v>13</v>
      </c>
      <c r="D1738">
        <v>42</v>
      </c>
      <c r="E1738">
        <v>686.50921240000002</v>
      </c>
      <c r="F1738">
        <v>442</v>
      </c>
      <c r="G1738" t="s">
        <v>8799</v>
      </c>
      <c r="H1738">
        <v>757</v>
      </c>
      <c r="I1738">
        <v>48468407.530000001</v>
      </c>
      <c r="J1738" t="s">
        <v>8800</v>
      </c>
      <c r="K1738" t="s">
        <v>8801</v>
      </c>
      <c r="L1738" t="s">
        <v>8802</v>
      </c>
      <c r="M1738">
        <v>20839</v>
      </c>
      <c r="N1738">
        <v>3309</v>
      </c>
      <c r="O1738" t="s">
        <v>2435</v>
      </c>
      <c r="P1738">
        <v>0</v>
      </c>
      <c r="Q1738" t="s">
        <v>8803</v>
      </c>
      <c r="R1738" t="s">
        <v>8804</v>
      </c>
      <c r="S1738">
        <v>56</v>
      </c>
      <c r="T1738" t="s">
        <v>64</v>
      </c>
      <c r="U1738" t="s">
        <v>65</v>
      </c>
      <c r="V1738" t="s">
        <v>1156</v>
      </c>
      <c r="W1738">
        <v>39752620.439999998</v>
      </c>
      <c r="X1738">
        <v>2002.470517</v>
      </c>
      <c r="Y1738">
        <v>641</v>
      </c>
      <c r="Z1738">
        <v>7.6</v>
      </c>
      <c r="AA1738">
        <v>16</v>
      </c>
      <c r="AB1738">
        <v>12000</v>
      </c>
      <c r="AC1738" t="s">
        <v>67</v>
      </c>
      <c r="AD1738" t="s">
        <v>67</v>
      </c>
      <c r="AE1738" t="s">
        <v>67</v>
      </c>
      <c r="AF1738" t="s">
        <v>67</v>
      </c>
      <c r="AG1738" t="s">
        <v>67</v>
      </c>
      <c r="AH1738" t="s">
        <v>67</v>
      </c>
      <c r="AI1738" t="s">
        <v>67</v>
      </c>
      <c r="AJ1738" t="s">
        <v>68</v>
      </c>
      <c r="AK1738" t="s">
        <v>67</v>
      </c>
      <c r="AL1738" t="s">
        <v>67</v>
      </c>
      <c r="AM1738" t="s">
        <v>67</v>
      </c>
      <c r="AN1738" t="s">
        <v>68</v>
      </c>
      <c r="AO1738" t="s">
        <v>67</v>
      </c>
      <c r="AP1738" t="s">
        <v>67</v>
      </c>
      <c r="AQ1738" t="s">
        <v>68</v>
      </c>
      <c r="AR1738" t="s">
        <v>67</v>
      </c>
      <c r="AS1738" t="s">
        <v>67</v>
      </c>
      <c r="AT1738" t="s">
        <v>68</v>
      </c>
      <c r="AU1738" t="s">
        <v>68</v>
      </c>
      <c r="AV1738" t="s">
        <v>67</v>
      </c>
      <c r="AW1738" t="s">
        <v>67</v>
      </c>
      <c r="AX1738" t="s">
        <v>67</v>
      </c>
      <c r="AY1738" t="s">
        <v>67</v>
      </c>
      <c r="AZ1738" t="s">
        <v>67</v>
      </c>
      <c r="BA1738" t="s">
        <v>67</v>
      </c>
      <c r="BB1738" t="s">
        <v>67</v>
      </c>
      <c r="BC1738">
        <v>6.253747282</v>
      </c>
      <c r="BE1738" t="str">
        <f t="shared" si="27"/>
        <v>TRES RENTABLE</v>
      </c>
    </row>
    <row r="1739" spans="1:57" x14ac:dyDescent="0.25">
      <c r="A1739" t="s">
        <v>0</v>
      </c>
      <c r="B1739" t="s">
        <v>8805</v>
      </c>
      <c r="C1739">
        <v>148</v>
      </c>
      <c r="D1739">
        <v>128</v>
      </c>
      <c r="E1739">
        <v>0</v>
      </c>
      <c r="F1739">
        <v>754</v>
      </c>
      <c r="G1739" t="s">
        <v>4983</v>
      </c>
      <c r="H1739">
        <v>955</v>
      </c>
      <c r="I1739">
        <v>37036404</v>
      </c>
      <c r="J1739" t="s">
        <v>1444</v>
      </c>
      <c r="K1739" t="s">
        <v>3660</v>
      </c>
      <c r="L1739" t="s">
        <v>8806</v>
      </c>
      <c r="M1739">
        <v>44816</v>
      </c>
      <c r="N1739">
        <v>5404</v>
      </c>
      <c r="O1739" t="s">
        <v>4033</v>
      </c>
      <c r="P1739">
        <v>3</v>
      </c>
      <c r="Q1739" t="s">
        <v>8807</v>
      </c>
      <c r="R1739" t="s">
        <v>8808</v>
      </c>
      <c r="S1739">
        <v>259</v>
      </c>
      <c r="T1739" t="s">
        <v>64</v>
      </c>
      <c r="U1739" t="s">
        <v>65</v>
      </c>
      <c r="V1739" t="s">
        <v>66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  <c r="AC1739" t="s">
        <v>67</v>
      </c>
      <c r="AD1739" t="s">
        <v>67</v>
      </c>
      <c r="AE1739" t="s">
        <v>67</v>
      </c>
      <c r="AF1739" t="s">
        <v>67</v>
      </c>
      <c r="AG1739" t="s">
        <v>67</v>
      </c>
      <c r="AH1739" t="s">
        <v>67</v>
      </c>
      <c r="AI1739" t="s">
        <v>67</v>
      </c>
      <c r="AJ1739" t="s">
        <v>67</v>
      </c>
      <c r="AK1739" t="s">
        <v>67</v>
      </c>
      <c r="AL1739" t="s">
        <v>67</v>
      </c>
      <c r="AM1739" t="s">
        <v>68</v>
      </c>
      <c r="AN1739" t="s">
        <v>67</v>
      </c>
      <c r="AO1739" t="s">
        <v>67</v>
      </c>
      <c r="AP1739" t="s">
        <v>67</v>
      </c>
      <c r="AQ1739" t="s">
        <v>67</v>
      </c>
      <c r="AR1739" t="s">
        <v>67</v>
      </c>
      <c r="AS1739" t="s">
        <v>68</v>
      </c>
      <c r="AT1739" t="s">
        <v>67</v>
      </c>
      <c r="AU1739" t="s">
        <v>68</v>
      </c>
      <c r="AV1739" t="s">
        <v>67</v>
      </c>
      <c r="AW1739" t="s">
        <v>67</v>
      </c>
      <c r="AX1739" t="s">
        <v>67</v>
      </c>
      <c r="AY1739" t="s">
        <v>67</v>
      </c>
      <c r="AZ1739" t="s">
        <v>67</v>
      </c>
      <c r="BA1739" t="s">
        <v>67</v>
      </c>
      <c r="BB1739" t="s">
        <v>67</v>
      </c>
      <c r="BC1739">
        <v>1.2345467999999999</v>
      </c>
      <c r="BE1739" t="str">
        <f t="shared" si="27"/>
        <v>PEU RENTABLE</v>
      </c>
    </row>
    <row r="1740" spans="1:57" x14ac:dyDescent="0.25">
      <c r="A1740" t="s">
        <v>0</v>
      </c>
      <c r="B1740" t="s">
        <v>5139</v>
      </c>
      <c r="C1740">
        <v>42</v>
      </c>
      <c r="D1740">
        <v>89</v>
      </c>
      <c r="E1740">
        <v>12</v>
      </c>
      <c r="F1740">
        <v>373</v>
      </c>
      <c r="G1740" t="s">
        <v>8809</v>
      </c>
      <c r="H1740">
        <v>1000</v>
      </c>
      <c r="I1740">
        <v>22359293</v>
      </c>
      <c r="J1740" t="s">
        <v>817</v>
      </c>
      <c r="K1740" t="s">
        <v>424</v>
      </c>
      <c r="L1740" t="s">
        <v>8810</v>
      </c>
      <c r="M1740">
        <v>16222</v>
      </c>
      <c r="N1740">
        <v>2056</v>
      </c>
      <c r="O1740" t="s">
        <v>8811</v>
      </c>
      <c r="P1740">
        <v>0</v>
      </c>
      <c r="Q1740" t="s">
        <v>8812</v>
      </c>
      <c r="R1740" t="s">
        <v>8813</v>
      </c>
      <c r="S1740">
        <v>39</v>
      </c>
      <c r="T1740" t="s">
        <v>64</v>
      </c>
      <c r="U1740" t="s">
        <v>87</v>
      </c>
      <c r="V1740" t="s">
        <v>126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  <c r="AC1740" t="s">
        <v>67</v>
      </c>
      <c r="AD1740" t="s">
        <v>67</v>
      </c>
      <c r="AE1740" t="s">
        <v>67</v>
      </c>
      <c r="AF1740" t="s">
        <v>67</v>
      </c>
      <c r="AG1740" t="s">
        <v>67</v>
      </c>
      <c r="AH1740" t="s">
        <v>67</v>
      </c>
      <c r="AI1740" t="s">
        <v>67</v>
      </c>
      <c r="AJ1740" t="s">
        <v>67</v>
      </c>
      <c r="AK1740" t="s">
        <v>67</v>
      </c>
      <c r="AL1740" t="s">
        <v>67</v>
      </c>
      <c r="AM1740" t="s">
        <v>68</v>
      </c>
      <c r="AN1740" t="s">
        <v>67</v>
      </c>
      <c r="AO1740" t="s">
        <v>67</v>
      </c>
      <c r="AP1740" t="s">
        <v>67</v>
      </c>
      <c r="AQ1740" t="s">
        <v>68</v>
      </c>
      <c r="AR1740" t="s">
        <v>67</v>
      </c>
      <c r="AS1740" t="s">
        <v>67</v>
      </c>
      <c r="AT1740" t="s">
        <v>67</v>
      </c>
      <c r="AU1740" t="s">
        <v>67</v>
      </c>
      <c r="AV1740" t="s">
        <v>67</v>
      </c>
      <c r="AW1740" t="s">
        <v>67</v>
      </c>
      <c r="AX1740" t="s">
        <v>67</v>
      </c>
      <c r="AY1740" t="s">
        <v>68</v>
      </c>
      <c r="AZ1740" t="s">
        <v>67</v>
      </c>
      <c r="BA1740" t="s">
        <v>68</v>
      </c>
      <c r="BB1740" t="s">
        <v>67</v>
      </c>
      <c r="BC1740">
        <v>0.77101010299999995</v>
      </c>
      <c r="BE1740" t="str">
        <f t="shared" si="27"/>
        <v>PEU RENTABLE</v>
      </c>
    </row>
    <row r="1741" spans="1:57" x14ac:dyDescent="0.25">
      <c r="A1741" t="s">
        <v>0</v>
      </c>
      <c r="B1741" t="s">
        <v>880</v>
      </c>
      <c r="C1741">
        <v>302</v>
      </c>
      <c r="D1741">
        <v>122</v>
      </c>
      <c r="E1741">
        <v>2000</v>
      </c>
      <c r="F1741">
        <v>1000</v>
      </c>
      <c r="G1741" t="s">
        <v>1361</v>
      </c>
      <c r="H1741">
        <v>2000</v>
      </c>
      <c r="I1741">
        <v>18593156</v>
      </c>
      <c r="J1741" t="s">
        <v>3438</v>
      </c>
      <c r="K1741" t="s">
        <v>1242</v>
      </c>
      <c r="L1741" t="s">
        <v>8814</v>
      </c>
      <c r="M1741">
        <v>88682</v>
      </c>
      <c r="N1741">
        <v>6161</v>
      </c>
      <c r="O1741" t="s">
        <v>461</v>
      </c>
      <c r="P1741">
        <v>1</v>
      </c>
      <c r="Q1741" t="s">
        <v>8815</v>
      </c>
      <c r="R1741" t="s">
        <v>8816</v>
      </c>
      <c r="S1741">
        <v>241</v>
      </c>
      <c r="T1741" t="s">
        <v>64</v>
      </c>
      <c r="U1741" t="s">
        <v>65</v>
      </c>
      <c r="V1741" t="s">
        <v>615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  <c r="AC1741" t="s">
        <v>67</v>
      </c>
      <c r="AD1741" t="s">
        <v>67</v>
      </c>
      <c r="AE1741" t="s">
        <v>67</v>
      </c>
      <c r="AF1741" t="s">
        <v>67</v>
      </c>
      <c r="AG1741" t="s">
        <v>67</v>
      </c>
      <c r="AH1741" t="s">
        <v>67</v>
      </c>
      <c r="AI1741" t="s">
        <v>67</v>
      </c>
      <c r="AJ1741" t="s">
        <v>67</v>
      </c>
      <c r="AK1741" t="s">
        <v>67</v>
      </c>
      <c r="AL1741" t="s">
        <v>67</v>
      </c>
      <c r="AM1741" t="s">
        <v>67</v>
      </c>
      <c r="AN1741" t="s">
        <v>67</v>
      </c>
      <c r="AO1741" t="s">
        <v>67</v>
      </c>
      <c r="AP1741" t="s">
        <v>67</v>
      </c>
      <c r="AQ1741" t="s">
        <v>67</v>
      </c>
      <c r="AR1741" t="s">
        <v>67</v>
      </c>
      <c r="AS1741" t="s">
        <v>67</v>
      </c>
      <c r="AT1741" t="s">
        <v>67</v>
      </c>
      <c r="AU1741" t="s">
        <v>68</v>
      </c>
      <c r="AV1741" t="s">
        <v>67</v>
      </c>
      <c r="AW1741" t="s">
        <v>67</v>
      </c>
      <c r="AX1741" t="s">
        <v>67</v>
      </c>
      <c r="AY1741" t="s">
        <v>67</v>
      </c>
      <c r="AZ1741" t="s">
        <v>67</v>
      </c>
      <c r="BA1741" t="s">
        <v>67</v>
      </c>
      <c r="BB1741" t="s">
        <v>67</v>
      </c>
      <c r="BC1741">
        <v>0.53123302900000002</v>
      </c>
      <c r="BE1741" t="str">
        <f t="shared" si="27"/>
        <v>PAS RENTABLE</v>
      </c>
    </row>
    <row r="1742" spans="1:57" x14ac:dyDescent="0.25">
      <c r="A1742" t="s">
        <v>0</v>
      </c>
      <c r="B1742" t="s">
        <v>3430</v>
      </c>
      <c r="C1742">
        <v>181</v>
      </c>
      <c r="D1742">
        <v>113</v>
      </c>
      <c r="E1742">
        <v>0</v>
      </c>
      <c r="F1742">
        <v>89</v>
      </c>
      <c r="G1742" t="s">
        <v>8817</v>
      </c>
      <c r="H1742">
        <v>504</v>
      </c>
      <c r="I1742">
        <v>48468407.530000001</v>
      </c>
      <c r="J1742" t="s">
        <v>8818</v>
      </c>
      <c r="K1742" t="s">
        <v>8819</v>
      </c>
      <c r="L1742" t="s">
        <v>8820</v>
      </c>
      <c r="M1742">
        <v>71596</v>
      </c>
      <c r="N1742">
        <v>810</v>
      </c>
      <c r="O1742" t="s">
        <v>8821</v>
      </c>
      <c r="P1742">
        <v>0</v>
      </c>
      <c r="Q1742" t="s">
        <v>8822</v>
      </c>
      <c r="R1742" t="s">
        <v>8823</v>
      </c>
      <c r="S1742">
        <v>276</v>
      </c>
      <c r="T1742" t="s">
        <v>64</v>
      </c>
      <c r="U1742" t="s">
        <v>65</v>
      </c>
      <c r="V1742" t="s">
        <v>615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  <c r="AC1742" t="s">
        <v>67</v>
      </c>
      <c r="AD1742" t="s">
        <v>67</v>
      </c>
      <c r="AE1742" t="s">
        <v>67</v>
      </c>
      <c r="AF1742" t="s">
        <v>67</v>
      </c>
      <c r="AG1742" t="s">
        <v>67</v>
      </c>
      <c r="AH1742" t="s">
        <v>67</v>
      </c>
      <c r="AI1742" t="s">
        <v>67</v>
      </c>
      <c r="AJ1742" t="s">
        <v>68</v>
      </c>
      <c r="AK1742" t="s">
        <v>67</v>
      </c>
      <c r="AL1742" t="s">
        <v>68</v>
      </c>
      <c r="AM1742" t="s">
        <v>68</v>
      </c>
      <c r="AN1742" t="s">
        <v>67</v>
      </c>
      <c r="AO1742" t="s">
        <v>67</v>
      </c>
      <c r="AP1742" t="s">
        <v>67</v>
      </c>
      <c r="AQ1742" t="s">
        <v>67</v>
      </c>
      <c r="AR1742" t="s">
        <v>67</v>
      </c>
      <c r="AS1742" t="s">
        <v>68</v>
      </c>
      <c r="AT1742" t="s">
        <v>67</v>
      </c>
      <c r="AU1742" t="s">
        <v>68</v>
      </c>
      <c r="AV1742" t="s">
        <v>67</v>
      </c>
      <c r="AW1742" t="s">
        <v>67</v>
      </c>
      <c r="AX1742" t="s">
        <v>68</v>
      </c>
      <c r="AY1742" t="s">
        <v>67</v>
      </c>
      <c r="AZ1742" t="s">
        <v>67</v>
      </c>
      <c r="BA1742" t="s">
        <v>67</v>
      </c>
      <c r="BB1742" t="s">
        <v>67</v>
      </c>
      <c r="BC1742">
        <v>6.253747282</v>
      </c>
      <c r="BE1742" t="str">
        <f t="shared" si="27"/>
        <v>TRES RENTABLE</v>
      </c>
    </row>
    <row r="1743" spans="1:57" x14ac:dyDescent="0.25">
      <c r="A1743" t="s">
        <v>0</v>
      </c>
      <c r="B1743" t="s">
        <v>6130</v>
      </c>
      <c r="C1743">
        <v>64</v>
      </c>
      <c r="D1743">
        <v>99</v>
      </c>
      <c r="E1743">
        <v>71</v>
      </c>
      <c r="F1743">
        <v>584</v>
      </c>
      <c r="G1743" t="s">
        <v>3053</v>
      </c>
      <c r="H1743">
        <v>2000</v>
      </c>
      <c r="I1743">
        <v>16930185</v>
      </c>
      <c r="J1743" t="s">
        <v>1710</v>
      </c>
      <c r="K1743" t="s">
        <v>6419</v>
      </c>
      <c r="L1743" t="s">
        <v>8824</v>
      </c>
      <c r="M1743">
        <v>14315</v>
      </c>
      <c r="N1743">
        <v>4169</v>
      </c>
      <c r="O1743" t="s">
        <v>3584</v>
      </c>
      <c r="P1743">
        <v>2</v>
      </c>
      <c r="Q1743" t="s">
        <v>8825</v>
      </c>
      <c r="R1743" t="s">
        <v>8826</v>
      </c>
      <c r="S1743">
        <v>101</v>
      </c>
      <c r="T1743" t="s">
        <v>64</v>
      </c>
      <c r="U1743" t="s">
        <v>797</v>
      </c>
      <c r="V1743" t="s">
        <v>66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  <c r="AC1743" t="s">
        <v>67</v>
      </c>
      <c r="AD1743" t="s">
        <v>67</v>
      </c>
      <c r="AE1743" t="s">
        <v>67</v>
      </c>
      <c r="AF1743" t="s">
        <v>67</v>
      </c>
      <c r="AG1743" t="s">
        <v>67</v>
      </c>
      <c r="AH1743" t="s">
        <v>67</v>
      </c>
      <c r="AI1743" t="s">
        <v>67</v>
      </c>
      <c r="AJ1743" t="s">
        <v>67</v>
      </c>
      <c r="AK1743" t="s">
        <v>67</v>
      </c>
      <c r="AL1743" t="s">
        <v>67</v>
      </c>
      <c r="AM1743" t="s">
        <v>68</v>
      </c>
      <c r="AN1743" t="s">
        <v>67</v>
      </c>
      <c r="AO1743" t="s">
        <v>67</v>
      </c>
      <c r="AP1743" t="s">
        <v>67</v>
      </c>
      <c r="AQ1743" t="s">
        <v>67</v>
      </c>
      <c r="AR1743" t="s">
        <v>67</v>
      </c>
      <c r="AS1743" t="s">
        <v>68</v>
      </c>
      <c r="AT1743" t="s">
        <v>67</v>
      </c>
      <c r="AU1743" t="s">
        <v>67</v>
      </c>
      <c r="AV1743" t="s">
        <v>67</v>
      </c>
      <c r="AW1743" t="s">
        <v>67</v>
      </c>
      <c r="AX1743" t="s">
        <v>67</v>
      </c>
      <c r="AY1743" t="s">
        <v>67</v>
      </c>
      <c r="AZ1743" t="s">
        <v>67</v>
      </c>
      <c r="BA1743" t="s">
        <v>67</v>
      </c>
      <c r="BB1743" t="s">
        <v>67</v>
      </c>
      <c r="BC1743">
        <v>0.58379948299999995</v>
      </c>
      <c r="BE1743" t="str">
        <f t="shared" si="27"/>
        <v>PAS RENTABLE</v>
      </c>
    </row>
    <row r="1744" spans="1:57" x14ac:dyDescent="0.25">
      <c r="A1744" t="s">
        <v>0</v>
      </c>
      <c r="B1744" t="s">
        <v>4337</v>
      </c>
      <c r="C1744">
        <v>154</v>
      </c>
      <c r="D1744">
        <v>99</v>
      </c>
      <c r="E1744">
        <v>265</v>
      </c>
      <c r="F1744">
        <v>265</v>
      </c>
      <c r="G1744" t="s">
        <v>301</v>
      </c>
      <c r="H1744">
        <v>22000</v>
      </c>
      <c r="I1744">
        <v>63034755</v>
      </c>
      <c r="J1744" t="s">
        <v>1700</v>
      </c>
      <c r="K1744" t="s">
        <v>180</v>
      </c>
      <c r="L1744" t="s">
        <v>8827</v>
      </c>
      <c r="M1744">
        <v>16984</v>
      </c>
      <c r="N1744">
        <v>23562</v>
      </c>
      <c r="O1744" t="s">
        <v>4337</v>
      </c>
      <c r="P1744">
        <v>1</v>
      </c>
      <c r="Q1744" t="s">
        <v>8828</v>
      </c>
      <c r="R1744" t="s">
        <v>8829</v>
      </c>
      <c r="S1744">
        <v>96</v>
      </c>
      <c r="T1744" t="s">
        <v>64</v>
      </c>
      <c r="U1744" t="s">
        <v>65</v>
      </c>
      <c r="V1744" t="s">
        <v>615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  <c r="AC1744" t="s">
        <v>67</v>
      </c>
      <c r="AD1744" t="s">
        <v>67</v>
      </c>
      <c r="AE1744" t="s">
        <v>67</v>
      </c>
      <c r="AF1744" t="s">
        <v>67</v>
      </c>
      <c r="AG1744" t="s">
        <v>67</v>
      </c>
      <c r="AH1744" t="s">
        <v>67</v>
      </c>
      <c r="AI1744" t="s">
        <v>67</v>
      </c>
      <c r="AJ1744" t="s">
        <v>67</v>
      </c>
      <c r="AK1744" t="s">
        <v>67</v>
      </c>
      <c r="AL1744" t="s">
        <v>67</v>
      </c>
      <c r="AM1744" t="s">
        <v>68</v>
      </c>
      <c r="AN1744" t="s">
        <v>67</v>
      </c>
      <c r="AO1744" t="s">
        <v>67</v>
      </c>
      <c r="AP1744" t="s">
        <v>67</v>
      </c>
      <c r="AQ1744" t="s">
        <v>67</v>
      </c>
      <c r="AR1744" t="s">
        <v>67</v>
      </c>
      <c r="AS1744" t="s">
        <v>67</v>
      </c>
      <c r="AT1744" t="s">
        <v>67</v>
      </c>
      <c r="AU1744" t="s">
        <v>67</v>
      </c>
      <c r="AV1744" t="s">
        <v>67</v>
      </c>
      <c r="AW1744" t="s">
        <v>67</v>
      </c>
      <c r="AX1744" t="s">
        <v>67</v>
      </c>
      <c r="AY1744" t="s">
        <v>67</v>
      </c>
      <c r="AZ1744" t="s">
        <v>67</v>
      </c>
      <c r="BA1744" t="s">
        <v>67</v>
      </c>
      <c r="BB1744" t="s">
        <v>67</v>
      </c>
      <c r="BC1744">
        <v>2.1736122409999998</v>
      </c>
      <c r="BE1744" t="str">
        <f t="shared" si="27"/>
        <v>RENTABLE</v>
      </c>
    </row>
    <row r="1745" spans="1:57" x14ac:dyDescent="0.25">
      <c r="A1745" t="s">
        <v>0</v>
      </c>
      <c r="B1745" t="s">
        <v>8830</v>
      </c>
      <c r="C1745">
        <v>17</v>
      </c>
      <c r="D1745">
        <v>147</v>
      </c>
      <c r="E1745">
        <v>0</v>
      </c>
      <c r="F1745">
        <v>400</v>
      </c>
      <c r="G1745" t="s">
        <v>3632</v>
      </c>
      <c r="H1745">
        <v>18000</v>
      </c>
      <c r="I1745">
        <v>5899797</v>
      </c>
      <c r="J1745" t="s">
        <v>5968</v>
      </c>
      <c r="K1745" t="s">
        <v>1756</v>
      </c>
      <c r="L1745" t="s">
        <v>8831</v>
      </c>
      <c r="M1745">
        <v>9913</v>
      </c>
      <c r="N1745">
        <v>18855</v>
      </c>
      <c r="O1745" t="s">
        <v>1157</v>
      </c>
      <c r="P1745">
        <v>0</v>
      </c>
      <c r="Q1745" t="s">
        <v>8832</v>
      </c>
      <c r="R1745" t="s">
        <v>8833</v>
      </c>
      <c r="S1745">
        <v>51</v>
      </c>
      <c r="T1745" t="s">
        <v>64</v>
      </c>
      <c r="U1745" t="s">
        <v>87</v>
      </c>
      <c r="V1745" t="s">
        <v>126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  <c r="AC1745" t="s">
        <v>67</v>
      </c>
      <c r="AD1745" t="s">
        <v>67</v>
      </c>
      <c r="AE1745" t="s">
        <v>67</v>
      </c>
      <c r="AF1745" t="s">
        <v>68</v>
      </c>
      <c r="AG1745" t="s">
        <v>67</v>
      </c>
      <c r="AH1745" t="s">
        <v>67</v>
      </c>
      <c r="AI1745" t="s">
        <v>67</v>
      </c>
      <c r="AJ1745" t="s">
        <v>67</v>
      </c>
      <c r="AK1745" t="s">
        <v>67</v>
      </c>
      <c r="AL1745" t="s">
        <v>68</v>
      </c>
      <c r="AM1745" t="s">
        <v>67</v>
      </c>
      <c r="AN1745" t="s">
        <v>67</v>
      </c>
      <c r="AO1745" t="s">
        <v>67</v>
      </c>
      <c r="AP1745" t="s">
        <v>67</v>
      </c>
      <c r="AQ1745" t="s">
        <v>67</v>
      </c>
      <c r="AR1745" t="s">
        <v>67</v>
      </c>
      <c r="AS1745" t="s">
        <v>67</v>
      </c>
      <c r="AT1745" t="s">
        <v>67</v>
      </c>
      <c r="AU1745" t="s">
        <v>68</v>
      </c>
      <c r="AV1745" t="s">
        <v>67</v>
      </c>
      <c r="AW1745" t="s">
        <v>67</v>
      </c>
      <c r="AX1745" t="s">
        <v>67</v>
      </c>
      <c r="AY1745" t="s">
        <v>67</v>
      </c>
      <c r="AZ1745" t="s">
        <v>67</v>
      </c>
      <c r="BA1745" t="s">
        <v>67</v>
      </c>
      <c r="BB1745" t="s">
        <v>67</v>
      </c>
      <c r="BC1745">
        <v>0.203441276</v>
      </c>
      <c r="BE1745" t="str">
        <f t="shared" si="27"/>
        <v>PAS RENTABLE</v>
      </c>
    </row>
    <row r="1746" spans="1:57" x14ac:dyDescent="0.25">
      <c r="A1746" t="s">
        <v>777</v>
      </c>
      <c r="B1746" t="s">
        <v>3668</v>
      </c>
      <c r="C1746">
        <v>65</v>
      </c>
      <c r="D1746">
        <v>112</v>
      </c>
      <c r="E1746">
        <v>759</v>
      </c>
      <c r="F1746">
        <v>933</v>
      </c>
      <c r="G1746" t="s">
        <v>1261</v>
      </c>
      <c r="H1746">
        <v>11000</v>
      </c>
      <c r="I1746">
        <v>4554569</v>
      </c>
      <c r="J1746" t="s">
        <v>2556</v>
      </c>
      <c r="K1746" t="s">
        <v>1977</v>
      </c>
      <c r="L1746" t="s">
        <v>8834</v>
      </c>
      <c r="M1746">
        <v>8134</v>
      </c>
      <c r="N1746">
        <v>17873</v>
      </c>
      <c r="O1746" t="s">
        <v>3011</v>
      </c>
      <c r="P1746">
        <v>4</v>
      </c>
      <c r="Q1746" t="s">
        <v>8835</v>
      </c>
      <c r="R1746" t="s">
        <v>8836</v>
      </c>
      <c r="S1746">
        <v>123</v>
      </c>
      <c r="T1746" t="s">
        <v>64</v>
      </c>
      <c r="U1746" t="s">
        <v>65</v>
      </c>
      <c r="V1746" t="s">
        <v>615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  <c r="AC1746" t="s">
        <v>67</v>
      </c>
      <c r="AD1746" t="s">
        <v>67</v>
      </c>
      <c r="AE1746" t="s">
        <v>67</v>
      </c>
      <c r="AF1746" t="s">
        <v>67</v>
      </c>
      <c r="AG1746" t="s">
        <v>67</v>
      </c>
      <c r="AH1746" t="s">
        <v>67</v>
      </c>
      <c r="AI1746" t="s">
        <v>67</v>
      </c>
      <c r="AJ1746" t="s">
        <v>67</v>
      </c>
      <c r="AK1746" t="s">
        <v>67</v>
      </c>
      <c r="AL1746" t="s">
        <v>67</v>
      </c>
      <c r="AM1746" t="s">
        <v>68</v>
      </c>
      <c r="AN1746" t="s">
        <v>67</v>
      </c>
      <c r="AO1746" t="s">
        <v>67</v>
      </c>
      <c r="AP1746" t="s">
        <v>67</v>
      </c>
      <c r="AQ1746" t="s">
        <v>67</v>
      </c>
      <c r="AR1746" t="s">
        <v>67</v>
      </c>
      <c r="AS1746" t="s">
        <v>67</v>
      </c>
      <c r="AT1746" t="s">
        <v>67</v>
      </c>
      <c r="AU1746" t="s">
        <v>68</v>
      </c>
      <c r="AV1746" t="s">
        <v>67</v>
      </c>
      <c r="AW1746" t="s">
        <v>67</v>
      </c>
      <c r="AX1746" t="s">
        <v>67</v>
      </c>
      <c r="AY1746" t="s">
        <v>67</v>
      </c>
      <c r="AZ1746" t="s">
        <v>67</v>
      </c>
      <c r="BA1746" t="s">
        <v>67</v>
      </c>
      <c r="BB1746" t="s">
        <v>67</v>
      </c>
      <c r="BC1746">
        <v>0.16266317899999999</v>
      </c>
      <c r="BE1746" t="str">
        <f t="shared" si="27"/>
        <v>PAS RENTABLE</v>
      </c>
    </row>
    <row r="1747" spans="1:57" x14ac:dyDescent="0.25">
      <c r="A1747" t="s">
        <v>0</v>
      </c>
      <c r="B1747" t="s">
        <v>8837</v>
      </c>
      <c r="C1747">
        <v>148</v>
      </c>
      <c r="D1747">
        <v>88</v>
      </c>
      <c r="E1747">
        <v>64</v>
      </c>
      <c r="F1747">
        <v>363</v>
      </c>
      <c r="G1747" t="s">
        <v>1653</v>
      </c>
      <c r="H1747">
        <v>1000</v>
      </c>
      <c r="I1747">
        <v>17016190</v>
      </c>
      <c r="J1747" t="s">
        <v>8091</v>
      </c>
      <c r="K1747" t="s">
        <v>716</v>
      </c>
      <c r="L1747" t="s">
        <v>8838</v>
      </c>
      <c r="M1747">
        <v>28632</v>
      </c>
      <c r="N1747">
        <v>2567</v>
      </c>
      <c r="O1747" t="s">
        <v>8839</v>
      </c>
      <c r="P1747">
        <v>0</v>
      </c>
      <c r="Q1747" t="s">
        <v>8840</v>
      </c>
      <c r="R1747" t="s">
        <v>8841</v>
      </c>
      <c r="S1747">
        <v>214</v>
      </c>
      <c r="T1747" t="s">
        <v>64</v>
      </c>
      <c r="U1747" t="s">
        <v>8842</v>
      </c>
      <c r="V1747" t="s">
        <v>615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  <c r="AC1747" t="s">
        <v>67</v>
      </c>
      <c r="AD1747" t="s">
        <v>67</v>
      </c>
      <c r="AE1747" t="s">
        <v>67</v>
      </c>
      <c r="AF1747" t="s">
        <v>67</v>
      </c>
      <c r="AG1747" t="s">
        <v>67</v>
      </c>
      <c r="AH1747" t="s">
        <v>67</v>
      </c>
      <c r="AI1747" t="s">
        <v>67</v>
      </c>
      <c r="AJ1747" t="s">
        <v>68</v>
      </c>
      <c r="AK1747" t="s">
        <v>67</v>
      </c>
      <c r="AL1747" t="s">
        <v>67</v>
      </c>
      <c r="AM1747" t="s">
        <v>68</v>
      </c>
      <c r="AN1747" t="s">
        <v>67</v>
      </c>
      <c r="AO1747" t="s">
        <v>67</v>
      </c>
      <c r="AP1747" t="s">
        <v>67</v>
      </c>
      <c r="AQ1747" t="s">
        <v>67</v>
      </c>
      <c r="AR1747" t="s">
        <v>68</v>
      </c>
      <c r="AS1747" t="s">
        <v>67</v>
      </c>
      <c r="AT1747" t="s">
        <v>67</v>
      </c>
      <c r="AU1747" t="s">
        <v>67</v>
      </c>
      <c r="AV1747" t="s">
        <v>67</v>
      </c>
      <c r="AW1747" t="s">
        <v>67</v>
      </c>
      <c r="AX1747" t="s">
        <v>67</v>
      </c>
      <c r="AY1747" t="s">
        <v>68</v>
      </c>
      <c r="AZ1747" t="s">
        <v>67</v>
      </c>
      <c r="BA1747" t="s">
        <v>67</v>
      </c>
      <c r="BB1747" t="s">
        <v>67</v>
      </c>
      <c r="BC1747">
        <v>1.4180158329999999</v>
      </c>
      <c r="BE1747" t="str">
        <f t="shared" si="27"/>
        <v>PEU RENTABLE</v>
      </c>
    </row>
    <row r="1748" spans="1:57" x14ac:dyDescent="0.25">
      <c r="A1748" t="s">
        <v>0</v>
      </c>
      <c r="B1748" t="s">
        <v>8843</v>
      </c>
      <c r="C1748">
        <v>161</v>
      </c>
      <c r="D1748">
        <v>94</v>
      </c>
      <c r="E1748">
        <v>11</v>
      </c>
      <c r="F1748">
        <v>566</v>
      </c>
      <c r="G1748" t="s">
        <v>8844</v>
      </c>
      <c r="H1748">
        <v>1000</v>
      </c>
      <c r="I1748">
        <v>6301131</v>
      </c>
      <c r="J1748" t="s">
        <v>2231</v>
      </c>
      <c r="K1748" t="s">
        <v>2648</v>
      </c>
      <c r="L1748" t="s">
        <v>8845</v>
      </c>
      <c r="M1748">
        <v>92850</v>
      </c>
      <c r="N1748">
        <v>5085</v>
      </c>
      <c r="O1748" t="s">
        <v>8846</v>
      </c>
      <c r="P1748">
        <v>0</v>
      </c>
      <c r="Q1748" t="s">
        <v>8847</v>
      </c>
      <c r="R1748" t="s">
        <v>8848</v>
      </c>
      <c r="S1748">
        <v>263</v>
      </c>
      <c r="T1748" t="s">
        <v>64</v>
      </c>
      <c r="U1748" t="s">
        <v>65</v>
      </c>
      <c r="V1748" t="s">
        <v>615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  <c r="AC1748" t="s">
        <v>67</v>
      </c>
      <c r="AD1748" t="s">
        <v>67</v>
      </c>
      <c r="AE1748" t="s">
        <v>67</v>
      </c>
      <c r="AF1748" t="s">
        <v>67</v>
      </c>
      <c r="AG1748" t="s">
        <v>67</v>
      </c>
      <c r="AH1748" t="s">
        <v>67</v>
      </c>
      <c r="AI1748" t="s">
        <v>67</v>
      </c>
      <c r="AJ1748" t="s">
        <v>68</v>
      </c>
      <c r="AK1748" t="s">
        <v>67</v>
      </c>
      <c r="AL1748" t="s">
        <v>67</v>
      </c>
      <c r="AM1748" t="s">
        <v>67</v>
      </c>
      <c r="AN1748" t="s">
        <v>68</v>
      </c>
      <c r="AO1748" t="s">
        <v>67</v>
      </c>
      <c r="AP1748" t="s">
        <v>67</v>
      </c>
      <c r="AQ1748" t="s">
        <v>67</v>
      </c>
      <c r="AR1748" t="s">
        <v>67</v>
      </c>
      <c r="AS1748" t="s">
        <v>67</v>
      </c>
      <c r="AT1748" t="s">
        <v>68</v>
      </c>
      <c r="AU1748" t="s">
        <v>68</v>
      </c>
      <c r="AV1748" t="s">
        <v>67</v>
      </c>
      <c r="AW1748" t="s">
        <v>67</v>
      </c>
      <c r="AX1748" t="s">
        <v>67</v>
      </c>
      <c r="AY1748" t="s">
        <v>67</v>
      </c>
      <c r="AZ1748" t="s">
        <v>67</v>
      </c>
      <c r="BA1748" t="s">
        <v>67</v>
      </c>
      <c r="BB1748" t="s">
        <v>67</v>
      </c>
      <c r="BC1748">
        <v>0.217280379</v>
      </c>
      <c r="BE1748" t="str">
        <f t="shared" si="27"/>
        <v>PAS RENTABLE</v>
      </c>
    </row>
    <row r="1749" spans="1:57" x14ac:dyDescent="0.25">
      <c r="A1749" t="s">
        <v>0</v>
      </c>
      <c r="B1749" t="s">
        <v>1687</v>
      </c>
      <c r="C1749">
        <v>124</v>
      </c>
      <c r="D1749">
        <v>90</v>
      </c>
      <c r="E1749">
        <v>63</v>
      </c>
      <c r="F1749">
        <v>631</v>
      </c>
      <c r="G1749" t="s">
        <v>2015</v>
      </c>
      <c r="H1749">
        <v>49000</v>
      </c>
      <c r="I1749">
        <v>217350219</v>
      </c>
      <c r="J1749" t="s">
        <v>120</v>
      </c>
      <c r="K1749" t="s">
        <v>841</v>
      </c>
      <c r="L1749" t="s">
        <v>8849</v>
      </c>
      <c r="M1749">
        <v>260939</v>
      </c>
      <c r="N1749">
        <v>52970</v>
      </c>
      <c r="O1749" t="s">
        <v>8850</v>
      </c>
      <c r="P1749">
        <v>0</v>
      </c>
      <c r="Q1749" t="s">
        <v>8851</v>
      </c>
      <c r="R1749" t="s">
        <v>8852</v>
      </c>
      <c r="S1749">
        <v>244</v>
      </c>
      <c r="T1749" t="s">
        <v>64</v>
      </c>
      <c r="U1749" t="s">
        <v>65</v>
      </c>
      <c r="V1749" t="s">
        <v>308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  <c r="AC1749" t="s">
        <v>67</v>
      </c>
      <c r="AD1749" t="s">
        <v>67</v>
      </c>
      <c r="AE1749" t="s">
        <v>67</v>
      </c>
      <c r="AF1749" t="s">
        <v>67</v>
      </c>
      <c r="AG1749" t="s">
        <v>67</v>
      </c>
      <c r="AH1749" t="s">
        <v>67</v>
      </c>
      <c r="AI1749" t="s">
        <v>67</v>
      </c>
      <c r="AJ1749" t="s">
        <v>67</v>
      </c>
      <c r="AK1749" t="s">
        <v>67</v>
      </c>
      <c r="AL1749" t="s">
        <v>67</v>
      </c>
      <c r="AM1749" t="s">
        <v>68</v>
      </c>
      <c r="AN1749" t="s">
        <v>67</v>
      </c>
      <c r="AO1749" t="s">
        <v>68</v>
      </c>
      <c r="AP1749" t="s">
        <v>67</v>
      </c>
      <c r="AQ1749" t="s">
        <v>68</v>
      </c>
      <c r="AR1749" t="s">
        <v>67</v>
      </c>
      <c r="AS1749" t="s">
        <v>68</v>
      </c>
      <c r="AT1749" t="s">
        <v>67</v>
      </c>
      <c r="AU1749" t="s">
        <v>67</v>
      </c>
      <c r="AV1749" t="s">
        <v>68</v>
      </c>
      <c r="AW1749" t="s">
        <v>67</v>
      </c>
      <c r="AX1749" t="s">
        <v>67</v>
      </c>
      <c r="AY1749" t="s">
        <v>68</v>
      </c>
      <c r="AZ1749" t="s">
        <v>68</v>
      </c>
      <c r="BA1749" t="s">
        <v>68</v>
      </c>
      <c r="BB1749" t="s">
        <v>67</v>
      </c>
      <c r="BC1749">
        <v>7.7625078209999998</v>
      </c>
      <c r="BE1749" t="str">
        <f t="shared" si="27"/>
        <v>TRES RENTABLE</v>
      </c>
    </row>
    <row r="1750" spans="1:57" x14ac:dyDescent="0.25">
      <c r="A1750" t="s">
        <v>0</v>
      </c>
      <c r="B1750" t="s">
        <v>3117</v>
      </c>
      <c r="C1750">
        <v>349</v>
      </c>
      <c r="D1750">
        <v>167</v>
      </c>
      <c r="E1750">
        <v>473</v>
      </c>
      <c r="F1750">
        <v>303</v>
      </c>
      <c r="G1750" t="s">
        <v>8853</v>
      </c>
      <c r="H1750">
        <v>559</v>
      </c>
      <c r="I1750">
        <v>161029270</v>
      </c>
      <c r="J1750" t="s">
        <v>8854</v>
      </c>
      <c r="K1750" t="s">
        <v>2176</v>
      </c>
      <c r="L1750" t="s">
        <v>8855</v>
      </c>
      <c r="M1750">
        <v>119928</v>
      </c>
      <c r="N1750">
        <v>2702</v>
      </c>
      <c r="O1750" t="s">
        <v>8856</v>
      </c>
      <c r="P1750">
        <v>0</v>
      </c>
      <c r="Q1750" t="s">
        <v>8857</v>
      </c>
      <c r="R1750" t="s">
        <v>8858</v>
      </c>
      <c r="S1750">
        <v>331</v>
      </c>
      <c r="T1750" t="s">
        <v>64</v>
      </c>
      <c r="U1750" t="s">
        <v>65</v>
      </c>
      <c r="V1750" t="s">
        <v>615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  <c r="AC1750" t="s">
        <v>67</v>
      </c>
      <c r="AD1750" t="s">
        <v>67</v>
      </c>
      <c r="AE1750" t="s">
        <v>67</v>
      </c>
      <c r="AF1750" t="s">
        <v>68</v>
      </c>
      <c r="AG1750" t="s">
        <v>67</v>
      </c>
      <c r="AH1750" t="s">
        <v>67</v>
      </c>
      <c r="AI1750" t="s">
        <v>67</v>
      </c>
      <c r="AJ1750" t="s">
        <v>67</v>
      </c>
      <c r="AK1750" t="s">
        <v>67</v>
      </c>
      <c r="AL1750" t="s">
        <v>68</v>
      </c>
      <c r="AM1750" t="s">
        <v>67</v>
      </c>
      <c r="AN1750" t="s">
        <v>67</v>
      </c>
      <c r="AO1750" t="s">
        <v>67</v>
      </c>
      <c r="AP1750" t="s">
        <v>67</v>
      </c>
      <c r="AQ1750" t="s">
        <v>67</v>
      </c>
      <c r="AR1750" t="s">
        <v>67</v>
      </c>
      <c r="AS1750" t="s">
        <v>67</v>
      </c>
      <c r="AT1750" t="s">
        <v>67</v>
      </c>
      <c r="AU1750" t="s">
        <v>68</v>
      </c>
      <c r="AV1750" t="s">
        <v>68</v>
      </c>
      <c r="AW1750" t="s">
        <v>67</v>
      </c>
      <c r="AX1750" t="s">
        <v>68</v>
      </c>
      <c r="AY1750" t="s">
        <v>67</v>
      </c>
      <c r="AZ1750" t="s">
        <v>67</v>
      </c>
      <c r="BA1750" t="s">
        <v>67</v>
      </c>
      <c r="BB1750" t="s">
        <v>67</v>
      </c>
      <c r="BC1750">
        <v>5.7510453569999997</v>
      </c>
      <c r="BE1750" t="str">
        <f t="shared" si="27"/>
        <v>RENTABLE</v>
      </c>
    </row>
    <row r="1751" spans="1:57" x14ac:dyDescent="0.25">
      <c r="A1751" t="s">
        <v>0</v>
      </c>
      <c r="B1751" t="s">
        <v>420</v>
      </c>
      <c r="C1751">
        <v>148</v>
      </c>
      <c r="D1751">
        <v>118</v>
      </c>
      <c r="E1751">
        <v>14000</v>
      </c>
      <c r="F1751">
        <v>237</v>
      </c>
      <c r="G1751" t="s">
        <v>8859</v>
      </c>
      <c r="H1751">
        <v>11000</v>
      </c>
      <c r="I1751">
        <v>179870271</v>
      </c>
      <c r="J1751" t="s">
        <v>158</v>
      </c>
      <c r="K1751" t="s">
        <v>422</v>
      </c>
      <c r="L1751" t="s">
        <v>8860</v>
      </c>
      <c r="M1751">
        <v>329969</v>
      </c>
      <c r="N1751">
        <v>11898</v>
      </c>
      <c r="O1751" t="s">
        <v>8347</v>
      </c>
      <c r="P1751">
        <v>2</v>
      </c>
      <c r="Q1751" t="s">
        <v>8861</v>
      </c>
      <c r="R1751" t="s">
        <v>8862</v>
      </c>
      <c r="S1751">
        <v>524</v>
      </c>
      <c r="T1751" t="s">
        <v>64</v>
      </c>
      <c r="U1751" t="s">
        <v>65</v>
      </c>
      <c r="V1751" t="s">
        <v>126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  <c r="AC1751" t="s">
        <v>67</v>
      </c>
      <c r="AD1751" t="s">
        <v>68</v>
      </c>
      <c r="AE1751" t="s">
        <v>67</v>
      </c>
      <c r="AF1751" t="s">
        <v>67</v>
      </c>
      <c r="AG1751" t="s">
        <v>67</v>
      </c>
      <c r="AH1751" t="s">
        <v>67</v>
      </c>
      <c r="AI1751" t="s">
        <v>67</v>
      </c>
      <c r="AJ1751" t="s">
        <v>67</v>
      </c>
      <c r="AK1751" t="s">
        <v>67</v>
      </c>
      <c r="AL1751" t="s">
        <v>67</v>
      </c>
      <c r="AM1751" t="s">
        <v>67</v>
      </c>
      <c r="AN1751" t="s">
        <v>67</v>
      </c>
      <c r="AO1751" t="s">
        <v>67</v>
      </c>
      <c r="AP1751" t="s">
        <v>67</v>
      </c>
      <c r="AQ1751" t="s">
        <v>68</v>
      </c>
      <c r="AR1751" t="s">
        <v>67</v>
      </c>
      <c r="AS1751" t="s">
        <v>67</v>
      </c>
      <c r="AT1751" t="s">
        <v>67</v>
      </c>
      <c r="AU1751" t="s">
        <v>67</v>
      </c>
      <c r="AV1751" t="s">
        <v>67</v>
      </c>
      <c r="AW1751" t="s">
        <v>67</v>
      </c>
      <c r="AX1751" t="s">
        <v>67</v>
      </c>
      <c r="AY1751" t="s">
        <v>67</v>
      </c>
      <c r="AZ1751" t="s">
        <v>67</v>
      </c>
      <c r="BA1751" t="s">
        <v>67</v>
      </c>
      <c r="BB1751" t="s">
        <v>67</v>
      </c>
      <c r="BC1751">
        <v>6.42393825</v>
      </c>
      <c r="BE1751" t="str">
        <f t="shared" si="27"/>
        <v>TRES RENTABLE</v>
      </c>
    </row>
    <row r="1752" spans="1:57" x14ac:dyDescent="0.25">
      <c r="A1752" t="s">
        <v>0</v>
      </c>
      <c r="B1752" t="s">
        <v>8863</v>
      </c>
      <c r="C1752">
        <v>45</v>
      </c>
      <c r="D1752">
        <v>83</v>
      </c>
      <c r="E1752">
        <v>5</v>
      </c>
      <c r="F1752">
        <v>368</v>
      </c>
      <c r="G1752" t="s">
        <v>2192</v>
      </c>
      <c r="H1752">
        <v>971</v>
      </c>
      <c r="I1752">
        <v>100491683</v>
      </c>
      <c r="J1752" t="s">
        <v>8864</v>
      </c>
      <c r="K1752" t="s">
        <v>2344</v>
      </c>
      <c r="L1752" t="s">
        <v>8865</v>
      </c>
      <c r="M1752">
        <v>14005</v>
      </c>
      <c r="N1752">
        <v>3438</v>
      </c>
      <c r="O1752" t="s">
        <v>8239</v>
      </c>
      <c r="P1752">
        <v>0</v>
      </c>
      <c r="Q1752" t="s">
        <v>8866</v>
      </c>
      <c r="R1752" t="s">
        <v>8867</v>
      </c>
      <c r="S1752">
        <v>67</v>
      </c>
      <c r="T1752" t="s">
        <v>64</v>
      </c>
      <c r="U1752" t="s">
        <v>65</v>
      </c>
      <c r="V1752" t="s">
        <v>308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  <c r="AC1752" t="s">
        <v>67</v>
      </c>
      <c r="AD1752" t="s">
        <v>67</v>
      </c>
      <c r="AE1752" t="s">
        <v>67</v>
      </c>
      <c r="AF1752" t="s">
        <v>67</v>
      </c>
      <c r="AG1752" t="s">
        <v>67</v>
      </c>
      <c r="AH1752" t="s">
        <v>67</v>
      </c>
      <c r="AI1752" t="s">
        <v>67</v>
      </c>
      <c r="AJ1752" t="s">
        <v>67</v>
      </c>
      <c r="AK1752" t="s">
        <v>67</v>
      </c>
      <c r="AL1752" t="s">
        <v>67</v>
      </c>
      <c r="AM1752" t="s">
        <v>68</v>
      </c>
      <c r="AN1752" t="s">
        <v>67</v>
      </c>
      <c r="AO1752" t="s">
        <v>68</v>
      </c>
      <c r="AP1752" t="s">
        <v>67</v>
      </c>
      <c r="AQ1752" t="s">
        <v>68</v>
      </c>
      <c r="AR1752" t="s">
        <v>67</v>
      </c>
      <c r="AS1752" t="s">
        <v>67</v>
      </c>
      <c r="AT1752" t="s">
        <v>67</v>
      </c>
      <c r="AU1752" t="s">
        <v>68</v>
      </c>
      <c r="AV1752" t="s">
        <v>68</v>
      </c>
      <c r="AW1752" t="s">
        <v>67</v>
      </c>
      <c r="AX1752" t="s">
        <v>67</v>
      </c>
      <c r="AY1752" t="s">
        <v>67</v>
      </c>
      <c r="AZ1752" t="s">
        <v>68</v>
      </c>
      <c r="BA1752" t="s">
        <v>68</v>
      </c>
      <c r="BB1752" t="s">
        <v>67</v>
      </c>
      <c r="BC1752">
        <v>4.1871534580000001</v>
      </c>
      <c r="BE1752" t="str">
        <f t="shared" si="27"/>
        <v>RENTABLE</v>
      </c>
    </row>
    <row r="1753" spans="1:57" x14ac:dyDescent="0.25">
      <c r="A1753" t="s">
        <v>0</v>
      </c>
      <c r="B1753" t="s">
        <v>992</v>
      </c>
      <c r="C1753">
        <v>133</v>
      </c>
      <c r="D1753">
        <v>104</v>
      </c>
      <c r="E1753">
        <v>93</v>
      </c>
      <c r="F1753">
        <v>878</v>
      </c>
      <c r="G1753" t="s">
        <v>4082</v>
      </c>
      <c r="H1753">
        <v>11000</v>
      </c>
      <c r="I1753">
        <v>74058698</v>
      </c>
      <c r="J1753" t="s">
        <v>2154</v>
      </c>
      <c r="K1753" t="s">
        <v>496</v>
      </c>
      <c r="L1753" t="s">
        <v>8868</v>
      </c>
      <c r="M1753">
        <v>59232</v>
      </c>
      <c r="N1753">
        <v>17109</v>
      </c>
      <c r="O1753" t="s">
        <v>2665</v>
      </c>
      <c r="P1753">
        <v>0</v>
      </c>
      <c r="Q1753" t="s">
        <v>8869</v>
      </c>
      <c r="R1753" t="s">
        <v>8870</v>
      </c>
      <c r="S1753">
        <v>317</v>
      </c>
      <c r="T1753" t="s">
        <v>64</v>
      </c>
      <c r="U1753" t="s">
        <v>65</v>
      </c>
      <c r="V1753" t="s">
        <v>615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  <c r="AC1753" t="s">
        <v>67</v>
      </c>
      <c r="AD1753" t="s">
        <v>67</v>
      </c>
      <c r="AE1753" t="s">
        <v>67</v>
      </c>
      <c r="AF1753" t="s">
        <v>67</v>
      </c>
      <c r="AG1753" t="s">
        <v>67</v>
      </c>
      <c r="AH1753" t="s">
        <v>67</v>
      </c>
      <c r="AI1753" t="s">
        <v>67</v>
      </c>
      <c r="AJ1753" t="s">
        <v>68</v>
      </c>
      <c r="AK1753" t="s">
        <v>67</v>
      </c>
      <c r="AL1753" t="s">
        <v>67</v>
      </c>
      <c r="AM1753" t="s">
        <v>67</v>
      </c>
      <c r="AN1753" t="s">
        <v>67</v>
      </c>
      <c r="AO1753" t="s">
        <v>67</v>
      </c>
      <c r="AP1753" t="s">
        <v>67</v>
      </c>
      <c r="AQ1753" t="s">
        <v>67</v>
      </c>
      <c r="AR1753" t="s">
        <v>67</v>
      </c>
      <c r="AS1753" t="s">
        <v>67</v>
      </c>
      <c r="AT1753" t="s">
        <v>67</v>
      </c>
      <c r="AU1753" t="s">
        <v>68</v>
      </c>
      <c r="AV1753" t="s">
        <v>67</v>
      </c>
      <c r="AW1753" t="s">
        <v>67</v>
      </c>
      <c r="AX1753" t="s">
        <v>68</v>
      </c>
      <c r="AY1753" t="s">
        <v>67</v>
      </c>
      <c r="AZ1753" t="s">
        <v>67</v>
      </c>
      <c r="BA1753" t="s">
        <v>67</v>
      </c>
      <c r="BB1753" t="s">
        <v>67</v>
      </c>
      <c r="BC1753">
        <v>1.2343116329999999</v>
      </c>
      <c r="BE1753" t="str">
        <f t="shared" si="27"/>
        <v>PEU RENTABLE</v>
      </c>
    </row>
    <row r="1754" spans="1:57" x14ac:dyDescent="0.25">
      <c r="A1754" t="s">
        <v>0</v>
      </c>
      <c r="B1754" t="s">
        <v>5675</v>
      </c>
      <c r="C1754">
        <v>87</v>
      </c>
      <c r="D1754">
        <v>110</v>
      </c>
      <c r="E1754">
        <v>350</v>
      </c>
      <c r="F1754">
        <v>83</v>
      </c>
      <c r="G1754" t="s">
        <v>8283</v>
      </c>
      <c r="H1754">
        <v>11000</v>
      </c>
      <c r="I1754">
        <v>48468407.530000001</v>
      </c>
      <c r="J1754" t="s">
        <v>8871</v>
      </c>
      <c r="K1754" t="s">
        <v>2406</v>
      </c>
      <c r="L1754" t="s">
        <v>8872</v>
      </c>
      <c r="M1754">
        <v>2167</v>
      </c>
      <c r="N1754">
        <v>11534</v>
      </c>
      <c r="O1754" t="s">
        <v>8873</v>
      </c>
      <c r="P1754">
        <v>3</v>
      </c>
      <c r="Q1754" t="s">
        <v>8874</v>
      </c>
      <c r="R1754" t="s">
        <v>8875</v>
      </c>
      <c r="S1754">
        <v>32</v>
      </c>
      <c r="T1754" t="s">
        <v>64</v>
      </c>
      <c r="U1754" t="s">
        <v>87</v>
      </c>
      <c r="V1754" t="s">
        <v>66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  <c r="AC1754" t="s">
        <v>67</v>
      </c>
      <c r="AD1754" t="s">
        <v>67</v>
      </c>
      <c r="AE1754" t="s">
        <v>67</v>
      </c>
      <c r="AF1754" t="s">
        <v>67</v>
      </c>
      <c r="AG1754" t="s">
        <v>67</v>
      </c>
      <c r="AH1754" t="s">
        <v>67</v>
      </c>
      <c r="AI1754" t="s">
        <v>67</v>
      </c>
      <c r="AJ1754" t="s">
        <v>67</v>
      </c>
      <c r="AK1754" t="s">
        <v>67</v>
      </c>
      <c r="AL1754" t="s">
        <v>68</v>
      </c>
      <c r="AM1754" t="s">
        <v>68</v>
      </c>
      <c r="AN1754" t="s">
        <v>67</v>
      </c>
      <c r="AO1754" t="s">
        <v>67</v>
      </c>
      <c r="AP1754" t="s">
        <v>67</v>
      </c>
      <c r="AQ1754" t="s">
        <v>67</v>
      </c>
      <c r="AR1754" t="s">
        <v>67</v>
      </c>
      <c r="AS1754" t="s">
        <v>68</v>
      </c>
      <c r="AT1754" t="s">
        <v>67</v>
      </c>
      <c r="AU1754" t="s">
        <v>68</v>
      </c>
      <c r="AV1754" t="s">
        <v>68</v>
      </c>
      <c r="AW1754" t="s">
        <v>67</v>
      </c>
      <c r="AX1754" t="s">
        <v>67</v>
      </c>
      <c r="AY1754" t="s">
        <v>67</v>
      </c>
      <c r="AZ1754" t="s">
        <v>67</v>
      </c>
      <c r="BA1754" t="s">
        <v>67</v>
      </c>
      <c r="BB1754" t="s">
        <v>67</v>
      </c>
      <c r="BC1754">
        <v>6.253747282</v>
      </c>
      <c r="BE1754" t="str">
        <f t="shared" si="27"/>
        <v>TRES RENTABLE</v>
      </c>
    </row>
    <row r="1755" spans="1:57" x14ac:dyDescent="0.25">
      <c r="A1755" t="s">
        <v>0</v>
      </c>
      <c r="B1755" t="s">
        <v>4931</v>
      </c>
      <c r="C1755">
        <v>178</v>
      </c>
      <c r="D1755">
        <v>102</v>
      </c>
      <c r="E1755">
        <v>0</v>
      </c>
      <c r="F1755">
        <v>876</v>
      </c>
      <c r="G1755" t="s">
        <v>523</v>
      </c>
      <c r="H1755">
        <v>40000</v>
      </c>
      <c r="I1755">
        <v>55845943</v>
      </c>
      <c r="J1755" t="s">
        <v>365</v>
      </c>
      <c r="K1755" t="s">
        <v>73</v>
      </c>
      <c r="L1755" t="s">
        <v>8876</v>
      </c>
      <c r="M1755">
        <v>130094</v>
      </c>
      <c r="N1755">
        <v>46186</v>
      </c>
      <c r="O1755" t="s">
        <v>8877</v>
      </c>
      <c r="P1755">
        <v>1</v>
      </c>
      <c r="Q1755" t="s">
        <v>8878</v>
      </c>
      <c r="R1755" t="s">
        <v>8879</v>
      </c>
      <c r="S1755">
        <v>471</v>
      </c>
      <c r="T1755" t="s">
        <v>64</v>
      </c>
      <c r="U1755" t="s">
        <v>65</v>
      </c>
      <c r="V1755" t="s">
        <v>615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  <c r="AC1755" t="s">
        <v>67</v>
      </c>
      <c r="AD1755" t="s">
        <v>68</v>
      </c>
      <c r="AE1755" t="s">
        <v>67</v>
      </c>
      <c r="AF1755" t="s">
        <v>67</v>
      </c>
      <c r="AG1755" t="s">
        <v>67</v>
      </c>
      <c r="AH1755" t="s">
        <v>67</v>
      </c>
      <c r="AI1755" t="s">
        <v>67</v>
      </c>
      <c r="AJ1755" t="s">
        <v>68</v>
      </c>
      <c r="AK1755" t="s">
        <v>67</v>
      </c>
      <c r="AL1755" t="s">
        <v>67</v>
      </c>
      <c r="AM1755" t="s">
        <v>67</v>
      </c>
      <c r="AN1755" t="s">
        <v>67</v>
      </c>
      <c r="AO1755" t="s">
        <v>67</v>
      </c>
      <c r="AP1755" t="s">
        <v>67</v>
      </c>
      <c r="AQ1755" t="s">
        <v>67</v>
      </c>
      <c r="AR1755" t="s">
        <v>67</v>
      </c>
      <c r="AS1755" t="s">
        <v>67</v>
      </c>
      <c r="AT1755" t="s">
        <v>67</v>
      </c>
      <c r="AU1755" t="s">
        <v>67</v>
      </c>
      <c r="AV1755" t="s">
        <v>67</v>
      </c>
      <c r="AW1755" t="s">
        <v>67</v>
      </c>
      <c r="AX1755" t="s">
        <v>68</v>
      </c>
      <c r="AY1755" t="s">
        <v>67</v>
      </c>
      <c r="AZ1755" t="s">
        <v>67</v>
      </c>
      <c r="BA1755" t="s">
        <v>67</v>
      </c>
      <c r="BB1755" t="s">
        <v>67</v>
      </c>
      <c r="BC1755">
        <v>1.925722172</v>
      </c>
      <c r="BE1755" t="str">
        <f t="shared" si="27"/>
        <v>RENTABLE</v>
      </c>
    </row>
    <row r="1756" spans="1:57" x14ac:dyDescent="0.25">
      <c r="A1756" t="s">
        <v>0</v>
      </c>
      <c r="B1756" t="s">
        <v>1340</v>
      </c>
      <c r="C1756">
        <v>233</v>
      </c>
      <c r="D1756">
        <v>131</v>
      </c>
      <c r="E1756">
        <v>323</v>
      </c>
      <c r="F1756">
        <v>541</v>
      </c>
      <c r="G1756" t="s">
        <v>1007</v>
      </c>
      <c r="H1756">
        <v>25000</v>
      </c>
      <c r="I1756">
        <v>81350242</v>
      </c>
      <c r="J1756" t="s">
        <v>90</v>
      </c>
      <c r="K1756" t="s">
        <v>137</v>
      </c>
      <c r="L1756" t="s">
        <v>8880</v>
      </c>
      <c r="M1756">
        <v>592582</v>
      </c>
      <c r="N1756">
        <v>40585</v>
      </c>
      <c r="O1756" t="s">
        <v>8881</v>
      </c>
      <c r="P1756">
        <v>0</v>
      </c>
      <c r="Q1756" t="s">
        <v>8882</v>
      </c>
      <c r="R1756" t="s">
        <v>8883</v>
      </c>
      <c r="S1756">
        <v>722</v>
      </c>
      <c r="T1756" t="s">
        <v>64</v>
      </c>
      <c r="U1756" t="s">
        <v>65</v>
      </c>
      <c r="V1756" t="s">
        <v>615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  <c r="AC1756" t="s">
        <v>67</v>
      </c>
      <c r="AD1756" t="s">
        <v>68</v>
      </c>
      <c r="AE1756" t="s">
        <v>67</v>
      </c>
      <c r="AF1756" t="s">
        <v>67</v>
      </c>
      <c r="AG1756" t="s">
        <v>67</v>
      </c>
      <c r="AH1756" t="s">
        <v>67</v>
      </c>
      <c r="AI1756" t="s">
        <v>67</v>
      </c>
      <c r="AJ1756" t="s">
        <v>68</v>
      </c>
      <c r="AK1756" t="s">
        <v>67</v>
      </c>
      <c r="AL1756" t="s">
        <v>67</v>
      </c>
      <c r="AM1756" t="s">
        <v>67</v>
      </c>
      <c r="AN1756" t="s">
        <v>67</v>
      </c>
      <c r="AO1756" t="s">
        <v>67</v>
      </c>
      <c r="AP1756" t="s">
        <v>67</v>
      </c>
      <c r="AQ1756" t="s">
        <v>67</v>
      </c>
      <c r="AR1756" t="s">
        <v>67</v>
      </c>
      <c r="AS1756" t="s">
        <v>67</v>
      </c>
      <c r="AT1756" t="s">
        <v>67</v>
      </c>
      <c r="AU1756" t="s">
        <v>67</v>
      </c>
      <c r="AV1756" t="s">
        <v>67</v>
      </c>
      <c r="AW1756" t="s">
        <v>67</v>
      </c>
      <c r="AX1756" t="s">
        <v>67</v>
      </c>
      <c r="AY1756" t="s">
        <v>67</v>
      </c>
      <c r="AZ1756" t="s">
        <v>67</v>
      </c>
      <c r="BA1756" t="s">
        <v>67</v>
      </c>
      <c r="BB1756" t="s">
        <v>67</v>
      </c>
      <c r="BC1756">
        <v>2.905365786</v>
      </c>
      <c r="BE1756" t="str">
        <f t="shared" si="27"/>
        <v>RENTABLE</v>
      </c>
    </row>
    <row r="1757" spans="1:57" x14ac:dyDescent="0.25">
      <c r="A1757" t="s">
        <v>0</v>
      </c>
      <c r="B1757" t="s">
        <v>7911</v>
      </c>
      <c r="C1757">
        <v>173</v>
      </c>
      <c r="D1757">
        <v>101</v>
      </c>
      <c r="E1757">
        <v>136</v>
      </c>
      <c r="F1757">
        <v>526</v>
      </c>
      <c r="G1757" t="s">
        <v>4481</v>
      </c>
      <c r="H1757">
        <v>833</v>
      </c>
      <c r="I1757">
        <v>67266300</v>
      </c>
      <c r="J1757" t="s">
        <v>1700</v>
      </c>
      <c r="K1757" t="s">
        <v>654</v>
      </c>
      <c r="L1757" t="s">
        <v>8884</v>
      </c>
      <c r="M1757">
        <v>195255</v>
      </c>
      <c r="N1757">
        <v>3400</v>
      </c>
      <c r="O1757" t="s">
        <v>1906</v>
      </c>
      <c r="P1757">
        <v>1</v>
      </c>
      <c r="Q1757" t="s">
        <v>8885</v>
      </c>
      <c r="R1757" t="s">
        <v>8886</v>
      </c>
      <c r="S1757">
        <v>170</v>
      </c>
      <c r="T1757" t="s">
        <v>64</v>
      </c>
      <c r="U1757" t="s">
        <v>797</v>
      </c>
      <c r="V1757" t="s">
        <v>615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  <c r="AC1757" t="s">
        <v>67</v>
      </c>
      <c r="AD1757" t="s">
        <v>67</v>
      </c>
      <c r="AE1757" t="s">
        <v>67</v>
      </c>
      <c r="AF1757" t="s">
        <v>67</v>
      </c>
      <c r="AG1757" t="s">
        <v>67</v>
      </c>
      <c r="AH1757" t="s">
        <v>67</v>
      </c>
      <c r="AI1757" t="s">
        <v>67</v>
      </c>
      <c r="AJ1757" t="s">
        <v>67</v>
      </c>
      <c r="AK1757" t="s">
        <v>67</v>
      </c>
      <c r="AL1757" t="s">
        <v>67</v>
      </c>
      <c r="AM1757" t="s">
        <v>68</v>
      </c>
      <c r="AN1757" t="s">
        <v>67</v>
      </c>
      <c r="AO1757" t="s">
        <v>67</v>
      </c>
      <c r="AP1757" t="s">
        <v>67</v>
      </c>
      <c r="AQ1757" t="s">
        <v>67</v>
      </c>
      <c r="AR1757" t="s">
        <v>67</v>
      </c>
      <c r="AS1757" t="s">
        <v>67</v>
      </c>
      <c r="AT1757" t="s">
        <v>67</v>
      </c>
      <c r="AU1757" t="s">
        <v>67</v>
      </c>
      <c r="AV1757" t="s">
        <v>67</v>
      </c>
      <c r="AW1757" t="s">
        <v>67</v>
      </c>
      <c r="AX1757" t="s">
        <v>67</v>
      </c>
      <c r="AY1757" t="s">
        <v>67</v>
      </c>
      <c r="AZ1757" t="s">
        <v>67</v>
      </c>
      <c r="BA1757" t="s">
        <v>67</v>
      </c>
      <c r="BB1757" t="s">
        <v>67</v>
      </c>
      <c r="BC1757">
        <v>2.4023678570000002</v>
      </c>
      <c r="BE1757" t="str">
        <f t="shared" si="27"/>
        <v>RENTABLE</v>
      </c>
    </row>
    <row r="1758" spans="1:57" x14ac:dyDescent="0.25">
      <c r="A1758" t="s">
        <v>0</v>
      </c>
      <c r="B1758" t="s">
        <v>1780</v>
      </c>
      <c r="C1758">
        <v>426</v>
      </c>
      <c r="D1758">
        <v>130</v>
      </c>
      <c r="E1758">
        <v>285</v>
      </c>
      <c r="F1758">
        <v>767</v>
      </c>
      <c r="G1758" t="s">
        <v>89</v>
      </c>
      <c r="H1758">
        <v>33000</v>
      </c>
      <c r="I1758">
        <v>70235322</v>
      </c>
      <c r="J1758" t="s">
        <v>3096</v>
      </c>
      <c r="K1758" t="s">
        <v>4241</v>
      </c>
      <c r="L1758" t="s">
        <v>8887</v>
      </c>
      <c r="M1758">
        <v>182983</v>
      </c>
      <c r="N1758">
        <v>57308</v>
      </c>
      <c r="O1758" t="s">
        <v>8888</v>
      </c>
      <c r="P1758">
        <v>4</v>
      </c>
      <c r="Q1758" t="s">
        <v>8889</v>
      </c>
      <c r="R1758" t="s">
        <v>8890</v>
      </c>
      <c r="S1758">
        <v>374</v>
      </c>
      <c r="T1758" t="s">
        <v>64</v>
      </c>
      <c r="U1758" t="s">
        <v>65</v>
      </c>
      <c r="V1758" t="s">
        <v>615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  <c r="AC1758" t="s">
        <v>67</v>
      </c>
      <c r="AD1758" t="s">
        <v>67</v>
      </c>
      <c r="AE1758" t="s">
        <v>67</v>
      </c>
      <c r="AF1758" t="s">
        <v>68</v>
      </c>
      <c r="AG1758" t="s">
        <v>67</v>
      </c>
      <c r="AH1758" t="s">
        <v>67</v>
      </c>
      <c r="AI1758" t="s">
        <v>67</v>
      </c>
      <c r="AJ1758" t="s">
        <v>67</v>
      </c>
      <c r="AK1758" t="s">
        <v>67</v>
      </c>
      <c r="AL1758" t="s">
        <v>68</v>
      </c>
      <c r="AM1758" t="s">
        <v>68</v>
      </c>
      <c r="AN1758" t="s">
        <v>67</v>
      </c>
      <c r="AO1758" t="s">
        <v>67</v>
      </c>
      <c r="AP1758" t="s">
        <v>67</v>
      </c>
      <c r="AQ1758" t="s">
        <v>67</v>
      </c>
      <c r="AR1758" t="s">
        <v>67</v>
      </c>
      <c r="AS1758" t="s">
        <v>67</v>
      </c>
      <c r="AT1758" t="s">
        <v>67</v>
      </c>
      <c r="AU1758" t="s">
        <v>68</v>
      </c>
      <c r="AV1758" t="s">
        <v>67</v>
      </c>
      <c r="AW1758" t="s">
        <v>67</v>
      </c>
      <c r="AX1758" t="s">
        <v>67</v>
      </c>
      <c r="AY1758" t="s">
        <v>67</v>
      </c>
      <c r="AZ1758" t="s">
        <v>67</v>
      </c>
      <c r="BA1758" t="s">
        <v>67</v>
      </c>
      <c r="BB1758" t="s">
        <v>67</v>
      </c>
      <c r="BC1758">
        <v>2.5084043569999999</v>
      </c>
      <c r="BE1758" t="str">
        <f t="shared" si="27"/>
        <v>RENTABLE</v>
      </c>
    </row>
    <row r="1759" spans="1:57" x14ac:dyDescent="0.25">
      <c r="A1759" t="s">
        <v>0</v>
      </c>
      <c r="B1759" t="s">
        <v>1094</v>
      </c>
      <c r="C1759">
        <v>210</v>
      </c>
      <c r="D1759">
        <v>120</v>
      </c>
      <c r="E1759">
        <v>0</v>
      </c>
      <c r="F1759">
        <v>210</v>
      </c>
      <c r="G1759" t="s">
        <v>2178</v>
      </c>
      <c r="H1759">
        <v>579</v>
      </c>
      <c r="I1759">
        <v>7443007</v>
      </c>
      <c r="J1759" t="s">
        <v>5538</v>
      </c>
      <c r="K1759" t="s">
        <v>2453</v>
      </c>
      <c r="L1759" t="s">
        <v>8891</v>
      </c>
      <c r="M1759">
        <v>24663</v>
      </c>
      <c r="N1759">
        <v>1500</v>
      </c>
      <c r="O1759" t="s">
        <v>8892</v>
      </c>
      <c r="P1759">
        <v>12</v>
      </c>
      <c r="Q1759" t="s">
        <v>8893</v>
      </c>
      <c r="R1759" t="s">
        <v>8894</v>
      </c>
      <c r="S1759">
        <v>71</v>
      </c>
      <c r="T1759" t="s">
        <v>64</v>
      </c>
      <c r="U1759" t="s">
        <v>65</v>
      </c>
      <c r="V1759" t="s">
        <v>615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  <c r="AC1759" t="s">
        <v>67</v>
      </c>
      <c r="AD1759" t="s">
        <v>67</v>
      </c>
      <c r="AE1759" t="s">
        <v>67</v>
      </c>
      <c r="AF1759" t="s">
        <v>67</v>
      </c>
      <c r="AG1759" t="s">
        <v>67</v>
      </c>
      <c r="AH1759" t="s">
        <v>67</v>
      </c>
      <c r="AI1759" t="s">
        <v>67</v>
      </c>
      <c r="AJ1759" t="s">
        <v>67</v>
      </c>
      <c r="AK1759" t="s">
        <v>67</v>
      </c>
      <c r="AL1759" t="s">
        <v>67</v>
      </c>
      <c r="AM1759" t="s">
        <v>68</v>
      </c>
      <c r="AN1759" t="s">
        <v>67</v>
      </c>
      <c r="AO1759" t="s">
        <v>67</v>
      </c>
      <c r="AP1759" t="s">
        <v>67</v>
      </c>
      <c r="AQ1759" t="s">
        <v>67</v>
      </c>
      <c r="AR1759" t="s">
        <v>67</v>
      </c>
      <c r="AS1759" t="s">
        <v>67</v>
      </c>
      <c r="AT1759" t="s">
        <v>67</v>
      </c>
      <c r="AU1759" t="s">
        <v>68</v>
      </c>
      <c r="AV1759" t="s">
        <v>68</v>
      </c>
      <c r="AW1759" t="s">
        <v>67</v>
      </c>
      <c r="AX1759" t="s">
        <v>67</v>
      </c>
      <c r="AY1759" t="s">
        <v>67</v>
      </c>
      <c r="AZ1759" t="s">
        <v>67</v>
      </c>
      <c r="BA1759" t="s">
        <v>67</v>
      </c>
      <c r="BB1759" t="s">
        <v>67</v>
      </c>
      <c r="BC1759">
        <v>0.248100233</v>
      </c>
      <c r="BE1759" t="str">
        <f t="shared" si="27"/>
        <v>PAS RENTABLE</v>
      </c>
    </row>
    <row r="1760" spans="1:57" x14ac:dyDescent="0.25">
      <c r="A1760" t="s">
        <v>0</v>
      </c>
      <c r="B1760" t="s">
        <v>8589</v>
      </c>
      <c r="C1760">
        <v>129</v>
      </c>
      <c r="D1760">
        <v>135</v>
      </c>
      <c r="E1760">
        <v>149</v>
      </c>
      <c r="F1760">
        <v>250</v>
      </c>
      <c r="G1760" t="s">
        <v>1498</v>
      </c>
      <c r="H1760">
        <v>639</v>
      </c>
      <c r="I1760">
        <v>64371181</v>
      </c>
      <c r="J1760" t="s">
        <v>4252</v>
      </c>
      <c r="K1760" t="s">
        <v>8895</v>
      </c>
      <c r="L1760" t="s">
        <v>8896</v>
      </c>
      <c r="M1760">
        <v>36636</v>
      </c>
      <c r="N1760">
        <v>1845</v>
      </c>
      <c r="O1760" t="s">
        <v>8897</v>
      </c>
      <c r="P1760">
        <v>0</v>
      </c>
      <c r="Q1760" t="s">
        <v>8898</v>
      </c>
      <c r="R1760" t="s">
        <v>8899</v>
      </c>
      <c r="S1760">
        <v>289</v>
      </c>
      <c r="T1760" t="s">
        <v>64</v>
      </c>
      <c r="U1760" t="s">
        <v>65</v>
      </c>
      <c r="V1760" t="s">
        <v>126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  <c r="AC1760" t="s">
        <v>67</v>
      </c>
      <c r="AD1760" t="s">
        <v>67</v>
      </c>
      <c r="AE1760" t="s">
        <v>67</v>
      </c>
      <c r="AF1760" t="s">
        <v>68</v>
      </c>
      <c r="AG1760" t="s">
        <v>67</v>
      </c>
      <c r="AH1760" t="s">
        <v>67</v>
      </c>
      <c r="AI1760" t="s">
        <v>68</v>
      </c>
      <c r="AJ1760" t="s">
        <v>67</v>
      </c>
      <c r="AK1760" t="s">
        <v>67</v>
      </c>
      <c r="AL1760" t="s">
        <v>68</v>
      </c>
      <c r="AM1760" t="s">
        <v>67</v>
      </c>
      <c r="AN1760" t="s">
        <v>67</v>
      </c>
      <c r="AO1760" t="s">
        <v>67</v>
      </c>
      <c r="AP1760" t="s">
        <v>67</v>
      </c>
      <c r="AQ1760" t="s">
        <v>67</v>
      </c>
      <c r="AR1760" t="s">
        <v>67</v>
      </c>
      <c r="AS1760" t="s">
        <v>67</v>
      </c>
      <c r="AT1760" t="s">
        <v>67</v>
      </c>
      <c r="AU1760" t="s">
        <v>68</v>
      </c>
      <c r="AV1760" t="s">
        <v>67</v>
      </c>
      <c r="AW1760" t="s">
        <v>67</v>
      </c>
      <c r="AX1760" t="s">
        <v>67</v>
      </c>
      <c r="AY1760" t="s">
        <v>67</v>
      </c>
      <c r="AZ1760" t="s">
        <v>67</v>
      </c>
      <c r="BA1760" t="s">
        <v>67</v>
      </c>
      <c r="BB1760" t="s">
        <v>67</v>
      </c>
      <c r="BC1760">
        <v>2.2989707500000001</v>
      </c>
      <c r="BE1760" t="str">
        <f t="shared" si="27"/>
        <v>RENTABLE</v>
      </c>
    </row>
    <row r="1761" spans="1:57" x14ac:dyDescent="0.25">
      <c r="A1761" t="s">
        <v>0</v>
      </c>
      <c r="B1761" t="s">
        <v>142</v>
      </c>
      <c r="C1761">
        <v>287</v>
      </c>
      <c r="D1761">
        <v>110</v>
      </c>
      <c r="E1761">
        <v>0</v>
      </c>
      <c r="F1761">
        <v>1000</v>
      </c>
      <c r="G1761" t="s">
        <v>4399</v>
      </c>
      <c r="H1761">
        <v>3000</v>
      </c>
      <c r="I1761">
        <v>58885635</v>
      </c>
      <c r="J1761" t="s">
        <v>4932</v>
      </c>
      <c r="K1761" t="s">
        <v>978</v>
      </c>
      <c r="L1761" t="s">
        <v>8900</v>
      </c>
      <c r="M1761">
        <v>194422</v>
      </c>
      <c r="N1761">
        <v>10438</v>
      </c>
      <c r="O1761" t="s">
        <v>1569</v>
      </c>
      <c r="P1761">
        <v>0</v>
      </c>
      <c r="Q1761" t="s">
        <v>8901</v>
      </c>
      <c r="R1761" t="s">
        <v>8902</v>
      </c>
      <c r="S1761">
        <v>1057</v>
      </c>
      <c r="T1761" t="s">
        <v>64</v>
      </c>
      <c r="U1761" t="s">
        <v>65</v>
      </c>
      <c r="V1761" t="s">
        <v>615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  <c r="AC1761" t="s">
        <v>67</v>
      </c>
      <c r="AD1761" t="s">
        <v>68</v>
      </c>
      <c r="AE1761" t="s">
        <v>67</v>
      </c>
      <c r="AF1761" t="s">
        <v>67</v>
      </c>
      <c r="AG1761" t="s">
        <v>67</v>
      </c>
      <c r="AH1761" t="s">
        <v>67</v>
      </c>
      <c r="AI1761" t="s">
        <v>67</v>
      </c>
      <c r="AJ1761" t="s">
        <v>68</v>
      </c>
      <c r="AK1761" t="s">
        <v>67</v>
      </c>
      <c r="AL1761" t="s">
        <v>67</v>
      </c>
      <c r="AM1761" t="s">
        <v>67</v>
      </c>
      <c r="AN1761" t="s">
        <v>67</v>
      </c>
      <c r="AO1761" t="s">
        <v>67</v>
      </c>
      <c r="AP1761" t="s">
        <v>67</v>
      </c>
      <c r="AQ1761" t="s">
        <v>67</v>
      </c>
      <c r="AR1761" t="s">
        <v>68</v>
      </c>
      <c r="AS1761" t="s">
        <v>67</v>
      </c>
      <c r="AT1761" t="s">
        <v>67</v>
      </c>
      <c r="AU1761" t="s">
        <v>67</v>
      </c>
      <c r="AV1761" t="s">
        <v>67</v>
      </c>
      <c r="AW1761" t="s">
        <v>67</v>
      </c>
      <c r="AX1761" t="s">
        <v>67</v>
      </c>
      <c r="AY1761" t="s">
        <v>67</v>
      </c>
      <c r="AZ1761" t="s">
        <v>67</v>
      </c>
      <c r="BA1761" t="s">
        <v>67</v>
      </c>
      <c r="BB1761" t="s">
        <v>67</v>
      </c>
      <c r="BC1761">
        <v>2.2648321149999999</v>
      </c>
      <c r="BE1761" t="str">
        <f t="shared" si="27"/>
        <v>RENTABLE</v>
      </c>
    </row>
    <row r="1762" spans="1:57" x14ac:dyDescent="0.25">
      <c r="A1762" t="s">
        <v>0</v>
      </c>
      <c r="B1762" t="s">
        <v>2641</v>
      </c>
      <c r="C1762">
        <v>108</v>
      </c>
      <c r="D1762">
        <v>103</v>
      </c>
      <c r="E1762">
        <v>163</v>
      </c>
      <c r="F1762">
        <v>968</v>
      </c>
      <c r="G1762" t="s">
        <v>265</v>
      </c>
      <c r="H1762">
        <v>11000</v>
      </c>
      <c r="I1762">
        <v>60400856</v>
      </c>
      <c r="J1762" t="s">
        <v>1710</v>
      </c>
      <c r="K1762" t="s">
        <v>690</v>
      </c>
      <c r="L1762" t="s">
        <v>8903</v>
      </c>
      <c r="M1762">
        <v>61317</v>
      </c>
      <c r="N1762">
        <v>17533</v>
      </c>
      <c r="O1762" t="s">
        <v>8904</v>
      </c>
      <c r="P1762">
        <v>2</v>
      </c>
      <c r="Q1762" t="s">
        <v>8905</v>
      </c>
      <c r="R1762" t="s">
        <v>8906</v>
      </c>
      <c r="S1762">
        <v>229</v>
      </c>
      <c r="T1762" t="s">
        <v>64</v>
      </c>
      <c r="U1762" t="s">
        <v>797</v>
      </c>
      <c r="V1762" t="s">
        <v>66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  <c r="AC1762" t="s">
        <v>67</v>
      </c>
      <c r="AD1762" t="s">
        <v>67</v>
      </c>
      <c r="AE1762" t="s">
        <v>67</v>
      </c>
      <c r="AF1762" t="s">
        <v>67</v>
      </c>
      <c r="AG1762" t="s">
        <v>67</v>
      </c>
      <c r="AH1762" t="s">
        <v>67</v>
      </c>
      <c r="AI1762" t="s">
        <v>67</v>
      </c>
      <c r="AJ1762" t="s">
        <v>67</v>
      </c>
      <c r="AK1762" t="s">
        <v>67</v>
      </c>
      <c r="AL1762" t="s">
        <v>67</v>
      </c>
      <c r="AM1762" t="s">
        <v>68</v>
      </c>
      <c r="AN1762" t="s">
        <v>67</v>
      </c>
      <c r="AO1762" t="s">
        <v>67</v>
      </c>
      <c r="AP1762" t="s">
        <v>67</v>
      </c>
      <c r="AQ1762" t="s">
        <v>67</v>
      </c>
      <c r="AR1762" t="s">
        <v>67</v>
      </c>
      <c r="AS1762" t="s">
        <v>68</v>
      </c>
      <c r="AT1762" t="s">
        <v>67</v>
      </c>
      <c r="AU1762" t="s">
        <v>67</v>
      </c>
      <c r="AV1762" t="s">
        <v>67</v>
      </c>
      <c r="AW1762" t="s">
        <v>67</v>
      </c>
      <c r="AX1762" t="s">
        <v>67</v>
      </c>
      <c r="AY1762" t="s">
        <v>67</v>
      </c>
      <c r="AZ1762" t="s">
        <v>67</v>
      </c>
      <c r="BA1762" t="s">
        <v>67</v>
      </c>
      <c r="BB1762" t="s">
        <v>67</v>
      </c>
      <c r="BC1762">
        <v>1.725738743</v>
      </c>
      <c r="BE1762" t="str">
        <f t="shared" si="27"/>
        <v>RENTABLE</v>
      </c>
    </row>
    <row r="1763" spans="1:57" x14ac:dyDescent="0.25">
      <c r="A1763" t="s">
        <v>0</v>
      </c>
      <c r="B1763" t="s">
        <v>8907</v>
      </c>
      <c r="C1763">
        <v>62</v>
      </c>
      <c r="D1763">
        <v>115</v>
      </c>
      <c r="E1763">
        <v>21</v>
      </c>
      <c r="F1763">
        <v>47</v>
      </c>
      <c r="G1763" t="s">
        <v>8908</v>
      </c>
      <c r="H1763">
        <v>173</v>
      </c>
      <c r="I1763">
        <v>48468407.530000001</v>
      </c>
      <c r="J1763" t="s">
        <v>8909</v>
      </c>
      <c r="K1763" t="s">
        <v>8910</v>
      </c>
      <c r="L1763" t="s">
        <v>8911</v>
      </c>
      <c r="M1763">
        <v>8227</v>
      </c>
      <c r="N1763">
        <v>386</v>
      </c>
      <c r="O1763" t="s">
        <v>8912</v>
      </c>
      <c r="P1763">
        <v>0</v>
      </c>
      <c r="Q1763" t="s">
        <v>8913</v>
      </c>
      <c r="R1763" t="s">
        <v>8914</v>
      </c>
      <c r="S1763">
        <v>28</v>
      </c>
      <c r="T1763" t="s">
        <v>706</v>
      </c>
      <c r="U1763" t="s">
        <v>707</v>
      </c>
      <c r="V1763" t="s">
        <v>4858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  <c r="AC1763" t="s">
        <v>67</v>
      </c>
      <c r="AD1763" t="s">
        <v>67</v>
      </c>
      <c r="AE1763" t="s">
        <v>67</v>
      </c>
      <c r="AF1763" t="s">
        <v>67</v>
      </c>
      <c r="AG1763" t="s">
        <v>67</v>
      </c>
      <c r="AH1763" t="s">
        <v>67</v>
      </c>
      <c r="AI1763" t="s">
        <v>67</v>
      </c>
      <c r="AJ1763" t="s">
        <v>67</v>
      </c>
      <c r="AK1763" t="s">
        <v>67</v>
      </c>
      <c r="AL1763" t="s">
        <v>67</v>
      </c>
      <c r="AM1763" t="s">
        <v>67</v>
      </c>
      <c r="AN1763" t="s">
        <v>67</v>
      </c>
      <c r="AO1763" t="s">
        <v>67</v>
      </c>
      <c r="AP1763" t="s">
        <v>67</v>
      </c>
      <c r="AQ1763" t="s">
        <v>68</v>
      </c>
      <c r="AR1763" t="s">
        <v>67</v>
      </c>
      <c r="AS1763" t="s">
        <v>67</v>
      </c>
      <c r="AT1763" t="s">
        <v>68</v>
      </c>
      <c r="AU1763" t="s">
        <v>67</v>
      </c>
      <c r="AV1763" t="s">
        <v>67</v>
      </c>
      <c r="AW1763" t="s">
        <v>67</v>
      </c>
      <c r="AX1763" t="s">
        <v>67</v>
      </c>
      <c r="AY1763" t="s">
        <v>67</v>
      </c>
      <c r="AZ1763" t="s">
        <v>68</v>
      </c>
      <c r="BA1763" t="s">
        <v>67</v>
      </c>
      <c r="BB1763" t="s">
        <v>67</v>
      </c>
      <c r="BC1763">
        <v>6.253747282</v>
      </c>
      <c r="BE1763" t="str">
        <f t="shared" si="27"/>
        <v>TRES RENTABLE</v>
      </c>
    </row>
    <row r="1764" spans="1:57" x14ac:dyDescent="0.25">
      <c r="A1764" t="s">
        <v>0</v>
      </c>
      <c r="B1764" t="s">
        <v>5410</v>
      </c>
      <c r="C1764">
        <v>220</v>
      </c>
      <c r="D1764">
        <v>110</v>
      </c>
      <c r="E1764">
        <v>0</v>
      </c>
      <c r="F1764">
        <v>327</v>
      </c>
      <c r="G1764" t="s">
        <v>4008</v>
      </c>
      <c r="H1764">
        <v>13000</v>
      </c>
      <c r="I1764">
        <v>52353636</v>
      </c>
      <c r="J1764" t="s">
        <v>2556</v>
      </c>
      <c r="K1764" t="s">
        <v>577</v>
      </c>
      <c r="L1764" t="s">
        <v>8915</v>
      </c>
      <c r="M1764">
        <v>209133</v>
      </c>
      <c r="N1764">
        <v>14609</v>
      </c>
      <c r="O1764" t="s">
        <v>4773</v>
      </c>
      <c r="P1764">
        <v>1</v>
      </c>
      <c r="Q1764" t="s">
        <v>8916</v>
      </c>
      <c r="R1764" t="s">
        <v>8917</v>
      </c>
      <c r="S1764">
        <v>962</v>
      </c>
      <c r="T1764" t="s">
        <v>64</v>
      </c>
      <c r="U1764" t="s">
        <v>65</v>
      </c>
      <c r="V1764" t="s">
        <v>615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  <c r="AC1764" t="s">
        <v>67</v>
      </c>
      <c r="AD1764" t="s">
        <v>67</v>
      </c>
      <c r="AE1764" t="s">
        <v>67</v>
      </c>
      <c r="AF1764" t="s">
        <v>67</v>
      </c>
      <c r="AG1764" t="s">
        <v>67</v>
      </c>
      <c r="AH1764" t="s">
        <v>67</v>
      </c>
      <c r="AI1764" t="s">
        <v>67</v>
      </c>
      <c r="AJ1764" t="s">
        <v>67</v>
      </c>
      <c r="AK1764" t="s">
        <v>67</v>
      </c>
      <c r="AL1764" t="s">
        <v>67</v>
      </c>
      <c r="AM1764" t="s">
        <v>68</v>
      </c>
      <c r="AN1764" t="s">
        <v>67</v>
      </c>
      <c r="AO1764" t="s">
        <v>67</v>
      </c>
      <c r="AP1764" t="s">
        <v>67</v>
      </c>
      <c r="AQ1764" t="s">
        <v>67</v>
      </c>
      <c r="AR1764" t="s">
        <v>67</v>
      </c>
      <c r="AS1764" t="s">
        <v>67</v>
      </c>
      <c r="AT1764" t="s">
        <v>67</v>
      </c>
      <c r="AU1764" t="s">
        <v>68</v>
      </c>
      <c r="AV1764" t="s">
        <v>67</v>
      </c>
      <c r="AW1764" t="s">
        <v>67</v>
      </c>
      <c r="AX1764" t="s">
        <v>67</v>
      </c>
      <c r="AY1764" t="s">
        <v>67</v>
      </c>
      <c r="AZ1764" t="s">
        <v>67</v>
      </c>
      <c r="BA1764" t="s">
        <v>67</v>
      </c>
      <c r="BB1764" t="s">
        <v>67</v>
      </c>
      <c r="BC1764">
        <v>2.4930302860000002</v>
      </c>
      <c r="BE1764" t="str">
        <f t="shared" si="27"/>
        <v>RENTABLE</v>
      </c>
    </row>
    <row r="1765" spans="1:57" x14ac:dyDescent="0.25">
      <c r="A1765" t="s">
        <v>0</v>
      </c>
      <c r="B1765" t="s">
        <v>1450</v>
      </c>
      <c r="C1765">
        <v>136</v>
      </c>
      <c r="D1765">
        <v>91</v>
      </c>
      <c r="E1765">
        <v>446</v>
      </c>
      <c r="F1765">
        <v>660</v>
      </c>
      <c r="G1765" t="s">
        <v>8918</v>
      </c>
      <c r="H1765">
        <v>1000</v>
      </c>
      <c r="I1765">
        <v>51475962</v>
      </c>
      <c r="J1765" t="s">
        <v>882</v>
      </c>
      <c r="K1765" t="s">
        <v>6032</v>
      </c>
      <c r="L1765" t="s">
        <v>8919</v>
      </c>
      <c r="M1765">
        <v>177828</v>
      </c>
      <c r="N1765">
        <v>3969</v>
      </c>
      <c r="O1765" t="s">
        <v>1871</v>
      </c>
      <c r="P1765">
        <v>0</v>
      </c>
      <c r="Q1765" t="s">
        <v>8920</v>
      </c>
      <c r="R1765" t="s">
        <v>8921</v>
      </c>
      <c r="S1765">
        <v>714</v>
      </c>
      <c r="T1765" t="s">
        <v>64</v>
      </c>
      <c r="U1765" t="s">
        <v>65</v>
      </c>
      <c r="V1765" t="s">
        <v>615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  <c r="AC1765" t="s">
        <v>67</v>
      </c>
      <c r="AD1765" t="s">
        <v>67</v>
      </c>
      <c r="AE1765" t="s">
        <v>67</v>
      </c>
      <c r="AF1765" t="s">
        <v>67</v>
      </c>
      <c r="AG1765" t="s">
        <v>67</v>
      </c>
      <c r="AH1765" t="s">
        <v>67</v>
      </c>
      <c r="AI1765" t="s">
        <v>67</v>
      </c>
      <c r="AJ1765" t="s">
        <v>68</v>
      </c>
      <c r="AK1765" t="s">
        <v>67</v>
      </c>
      <c r="AL1765" t="s">
        <v>67</v>
      </c>
      <c r="AM1765" t="s">
        <v>67</v>
      </c>
      <c r="AN1765" t="s">
        <v>68</v>
      </c>
      <c r="AO1765" t="s">
        <v>67</v>
      </c>
      <c r="AP1765" t="s">
        <v>67</v>
      </c>
      <c r="AQ1765" t="s">
        <v>67</v>
      </c>
      <c r="AR1765" t="s">
        <v>67</v>
      </c>
      <c r="AS1765" t="s">
        <v>67</v>
      </c>
      <c r="AT1765" t="s">
        <v>67</v>
      </c>
      <c r="AU1765" t="s">
        <v>67</v>
      </c>
      <c r="AV1765" t="s">
        <v>67</v>
      </c>
      <c r="AW1765" t="s">
        <v>67</v>
      </c>
      <c r="AX1765" t="s">
        <v>67</v>
      </c>
      <c r="AY1765" t="s">
        <v>67</v>
      </c>
      <c r="AZ1765" t="s">
        <v>67</v>
      </c>
      <c r="BA1765" t="s">
        <v>67</v>
      </c>
      <c r="BB1765" t="s">
        <v>67</v>
      </c>
      <c r="BC1765">
        <v>1.7158654</v>
      </c>
      <c r="BE1765" t="str">
        <f t="shared" si="27"/>
        <v>RENTABLE</v>
      </c>
    </row>
    <row r="1766" spans="1:57" x14ac:dyDescent="0.25">
      <c r="A1766" t="s">
        <v>0</v>
      </c>
      <c r="B1766" t="s">
        <v>733</v>
      </c>
      <c r="C1766">
        <v>222</v>
      </c>
      <c r="D1766">
        <v>105</v>
      </c>
      <c r="E1766">
        <v>226</v>
      </c>
      <c r="F1766">
        <v>966</v>
      </c>
      <c r="G1766" t="s">
        <v>496</v>
      </c>
      <c r="H1766">
        <v>22000</v>
      </c>
      <c r="I1766">
        <v>63910583</v>
      </c>
      <c r="J1766" t="s">
        <v>1710</v>
      </c>
      <c r="K1766" t="s">
        <v>1775</v>
      </c>
      <c r="L1766" t="s">
        <v>8922</v>
      </c>
      <c r="M1766">
        <v>106755</v>
      </c>
      <c r="N1766">
        <v>35694</v>
      </c>
      <c r="O1766" t="s">
        <v>3926</v>
      </c>
      <c r="P1766">
        <v>2</v>
      </c>
      <c r="Q1766" t="s">
        <v>8923</v>
      </c>
      <c r="R1766" t="s">
        <v>8924</v>
      </c>
      <c r="S1766">
        <v>173</v>
      </c>
      <c r="T1766" t="s">
        <v>64</v>
      </c>
      <c r="U1766" t="s">
        <v>65</v>
      </c>
      <c r="V1766" t="s">
        <v>66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  <c r="AC1766" t="s">
        <v>67</v>
      </c>
      <c r="AD1766" t="s">
        <v>67</v>
      </c>
      <c r="AE1766" t="s">
        <v>67</v>
      </c>
      <c r="AF1766" t="s">
        <v>67</v>
      </c>
      <c r="AG1766" t="s">
        <v>67</v>
      </c>
      <c r="AH1766" t="s">
        <v>67</v>
      </c>
      <c r="AI1766" t="s">
        <v>67</v>
      </c>
      <c r="AJ1766" t="s">
        <v>67</v>
      </c>
      <c r="AK1766" t="s">
        <v>67</v>
      </c>
      <c r="AL1766" t="s">
        <v>67</v>
      </c>
      <c r="AM1766" t="s">
        <v>68</v>
      </c>
      <c r="AN1766" t="s">
        <v>67</v>
      </c>
      <c r="AO1766" t="s">
        <v>67</v>
      </c>
      <c r="AP1766" t="s">
        <v>67</v>
      </c>
      <c r="AQ1766" t="s">
        <v>67</v>
      </c>
      <c r="AR1766" t="s">
        <v>67</v>
      </c>
      <c r="AS1766" t="s">
        <v>68</v>
      </c>
      <c r="AT1766" t="s">
        <v>67</v>
      </c>
      <c r="AU1766" t="s">
        <v>67</v>
      </c>
      <c r="AV1766" t="s">
        <v>67</v>
      </c>
      <c r="AW1766" t="s">
        <v>67</v>
      </c>
      <c r="AX1766" t="s">
        <v>67</v>
      </c>
      <c r="AY1766" t="s">
        <v>67</v>
      </c>
      <c r="AZ1766" t="s">
        <v>67</v>
      </c>
      <c r="BA1766" t="s">
        <v>67</v>
      </c>
      <c r="BB1766" t="s">
        <v>67</v>
      </c>
      <c r="BC1766">
        <v>2.2825208209999999</v>
      </c>
      <c r="BE1766" t="str">
        <f t="shared" si="27"/>
        <v>RENTABLE</v>
      </c>
    </row>
    <row r="1767" spans="1:57" x14ac:dyDescent="0.25">
      <c r="A1767" t="s">
        <v>0</v>
      </c>
      <c r="B1767" t="s">
        <v>6170</v>
      </c>
      <c r="C1767">
        <v>112</v>
      </c>
      <c r="D1767">
        <v>127</v>
      </c>
      <c r="E1767">
        <v>46</v>
      </c>
      <c r="F1767">
        <v>244</v>
      </c>
      <c r="G1767" t="s">
        <v>8925</v>
      </c>
      <c r="H1767">
        <v>844</v>
      </c>
      <c r="I1767">
        <v>62300000</v>
      </c>
      <c r="J1767" t="s">
        <v>81</v>
      </c>
      <c r="K1767" t="s">
        <v>985</v>
      </c>
      <c r="L1767" t="s">
        <v>8926</v>
      </c>
      <c r="M1767">
        <v>72085</v>
      </c>
      <c r="N1767">
        <v>2118</v>
      </c>
      <c r="O1767" t="s">
        <v>1123</v>
      </c>
      <c r="P1767">
        <v>1</v>
      </c>
      <c r="Q1767" t="s">
        <v>8927</v>
      </c>
      <c r="R1767" t="s">
        <v>8928</v>
      </c>
      <c r="S1767">
        <v>263</v>
      </c>
      <c r="T1767" t="s">
        <v>64</v>
      </c>
      <c r="U1767" t="s">
        <v>87</v>
      </c>
      <c r="V1767" t="s">
        <v>126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  <c r="AC1767" t="s">
        <v>67</v>
      </c>
      <c r="AD1767" t="s">
        <v>68</v>
      </c>
      <c r="AE1767" t="s">
        <v>67</v>
      </c>
      <c r="AF1767" t="s">
        <v>67</v>
      </c>
      <c r="AG1767" t="s">
        <v>67</v>
      </c>
      <c r="AH1767" t="s">
        <v>67</v>
      </c>
      <c r="AI1767" t="s">
        <v>67</v>
      </c>
      <c r="AJ1767" t="s">
        <v>68</v>
      </c>
      <c r="AK1767" t="s">
        <v>67</v>
      </c>
      <c r="AL1767" t="s">
        <v>67</v>
      </c>
      <c r="AM1767" t="s">
        <v>67</v>
      </c>
      <c r="AN1767" t="s">
        <v>67</v>
      </c>
      <c r="AO1767" t="s">
        <v>67</v>
      </c>
      <c r="AP1767" t="s">
        <v>67</v>
      </c>
      <c r="AQ1767" t="s">
        <v>68</v>
      </c>
      <c r="AR1767" t="s">
        <v>67</v>
      </c>
      <c r="AS1767" t="s">
        <v>67</v>
      </c>
      <c r="AT1767" t="s">
        <v>67</v>
      </c>
      <c r="AU1767" t="s">
        <v>67</v>
      </c>
      <c r="AV1767" t="s">
        <v>67</v>
      </c>
      <c r="AW1767" t="s">
        <v>67</v>
      </c>
      <c r="AX1767" t="s">
        <v>67</v>
      </c>
      <c r="AY1767" t="s">
        <v>67</v>
      </c>
      <c r="AZ1767" t="s">
        <v>67</v>
      </c>
      <c r="BA1767" t="s">
        <v>67</v>
      </c>
      <c r="BB1767" t="s">
        <v>67</v>
      </c>
      <c r="BC1767">
        <v>2.2250000000000001</v>
      </c>
      <c r="BE1767" t="str">
        <f t="shared" si="27"/>
        <v>RENTABLE</v>
      </c>
    </row>
    <row r="1768" spans="1:57" x14ac:dyDescent="0.25">
      <c r="A1768" t="s">
        <v>0</v>
      </c>
      <c r="B1768" t="s">
        <v>1708</v>
      </c>
      <c r="C1768">
        <v>122</v>
      </c>
      <c r="D1768">
        <v>82</v>
      </c>
      <c r="E1768">
        <v>23</v>
      </c>
      <c r="F1768">
        <v>6</v>
      </c>
      <c r="G1768" t="s">
        <v>8929</v>
      </c>
      <c r="H1768">
        <v>11</v>
      </c>
      <c r="I1768">
        <v>49968653</v>
      </c>
      <c r="J1768" t="s">
        <v>1710</v>
      </c>
      <c r="K1768" t="s">
        <v>8930</v>
      </c>
      <c r="L1768" t="s">
        <v>8931</v>
      </c>
      <c r="M1768">
        <v>85423</v>
      </c>
      <c r="N1768">
        <v>37</v>
      </c>
      <c r="O1768" t="s">
        <v>8932</v>
      </c>
      <c r="P1768">
        <v>0</v>
      </c>
      <c r="Q1768" t="s">
        <v>8933</v>
      </c>
      <c r="R1768" t="s">
        <v>8934</v>
      </c>
      <c r="S1768">
        <v>374</v>
      </c>
      <c r="T1768" t="s">
        <v>64</v>
      </c>
      <c r="U1768" t="s">
        <v>65</v>
      </c>
      <c r="V1768" t="s">
        <v>66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  <c r="AC1768" t="s">
        <v>67</v>
      </c>
      <c r="AD1768" t="s">
        <v>67</v>
      </c>
      <c r="AE1768" t="s">
        <v>67</v>
      </c>
      <c r="AF1768" t="s">
        <v>67</v>
      </c>
      <c r="AG1768" t="s">
        <v>67</v>
      </c>
      <c r="AH1768" t="s">
        <v>67</v>
      </c>
      <c r="AI1768" t="s">
        <v>67</v>
      </c>
      <c r="AJ1768" t="s">
        <v>67</v>
      </c>
      <c r="AK1768" t="s">
        <v>67</v>
      </c>
      <c r="AL1768" t="s">
        <v>67</v>
      </c>
      <c r="AM1768" t="s">
        <v>68</v>
      </c>
      <c r="AN1768" t="s">
        <v>67</v>
      </c>
      <c r="AO1768" t="s">
        <v>67</v>
      </c>
      <c r="AP1768" t="s">
        <v>67</v>
      </c>
      <c r="AQ1768" t="s">
        <v>67</v>
      </c>
      <c r="AR1768" t="s">
        <v>67</v>
      </c>
      <c r="AS1768" t="s">
        <v>68</v>
      </c>
      <c r="AT1768" t="s">
        <v>67</v>
      </c>
      <c r="AU1768" t="s">
        <v>67</v>
      </c>
      <c r="AV1768" t="s">
        <v>67</v>
      </c>
      <c r="AW1768" t="s">
        <v>67</v>
      </c>
      <c r="AX1768" t="s">
        <v>67</v>
      </c>
      <c r="AY1768" t="s">
        <v>67</v>
      </c>
      <c r="AZ1768" t="s">
        <v>67</v>
      </c>
      <c r="BA1768" t="s">
        <v>67</v>
      </c>
      <c r="BB1768" t="s">
        <v>67</v>
      </c>
      <c r="BC1768">
        <v>1.7845947499999999</v>
      </c>
      <c r="BE1768" t="str">
        <f t="shared" si="27"/>
        <v>RENTABLE</v>
      </c>
    </row>
    <row r="1769" spans="1:57" x14ac:dyDescent="0.25">
      <c r="A1769" t="s">
        <v>0</v>
      </c>
      <c r="B1769" t="s">
        <v>1848</v>
      </c>
      <c r="C1769">
        <v>62</v>
      </c>
      <c r="D1769">
        <v>99</v>
      </c>
      <c r="E1769">
        <v>0</v>
      </c>
      <c r="F1769">
        <v>186</v>
      </c>
      <c r="G1769" t="s">
        <v>2312</v>
      </c>
      <c r="H1769">
        <v>664</v>
      </c>
      <c r="I1769">
        <v>44450000</v>
      </c>
      <c r="J1769" t="s">
        <v>1430</v>
      </c>
      <c r="K1769" t="s">
        <v>8935</v>
      </c>
      <c r="L1769" t="s">
        <v>8936</v>
      </c>
      <c r="M1769">
        <v>44394</v>
      </c>
      <c r="N1769">
        <v>2010</v>
      </c>
      <c r="O1769" t="s">
        <v>8937</v>
      </c>
      <c r="P1769">
        <v>1</v>
      </c>
      <c r="Q1769" t="s">
        <v>8938</v>
      </c>
      <c r="R1769" t="s">
        <v>8939</v>
      </c>
      <c r="S1769">
        <v>115</v>
      </c>
      <c r="T1769" t="s">
        <v>64</v>
      </c>
      <c r="U1769" t="s">
        <v>299</v>
      </c>
      <c r="V1769" t="s">
        <v>615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  <c r="AC1769" t="s">
        <v>67</v>
      </c>
      <c r="AD1769" t="s">
        <v>68</v>
      </c>
      <c r="AE1769" t="s">
        <v>67</v>
      </c>
      <c r="AF1769" t="s">
        <v>67</v>
      </c>
      <c r="AG1769" t="s">
        <v>67</v>
      </c>
      <c r="AH1769" t="s">
        <v>67</v>
      </c>
      <c r="AI1769" t="s">
        <v>67</v>
      </c>
      <c r="AJ1769" t="s">
        <v>68</v>
      </c>
      <c r="AK1769" t="s">
        <v>67</v>
      </c>
      <c r="AL1769" t="s">
        <v>67</v>
      </c>
      <c r="AM1769" t="s">
        <v>67</v>
      </c>
      <c r="AN1769" t="s">
        <v>67</v>
      </c>
      <c r="AO1769" t="s">
        <v>67</v>
      </c>
      <c r="AP1769" t="s">
        <v>67</v>
      </c>
      <c r="AQ1769" t="s">
        <v>67</v>
      </c>
      <c r="AR1769" t="s">
        <v>67</v>
      </c>
      <c r="AS1769" t="s">
        <v>67</v>
      </c>
      <c r="AT1769" t="s">
        <v>68</v>
      </c>
      <c r="AU1769" t="s">
        <v>67</v>
      </c>
      <c r="AV1769" t="s">
        <v>67</v>
      </c>
      <c r="AW1769" t="s">
        <v>67</v>
      </c>
      <c r="AX1769" t="s">
        <v>68</v>
      </c>
      <c r="AY1769" t="s">
        <v>67</v>
      </c>
      <c r="AZ1769" t="s">
        <v>67</v>
      </c>
      <c r="BA1769" t="s">
        <v>67</v>
      </c>
      <c r="BB1769" t="s">
        <v>67</v>
      </c>
      <c r="BC1769">
        <v>1.646296296</v>
      </c>
      <c r="BE1769" t="str">
        <f t="shared" si="27"/>
        <v>RENTABLE</v>
      </c>
    </row>
    <row r="1770" spans="1:57" x14ac:dyDescent="0.25">
      <c r="A1770" t="s">
        <v>0</v>
      </c>
      <c r="B1770" t="s">
        <v>2141</v>
      </c>
      <c r="C1770">
        <v>135</v>
      </c>
      <c r="D1770">
        <v>90</v>
      </c>
      <c r="E1770">
        <v>0</v>
      </c>
      <c r="F1770">
        <v>8000</v>
      </c>
      <c r="G1770" t="s">
        <v>257</v>
      </c>
      <c r="H1770">
        <v>14000</v>
      </c>
      <c r="I1770">
        <v>45162741</v>
      </c>
      <c r="J1770" t="s">
        <v>1700</v>
      </c>
      <c r="K1770" t="s">
        <v>2001</v>
      </c>
      <c r="L1770" t="s">
        <v>8940</v>
      </c>
      <c r="M1770">
        <v>201084</v>
      </c>
      <c r="N1770">
        <v>34565</v>
      </c>
      <c r="O1770" t="s">
        <v>1278</v>
      </c>
      <c r="P1770">
        <v>0</v>
      </c>
      <c r="Q1770" t="s">
        <v>8941</v>
      </c>
      <c r="R1770" t="s">
        <v>8942</v>
      </c>
      <c r="S1770">
        <v>523</v>
      </c>
      <c r="T1770" t="s">
        <v>64</v>
      </c>
      <c r="U1770" t="s">
        <v>797</v>
      </c>
      <c r="V1770" t="s">
        <v>66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  <c r="AC1770" t="s">
        <v>67</v>
      </c>
      <c r="AD1770" t="s">
        <v>67</v>
      </c>
      <c r="AE1770" t="s">
        <v>67</v>
      </c>
      <c r="AF1770" t="s">
        <v>67</v>
      </c>
      <c r="AG1770" t="s">
        <v>67</v>
      </c>
      <c r="AH1770" t="s">
        <v>67</v>
      </c>
      <c r="AI1770" t="s">
        <v>67</v>
      </c>
      <c r="AJ1770" t="s">
        <v>67</v>
      </c>
      <c r="AK1770" t="s">
        <v>67</v>
      </c>
      <c r="AL1770" t="s">
        <v>67</v>
      </c>
      <c r="AM1770" t="s">
        <v>68</v>
      </c>
      <c r="AN1770" t="s">
        <v>67</v>
      </c>
      <c r="AO1770" t="s">
        <v>67</v>
      </c>
      <c r="AP1770" t="s">
        <v>67</v>
      </c>
      <c r="AQ1770" t="s">
        <v>67</v>
      </c>
      <c r="AR1770" t="s">
        <v>67</v>
      </c>
      <c r="AS1770" t="s">
        <v>67</v>
      </c>
      <c r="AT1770" t="s">
        <v>67</v>
      </c>
      <c r="AU1770" t="s">
        <v>67</v>
      </c>
      <c r="AV1770" t="s">
        <v>67</v>
      </c>
      <c r="AW1770" t="s">
        <v>67</v>
      </c>
      <c r="AX1770" t="s">
        <v>67</v>
      </c>
      <c r="AY1770" t="s">
        <v>67</v>
      </c>
      <c r="AZ1770" t="s">
        <v>67</v>
      </c>
      <c r="BA1770" t="s">
        <v>67</v>
      </c>
      <c r="BB1770" t="s">
        <v>67</v>
      </c>
      <c r="BC1770">
        <v>1.612955036</v>
      </c>
      <c r="BE1770" t="str">
        <f t="shared" si="27"/>
        <v>PEU RENTABLE</v>
      </c>
    </row>
    <row r="1771" spans="1:57" x14ac:dyDescent="0.25">
      <c r="A1771" t="s">
        <v>0</v>
      </c>
      <c r="B1771" t="s">
        <v>7661</v>
      </c>
      <c r="C1771">
        <v>184</v>
      </c>
      <c r="D1771">
        <v>115</v>
      </c>
      <c r="E1771">
        <v>529</v>
      </c>
      <c r="F1771">
        <v>325</v>
      </c>
      <c r="G1771" t="s">
        <v>8943</v>
      </c>
      <c r="H1771">
        <v>576</v>
      </c>
      <c r="I1771">
        <v>71346930</v>
      </c>
      <c r="J1771" t="s">
        <v>8944</v>
      </c>
      <c r="K1771" t="s">
        <v>8945</v>
      </c>
      <c r="L1771" t="s">
        <v>8946</v>
      </c>
      <c r="M1771">
        <v>78008</v>
      </c>
      <c r="N1771">
        <v>1554</v>
      </c>
      <c r="O1771" t="s">
        <v>8947</v>
      </c>
      <c r="P1771">
        <v>0</v>
      </c>
      <c r="Q1771" t="s">
        <v>8948</v>
      </c>
      <c r="R1771" t="s">
        <v>8949</v>
      </c>
      <c r="S1771">
        <v>160</v>
      </c>
      <c r="T1771" t="s">
        <v>64</v>
      </c>
      <c r="U1771" t="s">
        <v>65</v>
      </c>
      <c r="V1771" t="s">
        <v>66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  <c r="AC1771" t="s">
        <v>67</v>
      </c>
      <c r="AD1771" t="s">
        <v>67</v>
      </c>
      <c r="AE1771" t="s">
        <v>67</v>
      </c>
      <c r="AF1771" t="s">
        <v>67</v>
      </c>
      <c r="AG1771" t="s">
        <v>67</v>
      </c>
      <c r="AH1771" t="s">
        <v>67</v>
      </c>
      <c r="AI1771" t="s">
        <v>67</v>
      </c>
      <c r="AJ1771" t="s">
        <v>68</v>
      </c>
      <c r="AK1771" t="s">
        <v>67</v>
      </c>
      <c r="AL1771" t="s">
        <v>67</v>
      </c>
      <c r="AM1771" t="s">
        <v>67</v>
      </c>
      <c r="AN1771" t="s">
        <v>67</v>
      </c>
      <c r="AO1771" t="s">
        <v>67</v>
      </c>
      <c r="AP1771" t="s">
        <v>67</v>
      </c>
      <c r="AQ1771" t="s">
        <v>67</v>
      </c>
      <c r="AR1771" t="s">
        <v>67</v>
      </c>
      <c r="AS1771" t="s">
        <v>68</v>
      </c>
      <c r="AT1771" t="s">
        <v>67</v>
      </c>
      <c r="AU1771" t="s">
        <v>68</v>
      </c>
      <c r="AV1771" t="s">
        <v>67</v>
      </c>
      <c r="AW1771" t="s">
        <v>67</v>
      </c>
      <c r="AX1771" t="s">
        <v>67</v>
      </c>
      <c r="AY1771" t="s">
        <v>67</v>
      </c>
      <c r="AZ1771" t="s">
        <v>67</v>
      </c>
      <c r="BA1771" t="s">
        <v>67</v>
      </c>
      <c r="BB1771" t="s">
        <v>67</v>
      </c>
      <c r="BC1771">
        <v>2.5481046429999998</v>
      </c>
      <c r="BE1771" t="str">
        <f t="shared" si="27"/>
        <v>RENTABLE</v>
      </c>
    </row>
    <row r="1772" spans="1:57" x14ac:dyDescent="0.25">
      <c r="A1772" t="s">
        <v>0</v>
      </c>
      <c r="B1772" t="s">
        <v>4094</v>
      </c>
      <c r="C1772">
        <v>36</v>
      </c>
      <c r="D1772">
        <v>96</v>
      </c>
      <c r="E1772">
        <v>197</v>
      </c>
      <c r="F1772">
        <v>115</v>
      </c>
      <c r="G1772" t="s">
        <v>8950</v>
      </c>
      <c r="H1772">
        <v>580</v>
      </c>
      <c r="I1772">
        <v>39514713</v>
      </c>
      <c r="J1772" t="s">
        <v>545</v>
      </c>
      <c r="K1772" t="s">
        <v>3757</v>
      </c>
      <c r="L1772" t="s">
        <v>8951</v>
      </c>
      <c r="M1772">
        <v>60494</v>
      </c>
      <c r="N1772">
        <v>1275</v>
      </c>
      <c r="O1772" t="s">
        <v>8952</v>
      </c>
      <c r="P1772">
        <v>0</v>
      </c>
      <c r="Q1772" t="s">
        <v>8953</v>
      </c>
      <c r="R1772" t="s">
        <v>8954</v>
      </c>
      <c r="S1772">
        <v>132</v>
      </c>
      <c r="T1772" t="s">
        <v>64</v>
      </c>
      <c r="U1772" t="s">
        <v>65</v>
      </c>
      <c r="V1772" t="s">
        <v>126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  <c r="AC1772" t="s">
        <v>67</v>
      </c>
      <c r="AD1772" t="s">
        <v>67</v>
      </c>
      <c r="AE1772" t="s">
        <v>67</v>
      </c>
      <c r="AF1772" t="s">
        <v>67</v>
      </c>
      <c r="AG1772" t="s">
        <v>67</v>
      </c>
      <c r="AH1772" t="s">
        <v>67</v>
      </c>
      <c r="AI1772" t="s">
        <v>67</v>
      </c>
      <c r="AJ1772" t="s">
        <v>67</v>
      </c>
      <c r="AK1772" t="s">
        <v>67</v>
      </c>
      <c r="AL1772" t="s">
        <v>67</v>
      </c>
      <c r="AM1772" t="s">
        <v>68</v>
      </c>
      <c r="AN1772" t="s">
        <v>67</v>
      </c>
      <c r="AO1772" t="s">
        <v>67</v>
      </c>
      <c r="AP1772" t="s">
        <v>67</v>
      </c>
      <c r="AQ1772" t="s">
        <v>67</v>
      </c>
      <c r="AR1772" t="s">
        <v>67</v>
      </c>
      <c r="AS1772" t="s">
        <v>67</v>
      </c>
      <c r="AT1772" t="s">
        <v>67</v>
      </c>
      <c r="AU1772" t="s">
        <v>67</v>
      </c>
      <c r="AV1772" t="s">
        <v>67</v>
      </c>
      <c r="AW1772" t="s">
        <v>67</v>
      </c>
      <c r="AX1772" t="s">
        <v>67</v>
      </c>
      <c r="AY1772" t="s">
        <v>68</v>
      </c>
      <c r="AZ1772" t="s">
        <v>67</v>
      </c>
      <c r="BA1772" t="s">
        <v>68</v>
      </c>
      <c r="BB1772" t="s">
        <v>67</v>
      </c>
      <c r="BC1772">
        <v>1.41123975</v>
      </c>
      <c r="BE1772" t="str">
        <f t="shared" si="27"/>
        <v>PEU RENTABLE</v>
      </c>
    </row>
    <row r="1773" spans="1:57" x14ac:dyDescent="0.25">
      <c r="A1773" t="s">
        <v>0</v>
      </c>
      <c r="B1773" t="s">
        <v>7231</v>
      </c>
      <c r="C1773">
        <v>171</v>
      </c>
      <c r="D1773">
        <v>104</v>
      </c>
      <c r="E1773">
        <v>96</v>
      </c>
      <c r="F1773">
        <v>559</v>
      </c>
      <c r="G1773" t="s">
        <v>8955</v>
      </c>
      <c r="H1773">
        <v>943</v>
      </c>
      <c r="I1773">
        <v>43097652</v>
      </c>
      <c r="J1773" t="s">
        <v>1444</v>
      </c>
      <c r="K1773" t="s">
        <v>877</v>
      </c>
      <c r="L1773" t="s">
        <v>8956</v>
      </c>
      <c r="M1773">
        <v>59068</v>
      </c>
      <c r="N1773">
        <v>3497</v>
      </c>
      <c r="O1773" t="s">
        <v>3384</v>
      </c>
      <c r="P1773">
        <v>2</v>
      </c>
      <c r="Q1773" t="s">
        <v>8957</v>
      </c>
      <c r="R1773" t="s">
        <v>8958</v>
      </c>
      <c r="S1773">
        <v>128</v>
      </c>
      <c r="T1773" t="s">
        <v>64</v>
      </c>
      <c r="U1773" t="s">
        <v>65</v>
      </c>
      <c r="V1773" t="s">
        <v>126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  <c r="AC1773" t="s">
        <v>67</v>
      </c>
      <c r="AD1773" t="s">
        <v>67</v>
      </c>
      <c r="AE1773" t="s">
        <v>67</v>
      </c>
      <c r="AF1773" t="s">
        <v>67</v>
      </c>
      <c r="AG1773" t="s">
        <v>67</v>
      </c>
      <c r="AH1773" t="s">
        <v>67</v>
      </c>
      <c r="AI1773" t="s">
        <v>67</v>
      </c>
      <c r="AJ1773" t="s">
        <v>67</v>
      </c>
      <c r="AK1773" t="s">
        <v>67</v>
      </c>
      <c r="AL1773" t="s">
        <v>67</v>
      </c>
      <c r="AM1773" t="s">
        <v>68</v>
      </c>
      <c r="AN1773" t="s">
        <v>67</v>
      </c>
      <c r="AO1773" t="s">
        <v>67</v>
      </c>
      <c r="AP1773" t="s">
        <v>67</v>
      </c>
      <c r="AQ1773" t="s">
        <v>67</v>
      </c>
      <c r="AR1773" t="s">
        <v>67</v>
      </c>
      <c r="AS1773" t="s">
        <v>68</v>
      </c>
      <c r="AT1773" t="s">
        <v>67</v>
      </c>
      <c r="AU1773" t="s">
        <v>68</v>
      </c>
      <c r="AV1773" t="s">
        <v>67</v>
      </c>
      <c r="AW1773" t="s">
        <v>67</v>
      </c>
      <c r="AX1773" t="s">
        <v>67</v>
      </c>
      <c r="AY1773" t="s">
        <v>67</v>
      </c>
      <c r="AZ1773" t="s">
        <v>67</v>
      </c>
      <c r="BA1773" t="s">
        <v>67</v>
      </c>
      <c r="BB1773" t="s">
        <v>67</v>
      </c>
      <c r="BC1773">
        <v>1.5392018569999999</v>
      </c>
      <c r="BE1773" t="str">
        <f t="shared" si="27"/>
        <v>PEU RENTABLE</v>
      </c>
    </row>
    <row r="1774" spans="1:57" x14ac:dyDescent="0.25">
      <c r="A1774" t="s">
        <v>0</v>
      </c>
      <c r="B1774" t="s">
        <v>722</v>
      </c>
      <c r="C1774">
        <v>447</v>
      </c>
      <c r="D1774">
        <v>117</v>
      </c>
      <c r="E1774">
        <v>905</v>
      </c>
      <c r="F1774">
        <v>385</v>
      </c>
      <c r="G1774" t="s">
        <v>8959</v>
      </c>
      <c r="H1774">
        <v>553</v>
      </c>
      <c r="I1774">
        <v>48043505</v>
      </c>
      <c r="J1774" t="s">
        <v>2165</v>
      </c>
      <c r="K1774" t="s">
        <v>8960</v>
      </c>
      <c r="L1774" t="s">
        <v>8961</v>
      </c>
      <c r="M1774">
        <v>435864</v>
      </c>
      <c r="N1774">
        <v>2357</v>
      </c>
      <c r="O1774" t="s">
        <v>1770</v>
      </c>
      <c r="P1774">
        <v>1</v>
      </c>
      <c r="Q1774" t="s">
        <v>8962</v>
      </c>
      <c r="R1774" t="s">
        <v>8963</v>
      </c>
      <c r="S1774">
        <v>801</v>
      </c>
      <c r="T1774" t="s">
        <v>64</v>
      </c>
      <c r="U1774" t="s">
        <v>87</v>
      </c>
      <c r="V1774" t="s">
        <v>615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  <c r="AC1774" t="s">
        <v>67</v>
      </c>
      <c r="AD1774" t="s">
        <v>68</v>
      </c>
      <c r="AE1774" t="s">
        <v>67</v>
      </c>
      <c r="AF1774" t="s">
        <v>67</v>
      </c>
      <c r="AG1774" t="s">
        <v>67</v>
      </c>
      <c r="AH1774" t="s">
        <v>67</v>
      </c>
      <c r="AI1774" t="s">
        <v>67</v>
      </c>
      <c r="AJ1774" t="s">
        <v>67</v>
      </c>
      <c r="AK1774" t="s">
        <v>67</v>
      </c>
      <c r="AL1774" t="s">
        <v>67</v>
      </c>
      <c r="AM1774" t="s">
        <v>68</v>
      </c>
      <c r="AN1774" t="s">
        <v>67</v>
      </c>
      <c r="AO1774" t="s">
        <v>67</v>
      </c>
      <c r="AP1774" t="s">
        <v>67</v>
      </c>
      <c r="AQ1774" t="s">
        <v>67</v>
      </c>
      <c r="AR1774" t="s">
        <v>67</v>
      </c>
      <c r="AS1774" t="s">
        <v>67</v>
      </c>
      <c r="AT1774" t="s">
        <v>67</v>
      </c>
      <c r="AU1774" t="s">
        <v>67</v>
      </c>
      <c r="AV1774" t="s">
        <v>67</v>
      </c>
      <c r="AW1774" t="s">
        <v>67</v>
      </c>
      <c r="AX1774" t="s">
        <v>67</v>
      </c>
      <c r="AY1774" t="s">
        <v>67</v>
      </c>
      <c r="AZ1774" t="s">
        <v>67</v>
      </c>
      <c r="BA1774" t="s">
        <v>67</v>
      </c>
      <c r="BB1774" t="s">
        <v>67</v>
      </c>
      <c r="BC1774">
        <v>1.6014501670000001</v>
      </c>
      <c r="BE1774" t="str">
        <f t="shared" si="27"/>
        <v>PEU RENTABLE</v>
      </c>
    </row>
    <row r="1775" spans="1:57" x14ac:dyDescent="0.25">
      <c r="A1775" t="s">
        <v>0</v>
      </c>
      <c r="B1775" t="s">
        <v>4240</v>
      </c>
      <c r="C1775">
        <v>220</v>
      </c>
      <c r="D1775">
        <v>83</v>
      </c>
      <c r="E1775">
        <v>181</v>
      </c>
      <c r="F1775">
        <v>459</v>
      </c>
      <c r="G1775" t="s">
        <v>8964</v>
      </c>
      <c r="H1775">
        <v>731</v>
      </c>
      <c r="I1775">
        <v>37053924</v>
      </c>
      <c r="J1775" t="s">
        <v>1781</v>
      </c>
      <c r="K1775" t="s">
        <v>4172</v>
      </c>
      <c r="L1775" t="s">
        <v>8965</v>
      </c>
      <c r="M1775">
        <v>77935</v>
      </c>
      <c r="N1775">
        <v>1987</v>
      </c>
      <c r="O1775" t="s">
        <v>4014</v>
      </c>
      <c r="P1775">
        <v>3</v>
      </c>
      <c r="Q1775" t="s">
        <v>8966</v>
      </c>
      <c r="R1775" t="s">
        <v>8967</v>
      </c>
      <c r="S1775">
        <v>122</v>
      </c>
      <c r="T1775" t="s">
        <v>64</v>
      </c>
      <c r="U1775" t="s">
        <v>797</v>
      </c>
      <c r="V1775" t="s">
        <v>615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  <c r="AC1775" t="s">
        <v>67</v>
      </c>
      <c r="AD1775" t="s">
        <v>68</v>
      </c>
      <c r="AE1775" t="s">
        <v>67</v>
      </c>
      <c r="AF1775" t="s">
        <v>67</v>
      </c>
      <c r="AG1775" t="s">
        <v>67</v>
      </c>
      <c r="AH1775" t="s">
        <v>67</v>
      </c>
      <c r="AI1775" t="s">
        <v>67</v>
      </c>
      <c r="AJ1775" t="s">
        <v>67</v>
      </c>
      <c r="AK1775" t="s">
        <v>67</v>
      </c>
      <c r="AL1775" t="s">
        <v>67</v>
      </c>
      <c r="AM1775" t="s">
        <v>68</v>
      </c>
      <c r="AN1775" t="s">
        <v>67</v>
      </c>
      <c r="AO1775" t="s">
        <v>67</v>
      </c>
      <c r="AP1775" t="s">
        <v>67</v>
      </c>
      <c r="AQ1775" t="s">
        <v>67</v>
      </c>
      <c r="AR1775" t="s">
        <v>67</v>
      </c>
      <c r="AS1775" t="s">
        <v>67</v>
      </c>
      <c r="AT1775" t="s">
        <v>67</v>
      </c>
      <c r="AU1775" t="s">
        <v>67</v>
      </c>
      <c r="AV1775" t="s">
        <v>67</v>
      </c>
      <c r="AW1775" t="s">
        <v>67</v>
      </c>
      <c r="AX1775" t="s">
        <v>68</v>
      </c>
      <c r="AY1775" t="s">
        <v>67</v>
      </c>
      <c r="AZ1775" t="s">
        <v>67</v>
      </c>
      <c r="BA1775" t="s">
        <v>67</v>
      </c>
      <c r="BB1775" t="s">
        <v>67</v>
      </c>
      <c r="BC1775">
        <v>1.3233544290000001</v>
      </c>
      <c r="BE1775" t="str">
        <f t="shared" si="27"/>
        <v>PEU RENTABLE</v>
      </c>
    </row>
    <row r="1776" spans="1:57" x14ac:dyDescent="0.25">
      <c r="A1776" t="s">
        <v>0</v>
      </c>
      <c r="B1776" t="s">
        <v>5514</v>
      </c>
      <c r="C1776">
        <v>122</v>
      </c>
      <c r="D1776">
        <v>99</v>
      </c>
      <c r="E1776">
        <v>71</v>
      </c>
      <c r="F1776">
        <v>1000</v>
      </c>
      <c r="G1776" t="s">
        <v>5084</v>
      </c>
      <c r="H1776">
        <v>18000</v>
      </c>
      <c r="I1776">
        <v>33000377</v>
      </c>
      <c r="J1776" t="s">
        <v>8968</v>
      </c>
      <c r="K1776" t="s">
        <v>671</v>
      </c>
      <c r="L1776" t="s">
        <v>8969</v>
      </c>
      <c r="M1776">
        <v>27378</v>
      </c>
      <c r="N1776">
        <v>23344</v>
      </c>
      <c r="O1776" t="s">
        <v>8970</v>
      </c>
      <c r="P1776">
        <v>0</v>
      </c>
      <c r="Q1776" t="s">
        <v>8971</v>
      </c>
      <c r="R1776" t="s">
        <v>8972</v>
      </c>
      <c r="S1776">
        <v>365</v>
      </c>
      <c r="T1776" t="s">
        <v>64</v>
      </c>
      <c r="U1776" t="s">
        <v>65</v>
      </c>
      <c r="V1776" t="s">
        <v>615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  <c r="AC1776" t="s">
        <v>67</v>
      </c>
      <c r="AD1776" t="s">
        <v>68</v>
      </c>
      <c r="AE1776" t="s">
        <v>67</v>
      </c>
      <c r="AF1776" t="s">
        <v>67</v>
      </c>
      <c r="AG1776" t="s">
        <v>67</v>
      </c>
      <c r="AH1776" t="s">
        <v>67</v>
      </c>
      <c r="AI1776" t="s">
        <v>67</v>
      </c>
      <c r="AJ1776" t="s">
        <v>68</v>
      </c>
      <c r="AK1776" t="s">
        <v>67</v>
      </c>
      <c r="AL1776" t="s">
        <v>67</v>
      </c>
      <c r="AM1776" t="s">
        <v>67</v>
      </c>
      <c r="AN1776" t="s">
        <v>67</v>
      </c>
      <c r="AO1776" t="s">
        <v>67</v>
      </c>
      <c r="AP1776" t="s">
        <v>67</v>
      </c>
      <c r="AQ1776" t="s">
        <v>67</v>
      </c>
      <c r="AR1776" t="s">
        <v>68</v>
      </c>
      <c r="AS1776" t="s">
        <v>67</v>
      </c>
      <c r="AT1776" t="s">
        <v>67</v>
      </c>
      <c r="AU1776" t="s">
        <v>67</v>
      </c>
      <c r="AV1776" t="s">
        <v>67</v>
      </c>
      <c r="AW1776" t="s">
        <v>67</v>
      </c>
      <c r="AX1776" t="s">
        <v>67</v>
      </c>
      <c r="AY1776" t="s">
        <v>68</v>
      </c>
      <c r="AZ1776" t="s">
        <v>67</v>
      </c>
      <c r="BA1776" t="s">
        <v>67</v>
      </c>
      <c r="BB1776" t="s">
        <v>67</v>
      </c>
      <c r="BC1776">
        <v>1.178584893</v>
      </c>
      <c r="BE1776" t="str">
        <f t="shared" si="27"/>
        <v>PEU RENTABLE</v>
      </c>
    </row>
    <row r="1777" spans="1:57" x14ac:dyDescent="0.25">
      <c r="A1777" t="s">
        <v>0</v>
      </c>
      <c r="B1777" t="s">
        <v>8973</v>
      </c>
      <c r="C1777">
        <v>119</v>
      </c>
      <c r="D1777">
        <v>81</v>
      </c>
      <c r="E1777">
        <v>44</v>
      </c>
      <c r="F1777">
        <v>3000</v>
      </c>
      <c r="G1777" t="s">
        <v>548</v>
      </c>
      <c r="H1777">
        <v>35000</v>
      </c>
      <c r="I1777">
        <v>66950483</v>
      </c>
      <c r="J1777" t="s">
        <v>3086</v>
      </c>
      <c r="K1777" t="s">
        <v>2198</v>
      </c>
      <c r="L1777" t="s">
        <v>8974</v>
      </c>
      <c r="M1777">
        <v>29738</v>
      </c>
      <c r="N1777">
        <v>47677</v>
      </c>
      <c r="O1777" t="s">
        <v>780</v>
      </c>
      <c r="P1777">
        <v>6</v>
      </c>
      <c r="Q1777" t="s">
        <v>8975</v>
      </c>
      <c r="R1777" t="s">
        <v>8976</v>
      </c>
      <c r="S1777">
        <v>85</v>
      </c>
      <c r="T1777" t="s">
        <v>64</v>
      </c>
      <c r="U1777" t="s">
        <v>65</v>
      </c>
      <c r="V1777" t="s">
        <v>126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  <c r="AC1777" t="s">
        <v>67</v>
      </c>
      <c r="AD1777" t="s">
        <v>67</v>
      </c>
      <c r="AE1777" t="s">
        <v>67</v>
      </c>
      <c r="AF1777" t="s">
        <v>67</v>
      </c>
      <c r="AG1777" t="s">
        <v>67</v>
      </c>
      <c r="AH1777" t="s">
        <v>67</v>
      </c>
      <c r="AI1777" t="s">
        <v>67</v>
      </c>
      <c r="AJ1777" t="s">
        <v>67</v>
      </c>
      <c r="AK1777" t="s">
        <v>67</v>
      </c>
      <c r="AL1777" t="s">
        <v>67</v>
      </c>
      <c r="AM1777" t="s">
        <v>68</v>
      </c>
      <c r="AN1777" t="s">
        <v>67</v>
      </c>
      <c r="AO1777" t="s">
        <v>67</v>
      </c>
      <c r="AP1777" t="s">
        <v>67</v>
      </c>
      <c r="AQ1777" t="s">
        <v>67</v>
      </c>
      <c r="AR1777" t="s">
        <v>67</v>
      </c>
      <c r="AS1777" t="s">
        <v>67</v>
      </c>
      <c r="AT1777" t="s">
        <v>67</v>
      </c>
      <c r="AU1777" t="s">
        <v>67</v>
      </c>
      <c r="AV1777" t="s">
        <v>67</v>
      </c>
      <c r="AW1777" t="s">
        <v>67</v>
      </c>
      <c r="AX1777" t="s">
        <v>67</v>
      </c>
      <c r="AY1777" t="s">
        <v>67</v>
      </c>
      <c r="AZ1777" t="s">
        <v>67</v>
      </c>
      <c r="BA1777" t="s">
        <v>68</v>
      </c>
      <c r="BB1777" t="s">
        <v>67</v>
      </c>
      <c r="BC1777">
        <v>2.3910886790000001</v>
      </c>
      <c r="BE1777" t="str">
        <f t="shared" si="27"/>
        <v>RENTABLE</v>
      </c>
    </row>
    <row r="1778" spans="1:57" x14ac:dyDescent="0.25">
      <c r="A1778" t="s">
        <v>0</v>
      </c>
      <c r="B1778" t="s">
        <v>970</v>
      </c>
      <c r="C1778">
        <v>177</v>
      </c>
      <c r="D1778">
        <v>135</v>
      </c>
      <c r="E1778">
        <v>456</v>
      </c>
      <c r="F1778">
        <v>241</v>
      </c>
      <c r="G1778" t="s">
        <v>8337</v>
      </c>
      <c r="H1778">
        <v>422</v>
      </c>
      <c r="I1778">
        <v>38372662</v>
      </c>
      <c r="J1778" t="s">
        <v>245</v>
      </c>
      <c r="K1778" t="s">
        <v>8977</v>
      </c>
      <c r="L1778" t="s">
        <v>8978</v>
      </c>
      <c r="M1778">
        <v>193455</v>
      </c>
      <c r="N1778">
        <v>1083</v>
      </c>
      <c r="O1778" t="s">
        <v>8979</v>
      </c>
      <c r="P1778">
        <v>2</v>
      </c>
      <c r="Q1778" t="s">
        <v>8980</v>
      </c>
      <c r="R1778" t="s">
        <v>8981</v>
      </c>
      <c r="S1778">
        <v>1058</v>
      </c>
      <c r="T1778" t="s">
        <v>64</v>
      </c>
      <c r="U1778" t="s">
        <v>1494</v>
      </c>
      <c r="V1778" t="s">
        <v>126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  <c r="AC1778" t="s">
        <v>67</v>
      </c>
      <c r="AD1778" t="s">
        <v>67</v>
      </c>
      <c r="AE1778" t="s">
        <v>67</v>
      </c>
      <c r="AF1778" t="s">
        <v>67</v>
      </c>
      <c r="AG1778" t="s">
        <v>67</v>
      </c>
      <c r="AH1778" t="s">
        <v>67</v>
      </c>
      <c r="AI1778" t="s">
        <v>67</v>
      </c>
      <c r="AJ1778" t="s">
        <v>67</v>
      </c>
      <c r="AK1778" t="s">
        <v>67</v>
      </c>
      <c r="AL1778" t="s">
        <v>67</v>
      </c>
      <c r="AM1778" t="s">
        <v>67</v>
      </c>
      <c r="AN1778" t="s">
        <v>67</v>
      </c>
      <c r="AO1778" t="s">
        <v>67</v>
      </c>
      <c r="AP1778" t="s">
        <v>67</v>
      </c>
      <c r="AQ1778" t="s">
        <v>67</v>
      </c>
      <c r="AR1778" t="s">
        <v>67</v>
      </c>
      <c r="AS1778" t="s">
        <v>68</v>
      </c>
      <c r="AT1778" t="s">
        <v>67</v>
      </c>
      <c r="AU1778" t="s">
        <v>68</v>
      </c>
      <c r="AV1778" t="s">
        <v>67</v>
      </c>
      <c r="AW1778" t="s">
        <v>67</v>
      </c>
      <c r="AX1778" t="s">
        <v>67</v>
      </c>
      <c r="AY1778" t="s">
        <v>67</v>
      </c>
      <c r="AZ1778" t="s">
        <v>67</v>
      </c>
      <c r="BA1778" t="s">
        <v>67</v>
      </c>
      <c r="BB1778" t="s">
        <v>67</v>
      </c>
      <c r="BC1778">
        <v>1.3704522139999999</v>
      </c>
      <c r="BE1778" t="str">
        <f t="shared" si="27"/>
        <v>PEU RENTABLE</v>
      </c>
    </row>
    <row r="1779" spans="1:57" x14ac:dyDescent="0.25">
      <c r="A1779" t="s">
        <v>0</v>
      </c>
      <c r="B1779" t="s">
        <v>218</v>
      </c>
      <c r="C1779">
        <v>302</v>
      </c>
      <c r="D1779">
        <v>117</v>
      </c>
      <c r="E1779">
        <v>0</v>
      </c>
      <c r="F1779">
        <v>521</v>
      </c>
      <c r="G1779" t="s">
        <v>8982</v>
      </c>
      <c r="H1779">
        <v>11000</v>
      </c>
      <c r="I1779">
        <v>27000000</v>
      </c>
      <c r="J1779" t="s">
        <v>2983</v>
      </c>
      <c r="K1779" t="s">
        <v>422</v>
      </c>
      <c r="L1779" t="s">
        <v>8983</v>
      </c>
      <c r="M1779">
        <v>461609</v>
      </c>
      <c r="N1779">
        <v>13877</v>
      </c>
      <c r="O1779" t="s">
        <v>5407</v>
      </c>
      <c r="P1779">
        <v>2</v>
      </c>
      <c r="Q1779" t="s">
        <v>8984</v>
      </c>
      <c r="R1779" t="s">
        <v>8985</v>
      </c>
      <c r="S1779">
        <v>1168</v>
      </c>
      <c r="T1779" t="s">
        <v>64</v>
      </c>
      <c r="U1779" t="s">
        <v>65</v>
      </c>
      <c r="V1779" t="s">
        <v>615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  <c r="AC1779" t="s">
        <v>67</v>
      </c>
      <c r="AD1779" t="s">
        <v>67</v>
      </c>
      <c r="AE1779" t="s">
        <v>67</v>
      </c>
      <c r="AF1779" t="s">
        <v>67</v>
      </c>
      <c r="AG1779" t="s">
        <v>67</v>
      </c>
      <c r="AH1779" t="s">
        <v>67</v>
      </c>
      <c r="AI1779" t="s">
        <v>67</v>
      </c>
      <c r="AJ1779" t="s">
        <v>68</v>
      </c>
      <c r="AK1779" t="s">
        <v>67</v>
      </c>
      <c r="AL1779" t="s">
        <v>67</v>
      </c>
      <c r="AM1779" t="s">
        <v>67</v>
      </c>
      <c r="AN1779" t="s">
        <v>67</v>
      </c>
      <c r="AO1779" t="s">
        <v>67</v>
      </c>
      <c r="AP1779" t="s">
        <v>67</v>
      </c>
      <c r="AQ1779" t="s">
        <v>67</v>
      </c>
      <c r="AR1779" t="s">
        <v>67</v>
      </c>
      <c r="AS1779" t="s">
        <v>67</v>
      </c>
      <c r="AT1779" t="s">
        <v>68</v>
      </c>
      <c r="AU1779" t="s">
        <v>67</v>
      </c>
      <c r="AV1779" t="s">
        <v>67</v>
      </c>
      <c r="AW1779" t="s">
        <v>67</v>
      </c>
      <c r="AX1779" t="s">
        <v>67</v>
      </c>
      <c r="AY1779" t="s">
        <v>67</v>
      </c>
      <c r="AZ1779" t="s">
        <v>67</v>
      </c>
      <c r="BA1779" t="s">
        <v>67</v>
      </c>
      <c r="BB1779" t="s">
        <v>67</v>
      </c>
      <c r="BC1779">
        <v>0.96428571399999996</v>
      </c>
      <c r="BE1779" t="str">
        <f t="shared" si="27"/>
        <v>PEU RENTABLE</v>
      </c>
    </row>
    <row r="1780" spans="1:57" x14ac:dyDescent="0.25">
      <c r="A1780" t="s">
        <v>0</v>
      </c>
      <c r="B1780" t="s">
        <v>3545</v>
      </c>
      <c r="C1780">
        <v>44</v>
      </c>
      <c r="D1780">
        <v>139</v>
      </c>
      <c r="E1780">
        <v>105</v>
      </c>
      <c r="F1780">
        <v>902</v>
      </c>
      <c r="G1780" t="s">
        <v>716</v>
      </c>
      <c r="H1780">
        <v>14000</v>
      </c>
      <c r="I1780">
        <v>31600000</v>
      </c>
      <c r="J1780" t="s">
        <v>8986</v>
      </c>
      <c r="K1780" t="s">
        <v>259</v>
      </c>
      <c r="L1780" t="s">
        <v>8987</v>
      </c>
      <c r="M1780">
        <v>34427</v>
      </c>
      <c r="N1780">
        <v>16125</v>
      </c>
      <c r="O1780" t="s">
        <v>5809</v>
      </c>
      <c r="P1780">
        <v>1</v>
      </c>
      <c r="Q1780" t="s">
        <v>8988</v>
      </c>
      <c r="R1780" t="s">
        <v>8989</v>
      </c>
      <c r="S1780">
        <v>126</v>
      </c>
      <c r="T1780" t="s">
        <v>64</v>
      </c>
      <c r="U1780" t="s">
        <v>65</v>
      </c>
      <c r="V1780" t="s">
        <v>615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  <c r="AC1780" t="s">
        <v>67</v>
      </c>
      <c r="AD1780" t="s">
        <v>67</v>
      </c>
      <c r="AE1780" t="s">
        <v>67</v>
      </c>
      <c r="AF1780" t="s">
        <v>67</v>
      </c>
      <c r="AG1780" t="s">
        <v>67</v>
      </c>
      <c r="AH1780" t="s">
        <v>67</v>
      </c>
      <c r="AI1780" t="s">
        <v>67</v>
      </c>
      <c r="AJ1780" t="s">
        <v>67</v>
      </c>
      <c r="AK1780" t="s">
        <v>67</v>
      </c>
      <c r="AL1780" t="s">
        <v>68</v>
      </c>
      <c r="AM1780" t="s">
        <v>67</v>
      </c>
      <c r="AN1780" t="s">
        <v>67</v>
      </c>
      <c r="AO1780" t="s">
        <v>67</v>
      </c>
      <c r="AP1780" t="s">
        <v>67</v>
      </c>
      <c r="AQ1780" t="s">
        <v>68</v>
      </c>
      <c r="AR1780" t="s">
        <v>67</v>
      </c>
      <c r="AS1780" t="s">
        <v>67</v>
      </c>
      <c r="AT1780" t="s">
        <v>67</v>
      </c>
      <c r="AU1780" t="s">
        <v>67</v>
      </c>
      <c r="AV1780" t="s">
        <v>67</v>
      </c>
      <c r="AW1780" t="s">
        <v>67</v>
      </c>
      <c r="AX1780" t="s">
        <v>67</v>
      </c>
      <c r="AY1780" t="s">
        <v>67</v>
      </c>
      <c r="AZ1780" t="s">
        <v>67</v>
      </c>
      <c r="BA1780" t="s">
        <v>67</v>
      </c>
      <c r="BB1780" t="s">
        <v>67</v>
      </c>
      <c r="BC1780">
        <v>1.128571429</v>
      </c>
      <c r="BE1780" t="str">
        <f t="shared" si="27"/>
        <v>PEU RENTABLE</v>
      </c>
    </row>
    <row r="1781" spans="1:57" x14ac:dyDescent="0.25">
      <c r="A1781" t="s">
        <v>0</v>
      </c>
      <c r="B1781" t="s">
        <v>358</v>
      </c>
      <c r="C1781">
        <v>211</v>
      </c>
      <c r="D1781">
        <v>123</v>
      </c>
      <c r="E1781">
        <v>368</v>
      </c>
      <c r="F1781">
        <v>114</v>
      </c>
      <c r="G1781" t="s">
        <v>8990</v>
      </c>
      <c r="H1781">
        <v>933</v>
      </c>
      <c r="I1781">
        <v>30688364</v>
      </c>
      <c r="J1781" t="s">
        <v>953</v>
      </c>
      <c r="K1781" t="s">
        <v>1721</v>
      </c>
      <c r="L1781" t="s">
        <v>8991</v>
      </c>
      <c r="M1781">
        <v>69355</v>
      </c>
      <c r="N1781">
        <v>1286</v>
      </c>
      <c r="O1781" t="s">
        <v>8992</v>
      </c>
      <c r="P1781">
        <v>0</v>
      </c>
      <c r="Q1781" t="s">
        <v>8993</v>
      </c>
      <c r="R1781" t="s">
        <v>8994</v>
      </c>
      <c r="S1781">
        <v>211</v>
      </c>
      <c r="T1781" t="s">
        <v>64</v>
      </c>
      <c r="U1781" t="s">
        <v>65</v>
      </c>
      <c r="V1781" t="s">
        <v>66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  <c r="AC1781" t="s">
        <v>67</v>
      </c>
      <c r="AD1781" t="s">
        <v>68</v>
      </c>
      <c r="AE1781" t="s">
        <v>67</v>
      </c>
      <c r="AF1781" t="s">
        <v>67</v>
      </c>
      <c r="AG1781" t="s">
        <v>67</v>
      </c>
      <c r="AH1781" t="s">
        <v>67</v>
      </c>
      <c r="AI1781" t="s">
        <v>67</v>
      </c>
      <c r="AJ1781" t="s">
        <v>68</v>
      </c>
      <c r="AK1781" t="s">
        <v>67</v>
      </c>
      <c r="AL1781" t="s">
        <v>67</v>
      </c>
      <c r="AM1781" t="s">
        <v>67</v>
      </c>
      <c r="AN1781" t="s">
        <v>67</v>
      </c>
      <c r="AO1781" t="s">
        <v>67</v>
      </c>
      <c r="AP1781" t="s">
        <v>67</v>
      </c>
      <c r="AQ1781" t="s">
        <v>67</v>
      </c>
      <c r="AR1781" t="s">
        <v>67</v>
      </c>
      <c r="AS1781" t="s">
        <v>67</v>
      </c>
      <c r="AT1781" t="s">
        <v>67</v>
      </c>
      <c r="AU1781" t="s">
        <v>68</v>
      </c>
      <c r="AV1781" t="s">
        <v>67</v>
      </c>
      <c r="AW1781" t="s">
        <v>67</v>
      </c>
      <c r="AX1781" t="s">
        <v>67</v>
      </c>
      <c r="AY1781" t="s">
        <v>67</v>
      </c>
      <c r="AZ1781" t="s">
        <v>67</v>
      </c>
      <c r="BA1781" t="s">
        <v>67</v>
      </c>
      <c r="BB1781" t="s">
        <v>67</v>
      </c>
      <c r="BC1781">
        <v>1.0960129999999999</v>
      </c>
      <c r="BE1781" t="str">
        <f t="shared" si="27"/>
        <v>PEU RENTABLE</v>
      </c>
    </row>
    <row r="1782" spans="1:57" x14ac:dyDescent="0.25">
      <c r="A1782" t="s">
        <v>0</v>
      </c>
      <c r="B1782" t="s">
        <v>8995</v>
      </c>
      <c r="C1782">
        <v>222</v>
      </c>
      <c r="D1782">
        <v>117</v>
      </c>
      <c r="E1782">
        <v>115</v>
      </c>
      <c r="F1782">
        <v>97</v>
      </c>
      <c r="G1782" t="s">
        <v>8996</v>
      </c>
      <c r="H1782">
        <v>3000</v>
      </c>
      <c r="I1782">
        <v>28563179</v>
      </c>
      <c r="J1782" t="s">
        <v>2154</v>
      </c>
      <c r="K1782" t="s">
        <v>1718</v>
      </c>
      <c r="L1782" t="s">
        <v>8997</v>
      </c>
      <c r="M1782">
        <v>72693</v>
      </c>
      <c r="N1782">
        <v>3681</v>
      </c>
      <c r="O1782" t="s">
        <v>8998</v>
      </c>
      <c r="P1782">
        <v>4</v>
      </c>
      <c r="Q1782" t="s">
        <v>8999</v>
      </c>
      <c r="R1782" t="s">
        <v>9000</v>
      </c>
      <c r="S1782">
        <v>199</v>
      </c>
      <c r="T1782" t="s">
        <v>64</v>
      </c>
      <c r="U1782" t="s">
        <v>65</v>
      </c>
      <c r="V1782" t="s">
        <v>615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  <c r="AC1782" t="s">
        <v>67</v>
      </c>
      <c r="AD1782" t="s">
        <v>67</v>
      </c>
      <c r="AE1782" t="s">
        <v>67</v>
      </c>
      <c r="AF1782" t="s">
        <v>67</v>
      </c>
      <c r="AG1782" t="s">
        <v>67</v>
      </c>
      <c r="AH1782" t="s">
        <v>67</v>
      </c>
      <c r="AI1782" t="s">
        <v>67</v>
      </c>
      <c r="AJ1782" t="s">
        <v>68</v>
      </c>
      <c r="AK1782" t="s">
        <v>67</v>
      </c>
      <c r="AL1782" t="s">
        <v>67</v>
      </c>
      <c r="AM1782" t="s">
        <v>67</v>
      </c>
      <c r="AN1782" t="s">
        <v>67</v>
      </c>
      <c r="AO1782" t="s">
        <v>67</v>
      </c>
      <c r="AP1782" t="s">
        <v>67</v>
      </c>
      <c r="AQ1782" t="s">
        <v>67</v>
      </c>
      <c r="AR1782" t="s">
        <v>67</v>
      </c>
      <c r="AS1782" t="s">
        <v>67</v>
      </c>
      <c r="AT1782" t="s">
        <v>67</v>
      </c>
      <c r="AU1782" t="s">
        <v>68</v>
      </c>
      <c r="AV1782" t="s">
        <v>67</v>
      </c>
      <c r="AW1782" t="s">
        <v>67</v>
      </c>
      <c r="AX1782" t="s">
        <v>68</v>
      </c>
      <c r="AY1782" t="s">
        <v>67</v>
      </c>
      <c r="AZ1782" t="s">
        <v>67</v>
      </c>
      <c r="BA1782" t="s">
        <v>67</v>
      </c>
      <c r="BB1782" t="s">
        <v>67</v>
      </c>
      <c r="BC1782">
        <v>1.3601513810000001</v>
      </c>
      <c r="BE1782" t="str">
        <f t="shared" si="27"/>
        <v>PEU RENTABLE</v>
      </c>
    </row>
    <row r="1783" spans="1:57" x14ac:dyDescent="0.25">
      <c r="A1783" t="s">
        <v>0</v>
      </c>
      <c r="B1783" t="s">
        <v>9001</v>
      </c>
      <c r="C1783">
        <v>100</v>
      </c>
      <c r="D1783">
        <v>97</v>
      </c>
      <c r="E1783">
        <v>710</v>
      </c>
      <c r="F1783">
        <v>258</v>
      </c>
      <c r="G1783" t="s">
        <v>9002</v>
      </c>
      <c r="H1783">
        <v>497</v>
      </c>
      <c r="I1783">
        <v>16779636</v>
      </c>
      <c r="J1783" t="s">
        <v>4412</v>
      </c>
      <c r="K1783" t="s">
        <v>3567</v>
      </c>
      <c r="L1783" t="s">
        <v>9003</v>
      </c>
      <c r="M1783">
        <v>9338</v>
      </c>
      <c r="N1783">
        <v>1805</v>
      </c>
      <c r="O1783" t="s">
        <v>9004</v>
      </c>
      <c r="P1783">
        <v>2</v>
      </c>
      <c r="Q1783" t="s">
        <v>9005</v>
      </c>
      <c r="R1783" t="s">
        <v>9006</v>
      </c>
      <c r="S1783">
        <v>167</v>
      </c>
      <c r="T1783" t="s">
        <v>64</v>
      </c>
      <c r="U1783" t="s">
        <v>65</v>
      </c>
      <c r="V1783" t="s">
        <v>615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  <c r="AC1783" t="s">
        <v>67</v>
      </c>
      <c r="AD1783" t="s">
        <v>67</v>
      </c>
      <c r="AE1783" t="s">
        <v>67</v>
      </c>
      <c r="AF1783" t="s">
        <v>67</v>
      </c>
      <c r="AG1783" t="s">
        <v>67</v>
      </c>
      <c r="AH1783" t="s">
        <v>67</v>
      </c>
      <c r="AI1783" t="s">
        <v>67</v>
      </c>
      <c r="AJ1783" t="s">
        <v>68</v>
      </c>
      <c r="AK1783" t="s">
        <v>67</v>
      </c>
      <c r="AL1783" t="s">
        <v>67</v>
      </c>
      <c r="AM1783" t="s">
        <v>67</v>
      </c>
      <c r="AN1783" t="s">
        <v>67</v>
      </c>
      <c r="AO1783" t="s">
        <v>67</v>
      </c>
      <c r="AP1783" t="s">
        <v>67</v>
      </c>
      <c r="AQ1783" t="s">
        <v>67</v>
      </c>
      <c r="AR1783" t="s">
        <v>68</v>
      </c>
      <c r="AS1783" t="s">
        <v>67</v>
      </c>
      <c r="AT1783" t="s">
        <v>67</v>
      </c>
      <c r="AU1783" t="s">
        <v>68</v>
      </c>
      <c r="AV1783" t="s">
        <v>67</v>
      </c>
      <c r="AW1783" t="s">
        <v>67</v>
      </c>
      <c r="AX1783" t="s">
        <v>67</v>
      </c>
      <c r="AY1783" t="s">
        <v>67</v>
      </c>
      <c r="AZ1783" t="s">
        <v>67</v>
      </c>
      <c r="BA1783" t="s">
        <v>67</v>
      </c>
      <c r="BB1783" t="s">
        <v>67</v>
      </c>
      <c r="BC1783">
        <v>0.59927271400000004</v>
      </c>
      <c r="BE1783" t="str">
        <f t="shared" si="27"/>
        <v>PAS RENTABLE</v>
      </c>
    </row>
    <row r="1784" spans="1:57" x14ac:dyDescent="0.25">
      <c r="A1784" t="s">
        <v>0</v>
      </c>
      <c r="B1784" t="s">
        <v>2917</v>
      </c>
      <c r="C1784">
        <v>100</v>
      </c>
      <c r="D1784">
        <v>81</v>
      </c>
      <c r="E1784">
        <v>63</v>
      </c>
      <c r="F1784">
        <v>645.00976100000003</v>
      </c>
      <c r="G1784" t="s">
        <v>9007</v>
      </c>
      <c r="H1784">
        <v>63</v>
      </c>
      <c r="I1784">
        <v>10762178</v>
      </c>
      <c r="J1784" t="s">
        <v>99</v>
      </c>
      <c r="K1784" t="s">
        <v>2917</v>
      </c>
      <c r="L1784" t="s">
        <v>9008</v>
      </c>
      <c r="M1784">
        <v>10369</v>
      </c>
      <c r="N1784">
        <v>66</v>
      </c>
      <c r="O1784" t="s">
        <v>96</v>
      </c>
      <c r="P1784">
        <v>0</v>
      </c>
      <c r="Q1784" t="s">
        <v>9009</v>
      </c>
      <c r="R1784" t="s">
        <v>9010</v>
      </c>
      <c r="S1784">
        <v>153</v>
      </c>
      <c r="T1784" t="s">
        <v>64</v>
      </c>
      <c r="U1784" t="s">
        <v>1494</v>
      </c>
      <c r="V1784" t="s">
        <v>308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  <c r="AC1784" t="s">
        <v>67</v>
      </c>
      <c r="AD1784" t="s">
        <v>67</v>
      </c>
      <c r="AE1784" t="s">
        <v>67</v>
      </c>
      <c r="AF1784" t="s">
        <v>67</v>
      </c>
      <c r="AG1784" t="s">
        <v>67</v>
      </c>
      <c r="AH1784" t="s">
        <v>68</v>
      </c>
      <c r="AI1784" t="s">
        <v>67</v>
      </c>
      <c r="AJ1784" t="s">
        <v>67</v>
      </c>
      <c r="AK1784" t="s">
        <v>67</v>
      </c>
      <c r="AL1784" t="s">
        <v>67</v>
      </c>
      <c r="AM1784" t="s">
        <v>67</v>
      </c>
      <c r="AN1784" t="s">
        <v>67</v>
      </c>
      <c r="AO1784" t="s">
        <v>67</v>
      </c>
      <c r="AP1784" t="s">
        <v>67</v>
      </c>
      <c r="AQ1784" t="s">
        <v>67</v>
      </c>
      <c r="AR1784" t="s">
        <v>67</v>
      </c>
      <c r="AS1784" t="s">
        <v>67</v>
      </c>
      <c r="AT1784" t="s">
        <v>67</v>
      </c>
      <c r="AU1784" t="s">
        <v>67</v>
      </c>
      <c r="AV1784" t="s">
        <v>67</v>
      </c>
      <c r="AW1784" t="s">
        <v>67</v>
      </c>
      <c r="AX1784" t="s">
        <v>67</v>
      </c>
      <c r="AY1784" t="s">
        <v>67</v>
      </c>
      <c r="AZ1784" t="s">
        <v>67</v>
      </c>
      <c r="BA1784" t="s">
        <v>67</v>
      </c>
      <c r="BB1784" t="s">
        <v>67</v>
      </c>
      <c r="BC1784">
        <v>6.7263613E-2</v>
      </c>
      <c r="BE1784" t="str">
        <f t="shared" si="27"/>
        <v>PAS RENTABLE</v>
      </c>
    </row>
    <row r="1785" spans="1:57" x14ac:dyDescent="0.25">
      <c r="A1785" t="s">
        <v>0</v>
      </c>
      <c r="B1785" t="s">
        <v>4267</v>
      </c>
      <c r="C1785">
        <v>98</v>
      </c>
      <c r="D1785">
        <v>103</v>
      </c>
      <c r="E1785">
        <v>80</v>
      </c>
      <c r="F1785">
        <v>585</v>
      </c>
      <c r="G1785" t="s">
        <v>4722</v>
      </c>
      <c r="H1785">
        <v>806</v>
      </c>
      <c r="I1785">
        <v>17324744</v>
      </c>
      <c r="J1785" t="s">
        <v>3661</v>
      </c>
      <c r="K1785" t="s">
        <v>9011</v>
      </c>
      <c r="L1785" t="s">
        <v>9012</v>
      </c>
      <c r="M1785">
        <v>44103</v>
      </c>
      <c r="N1785">
        <v>3211</v>
      </c>
      <c r="O1785" t="s">
        <v>5255</v>
      </c>
      <c r="P1785">
        <v>3</v>
      </c>
      <c r="Q1785" t="s">
        <v>9013</v>
      </c>
      <c r="R1785" t="s">
        <v>9014</v>
      </c>
      <c r="S1785">
        <v>149</v>
      </c>
      <c r="T1785" t="s">
        <v>64</v>
      </c>
      <c r="U1785" t="s">
        <v>65</v>
      </c>
      <c r="V1785" t="s">
        <v>66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  <c r="AC1785" t="s">
        <v>67</v>
      </c>
      <c r="AD1785" t="s">
        <v>67</v>
      </c>
      <c r="AE1785" t="s">
        <v>67</v>
      </c>
      <c r="AF1785" t="s">
        <v>67</v>
      </c>
      <c r="AG1785" t="s">
        <v>67</v>
      </c>
      <c r="AH1785" t="s">
        <v>67</v>
      </c>
      <c r="AI1785" t="s">
        <v>67</v>
      </c>
      <c r="AJ1785" t="s">
        <v>67</v>
      </c>
      <c r="AK1785" t="s">
        <v>67</v>
      </c>
      <c r="AL1785" t="s">
        <v>67</v>
      </c>
      <c r="AM1785" t="s">
        <v>68</v>
      </c>
      <c r="AN1785" t="s">
        <v>67</v>
      </c>
      <c r="AO1785" t="s">
        <v>67</v>
      </c>
      <c r="AP1785" t="s">
        <v>67</v>
      </c>
      <c r="AQ1785" t="s">
        <v>67</v>
      </c>
      <c r="AR1785" t="s">
        <v>67</v>
      </c>
      <c r="AS1785" t="s">
        <v>68</v>
      </c>
      <c r="AT1785" t="s">
        <v>67</v>
      </c>
      <c r="AU1785" t="s">
        <v>67</v>
      </c>
      <c r="AV1785" t="s">
        <v>67</v>
      </c>
      <c r="AW1785" t="s">
        <v>67</v>
      </c>
      <c r="AX1785" t="s">
        <v>67</v>
      </c>
      <c r="AY1785" t="s">
        <v>68</v>
      </c>
      <c r="AZ1785" t="s">
        <v>67</v>
      </c>
      <c r="BA1785" t="s">
        <v>67</v>
      </c>
      <c r="BB1785" t="s">
        <v>67</v>
      </c>
      <c r="BC1785">
        <v>0.61874085700000003</v>
      </c>
      <c r="BE1785" t="str">
        <f t="shared" si="27"/>
        <v>PEU RENTABLE</v>
      </c>
    </row>
    <row r="1786" spans="1:57" x14ac:dyDescent="0.25">
      <c r="A1786" t="s">
        <v>0</v>
      </c>
      <c r="B1786" t="s">
        <v>1994</v>
      </c>
      <c r="C1786">
        <v>74</v>
      </c>
      <c r="D1786">
        <v>119</v>
      </c>
      <c r="E1786">
        <v>116</v>
      </c>
      <c r="F1786">
        <v>385</v>
      </c>
      <c r="G1786" t="s">
        <v>9015</v>
      </c>
      <c r="H1786">
        <v>738</v>
      </c>
      <c r="I1786">
        <v>8888143</v>
      </c>
      <c r="J1786" t="s">
        <v>6311</v>
      </c>
      <c r="K1786" t="s">
        <v>223</v>
      </c>
      <c r="L1786" t="s">
        <v>9016</v>
      </c>
      <c r="M1786">
        <v>22250</v>
      </c>
      <c r="N1786">
        <v>2171</v>
      </c>
      <c r="O1786" t="s">
        <v>9017</v>
      </c>
      <c r="P1786">
        <v>0</v>
      </c>
      <c r="Q1786" t="s">
        <v>9018</v>
      </c>
      <c r="R1786" t="s">
        <v>9019</v>
      </c>
      <c r="S1786">
        <v>123</v>
      </c>
      <c r="T1786" t="s">
        <v>64</v>
      </c>
      <c r="U1786" t="s">
        <v>299</v>
      </c>
      <c r="V1786" t="s">
        <v>615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  <c r="AC1786" t="s">
        <v>67</v>
      </c>
      <c r="AD1786" t="s">
        <v>67</v>
      </c>
      <c r="AE1786" t="s">
        <v>67</v>
      </c>
      <c r="AF1786" t="s">
        <v>67</v>
      </c>
      <c r="AG1786" t="s">
        <v>67</v>
      </c>
      <c r="AH1786" t="s">
        <v>67</v>
      </c>
      <c r="AI1786" t="s">
        <v>68</v>
      </c>
      <c r="AJ1786" t="s">
        <v>67</v>
      </c>
      <c r="AK1786" t="s">
        <v>67</v>
      </c>
      <c r="AL1786" t="s">
        <v>67</v>
      </c>
      <c r="AM1786" t="s">
        <v>68</v>
      </c>
      <c r="AN1786" t="s">
        <v>67</v>
      </c>
      <c r="AO1786" t="s">
        <v>67</v>
      </c>
      <c r="AP1786" t="s">
        <v>67</v>
      </c>
      <c r="AQ1786" t="s">
        <v>67</v>
      </c>
      <c r="AR1786" t="s">
        <v>67</v>
      </c>
      <c r="AS1786" t="s">
        <v>67</v>
      </c>
      <c r="AT1786" t="s">
        <v>67</v>
      </c>
      <c r="AU1786" t="s">
        <v>68</v>
      </c>
      <c r="AV1786" t="s">
        <v>67</v>
      </c>
      <c r="AW1786" t="s">
        <v>67</v>
      </c>
      <c r="AX1786" t="s">
        <v>67</v>
      </c>
      <c r="AY1786" t="s">
        <v>67</v>
      </c>
      <c r="AZ1786" t="s">
        <v>67</v>
      </c>
      <c r="BA1786" t="s">
        <v>67</v>
      </c>
      <c r="BB1786" t="s">
        <v>67</v>
      </c>
      <c r="BC1786">
        <v>0.31743367900000002</v>
      </c>
      <c r="BE1786" t="str">
        <f t="shared" si="27"/>
        <v>PAS RENTABLE</v>
      </c>
    </row>
    <row r="1787" spans="1:57" x14ac:dyDescent="0.25">
      <c r="A1787" t="s">
        <v>0</v>
      </c>
      <c r="B1787" t="s">
        <v>4135</v>
      </c>
      <c r="C1787">
        <v>97</v>
      </c>
      <c r="D1787">
        <v>94</v>
      </c>
      <c r="E1787">
        <v>32</v>
      </c>
      <c r="F1787">
        <v>453</v>
      </c>
      <c r="G1787" t="s">
        <v>2122</v>
      </c>
      <c r="H1787">
        <v>1000</v>
      </c>
      <c r="I1787">
        <v>24268828</v>
      </c>
      <c r="J1787" t="s">
        <v>9020</v>
      </c>
      <c r="K1787" t="s">
        <v>4713</v>
      </c>
      <c r="L1787" t="s">
        <v>9021</v>
      </c>
      <c r="M1787">
        <v>29971</v>
      </c>
      <c r="N1787">
        <v>3436</v>
      </c>
      <c r="O1787" t="s">
        <v>9022</v>
      </c>
      <c r="P1787">
        <v>4</v>
      </c>
      <c r="Q1787" t="s">
        <v>9023</v>
      </c>
      <c r="R1787" t="s">
        <v>9024</v>
      </c>
      <c r="S1787">
        <v>71</v>
      </c>
      <c r="T1787" t="s">
        <v>64</v>
      </c>
      <c r="U1787" t="s">
        <v>65</v>
      </c>
      <c r="V1787" t="s">
        <v>126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  <c r="AC1787" t="s">
        <v>67</v>
      </c>
      <c r="AD1787" t="s">
        <v>68</v>
      </c>
      <c r="AE1787" t="s">
        <v>67</v>
      </c>
      <c r="AF1787" t="s">
        <v>67</v>
      </c>
      <c r="AG1787" t="s">
        <v>67</v>
      </c>
      <c r="AH1787" t="s">
        <v>67</v>
      </c>
      <c r="AI1787" t="s">
        <v>67</v>
      </c>
      <c r="AJ1787" t="s">
        <v>67</v>
      </c>
      <c r="AK1787" t="s">
        <v>67</v>
      </c>
      <c r="AL1787" t="s">
        <v>67</v>
      </c>
      <c r="AM1787" t="s">
        <v>68</v>
      </c>
      <c r="AN1787" t="s">
        <v>67</v>
      </c>
      <c r="AO1787" t="s">
        <v>67</v>
      </c>
      <c r="AP1787" t="s">
        <v>67</v>
      </c>
      <c r="AQ1787" t="s">
        <v>67</v>
      </c>
      <c r="AR1787" t="s">
        <v>67</v>
      </c>
      <c r="AS1787" t="s">
        <v>67</v>
      </c>
      <c r="AT1787" t="s">
        <v>67</v>
      </c>
      <c r="AU1787" t="s">
        <v>67</v>
      </c>
      <c r="AV1787" t="s">
        <v>67</v>
      </c>
      <c r="AW1787" t="s">
        <v>67</v>
      </c>
      <c r="AX1787" t="s">
        <v>67</v>
      </c>
      <c r="AY1787" t="s">
        <v>67</v>
      </c>
      <c r="AZ1787" t="s">
        <v>67</v>
      </c>
      <c r="BA1787" t="s">
        <v>68</v>
      </c>
      <c r="BB1787" t="s">
        <v>67</v>
      </c>
      <c r="BC1787">
        <v>0.86674385700000001</v>
      </c>
      <c r="BE1787" t="str">
        <f t="shared" si="27"/>
        <v>PEU RENTABLE</v>
      </c>
    </row>
    <row r="1788" spans="1:57" x14ac:dyDescent="0.25">
      <c r="A1788" t="s">
        <v>0</v>
      </c>
      <c r="B1788" t="s">
        <v>7469</v>
      </c>
      <c r="C1788">
        <v>21</v>
      </c>
      <c r="D1788">
        <v>89</v>
      </c>
      <c r="E1788">
        <v>23</v>
      </c>
      <c r="F1788">
        <v>899</v>
      </c>
      <c r="G1788" t="s">
        <v>9025</v>
      </c>
      <c r="H1788">
        <v>1000</v>
      </c>
      <c r="I1788">
        <v>8119205</v>
      </c>
      <c r="J1788" t="s">
        <v>545</v>
      </c>
      <c r="K1788" t="s">
        <v>9026</v>
      </c>
      <c r="L1788" t="s">
        <v>9027</v>
      </c>
      <c r="M1788">
        <v>4288</v>
      </c>
      <c r="N1788">
        <v>5535</v>
      </c>
      <c r="O1788" t="s">
        <v>3959</v>
      </c>
      <c r="P1788">
        <v>3</v>
      </c>
      <c r="Q1788" t="s">
        <v>9028</v>
      </c>
      <c r="R1788" t="s">
        <v>9029</v>
      </c>
      <c r="S1788">
        <v>21</v>
      </c>
      <c r="T1788" t="s">
        <v>64</v>
      </c>
      <c r="U1788" t="s">
        <v>65</v>
      </c>
      <c r="V1788" t="s">
        <v>126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  <c r="AC1788" t="s">
        <v>67</v>
      </c>
      <c r="AD1788" t="s">
        <v>67</v>
      </c>
      <c r="AE1788" t="s">
        <v>67</v>
      </c>
      <c r="AF1788" t="s">
        <v>67</v>
      </c>
      <c r="AG1788" t="s">
        <v>67</v>
      </c>
      <c r="AH1788" t="s">
        <v>67</v>
      </c>
      <c r="AI1788" t="s">
        <v>67</v>
      </c>
      <c r="AJ1788" t="s">
        <v>67</v>
      </c>
      <c r="AK1788" t="s">
        <v>67</v>
      </c>
      <c r="AL1788" t="s">
        <v>67</v>
      </c>
      <c r="AM1788" t="s">
        <v>68</v>
      </c>
      <c r="AN1788" t="s">
        <v>67</v>
      </c>
      <c r="AO1788" t="s">
        <v>67</v>
      </c>
      <c r="AP1788" t="s">
        <v>67</v>
      </c>
      <c r="AQ1788" t="s">
        <v>67</v>
      </c>
      <c r="AR1788" t="s">
        <v>67</v>
      </c>
      <c r="AS1788" t="s">
        <v>67</v>
      </c>
      <c r="AT1788" t="s">
        <v>67</v>
      </c>
      <c r="AU1788" t="s">
        <v>67</v>
      </c>
      <c r="AV1788" t="s">
        <v>67</v>
      </c>
      <c r="AW1788" t="s">
        <v>67</v>
      </c>
      <c r="AX1788" t="s">
        <v>67</v>
      </c>
      <c r="AY1788" t="s">
        <v>68</v>
      </c>
      <c r="AZ1788" t="s">
        <v>67</v>
      </c>
      <c r="BA1788" t="s">
        <v>68</v>
      </c>
      <c r="BB1788" t="s">
        <v>67</v>
      </c>
      <c r="BC1788">
        <v>0.28997160700000002</v>
      </c>
      <c r="BE1788" t="str">
        <f t="shared" si="27"/>
        <v>PAS RENTABLE</v>
      </c>
    </row>
    <row r="1789" spans="1:57" x14ac:dyDescent="0.25">
      <c r="A1789" t="s">
        <v>0</v>
      </c>
      <c r="B1789" t="s">
        <v>5395</v>
      </c>
      <c r="C1789">
        <v>156</v>
      </c>
      <c r="D1789">
        <v>98</v>
      </c>
      <c r="E1789">
        <v>0</v>
      </c>
      <c r="F1789">
        <v>900</v>
      </c>
      <c r="G1789" t="s">
        <v>6032</v>
      </c>
      <c r="H1789">
        <v>26000</v>
      </c>
      <c r="I1789">
        <v>8434601</v>
      </c>
      <c r="J1789" t="s">
        <v>4205</v>
      </c>
      <c r="K1789" t="s">
        <v>366</v>
      </c>
      <c r="L1789" t="s">
        <v>9030</v>
      </c>
      <c r="M1789">
        <v>43006</v>
      </c>
      <c r="N1789">
        <v>28867</v>
      </c>
      <c r="O1789" t="s">
        <v>7350</v>
      </c>
      <c r="P1789">
        <v>5</v>
      </c>
      <c r="Q1789" t="s">
        <v>9031</v>
      </c>
      <c r="R1789" t="s">
        <v>9032</v>
      </c>
      <c r="S1789">
        <v>460</v>
      </c>
      <c r="T1789" t="s">
        <v>64</v>
      </c>
      <c r="U1789" t="s">
        <v>65</v>
      </c>
      <c r="V1789" t="s">
        <v>615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  <c r="AC1789" t="s">
        <v>67</v>
      </c>
      <c r="AD1789" t="s">
        <v>68</v>
      </c>
      <c r="AE1789" t="s">
        <v>67</v>
      </c>
      <c r="AF1789" t="s">
        <v>67</v>
      </c>
      <c r="AG1789" t="s">
        <v>67</v>
      </c>
      <c r="AH1789" t="s">
        <v>67</v>
      </c>
      <c r="AI1789" t="s">
        <v>67</v>
      </c>
      <c r="AJ1789" t="s">
        <v>67</v>
      </c>
      <c r="AK1789" t="s">
        <v>67</v>
      </c>
      <c r="AL1789" t="s">
        <v>67</v>
      </c>
      <c r="AM1789" t="s">
        <v>67</v>
      </c>
      <c r="AN1789" t="s">
        <v>67</v>
      </c>
      <c r="AO1789" t="s">
        <v>67</v>
      </c>
      <c r="AP1789" t="s">
        <v>67</v>
      </c>
      <c r="AQ1789" t="s">
        <v>67</v>
      </c>
      <c r="AR1789" t="s">
        <v>68</v>
      </c>
      <c r="AS1789" t="s">
        <v>67</v>
      </c>
      <c r="AT1789" t="s">
        <v>68</v>
      </c>
      <c r="AU1789" t="s">
        <v>67</v>
      </c>
      <c r="AV1789" t="s">
        <v>67</v>
      </c>
      <c r="AW1789" t="s">
        <v>67</v>
      </c>
      <c r="AX1789" t="s">
        <v>67</v>
      </c>
      <c r="AY1789" t="s">
        <v>67</v>
      </c>
      <c r="AZ1789" t="s">
        <v>67</v>
      </c>
      <c r="BA1789" t="s">
        <v>67</v>
      </c>
      <c r="BB1789" t="s">
        <v>67</v>
      </c>
      <c r="BC1789">
        <v>0.30123575000000002</v>
      </c>
      <c r="BE1789" t="str">
        <f t="shared" si="27"/>
        <v>PAS RENTABLE</v>
      </c>
    </row>
    <row r="1790" spans="1:57" x14ac:dyDescent="0.25">
      <c r="A1790" t="s">
        <v>0</v>
      </c>
      <c r="B1790" t="s">
        <v>5446</v>
      </c>
      <c r="C1790">
        <v>125</v>
      </c>
      <c r="D1790">
        <v>107</v>
      </c>
      <c r="E1790">
        <v>234</v>
      </c>
      <c r="F1790">
        <v>660</v>
      </c>
      <c r="G1790" t="s">
        <v>2408</v>
      </c>
      <c r="H1790">
        <v>1000</v>
      </c>
      <c r="I1790">
        <v>6998324</v>
      </c>
      <c r="J1790" t="s">
        <v>2556</v>
      </c>
      <c r="K1790" t="s">
        <v>9033</v>
      </c>
      <c r="L1790" t="s">
        <v>9034</v>
      </c>
      <c r="M1790">
        <v>11476</v>
      </c>
      <c r="N1790">
        <v>3944</v>
      </c>
      <c r="O1790" t="s">
        <v>5158</v>
      </c>
      <c r="P1790">
        <v>2</v>
      </c>
      <c r="Q1790" t="s">
        <v>9035</v>
      </c>
      <c r="R1790" t="s">
        <v>9036</v>
      </c>
      <c r="S1790">
        <v>50</v>
      </c>
      <c r="T1790" t="s">
        <v>64</v>
      </c>
      <c r="U1790" t="s">
        <v>65</v>
      </c>
      <c r="V1790" t="s">
        <v>615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  <c r="AC1790" t="s">
        <v>67</v>
      </c>
      <c r="AD1790" t="s">
        <v>67</v>
      </c>
      <c r="AE1790" t="s">
        <v>67</v>
      </c>
      <c r="AF1790" t="s">
        <v>67</v>
      </c>
      <c r="AG1790" t="s">
        <v>67</v>
      </c>
      <c r="AH1790" t="s">
        <v>67</v>
      </c>
      <c r="AI1790" t="s">
        <v>67</v>
      </c>
      <c r="AJ1790" t="s">
        <v>67</v>
      </c>
      <c r="AK1790" t="s">
        <v>67</v>
      </c>
      <c r="AL1790" t="s">
        <v>67</v>
      </c>
      <c r="AM1790" t="s">
        <v>68</v>
      </c>
      <c r="AN1790" t="s">
        <v>67</v>
      </c>
      <c r="AO1790" t="s">
        <v>67</v>
      </c>
      <c r="AP1790" t="s">
        <v>67</v>
      </c>
      <c r="AQ1790" t="s">
        <v>67</v>
      </c>
      <c r="AR1790" t="s">
        <v>67</v>
      </c>
      <c r="AS1790" t="s">
        <v>67</v>
      </c>
      <c r="AT1790" t="s">
        <v>67</v>
      </c>
      <c r="AU1790" t="s">
        <v>68</v>
      </c>
      <c r="AV1790" t="s">
        <v>67</v>
      </c>
      <c r="AW1790" t="s">
        <v>67</v>
      </c>
      <c r="AX1790" t="s">
        <v>67</v>
      </c>
      <c r="AY1790" t="s">
        <v>67</v>
      </c>
      <c r="AZ1790" t="s">
        <v>67</v>
      </c>
      <c r="BA1790" t="s">
        <v>67</v>
      </c>
      <c r="BB1790" t="s">
        <v>67</v>
      </c>
      <c r="BC1790">
        <v>0.249940143</v>
      </c>
      <c r="BE1790" t="str">
        <f t="shared" si="27"/>
        <v>PAS RENTABLE</v>
      </c>
    </row>
    <row r="1791" spans="1:57" x14ac:dyDescent="0.25">
      <c r="A1791" t="s">
        <v>0</v>
      </c>
      <c r="B1791" t="s">
        <v>6102</v>
      </c>
      <c r="C1791">
        <v>225</v>
      </c>
      <c r="D1791">
        <v>108</v>
      </c>
      <c r="E1791">
        <v>23</v>
      </c>
      <c r="F1791">
        <v>845</v>
      </c>
      <c r="G1791" t="s">
        <v>9037</v>
      </c>
      <c r="H1791">
        <v>2000</v>
      </c>
      <c r="I1791">
        <v>10907291</v>
      </c>
      <c r="J1791" t="s">
        <v>9038</v>
      </c>
      <c r="K1791" t="s">
        <v>768</v>
      </c>
      <c r="L1791" t="s">
        <v>9039</v>
      </c>
      <c r="M1791">
        <v>23775</v>
      </c>
      <c r="N1791">
        <v>4710</v>
      </c>
      <c r="O1791" t="s">
        <v>597</v>
      </c>
      <c r="P1791">
        <v>0</v>
      </c>
      <c r="Q1791" t="s">
        <v>9040</v>
      </c>
      <c r="R1791" t="s">
        <v>9041</v>
      </c>
      <c r="S1791">
        <v>134</v>
      </c>
      <c r="T1791" t="s">
        <v>64</v>
      </c>
      <c r="U1791" t="s">
        <v>65</v>
      </c>
      <c r="V1791" t="s">
        <v>66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  <c r="AC1791" t="s">
        <v>67</v>
      </c>
      <c r="AD1791" t="s">
        <v>68</v>
      </c>
      <c r="AE1791" t="s">
        <v>67</v>
      </c>
      <c r="AF1791" t="s">
        <v>67</v>
      </c>
      <c r="AG1791" t="s">
        <v>67</v>
      </c>
      <c r="AH1791" t="s">
        <v>67</v>
      </c>
      <c r="AI1791" t="s">
        <v>67</v>
      </c>
      <c r="AJ1791" t="s">
        <v>67</v>
      </c>
      <c r="AK1791" t="s">
        <v>67</v>
      </c>
      <c r="AL1791" t="s">
        <v>67</v>
      </c>
      <c r="AM1791" t="s">
        <v>67</v>
      </c>
      <c r="AN1791" t="s">
        <v>67</v>
      </c>
      <c r="AO1791" t="s">
        <v>67</v>
      </c>
      <c r="AP1791" t="s">
        <v>67</v>
      </c>
      <c r="AQ1791" t="s">
        <v>67</v>
      </c>
      <c r="AR1791" t="s">
        <v>68</v>
      </c>
      <c r="AS1791" t="s">
        <v>68</v>
      </c>
      <c r="AT1791" t="s">
        <v>67</v>
      </c>
      <c r="AU1791" t="s">
        <v>67</v>
      </c>
      <c r="AV1791" t="s">
        <v>67</v>
      </c>
      <c r="AW1791" t="s">
        <v>67</v>
      </c>
      <c r="AX1791" t="s">
        <v>67</v>
      </c>
      <c r="AY1791" t="s">
        <v>67</v>
      </c>
      <c r="AZ1791" t="s">
        <v>67</v>
      </c>
      <c r="BA1791" t="s">
        <v>67</v>
      </c>
      <c r="BB1791" t="s">
        <v>67</v>
      </c>
      <c r="BC1791">
        <v>0.38954610699999997</v>
      </c>
      <c r="BE1791" t="str">
        <f t="shared" si="27"/>
        <v>PAS RENTABLE</v>
      </c>
    </row>
    <row r="1792" spans="1:57" x14ac:dyDescent="0.25">
      <c r="A1792" t="s">
        <v>0</v>
      </c>
      <c r="B1792" t="s">
        <v>517</v>
      </c>
      <c r="C1792">
        <v>85</v>
      </c>
      <c r="D1792">
        <v>134</v>
      </c>
      <c r="E1792">
        <v>17000</v>
      </c>
      <c r="F1792">
        <v>0</v>
      </c>
      <c r="G1792" t="s">
        <v>9042</v>
      </c>
      <c r="H1792">
        <v>2</v>
      </c>
      <c r="I1792">
        <v>5532301</v>
      </c>
      <c r="J1792" t="s">
        <v>3270</v>
      </c>
      <c r="K1792" t="s">
        <v>9043</v>
      </c>
      <c r="L1792" t="s">
        <v>9044</v>
      </c>
      <c r="M1792">
        <v>21606</v>
      </c>
      <c r="N1792">
        <v>4</v>
      </c>
      <c r="O1792" t="s">
        <v>9045</v>
      </c>
      <c r="P1792">
        <v>0</v>
      </c>
      <c r="Q1792" t="s">
        <v>9046</v>
      </c>
      <c r="R1792" t="s">
        <v>9047</v>
      </c>
      <c r="S1792">
        <v>117</v>
      </c>
      <c r="T1792" t="s">
        <v>64</v>
      </c>
      <c r="U1792" t="s">
        <v>65</v>
      </c>
      <c r="V1792" t="s">
        <v>66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  <c r="AC1792" t="s">
        <v>67</v>
      </c>
      <c r="AD1792" t="s">
        <v>67</v>
      </c>
      <c r="AE1792" t="s">
        <v>68</v>
      </c>
      <c r="AF1792" t="s">
        <v>68</v>
      </c>
      <c r="AG1792" t="s">
        <v>67</v>
      </c>
      <c r="AH1792" t="s">
        <v>67</v>
      </c>
      <c r="AI1792" t="s">
        <v>67</v>
      </c>
      <c r="AJ1792" t="s">
        <v>67</v>
      </c>
      <c r="AK1792" t="s">
        <v>67</v>
      </c>
      <c r="AL1792" t="s">
        <v>68</v>
      </c>
      <c r="AM1792" t="s">
        <v>67</v>
      </c>
      <c r="AN1792" t="s">
        <v>67</v>
      </c>
      <c r="AO1792" t="s">
        <v>67</v>
      </c>
      <c r="AP1792" t="s">
        <v>67</v>
      </c>
      <c r="AQ1792" t="s">
        <v>67</v>
      </c>
      <c r="AR1792" t="s">
        <v>67</v>
      </c>
      <c r="AS1792" t="s">
        <v>67</v>
      </c>
      <c r="AT1792" t="s">
        <v>67</v>
      </c>
      <c r="AU1792" t="s">
        <v>68</v>
      </c>
      <c r="AV1792" t="s">
        <v>67</v>
      </c>
      <c r="AW1792" t="s">
        <v>67</v>
      </c>
      <c r="AX1792" t="s">
        <v>67</v>
      </c>
      <c r="AY1792" t="s">
        <v>67</v>
      </c>
      <c r="AZ1792" t="s">
        <v>67</v>
      </c>
      <c r="BA1792" t="s">
        <v>67</v>
      </c>
      <c r="BB1792" t="s">
        <v>67</v>
      </c>
      <c r="BC1792">
        <v>0.197582179</v>
      </c>
      <c r="BE1792" t="str">
        <f t="shared" si="27"/>
        <v>PAS RENTABLE</v>
      </c>
    </row>
    <row r="1793" spans="1:57" x14ac:dyDescent="0.25">
      <c r="A1793" t="s">
        <v>0</v>
      </c>
      <c r="B1793" t="s">
        <v>9048</v>
      </c>
      <c r="C1793">
        <v>135</v>
      </c>
      <c r="D1793">
        <v>110</v>
      </c>
      <c r="E1793">
        <v>53</v>
      </c>
      <c r="F1793">
        <v>87</v>
      </c>
      <c r="G1793" t="s">
        <v>9049</v>
      </c>
      <c r="H1793">
        <v>480</v>
      </c>
      <c r="I1793">
        <v>2775593</v>
      </c>
      <c r="J1793" t="s">
        <v>1444</v>
      </c>
      <c r="K1793" t="s">
        <v>1579</v>
      </c>
      <c r="L1793" t="s">
        <v>9050</v>
      </c>
      <c r="M1793">
        <v>61269</v>
      </c>
      <c r="N1793">
        <v>858</v>
      </c>
      <c r="O1793" t="s">
        <v>9051</v>
      </c>
      <c r="P1793">
        <v>4</v>
      </c>
      <c r="Q1793" t="s">
        <v>9052</v>
      </c>
      <c r="R1793" t="s">
        <v>9053</v>
      </c>
      <c r="S1793">
        <v>98</v>
      </c>
      <c r="T1793" t="s">
        <v>64</v>
      </c>
      <c r="U1793" t="s">
        <v>87</v>
      </c>
      <c r="V1793" t="s">
        <v>615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  <c r="AC1793" t="s">
        <v>67</v>
      </c>
      <c r="AD1793" t="s">
        <v>67</v>
      </c>
      <c r="AE1793" t="s">
        <v>67</v>
      </c>
      <c r="AF1793" t="s">
        <v>67</v>
      </c>
      <c r="AG1793" t="s">
        <v>67</v>
      </c>
      <c r="AH1793" t="s">
        <v>67</v>
      </c>
      <c r="AI1793" t="s">
        <v>67</v>
      </c>
      <c r="AJ1793" t="s">
        <v>67</v>
      </c>
      <c r="AK1793" t="s">
        <v>67</v>
      </c>
      <c r="AL1793" t="s">
        <v>67</v>
      </c>
      <c r="AM1793" t="s">
        <v>68</v>
      </c>
      <c r="AN1793" t="s">
        <v>67</v>
      </c>
      <c r="AO1793" t="s">
        <v>67</v>
      </c>
      <c r="AP1793" t="s">
        <v>67</v>
      </c>
      <c r="AQ1793" t="s">
        <v>67</v>
      </c>
      <c r="AR1793" t="s">
        <v>67</v>
      </c>
      <c r="AS1793" t="s">
        <v>68</v>
      </c>
      <c r="AT1793" t="s">
        <v>67</v>
      </c>
      <c r="AU1793" t="s">
        <v>68</v>
      </c>
      <c r="AV1793" t="s">
        <v>67</v>
      </c>
      <c r="AW1793" t="s">
        <v>67</v>
      </c>
      <c r="AX1793" t="s">
        <v>67</v>
      </c>
      <c r="AY1793" t="s">
        <v>67</v>
      </c>
      <c r="AZ1793" t="s">
        <v>67</v>
      </c>
      <c r="BA1793" t="s">
        <v>67</v>
      </c>
      <c r="BB1793" t="s">
        <v>67</v>
      </c>
      <c r="BC1793">
        <v>0.102799741</v>
      </c>
      <c r="BE1793" t="str">
        <f t="shared" si="27"/>
        <v>PAS RENTABLE</v>
      </c>
    </row>
    <row r="1794" spans="1:57" x14ac:dyDescent="0.25">
      <c r="A1794" t="s">
        <v>0</v>
      </c>
      <c r="B1794" t="s">
        <v>9054</v>
      </c>
      <c r="C1794">
        <v>350</v>
      </c>
      <c r="D1794">
        <v>103</v>
      </c>
      <c r="E1794">
        <v>65</v>
      </c>
      <c r="F1794">
        <v>405</v>
      </c>
      <c r="G1794" t="s">
        <v>9055</v>
      </c>
      <c r="H1794">
        <v>17000</v>
      </c>
      <c r="I1794">
        <v>28751715</v>
      </c>
      <c r="J1794" t="s">
        <v>1781</v>
      </c>
      <c r="K1794" t="s">
        <v>519</v>
      </c>
      <c r="L1794" t="s">
        <v>9056</v>
      </c>
      <c r="M1794">
        <v>202967</v>
      </c>
      <c r="N1794">
        <v>19168</v>
      </c>
      <c r="O1794" t="s">
        <v>6104</v>
      </c>
      <c r="P1794">
        <v>0</v>
      </c>
      <c r="Q1794" t="s">
        <v>9057</v>
      </c>
      <c r="R1794" t="s">
        <v>9058</v>
      </c>
      <c r="S1794">
        <v>378</v>
      </c>
      <c r="T1794" t="s">
        <v>64</v>
      </c>
      <c r="U1794" t="s">
        <v>65</v>
      </c>
      <c r="V1794" t="s">
        <v>615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  <c r="AC1794" t="s">
        <v>67</v>
      </c>
      <c r="AD1794" t="s">
        <v>68</v>
      </c>
      <c r="AE1794" t="s">
        <v>67</v>
      </c>
      <c r="AF1794" t="s">
        <v>67</v>
      </c>
      <c r="AG1794" t="s">
        <v>67</v>
      </c>
      <c r="AH1794" t="s">
        <v>67</v>
      </c>
      <c r="AI1794" t="s">
        <v>67</v>
      </c>
      <c r="AJ1794" t="s">
        <v>67</v>
      </c>
      <c r="AK1794" t="s">
        <v>67</v>
      </c>
      <c r="AL1794" t="s">
        <v>67</v>
      </c>
      <c r="AM1794" t="s">
        <v>68</v>
      </c>
      <c r="AN1794" t="s">
        <v>67</v>
      </c>
      <c r="AO1794" t="s">
        <v>67</v>
      </c>
      <c r="AP1794" t="s">
        <v>67</v>
      </c>
      <c r="AQ1794" t="s">
        <v>67</v>
      </c>
      <c r="AR1794" t="s">
        <v>67</v>
      </c>
      <c r="AS1794" t="s">
        <v>67</v>
      </c>
      <c r="AT1794" t="s">
        <v>67</v>
      </c>
      <c r="AU1794" t="s">
        <v>67</v>
      </c>
      <c r="AV1794" t="s">
        <v>67</v>
      </c>
      <c r="AW1794" t="s">
        <v>67</v>
      </c>
      <c r="AX1794" t="s">
        <v>68</v>
      </c>
      <c r="AY1794" t="s">
        <v>67</v>
      </c>
      <c r="AZ1794" t="s">
        <v>67</v>
      </c>
      <c r="BA1794" t="s">
        <v>67</v>
      </c>
      <c r="BB1794" t="s">
        <v>67</v>
      </c>
      <c r="BC1794">
        <v>1.026846964</v>
      </c>
      <c r="BE1794" t="str">
        <f t="shared" si="27"/>
        <v>PEU RENTABLE</v>
      </c>
    </row>
    <row r="1795" spans="1:57" x14ac:dyDescent="0.25">
      <c r="A1795" t="s">
        <v>0</v>
      </c>
      <c r="B1795" t="s">
        <v>9059</v>
      </c>
      <c r="C1795">
        <v>31</v>
      </c>
      <c r="D1795">
        <v>145</v>
      </c>
      <c r="E1795">
        <v>13</v>
      </c>
      <c r="F1795">
        <v>278</v>
      </c>
      <c r="G1795" t="s">
        <v>9060</v>
      </c>
      <c r="H1795">
        <v>10000</v>
      </c>
      <c r="I1795">
        <v>48468407.530000001</v>
      </c>
      <c r="J1795" t="s">
        <v>9061</v>
      </c>
      <c r="K1795" t="s">
        <v>2853</v>
      </c>
      <c r="L1795" t="s">
        <v>9062</v>
      </c>
      <c r="M1795">
        <v>10266</v>
      </c>
      <c r="N1795">
        <v>11669</v>
      </c>
      <c r="O1795" t="s">
        <v>9063</v>
      </c>
      <c r="P1795">
        <v>1</v>
      </c>
      <c r="Q1795" t="s">
        <v>9064</v>
      </c>
      <c r="R1795" t="s">
        <v>9065</v>
      </c>
      <c r="S1795">
        <v>84</v>
      </c>
      <c r="T1795" t="s">
        <v>2807</v>
      </c>
      <c r="U1795" t="s">
        <v>3600</v>
      </c>
      <c r="V1795" t="s">
        <v>96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  <c r="AC1795" t="s">
        <v>67</v>
      </c>
      <c r="AD1795" t="s">
        <v>67</v>
      </c>
      <c r="AE1795" t="s">
        <v>68</v>
      </c>
      <c r="AF1795" t="s">
        <v>68</v>
      </c>
      <c r="AG1795" t="s">
        <v>67</v>
      </c>
      <c r="AH1795" t="s">
        <v>67</v>
      </c>
      <c r="AI1795" t="s">
        <v>67</v>
      </c>
      <c r="AJ1795" t="s">
        <v>68</v>
      </c>
      <c r="AK1795" t="s">
        <v>67</v>
      </c>
      <c r="AL1795" t="s">
        <v>67</v>
      </c>
      <c r="AM1795" t="s">
        <v>67</v>
      </c>
      <c r="AN1795" t="s">
        <v>67</v>
      </c>
      <c r="AO1795" t="s">
        <v>67</v>
      </c>
      <c r="AP1795" t="s">
        <v>67</v>
      </c>
      <c r="AQ1795" t="s">
        <v>68</v>
      </c>
      <c r="AR1795" t="s">
        <v>67</v>
      </c>
      <c r="AS1795" t="s">
        <v>68</v>
      </c>
      <c r="AT1795" t="s">
        <v>67</v>
      </c>
      <c r="AU1795" t="s">
        <v>68</v>
      </c>
      <c r="AV1795" t="s">
        <v>67</v>
      </c>
      <c r="AW1795" t="s">
        <v>67</v>
      </c>
      <c r="AX1795" t="s">
        <v>67</v>
      </c>
      <c r="AY1795" t="s">
        <v>67</v>
      </c>
      <c r="AZ1795" t="s">
        <v>67</v>
      </c>
      <c r="BA1795" t="s">
        <v>67</v>
      </c>
      <c r="BB1795" t="s">
        <v>67</v>
      </c>
      <c r="BC1795">
        <v>6.253747282</v>
      </c>
      <c r="BE1795" t="str">
        <f t="shared" ref="BE1795:BE1858" si="28">IF(AND(BC1795&gt;=$BH$6,BC1795&lt;$BH$7),"PAS RENTABLE",IF(AND(BC1795&gt;=$BH$7,BC1795&lt;$BH$8),"PEU RENTABLE",IF(AND(BC1795&gt;=$BH$8,BC1795&lt;$BH$9),"RENTABLE",IF(AND(BC1795&gt;=$BH$9,BC1795&lt;=$BH$10),"TRES RENTABLE"))))</f>
        <v>TRES RENTABLE</v>
      </c>
    </row>
    <row r="1796" spans="1:57" x14ac:dyDescent="0.25">
      <c r="A1796" t="s">
        <v>0</v>
      </c>
      <c r="B1796" t="s">
        <v>9066</v>
      </c>
      <c r="C1796">
        <v>177</v>
      </c>
      <c r="D1796">
        <v>100</v>
      </c>
      <c r="E1796">
        <v>11</v>
      </c>
      <c r="F1796">
        <v>561</v>
      </c>
      <c r="G1796" t="s">
        <v>2182</v>
      </c>
      <c r="H1796">
        <v>23000</v>
      </c>
      <c r="I1796">
        <v>20285518</v>
      </c>
      <c r="J1796" t="s">
        <v>494</v>
      </c>
      <c r="K1796" t="s">
        <v>364</v>
      </c>
      <c r="L1796" t="s">
        <v>9067</v>
      </c>
      <c r="M1796">
        <v>32103</v>
      </c>
      <c r="N1796">
        <v>25387</v>
      </c>
      <c r="O1796" t="s">
        <v>1758</v>
      </c>
      <c r="P1796">
        <v>2</v>
      </c>
      <c r="Q1796" t="s">
        <v>9068</v>
      </c>
      <c r="R1796" t="s">
        <v>9069</v>
      </c>
      <c r="S1796">
        <v>112</v>
      </c>
      <c r="T1796" t="s">
        <v>64</v>
      </c>
      <c r="U1796" t="s">
        <v>1494</v>
      </c>
      <c r="V1796" t="s">
        <v>66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  <c r="AC1796" t="s">
        <v>67</v>
      </c>
      <c r="AD1796" t="s">
        <v>68</v>
      </c>
      <c r="AE1796" t="s">
        <v>67</v>
      </c>
      <c r="AF1796" t="s">
        <v>67</v>
      </c>
      <c r="AG1796" t="s">
        <v>67</v>
      </c>
      <c r="AH1796" t="s">
        <v>67</v>
      </c>
      <c r="AI1796" t="s">
        <v>67</v>
      </c>
      <c r="AJ1796" t="s">
        <v>68</v>
      </c>
      <c r="AK1796" t="s">
        <v>67</v>
      </c>
      <c r="AL1796" t="s">
        <v>67</v>
      </c>
      <c r="AM1796" t="s">
        <v>67</v>
      </c>
      <c r="AN1796" t="s">
        <v>67</v>
      </c>
      <c r="AO1796" t="s">
        <v>67</v>
      </c>
      <c r="AP1796" t="s">
        <v>67</v>
      </c>
      <c r="AQ1796" t="s">
        <v>67</v>
      </c>
      <c r="AR1796" t="s">
        <v>67</v>
      </c>
      <c r="AS1796" t="s">
        <v>67</v>
      </c>
      <c r="AT1796" t="s">
        <v>67</v>
      </c>
      <c r="AU1796" t="s">
        <v>68</v>
      </c>
      <c r="AV1796" t="s">
        <v>67</v>
      </c>
      <c r="AW1796" t="s">
        <v>67</v>
      </c>
      <c r="AX1796" t="s">
        <v>68</v>
      </c>
      <c r="AY1796" t="s">
        <v>67</v>
      </c>
      <c r="AZ1796" t="s">
        <v>67</v>
      </c>
      <c r="BA1796" t="s">
        <v>67</v>
      </c>
      <c r="BB1796" t="s">
        <v>67</v>
      </c>
      <c r="BC1796">
        <v>0.72448278600000005</v>
      </c>
      <c r="BE1796" t="str">
        <f t="shared" si="28"/>
        <v>PEU RENTABLE</v>
      </c>
    </row>
    <row r="1797" spans="1:57" x14ac:dyDescent="0.25">
      <c r="A1797" t="s">
        <v>0</v>
      </c>
      <c r="B1797" t="s">
        <v>6170</v>
      </c>
      <c r="C1797">
        <v>106</v>
      </c>
      <c r="D1797">
        <v>131</v>
      </c>
      <c r="E1797">
        <v>46</v>
      </c>
      <c r="F1797">
        <v>293</v>
      </c>
      <c r="G1797" t="s">
        <v>9070</v>
      </c>
      <c r="H1797">
        <v>594</v>
      </c>
      <c r="I1797">
        <v>67900000</v>
      </c>
      <c r="J1797" t="s">
        <v>81</v>
      </c>
      <c r="K1797" t="s">
        <v>9071</v>
      </c>
      <c r="L1797" t="s">
        <v>9072</v>
      </c>
      <c r="M1797">
        <v>74374</v>
      </c>
      <c r="N1797">
        <v>1898</v>
      </c>
      <c r="O1797" t="s">
        <v>9073</v>
      </c>
      <c r="P1797">
        <v>0</v>
      </c>
      <c r="Q1797" t="s">
        <v>9074</v>
      </c>
      <c r="R1797" t="s">
        <v>9075</v>
      </c>
      <c r="S1797">
        <v>225</v>
      </c>
      <c r="T1797" t="s">
        <v>64</v>
      </c>
      <c r="U1797" t="s">
        <v>87</v>
      </c>
      <c r="V1797" t="s">
        <v>126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  <c r="AC1797" t="s">
        <v>67</v>
      </c>
      <c r="AD1797" t="s">
        <v>68</v>
      </c>
      <c r="AE1797" t="s">
        <v>67</v>
      </c>
      <c r="AF1797" t="s">
        <v>67</v>
      </c>
      <c r="AG1797" t="s">
        <v>67</v>
      </c>
      <c r="AH1797" t="s">
        <v>67</v>
      </c>
      <c r="AI1797" t="s">
        <v>67</v>
      </c>
      <c r="AJ1797" t="s">
        <v>68</v>
      </c>
      <c r="AK1797" t="s">
        <v>67</v>
      </c>
      <c r="AL1797" t="s">
        <v>67</v>
      </c>
      <c r="AM1797" t="s">
        <v>67</v>
      </c>
      <c r="AN1797" t="s">
        <v>67</v>
      </c>
      <c r="AO1797" t="s">
        <v>67</v>
      </c>
      <c r="AP1797" t="s">
        <v>67</v>
      </c>
      <c r="AQ1797" t="s">
        <v>68</v>
      </c>
      <c r="AR1797" t="s">
        <v>67</v>
      </c>
      <c r="AS1797" t="s">
        <v>67</v>
      </c>
      <c r="AT1797" t="s">
        <v>67</v>
      </c>
      <c r="AU1797" t="s">
        <v>67</v>
      </c>
      <c r="AV1797" t="s">
        <v>67</v>
      </c>
      <c r="AW1797" t="s">
        <v>67</v>
      </c>
      <c r="AX1797" t="s">
        <v>67</v>
      </c>
      <c r="AY1797" t="s">
        <v>67</v>
      </c>
      <c r="AZ1797" t="s">
        <v>67</v>
      </c>
      <c r="BA1797" t="s">
        <v>67</v>
      </c>
      <c r="BB1797" t="s">
        <v>67</v>
      </c>
      <c r="BC1797">
        <v>2.4690909090000002</v>
      </c>
      <c r="BE1797" t="str">
        <f t="shared" si="28"/>
        <v>RENTABLE</v>
      </c>
    </row>
    <row r="1798" spans="1:57" x14ac:dyDescent="0.25">
      <c r="A1798" t="s">
        <v>0</v>
      </c>
      <c r="B1798" t="s">
        <v>3247</v>
      </c>
      <c r="C1798">
        <v>251</v>
      </c>
      <c r="D1798">
        <v>133</v>
      </c>
      <c r="E1798">
        <v>0</v>
      </c>
      <c r="F1798">
        <v>529</v>
      </c>
      <c r="G1798" t="s">
        <v>9076</v>
      </c>
      <c r="H1798">
        <v>11000</v>
      </c>
      <c r="I1798">
        <v>148734225</v>
      </c>
      <c r="J1798" t="s">
        <v>1710</v>
      </c>
      <c r="K1798" t="s">
        <v>4246</v>
      </c>
      <c r="L1798" t="s">
        <v>9077</v>
      </c>
      <c r="M1798">
        <v>298590</v>
      </c>
      <c r="N1798">
        <v>12874</v>
      </c>
      <c r="O1798" t="s">
        <v>7397</v>
      </c>
      <c r="P1798">
        <v>2</v>
      </c>
      <c r="Q1798" t="s">
        <v>9078</v>
      </c>
      <c r="R1798" t="s">
        <v>9079</v>
      </c>
      <c r="S1798">
        <v>559</v>
      </c>
      <c r="T1798" t="s">
        <v>64</v>
      </c>
      <c r="U1798" t="s">
        <v>65</v>
      </c>
      <c r="V1798" t="s">
        <v>615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  <c r="AC1798" t="s">
        <v>67</v>
      </c>
      <c r="AD1798" t="s">
        <v>67</v>
      </c>
      <c r="AE1798" t="s">
        <v>67</v>
      </c>
      <c r="AF1798" t="s">
        <v>67</v>
      </c>
      <c r="AG1798" t="s">
        <v>67</v>
      </c>
      <c r="AH1798" t="s">
        <v>67</v>
      </c>
      <c r="AI1798" t="s">
        <v>67</v>
      </c>
      <c r="AJ1798" t="s">
        <v>67</v>
      </c>
      <c r="AK1798" t="s">
        <v>67</v>
      </c>
      <c r="AL1798" t="s">
        <v>67</v>
      </c>
      <c r="AM1798" t="s">
        <v>68</v>
      </c>
      <c r="AN1798" t="s">
        <v>67</v>
      </c>
      <c r="AO1798" t="s">
        <v>67</v>
      </c>
      <c r="AP1798" t="s">
        <v>67</v>
      </c>
      <c r="AQ1798" t="s">
        <v>67</v>
      </c>
      <c r="AR1798" t="s">
        <v>67</v>
      </c>
      <c r="AS1798" t="s">
        <v>68</v>
      </c>
      <c r="AT1798" t="s">
        <v>67</v>
      </c>
      <c r="AU1798" t="s">
        <v>67</v>
      </c>
      <c r="AV1798" t="s">
        <v>67</v>
      </c>
      <c r="AW1798" t="s">
        <v>67</v>
      </c>
      <c r="AX1798" t="s">
        <v>67</v>
      </c>
      <c r="AY1798" t="s">
        <v>67</v>
      </c>
      <c r="AZ1798" t="s">
        <v>67</v>
      </c>
      <c r="BA1798" t="s">
        <v>67</v>
      </c>
      <c r="BB1798" t="s">
        <v>67</v>
      </c>
      <c r="BC1798">
        <v>4.9578075000000004</v>
      </c>
      <c r="BE1798" t="str">
        <f t="shared" si="28"/>
        <v>RENTABLE</v>
      </c>
    </row>
    <row r="1799" spans="1:57" x14ac:dyDescent="0.25">
      <c r="A1799" t="s">
        <v>0</v>
      </c>
      <c r="B1799" t="s">
        <v>6423</v>
      </c>
      <c r="C1799">
        <v>148</v>
      </c>
      <c r="D1799">
        <v>109</v>
      </c>
      <c r="E1799">
        <v>415</v>
      </c>
      <c r="F1799">
        <v>228</v>
      </c>
      <c r="G1799" t="s">
        <v>9080</v>
      </c>
      <c r="H1799">
        <v>673</v>
      </c>
      <c r="I1799">
        <v>49185998</v>
      </c>
      <c r="J1799" t="s">
        <v>3438</v>
      </c>
      <c r="K1799" t="s">
        <v>1636</v>
      </c>
      <c r="L1799" t="s">
        <v>9081</v>
      </c>
      <c r="M1799">
        <v>74476</v>
      </c>
      <c r="N1799">
        <v>1775</v>
      </c>
      <c r="O1799" t="s">
        <v>9082</v>
      </c>
      <c r="P1799">
        <v>2</v>
      </c>
      <c r="Q1799" t="s">
        <v>9083</v>
      </c>
      <c r="R1799" t="s">
        <v>9084</v>
      </c>
      <c r="S1799">
        <v>184</v>
      </c>
      <c r="T1799" t="s">
        <v>64</v>
      </c>
      <c r="U1799" t="s">
        <v>65</v>
      </c>
      <c r="V1799" t="s">
        <v>66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  <c r="AC1799" t="s">
        <v>67</v>
      </c>
      <c r="AD1799" t="s">
        <v>67</v>
      </c>
      <c r="AE1799" t="s">
        <v>67</v>
      </c>
      <c r="AF1799" t="s">
        <v>67</v>
      </c>
      <c r="AG1799" t="s">
        <v>67</v>
      </c>
      <c r="AH1799" t="s">
        <v>67</v>
      </c>
      <c r="AI1799" t="s">
        <v>67</v>
      </c>
      <c r="AJ1799" t="s">
        <v>67</v>
      </c>
      <c r="AK1799" t="s">
        <v>67</v>
      </c>
      <c r="AL1799" t="s">
        <v>67</v>
      </c>
      <c r="AM1799" t="s">
        <v>67</v>
      </c>
      <c r="AN1799" t="s">
        <v>67</v>
      </c>
      <c r="AO1799" t="s">
        <v>67</v>
      </c>
      <c r="AP1799" t="s">
        <v>67</v>
      </c>
      <c r="AQ1799" t="s">
        <v>67</v>
      </c>
      <c r="AR1799" t="s">
        <v>67</v>
      </c>
      <c r="AS1799" t="s">
        <v>67</v>
      </c>
      <c r="AT1799" t="s">
        <v>67</v>
      </c>
      <c r="AU1799" t="s">
        <v>68</v>
      </c>
      <c r="AV1799" t="s">
        <v>67</v>
      </c>
      <c r="AW1799" t="s">
        <v>67</v>
      </c>
      <c r="AX1799" t="s">
        <v>67</v>
      </c>
      <c r="AY1799" t="s">
        <v>67</v>
      </c>
      <c r="AZ1799" t="s">
        <v>67</v>
      </c>
      <c r="BA1799" t="s">
        <v>67</v>
      </c>
      <c r="BB1799" t="s">
        <v>67</v>
      </c>
      <c r="BC1799">
        <v>1.639533267</v>
      </c>
      <c r="BE1799" t="str">
        <f t="shared" si="28"/>
        <v>RENTABLE</v>
      </c>
    </row>
    <row r="1800" spans="1:57" x14ac:dyDescent="0.25">
      <c r="A1800" t="s">
        <v>0</v>
      </c>
      <c r="B1800" t="s">
        <v>6827</v>
      </c>
      <c r="C1800">
        <v>76</v>
      </c>
      <c r="D1800">
        <v>114</v>
      </c>
      <c r="E1800">
        <v>92</v>
      </c>
      <c r="F1800">
        <v>436</v>
      </c>
      <c r="G1800" t="s">
        <v>5293</v>
      </c>
      <c r="H1800">
        <v>940</v>
      </c>
      <c r="I1800">
        <v>42168445</v>
      </c>
      <c r="J1800" t="s">
        <v>1444</v>
      </c>
      <c r="K1800" t="s">
        <v>5478</v>
      </c>
      <c r="L1800" t="s">
        <v>9085</v>
      </c>
      <c r="M1800">
        <v>10791</v>
      </c>
      <c r="N1800">
        <v>3565</v>
      </c>
      <c r="O1800" t="s">
        <v>836</v>
      </c>
      <c r="P1800">
        <v>3</v>
      </c>
      <c r="Q1800" t="s">
        <v>9086</v>
      </c>
      <c r="R1800" t="s">
        <v>9087</v>
      </c>
      <c r="S1800">
        <v>39</v>
      </c>
      <c r="T1800" t="s">
        <v>64</v>
      </c>
      <c r="U1800" t="s">
        <v>65</v>
      </c>
      <c r="V1800" t="s">
        <v>66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  <c r="AC1800" t="s">
        <v>67</v>
      </c>
      <c r="AD1800" t="s">
        <v>67</v>
      </c>
      <c r="AE1800" t="s">
        <v>67</v>
      </c>
      <c r="AF1800" t="s">
        <v>67</v>
      </c>
      <c r="AG1800" t="s">
        <v>67</v>
      </c>
      <c r="AH1800" t="s">
        <v>67</v>
      </c>
      <c r="AI1800" t="s">
        <v>67</v>
      </c>
      <c r="AJ1800" t="s">
        <v>67</v>
      </c>
      <c r="AK1800" t="s">
        <v>67</v>
      </c>
      <c r="AL1800" t="s">
        <v>67</v>
      </c>
      <c r="AM1800" t="s">
        <v>68</v>
      </c>
      <c r="AN1800" t="s">
        <v>67</v>
      </c>
      <c r="AO1800" t="s">
        <v>67</v>
      </c>
      <c r="AP1800" t="s">
        <v>67</v>
      </c>
      <c r="AQ1800" t="s">
        <v>67</v>
      </c>
      <c r="AR1800" t="s">
        <v>67</v>
      </c>
      <c r="AS1800" t="s">
        <v>68</v>
      </c>
      <c r="AT1800" t="s">
        <v>67</v>
      </c>
      <c r="AU1800" t="s">
        <v>68</v>
      </c>
      <c r="AV1800" t="s">
        <v>67</v>
      </c>
      <c r="AW1800" t="s">
        <v>67</v>
      </c>
      <c r="AX1800" t="s">
        <v>67</v>
      </c>
      <c r="AY1800" t="s">
        <v>67</v>
      </c>
      <c r="AZ1800" t="s">
        <v>67</v>
      </c>
      <c r="BA1800" t="s">
        <v>67</v>
      </c>
      <c r="BB1800" t="s">
        <v>67</v>
      </c>
      <c r="BC1800">
        <v>1.204812714</v>
      </c>
      <c r="BE1800" t="str">
        <f t="shared" si="28"/>
        <v>PEU RENTABLE</v>
      </c>
    </row>
    <row r="1801" spans="1:57" x14ac:dyDescent="0.25">
      <c r="A1801" t="s">
        <v>0</v>
      </c>
      <c r="B1801" t="s">
        <v>9088</v>
      </c>
      <c r="C1801">
        <v>52</v>
      </c>
      <c r="D1801">
        <v>164</v>
      </c>
      <c r="E1801">
        <v>767</v>
      </c>
      <c r="F1801">
        <v>162</v>
      </c>
      <c r="G1801" t="s">
        <v>7981</v>
      </c>
      <c r="H1801">
        <v>358</v>
      </c>
      <c r="I1801">
        <v>26400000</v>
      </c>
      <c r="J1801" t="s">
        <v>2186</v>
      </c>
      <c r="K1801" t="s">
        <v>9089</v>
      </c>
      <c r="L1801" t="s">
        <v>9090</v>
      </c>
      <c r="M1801">
        <v>12980</v>
      </c>
      <c r="N1801">
        <v>1334</v>
      </c>
      <c r="O1801" t="s">
        <v>927</v>
      </c>
      <c r="P1801">
        <v>0</v>
      </c>
      <c r="Q1801" t="s">
        <v>9091</v>
      </c>
      <c r="R1801" t="s">
        <v>9092</v>
      </c>
      <c r="S1801">
        <v>89</v>
      </c>
      <c r="T1801" t="s">
        <v>64</v>
      </c>
      <c r="U1801" t="s">
        <v>87</v>
      </c>
      <c r="V1801" t="s">
        <v>126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  <c r="AC1801" t="s">
        <v>67</v>
      </c>
      <c r="AD1801" t="s">
        <v>67</v>
      </c>
      <c r="AE1801" t="s">
        <v>67</v>
      </c>
      <c r="AF1801" t="s">
        <v>68</v>
      </c>
      <c r="AG1801" t="s">
        <v>67</v>
      </c>
      <c r="AH1801" t="s">
        <v>67</v>
      </c>
      <c r="AI1801" t="s">
        <v>67</v>
      </c>
      <c r="AJ1801" t="s">
        <v>67</v>
      </c>
      <c r="AK1801" t="s">
        <v>67</v>
      </c>
      <c r="AL1801" t="s">
        <v>67</v>
      </c>
      <c r="AM1801" t="s">
        <v>67</v>
      </c>
      <c r="AN1801" t="s">
        <v>67</v>
      </c>
      <c r="AO1801" t="s">
        <v>67</v>
      </c>
      <c r="AP1801" t="s">
        <v>67</v>
      </c>
      <c r="AQ1801" t="s">
        <v>68</v>
      </c>
      <c r="AR1801" t="s">
        <v>67</v>
      </c>
      <c r="AS1801" t="s">
        <v>67</v>
      </c>
      <c r="AT1801" t="s">
        <v>67</v>
      </c>
      <c r="AU1801" t="s">
        <v>68</v>
      </c>
      <c r="AV1801" t="s">
        <v>67</v>
      </c>
      <c r="AW1801" t="s">
        <v>67</v>
      </c>
      <c r="AX1801" t="s">
        <v>67</v>
      </c>
      <c r="AY1801" t="s">
        <v>67</v>
      </c>
      <c r="AZ1801" t="s">
        <v>67</v>
      </c>
      <c r="BA1801" t="s">
        <v>67</v>
      </c>
      <c r="BB1801" t="s">
        <v>67</v>
      </c>
      <c r="BC1801">
        <v>1.65</v>
      </c>
      <c r="BE1801" t="str">
        <f t="shared" si="28"/>
        <v>RENTABLE</v>
      </c>
    </row>
    <row r="1802" spans="1:57" x14ac:dyDescent="0.25">
      <c r="A1802" t="s">
        <v>0</v>
      </c>
      <c r="B1802" t="s">
        <v>9093</v>
      </c>
      <c r="C1802">
        <v>220</v>
      </c>
      <c r="D1802">
        <v>92</v>
      </c>
      <c r="E1802">
        <v>14</v>
      </c>
      <c r="F1802">
        <v>78</v>
      </c>
      <c r="G1802" t="s">
        <v>9094</v>
      </c>
      <c r="H1802">
        <v>386</v>
      </c>
      <c r="I1802">
        <v>17508670</v>
      </c>
      <c r="J1802" t="s">
        <v>5302</v>
      </c>
      <c r="K1802" t="s">
        <v>9095</v>
      </c>
      <c r="L1802" t="s">
        <v>9096</v>
      </c>
      <c r="M1802">
        <v>64625</v>
      </c>
      <c r="N1802">
        <v>646</v>
      </c>
      <c r="O1802" t="s">
        <v>9097</v>
      </c>
      <c r="P1802">
        <v>0</v>
      </c>
      <c r="Q1802" t="s">
        <v>9098</v>
      </c>
      <c r="R1802" t="s">
        <v>9099</v>
      </c>
      <c r="S1802">
        <v>281</v>
      </c>
      <c r="T1802" t="s">
        <v>64</v>
      </c>
      <c r="U1802" t="s">
        <v>87</v>
      </c>
      <c r="V1802" t="s">
        <v>615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  <c r="AC1802" t="s">
        <v>67</v>
      </c>
      <c r="AD1802" t="s">
        <v>67</v>
      </c>
      <c r="AE1802" t="s">
        <v>67</v>
      </c>
      <c r="AF1802" t="s">
        <v>67</v>
      </c>
      <c r="AG1802" t="s">
        <v>67</v>
      </c>
      <c r="AH1802" t="s">
        <v>67</v>
      </c>
      <c r="AI1802" t="s">
        <v>67</v>
      </c>
      <c r="AJ1802" t="s">
        <v>68</v>
      </c>
      <c r="AK1802" t="s">
        <v>67</v>
      </c>
      <c r="AL1802" t="s">
        <v>67</v>
      </c>
      <c r="AM1802" t="s">
        <v>67</v>
      </c>
      <c r="AN1802" t="s">
        <v>67</v>
      </c>
      <c r="AO1802" t="s">
        <v>67</v>
      </c>
      <c r="AP1802" t="s">
        <v>67</v>
      </c>
      <c r="AQ1802" t="s">
        <v>67</v>
      </c>
      <c r="AR1802" t="s">
        <v>67</v>
      </c>
      <c r="AS1802" t="s">
        <v>68</v>
      </c>
      <c r="AT1802" t="s">
        <v>67</v>
      </c>
      <c r="AU1802" t="s">
        <v>68</v>
      </c>
      <c r="AV1802" t="s">
        <v>67</v>
      </c>
      <c r="AW1802" t="s">
        <v>67</v>
      </c>
      <c r="AX1802" t="s">
        <v>68</v>
      </c>
      <c r="AY1802" t="s">
        <v>67</v>
      </c>
      <c r="AZ1802" t="s">
        <v>67</v>
      </c>
      <c r="BA1802" t="s">
        <v>67</v>
      </c>
      <c r="BB1802" t="s">
        <v>67</v>
      </c>
      <c r="BC1802">
        <v>1.1672446670000001</v>
      </c>
      <c r="BE1802" t="str">
        <f t="shared" si="28"/>
        <v>PEU RENTABLE</v>
      </c>
    </row>
    <row r="1803" spans="1:57" x14ac:dyDescent="0.25">
      <c r="A1803" t="s">
        <v>0</v>
      </c>
      <c r="B1803" t="s">
        <v>846</v>
      </c>
      <c r="C1803">
        <v>131</v>
      </c>
      <c r="D1803">
        <v>122</v>
      </c>
      <c r="E1803">
        <v>151</v>
      </c>
      <c r="F1803">
        <v>11000</v>
      </c>
      <c r="G1803" t="s">
        <v>404</v>
      </c>
      <c r="H1803">
        <v>24000</v>
      </c>
      <c r="I1803">
        <v>9664316</v>
      </c>
      <c r="J1803" t="s">
        <v>4103</v>
      </c>
      <c r="K1803" t="s">
        <v>113</v>
      </c>
      <c r="L1803" t="s">
        <v>9100</v>
      </c>
      <c r="M1803">
        <v>47203</v>
      </c>
      <c r="N1803">
        <v>50950</v>
      </c>
      <c r="O1803" t="s">
        <v>2406</v>
      </c>
      <c r="P1803">
        <v>2</v>
      </c>
      <c r="Q1803" t="s">
        <v>9101</v>
      </c>
      <c r="R1803" t="s">
        <v>9102</v>
      </c>
      <c r="S1803">
        <v>197</v>
      </c>
      <c r="T1803" t="s">
        <v>64</v>
      </c>
      <c r="U1803" t="s">
        <v>65</v>
      </c>
      <c r="V1803" t="s">
        <v>615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  <c r="AC1803" t="s">
        <v>67</v>
      </c>
      <c r="AD1803" t="s">
        <v>67</v>
      </c>
      <c r="AE1803" t="s">
        <v>67</v>
      </c>
      <c r="AF1803" t="s">
        <v>67</v>
      </c>
      <c r="AG1803" t="s">
        <v>67</v>
      </c>
      <c r="AH1803" t="s">
        <v>67</v>
      </c>
      <c r="AI1803" t="s">
        <v>67</v>
      </c>
      <c r="AJ1803" t="s">
        <v>68</v>
      </c>
      <c r="AK1803" t="s">
        <v>67</v>
      </c>
      <c r="AL1803" t="s">
        <v>67</v>
      </c>
      <c r="AM1803" t="s">
        <v>67</v>
      </c>
      <c r="AN1803" t="s">
        <v>67</v>
      </c>
      <c r="AO1803" t="s">
        <v>67</v>
      </c>
      <c r="AP1803" t="s">
        <v>67</v>
      </c>
      <c r="AQ1803" t="s">
        <v>67</v>
      </c>
      <c r="AR1803" t="s">
        <v>67</v>
      </c>
      <c r="AS1803" t="s">
        <v>67</v>
      </c>
      <c r="AT1803" t="s">
        <v>67</v>
      </c>
      <c r="AU1803" t="s">
        <v>68</v>
      </c>
      <c r="AV1803" t="s">
        <v>67</v>
      </c>
      <c r="AW1803" t="s">
        <v>67</v>
      </c>
      <c r="AX1803" t="s">
        <v>67</v>
      </c>
      <c r="AY1803" t="s">
        <v>67</v>
      </c>
      <c r="AZ1803" t="s">
        <v>67</v>
      </c>
      <c r="BA1803" t="s">
        <v>67</v>
      </c>
      <c r="BB1803" t="s">
        <v>67</v>
      </c>
      <c r="BC1803">
        <v>0.351429673</v>
      </c>
      <c r="BE1803" t="str">
        <f t="shared" si="28"/>
        <v>PAS RENTABLE</v>
      </c>
    </row>
    <row r="1804" spans="1:57" x14ac:dyDescent="0.25">
      <c r="A1804" t="s">
        <v>0</v>
      </c>
      <c r="B1804" t="s">
        <v>96</v>
      </c>
      <c r="C1804">
        <v>7</v>
      </c>
      <c r="D1804">
        <v>42</v>
      </c>
      <c r="E1804">
        <v>686.50921240000002</v>
      </c>
      <c r="F1804">
        <v>535</v>
      </c>
      <c r="G1804" t="s">
        <v>1374</v>
      </c>
      <c r="H1804">
        <v>766</v>
      </c>
      <c r="I1804">
        <v>48468407.530000001</v>
      </c>
      <c r="J1804" t="s">
        <v>9103</v>
      </c>
      <c r="K1804" t="s">
        <v>993</v>
      </c>
      <c r="L1804" t="s">
        <v>9104</v>
      </c>
      <c r="M1804">
        <v>38177</v>
      </c>
      <c r="N1804">
        <v>2707</v>
      </c>
      <c r="O1804" t="s">
        <v>9105</v>
      </c>
      <c r="P1804">
        <v>2</v>
      </c>
      <c r="Q1804" t="s">
        <v>9106</v>
      </c>
      <c r="R1804" t="s">
        <v>9107</v>
      </c>
      <c r="S1804">
        <v>131</v>
      </c>
      <c r="T1804" t="s">
        <v>64</v>
      </c>
      <c r="U1804" t="s">
        <v>65</v>
      </c>
      <c r="V1804" t="s">
        <v>1156</v>
      </c>
      <c r="W1804">
        <v>39752620.439999998</v>
      </c>
      <c r="X1804">
        <v>2002.470517</v>
      </c>
      <c r="Y1804">
        <v>638</v>
      </c>
      <c r="Z1804">
        <v>7.9</v>
      </c>
      <c r="AA1804">
        <v>16</v>
      </c>
      <c r="AB1804">
        <v>11000</v>
      </c>
      <c r="AC1804" t="s">
        <v>67</v>
      </c>
      <c r="AD1804" t="s">
        <v>67</v>
      </c>
      <c r="AE1804" t="s">
        <v>67</v>
      </c>
      <c r="AF1804" t="s">
        <v>67</v>
      </c>
      <c r="AG1804" t="s">
        <v>67</v>
      </c>
      <c r="AH1804" t="s">
        <v>67</v>
      </c>
      <c r="AI1804" t="s">
        <v>67</v>
      </c>
      <c r="AJ1804" t="s">
        <v>68</v>
      </c>
      <c r="AK1804" t="s">
        <v>67</v>
      </c>
      <c r="AL1804" t="s">
        <v>67</v>
      </c>
      <c r="AM1804" t="s">
        <v>67</v>
      </c>
      <c r="AN1804" t="s">
        <v>67</v>
      </c>
      <c r="AO1804" t="s">
        <v>67</v>
      </c>
      <c r="AP1804" t="s">
        <v>67</v>
      </c>
      <c r="AQ1804" t="s">
        <v>67</v>
      </c>
      <c r="AR1804" t="s">
        <v>67</v>
      </c>
      <c r="AS1804" t="s">
        <v>67</v>
      </c>
      <c r="AT1804" t="s">
        <v>68</v>
      </c>
      <c r="AU1804" t="s">
        <v>68</v>
      </c>
      <c r="AV1804" t="s">
        <v>67</v>
      </c>
      <c r="AW1804" t="s">
        <v>67</v>
      </c>
      <c r="AX1804" t="s">
        <v>68</v>
      </c>
      <c r="AY1804" t="s">
        <v>67</v>
      </c>
      <c r="AZ1804" t="s">
        <v>67</v>
      </c>
      <c r="BA1804" t="s">
        <v>67</v>
      </c>
      <c r="BB1804" t="s">
        <v>67</v>
      </c>
      <c r="BC1804">
        <v>6.253747282</v>
      </c>
      <c r="BE1804" t="str">
        <f t="shared" si="28"/>
        <v>TRES RENTABLE</v>
      </c>
    </row>
    <row r="1805" spans="1:57" x14ac:dyDescent="0.25">
      <c r="A1805" t="s">
        <v>0</v>
      </c>
      <c r="B1805" t="s">
        <v>9108</v>
      </c>
      <c r="C1805">
        <v>112</v>
      </c>
      <c r="D1805">
        <v>110</v>
      </c>
      <c r="E1805">
        <v>120</v>
      </c>
      <c r="F1805">
        <v>664</v>
      </c>
      <c r="G1805" t="s">
        <v>4500</v>
      </c>
      <c r="H1805">
        <v>12000</v>
      </c>
      <c r="I1805">
        <v>74888996</v>
      </c>
      <c r="J1805" t="s">
        <v>258</v>
      </c>
      <c r="K1805" t="s">
        <v>1058</v>
      </c>
      <c r="L1805" t="s">
        <v>9109</v>
      </c>
      <c r="M1805">
        <v>55513</v>
      </c>
      <c r="N1805">
        <v>16230</v>
      </c>
      <c r="O1805" t="s">
        <v>7309</v>
      </c>
      <c r="P1805">
        <v>0</v>
      </c>
      <c r="Q1805" t="s">
        <v>9110</v>
      </c>
      <c r="R1805" t="s">
        <v>9111</v>
      </c>
      <c r="S1805">
        <v>188</v>
      </c>
      <c r="T1805" t="s">
        <v>64</v>
      </c>
      <c r="U1805" t="s">
        <v>65</v>
      </c>
      <c r="V1805" t="s">
        <v>126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  <c r="AC1805" t="s">
        <v>67</v>
      </c>
      <c r="AD1805" t="s">
        <v>68</v>
      </c>
      <c r="AE1805" t="s">
        <v>67</v>
      </c>
      <c r="AF1805" t="s">
        <v>67</v>
      </c>
      <c r="AG1805" t="s">
        <v>67</v>
      </c>
      <c r="AH1805" t="s">
        <v>67</v>
      </c>
      <c r="AI1805" t="s">
        <v>67</v>
      </c>
      <c r="AJ1805" t="s">
        <v>68</v>
      </c>
      <c r="AK1805" t="s">
        <v>67</v>
      </c>
      <c r="AL1805" t="s">
        <v>67</v>
      </c>
      <c r="AM1805" t="s">
        <v>67</v>
      </c>
      <c r="AN1805" t="s">
        <v>67</v>
      </c>
      <c r="AO1805" t="s">
        <v>67</v>
      </c>
      <c r="AP1805" t="s">
        <v>67</v>
      </c>
      <c r="AQ1805" t="s">
        <v>68</v>
      </c>
      <c r="AR1805" t="s">
        <v>67</v>
      </c>
      <c r="AS1805" t="s">
        <v>67</v>
      </c>
      <c r="AT1805" t="s">
        <v>68</v>
      </c>
      <c r="AU1805" t="s">
        <v>67</v>
      </c>
      <c r="AV1805" t="s">
        <v>67</v>
      </c>
      <c r="AW1805" t="s">
        <v>67</v>
      </c>
      <c r="AX1805" t="s">
        <v>67</v>
      </c>
      <c r="AY1805" t="s">
        <v>67</v>
      </c>
      <c r="AZ1805" t="s">
        <v>67</v>
      </c>
      <c r="BA1805" t="s">
        <v>67</v>
      </c>
      <c r="BB1805" t="s">
        <v>67</v>
      </c>
      <c r="BC1805">
        <v>2.4962998669999998</v>
      </c>
      <c r="BE1805" t="str">
        <f t="shared" si="28"/>
        <v>RENTABLE</v>
      </c>
    </row>
    <row r="1806" spans="1:57" x14ac:dyDescent="0.25">
      <c r="A1806" t="s">
        <v>0</v>
      </c>
      <c r="B1806" t="s">
        <v>9112</v>
      </c>
      <c r="C1806">
        <v>93</v>
      </c>
      <c r="D1806">
        <v>116</v>
      </c>
      <c r="E1806">
        <v>144</v>
      </c>
      <c r="F1806">
        <v>477</v>
      </c>
      <c r="G1806" t="s">
        <v>8257</v>
      </c>
      <c r="H1806">
        <v>1000</v>
      </c>
      <c r="I1806">
        <v>69586544</v>
      </c>
      <c r="J1806" t="s">
        <v>3438</v>
      </c>
      <c r="K1806" t="s">
        <v>7789</v>
      </c>
      <c r="L1806" t="s">
        <v>9113</v>
      </c>
      <c r="M1806">
        <v>15352</v>
      </c>
      <c r="N1806">
        <v>3845</v>
      </c>
      <c r="O1806" t="s">
        <v>9114</v>
      </c>
      <c r="P1806">
        <v>4</v>
      </c>
      <c r="Q1806" t="s">
        <v>9115</v>
      </c>
      <c r="R1806" t="s">
        <v>9116</v>
      </c>
      <c r="S1806">
        <v>199</v>
      </c>
      <c r="T1806" t="s">
        <v>64</v>
      </c>
      <c r="U1806" t="s">
        <v>65</v>
      </c>
      <c r="V1806" t="s">
        <v>66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  <c r="AC1806" t="s">
        <v>67</v>
      </c>
      <c r="AD1806" t="s">
        <v>67</v>
      </c>
      <c r="AE1806" t="s">
        <v>67</v>
      </c>
      <c r="AF1806" t="s">
        <v>67</v>
      </c>
      <c r="AG1806" t="s">
        <v>67</v>
      </c>
      <c r="AH1806" t="s">
        <v>67</v>
      </c>
      <c r="AI1806" t="s">
        <v>67</v>
      </c>
      <c r="AJ1806" t="s">
        <v>67</v>
      </c>
      <c r="AK1806" t="s">
        <v>67</v>
      </c>
      <c r="AL1806" t="s">
        <v>67</v>
      </c>
      <c r="AM1806" t="s">
        <v>67</v>
      </c>
      <c r="AN1806" t="s">
        <v>67</v>
      </c>
      <c r="AO1806" t="s">
        <v>67</v>
      </c>
      <c r="AP1806" t="s">
        <v>67</v>
      </c>
      <c r="AQ1806" t="s">
        <v>67</v>
      </c>
      <c r="AR1806" t="s">
        <v>67</v>
      </c>
      <c r="AS1806" t="s">
        <v>67</v>
      </c>
      <c r="AT1806" t="s">
        <v>67</v>
      </c>
      <c r="AU1806" t="s">
        <v>68</v>
      </c>
      <c r="AV1806" t="s">
        <v>67</v>
      </c>
      <c r="AW1806" t="s">
        <v>67</v>
      </c>
      <c r="AX1806" t="s">
        <v>67</v>
      </c>
      <c r="AY1806" t="s">
        <v>67</v>
      </c>
      <c r="AZ1806" t="s">
        <v>67</v>
      </c>
      <c r="BA1806" t="s">
        <v>67</v>
      </c>
      <c r="BB1806" t="s">
        <v>67</v>
      </c>
      <c r="BC1806">
        <v>2.5772794069999998</v>
      </c>
      <c r="BE1806" t="str">
        <f t="shared" si="28"/>
        <v>RENTABLE</v>
      </c>
    </row>
    <row r="1807" spans="1:57" x14ac:dyDescent="0.25">
      <c r="A1807" t="s">
        <v>0</v>
      </c>
      <c r="B1807" t="s">
        <v>281</v>
      </c>
      <c r="C1807">
        <v>370</v>
      </c>
      <c r="D1807">
        <v>106</v>
      </c>
      <c r="E1807">
        <v>4000</v>
      </c>
      <c r="F1807">
        <v>591</v>
      </c>
      <c r="G1807" t="s">
        <v>577</v>
      </c>
      <c r="H1807">
        <v>19000</v>
      </c>
      <c r="I1807">
        <v>362645141</v>
      </c>
      <c r="J1807" t="s">
        <v>578</v>
      </c>
      <c r="K1807" t="s">
        <v>131</v>
      </c>
      <c r="L1807" t="s">
        <v>579</v>
      </c>
      <c r="M1807">
        <v>106221</v>
      </c>
      <c r="N1807">
        <v>32921</v>
      </c>
      <c r="O1807" t="s">
        <v>580</v>
      </c>
      <c r="P1807">
        <v>0</v>
      </c>
      <c r="Q1807" t="s">
        <v>581</v>
      </c>
      <c r="R1807" t="s">
        <v>582</v>
      </c>
      <c r="S1807">
        <v>398</v>
      </c>
      <c r="T1807" t="s">
        <v>64</v>
      </c>
      <c r="U1807" t="s">
        <v>87</v>
      </c>
      <c r="V1807" t="s">
        <v>126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  <c r="AC1807" t="s">
        <v>67</v>
      </c>
      <c r="AD1807" t="s">
        <v>67</v>
      </c>
      <c r="AE1807" t="s">
        <v>67</v>
      </c>
      <c r="AF1807" t="s">
        <v>67</v>
      </c>
      <c r="AG1807" t="s">
        <v>67</v>
      </c>
      <c r="AH1807" t="s">
        <v>67</v>
      </c>
      <c r="AI1807" t="s">
        <v>67</v>
      </c>
      <c r="AJ1807" t="s">
        <v>67</v>
      </c>
      <c r="AK1807" t="s">
        <v>67</v>
      </c>
      <c r="AL1807" t="s">
        <v>67</v>
      </c>
      <c r="AM1807" t="s">
        <v>67</v>
      </c>
      <c r="AN1807" t="s">
        <v>67</v>
      </c>
      <c r="AO1807" t="s">
        <v>67</v>
      </c>
      <c r="AP1807" t="s">
        <v>67</v>
      </c>
      <c r="AQ1807" t="s">
        <v>68</v>
      </c>
      <c r="AR1807" t="s">
        <v>67</v>
      </c>
      <c r="AS1807" t="s">
        <v>67</v>
      </c>
      <c r="AT1807" t="s">
        <v>67</v>
      </c>
      <c r="AU1807" t="s">
        <v>68</v>
      </c>
      <c r="AV1807" t="s">
        <v>67</v>
      </c>
      <c r="AW1807" t="s">
        <v>67</v>
      </c>
      <c r="AX1807" t="s">
        <v>67</v>
      </c>
      <c r="AY1807" t="s">
        <v>68</v>
      </c>
      <c r="AZ1807" t="s">
        <v>67</v>
      </c>
      <c r="BA1807" t="s">
        <v>68</v>
      </c>
      <c r="BB1807" t="s">
        <v>67</v>
      </c>
      <c r="BC1807">
        <v>2.0722579489999999</v>
      </c>
      <c r="BE1807" t="str">
        <f t="shared" si="28"/>
        <v>RENTABLE</v>
      </c>
    </row>
    <row r="1808" spans="1:57" x14ac:dyDescent="0.25">
      <c r="A1808" t="s">
        <v>0</v>
      </c>
      <c r="B1808" t="s">
        <v>5192</v>
      </c>
      <c r="C1808">
        <v>83</v>
      </c>
      <c r="D1808">
        <v>115</v>
      </c>
      <c r="E1808">
        <v>39</v>
      </c>
      <c r="F1808">
        <v>685</v>
      </c>
      <c r="G1808" t="s">
        <v>1046</v>
      </c>
      <c r="H1808">
        <v>11000</v>
      </c>
      <c r="I1808">
        <v>60491560</v>
      </c>
      <c r="J1808" t="s">
        <v>2171</v>
      </c>
      <c r="K1808" t="s">
        <v>496</v>
      </c>
      <c r="L1808" t="s">
        <v>9117</v>
      </c>
      <c r="M1808">
        <v>50653</v>
      </c>
      <c r="N1808">
        <v>14322</v>
      </c>
      <c r="O1808" t="s">
        <v>9118</v>
      </c>
      <c r="P1808">
        <v>1</v>
      </c>
      <c r="Q1808" t="s">
        <v>9119</v>
      </c>
      <c r="R1808" t="s">
        <v>9120</v>
      </c>
      <c r="S1808">
        <v>143</v>
      </c>
      <c r="T1808" t="s">
        <v>64</v>
      </c>
      <c r="U1808" t="s">
        <v>65</v>
      </c>
      <c r="V1808" t="s">
        <v>615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  <c r="AC1808" t="s">
        <v>67</v>
      </c>
      <c r="AD1808" t="s">
        <v>67</v>
      </c>
      <c r="AE1808" t="s">
        <v>67</v>
      </c>
      <c r="AF1808" t="s">
        <v>67</v>
      </c>
      <c r="AG1808" t="s">
        <v>67</v>
      </c>
      <c r="AH1808" t="s">
        <v>67</v>
      </c>
      <c r="AI1808" t="s">
        <v>67</v>
      </c>
      <c r="AJ1808" t="s">
        <v>68</v>
      </c>
      <c r="AK1808" t="s">
        <v>67</v>
      </c>
      <c r="AL1808" t="s">
        <v>67</v>
      </c>
      <c r="AM1808" t="s">
        <v>67</v>
      </c>
      <c r="AN1808" t="s">
        <v>68</v>
      </c>
      <c r="AO1808" t="s">
        <v>67</v>
      </c>
      <c r="AP1808" t="s">
        <v>67</v>
      </c>
      <c r="AQ1808" t="s">
        <v>67</v>
      </c>
      <c r="AR1808" t="s">
        <v>67</v>
      </c>
      <c r="AS1808" t="s">
        <v>67</v>
      </c>
      <c r="AT1808" t="s">
        <v>67</v>
      </c>
      <c r="AU1808" t="s">
        <v>68</v>
      </c>
      <c r="AV1808" t="s">
        <v>67</v>
      </c>
      <c r="AW1808" t="s">
        <v>67</v>
      </c>
      <c r="AX1808" t="s">
        <v>68</v>
      </c>
      <c r="AY1808" t="s">
        <v>67</v>
      </c>
      <c r="AZ1808" t="s">
        <v>67</v>
      </c>
      <c r="BA1808" t="s">
        <v>67</v>
      </c>
      <c r="BB1808" t="s">
        <v>67</v>
      </c>
      <c r="BC1808">
        <v>2.2404281479999999</v>
      </c>
      <c r="BE1808" t="str">
        <f t="shared" si="28"/>
        <v>RENTABLE</v>
      </c>
    </row>
    <row r="1809" spans="1:57" x14ac:dyDescent="0.25">
      <c r="A1809" t="s">
        <v>0</v>
      </c>
      <c r="B1809" t="s">
        <v>5273</v>
      </c>
      <c r="C1809">
        <v>125</v>
      </c>
      <c r="D1809">
        <v>148</v>
      </c>
      <c r="E1809">
        <v>644</v>
      </c>
      <c r="F1809">
        <v>326</v>
      </c>
      <c r="G1809" t="s">
        <v>9121</v>
      </c>
      <c r="H1809">
        <v>1000</v>
      </c>
      <c r="I1809">
        <v>54200000</v>
      </c>
      <c r="J1809" t="s">
        <v>9122</v>
      </c>
      <c r="K1809" t="s">
        <v>7984</v>
      </c>
      <c r="L1809" t="s">
        <v>9123</v>
      </c>
      <c r="M1809">
        <v>142448</v>
      </c>
      <c r="N1809">
        <v>2566</v>
      </c>
      <c r="O1809" t="s">
        <v>9124</v>
      </c>
      <c r="P1809">
        <v>1</v>
      </c>
      <c r="Q1809" t="s">
        <v>9125</v>
      </c>
      <c r="R1809" t="s">
        <v>9126</v>
      </c>
      <c r="S1809">
        <v>319</v>
      </c>
      <c r="T1809" t="s">
        <v>64</v>
      </c>
      <c r="U1809" t="s">
        <v>65</v>
      </c>
      <c r="V1809" t="s">
        <v>615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  <c r="AC1809" t="s">
        <v>67</v>
      </c>
      <c r="AD1809" t="s">
        <v>68</v>
      </c>
      <c r="AE1809" t="s">
        <v>67</v>
      </c>
      <c r="AF1809" t="s">
        <v>67</v>
      </c>
      <c r="AG1809" t="s">
        <v>67</v>
      </c>
      <c r="AH1809" t="s">
        <v>67</v>
      </c>
      <c r="AI1809" t="s">
        <v>67</v>
      </c>
      <c r="AJ1809" t="s">
        <v>67</v>
      </c>
      <c r="AK1809" t="s">
        <v>67</v>
      </c>
      <c r="AL1809" t="s">
        <v>67</v>
      </c>
      <c r="AM1809" t="s">
        <v>68</v>
      </c>
      <c r="AN1809" t="s">
        <v>67</v>
      </c>
      <c r="AO1809" t="s">
        <v>67</v>
      </c>
      <c r="AP1809" t="s">
        <v>67</v>
      </c>
      <c r="AQ1809" t="s">
        <v>67</v>
      </c>
      <c r="AR1809" t="s">
        <v>67</v>
      </c>
      <c r="AS1809" t="s">
        <v>67</v>
      </c>
      <c r="AT1809" t="s">
        <v>67</v>
      </c>
      <c r="AU1809" t="s">
        <v>67</v>
      </c>
      <c r="AV1809" t="s">
        <v>68</v>
      </c>
      <c r="AW1809" t="s">
        <v>67</v>
      </c>
      <c r="AX1809" t="s">
        <v>68</v>
      </c>
      <c r="AY1809" t="s">
        <v>67</v>
      </c>
      <c r="AZ1809" t="s">
        <v>67</v>
      </c>
      <c r="BA1809" t="s">
        <v>67</v>
      </c>
      <c r="BB1809" t="s">
        <v>67</v>
      </c>
      <c r="BC1809">
        <v>2.0074074070000001</v>
      </c>
      <c r="BE1809" t="str">
        <f t="shared" si="28"/>
        <v>RENTABLE</v>
      </c>
    </row>
    <row r="1810" spans="1:57" x14ac:dyDescent="0.25">
      <c r="A1810" t="s">
        <v>0</v>
      </c>
      <c r="B1810" t="s">
        <v>9127</v>
      </c>
      <c r="C1810">
        <v>73</v>
      </c>
      <c r="D1810">
        <v>119</v>
      </c>
      <c r="E1810">
        <v>43</v>
      </c>
      <c r="F1810">
        <v>523</v>
      </c>
      <c r="G1810" t="s">
        <v>1774</v>
      </c>
      <c r="H1810">
        <v>953</v>
      </c>
      <c r="I1810">
        <v>44087387</v>
      </c>
      <c r="J1810" t="s">
        <v>9128</v>
      </c>
      <c r="K1810" t="s">
        <v>670</v>
      </c>
      <c r="L1810" t="s">
        <v>9129</v>
      </c>
      <c r="M1810">
        <v>22304</v>
      </c>
      <c r="N1810">
        <v>3525</v>
      </c>
      <c r="O1810" t="s">
        <v>9130</v>
      </c>
      <c r="P1810">
        <v>4</v>
      </c>
      <c r="Q1810" t="s">
        <v>9131</v>
      </c>
      <c r="R1810" t="s">
        <v>9132</v>
      </c>
      <c r="S1810">
        <v>33</v>
      </c>
      <c r="T1810" t="s">
        <v>64</v>
      </c>
      <c r="U1810" t="s">
        <v>65</v>
      </c>
      <c r="V1810" t="s">
        <v>66</v>
      </c>
      <c r="W1810">
        <v>39752620.439999998</v>
      </c>
      <c r="X1810">
        <v>2008</v>
      </c>
      <c r="Y1810">
        <v>713</v>
      </c>
      <c r="Z1810">
        <v>6.2</v>
      </c>
      <c r="AA1810">
        <v>1.85</v>
      </c>
      <c r="AB1810">
        <v>894</v>
      </c>
      <c r="AC1810" t="s">
        <v>67</v>
      </c>
      <c r="AD1810" t="s">
        <v>67</v>
      </c>
      <c r="AE1810" t="s">
        <v>67</v>
      </c>
      <c r="AF1810" t="s">
        <v>67</v>
      </c>
      <c r="AG1810" t="s">
        <v>67</v>
      </c>
      <c r="AH1810" t="s">
        <v>67</v>
      </c>
      <c r="AI1810" t="s">
        <v>67</v>
      </c>
      <c r="AJ1810" t="s">
        <v>67</v>
      </c>
      <c r="AK1810" t="s">
        <v>67</v>
      </c>
      <c r="AL1810" t="s">
        <v>67</v>
      </c>
      <c r="AM1810" t="s">
        <v>68</v>
      </c>
      <c r="AN1810" t="s">
        <v>67</v>
      </c>
      <c r="AO1810" t="s">
        <v>67</v>
      </c>
      <c r="AP1810" t="s">
        <v>67</v>
      </c>
      <c r="AQ1810" t="s">
        <v>67</v>
      </c>
      <c r="AR1810" t="s">
        <v>67</v>
      </c>
      <c r="AS1810" t="s">
        <v>68</v>
      </c>
      <c r="AT1810" t="s">
        <v>67</v>
      </c>
      <c r="AU1810" t="s">
        <v>68</v>
      </c>
      <c r="AV1810" t="s">
        <v>67</v>
      </c>
      <c r="AW1810" t="s">
        <v>67</v>
      </c>
      <c r="AX1810" t="s">
        <v>67</v>
      </c>
      <c r="AY1810" t="s">
        <v>67</v>
      </c>
      <c r="AZ1810" t="s">
        <v>67</v>
      </c>
      <c r="BA1810" t="s">
        <v>68</v>
      </c>
      <c r="BB1810" t="s">
        <v>67</v>
      </c>
      <c r="BC1810">
        <v>6.253747282</v>
      </c>
      <c r="BE1810" t="str">
        <f t="shared" si="28"/>
        <v>TRES RENTABLE</v>
      </c>
    </row>
    <row r="1811" spans="1:57" x14ac:dyDescent="0.25">
      <c r="A1811" t="s">
        <v>0</v>
      </c>
      <c r="B1811" t="s">
        <v>3434</v>
      </c>
      <c r="C1811">
        <v>98</v>
      </c>
      <c r="D1811">
        <v>118</v>
      </c>
      <c r="E1811">
        <v>650</v>
      </c>
      <c r="F1811">
        <v>715</v>
      </c>
      <c r="G1811" t="s">
        <v>9133</v>
      </c>
      <c r="H1811">
        <v>1000</v>
      </c>
      <c r="I1811">
        <v>30920167</v>
      </c>
      <c r="J1811" t="s">
        <v>6446</v>
      </c>
      <c r="K1811" t="s">
        <v>9134</v>
      </c>
      <c r="L1811" t="s">
        <v>9135</v>
      </c>
      <c r="M1811">
        <v>6476</v>
      </c>
      <c r="N1811">
        <v>3389</v>
      </c>
      <c r="O1811" t="s">
        <v>6671</v>
      </c>
      <c r="P1811">
        <v>4</v>
      </c>
      <c r="Q1811" t="s">
        <v>9136</v>
      </c>
      <c r="R1811" t="s">
        <v>9137</v>
      </c>
      <c r="S1811">
        <v>71</v>
      </c>
      <c r="T1811" t="s">
        <v>64</v>
      </c>
      <c r="U1811" t="s">
        <v>65</v>
      </c>
      <c r="V1811" t="s">
        <v>66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  <c r="AC1811" t="s">
        <v>67</v>
      </c>
      <c r="AD1811" t="s">
        <v>67</v>
      </c>
      <c r="AE1811" t="s">
        <v>67</v>
      </c>
      <c r="AF1811" t="s">
        <v>67</v>
      </c>
      <c r="AG1811" t="s">
        <v>67</v>
      </c>
      <c r="AH1811" t="s">
        <v>67</v>
      </c>
      <c r="AI1811" t="s">
        <v>67</v>
      </c>
      <c r="AJ1811" t="s">
        <v>67</v>
      </c>
      <c r="AK1811" t="s">
        <v>67</v>
      </c>
      <c r="AL1811" t="s">
        <v>67</v>
      </c>
      <c r="AM1811" t="s">
        <v>68</v>
      </c>
      <c r="AN1811" t="s">
        <v>67</v>
      </c>
      <c r="AO1811" t="s">
        <v>67</v>
      </c>
      <c r="AP1811" t="s">
        <v>67</v>
      </c>
      <c r="AQ1811" t="s">
        <v>67</v>
      </c>
      <c r="AR1811" t="s">
        <v>67</v>
      </c>
      <c r="AS1811" t="s">
        <v>67</v>
      </c>
      <c r="AT1811" t="s">
        <v>67</v>
      </c>
      <c r="AU1811" t="s">
        <v>67</v>
      </c>
      <c r="AV1811" t="s">
        <v>68</v>
      </c>
      <c r="AW1811" t="s">
        <v>67</v>
      </c>
      <c r="AX1811" t="s">
        <v>67</v>
      </c>
      <c r="AY1811" t="s">
        <v>67</v>
      </c>
      <c r="AZ1811" t="s">
        <v>67</v>
      </c>
      <c r="BA1811" t="s">
        <v>67</v>
      </c>
      <c r="BB1811" t="s">
        <v>67</v>
      </c>
      <c r="BC1811">
        <v>1.2368066799999999</v>
      </c>
      <c r="BE1811" t="str">
        <f t="shared" si="28"/>
        <v>PEU RENTABLE</v>
      </c>
    </row>
    <row r="1812" spans="1:57" x14ac:dyDescent="0.25">
      <c r="A1812" t="s">
        <v>0</v>
      </c>
      <c r="B1812" t="s">
        <v>229</v>
      </c>
      <c r="C1812">
        <v>158</v>
      </c>
      <c r="D1812">
        <v>101</v>
      </c>
      <c r="E1812">
        <v>129</v>
      </c>
      <c r="F1812">
        <v>3</v>
      </c>
      <c r="G1812" t="s">
        <v>9138</v>
      </c>
      <c r="H1812">
        <v>66</v>
      </c>
      <c r="I1812">
        <v>40566655</v>
      </c>
      <c r="J1812" t="s">
        <v>1444</v>
      </c>
      <c r="K1812" t="s">
        <v>9139</v>
      </c>
      <c r="L1812" t="s">
        <v>9140</v>
      </c>
      <c r="M1812">
        <v>144021</v>
      </c>
      <c r="N1812">
        <v>74</v>
      </c>
      <c r="O1812" t="s">
        <v>9141</v>
      </c>
      <c r="P1812">
        <v>0</v>
      </c>
      <c r="Q1812" t="s">
        <v>9142</v>
      </c>
      <c r="R1812" t="s">
        <v>9143</v>
      </c>
      <c r="S1812">
        <v>391</v>
      </c>
      <c r="T1812" t="s">
        <v>64</v>
      </c>
      <c r="U1812" t="s">
        <v>87</v>
      </c>
      <c r="V1812" t="s">
        <v>66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  <c r="AC1812" t="s">
        <v>67</v>
      </c>
      <c r="AD1812" t="s">
        <v>67</v>
      </c>
      <c r="AE1812" t="s">
        <v>67</v>
      </c>
      <c r="AF1812" t="s">
        <v>67</v>
      </c>
      <c r="AG1812" t="s">
        <v>67</v>
      </c>
      <c r="AH1812" t="s">
        <v>67</v>
      </c>
      <c r="AI1812" t="s">
        <v>67</v>
      </c>
      <c r="AJ1812" t="s">
        <v>67</v>
      </c>
      <c r="AK1812" t="s">
        <v>67</v>
      </c>
      <c r="AL1812" t="s">
        <v>67</v>
      </c>
      <c r="AM1812" t="s">
        <v>68</v>
      </c>
      <c r="AN1812" t="s">
        <v>67</v>
      </c>
      <c r="AO1812" t="s">
        <v>67</v>
      </c>
      <c r="AP1812" t="s">
        <v>67</v>
      </c>
      <c r="AQ1812" t="s">
        <v>67</v>
      </c>
      <c r="AR1812" t="s">
        <v>67</v>
      </c>
      <c r="AS1812" t="s">
        <v>68</v>
      </c>
      <c r="AT1812" t="s">
        <v>67</v>
      </c>
      <c r="AU1812" t="s">
        <v>68</v>
      </c>
      <c r="AV1812" t="s">
        <v>67</v>
      </c>
      <c r="AW1812" t="s">
        <v>67</v>
      </c>
      <c r="AX1812" t="s">
        <v>67</v>
      </c>
      <c r="AY1812" t="s">
        <v>67</v>
      </c>
      <c r="AZ1812" t="s">
        <v>67</v>
      </c>
      <c r="BA1812" t="s">
        <v>67</v>
      </c>
      <c r="BB1812" t="s">
        <v>67</v>
      </c>
      <c r="BC1812">
        <v>1.352221833</v>
      </c>
      <c r="BE1812" t="str">
        <f t="shared" si="28"/>
        <v>PEU RENTABLE</v>
      </c>
    </row>
    <row r="1813" spans="1:57" x14ac:dyDescent="0.25">
      <c r="A1813" t="s">
        <v>0</v>
      </c>
      <c r="B1813" t="s">
        <v>7091</v>
      </c>
      <c r="C1813">
        <v>152</v>
      </c>
      <c r="D1813">
        <v>82</v>
      </c>
      <c r="E1813">
        <v>49</v>
      </c>
      <c r="F1813">
        <v>429</v>
      </c>
      <c r="G1813" t="s">
        <v>3206</v>
      </c>
      <c r="H1813">
        <v>1000</v>
      </c>
      <c r="I1813">
        <v>31768374</v>
      </c>
      <c r="J1813" t="s">
        <v>8560</v>
      </c>
      <c r="K1813" t="s">
        <v>461</v>
      </c>
      <c r="L1813" t="s">
        <v>9144</v>
      </c>
      <c r="M1813">
        <v>42761</v>
      </c>
      <c r="N1813">
        <v>3313</v>
      </c>
      <c r="O1813" t="s">
        <v>9145</v>
      </c>
      <c r="P1813">
        <v>0</v>
      </c>
      <c r="Q1813" t="s">
        <v>9146</v>
      </c>
      <c r="R1813" t="s">
        <v>9147</v>
      </c>
      <c r="S1813">
        <v>366</v>
      </c>
      <c r="T1813" t="s">
        <v>64</v>
      </c>
      <c r="U1813" t="s">
        <v>65</v>
      </c>
      <c r="V1813" t="s">
        <v>615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  <c r="AC1813" t="s">
        <v>67</v>
      </c>
      <c r="AD1813" t="s">
        <v>68</v>
      </c>
      <c r="AE1813" t="s">
        <v>67</v>
      </c>
      <c r="AF1813" t="s">
        <v>67</v>
      </c>
      <c r="AG1813" t="s">
        <v>67</v>
      </c>
      <c r="AH1813" t="s">
        <v>67</v>
      </c>
      <c r="AI1813" t="s">
        <v>67</v>
      </c>
      <c r="AJ1813" t="s">
        <v>67</v>
      </c>
      <c r="AK1813" t="s">
        <v>67</v>
      </c>
      <c r="AL1813" t="s">
        <v>67</v>
      </c>
      <c r="AM1813" t="s">
        <v>68</v>
      </c>
      <c r="AN1813" t="s">
        <v>67</v>
      </c>
      <c r="AO1813" t="s">
        <v>67</v>
      </c>
      <c r="AP1813" t="s">
        <v>67</v>
      </c>
      <c r="AQ1813" t="s">
        <v>67</v>
      </c>
      <c r="AR1813" t="s">
        <v>68</v>
      </c>
      <c r="AS1813" t="s">
        <v>67</v>
      </c>
      <c r="AT1813" t="s">
        <v>67</v>
      </c>
      <c r="AU1813" t="s">
        <v>67</v>
      </c>
      <c r="AV1813" t="s">
        <v>67</v>
      </c>
      <c r="AW1813" t="s">
        <v>67</v>
      </c>
      <c r="AX1813" t="s">
        <v>67</v>
      </c>
      <c r="AY1813" t="s">
        <v>67</v>
      </c>
      <c r="AZ1813" t="s">
        <v>67</v>
      </c>
      <c r="BA1813" t="s">
        <v>67</v>
      </c>
      <c r="BB1813" t="s">
        <v>67</v>
      </c>
      <c r="BC1813">
        <v>1.1766064439999999</v>
      </c>
      <c r="BE1813" t="str">
        <f t="shared" si="28"/>
        <v>PEU RENTABLE</v>
      </c>
    </row>
    <row r="1814" spans="1:57" x14ac:dyDescent="0.25">
      <c r="A1814" t="s">
        <v>0</v>
      </c>
      <c r="B1814" t="s">
        <v>6074</v>
      </c>
      <c r="C1814">
        <v>202</v>
      </c>
      <c r="D1814">
        <v>110</v>
      </c>
      <c r="E1814">
        <v>118</v>
      </c>
      <c r="F1814">
        <v>1000</v>
      </c>
      <c r="G1814" t="s">
        <v>496</v>
      </c>
      <c r="H1814">
        <v>13000</v>
      </c>
      <c r="I1814">
        <v>22494487</v>
      </c>
      <c r="J1814" t="s">
        <v>2171</v>
      </c>
      <c r="K1814" t="s">
        <v>1007</v>
      </c>
      <c r="L1814" t="s">
        <v>9148</v>
      </c>
      <c r="M1814">
        <v>262153</v>
      </c>
      <c r="N1814">
        <v>26451</v>
      </c>
      <c r="O1814" t="s">
        <v>2758</v>
      </c>
      <c r="P1814">
        <v>3</v>
      </c>
      <c r="Q1814" t="s">
        <v>9149</v>
      </c>
      <c r="R1814" t="s">
        <v>9150</v>
      </c>
      <c r="S1814">
        <v>507</v>
      </c>
      <c r="T1814" t="s">
        <v>64</v>
      </c>
      <c r="U1814" t="s">
        <v>797</v>
      </c>
      <c r="V1814" t="s">
        <v>615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  <c r="AC1814" t="s">
        <v>67</v>
      </c>
      <c r="AD1814" t="s">
        <v>67</v>
      </c>
      <c r="AE1814" t="s">
        <v>67</v>
      </c>
      <c r="AF1814" t="s">
        <v>67</v>
      </c>
      <c r="AG1814" t="s">
        <v>67</v>
      </c>
      <c r="AH1814" t="s">
        <v>67</v>
      </c>
      <c r="AI1814" t="s">
        <v>67</v>
      </c>
      <c r="AJ1814" t="s">
        <v>68</v>
      </c>
      <c r="AK1814" t="s">
        <v>67</v>
      </c>
      <c r="AL1814" t="s">
        <v>67</v>
      </c>
      <c r="AM1814" t="s">
        <v>67</v>
      </c>
      <c r="AN1814" t="s">
        <v>68</v>
      </c>
      <c r="AO1814" t="s">
        <v>67</v>
      </c>
      <c r="AP1814" t="s">
        <v>67</v>
      </c>
      <c r="AQ1814" t="s">
        <v>67</v>
      </c>
      <c r="AR1814" t="s">
        <v>67</v>
      </c>
      <c r="AS1814" t="s">
        <v>67</v>
      </c>
      <c r="AT1814" t="s">
        <v>67</v>
      </c>
      <c r="AU1814" t="s">
        <v>68</v>
      </c>
      <c r="AV1814" t="s">
        <v>67</v>
      </c>
      <c r="AW1814" t="s">
        <v>67</v>
      </c>
      <c r="AX1814" t="s">
        <v>68</v>
      </c>
      <c r="AY1814" t="s">
        <v>67</v>
      </c>
      <c r="AZ1814" t="s">
        <v>67</v>
      </c>
      <c r="BA1814" t="s">
        <v>67</v>
      </c>
      <c r="BB1814" t="s">
        <v>67</v>
      </c>
      <c r="BC1814">
        <v>0.83312914800000004</v>
      </c>
      <c r="BE1814" t="str">
        <f t="shared" si="28"/>
        <v>PEU RENTABLE</v>
      </c>
    </row>
    <row r="1815" spans="1:57" x14ac:dyDescent="0.25">
      <c r="A1815" t="s">
        <v>0</v>
      </c>
      <c r="B1815" t="s">
        <v>9151</v>
      </c>
      <c r="C1815">
        <v>80</v>
      </c>
      <c r="D1815">
        <v>193</v>
      </c>
      <c r="E1815">
        <v>133</v>
      </c>
      <c r="F1815">
        <v>820</v>
      </c>
      <c r="G1815" t="s">
        <v>1348</v>
      </c>
      <c r="H1815">
        <v>2000</v>
      </c>
      <c r="I1815">
        <v>21500000</v>
      </c>
      <c r="J1815" t="s">
        <v>2186</v>
      </c>
      <c r="K1815" t="s">
        <v>566</v>
      </c>
      <c r="L1815" t="s">
        <v>9152</v>
      </c>
      <c r="M1815">
        <v>45271</v>
      </c>
      <c r="N1815">
        <v>6341</v>
      </c>
      <c r="O1815" t="s">
        <v>1076</v>
      </c>
      <c r="P1815">
        <v>0</v>
      </c>
      <c r="Q1815" t="s">
        <v>9153</v>
      </c>
      <c r="R1815" t="s">
        <v>9154</v>
      </c>
      <c r="S1815">
        <v>170</v>
      </c>
      <c r="T1815" t="s">
        <v>64</v>
      </c>
      <c r="U1815" t="s">
        <v>65</v>
      </c>
      <c r="V1815" t="s">
        <v>126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  <c r="AC1815" t="s">
        <v>67</v>
      </c>
      <c r="AD1815" t="s">
        <v>67</v>
      </c>
      <c r="AE1815" t="s">
        <v>67</v>
      </c>
      <c r="AF1815" t="s">
        <v>68</v>
      </c>
      <c r="AG1815" t="s">
        <v>67</v>
      </c>
      <c r="AH1815" t="s">
        <v>67</v>
      </c>
      <c r="AI1815" t="s">
        <v>67</v>
      </c>
      <c r="AJ1815" t="s">
        <v>67</v>
      </c>
      <c r="AK1815" t="s">
        <v>67</v>
      </c>
      <c r="AL1815" t="s">
        <v>67</v>
      </c>
      <c r="AM1815" t="s">
        <v>67</v>
      </c>
      <c r="AN1815" t="s">
        <v>67</v>
      </c>
      <c r="AO1815" t="s">
        <v>67</v>
      </c>
      <c r="AP1815" t="s">
        <v>67</v>
      </c>
      <c r="AQ1815" t="s">
        <v>68</v>
      </c>
      <c r="AR1815" t="s">
        <v>67</v>
      </c>
      <c r="AS1815" t="s">
        <v>67</v>
      </c>
      <c r="AT1815" t="s">
        <v>67</v>
      </c>
      <c r="AU1815" t="s">
        <v>68</v>
      </c>
      <c r="AV1815" t="s">
        <v>67</v>
      </c>
      <c r="AW1815" t="s">
        <v>67</v>
      </c>
      <c r="AX1815" t="s">
        <v>67</v>
      </c>
      <c r="AY1815" t="s">
        <v>67</v>
      </c>
      <c r="AZ1815" t="s">
        <v>67</v>
      </c>
      <c r="BA1815" t="s">
        <v>67</v>
      </c>
      <c r="BB1815" t="s">
        <v>67</v>
      </c>
      <c r="BC1815">
        <v>0.79629629599999996</v>
      </c>
      <c r="BE1815" t="str">
        <f t="shared" si="28"/>
        <v>PEU RENTABLE</v>
      </c>
    </row>
    <row r="1816" spans="1:57" x14ac:dyDescent="0.25">
      <c r="A1816" t="s">
        <v>0</v>
      </c>
      <c r="B1816" t="s">
        <v>459</v>
      </c>
      <c r="C1816">
        <v>288</v>
      </c>
      <c r="D1816">
        <v>130</v>
      </c>
      <c r="E1816">
        <v>776</v>
      </c>
      <c r="F1816">
        <v>358</v>
      </c>
      <c r="G1816" t="s">
        <v>2173</v>
      </c>
      <c r="H1816">
        <v>898</v>
      </c>
      <c r="I1816">
        <v>4463292</v>
      </c>
      <c r="J1816" t="s">
        <v>2848</v>
      </c>
      <c r="K1816" t="s">
        <v>2564</v>
      </c>
      <c r="L1816" t="s">
        <v>9155</v>
      </c>
      <c r="M1816">
        <v>34488</v>
      </c>
      <c r="N1816">
        <v>2452</v>
      </c>
      <c r="O1816" t="s">
        <v>1160</v>
      </c>
      <c r="P1816">
        <v>3</v>
      </c>
      <c r="Q1816" t="s">
        <v>9156</v>
      </c>
      <c r="R1816" t="s">
        <v>9157</v>
      </c>
      <c r="S1816">
        <v>136</v>
      </c>
      <c r="T1816" t="s">
        <v>64</v>
      </c>
      <c r="U1816" t="s">
        <v>87</v>
      </c>
      <c r="V1816" t="s">
        <v>66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  <c r="AC1816" t="s">
        <v>67</v>
      </c>
      <c r="AD1816" t="s">
        <v>67</v>
      </c>
      <c r="AE1816" t="s">
        <v>67</v>
      </c>
      <c r="AF1816" t="s">
        <v>68</v>
      </c>
      <c r="AG1816" t="s">
        <v>67</v>
      </c>
      <c r="AH1816" t="s">
        <v>67</v>
      </c>
      <c r="AI1816" t="s">
        <v>67</v>
      </c>
      <c r="AJ1816" t="s">
        <v>68</v>
      </c>
      <c r="AK1816" t="s">
        <v>67</v>
      </c>
      <c r="AL1816" t="s">
        <v>67</v>
      </c>
      <c r="AM1816" t="s">
        <v>67</v>
      </c>
      <c r="AN1816" t="s">
        <v>67</v>
      </c>
      <c r="AO1816" t="s">
        <v>67</v>
      </c>
      <c r="AP1816" t="s">
        <v>67</v>
      </c>
      <c r="AQ1816" t="s">
        <v>67</v>
      </c>
      <c r="AR1816" t="s">
        <v>67</v>
      </c>
      <c r="AS1816" t="s">
        <v>67</v>
      </c>
      <c r="AT1816" t="s">
        <v>67</v>
      </c>
      <c r="AU1816" t="s">
        <v>68</v>
      </c>
      <c r="AV1816" t="s">
        <v>67</v>
      </c>
      <c r="AW1816" t="s">
        <v>67</v>
      </c>
      <c r="AX1816" t="s">
        <v>67</v>
      </c>
      <c r="AY1816" t="s">
        <v>67</v>
      </c>
      <c r="AZ1816" t="s">
        <v>67</v>
      </c>
      <c r="BA1816" t="s">
        <v>67</v>
      </c>
      <c r="BB1816" t="s">
        <v>67</v>
      </c>
      <c r="BC1816">
        <v>0.1487764</v>
      </c>
      <c r="BE1816" t="str">
        <f t="shared" si="28"/>
        <v>PAS RENTABLE</v>
      </c>
    </row>
    <row r="1817" spans="1:57" x14ac:dyDescent="0.25">
      <c r="A1817" t="s">
        <v>0</v>
      </c>
      <c r="B1817" t="s">
        <v>740</v>
      </c>
      <c r="C1817">
        <v>99</v>
      </c>
      <c r="D1817">
        <v>94</v>
      </c>
      <c r="E1817">
        <v>249</v>
      </c>
      <c r="F1817">
        <v>271</v>
      </c>
      <c r="G1817" t="s">
        <v>9158</v>
      </c>
      <c r="H1817">
        <v>523</v>
      </c>
      <c r="I1817">
        <v>48468407.530000001</v>
      </c>
      <c r="J1817" t="s">
        <v>578</v>
      </c>
      <c r="K1817" t="s">
        <v>3770</v>
      </c>
      <c r="L1817" t="s">
        <v>9159</v>
      </c>
      <c r="M1817">
        <v>99557</v>
      </c>
      <c r="N1817">
        <v>1560</v>
      </c>
      <c r="O1817" t="s">
        <v>8465</v>
      </c>
      <c r="P1817">
        <v>1</v>
      </c>
      <c r="Q1817" t="s">
        <v>9160</v>
      </c>
      <c r="R1817" t="s">
        <v>9161</v>
      </c>
      <c r="S1817">
        <v>284</v>
      </c>
      <c r="T1817" t="s">
        <v>64</v>
      </c>
      <c r="U1817" t="s">
        <v>9162</v>
      </c>
      <c r="V1817" t="s">
        <v>126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  <c r="AC1817" t="s">
        <v>67</v>
      </c>
      <c r="AD1817" t="s">
        <v>67</v>
      </c>
      <c r="AE1817" t="s">
        <v>67</v>
      </c>
      <c r="AF1817" t="s">
        <v>67</v>
      </c>
      <c r="AG1817" t="s">
        <v>67</v>
      </c>
      <c r="AH1817" t="s">
        <v>67</v>
      </c>
      <c r="AI1817" t="s">
        <v>67</v>
      </c>
      <c r="AJ1817" t="s">
        <v>67</v>
      </c>
      <c r="AK1817" t="s">
        <v>67</v>
      </c>
      <c r="AL1817" t="s">
        <v>67</v>
      </c>
      <c r="AM1817" t="s">
        <v>67</v>
      </c>
      <c r="AN1817" t="s">
        <v>67</v>
      </c>
      <c r="AO1817" t="s">
        <v>67</v>
      </c>
      <c r="AP1817" t="s">
        <v>67</v>
      </c>
      <c r="AQ1817" t="s">
        <v>68</v>
      </c>
      <c r="AR1817" t="s">
        <v>67</v>
      </c>
      <c r="AS1817" t="s">
        <v>67</v>
      </c>
      <c r="AT1817" t="s">
        <v>67</v>
      </c>
      <c r="AU1817" t="s">
        <v>68</v>
      </c>
      <c r="AV1817" t="s">
        <v>67</v>
      </c>
      <c r="AW1817" t="s">
        <v>67</v>
      </c>
      <c r="AX1817" t="s">
        <v>67</v>
      </c>
      <c r="AY1817" t="s">
        <v>68</v>
      </c>
      <c r="AZ1817" t="s">
        <v>67</v>
      </c>
      <c r="BA1817" t="s">
        <v>68</v>
      </c>
      <c r="BB1817" t="s">
        <v>67</v>
      </c>
      <c r="BC1817">
        <v>6.253747282</v>
      </c>
      <c r="BE1817" t="str">
        <f t="shared" si="28"/>
        <v>TRES RENTABLE</v>
      </c>
    </row>
    <row r="1818" spans="1:57" x14ac:dyDescent="0.25">
      <c r="A1818" t="s">
        <v>0</v>
      </c>
      <c r="B1818" t="s">
        <v>1069</v>
      </c>
      <c r="C1818">
        <v>222</v>
      </c>
      <c r="D1818">
        <v>111</v>
      </c>
      <c r="E1818">
        <v>295</v>
      </c>
      <c r="F1818">
        <v>531</v>
      </c>
      <c r="G1818" t="s">
        <v>219</v>
      </c>
      <c r="H1818">
        <v>3000</v>
      </c>
      <c r="I1818">
        <v>14337579</v>
      </c>
      <c r="J1818" t="s">
        <v>9163</v>
      </c>
      <c r="K1818" t="s">
        <v>1845</v>
      </c>
      <c r="L1818" t="s">
        <v>9164</v>
      </c>
      <c r="M1818">
        <v>156929</v>
      </c>
      <c r="N1818">
        <v>4696</v>
      </c>
      <c r="O1818" t="s">
        <v>772</v>
      </c>
      <c r="P1818">
        <v>1</v>
      </c>
      <c r="Q1818" t="s">
        <v>9165</v>
      </c>
      <c r="R1818" t="s">
        <v>9166</v>
      </c>
      <c r="S1818">
        <v>624</v>
      </c>
      <c r="T1818" t="s">
        <v>64</v>
      </c>
      <c r="U1818" t="s">
        <v>401</v>
      </c>
      <c r="V1818" t="s">
        <v>615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  <c r="AC1818" t="s">
        <v>67</v>
      </c>
      <c r="AD1818" t="s">
        <v>68</v>
      </c>
      <c r="AE1818" t="s">
        <v>67</v>
      </c>
      <c r="AF1818" t="s">
        <v>67</v>
      </c>
      <c r="AG1818" t="s">
        <v>67</v>
      </c>
      <c r="AH1818" t="s">
        <v>67</v>
      </c>
      <c r="AI1818" t="s">
        <v>67</v>
      </c>
      <c r="AJ1818" t="s">
        <v>68</v>
      </c>
      <c r="AK1818" t="s">
        <v>67</v>
      </c>
      <c r="AL1818" t="s">
        <v>67</v>
      </c>
      <c r="AM1818" t="s">
        <v>67</v>
      </c>
      <c r="AN1818" t="s">
        <v>68</v>
      </c>
      <c r="AO1818" t="s">
        <v>67</v>
      </c>
      <c r="AP1818" t="s">
        <v>67</v>
      </c>
      <c r="AQ1818" t="s">
        <v>67</v>
      </c>
      <c r="AR1818" t="s">
        <v>67</v>
      </c>
      <c r="AS1818" t="s">
        <v>67</v>
      </c>
      <c r="AT1818" t="s">
        <v>68</v>
      </c>
      <c r="AU1818" t="s">
        <v>68</v>
      </c>
      <c r="AV1818" t="s">
        <v>67</v>
      </c>
      <c r="AW1818" t="s">
        <v>67</v>
      </c>
      <c r="AX1818" t="s">
        <v>67</v>
      </c>
      <c r="AY1818" t="s">
        <v>68</v>
      </c>
      <c r="AZ1818" t="s">
        <v>67</v>
      </c>
      <c r="BA1818" t="s">
        <v>67</v>
      </c>
      <c r="BB1818" t="s">
        <v>67</v>
      </c>
      <c r="BC1818">
        <v>0.53102144399999995</v>
      </c>
      <c r="BE1818" t="str">
        <f t="shared" si="28"/>
        <v>PAS RENTABLE</v>
      </c>
    </row>
    <row r="1819" spans="1:57" x14ac:dyDescent="0.25">
      <c r="A1819" t="s">
        <v>0</v>
      </c>
      <c r="B1819" t="s">
        <v>9167</v>
      </c>
      <c r="C1819">
        <v>194</v>
      </c>
      <c r="D1819">
        <v>110</v>
      </c>
      <c r="E1819">
        <v>10</v>
      </c>
      <c r="F1819">
        <v>844</v>
      </c>
      <c r="G1819" t="s">
        <v>624</v>
      </c>
      <c r="H1819">
        <v>3000</v>
      </c>
      <c r="I1819">
        <v>13823741</v>
      </c>
      <c r="J1819" t="s">
        <v>6141</v>
      </c>
      <c r="K1819" t="s">
        <v>760</v>
      </c>
      <c r="L1819" t="s">
        <v>9168</v>
      </c>
      <c r="M1819">
        <v>61777</v>
      </c>
      <c r="N1819">
        <v>6420</v>
      </c>
      <c r="O1819" t="s">
        <v>3547</v>
      </c>
      <c r="P1819">
        <v>3</v>
      </c>
      <c r="Q1819" t="s">
        <v>9169</v>
      </c>
      <c r="R1819" t="s">
        <v>9170</v>
      </c>
      <c r="S1819">
        <v>140</v>
      </c>
      <c r="T1819" t="s">
        <v>64</v>
      </c>
      <c r="U1819" t="s">
        <v>87</v>
      </c>
      <c r="V1819" t="s">
        <v>66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  <c r="AC1819" t="s">
        <v>67</v>
      </c>
      <c r="AD1819" t="s">
        <v>67</v>
      </c>
      <c r="AE1819" t="s">
        <v>67</v>
      </c>
      <c r="AF1819" t="s">
        <v>68</v>
      </c>
      <c r="AG1819" t="s">
        <v>67</v>
      </c>
      <c r="AH1819" t="s">
        <v>67</v>
      </c>
      <c r="AI1819" t="s">
        <v>67</v>
      </c>
      <c r="AJ1819" t="s">
        <v>67</v>
      </c>
      <c r="AK1819" t="s">
        <v>67</v>
      </c>
      <c r="AL1819" t="s">
        <v>68</v>
      </c>
      <c r="AM1819" t="s">
        <v>67</v>
      </c>
      <c r="AN1819" t="s">
        <v>67</v>
      </c>
      <c r="AO1819" t="s">
        <v>67</v>
      </c>
      <c r="AP1819" t="s">
        <v>67</v>
      </c>
      <c r="AQ1819" t="s">
        <v>67</v>
      </c>
      <c r="AR1819" t="s">
        <v>67</v>
      </c>
      <c r="AS1819" t="s">
        <v>68</v>
      </c>
      <c r="AT1819" t="s">
        <v>67</v>
      </c>
      <c r="AU1819" t="s">
        <v>68</v>
      </c>
      <c r="AV1819" t="s">
        <v>67</v>
      </c>
      <c r="AW1819" t="s">
        <v>67</v>
      </c>
      <c r="AX1819" t="s">
        <v>67</v>
      </c>
      <c r="AY1819" t="s">
        <v>67</v>
      </c>
      <c r="AZ1819" t="s">
        <v>67</v>
      </c>
      <c r="BA1819" t="s">
        <v>67</v>
      </c>
      <c r="BB1819" t="s">
        <v>67</v>
      </c>
      <c r="BC1819">
        <v>1.023980815</v>
      </c>
      <c r="BE1819" t="str">
        <f t="shared" si="28"/>
        <v>PEU RENTABLE</v>
      </c>
    </row>
    <row r="1820" spans="1:57" x14ac:dyDescent="0.25">
      <c r="A1820" t="s">
        <v>777</v>
      </c>
      <c r="B1820" t="s">
        <v>96</v>
      </c>
      <c r="C1820">
        <v>15</v>
      </c>
      <c r="D1820">
        <v>30</v>
      </c>
      <c r="E1820">
        <v>686.50921240000002</v>
      </c>
      <c r="F1820">
        <v>94</v>
      </c>
      <c r="G1820" t="s">
        <v>9171</v>
      </c>
      <c r="H1820">
        <v>491</v>
      </c>
      <c r="I1820">
        <v>48468407.530000001</v>
      </c>
      <c r="J1820" t="s">
        <v>3086</v>
      </c>
      <c r="K1820" t="s">
        <v>9172</v>
      </c>
      <c r="L1820" t="s">
        <v>9173</v>
      </c>
      <c r="M1820">
        <v>3446</v>
      </c>
      <c r="N1820">
        <v>812</v>
      </c>
      <c r="O1820" t="s">
        <v>9174</v>
      </c>
      <c r="P1820">
        <v>4</v>
      </c>
      <c r="Q1820" t="s">
        <v>9175</v>
      </c>
      <c r="R1820" t="s">
        <v>9176</v>
      </c>
      <c r="S1820">
        <v>31</v>
      </c>
      <c r="T1820" t="s">
        <v>64</v>
      </c>
      <c r="U1820" t="s">
        <v>65</v>
      </c>
      <c r="V1820" t="s">
        <v>96</v>
      </c>
      <c r="W1820">
        <v>39752620.439999998</v>
      </c>
      <c r="X1820">
        <v>2002.470517</v>
      </c>
      <c r="Y1820">
        <v>154</v>
      </c>
      <c r="Z1820">
        <v>8.6999999999999993</v>
      </c>
      <c r="AA1820">
        <v>1.33</v>
      </c>
      <c r="AB1820">
        <v>459</v>
      </c>
      <c r="AC1820" t="s">
        <v>67</v>
      </c>
      <c r="AD1820" t="s">
        <v>67</v>
      </c>
      <c r="AE1820" t="s">
        <v>67</v>
      </c>
      <c r="AF1820" t="s">
        <v>67</v>
      </c>
      <c r="AG1820" t="s">
        <v>67</v>
      </c>
      <c r="AH1820" t="s">
        <v>67</v>
      </c>
      <c r="AI1820" t="s">
        <v>67</v>
      </c>
      <c r="AJ1820" t="s">
        <v>67</v>
      </c>
      <c r="AK1820" t="s">
        <v>67</v>
      </c>
      <c r="AL1820" t="s">
        <v>67</v>
      </c>
      <c r="AM1820" t="s">
        <v>68</v>
      </c>
      <c r="AN1820" t="s">
        <v>67</v>
      </c>
      <c r="AO1820" t="s">
        <v>67</v>
      </c>
      <c r="AP1820" t="s">
        <v>67</v>
      </c>
      <c r="AQ1820" t="s">
        <v>67</v>
      </c>
      <c r="AR1820" t="s">
        <v>67</v>
      </c>
      <c r="AS1820" t="s">
        <v>67</v>
      </c>
      <c r="AT1820" t="s">
        <v>67</v>
      </c>
      <c r="AU1820" t="s">
        <v>67</v>
      </c>
      <c r="AV1820" t="s">
        <v>67</v>
      </c>
      <c r="AW1820" t="s">
        <v>67</v>
      </c>
      <c r="AX1820" t="s">
        <v>67</v>
      </c>
      <c r="AY1820" t="s">
        <v>67</v>
      </c>
      <c r="AZ1820" t="s">
        <v>67</v>
      </c>
      <c r="BA1820" t="s">
        <v>68</v>
      </c>
      <c r="BB1820" t="s">
        <v>67</v>
      </c>
      <c r="BC1820">
        <v>6.253747282</v>
      </c>
      <c r="BE1820" t="str">
        <f t="shared" si="28"/>
        <v>TRES RENTABLE</v>
      </c>
    </row>
    <row r="1821" spans="1:57" x14ac:dyDescent="0.25">
      <c r="A1821" t="s">
        <v>0</v>
      </c>
      <c r="B1821" t="s">
        <v>9177</v>
      </c>
      <c r="C1821">
        <v>56</v>
      </c>
      <c r="D1821">
        <v>109</v>
      </c>
      <c r="E1821">
        <v>181</v>
      </c>
      <c r="F1821">
        <v>137</v>
      </c>
      <c r="G1821" t="s">
        <v>9178</v>
      </c>
      <c r="H1821">
        <v>303</v>
      </c>
      <c r="I1821">
        <v>48468407.530000001</v>
      </c>
      <c r="J1821" t="s">
        <v>9179</v>
      </c>
      <c r="K1821" t="s">
        <v>9180</v>
      </c>
      <c r="L1821" t="s">
        <v>9181</v>
      </c>
      <c r="M1821">
        <v>19568</v>
      </c>
      <c r="N1821">
        <v>960</v>
      </c>
      <c r="O1821" t="s">
        <v>9182</v>
      </c>
      <c r="P1821">
        <v>0</v>
      </c>
      <c r="Q1821" t="s">
        <v>9183</v>
      </c>
      <c r="R1821" t="s">
        <v>9184</v>
      </c>
      <c r="S1821">
        <v>208</v>
      </c>
      <c r="T1821" t="s">
        <v>64</v>
      </c>
      <c r="U1821" t="s">
        <v>87</v>
      </c>
      <c r="V1821" t="s">
        <v>126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  <c r="AC1821" t="s">
        <v>67</v>
      </c>
      <c r="AD1821" t="s">
        <v>67</v>
      </c>
      <c r="AE1821" t="s">
        <v>67</v>
      </c>
      <c r="AF1821" t="s">
        <v>67</v>
      </c>
      <c r="AG1821" t="s">
        <v>67</v>
      </c>
      <c r="AH1821" t="s">
        <v>67</v>
      </c>
      <c r="AI1821" t="s">
        <v>67</v>
      </c>
      <c r="AJ1821" t="s">
        <v>67</v>
      </c>
      <c r="AK1821" t="s">
        <v>67</v>
      </c>
      <c r="AL1821" t="s">
        <v>67</v>
      </c>
      <c r="AM1821" t="s">
        <v>67</v>
      </c>
      <c r="AN1821" t="s">
        <v>68</v>
      </c>
      <c r="AO1821" t="s">
        <v>67</v>
      </c>
      <c r="AP1821" t="s">
        <v>67</v>
      </c>
      <c r="AQ1821" t="s">
        <v>68</v>
      </c>
      <c r="AR1821" t="s">
        <v>68</v>
      </c>
      <c r="AS1821" t="s">
        <v>67</v>
      </c>
      <c r="AT1821" t="s">
        <v>67</v>
      </c>
      <c r="AU1821" t="s">
        <v>67</v>
      </c>
      <c r="AV1821" t="s">
        <v>67</v>
      </c>
      <c r="AW1821" t="s">
        <v>67</v>
      </c>
      <c r="AX1821" t="s">
        <v>67</v>
      </c>
      <c r="AY1821" t="s">
        <v>68</v>
      </c>
      <c r="AZ1821" t="s">
        <v>67</v>
      </c>
      <c r="BA1821" t="s">
        <v>68</v>
      </c>
      <c r="BB1821" t="s">
        <v>67</v>
      </c>
      <c r="BC1821">
        <v>6.253747282</v>
      </c>
      <c r="BE1821" t="str">
        <f t="shared" si="28"/>
        <v>TRES RENTABLE</v>
      </c>
    </row>
    <row r="1822" spans="1:57" x14ac:dyDescent="0.25">
      <c r="A1822" t="s">
        <v>0</v>
      </c>
      <c r="B1822" t="s">
        <v>9185</v>
      </c>
      <c r="C1822">
        <v>63</v>
      </c>
      <c r="D1822">
        <v>123</v>
      </c>
      <c r="E1822">
        <v>0</v>
      </c>
      <c r="F1822">
        <v>324</v>
      </c>
      <c r="G1822" t="s">
        <v>9186</v>
      </c>
      <c r="H1822">
        <v>11000</v>
      </c>
      <c r="I1822">
        <v>10297897</v>
      </c>
      <c r="J1822" t="s">
        <v>9187</v>
      </c>
      <c r="K1822" t="s">
        <v>690</v>
      </c>
      <c r="L1822" t="s">
        <v>9188</v>
      </c>
      <c r="M1822">
        <v>8309</v>
      </c>
      <c r="N1822">
        <v>11969</v>
      </c>
      <c r="O1822" t="s">
        <v>5565</v>
      </c>
      <c r="P1822">
        <v>4</v>
      </c>
      <c r="Q1822" t="s">
        <v>9189</v>
      </c>
      <c r="R1822" t="s">
        <v>9190</v>
      </c>
      <c r="S1822">
        <v>39</v>
      </c>
      <c r="T1822" t="s">
        <v>64</v>
      </c>
      <c r="U1822" t="s">
        <v>65</v>
      </c>
      <c r="V1822" t="s">
        <v>66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  <c r="AC1822" t="s">
        <v>67</v>
      </c>
      <c r="AD1822" t="s">
        <v>68</v>
      </c>
      <c r="AE1822" t="s">
        <v>67</v>
      </c>
      <c r="AF1822" t="s">
        <v>68</v>
      </c>
      <c r="AG1822" t="s">
        <v>68</v>
      </c>
      <c r="AH1822" t="s">
        <v>67</v>
      </c>
      <c r="AI1822" t="s">
        <v>67</v>
      </c>
      <c r="AJ1822" t="s">
        <v>67</v>
      </c>
      <c r="AK1822" t="s">
        <v>67</v>
      </c>
      <c r="AL1822" t="s">
        <v>67</v>
      </c>
      <c r="AM1822" t="s">
        <v>67</v>
      </c>
      <c r="AN1822" t="s">
        <v>67</v>
      </c>
      <c r="AO1822" t="s">
        <v>67</v>
      </c>
      <c r="AP1822" t="s">
        <v>67</v>
      </c>
      <c r="AQ1822" t="s">
        <v>67</v>
      </c>
      <c r="AR1822" t="s">
        <v>67</v>
      </c>
      <c r="AS1822" t="s">
        <v>67</v>
      </c>
      <c r="AT1822" t="s">
        <v>67</v>
      </c>
      <c r="AU1822" t="s">
        <v>68</v>
      </c>
      <c r="AV1822" t="s">
        <v>67</v>
      </c>
      <c r="AW1822" t="s">
        <v>67</v>
      </c>
      <c r="AX1822" t="s">
        <v>68</v>
      </c>
      <c r="AY1822" t="s">
        <v>67</v>
      </c>
      <c r="AZ1822" t="s">
        <v>67</v>
      </c>
      <c r="BA1822" t="s">
        <v>67</v>
      </c>
      <c r="BB1822" t="s">
        <v>67</v>
      </c>
      <c r="BC1822">
        <v>0.38140359299999999</v>
      </c>
      <c r="BE1822" t="str">
        <f t="shared" si="28"/>
        <v>PAS RENTABLE</v>
      </c>
    </row>
    <row r="1823" spans="1:57" x14ac:dyDescent="0.25">
      <c r="A1823" t="s">
        <v>0</v>
      </c>
      <c r="B1823" t="s">
        <v>6840</v>
      </c>
      <c r="C1823">
        <v>167</v>
      </c>
      <c r="D1823">
        <v>109</v>
      </c>
      <c r="E1823">
        <v>22</v>
      </c>
      <c r="F1823">
        <v>355</v>
      </c>
      <c r="G1823" t="s">
        <v>759</v>
      </c>
      <c r="H1823">
        <v>14000</v>
      </c>
      <c r="I1823">
        <v>13248477</v>
      </c>
      <c r="J1823" t="s">
        <v>3059</v>
      </c>
      <c r="K1823" t="s">
        <v>684</v>
      </c>
      <c r="L1823" t="s">
        <v>9191</v>
      </c>
      <c r="M1823">
        <v>60555</v>
      </c>
      <c r="N1823">
        <v>15790</v>
      </c>
      <c r="O1823" t="s">
        <v>9192</v>
      </c>
      <c r="P1823">
        <v>1</v>
      </c>
      <c r="Q1823" t="s">
        <v>9193</v>
      </c>
      <c r="R1823" t="s">
        <v>9194</v>
      </c>
      <c r="S1823">
        <v>174</v>
      </c>
      <c r="T1823" t="s">
        <v>64</v>
      </c>
      <c r="U1823" t="s">
        <v>65</v>
      </c>
      <c r="V1823" t="s">
        <v>615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  <c r="AC1823" t="s">
        <v>67</v>
      </c>
      <c r="AD1823" t="s">
        <v>67</v>
      </c>
      <c r="AE1823" t="s">
        <v>67</v>
      </c>
      <c r="AF1823" t="s">
        <v>67</v>
      </c>
      <c r="AG1823" t="s">
        <v>67</v>
      </c>
      <c r="AH1823" t="s">
        <v>67</v>
      </c>
      <c r="AI1823" t="s">
        <v>67</v>
      </c>
      <c r="AJ1823" t="s">
        <v>68</v>
      </c>
      <c r="AK1823" t="s">
        <v>67</v>
      </c>
      <c r="AL1823" t="s">
        <v>67</v>
      </c>
      <c r="AM1823" t="s">
        <v>67</v>
      </c>
      <c r="AN1823" t="s">
        <v>68</v>
      </c>
      <c r="AO1823" t="s">
        <v>67</v>
      </c>
      <c r="AP1823" t="s">
        <v>67</v>
      </c>
      <c r="AQ1823" t="s">
        <v>67</v>
      </c>
      <c r="AR1823" t="s">
        <v>68</v>
      </c>
      <c r="AS1823" t="s">
        <v>67</v>
      </c>
      <c r="AT1823" t="s">
        <v>67</v>
      </c>
      <c r="AU1823" t="s">
        <v>67</v>
      </c>
      <c r="AV1823" t="s">
        <v>67</v>
      </c>
      <c r="AW1823" t="s">
        <v>67</v>
      </c>
      <c r="AX1823" t="s">
        <v>67</v>
      </c>
      <c r="AY1823" t="s">
        <v>67</v>
      </c>
      <c r="AZ1823" t="s">
        <v>67</v>
      </c>
      <c r="BA1823" t="s">
        <v>67</v>
      </c>
      <c r="BB1823" t="s">
        <v>67</v>
      </c>
      <c r="BC1823">
        <v>0.49068433299999997</v>
      </c>
      <c r="BE1823" t="str">
        <f t="shared" si="28"/>
        <v>PAS RENTABLE</v>
      </c>
    </row>
    <row r="1824" spans="1:57" x14ac:dyDescent="0.25">
      <c r="A1824" t="s">
        <v>0</v>
      </c>
      <c r="B1824" t="s">
        <v>9195</v>
      </c>
      <c r="C1824">
        <v>101</v>
      </c>
      <c r="D1824">
        <v>99</v>
      </c>
      <c r="E1824">
        <v>54</v>
      </c>
      <c r="F1824">
        <v>398</v>
      </c>
      <c r="G1824" t="s">
        <v>2178</v>
      </c>
      <c r="H1824">
        <v>748</v>
      </c>
      <c r="I1824">
        <v>8712564</v>
      </c>
      <c r="J1824" t="s">
        <v>2171</v>
      </c>
      <c r="K1824" t="s">
        <v>174</v>
      </c>
      <c r="L1824" t="s">
        <v>9196</v>
      </c>
      <c r="M1824">
        <v>16555</v>
      </c>
      <c r="N1824">
        <v>1721</v>
      </c>
      <c r="O1824" t="s">
        <v>9197</v>
      </c>
      <c r="P1824">
        <v>0</v>
      </c>
      <c r="Q1824" t="s">
        <v>9198</v>
      </c>
      <c r="R1824" t="s">
        <v>9199</v>
      </c>
      <c r="S1824">
        <v>139</v>
      </c>
      <c r="T1824" t="s">
        <v>64</v>
      </c>
      <c r="U1824" t="s">
        <v>65</v>
      </c>
      <c r="V1824" t="s">
        <v>615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  <c r="AC1824" t="s">
        <v>67</v>
      </c>
      <c r="AD1824" t="s">
        <v>67</v>
      </c>
      <c r="AE1824" t="s">
        <v>67</v>
      </c>
      <c r="AF1824" t="s">
        <v>67</v>
      </c>
      <c r="AG1824" t="s">
        <v>67</v>
      </c>
      <c r="AH1824" t="s">
        <v>67</v>
      </c>
      <c r="AI1824" t="s">
        <v>67</v>
      </c>
      <c r="AJ1824" t="s">
        <v>68</v>
      </c>
      <c r="AK1824" t="s">
        <v>67</v>
      </c>
      <c r="AL1824" t="s">
        <v>67</v>
      </c>
      <c r="AM1824" t="s">
        <v>67</v>
      </c>
      <c r="AN1824" t="s">
        <v>68</v>
      </c>
      <c r="AO1824" t="s">
        <v>67</v>
      </c>
      <c r="AP1824" t="s">
        <v>67</v>
      </c>
      <c r="AQ1824" t="s">
        <v>67</v>
      </c>
      <c r="AR1824" t="s">
        <v>67</v>
      </c>
      <c r="AS1824" t="s">
        <v>67</v>
      </c>
      <c r="AT1824" t="s">
        <v>67</v>
      </c>
      <c r="AU1824" t="s">
        <v>68</v>
      </c>
      <c r="AV1824" t="s">
        <v>67</v>
      </c>
      <c r="AW1824" t="s">
        <v>67</v>
      </c>
      <c r="AX1824" t="s">
        <v>68</v>
      </c>
      <c r="AY1824" t="s">
        <v>67</v>
      </c>
      <c r="AZ1824" t="s">
        <v>67</v>
      </c>
      <c r="BA1824" t="s">
        <v>67</v>
      </c>
      <c r="BB1824" t="s">
        <v>67</v>
      </c>
      <c r="BC1824">
        <v>0.32268755599999999</v>
      </c>
      <c r="BE1824" t="str">
        <f t="shared" si="28"/>
        <v>PAS RENTABLE</v>
      </c>
    </row>
    <row r="1825" spans="1:57" x14ac:dyDescent="0.25">
      <c r="A1825" t="s">
        <v>0</v>
      </c>
      <c r="B1825" t="s">
        <v>9200</v>
      </c>
      <c r="C1825">
        <v>118</v>
      </c>
      <c r="D1825">
        <v>106</v>
      </c>
      <c r="E1825">
        <v>43</v>
      </c>
      <c r="F1825">
        <v>460</v>
      </c>
      <c r="G1825" t="s">
        <v>3014</v>
      </c>
      <c r="H1825">
        <v>1000</v>
      </c>
      <c r="I1825">
        <v>7486906</v>
      </c>
      <c r="J1825" t="s">
        <v>3960</v>
      </c>
      <c r="K1825" t="s">
        <v>461</v>
      </c>
      <c r="L1825" t="s">
        <v>9201</v>
      </c>
      <c r="M1825">
        <v>17436</v>
      </c>
      <c r="N1825">
        <v>2495</v>
      </c>
      <c r="O1825" t="s">
        <v>4156</v>
      </c>
      <c r="P1825">
        <v>0</v>
      </c>
      <c r="Q1825" t="s">
        <v>9202</v>
      </c>
      <c r="R1825" t="s">
        <v>9203</v>
      </c>
      <c r="S1825">
        <v>71</v>
      </c>
      <c r="T1825" t="s">
        <v>64</v>
      </c>
      <c r="U1825" t="s">
        <v>65</v>
      </c>
      <c r="V1825" t="s">
        <v>126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  <c r="AC1825" t="s">
        <v>67</v>
      </c>
      <c r="AD1825" t="s">
        <v>67</v>
      </c>
      <c r="AE1825" t="s">
        <v>67</v>
      </c>
      <c r="AF1825" t="s">
        <v>67</v>
      </c>
      <c r="AG1825" t="s">
        <v>67</v>
      </c>
      <c r="AH1825" t="s">
        <v>67</v>
      </c>
      <c r="AI1825" t="s">
        <v>67</v>
      </c>
      <c r="AJ1825" t="s">
        <v>67</v>
      </c>
      <c r="AK1825" t="s">
        <v>67</v>
      </c>
      <c r="AL1825" t="s">
        <v>67</v>
      </c>
      <c r="AM1825" t="s">
        <v>68</v>
      </c>
      <c r="AN1825" t="s">
        <v>67</v>
      </c>
      <c r="AO1825" t="s">
        <v>67</v>
      </c>
      <c r="AP1825" t="s">
        <v>67</v>
      </c>
      <c r="AQ1825" t="s">
        <v>67</v>
      </c>
      <c r="AR1825" t="s">
        <v>67</v>
      </c>
      <c r="AS1825" t="s">
        <v>67</v>
      </c>
      <c r="AT1825" t="s">
        <v>67</v>
      </c>
      <c r="AU1825" t="s">
        <v>68</v>
      </c>
      <c r="AV1825" t="s">
        <v>67</v>
      </c>
      <c r="AW1825" t="s">
        <v>67</v>
      </c>
      <c r="AX1825" t="s">
        <v>67</v>
      </c>
      <c r="AY1825" t="s">
        <v>67</v>
      </c>
      <c r="AZ1825" t="s">
        <v>67</v>
      </c>
      <c r="BA1825" t="s">
        <v>68</v>
      </c>
      <c r="BB1825" t="s">
        <v>67</v>
      </c>
      <c r="BC1825">
        <v>0.27729281500000003</v>
      </c>
      <c r="BE1825" t="str">
        <f t="shared" si="28"/>
        <v>PAS RENTABLE</v>
      </c>
    </row>
    <row r="1826" spans="1:57" x14ac:dyDescent="0.25">
      <c r="A1826" t="s">
        <v>0</v>
      </c>
      <c r="B1826" t="s">
        <v>4931</v>
      </c>
      <c r="C1826">
        <v>76</v>
      </c>
      <c r="D1826">
        <v>89</v>
      </c>
      <c r="E1826">
        <v>0</v>
      </c>
      <c r="F1826">
        <v>640</v>
      </c>
      <c r="G1826" t="s">
        <v>5868</v>
      </c>
      <c r="H1826">
        <v>2000</v>
      </c>
      <c r="I1826">
        <v>38536376</v>
      </c>
      <c r="J1826" t="s">
        <v>3065</v>
      </c>
      <c r="K1826" t="s">
        <v>5930</v>
      </c>
      <c r="L1826" t="s">
        <v>9204</v>
      </c>
      <c r="M1826">
        <v>15866</v>
      </c>
      <c r="N1826">
        <v>4311</v>
      </c>
      <c r="O1826" t="s">
        <v>105</v>
      </c>
      <c r="P1826">
        <v>5</v>
      </c>
      <c r="Q1826" t="s">
        <v>9205</v>
      </c>
      <c r="R1826" t="s">
        <v>9206</v>
      </c>
      <c r="S1826">
        <v>83</v>
      </c>
      <c r="T1826" t="s">
        <v>64</v>
      </c>
      <c r="U1826" t="s">
        <v>65</v>
      </c>
      <c r="V1826" t="s">
        <v>126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  <c r="AC1826" t="s">
        <v>67</v>
      </c>
      <c r="AD1826" t="s">
        <v>68</v>
      </c>
      <c r="AE1826" t="s">
        <v>67</v>
      </c>
      <c r="AF1826" t="s">
        <v>67</v>
      </c>
      <c r="AG1826" t="s">
        <v>67</v>
      </c>
      <c r="AH1826" t="s">
        <v>67</v>
      </c>
      <c r="AI1826" t="s">
        <v>67</v>
      </c>
      <c r="AJ1826" t="s">
        <v>67</v>
      </c>
      <c r="AK1826" t="s">
        <v>67</v>
      </c>
      <c r="AL1826" t="s">
        <v>67</v>
      </c>
      <c r="AM1826" t="s">
        <v>68</v>
      </c>
      <c r="AN1826" t="s">
        <v>67</v>
      </c>
      <c r="AO1826" t="s">
        <v>67</v>
      </c>
      <c r="AP1826" t="s">
        <v>67</v>
      </c>
      <c r="AQ1826" t="s">
        <v>68</v>
      </c>
      <c r="AR1826" t="s">
        <v>67</v>
      </c>
      <c r="AS1826" t="s">
        <v>67</v>
      </c>
      <c r="AT1826" t="s">
        <v>68</v>
      </c>
      <c r="AU1826" t="s">
        <v>67</v>
      </c>
      <c r="AV1826" t="s">
        <v>67</v>
      </c>
      <c r="AW1826" t="s">
        <v>67</v>
      </c>
      <c r="AX1826" t="s">
        <v>67</v>
      </c>
      <c r="AY1826" t="s">
        <v>67</v>
      </c>
      <c r="AZ1826" t="s">
        <v>67</v>
      </c>
      <c r="BA1826" t="s">
        <v>68</v>
      </c>
      <c r="BB1826" t="s">
        <v>67</v>
      </c>
      <c r="BC1826">
        <v>1.427273185</v>
      </c>
      <c r="BE1826" t="str">
        <f t="shared" si="28"/>
        <v>PEU RENTABLE</v>
      </c>
    </row>
    <row r="1827" spans="1:57" x14ac:dyDescent="0.25">
      <c r="A1827" t="s">
        <v>0</v>
      </c>
      <c r="B1827" t="s">
        <v>9207</v>
      </c>
      <c r="C1827">
        <v>268</v>
      </c>
      <c r="D1827">
        <v>98</v>
      </c>
      <c r="E1827">
        <v>0</v>
      </c>
      <c r="F1827">
        <v>638</v>
      </c>
      <c r="G1827" t="s">
        <v>3716</v>
      </c>
      <c r="H1827">
        <v>8000</v>
      </c>
      <c r="I1827">
        <v>41008532</v>
      </c>
      <c r="J1827" t="s">
        <v>2154</v>
      </c>
      <c r="K1827" t="s">
        <v>1556</v>
      </c>
      <c r="L1827" t="s">
        <v>9208</v>
      </c>
      <c r="M1827">
        <v>19611</v>
      </c>
      <c r="N1827">
        <v>10894</v>
      </c>
      <c r="O1827" t="s">
        <v>635</v>
      </c>
      <c r="P1827">
        <v>1</v>
      </c>
      <c r="Q1827" t="s">
        <v>9209</v>
      </c>
      <c r="R1827" t="s">
        <v>9210</v>
      </c>
      <c r="S1827">
        <v>103</v>
      </c>
      <c r="T1827" t="s">
        <v>64</v>
      </c>
      <c r="U1827" t="s">
        <v>65</v>
      </c>
      <c r="V1827" t="s">
        <v>615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  <c r="AC1827" t="s">
        <v>67</v>
      </c>
      <c r="AD1827" t="s">
        <v>67</v>
      </c>
      <c r="AE1827" t="s">
        <v>67</v>
      </c>
      <c r="AF1827" t="s">
        <v>67</v>
      </c>
      <c r="AG1827" t="s">
        <v>67</v>
      </c>
      <c r="AH1827" t="s">
        <v>67</v>
      </c>
      <c r="AI1827" t="s">
        <v>67</v>
      </c>
      <c r="AJ1827" t="s">
        <v>68</v>
      </c>
      <c r="AK1827" t="s">
        <v>67</v>
      </c>
      <c r="AL1827" t="s">
        <v>67</v>
      </c>
      <c r="AM1827" t="s">
        <v>67</v>
      </c>
      <c r="AN1827" t="s">
        <v>67</v>
      </c>
      <c r="AO1827" t="s">
        <v>67</v>
      </c>
      <c r="AP1827" t="s">
        <v>67</v>
      </c>
      <c r="AQ1827" t="s">
        <v>67</v>
      </c>
      <c r="AR1827" t="s">
        <v>67</v>
      </c>
      <c r="AS1827" t="s">
        <v>67</v>
      </c>
      <c r="AT1827" t="s">
        <v>67</v>
      </c>
      <c r="AU1827" t="s">
        <v>68</v>
      </c>
      <c r="AV1827" t="s">
        <v>67</v>
      </c>
      <c r="AW1827" t="s">
        <v>67</v>
      </c>
      <c r="AX1827" t="s">
        <v>68</v>
      </c>
      <c r="AY1827" t="s">
        <v>67</v>
      </c>
      <c r="AZ1827" t="s">
        <v>67</v>
      </c>
      <c r="BA1827" t="s">
        <v>67</v>
      </c>
      <c r="BB1827" t="s">
        <v>67</v>
      </c>
      <c r="BC1827">
        <v>1.5188345190000001</v>
      </c>
      <c r="BE1827" t="str">
        <f t="shared" si="28"/>
        <v>PEU RENTABLE</v>
      </c>
    </row>
    <row r="1828" spans="1:57" x14ac:dyDescent="0.25">
      <c r="A1828" t="s">
        <v>0</v>
      </c>
      <c r="B1828" t="s">
        <v>7713</v>
      </c>
      <c r="C1828">
        <v>95</v>
      </c>
      <c r="D1828">
        <v>93</v>
      </c>
      <c r="E1828">
        <v>31</v>
      </c>
      <c r="F1828">
        <v>57</v>
      </c>
      <c r="G1828" t="s">
        <v>9211</v>
      </c>
      <c r="H1828">
        <v>783</v>
      </c>
      <c r="I1828">
        <v>5204007</v>
      </c>
      <c r="J1828" t="s">
        <v>453</v>
      </c>
      <c r="K1828" t="s">
        <v>3817</v>
      </c>
      <c r="L1828" t="s">
        <v>9212</v>
      </c>
      <c r="M1828">
        <v>42876</v>
      </c>
      <c r="N1828">
        <v>1044</v>
      </c>
      <c r="O1828" t="s">
        <v>9213</v>
      </c>
      <c r="P1828">
        <v>2</v>
      </c>
      <c r="Q1828" t="s">
        <v>9214</v>
      </c>
      <c r="R1828" t="s">
        <v>9215</v>
      </c>
      <c r="S1828">
        <v>167</v>
      </c>
      <c r="T1828" t="s">
        <v>64</v>
      </c>
      <c r="U1828" t="s">
        <v>87</v>
      </c>
      <c r="V1828" t="s">
        <v>615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  <c r="AC1828" t="s">
        <v>67</v>
      </c>
      <c r="AD1828" t="s">
        <v>68</v>
      </c>
      <c r="AE1828" t="s">
        <v>67</v>
      </c>
      <c r="AF1828" t="s">
        <v>67</v>
      </c>
      <c r="AG1828" t="s">
        <v>67</v>
      </c>
      <c r="AH1828" t="s">
        <v>67</v>
      </c>
      <c r="AI1828" t="s">
        <v>67</v>
      </c>
      <c r="AJ1828" t="s">
        <v>68</v>
      </c>
      <c r="AK1828" t="s">
        <v>67</v>
      </c>
      <c r="AL1828" t="s">
        <v>67</v>
      </c>
      <c r="AM1828" t="s">
        <v>68</v>
      </c>
      <c r="AN1828" t="s">
        <v>67</v>
      </c>
      <c r="AO1828" t="s">
        <v>67</v>
      </c>
      <c r="AP1828" t="s">
        <v>67</v>
      </c>
      <c r="AQ1828" t="s">
        <v>67</v>
      </c>
      <c r="AR1828" t="s">
        <v>67</v>
      </c>
      <c r="AS1828" t="s">
        <v>67</v>
      </c>
      <c r="AT1828" t="s">
        <v>67</v>
      </c>
      <c r="AU1828" t="s">
        <v>67</v>
      </c>
      <c r="AV1828" t="s">
        <v>67</v>
      </c>
      <c r="AW1828" t="s">
        <v>67</v>
      </c>
      <c r="AX1828" t="s">
        <v>68</v>
      </c>
      <c r="AY1828" t="s">
        <v>67</v>
      </c>
      <c r="AZ1828" t="s">
        <v>67</v>
      </c>
      <c r="BA1828" t="s">
        <v>67</v>
      </c>
      <c r="BB1828" t="s">
        <v>67</v>
      </c>
      <c r="BC1828">
        <v>0.18585739300000001</v>
      </c>
      <c r="BE1828" t="str">
        <f t="shared" si="28"/>
        <v>PAS RENTABLE</v>
      </c>
    </row>
    <row r="1829" spans="1:57" x14ac:dyDescent="0.25">
      <c r="A1829" t="s">
        <v>0</v>
      </c>
      <c r="B1829" t="s">
        <v>1353</v>
      </c>
      <c r="C1829">
        <v>78</v>
      </c>
      <c r="D1829">
        <v>112</v>
      </c>
      <c r="E1829">
        <v>541</v>
      </c>
      <c r="F1829">
        <v>638</v>
      </c>
      <c r="G1829" t="s">
        <v>727</v>
      </c>
      <c r="H1829">
        <v>22000</v>
      </c>
      <c r="I1829">
        <v>4485485</v>
      </c>
      <c r="J1829" t="s">
        <v>9216</v>
      </c>
      <c r="K1829" t="s">
        <v>1775</v>
      </c>
      <c r="L1829" t="s">
        <v>9217</v>
      </c>
      <c r="M1829">
        <v>14612</v>
      </c>
      <c r="N1829">
        <v>46022</v>
      </c>
      <c r="O1829" t="s">
        <v>635</v>
      </c>
      <c r="P1829">
        <v>1</v>
      </c>
      <c r="Q1829" t="s">
        <v>9218</v>
      </c>
      <c r="R1829" t="s">
        <v>9219</v>
      </c>
      <c r="S1829">
        <v>105</v>
      </c>
      <c r="T1829" t="s">
        <v>64</v>
      </c>
      <c r="U1829" t="s">
        <v>65</v>
      </c>
      <c r="V1829" t="s">
        <v>615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  <c r="AC1829" t="s">
        <v>67</v>
      </c>
      <c r="AD1829" t="s">
        <v>67</v>
      </c>
      <c r="AE1829" t="s">
        <v>67</v>
      </c>
      <c r="AF1829" t="s">
        <v>67</v>
      </c>
      <c r="AG1829" t="s">
        <v>67</v>
      </c>
      <c r="AH1829" t="s">
        <v>67</v>
      </c>
      <c r="AI1829" t="s">
        <v>67</v>
      </c>
      <c r="AJ1829" t="s">
        <v>67</v>
      </c>
      <c r="AK1829" t="s">
        <v>67</v>
      </c>
      <c r="AL1829" t="s">
        <v>67</v>
      </c>
      <c r="AM1829" t="s">
        <v>68</v>
      </c>
      <c r="AN1829" t="s">
        <v>67</v>
      </c>
      <c r="AO1829" t="s">
        <v>67</v>
      </c>
      <c r="AP1829" t="s">
        <v>67</v>
      </c>
      <c r="AQ1829" t="s">
        <v>67</v>
      </c>
      <c r="AR1829" t="s">
        <v>67</v>
      </c>
      <c r="AS1829" t="s">
        <v>67</v>
      </c>
      <c r="AT1829" t="s">
        <v>67</v>
      </c>
      <c r="AU1829" t="s">
        <v>68</v>
      </c>
      <c r="AV1829" t="s">
        <v>67</v>
      </c>
      <c r="AW1829" t="s">
        <v>67</v>
      </c>
      <c r="AX1829" t="s">
        <v>68</v>
      </c>
      <c r="AY1829" t="s">
        <v>67</v>
      </c>
      <c r="AZ1829" t="s">
        <v>67</v>
      </c>
      <c r="BA1829" t="s">
        <v>67</v>
      </c>
      <c r="BB1829" t="s">
        <v>67</v>
      </c>
      <c r="BC1829">
        <v>0.29903233299999998</v>
      </c>
      <c r="BE1829" t="str">
        <f t="shared" si="28"/>
        <v>PAS RENTABLE</v>
      </c>
    </row>
    <row r="1830" spans="1:57" x14ac:dyDescent="0.25">
      <c r="A1830" t="s">
        <v>0</v>
      </c>
      <c r="B1830" t="s">
        <v>2095</v>
      </c>
      <c r="C1830">
        <v>127</v>
      </c>
      <c r="D1830">
        <v>101</v>
      </c>
      <c r="E1830">
        <v>212</v>
      </c>
      <c r="F1830">
        <v>749</v>
      </c>
      <c r="G1830" t="s">
        <v>410</v>
      </c>
      <c r="H1830">
        <v>1000</v>
      </c>
      <c r="I1830">
        <v>4476235</v>
      </c>
      <c r="J1830" t="s">
        <v>4861</v>
      </c>
      <c r="K1830" t="s">
        <v>2148</v>
      </c>
      <c r="L1830" t="s">
        <v>9220</v>
      </c>
      <c r="M1830">
        <v>49405</v>
      </c>
      <c r="N1830">
        <v>4186</v>
      </c>
      <c r="O1830" t="s">
        <v>9221</v>
      </c>
      <c r="P1830">
        <v>0</v>
      </c>
      <c r="Q1830" t="s">
        <v>9222</v>
      </c>
      <c r="R1830" t="s">
        <v>9223</v>
      </c>
      <c r="S1830">
        <v>226</v>
      </c>
      <c r="T1830" t="s">
        <v>64</v>
      </c>
      <c r="U1830" t="s">
        <v>65</v>
      </c>
      <c r="V1830" t="s">
        <v>615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  <c r="AC1830" t="s">
        <v>67</v>
      </c>
      <c r="AD1830" t="s">
        <v>67</v>
      </c>
      <c r="AE1830" t="s">
        <v>67</v>
      </c>
      <c r="AF1830" t="s">
        <v>67</v>
      </c>
      <c r="AG1830" t="s">
        <v>67</v>
      </c>
      <c r="AH1830" t="s">
        <v>67</v>
      </c>
      <c r="AI1830" t="s">
        <v>67</v>
      </c>
      <c r="AJ1830" t="s">
        <v>68</v>
      </c>
      <c r="AK1830" t="s">
        <v>67</v>
      </c>
      <c r="AL1830" t="s">
        <v>67</v>
      </c>
      <c r="AM1830" t="s">
        <v>67</v>
      </c>
      <c r="AN1830" t="s">
        <v>68</v>
      </c>
      <c r="AO1830" t="s">
        <v>67</v>
      </c>
      <c r="AP1830" t="s">
        <v>67</v>
      </c>
      <c r="AQ1830" t="s">
        <v>67</v>
      </c>
      <c r="AR1830" t="s">
        <v>68</v>
      </c>
      <c r="AS1830" t="s">
        <v>67</v>
      </c>
      <c r="AT1830" t="s">
        <v>67</v>
      </c>
      <c r="AU1830" t="s">
        <v>67</v>
      </c>
      <c r="AV1830" t="s">
        <v>67</v>
      </c>
      <c r="AW1830" t="s">
        <v>67</v>
      </c>
      <c r="AX1830" t="s">
        <v>68</v>
      </c>
      <c r="AY1830" t="s">
        <v>67</v>
      </c>
      <c r="AZ1830" t="s">
        <v>67</v>
      </c>
      <c r="BA1830" t="s">
        <v>67</v>
      </c>
      <c r="BB1830" t="s">
        <v>67</v>
      </c>
      <c r="BC1830">
        <v>0.16578648200000001</v>
      </c>
      <c r="BE1830" t="str">
        <f t="shared" si="28"/>
        <v>PAS RENTABLE</v>
      </c>
    </row>
    <row r="1831" spans="1:57" x14ac:dyDescent="0.25">
      <c r="A1831" t="s">
        <v>0</v>
      </c>
      <c r="B1831" t="s">
        <v>3151</v>
      </c>
      <c r="C1831">
        <v>137</v>
      </c>
      <c r="D1831">
        <v>104</v>
      </c>
      <c r="E1831">
        <v>272</v>
      </c>
      <c r="F1831">
        <v>17000</v>
      </c>
      <c r="G1831" t="s">
        <v>468</v>
      </c>
      <c r="H1831">
        <v>22000</v>
      </c>
      <c r="I1831">
        <v>1089365</v>
      </c>
      <c r="J1831" t="s">
        <v>2556</v>
      </c>
      <c r="K1831" t="s">
        <v>1775</v>
      </c>
      <c r="L1831" t="s">
        <v>9224</v>
      </c>
      <c r="M1831">
        <v>23767</v>
      </c>
      <c r="N1831">
        <v>71973</v>
      </c>
      <c r="O1831" t="s">
        <v>587</v>
      </c>
      <c r="P1831">
        <v>1</v>
      </c>
      <c r="Q1831" t="s">
        <v>9225</v>
      </c>
      <c r="R1831" t="s">
        <v>9226</v>
      </c>
      <c r="S1831">
        <v>111</v>
      </c>
      <c r="T1831" t="s">
        <v>64</v>
      </c>
      <c r="U1831" t="s">
        <v>65</v>
      </c>
      <c r="V1831" t="s">
        <v>615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  <c r="AC1831" t="s">
        <v>67</v>
      </c>
      <c r="AD1831" t="s">
        <v>67</v>
      </c>
      <c r="AE1831" t="s">
        <v>67</v>
      </c>
      <c r="AF1831" t="s">
        <v>67</v>
      </c>
      <c r="AG1831" t="s">
        <v>67</v>
      </c>
      <c r="AH1831" t="s">
        <v>67</v>
      </c>
      <c r="AI1831" t="s">
        <v>67</v>
      </c>
      <c r="AJ1831" t="s">
        <v>67</v>
      </c>
      <c r="AK1831" t="s">
        <v>67</v>
      </c>
      <c r="AL1831" t="s">
        <v>67</v>
      </c>
      <c r="AM1831" t="s">
        <v>68</v>
      </c>
      <c r="AN1831" t="s">
        <v>67</v>
      </c>
      <c r="AO1831" t="s">
        <v>67</v>
      </c>
      <c r="AP1831" t="s">
        <v>67</v>
      </c>
      <c r="AQ1831" t="s">
        <v>67</v>
      </c>
      <c r="AR1831" t="s">
        <v>67</v>
      </c>
      <c r="AS1831" t="s">
        <v>67</v>
      </c>
      <c r="AT1831" t="s">
        <v>67</v>
      </c>
      <c r="AU1831" t="s">
        <v>68</v>
      </c>
      <c r="AV1831" t="s">
        <v>67</v>
      </c>
      <c r="AW1831" t="s">
        <v>67</v>
      </c>
      <c r="AX1831" t="s">
        <v>67</v>
      </c>
      <c r="AY1831" t="s">
        <v>67</v>
      </c>
      <c r="AZ1831" t="s">
        <v>67</v>
      </c>
      <c r="BA1831" t="s">
        <v>67</v>
      </c>
      <c r="BB1831" t="s">
        <v>67</v>
      </c>
      <c r="BC1831">
        <v>4.3574599999999998E-2</v>
      </c>
      <c r="BE1831" t="str">
        <f t="shared" si="28"/>
        <v>PAS RENTABLE</v>
      </c>
    </row>
    <row r="1832" spans="1:57" x14ac:dyDescent="0.25">
      <c r="A1832" t="s">
        <v>777</v>
      </c>
      <c r="B1832" t="s">
        <v>7024</v>
      </c>
      <c r="C1832">
        <v>54</v>
      </c>
      <c r="D1832">
        <v>120</v>
      </c>
      <c r="E1832">
        <v>278</v>
      </c>
      <c r="F1832">
        <v>387</v>
      </c>
      <c r="G1832" t="s">
        <v>993</v>
      </c>
      <c r="H1832">
        <v>844</v>
      </c>
      <c r="I1832">
        <v>763044</v>
      </c>
      <c r="J1832" t="s">
        <v>4103</v>
      </c>
      <c r="K1832" t="s">
        <v>3547</v>
      </c>
      <c r="L1832" t="s">
        <v>9227</v>
      </c>
      <c r="M1832">
        <v>4257</v>
      </c>
      <c r="N1832">
        <v>3286</v>
      </c>
      <c r="O1832" t="s">
        <v>9228</v>
      </c>
      <c r="P1832">
        <v>4</v>
      </c>
      <c r="Q1832" t="s">
        <v>9229</v>
      </c>
      <c r="R1832" t="s">
        <v>9230</v>
      </c>
      <c r="S1832">
        <v>52</v>
      </c>
      <c r="T1832" t="s">
        <v>64</v>
      </c>
      <c r="U1832" t="s">
        <v>299</v>
      </c>
      <c r="V1832" t="s">
        <v>615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  <c r="AC1832" t="s">
        <v>67</v>
      </c>
      <c r="AD1832" t="s">
        <v>67</v>
      </c>
      <c r="AE1832" t="s">
        <v>67</v>
      </c>
      <c r="AF1832" t="s">
        <v>67</v>
      </c>
      <c r="AG1832" t="s">
        <v>67</v>
      </c>
      <c r="AH1832" t="s">
        <v>67</v>
      </c>
      <c r="AI1832" t="s">
        <v>67</v>
      </c>
      <c r="AJ1832" t="s">
        <v>68</v>
      </c>
      <c r="AK1832" t="s">
        <v>67</v>
      </c>
      <c r="AL1832" t="s">
        <v>67</v>
      </c>
      <c r="AM1832" t="s">
        <v>67</v>
      </c>
      <c r="AN1832" t="s">
        <v>67</v>
      </c>
      <c r="AO1832" t="s">
        <v>67</v>
      </c>
      <c r="AP1832" t="s">
        <v>67</v>
      </c>
      <c r="AQ1832" t="s">
        <v>67</v>
      </c>
      <c r="AR1832" t="s">
        <v>67</v>
      </c>
      <c r="AS1832" t="s">
        <v>67</v>
      </c>
      <c r="AT1832" t="s">
        <v>67</v>
      </c>
      <c r="AU1832" t="s">
        <v>68</v>
      </c>
      <c r="AV1832" t="s">
        <v>67</v>
      </c>
      <c r="AW1832" t="s">
        <v>67</v>
      </c>
      <c r="AX1832" t="s">
        <v>67</v>
      </c>
      <c r="AY1832" t="s">
        <v>67</v>
      </c>
      <c r="AZ1832" t="s">
        <v>67</v>
      </c>
      <c r="BA1832" t="s">
        <v>67</v>
      </c>
      <c r="BB1832" t="s">
        <v>67</v>
      </c>
      <c r="BC1832">
        <v>3.3175825999999999E-2</v>
      </c>
      <c r="BE1832" t="str">
        <f t="shared" si="28"/>
        <v>PAS RENTABLE</v>
      </c>
    </row>
    <row r="1833" spans="1:57" x14ac:dyDescent="0.25">
      <c r="A1833" t="s">
        <v>0</v>
      </c>
      <c r="B1833" t="s">
        <v>887</v>
      </c>
      <c r="C1833">
        <v>38</v>
      </c>
      <c r="D1833">
        <v>135</v>
      </c>
      <c r="E1833">
        <v>0</v>
      </c>
      <c r="F1833">
        <v>3</v>
      </c>
      <c r="G1833" t="s">
        <v>9231</v>
      </c>
      <c r="H1833">
        <v>5</v>
      </c>
      <c r="I1833">
        <v>48468407.530000001</v>
      </c>
      <c r="J1833" t="s">
        <v>2879</v>
      </c>
      <c r="K1833" t="s">
        <v>9232</v>
      </c>
      <c r="L1833" t="s">
        <v>9233</v>
      </c>
      <c r="M1833">
        <v>926</v>
      </c>
      <c r="N1833">
        <v>24</v>
      </c>
      <c r="O1833" t="s">
        <v>9234</v>
      </c>
      <c r="P1833">
        <v>1</v>
      </c>
      <c r="Q1833" t="s">
        <v>9235</v>
      </c>
      <c r="R1833" t="s">
        <v>9236</v>
      </c>
      <c r="S1833">
        <v>19</v>
      </c>
      <c r="T1833" t="s">
        <v>64</v>
      </c>
      <c r="U1833" t="s">
        <v>1494</v>
      </c>
      <c r="V1833" t="s">
        <v>96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  <c r="AC1833" t="s">
        <v>67</v>
      </c>
      <c r="AD1833" t="s">
        <v>67</v>
      </c>
      <c r="AE1833" t="s">
        <v>67</v>
      </c>
      <c r="AF1833" t="s">
        <v>67</v>
      </c>
      <c r="AG1833" t="s">
        <v>67</v>
      </c>
      <c r="AH1833" t="s">
        <v>67</v>
      </c>
      <c r="AI1833" t="s">
        <v>67</v>
      </c>
      <c r="AJ1833" t="s">
        <v>67</v>
      </c>
      <c r="AK1833" t="s">
        <v>67</v>
      </c>
      <c r="AL1833" t="s">
        <v>67</v>
      </c>
      <c r="AM1833" t="s">
        <v>67</v>
      </c>
      <c r="AN1833" t="s">
        <v>67</v>
      </c>
      <c r="AO1833" t="s">
        <v>68</v>
      </c>
      <c r="AP1833" t="s">
        <v>67</v>
      </c>
      <c r="AQ1833" t="s">
        <v>67</v>
      </c>
      <c r="AR1833" t="s">
        <v>67</v>
      </c>
      <c r="AS1833" t="s">
        <v>68</v>
      </c>
      <c r="AT1833" t="s">
        <v>67</v>
      </c>
      <c r="AU1833" t="s">
        <v>68</v>
      </c>
      <c r="AV1833" t="s">
        <v>68</v>
      </c>
      <c r="AW1833" t="s">
        <v>67</v>
      </c>
      <c r="AX1833" t="s">
        <v>67</v>
      </c>
      <c r="AY1833" t="s">
        <v>67</v>
      </c>
      <c r="AZ1833" t="s">
        <v>67</v>
      </c>
      <c r="BA1833" t="s">
        <v>67</v>
      </c>
      <c r="BB1833" t="s">
        <v>67</v>
      </c>
      <c r="BC1833">
        <v>6.253747282</v>
      </c>
      <c r="BE1833" t="str">
        <f t="shared" si="28"/>
        <v>TRES RENTABLE</v>
      </c>
    </row>
    <row r="1834" spans="1:57" x14ac:dyDescent="0.25">
      <c r="A1834" t="s">
        <v>0</v>
      </c>
      <c r="B1834" t="s">
        <v>3262</v>
      </c>
      <c r="C1834">
        <v>167</v>
      </c>
      <c r="D1834">
        <v>91</v>
      </c>
      <c r="E1834">
        <v>41</v>
      </c>
      <c r="F1834">
        <v>328</v>
      </c>
      <c r="G1834" t="s">
        <v>4174</v>
      </c>
      <c r="H1834">
        <v>567</v>
      </c>
      <c r="I1834">
        <v>20819129</v>
      </c>
      <c r="J1834" t="s">
        <v>1781</v>
      </c>
      <c r="K1834" t="s">
        <v>1742</v>
      </c>
      <c r="L1834" t="s">
        <v>9237</v>
      </c>
      <c r="M1834">
        <v>84209</v>
      </c>
      <c r="N1834">
        <v>2954</v>
      </c>
      <c r="O1834" t="s">
        <v>3048</v>
      </c>
      <c r="P1834">
        <v>1</v>
      </c>
      <c r="Q1834" t="s">
        <v>9238</v>
      </c>
      <c r="R1834" t="s">
        <v>9239</v>
      </c>
      <c r="S1834">
        <v>201</v>
      </c>
      <c r="T1834" t="s">
        <v>64</v>
      </c>
      <c r="U1834" t="s">
        <v>65</v>
      </c>
      <c r="V1834" t="s">
        <v>126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  <c r="AC1834" t="s">
        <v>67</v>
      </c>
      <c r="AD1834" t="s">
        <v>68</v>
      </c>
      <c r="AE1834" t="s">
        <v>67</v>
      </c>
      <c r="AF1834" t="s">
        <v>67</v>
      </c>
      <c r="AG1834" t="s">
        <v>67</v>
      </c>
      <c r="AH1834" t="s">
        <v>67</v>
      </c>
      <c r="AI1834" t="s">
        <v>67</v>
      </c>
      <c r="AJ1834" t="s">
        <v>67</v>
      </c>
      <c r="AK1834" t="s">
        <v>67</v>
      </c>
      <c r="AL1834" t="s">
        <v>67</v>
      </c>
      <c r="AM1834" t="s">
        <v>68</v>
      </c>
      <c r="AN1834" t="s">
        <v>67</v>
      </c>
      <c r="AO1834" t="s">
        <v>67</v>
      </c>
      <c r="AP1834" t="s">
        <v>67</v>
      </c>
      <c r="AQ1834" t="s">
        <v>67</v>
      </c>
      <c r="AR1834" t="s">
        <v>67</v>
      </c>
      <c r="AS1834" t="s">
        <v>67</v>
      </c>
      <c r="AT1834" t="s">
        <v>67</v>
      </c>
      <c r="AU1834" t="s">
        <v>67</v>
      </c>
      <c r="AV1834" t="s">
        <v>67</v>
      </c>
      <c r="AW1834" t="s">
        <v>67</v>
      </c>
      <c r="AX1834" t="s">
        <v>68</v>
      </c>
      <c r="AY1834" t="s">
        <v>67</v>
      </c>
      <c r="AZ1834" t="s">
        <v>67</v>
      </c>
      <c r="BA1834" t="s">
        <v>67</v>
      </c>
      <c r="BB1834" t="s">
        <v>67</v>
      </c>
      <c r="BC1834">
        <v>0.80073573099999995</v>
      </c>
      <c r="BE1834" t="str">
        <f t="shared" si="28"/>
        <v>PEU RENTABLE</v>
      </c>
    </row>
    <row r="1835" spans="1:57" x14ac:dyDescent="0.25">
      <c r="A1835" t="s">
        <v>0</v>
      </c>
      <c r="B1835" t="s">
        <v>2071</v>
      </c>
      <c r="C1835">
        <v>129</v>
      </c>
      <c r="D1835">
        <v>97</v>
      </c>
      <c r="E1835">
        <v>70</v>
      </c>
      <c r="F1835">
        <v>512</v>
      </c>
      <c r="G1835" t="s">
        <v>9240</v>
      </c>
      <c r="H1835">
        <v>2000</v>
      </c>
      <c r="I1835">
        <v>110222438</v>
      </c>
      <c r="J1835" t="s">
        <v>9241</v>
      </c>
      <c r="K1835" t="s">
        <v>1763</v>
      </c>
      <c r="L1835" t="s">
        <v>9242</v>
      </c>
      <c r="M1835">
        <v>96693</v>
      </c>
      <c r="N1835">
        <v>3984</v>
      </c>
      <c r="O1835" t="s">
        <v>4491</v>
      </c>
      <c r="P1835">
        <v>2</v>
      </c>
      <c r="Q1835" t="s">
        <v>9243</v>
      </c>
      <c r="R1835" t="s">
        <v>9244</v>
      </c>
      <c r="S1835">
        <v>271</v>
      </c>
      <c r="T1835" t="s">
        <v>64</v>
      </c>
      <c r="U1835" t="s">
        <v>65</v>
      </c>
      <c r="V1835" t="s">
        <v>126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  <c r="AC1835" t="s">
        <v>67</v>
      </c>
      <c r="AD1835" t="s">
        <v>67</v>
      </c>
      <c r="AE1835" t="s">
        <v>67</v>
      </c>
      <c r="AF1835" t="s">
        <v>67</v>
      </c>
      <c r="AG1835" t="s">
        <v>67</v>
      </c>
      <c r="AH1835" t="s">
        <v>67</v>
      </c>
      <c r="AI1835" t="s">
        <v>67</v>
      </c>
      <c r="AJ1835" t="s">
        <v>67</v>
      </c>
      <c r="AK1835" t="s">
        <v>67</v>
      </c>
      <c r="AL1835" t="s">
        <v>67</v>
      </c>
      <c r="AM1835" t="s">
        <v>68</v>
      </c>
      <c r="AN1835" t="s">
        <v>67</v>
      </c>
      <c r="AO1835" t="s">
        <v>67</v>
      </c>
      <c r="AP1835" t="s">
        <v>67</v>
      </c>
      <c r="AQ1835" t="s">
        <v>67</v>
      </c>
      <c r="AR1835" t="s">
        <v>67</v>
      </c>
      <c r="AS1835" t="s">
        <v>68</v>
      </c>
      <c r="AT1835" t="s">
        <v>67</v>
      </c>
      <c r="AU1835" t="s">
        <v>67</v>
      </c>
      <c r="AV1835" t="s">
        <v>68</v>
      </c>
      <c r="AW1835" t="s">
        <v>67</v>
      </c>
      <c r="AX1835" t="s">
        <v>67</v>
      </c>
      <c r="AY1835" t="s">
        <v>68</v>
      </c>
      <c r="AZ1835" t="s">
        <v>67</v>
      </c>
      <c r="BA1835" t="s">
        <v>68</v>
      </c>
      <c r="BB1835" t="s">
        <v>67</v>
      </c>
      <c r="BC1835">
        <v>4.2393245390000001</v>
      </c>
      <c r="BE1835" t="str">
        <f t="shared" si="28"/>
        <v>RENTABLE</v>
      </c>
    </row>
    <row r="1836" spans="1:57" x14ac:dyDescent="0.25">
      <c r="A1836" t="s">
        <v>0</v>
      </c>
      <c r="B1836" t="s">
        <v>3247</v>
      </c>
      <c r="C1836">
        <v>217</v>
      </c>
      <c r="D1836">
        <v>133</v>
      </c>
      <c r="E1836">
        <v>0</v>
      </c>
      <c r="F1836">
        <v>218</v>
      </c>
      <c r="G1836" t="s">
        <v>3926</v>
      </c>
      <c r="H1836">
        <v>7000</v>
      </c>
      <c r="I1836">
        <v>109243478</v>
      </c>
      <c r="J1836" t="s">
        <v>1710</v>
      </c>
      <c r="K1836" t="s">
        <v>548</v>
      </c>
      <c r="L1836" t="s">
        <v>9245</v>
      </c>
      <c r="M1836">
        <v>313797</v>
      </c>
      <c r="N1836">
        <v>8341</v>
      </c>
      <c r="O1836" t="s">
        <v>9246</v>
      </c>
      <c r="P1836">
        <v>1</v>
      </c>
      <c r="Q1836" t="s">
        <v>9247</v>
      </c>
      <c r="R1836" t="s">
        <v>9248</v>
      </c>
      <c r="S1836">
        <v>546</v>
      </c>
      <c r="T1836" t="s">
        <v>64</v>
      </c>
      <c r="U1836" t="s">
        <v>65</v>
      </c>
      <c r="V1836" t="s">
        <v>615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  <c r="AC1836" t="s">
        <v>67</v>
      </c>
      <c r="AD1836" t="s">
        <v>67</v>
      </c>
      <c r="AE1836" t="s">
        <v>67</v>
      </c>
      <c r="AF1836" t="s">
        <v>67</v>
      </c>
      <c r="AG1836" t="s">
        <v>67</v>
      </c>
      <c r="AH1836" t="s">
        <v>67</v>
      </c>
      <c r="AI1836" t="s">
        <v>67</v>
      </c>
      <c r="AJ1836" t="s">
        <v>67</v>
      </c>
      <c r="AK1836" t="s">
        <v>67</v>
      </c>
      <c r="AL1836" t="s">
        <v>67</v>
      </c>
      <c r="AM1836" t="s">
        <v>68</v>
      </c>
      <c r="AN1836" t="s">
        <v>67</v>
      </c>
      <c r="AO1836" t="s">
        <v>67</v>
      </c>
      <c r="AP1836" t="s">
        <v>67</v>
      </c>
      <c r="AQ1836" t="s">
        <v>67</v>
      </c>
      <c r="AR1836" t="s">
        <v>67</v>
      </c>
      <c r="AS1836" t="s">
        <v>68</v>
      </c>
      <c r="AT1836" t="s">
        <v>67</v>
      </c>
      <c r="AU1836" t="s">
        <v>67</v>
      </c>
      <c r="AV1836" t="s">
        <v>67</v>
      </c>
      <c r="AW1836" t="s">
        <v>67</v>
      </c>
      <c r="AX1836" t="s">
        <v>67</v>
      </c>
      <c r="AY1836" t="s">
        <v>67</v>
      </c>
      <c r="AZ1836" t="s">
        <v>67</v>
      </c>
      <c r="BA1836" t="s">
        <v>67</v>
      </c>
      <c r="BB1836" t="s">
        <v>67</v>
      </c>
      <c r="BC1836">
        <v>4.2016722309999999</v>
      </c>
      <c r="BE1836" t="str">
        <f t="shared" si="28"/>
        <v>RENTABLE</v>
      </c>
    </row>
    <row r="1837" spans="1:57" x14ac:dyDescent="0.25">
      <c r="A1837" t="s">
        <v>0</v>
      </c>
      <c r="B1837" t="s">
        <v>4565</v>
      </c>
      <c r="C1837">
        <v>134</v>
      </c>
      <c r="D1837">
        <v>123</v>
      </c>
      <c r="E1837">
        <v>108</v>
      </c>
      <c r="F1837">
        <v>239</v>
      </c>
      <c r="G1837" t="s">
        <v>9249</v>
      </c>
      <c r="H1837">
        <v>1000</v>
      </c>
      <c r="I1837">
        <v>100241322</v>
      </c>
      <c r="J1837" t="s">
        <v>1444</v>
      </c>
      <c r="K1837" t="s">
        <v>169</v>
      </c>
      <c r="L1837" t="s">
        <v>9250</v>
      </c>
      <c r="M1837">
        <v>175524</v>
      </c>
      <c r="N1837">
        <v>1690</v>
      </c>
      <c r="O1837" t="s">
        <v>8051</v>
      </c>
      <c r="P1837">
        <v>0</v>
      </c>
      <c r="Q1837" t="s">
        <v>9251</v>
      </c>
      <c r="R1837" t="s">
        <v>9252</v>
      </c>
      <c r="S1837">
        <v>752</v>
      </c>
      <c r="T1837" t="s">
        <v>64</v>
      </c>
      <c r="U1837" t="s">
        <v>65</v>
      </c>
      <c r="V1837" t="s">
        <v>615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  <c r="AC1837" t="s">
        <v>67</v>
      </c>
      <c r="AD1837" t="s">
        <v>67</v>
      </c>
      <c r="AE1837" t="s">
        <v>67</v>
      </c>
      <c r="AF1837" t="s">
        <v>67</v>
      </c>
      <c r="AG1837" t="s">
        <v>67</v>
      </c>
      <c r="AH1837" t="s">
        <v>67</v>
      </c>
      <c r="AI1837" t="s">
        <v>67</v>
      </c>
      <c r="AJ1837" t="s">
        <v>67</v>
      </c>
      <c r="AK1837" t="s">
        <v>67</v>
      </c>
      <c r="AL1837" t="s">
        <v>67</v>
      </c>
      <c r="AM1837" t="s">
        <v>68</v>
      </c>
      <c r="AN1837" t="s">
        <v>67</v>
      </c>
      <c r="AO1837" t="s">
        <v>67</v>
      </c>
      <c r="AP1837" t="s">
        <v>67</v>
      </c>
      <c r="AQ1837" t="s">
        <v>67</v>
      </c>
      <c r="AR1837" t="s">
        <v>67</v>
      </c>
      <c r="AS1837" t="s">
        <v>68</v>
      </c>
      <c r="AT1837" t="s">
        <v>67</v>
      </c>
      <c r="AU1837" t="s">
        <v>68</v>
      </c>
      <c r="AV1837" t="s">
        <v>67</v>
      </c>
      <c r="AW1837" t="s">
        <v>67</v>
      </c>
      <c r="AX1837" t="s">
        <v>67</v>
      </c>
      <c r="AY1837" t="s">
        <v>67</v>
      </c>
      <c r="AZ1837" t="s">
        <v>67</v>
      </c>
      <c r="BA1837" t="s">
        <v>67</v>
      </c>
      <c r="BB1837" t="s">
        <v>67</v>
      </c>
      <c r="BC1837">
        <v>4.00965288</v>
      </c>
      <c r="BE1837" t="str">
        <f t="shared" si="28"/>
        <v>RENTABLE</v>
      </c>
    </row>
    <row r="1838" spans="1:57" x14ac:dyDescent="0.25">
      <c r="A1838" t="s">
        <v>0</v>
      </c>
      <c r="B1838" t="s">
        <v>9253</v>
      </c>
      <c r="C1838">
        <v>253</v>
      </c>
      <c r="D1838">
        <v>114</v>
      </c>
      <c r="E1838">
        <v>71</v>
      </c>
      <c r="F1838">
        <v>313</v>
      </c>
      <c r="G1838" t="s">
        <v>9254</v>
      </c>
      <c r="H1838">
        <v>14000</v>
      </c>
      <c r="I1838">
        <v>25977365</v>
      </c>
      <c r="J1838" t="s">
        <v>2171</v>
      </c>
      <c r="K1838" t="s">
        <v>259</v>
      </c>
      <c r="L1838" t="s">
        <v>9255</v>
      </c>
      <c r="M1838">
        <v>87950</v>
      </c>
      <c r="N1838">
        <v>15428</v>
      </c>
      <c r="O1838" t="s">
        <v>9256</v>
      </c>
      <c r="P1838">
        <v>0</v>
      </c>
      <c r="Q1838" t="s">
        <v>9257</v>
      </c>
      <c r="R1838" t="s">
        <v>9258</v>
      </c>
      <c r="S1838">
        <v>207</v>
      </c>
      <c r="T1838" t="s">
        <v>64</v>
      </c>
      <c r="U1838" t="s">
        <v>65</v>
      </c>
      <c r="V1838" t="s">
        <v>615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  <c r="AC1838" t="s">
        <v>67</v>
      </c>
      <c r="AD1838" t="s">
        <v>67</v>
      </c>
      <c r="AE1838" t="s">
        <v>67</v>
      </c>
      <c r="AF1838" t="s">
        <v>67</v>
      </c>
      <c r="AG1838" t="s">
        <v>67</v>
      </c>
      <c r="AH1838" t="s">
        <v>67</v>
      </c>
      <c r="AI1838" t="s">
        <v>67</v>
      </c>
      <c r="AJ1838" t="s">
        <v>68</v>
      </c>
      <c r="AK1838" t="s">
        <v>67</v>
      </c>
      <c r="AL1838" t="s">
        <v>67</v>
      </c>
      <c r="AM1838" t="s">
        <v>67</v>
      </c>
      <c r="AN1838" t="s">
        <v>68</v>
      </c>
      <c r="AO1838" t="s">
        <v>67</v>
      </c>
      <c r="AP1838" t="s">
        <v>67</v>
      </c>
      <c r="AQ1838" t="s">
        <v>67</v>
      </c>
      <c r="AR1838" t="s">
        <v>67</v>
      </c>
      <c r="AS1838" t="s">
        <v>67</v>
      </c>
      <c r="AT1838" t="s">
        <v>67</v>
      </c>
      <c r="AU1838" t="s">
        <v>68</v>
      </c>
      <c r="AV1838" t="s">
        <v>67</v>
      </c>
      <c r="AW1838" t="s">
        <v>67</v>
      </c>
      <c r="AX1838" t="s">
        <v>68</v>
      </c>
      <c r="AY1838" t="s">
        <v>67</v>
      </c>
      <c r="AZ1838" t="s">
        <v>67</v>
      </c>
      <c r="BA1838" t="s">
        <v>67</v>
      </c>
      <c r="BB1838" t="s">
        <v>67</v>
      </c>
      <c r="BC1838">
        <v>0.92776303599999999</v>
      </c>
      <c r="BE1838" t="str">
        <f t="shared" si="28"/>
        <v>PEU RENTABLE</v>
      </c>
    </row>
    <row r="1839" spans="1:57" x14ac:dyDescent="0.25">
      <c r="A1839" t="s">
        <v>0</v>
      </c>
      <c r="B1839" t="s">
        <v>2727</v>
      </c>
      <c r="C1839">
        <v>46</v>
      </c>
      <c r="D1839">
        <v>111</v>
      </c>
      <c r="E1839">
        <v>425</v>
      </c>
      <c r="F1839">
        <v>344</v>
      </c>
      <c r="G1839" t="s">
        <v>4311</v>
      </c>
      <c r="H1839">
        <v>743</v>
      </c>
      <c r="I1839">
        <v>91457688</v>
      </c>
      <c r="J1839" t="s">
        <v>1781</v>
      </c>
      <c r="K1839" t="s">
        <v>2867</v>
      </c>
      <c r="L1839" t="s">
        <v>9259</v>
      </c>
      <c r="M1839">
        <v>107801</v>
      </c>
      <c r="N1839">
        <v>2403</v>
      </c>
      <c r="O1839" t="s">
        <v>4304</v>
      </c>
      <c r="P1839">
        <v>4</v>
      </c>
      <c r="Q1839" t="s">
        <v>9260</v>
      </c>
      <c r="R1839" t="s">
        <v>9261</v>
      </c>
      <c r="S1839">
        <v>109</v>
      </c>
      <c r="T1839" t="s">
        <v>64</v>
      </c>
      <c r="U1839" t="s">
        <v>65</v>
      </c>
      <c r="V1839" t="s">
        <v>66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  <c r="AC1839" t="s">
        <v>67</v>
      </c>
      <c r="AD1839" t="s">
        <v>68</v>
      </c>
      <c r="AE1839" t="s">
        <v>67</v>
      </c>
      <c r="AF1839" t="s">
        <v>67</v>
      </c>
      <c r="AG1839" t="s">
        <v>67</v>
      </c>
      <c r="AH1839" t="s">
        <v>67</v>
      </c>
      <c r="AI1839" t="s">
        <v>67</v>
      </c>
      <c r="AJ1839" t="s">
        <v>67</v>
      </c>
      <c r="AK1839" t="s">
        <v>67</v>
      </c>
      <c r="AL1839" t="s">
        <v>67</v>
      </c>
      <c r="AM1839" t="s">
        <v>68</v>
      </c>
      <c r="AN1839" t="s">
        <v>67</v>
      </c>
      <c r="AO1839" t="s">
        <v>67</v>
      </c>
      <c r="AP1839" t="s">
        <v>67</v>
      </c>
      <c r="AQ1839" t="s">
        <v>67</v>
      </c>
      <c r="AR1839" t="s">
        <v>67</v>
      </c>
      <c r="AS1839" t="s">
        <v>67</v>
      </c>
      <c r="AT1839" t="s">
        <v>67</v>
      </c>
      <c r="AU1839" t="s">
        <v>67</v>
      </c>
      <c r="AV1839" t="s">
        <v>67</v>
      </c>
      <c r="AW1839" t="s">
        <v>67</v>
      </c>
      <c r="AX1839" t="s">
        <v>68</v>
      </c>
      <c r="AY1839" t="s">
        <v>67</v>
      </c>
      <c r="AZ1839" t="s">
        <v>67</v>
      </c>
      <c r="BA1839" t="s">
        <v>67</v>
      </c>
      <c r="BB1839" t="s">
        <v>67</v>
      </c>
      <c r="BC1839">
        <v>3.5176033850000001</v>
      </c>
      <c r="BE1839" t="str">
        <f t="shared" si="28"/>
        <v>RENTABLE</v>
      </c>
    </row>
    <row r="1840" spans="1:57" x14ac:dyDescent="0.25">
      <c r="A1840" t="s">
        <v>0</v>
      </c>
      <c r="B1840" t="s">
        <v>5446</v>
      </c>
      <c r="C1840">
        <v>232</v>
      </c>
      <c r="D1840">
        <v>117</v>
      </c>
      <c r="E1840">
        <v>234</v>
      </c>
      <c r="F1840">
        <v>919</v>
      </c>
      <c r="G1840" t="s">
        <v>3259</v>
      </c>
      <c r="H1840">
        <v>11000</v>
      </c>
      <c r="I1840">
        <v>87341380</v>
      </c>
      <c r="J1840" t="s">
        <v>1781</v>
      </c>
      <c r="K1840" t="s">
        <v>111</v>
      </c>
      <c r="L1840" t="s">
        <v>9262</v>
      </c>
      <c r="M1840">
        <v>255257</v>
      </c>
      <c r="N1840">
        <v>15590</v>
      </c>
      <c r="O1840" t="s">
        <v>2013</v>
      </c>
      <c r="P1840">
        <v>3</v>
      </c>
      <c r="Q1840" t="s">
        <v>9263</v>
      </c>
      <c r="R1840" t="s">
        <v>9264</v>
      </c>
      <c r="S1840">
        <v>374</v>
      </c>
      <c r="T1840" t="s">
        <v>64</v>
      </c>
      <c r="U1840" t="s">
        <v>65</v>
      </c>
      <c r="V1840" t="s">
        <v>615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  <c r="AC1840" t="s">
        <v>67</v>
      </c>
      <c r="AD1840" t="s">
        <v>68</v>
      </c>
      <c r="AE1840" t="s">
        <v>67</v>
      </c>
      <c r="AF1840" t="s">
        <v>67</v>
      </c>
      <c r="AG1840" t="s">
        <v>67</v>
      </c>
      <c r="AH1840" t="s">
        <v>67</v>
      </c>
      <c r="AI1840" t="s">
        <v>67</v>
      </c>
      <c r="AJ1840" t="s">
        <v>67</v>
      </c>
      <c r="AK1840" t="s">
        <v>67</v>
      </c>
      <c r="AL1840" t="s">
        <v>67</v>
      </c>
      <c r="AM1840" t="s">
        <v>68</v>
      </c>
      <c r="AN1840" t="s">
        <v>67</v>
      </c>
      <c r="AO1840" t="s">
        <v>67</v>
      </c>
      <c r="AP1840" t="s">
        <v>67</v>
      </c>
      <c r="AQ1840" t="s">
        <v>67</v>
      </c>
      <c r="AR1840" t="s">
        <v>67</v>
      </c>
      <c r="AS1840" t="s">
        <v>67</v>
      </c>
      <c r="AT1840" t="s">
        <v>67</v>
      </c>
      <c r="AU1840" t="s">
        <v>67</v>
      </c>
      <c r="AV1840" t="s">
        <v>67</v>
      </c>
      <c r="AW1840" t="s">
        <v>67</v>
      </c>
      <c r="AX1840" t="s">
        <v>68</v>
      </c>
      <c r="AY1840" t="s">
        <v>67</v>
      </c>
      <c r="AZ1840" t="s">
        <v>67</v>
      </c>
      <c r="BA1840" t="s">
        <v>67</v>
      </c>
      <c r="BB1840" t="s">
        <v>67</v>
      </c>
      <c r="BC1840">
        <v>3.2348659259999999</v>
      </c>
      <c r="BE1840" t="str">
        <f t="shared" si="28"/>
        <v>RENTABLE</v>
      </c>
    </row>
    <row r="1841" spans="1:57" x14ac:dyDescent="0.25">
      <c r="A1841" t="s">
        <v>0</v>
      </c>
      <c r="B1841" t="s">
        <v>3165</v>
      </c>
      <c r="C1841">
        <v>92</v>
      </c>
      <c r="D1841">
        <v>121</v>
      </c>
      <c r="E1841">
        <v>72</v>
      </c>
      <c r="F1841">
        <v>343</v>
      </c>
      <c r="G1841" t="s">
        <v>1370</v>
      </c>
      <c r="H1841">
        <v>1000</v>
      </c>
      <c r="I1841">
        <v>65703412</v>
      </c>
      <c r="J1841" t="s">
        <v>1444</v>
      </c>
      <c r="K1841" t="s">
        <v>4008</v>
      </c>
      <c r="L1841" t="s">
        <v>9265</v>
      </c>
      <c r="M1841">
        <v>57958</v>
      </c>
      <c r="N1841">
        <v>2747</v>
      </c>
      <c r="O1841" t="s">
        <v>9266</v>
      </c>
      <c r="P1841">
        <v>1</v>
      </c>
      <c r="Q1841" t="s">
        <v>9267</v>
      </c>
      <c r="R1841" t="s">
        <v>9268</v>
      </c>
      <c r="S1841">
        <v>345</v>
      </c>
      <c r="T1841" t="s">
        <v>64</v>
      </c>
      <c r="U1841" t="s">
        <v>65</v>
      </c>
      <c r="V1841" t="s">
        <v>66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  <c r="AC1841" t="s">
        <v>67</v>
      </c>
      <c r="AD1841" t="s">
        <v>67</v>
      </c>
      <c r="AE1841" t="s">
        <v>67</v>
      </c>
      <c r="AF1841" t="s">
        <v>67</v>
      </c>
      <c r="AG1841" t="s">
        <v>67</v>
      </c>
      <c r="AH1841" t="s">
        <v>67</v>
      </c>
      <c r="AI1841" t="s">
        <v>67</v>
      </c>
      <c r="AJ1841" t="s">
        <v>67</v>
      </c>
      <c r="AK1841" t="s">
        <v>67</v>
      </c>
      <c r="AL1841" t="s">
        <v>67</v>
      </c>
      <c r="AM1841" t="s">
        <v>68</v>
      </c>
      <c r="AN1841" t="s">
        <v>67</v>
      </c>
      <c r="AO1841" t="s">
        <v>67</v>
      </c>
      <c r="AP1841" t="s">
        <v>67</v>
      </c>
      <c r="AQ1841" t="s">
        <v>67</v>
      </c>
      <c r="AR1841" t="s">
        <v>67</v>
      </c>
      <c r="AS1841" t="s">
        <v>68</v>
      </c>
      <c r="AT1841" t="s">
        <v>67</v>
      </c>
      <c r="AU1841" t="s">
        <v>68</v>
      </c>
      <c r="AV1841" t="s">
        <v>67</v>
      </c>
      <c r="AW1841" t="s">
        <v>67</v>
      </c>
      <c r="AX1841" t="s">
        <v>67</v>
      </c>
      <c r="AY1841" t="s">
        <v>67</v>
      </c>
      <c r="AZ1841" t="s">
        <v>67</v>
      </c>
      <c r="BA1841" t="s">
        <v>67</v>
      </c>
      <c r="BB1841" t="s">
        <v>67</v>
      </c>
      <c r="BC1841">
        <v>2.5270543079999999</v>
      </c>
      <c r="BE1841" t="str">
        <f t="shared" si="28"/>
        <v>RENTABLE</v>
      </c>
    </row>
    <row r="1842" spans="1:57" x14ac:dyDescent="0.25">
      <c r="A1842" t="s">
        <v>0</v>
      </c>
      <c r="B1842" t="s">
        <v>2888</v>
      </c>
      <c r="C1842">
        <v>153</v>
      </c>
      <c r="D1842">
        <v>139</v>
      </c>
      <c r="E1842">
        <v>0</v>
      </c>
      <c r="F1842">
        <v>648</v>
      </c>
      <c r="G1842" t="s">
        <v>2061</v>
      </c>
      <c r="H1842">
        <v>3000</v>
      </c>
      <c r="I1842">
        <v>58328680</v>
      </c>
      <c r="J1842" t="s">
        <v>4070</v>
      </c>
      <c r="K1842" t="s">
        <v>1718</v>
      </c>
      <c r="L1842" t="s">
        <v>9269</v>
      </c>
      <c r="M1842">
        <v>54096</v>
      </c>
      <c r="N1842">
        <v>5458</v>
      </c>
      <c r="O1842" t="s">
        <v>7978</v>
      </c>
      <c r="P1842">
        <v>0</v>
      </c>
      <c r="Q1842" t="s">
        <v>9270</v>
      </c>
      <c r="R1842" t="s">
        <v>9271</v>
      </c>
      <c r="S1842">
        <v>494</v>
      </c>
      <c r="T1842" t="s">
        <v>64</v>
      </c>
      <c r="U1842" t="s">
        <v>65</v>
      </c>
      <c r="V1842" t="s">
        <v>615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  <c r="AC1842" t="s">
        <v>67</v>
      </c>
      <c r="AD1842" t="s">
        <v>67</v>
      </c>
      <c r="AE1842" t="s">
        <v>67</v>
      </c>
      <c r="AF1842" t="s">
        <v>67</v>
      </c>
      <c r="AG1842" t="s">
        <v>68</v>
      </c>
      <c r="AH1842" t="s">
        <v>67</v>
      </c>
      <c r="AI1842" t="s">
        <v>67</v>
      </c>
      <c r="AJ1842" t="s">
        <v>67</v>
      </c>
      <c r="AK1842" t="s">
        <v>67</v>
      </c>
      <c r="AL1842" t="s">
        <v>67</v>
      </c>
      <c r="AM1842" t="s">
        <v>67</v>
      </c>
      <c r="AN1842" t="s">
        <v>67</v>
      </c>
      <c r="AO1842" t="s">
        <v>67</v>
      </c>
      <c r="AP1842" t="s">
        <v>67</v>
      </c>
      <c r="AQ1842" t="s">
        <v>67</v>
      </c>
      <c r="AR1842" t="s">
        <v>67</v>
      </c>
      <c r="AS1842" t="s">
        <v>68</v>
      </c>
      <c r="AT1842" t="s">
        <v>67</v>
      </c>
      <c r="AU1842" t="s">
        <v>68</v>
      </c>
      <c r="AV1842" t="s">
        <v>67</v>
      </c>
      <c r="AW1842" t="s">
        <v>67</v>
      </c>
      <c r="AX1842" t="s">
        <v>67</v>
      </c>
      <c r="AY1842" t="s">
        <v>67</v>
      </c>
      <c r="AZ1842" t="s">
        <v>67</v>
      </c>
      <c r="BA1842" t="s">
        <v>67</v>
      </c>
      <c r="BB1842" t="s">
        <v>67</v>
      </c>
      <c r="BC1842">
        <v>2.6513036360000002</v>
      </c>
      <c r="BE1842" t="str">
        <f t="shared" si="28"/>
        <v>RENTABLE</v>
      </c>
    </row>
    <row r="1843" spans="1:57" x14ac:dyDescent="0.25">
      <c r="A1843" t="s">
        <v>0</v>
      </c>
      <c r="B1843" t="s">
        <v>1353</v>
      </c>
      <c r="C1843">
        <v>49</v>
      </c>
      <c r="D1843">
        <v>115</v>
      </c>
      <c r="E1843">
        <v>541</v>
      </c>
      <c r="F1843">
        <v>442</v>
      </c>
      <c r="G1843" t="s">
        <v>461</v>
      </c>
      <c r="H1843">
        <v>8000</v>
      </c>
      <c r="I1843">
        <v>61490000</v>
      </c>
      <c r="J1843" t="s">
        <v>3200</v>
      </c>
      <c r="K1843" t="s">
        <v>1556</v>
      </c>
      <c r="L1843" t="s">
        <v>9272</v>
      </c>
      <c r="M1843">
        <v>62037</v>
      </c>
      <c r="N1843">
        <v>10493</v>
      </c>
      <c r="O1843" t="s">
        <v>8087</v>
      </c>
      <c r="P1843">
        <v>5</v>
      </c>
      <c r="Q1843" t="s">
        <v>9273</v>
      </c>
      <c r="R1843" t="s">
        <v>9274</v>
      </c>
      <c r="S1843">
        <v>148</v>
      </c>
      <c r="T1843" t="s">
        <v>64</v>
      </c>
      <c r="U1843" t="s">
        <v>65</v>
      </c>
      <c r="V1843" t="s">
        <v>615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  <c r="AC1843" t="s">
        <v>67</v>
      </c>
      <c r="AD1843" t="s">
        <v>67</v>
      </c>
      <c r="AE1843" t="s">
        <v>67</v>
      </c>
      <c r="AF1843" t="s">
        <v>67</v>
      </c>
      <c r="AG1843" t="s">
        <v>67</v>
      </c>
      <c r="AH1843" t="s">
        <v>67</v>
      </c>
      <c r="AI1843" t="s">
        <v>67</v>
      </c>
      <c r="AJ1843" t="s">
        <v>68</v>
      </c>
      <c r="AK1843" t="s">
        <v>67</v>
      </c>
      <c r="AL1843" t="s">
        <v>67</v>
      </c>
      <c r="AM1843" t="s">
        <v>67</v>
      </c>
      <c r="AN1843" t="s">
        <v>67</v>
      </c>
      <c r="AO1843" t="s">
        <v>67</v>
      </c>
      <c r="AP1843" t="s">
        <v>67</v>
      </c>
      <c r="AQ1843" t="s">
        <v>67</v>
      </c>
      <c r="AR1843" t="s">
        <v>68</v>
      </c>
      <c r="AS1843" t="s">
        <v>67</v>
      </c>
      <c r="AT1843" t="s">
        <v>68</v>
      </c>
      <c r="AU1843" t="s">
        <v>68</v>
      </c>
      <c r="AV1843" t="s">
        <v>67</v>
      </c>
      <c r="AW1843" t="s">
        <v>67</v>
      </c>
      <c r="AX1843" t="s">
        <v>67</v>
      </c>
      <c r="AY1843" t="s">
        <v>67</v>
      </c>
      <c r="AZ1843" t="s">
        <v>67</v>
      </c>
      <c r="BA1843" t="s">
        <v>67</v>
      </c>
      <c r="BB1843" t="s">
        <v>67</v>
      </c>
      <c r="BC1843">
        <v>2.3650000000000002</v>
      </c>
      <c r="BE1843" t="str">
        <f t="shared" si="28"/>
        <v>RENTABLE</v>
      </c>
    </row>
    <row r="1844" spans="1:57" x14ac:dyDescent="0.25">
      <c r="A1844" t="s">
        <v>0</v>
      </c>
      <c r="B1844" t="s">
        <v>96</v>
      </c>
      <c r="C1844">
        <v>79</v>
      </c>
      <c r="D1844">
        <v>22</v>
      </c>
      <c r="E1844">
        <v>686.50921240000002</v>
      </c>
      <c r="F1844">
        <v>424</v>
      </c>
      <c r="G1844" t="s">
        <v>9275</v>
      </c>
      <c r="H1844">
        <v>813</v>
      </c>
      <c r="I1844">
        <v>48468407.530000001</v>
      </c>
      <c r="J1844" t="s">
        <v>1700</v>
      </c>
      <c r="K1844" t="s">
        <v>9276</v>
      </c>
      <c r="L1844" t="s">
        <v>9277</v>
      </c>
      <c r="M1844">
        <v>133415</v>
      </c>
      <c r="N1844">
        <v>1784</v>
      </c>
      <c r="O1844" t="s">
        <v>9278</v>
      </c>
      <c r="P1844">
        <v>5</v>
      </c>
      <c r="Q1844" t="s">
        <v>9279</v>
      </c>
      <c r="R1844" t="s">
        <v>9280</v>
      </c>
      <c r="S1844">
        <v>151</v>
      </c>
      <c r="T1844" t="s">
        <v>64</v>
      </c>
      <c r="U1844" t="s">
        <v>65</v>
      </c>
      <c r="V1844" t="s">
        <v>2664</v>
      </c>
      <c r="W1844">
        <v>39752620.439999998</v>
      </c>
      <c r="X1844">
        <v>2002.470517</v>
      </c>
      <c r="Y1844">
        <v>547</v>
      </c>
      <c r="Z1844">
        <v>8.8000000000000007</v>
      </c>
      <c r="AA1844">
        <v>1.33</v>
      </c>
      <c r="AB1844">
        <v>0</v>
      </c>
      <c r="AC1844" t="s">
        <v>67</v>
      </c>
      <c r="AD1844" t="s">
        <v>67</v>
      </c>
      <c r="AE1844" t="s">
        <v>67</v>
      </c>
      <c r="AF1844" t="s">
        <v>67</v>
      </c>
      <c r="AG1844" t="s">
        <v>67</v>
      </c>
      <c r="AH1844" t="s">
        <v>67</v>
      </c>
      <c r="AI1844" t="s">
        <v>67</v>
      </c>
      <c r="AJ1844" t="s">
        <v>67</v>
      </c>
      <c r="AK1844" t="s">
        <v>67</v>
      </c>
      <c r="AL1844" t="s">
        <v>67</v>
      </c>
      <c r="AM1844" t="s">
        <v>68</v>
      </c>
      <c r="AN1844" t="s">
        <v>67</v>
      </c>
      <c r="AO1844" t="s">
        <v>67</v>
      </c>
      <c r="AP1844" t="s">
        <v>67</v>
      </c>
      <c r="AQ1844" t="s">
        <v>67</v>
      </c>
      <c r="AR1844" t="s">
        <v>67</v>
      </c>
      <c r="AS1844" t="s">
        <v>67</v>
      </c>
      <c r="AT1844" t="s">
        <v>67</v>
      </c>
      <c r="AU1844" t="s">
        <v>67</v>
      </c>
      <c r="AV1844" t="s">
        <v>67</v>
      </c>
      <c r="AW1844" t="s">
        <v>67</v>
      </c>
      <c r="AX1844" t="s">
        <v>67</v>
      </c>
      <c r="AY1844" t="s">
        <v>67</v>
      </c>
      <c r="AZ1844" t="s">
        <v>67</v>
      </c>
      <c r="BA1844" t="s">
        <v>67</v>
      </c>
      <c r="BB1844" t="s">
        <v>67</v>
      </c>
      <c r="BC1844">
        <v>6.253747282</v>
      </c>
      <c r="BE1844" t="str">
        <f t="shared" si="28"/>
        <v>TRES RENTABLE</v>
      </c>
    </row>
    <row r="1845" spans="1:57" x14ac:dyDescent="0.25">
      <c r="A1845" t="s">
        <v>777</v>
      </c>
      <c r="B1845" t="s">
        <v>8830</v>
      </c>
      <c r="C1845">
        <v>56</v>
      </c>
      <c r="D1845">
        <v>175</v>
      </c>
      <c r="E1845">
        <v>0</v>
      </c>
      <c r="F1845">
        <v>14</v>
      </c>
      <c r="G1845" t="s">
        <v>9281</v>
      </c>
      <c r="H1845">
        <v>385</v>
      </c>
      <c r="I1845">
        <v>50800000</v>
      </c>
      <c r="J1845" t="s">
        <v>1990</v>
      </c>
      <c r="K1845" t="s">
        <v>9282</v>
      </c>
      <c r="L1845" t="s">
        <v>9283</v>
      </c>
      <c r="M1845">
        <v>40277</v>
      </c>
      <c r="N1845">
        <v>669</v>
      </c>
      <c r="O1845" t="s">
        <v>9284</v>
      </c>
      <c r="P1845">
        <v>14</v>
      </c>
      <c r="Q1845" t="s">
        <v>9285</v>
      </c>
      <c r="R1845" t="s">
        <v>9286</v>
      </c>
      <c r="S1845">
        <v>210</v>
      </c>
      <c r="T1845" t="s">
        <v>64</v>
      </c>
      <c r="U1845" t="s">
        <v>65</v>
      </c>
      <c r="V1845" t="s">
        <v>126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  <c r="AC1845" t="s">
        <v>67</v>
      </c>
      <c r="AD1845" t="s">
        <v>67</v>
      </c>
      <c r="AE1845" t="s">
        <v>68</v>
      </c>
      <c r="AF1845" t="s">
        <v>68</v>
      </c>
      <c r="AG1845" t="s">
        <v>67</v>
      </c>
      <c r="AH1845" t="s">
        <v>67</v>
      </c>
      <c r="AI1845" t="s">
        <v>67</v>
      </c>
      <c r="AJ1845" t="s">
        <v>67</v>
      </c>
      <c r="AK1845" t="s">
        <v>67</v>
      </c>
      <c r="AL1845" t="s">
        <v>67</v>
      </c>
      <c r="AM1845" t="s">
        <v>67</v>
      </c>
      <c r="AN1845" t="s">
        <v>67</v>
      </c>
      <c r="AO1845" t="s">
        <v>67</v>
      </c>
      <c r="AP1845" t="s">
        <v>67</v>
      </c>
      <c r="AQ1845" t="s">
        <v>67</v>
      </c>
      <c r="AR1845" t="s">
        <v>67</v>
      </c>
      <c r="AS1845" t="s">
        <v>67</v>
      </c>
      <c r="AT1845" t="s">
        <v>67</v>
      </c>
      <c r="AU1845" t="s">
        <v>68</v>
      </c>
      <c r="AV1845" t="s">
        <v>67</v>
      </c>
      <c r="AW1845" t="s">
        <v>67</v>
      </c>
      <c r="AX1845" t="s">
        <v>67</v>
      </c>
      <c r="AY1845" t="s">
        <v>67</v>
      </c>
      <c r="AZ1845" t="s">
        <v>67</v>
      </c>
      <c r="BA1845" t="s">
        <v>67</v>
      </c>
      <c r="BB1845" t="s">
        <v>67</v>
      </c>
      <c r="BC1845">
        <v>1.9538461540000001</v>
      </c>
      <c r="BE1845" t="str">
        <f t="shared" si="28"/>
        <v>RENTABLE</v>
      </c>
    </row>
    <row r="1846" spans="1:57" x14ac:dyDescent="0.25">
      <c r="A1846" t="s">
        <v>0</v>
      </c>
      <c r="B1846" t="s">
        <v>6336</v>
      </c>
      <c r="C1846">
        <v>224</v>
      </c>
      <c r="D1846">
        <v>85</v>
      </c>
      <c r="E1846">
        <v>0</v>
      </c>
      <c r="F1846">
        <v>178</v>
      </c>
      <c r="G1846" t="s">
        <v>9287</v>
      </c>
      <c r="H1846">
        <v>332</v>
      </c>
      <c r="I1846">
        <v>57859105</v>
      </c>
      <c r="J1846" t="s">
        <v>882</v>
      </c>
      <c r="K1846" t="s">
        <v>9288</v>
      </c>
      <c r="L1846" t="s">
        <v>9289</v>
      </c>
      <c r="M1846">
        <v>94108</v>
      </c>
      <c r="N1846">
        <v>1090</v>
      </c>
      <c r="O1846" t="s">
        <v>9290</v>
      </c>
      <c r="P1846">
        <v>0</v>
      </c>
      <c r="Q1846" t="s">
        <v>9291</v>
      </c>
      <c r="R1846" t="s">
        <v>9292</v>
      </c>
      <c r="S1846">
        <v>673</v>
      </c>
      <c r="T1846" t="s">
        <v>64</v>
      </c>
      <c r="U1846" t="s">
        <v>65</v>
      </c>
      <c r="V1846" t="s">
        <v>66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  <c r="AC1846" t="s">
        <v>67</v>
      </c>
      <c r="AD1846" t="s">
        <v>67</v>
      </c>
      <c r="AE1846" t="s">
        <v>67</v>
      </c>
      <c r="AF1846" t="s">
        <v>67</v>
      </c>
      <c r="AG1846" t="s">
        <v>67</v>
      </c>
      <c r="AH1846" t="s">
        <v>67</v>
      </c>
      <c r="AI1846" t="s">
        <v>67</v>
      </c>
      <c r="AJ1846" t="s">
        <v>68</v>
      </c>
      <c r="AK1846" t="s">
        <v>67</v>
      </c>
      <c r="AL1846" t="s">
        <v>67</v>
      </c>
      <c r="AM1846" t="s">
        <v>67</v>
      </c>
      <c r="AN1846" t="s">
        <v>68</v>
      </c>
      <c r="AO1846" t="s">
        <v>67</v>
      </c>
      <c r="AP1846" t="s">
        <v>67</v>
      </c>
      <c r="AQ1846" t="s">
        <v>67</v>
      </c>
      <c r="AR1846" t="s">
        <v>67</v>
      </c>
      <c r="AS1846" t="s">
        <v>67</v>
      </c>
      <c r="AT1846" t="s">
        <v>67</v>
      </c>
      <c r="AU1846" t="s">
        <v>67</v>
      </c>
      <c r="AV1846" t="s">
        <v>67</v>
      </c>
      <c r="AW1846" t="s">
        <v>67</v>
      </c>
      <c r="AX1846" t="s">
        <v>67</v>
      </c>
      <c r="AY1846" t="s">
        <v>67</v>
      </c>
      <c r="AZ1846" t="s">
        <v>67</v>
      </c>
      <c r="BA1846" t="s">
        <v>67</v>
      </c>
      <c r="BB1846" t="s">
        <v>67</v>
      </c>
      <c r="BC1846">
        <v>2.2253501920000001</v>
      </c>
      <c r="BE1846" t="str">
        <f t="shared" si="28"/>
        <v>RENTABLE</v>
      </c>
    </row>
    <row r="1847" spans="1:57" x14ac:dyDescent="0.25">
      <c r="A1847" t="s">
        <v>0</v>
      </c>
      <c r="B1847" t="s">
        <v>5889</v>
      </c>
      <c r="C1847">
        <v>175</v>
      </c>
      <c r="D1847">
        <v>90</v>
      </c>
      <c r="E1847">
        <v>160</v>
      </c>
      <c r="F1847">
        <v>392</v>
      </c>
      <c r="G1847" t="s">
        <v>9293</v>
      </c>
      <c r="H1847">
        <v>748</v>
      </c>
      <c r="I1847">
        <v>46455802</v>
      </c>
      <c r="J1847" t="s">
        <v>5572</v>
      </c>
      <c r="K1847" t="s">
        <v>8723</v>
      </c>
      <c r="L1847" t="s">
        <v>9294</v>
      </c>
      <c r="M1847">
        <v>120786</v>
      </c>
      <c r="N1847">
        <v>3172</v>
      </c>
      <c r="O1847" t="s">
        <v>9295</v>
      </c>
      <c r="P1847">
        <v>0</v>
      </c>
      <c r="Q1847" t="s">
        <v>9296</v>
      </c>
      <c r="R1847" t="s">
        <v>9297</v>
      </c>
      <c r="S1847">
        <v>472</v>
      </c>
      <c r="T1847" t="s">
        <v>64</v>
      </c>
      <c r="U1847" t="s">
        <v>65</v>
      </c>
      <c r="V1847" t="s">
        <v>615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  <c r="AC1847" t="s">
        <v>67</v>
      </c>
      <c r="AD1847" t="s">
        <v>67</v>
      </c>
      <c r="AE1847" t="s">
        <v>67</v>
      </c>
      <c r="AF1847" t="s">
        <v>67</v>
      </c>
      <c r="AG1847" t="s">
        <v>67</v>
      </c>
      <c r="AH1847" t="s">
        <v>67</v>
      </c>
      <c r="AI1847" t="s">
        <v>67</v>
      </c>
      <c r="AJ1847" t="s">
        <v>68</v>
      </c>
      <c r="AK1847" t="s">
        <v>67</v>
      </c>
      <c r="AL1847" t="s">
        <v>67</v>
      </c>
      <c r="AM1847" t="s">
        <v>67</v>
      </c>
      <c r="AN1847" t="s">
        <v>67</v>
      </c>
      <c r="AO1847" t="s">
        <v>67</v>
      </c>
      <c r="AP1847" t="s">
        <v>67</v>
      </c>
      <c r="AQ1847" t="s">
        <v>67</v>
      </c>
      <c r="AR1847" t="s">
        <v>68</v>
      </c>
      <c r="AS1847" t="s">
        <v>67</v>
      </c>
      <c r="AT1847" t="s">
        <v>67</v>
      </c>
      <c r="AU1847" t="s">
        <v>67</v>
      </c>
      <c r="AV1847" t="s">
        <v>67</v>
      </c>
      <c r="AW1847" t="s">
        <v>67</v>
      </c>
      <c r="AX1847" t="s">
        <v>67</v>
      </c>
      <c r="AY1847" t="s">
        <v>67</v>
      </c>
      <c r="AZ1847" t="s">
        <v>67</v>
      </c>
      <c r="BA1847" t="s">
        <v>67</v>
      </c>
      <c r="BB1847" t="s">
        <v>67</v>
      </c>
      <c r="BC1847">
        <v>1.7867616150000001</v>
      </c>
      <c r="BE1847" t="str">
        <f t="shared" si="28"/>
        <v>RENTABLE</v>
      </c>
    </row>
    <row r="1848" spans="1:57" x14ac:dyDescent="0.25">
      <c r="A1848" t="s">
        <v>0</v>
      </c>
      <c r="B1848" t="s">
        <v>4288</v>
      </c>
      <c r="C1848">
        <v>197</v>
      </c>
      <c r="D1848">
        <v>107</v>
      </c>
      <c r="E1848">
        <v>0</v>
      </c>
      <c r="F1848">
        <v>577</v>
      </c>
      <c r="G1848" t="s">
        <v>1531</v>
      </c>
      <c r="H1848">
        <v>1000</v>
      </c>
      <c r="I1848">
        <v>45506619</v>
      </c>
      <c r="J1848" t="s">
        <v>9298</v>
      </c>
      <c r="K1848" t="s">
        <v>2090</v>
      </c>
      <c r="L1848" t="s">
        <v>9299</v>
      </c>
      <c r="M1848">
        <v>225102</v>
      </c>
      <c r="N1848">
        <v>3066</v>
      </c>
      <c r="O1848" t="s">
        <v>3740</v>
      </c>
      <c r="P1848">
        <v>3</v>
      </c>
      <c r="Q1848" t="s">
        <v>9300</v>
      </c>
      <c r="R1848" t="s">
        <v>9301</v>
      </c>
      <c r="S1848">
        <v>862</v>
      </c>
      <c r="T1848" t="s">
        <v>64</v>
      </c>
      <c r="U1848" t="s">
        <v>87</v>
      </c>
      <c r="V1848" t="s">
        <v>66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  <c r="AC1848" t="s">
        <v>67</v>
      </c>
      <c r="AD1848" t="s">
        <v>67</v>
      </c>
      <c r="AE1848" t="s">
        <v>67</v>
      </c>
      <c r="AF1848" t="s">
        <v>67</v>
      </c>
      <c r="AG1848" t="s">
        <v>67</v>
      </c>
      <c r="AH1848" t="s">
        <v>67</v>
      </c>
      <c r="AI1848" t="s">
        <v>67</v>
      </c>
      <c r="AJ1848" t="s">
        <v>67</v>
      </c>
      <c r="AK1848" t="s">
        <v>67</v>
      </c>
      <c r="AL1848" t="s">
        <v>67</v>
      </c>
      <c r="AM1848" t="s">
        <v>68</v>
      </c>
      <c r="AN1848" t="s">
        <v>67</v>
      </c>
      <c r="AO1848" t="s">
        <v>67</v>
      </c>
      <c r="AP1848" t="s">
        <v>67</v>
      </c>
      <c r="AQ1848" t="s">
        <v>68</v>
      </c>
      <c r="AR1848" t="s">
        <v>67</v>
      </c>
      <c r="AS1848" t="s">
        <v>67</v>
      </c>
      <c r="AT1848" t="s">
        <v>67</v>
      </c>
      <c r="AU1848" t="s">
        <v>67</v>
      </c>
      <c r="AV1848" t="s">
        <v>68</v>
      </c>
      <c r="AW1848" t="s">
        <v>67</v>
      </c>
      <c r="AX1848" t="s">
        <v>68</v>
      </c>
      <c r="AY1848" t="s">
        <v>67</v>
      </c>
      <c r="AZ1848" t="s">
        <v>67</v>
      </c>
      <c r="BA1848" t="s">
        <v>67</v>
      </c>
      <c r="BB1848" t="s">
        <v>67</v>
      </c>
      <c r="BC1848">
        <v>1.750254577</v>
      </c>
      <c r="BE1848" t="str">
        <f t="shared" si="28"/>
        <v>RENTABLE</v>
      </c>
    </row>
    <row r="1849" spans="1:57" x14ac:dyDescent="0.25">
      <c r="A1849" t="s">
        <v>0</v>
      </c>
      <c r="B1849" t="s">
        <v>4345</v>
      </c>
      <c r="C1849">
        <v>226</v>
      </c>
      <c r="D1849">
        <v>100</v>
      </c>
      <c r="E1849">
        <v>124</v>
      </c>
      <c r="F1849">
        <v>534</v>
      </c>
      <c r="G1849" t="s">
        <v>9302</v>
      </c>
      <c r="H1849">
        <v>2000</v>
      </c>
      <c r="I1849">
        <v>40168080</v>
      </c>
      <c r="J1849" t="s">
        <v>3487</v>
      </c>
      <c r="K1849" t="s">
        <v>566</v>
      </c>
      <c r="L1849" t="s">
        <v>9303</v>
      </c>
      <c r="M1849">
        <v>80870</v>
      </c>
      <c r="N1849">
        <v>3889</v>
      </c>
      <c r="O1849" t="s">
        <v>4727</v>
      </c>
      <c r="P1849">
        <v>0</v>
      </c>
      <c r="Q1849" t="s">
        <v>9304</v>
      </c>
      <c r="R1849" t="s">
        <v>9305</v>
      </c>
      <c r="S1849">
        <v>315</v>
      </c>
      <c r="T1849" t="s">
        <v>64</v>
      </c>
      <c r="U1849" t="s">
        <v>65</v>
      </c>
      <c r="V1849" t="s">
        <v>615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  <c r="AC1849" t="s">
        <v>67</v>
      </c>
      <c r="AD1849" t="s">
        <v>68</v>
      </c>
      <c r="AE1849" t="s">
        <v>67</v>
      </c>
      <c r="AF1849" t="s">
        <v>67</v>
      </c>
      <c r="AG1849" t="s">
        <v>67</v>
      </c>
      <c r="AH1849" t="s">
        <v>67</v>
      </c>
      <c r="AI1849" t="s">
        <v>67</v>
      </c>
      <c r="AJ1849" t="s">
        <v>67</v>
      </c>
      <c r="AK1849" t="s">
        <v>67</v>
      </c>
      <c r="AL1849" t="s">
        <v>67</v>
      </c>
      <c r="AM1849" t="s">
        <v>67</v>
      </c>
      <c r="AN1849" t="s">
        <v>67</v>
      </c>
      <c r="AO1849" t="s">
        <v>67</v>
      </c>
      <c r="AP1849" t="s">
        <v>67</v>
      </c>
      <c r="AQ1849" t="s">
        <v>67</v>
      </c>
      <c r="AR1849" t="s">
        <v>68</v>
      </c>
      <c r="AS1849" t="s">
        <v>67</v>
      </c>
      <c r="AT1849" t="s">
        <v>67</v>
      </c>
      <c r="AU1849" t="s">
        <v>67</v>
      </c>
      <c r="AV1849" t="s">
        <v>67</v>
      </c>
      <c r="AW1849" t="s">
        <v>67</v>
      </c>
      <c r="AX1849" t="s">
        <v>67</v>
      </c>
      <c r="AY1849" t="s">
        <v>68</v>
      </c>
      <c r="AZ1849" t="s">
        <v>67</v>
      </c>
      <c r="BA1849" t="s">
        <v>67</v>
      </c>
      <c r="BB1849" t="s">
        <v>67</v>
      </c>
      <c r="BC1849">
        <v>1.5449261540000001</v>
      </c>
      <c r="BE1849" t="str">
        <f t="shared" si="28"/>
        <v>PEU RENTABLE</v>
      </c>
    </row>
    <row r="1850" spans="1:57" x14ac:dyDescent="0.25">
      <c r="A1850" t="s">
        <v>0</v>
      </c>
      <c r="B1850" t="s">
        <v>309</v>
      </c>
      <c r="C1850">
        <v>335</v>
      </c>
      <c r="D1850">
        <v>129</v>
      </c>
      <c r="E1850">
        <v>0</v>
      </c>
      <c r="F1850">
        <v>385</v>
      </c>
      <c r="G1850" t="s">
        <v>9306</v>
      </c>
      <c r="H1850">
        <v>12000</v>
      </c>
      <c r="I1850">
        <v>49874933</v>
      </c>
      <c r="J1850" t="s">
        <v>9216</v>
      </c>
      <c r="K1850" t="s">
        <v>1102</v>
      </c>
      <c r="L1850" t="s">
        <v>9307</v>
      </c>
      <c r="M1850">
        <v>161168</v>
      </c>
      <c r="N1850">
        <v>13573</v>
      </c>
      <c r="O1850" t="s">
        <v>1770</v>
      </c>
      <c r="P1850">
        <v>4</v>
      </c>
      <c r="Q1850" t="s">
        <v>9308</v>
      </c>
      <c r="R1850" t="s">
        <v>9309</v>
      </c>
      <c r="S1850">
        <v>287</v>
      </c>
      <c r="T1850" t="s">
        <v>64</v>
      </c>
      <c r="U1850" t="s">
        <v>65</v>
      </c>
      <c r="V1850" t="s">
        <v>615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  <c r="AC1850" t="s">
        <v>67</v>
      </c>
      <c r="AD1850" t="s">
        <v>67</v>
      </c>
      <c r="AE1850" t="s">
        <v>67</v>
      </c>
      <c r="AF1850" t="s">
        <v>67</v>
      </c>
      <c r="AG1850" t="s">
        <v>67</v>
      </c>
      <c r="AH1850" t="s">
        <v>67</v>
      </c>
      <c r="AI1850" t="s">
        <v>67</v>
      </c>
      <c r="AJ1850" t="s">
        <v>67</v>
      </c>
      <c r="AK1850" t="s">
        <v>67</v>
      </c>
      <c r="AL1850" t="s">
        <v>67</v>
      </c>
      <c r="AM1850" t="s">
        <v>68</v>
      </c>
      <c r="AN1850" t="s">
        <v>67</v>
      </c>
      <c r="AO1850" t="s">
        <v>67</v>
      </c>
      <c r="AP1850" t="s">
        <v>67</v>
      </c>
      <c r="AQ1850" t="s">
        <v>67</v>
      </c>
      <c r="AR1850" t="s">
        <v>67</v>
      </c>
      <c r="AS1850" t="s">
        <v>67</v>
      </c>
      <c r="AT1850" t="s">
        <v>67</v>
      </c>
      <c r="AU1850" t="s">
        <v>68</v>
      </c>
      <c r="AV1850" t="s">
        <v>67</v>
      </c>
      <c r="AW1850" t="s">
        <v>67</v>
      </c>
      <c r="AX1850" t="s">
        <v>68</v>
      </c>
      <c r="AY1850" t="s">
        <v>67</v>
      </c>
      <c r="AZ1850" t="s">
        <v>67</v>
      </c>
      <c r="BA1850" t="s">
        <v>67</v>
      </c>
      <c r="BB1850" t="s">
        <v>67</v>
      </c>
      <c r="BC1850">
        <v>1.918266654</v>
      </c>
      <c r="BE1850" t="str">
        <f t="shared" si="28"/>
        <v>RENTABLE</v>
      </c>
    </row>
    <row r="1851" spans="1:57" x14ac:dyDescent="0.25">
      <c r="A1851" t="s">
        <v>0</v>
      </c>
      <c r="B1851" t="s">
        <v>1773</v>
      </c>
      <c r="C1851">
        <v>157</v>
      </c>
      <c r="D1851">
        <v>109</v>
      </c>
      <c r="E1851">
        <v>80</v>
      </c>
      <c r="F1851">
        <v>2000</v>
      </c>
      <c r="G1851" t="s">
        <v>978</v>
      </c>
      <c r="H1851">
        <v>19000</v>
      </c>
      <c r="I1851">
        <v>45489752</v>
      </c>
      <c r="J1851" t="s">
        <v>1444</v>
      </c>
      <c r="K1851" t="s">
        <v>131</v>
      </c>
      <c r="L1851" t="s">
        <v>9310</v>
      </c>
      <c r="M1851">
        <v>48973</v>
      </c>
      <c r="N1851">
        <v>28493</v>
      </c>
      <c r="O1851" t="s">
        <v>566</v>
      </c>
      <c r="P1851">
        <v>2</v>
      </c>
      <c r="Q1851" t="s">
        <v>9311</v>
      </c>
      <c r="R1851" t="s">
        <v>9312</v>
      </c>
      <c r="S1851">
        <v>214</v>
      </c>
      <c r="T1851" t="s">
        <v>64</v>
      </c>
      <c r="U1851" t="s">
        <v>65</v>
      </c>
      <c r="V1851" t="s">
        <v>66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  <c r="AC1851" t="s">
        <v>67</v>
      </c>
      <c r="AD1851" t="s">
        <v>67</v>
      </c>
      <c r="AE1851" t="s">
        <v>67</v>
      </c>
      <c r="AF1851" t="s">
        <v>67</v>
      </c>
      <c r="AG1851" t="s">
        <v>67</v>
      </c>
      <c r="AH1851" t="s">
        <v>67</v>
      </c>
      <c r="AI1851" t="s">
        <v>67</v>
      </c>
      <c r="AJ1851" t="s">
        <v>67</v>
      </c>
      <c r="AK1851" t="s">
        <v>67</v>
      </c>
      <c r="AL1851" t="s">
        <v>67</v>
      </c>
      <c r="AM1851" t="s">
        <v>68</v>
      </c>
      <c r="AN1851" t="s">
        <v>67</v>
      </c>
      <c r="AO1851" t="s">
        <v>67</v>
      </c>
      <c r="AP1851" t="s">
        <v>67</v>
      </c>
      <c r="AQ1851" t="s">
        <v>67</v>
      </c>
      <c r="AR1851" t="s">
        <v>67</v>
      </c>
      <c r="AS1851" t="s">
        <v>68</v>
      </c>
      <c r="AT1851" t="s">
        <v>67</v>
      </c>
      <c r="AU1851" t="s">
        <v>68</v>
      </c>
      <c r="AV1851" t="s">
        <v>67</v>
      </c>
      <c r="AW1851" t="s">
        <v>67</v>
      </c>
      <c r="AX1851" t="s">
        <v>67</v>
      </c>
      <c r="AY1851" t="s">
        <v>67</v>
      </c>
      <c r="AZ1851" t="s">
        <v>67</v>
      </c>
      <c r="BA1851" t="s">
        <v>67</v>
      </c>
      <c r="BB1851" t="s">
        <v>67</v>
      </c>
      <c r="BC1851">
        <v>1.7496058459999999</v>
      </c>
      <c r="BE1851" t="str">
        <f t="shared" si="28"/>
        <v>RENTABLE</v>
      </c>
    </row>
    <row r="1852" spans="1:57" x14ac:dyDescent="0.25">
      <c r="A1852" t="s">
        <v>0</v>
      </c>
      <c r="B1852" t="s">
        <v>3405</v>
      </c>
      <c r="C1852">
        <v>69</v>
      </c>
      <c r="D1852">
        <v>94</v>
      </c>
      <c r="E1852">
        <v>906</v>
      </c>
      <c r="F1852">
        <v>528</v>
      </c>
      <c r="G1852" t="s">
        <v>9313</v>
      </c>
      <c r="H1852">
        <v>2000</v>
      </c>
      <c r="I1852">
        <v>36985501</v>
      </c>
      <c r="J1852" t="s">
        <v>9314</v>
      </c>
      <c r="K1852" t="s">
        <v>3036</v>
      </c>
      <c r="L1852" t="s">
        <v>9315</v>
      </c>
      <c r="M1852">
        <v>11212</v>
      </c>
      <c r="N1852">
        <v>3917</v>
      </c>
      <c r="O1852" t="s">
        <v>9316</v>
      </c>
      <c r="P1852">
        <v>0</v>
      </c>
      <c r="Q1852" t="s">
        <v>9317</v>
      </c>
      <c r="R1852" t="s">
        <v>9318</v>
      </c>
      <c r="S1852">
        <v>94</v>
      </c>
      <c r="T1852" t="s">
        <v>64</v>
      </c>
      <c r="U1852" t="s">
        <v>65</v>
      </c>
      <c r="V1852" t="s">
        <v>126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  <c r="AC1852" t="s">
        <v>67</v>
      </c>
      <c r="AD1852" t="s">
        <v>68</v>
      </c>
      <c r="AE1852" t="s">
        <v>67</v>
      </c>
      <c r="AF1852" t="s">
        <v>67</v>
      </c>
      <c r="AG1852" t="s">
        <v>67</v>
      </c>
      <c r="AH1852" t="s">
        <v>67</v>
      </c>
      <c r="AI1852" t="s">
        <v>67</v>
      </c>
      <c r="AJ1852" t="s">
        <v>68</v>
      </c>
      <c r="AK1852" t="s">
        <v>67</v>
      </c>
      <c r="AL1852" t="s">
        <v>67</v>
      </c>
      <c r="AM1852" t="s">
        <v>68</v>
      </c>
      <c r="AN1852" t="s">
        <v>67</v>
      </c>
      <c r="AO1852" t="s">
        <v>67</v>
      </c>
      <c r="AP1852" t="s">
        <v>67</v>
      </c>
      <c r="AQ1852" t="s">
        <v>68</v>
      </c>
      <c r="AR1852" t="s">
        <v>67</v>
      </c>
      <c r="AS1852" t="s">
        <v>67</v>
      </c>
      <c r="AT1852" t="s">
        <v>68</v>
      </c>
      <c r="AU1852" t="s">
        <v>67</v>
      </c>
      <c r="AV1852" t="s">
        <v>67</v>
      </c>
      <c r="AW1852" t="s">
        <v>67</v>
      </c>
      <c r="AX1852" t="s">
        <v>67</v>
      </c>
      <c r="AY1852" t="s">
        <v>67</v>
      </c>
      <c r="AZ1852" t="s">
        <v>67</v>
      </c>
      <c r="BA1852" t="s">
        <v>67</v>
      </c>
      <c r="BB1852" t="s">
        <v>67</v>
      </c>
      <c r="BC1852">
        <v>1.4225192689999999</v>
      </c>
      <c r="BE1852" t="str">
        <f t="shared" si="28"/>
        <v>PEU RENTABLE</v>
      </c>
    </row>
    <row r="1853" spans="1:57" x14ac:dyDescent="0.25">
      <c r="A1853" t="s">
        <v>0</v>
      </c>
      <c r="B1853" t="s">
        <v>3668</v>
      </c>
      <c r="C1853">
        <v>46</v>
      </c>
      <c r="D1853">
        <v>133</v>
      </c>
      <c r="E1853">
        <v>759</v>
      </c>
      <c r="F1853">
        <v>67</v>
      </c>
      <c r="G1853" t="s">
        <v>9319</v>
      </c>
      <c r="H1853">
        <v>826</v>
      </c>
      <c r="I1853">
        <v>33200000</v>
      </c>
      <c r="J1853" t="s">
        <v>9320</v>
      </c>
      <c r="K1853" t="s">
        <v>1348</v>
      </c>
      <c r="L1853" t="s">
        <v>9321</v>
      </c>
      <c r="M1853">
        <v>28247</v>
      </c>
      <c r="N1853">
        <v>1154</v>
      </c>
      <c r="O1853" t="s">
        <v>9322</v>
      </c>
      <c r="P1853">
        <v>4</v>
      </c>
      <c r="Q1853" t="s">
        <v>9323</v>
      </c>
      <c r="R1853" t="s">
        <v>9324</v>
      </c>
      <c r="S1853">
        <v>149</v>
      </c>
      <c r="T1853" t="s">
        <v>64</v>
      </c>
      <c r="U1853" t="s">
        <v>65</v>
      </c>
      <c r="V1853" t="s">
        <v>66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  <c r="AC1853" t="s">
        <v>67</v>
      </c>
      <c r="AD1853" t="s">
        <v>68</v>
      </c>
      <c r="AE1853" t="s">
        <v>67</v>
      </c>
      <c r="AF1853" t="s">
        <v>67</v>
      </c>
      <c r="AG1853" t="s">
        <v>68</v>
      </c>
      <c r="AH1853" t="s">
        <v>67</v>
      </c>
      <c r="AI1853" t="s">
        <v>67</v>
      </c>
      <c r="AJ1853" t="s">
        <v>67</v>
      </c>
      <c r="AK1853" t="s">
        <v>67</v>
      </c>
      <c r="AL1853" t="s">
        <v>67</v>
      </c>
      <c r="AM1853" t="s">
        <v>67</v>
      </c>
      <c r="AN1853" t="s">
        <v>67</v>
      </c>
      <c r="AO1853" t="s">
        <v>67</v>
      </c>
      <c r="AP1853" t="s">
        <v>67</v>
      </c>
      <c r="AQ1853" t="s">
        <v>67</v>
      </c>
      <c r="AR1853" t="s">
        <v>67</v>
      </c>
      <c r="AS1853" t="s">
        <v>67</v>
      </c>
      <c r="AT1853" t="s">
        <v>67</v>
      </c>
      <c r="AU1853" t="s">
        <v>68</v>
      </c>
      <c r="AV1853" t="s">
        <v>67</v>
      </c>
      <c r="AW1853" t="s">
        <v>67</v>
      </c>
      <c r="AX1853" t="s">
        <v>68</v>
      </c>
      <c r="AY1853" t="s">
        <v>67</v>
      </c>
      <c r="AZ1853" t="s">
        <v>67</v>
      </c>
      <c r="BA1853" t="s">
        <v>67</v>
      </c>
      <c r="BB1853" t="s">
        <v>67</v>
      </c>
      <c r="BC1853">
        <v>1.276923077</v>
      </c>
      <c r="BE1853" t="str">
        <f t="shared" si="28"/>
        <v>PEU RENTABLE</v>
      </c>
    </row>
    <row r="1854" spans="1:57" x14ac:dyDescent="0.25">
      <c r="A1854" t="s">
        <v>0</v>
      </c>
      <c r="B1854" t="s">
        <v>5451</v>
      </c>
      <c r="C1854">
        <v>217</v>
      </c>
      <c r="D1854">
        <v>105</v>
      </c>
      <c r="E1854">
        <v>260</v>
      </c>
      <c r="F1854">
        <v>3000</v>
      </c>
      <c r="G1854" t="s">
        <v>404</v>
      </c>
      <c r="H1854">
        <v>20000</v>
      </c>
      <c r="I1854">
        <v>28501651</v>
      </c>
      <c r="J1854" t="s">
        <v>4103</v>
      </c>
      <c r="K1854" t="s">
        <v>871</v>
      </c>
      <c r="L1854" t="s">
        <v>9325</v>
      </c>
      <c r="M1854">
        <v>88035</v>
      </c>
      <c r="N1854">
        <v>42473</v>
      </c>
      <c r="O1854" t="s">
        <v>2653</v>
      </c>
      <c r="P1854">
        <v>0</v>
      </c>
      <c r="Q1854" t="s">
        <v>9326</v>
      </c>
      <c r="R1854" t="s">
        <v>9327</v>
      </c>
      <c r="S1854">
        <v>201</v>
      </c>
      <c r="T1854" t="s">
        <v>64</v>
      </c>
      <c r="U1854" t="s">
        <v>65</v>
      </c>
      <c r="V1854" t="s">
        <v>615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  <c r="AC1854" t="s">
        <v>67</v>
      </c>
      <c r="AD1854" t="s">
        <v>67</v>
      </c>
      <c r="AE1854" t="s">
        <v>67</v>
      </c>
      <c r="AF1854" t="s">
        <v>67</v>
      </c>
      <c r="AG1854" t="s">
        <v>67</v>
      </c>
      <c r="AH1854" t="s">
        <v>67</v>
      </c>
      <c r="AI1854" t="s">
        <v>67</v>
      </c>
      <c r="AJ1854" t="s">
        <v>68</v>
      </c>
      <c r="AK1854" t="s">
        <v>67</v>
      </c>
      <c r="AL1854" t="s">
        <v>67</v>
      </c>
      <c r="AM1854" t="s">
        <v>67</v>
      </c>
      <c r="AN1854" t="s">
        <v>67</v>
      </c>
      <c r="AO1854" t="s">
        <v>67</v>
      </c>
      <c r="AP1854" t="s">
        <v>67</v>
      </c>
      <c r="AQ1854" t="s">
        <v>67</v>
      </c>
      <c r="AR1854" t="s">
        <v>67</v>
      </c>
      <c r="AS1854" t="s">
        <v>67</v>
      </c>
      <c r="AT1854" t="s">
        <v>67</v>
      </c>
      <c r="AU1854" t="s">
        <v>68</v>
      </c>
      <c r="AV1854" t="s">
        <v>67</v>
      </c>
      <c r="AW1854" t="s">
        <v>67</v>
      </c>
      <c r="AX1854" t="s">
        <v>67</v>
      </c>
      <c r="AY1854" t="s">
        <v>67</v>
      </c>
      <c r="AZ1854" t="s">
        <v>67</v>
      </c>
      <c r="BA1854" t="s">
        <v>67</v>
      </c>
      <c r="BB1854" t="s">
        <v>67</v>
      </c>
      <c r="BC1854">
        <v>1.096217346</v>
      </c>
      <c r="BE1854" t="str">
        <f t="shared" si="28"/>
        <v>PEU RENTABLE</v>
      </c>
    </row>
    <row r="1855" spans="1:57" x14ac:dyDescent="0.25">
      <c r="A1855" t="s">
        <v>0</v>
      </c>
      <c r="B1855" t="s">
        <v>9328</v>
      </c>
      <c r="C1855">
        <v>55</v>
      </c>
      <c r="D1855">
        <v>100</v>
      </c>
      <c r="E1855">
        <v>8</v>
      </c>
      <c r="F1855">
        <v>588</v>
      </c>
      <c r="G1855" t="s">
        <v>8330</v>
      </c>
      <c r="H1855">
        <v>1000</v>
      </c>
      <c r="I1855">
        <v>23222861</v>
      </c>
      <c r="J1855" t="s">
        <v>9329</v>
      </c>
      <c r="K1855" t="s">
        <v>6036</v>
      </c>
      <c r="L1855" t="s">
        <v>9330</v>
      </c>
      <c r="M1855">
        <v>11092</v>
      </c>
      <c r="N1855">
        <v>3742</v>
      </c>
      <c r="O1855" t="s">
        <v>819</v>
      </c>
      <c r="P1855">
        <v>4</v>
      </c>
      <c r="Q1855" t="s">
        <v>9331</v>
      </c>
      <c r="R1855" t="s">
        <v>9332</v>
      </c>
      <c r="S1855">
        <v>44</v>
      </c>
      <c r="T1855" t="s">
        <v>64</v>
      </c>
      <c r="U1855" t="s">
        <v>65</v>
      </c>
      <c r="V1855" t="s">
        <v>126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  <c r="AC1855" t="s">
        <v>67</v>
      </c>
      <c r="AD1855" t="s">
        <v>68</v>
      </c>
      <c r="AE1855" t="s">
        <v>67</v>
      </c>
      <c r="AF1855" t="s">
        <v>67</v>
      </c>
      <c r="AG1855" t="s">
        <v>67</v>
      </c>
      <c r="AH1855" t="s">
        <v>67</v>
      </c>
      <c r="AI1855" t="s">
        <v>67</v>
      </c>
      <c r="AJ1855" t="s">
        <v>67</v>
      </c>
      <c r="AK1855" t="s">
        <v>67</v>
      </c>
      <c r="AL1855" t="s">
        <v>67</v>
      </c>
      <c r="AM1855" t="s">
        <v>68</v>
      </c>
      <c r="AN1855" t="s">
        <v>67</v>
      </c>
      <c r="AO1855" t="s">
        <v>67</v>
      </c>
      <c r="AP1855" t="s">
        <v>67</v>
      </c>
      <c r="AQ1855" t="s">
        <v>68</v>
      </c>
      <c r="AR1855" t="s">
        <v>67</v>
      </c>
      <c r="AS1855" t="s">
        <v>68</v>
      </c>
      <c r="AT1855" t="s">
        <v>68</v>
      </c>
      <c r="AU1855" t="s">
        <v>67</v>
      </c>
      <c r="AV1855" t="s">
        <v>67</v>
      </c>
      <c r="AW1855" t="s">
        <v>67</v>
      </c>
      <c r="AX1855" t="s">
        <v>67</v>
      </c>
      <c r="AY1855" t="s">
        <v>67</v>
      </c>
      <c r="AZ1855" t="s">
        <v>67</v>
      </c>
      <c r="BA1855" t="s">
        <v>68</v>
      </c>
      <c r="BB1855" t="s">
        <v>67</v>
      </c>
      <c r="BC1855">
        <v>0.89318696200000003</v>
      </c>
      <c r="BE1855" t="str">
        <f t="shared" si="28"/>
        <v>PEU RENTABLE</v>
      </c>
    </row>
    <row r="1856" spans="1:57" x14ac:dyDescent="0.25">
      <c r="A1856" t="s">
        <v>0</v>
      </c>
      <c r="B1856" t="s">
        <v>3332</v>
      </c>
      <c r="C1856">
        <v>200</v>
      </c>
      <c r="D1856">
        <v>113</v>
      </c>
      <c r="E1856">
        <v>0</v>
      </c>
      <c r="F1856">
        <v>307</v>
      </c>
      <c r="G1856" t="s">
        <v>360</v>
      </c>
      <c r="H1856">
        <v>22000</v>
      </c>
      <c r="I1856">
        <v>54540525</v>
      </c>
      <c r="J1856" t="s">
        <v>1710</v>
      </c>
      <c r="K1856" t="s">
        <v>1775</v>
      </c>
      <c r="L1856" t="s">
        <v>9333</v>
      </c>
      <c r="M1856">
        <v>66579</v>
      </c>
      <c r="N1856">
        <v>23456</v>
      </c>
      <c r="O1856" t="s">
        <v>9334</v>
      </c>
      <c r="P1856">
        <v>15</v>
      </c>
      <c r="Q1856" t="s">
        <v>9335</v>
      </c>
      <c r="R1856" t="s">
        <v>9336</v>
      </c>
      <c r="S1856">
        <v>134</v>
      </c>
      <c r="T1856" t="s">
        <v>64</v>
      </c>
      <c r="U1856" t="s">
        <v>65</v>
      </c>
      <c r="V1856" t="s">
        <v>66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  <c r="AC1856" t="s">
        <v>67</v>
      </c>
      <c r="AD1856" t="s">
        <v>67</v>
      </c>
      <c r="AE1856" t="s">
        <v>67</v>
      </c>
      <c r="AF1856" t="s">
        <v>67</v>
      </c>
      <c r="AG1856" t="s">
        <v>67</v>
      </c>
      <c r="AH1856" t="s">
        <v>67</v>
      </c>
      <c r="AI1856" t="s">
        <v>67</v>
      </c>
      <c r="AJ1856" t="s">
        <v>67</v>
      </c>
      <c r="AK1856" t="s">
        <v>67</v>
      </c>
      <c r="AL1856" t="s">
        <v>67</v>
      </c>
      <c r="AM1856" t="s">
        <v>68</v>
      </c>
      <c r="AN1856" t="s">
        <v>67</v>
      </c>
      <c r="AO1856" t="s">
        <v>67</v>
      </c>
      <c r="AP1856" t="s">
        <v>67</v>
      </c>
      <c r="AQ1856" t="s">
        <v>67</v>
      </c>
      <c r="AR1856" t="s">
        <v>67</v>
      </c>
      <c r="AS1856" t="s">
        <v>68</v>
      </c>
      <c r="AT1856" t="s">
        <v>67</v>
      </c>
      <c r="AU1856" t="s">
        <v>67</v>
      </c>
      <c r="AV1856" t="s">
        <v>67</v>
      </c>
      <c r="AW1856" t="s">
        <v>67</v>
      </c>
      <c r="AX1856" t="s">
        <v>67</v>
      </c>
      <c r="AY1856" t="s">
        <v>67</v>
      </c>
      <c r="AZ1856" t="s">
        <v>67</v>
      </c>
      <c r="BA1856" t="s">
        <v>67</v>
      </c>
      <c r="BB1856" t="s">
        <v>67</v>
      </c>
      <c r="BC1856">
        <v>0.97393794600000005</v>
      </c>
      <c r="BE1856" t="str">
        <f t="shared" si="28"/>
        <v>PEU RENTABLE</v>
      </c>
    </row>
    <row r="1857" spans="1:57" x14ac:dyDescent="0.25">
      <c r="A1857" t="s">
        <v>0</v>
      </c>
      <c r="B1857" t="s">
        <v>9337</v>
      </c>
      <c r="C1857">
        <v>93</v>
      </c>
      <c r="D1857">
        <v>118</v>
      </c>
      <c r="E1857">
        <v>49</v>
      </c>
      <c r="F1857">
        <v>155</v>
      </c>
      <c r="G1857" t="s">
        <v>9338</v>
      </c>
      <c r="H1857">
        <v>11000</v>
      </c>
      <c r="I1857">
        <v>16252765</v>
      </c>
      <c r="J1857" t="s">
        <v>3306</v>
      </c>
      <c r="K1857" t="s">
        <v>595</v>
      </c>
      <c r="L1857" t="s">
        <v>9339</v>
      </c>
      <c r="M1857">
        <v>44913</v>
      </c>
      <c r="N1857">
        <v>11662</v>
      </c>
      <c r="O1857" t="s">
        <v>9340</v>
      </c>
      <c r="P1857">
        <v>1</v>
      </c>
      <c r="Q1857" t="s">
        <v>9341</v>
      </c>
      <c r="R1857" t="s">
        <v>9342</v>
      </c>
      <c r="S1857">
        <v>181</v>
      </c>
      <c r="T1857" t="s">
        <v>64</v>
      </c>
      <c r="U1857" t="s">
        <v>1494</v>
      </c>
      <c r="V1857" t="s">
        <v>615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  <c r="AC1857" t="s">
        <v>67</v>
      </c>
      <c r="AD1857" t="s">
        <v>67</v>
      </c>
      <c r="AE1857" t="s">
        <v>67</v>
      </c>
      <c r="AF1857" t="s">
        <v>67</v>
      </c>
      <c r="AG1857" t="s">
        <v>67</v>
      </c>
      <c r="AH1857" t="s">
        <v>67</v>
      </c>
      <c r="AI1857" t="s">
        <v>67</v>
      </c>
      <c r="AJ1857" t="s">
        <v>68</v>
      </c>
      <c r="AK1857" t="s">
        <v>67</v>
      </c>
      <c r="AL1857" t="s">
        <v>67</v>
      </c>
      <c r="AM1857" t="s">
        <v>67</v>
      </c>
      <c r="AN1857" t="s">
        <v>68</v>
      </c>
      <c r="AO1857" t="s">
        <v>67</v>
      </c>
      <c r="AP1857" t="s">
        <v>67</v>
      </c>
      <c r="AQ1857" t="s">
        <v>67</v>
      </c>
      <c r="AR1857" t="s">
        <v>67</v>
      </c>
      <c r="AS1857" t="s">
        <v>68</v>
      </c>
      <c r="AT1857" t="s">
        <v>67</v>
      </c>
      <c r="AU1857" t="s">
        <v>68</v>
      </c>
      <c r="AV1857" t="s">
        <v>67</v>
      </c>
      <c r="AW1857" t="s">
        <v>67</v>
      </c>
      <c r="AX1857" t="s">
        <v>67</v>
      </c>
      <c r="AY1857" t="s">
        <v>67</v>
      </c>
      <c r="AZ1857" t="s">
        <v>67</v>
      </c>
      <c r="BA1857" t="s">
        <v>67</v>
      </c>
      <c r="BB1857" t="s">
        <v>67</v>
      </c>
      <c r="BC1857">
        <v>0.38697059499999997</v>
      </c>
      <c r="BE1857" t="str">
        <f t="shared" si="28"/>
        <v>PAS RENTABLE</v>
      </c>
    </row>
    <row r="1858" spans="1:57" x14ac:dyDescent="0.25">
      <c r="A1858" t="s">
        <v>0</v>
      </c>
      <c r="B1858" t="s">
        <v>5167</v>
      </c>
      <c r="C1858">
        <v>265</v>
      </c>
      <c r="D1858">
        <v>110</v>
      </c>
      <c r="E1858">
        <v>160</v>
      </c>
      <c r="F1858">
        <v>427</v>
      </c>
      <c r="G1858" t="s">
        <v>1267</v>
      </c>
      <c r="H1858">
        <v>771</v>
      </c>
      <c r="I1858">
        <v>16005978</v>
      </c>
      <c r="J1858" t="s">
        <v>2244</v>
      </c>
      <c r="K1858" t="s">
        <v>9343</v>
      </c>
      <c r="L1858" t="s">
        <v>9344</v>
      </c>
      <c r="M1858">
        <v>72886</v>
      </c>
      <c r="N1858">
        <v>2356</v>
      </c>
      <c r="O1858" t="s">
        <v>3632</v>
      </c>
      <c r="P1858">
        <v>1</v>
      </c>
      <c r="Q1858" t="s">
        <v>9345</v>
      </c>
      <c r="R1858" t="s">
        <v>9346</v>
      </c>
      <c r="S1858">
        <v>190</v>
      </c>
      <c r="T1858" t="s">
        <v>64</v>
      </c>
      <c r="U1858" t="s">
        <v>65</v>
      </c>
      <c r="V1858" t="s">
        <v>615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  <c r="AC1858" t="s">
        <v>67</v>
      </c>
      <c r="AD1858" t="s">
        <v>67</v>
      </c>
      <c r="AE1858" t="s">
        <v>67</v>
      </c>
      <c r="AF1858" t="s">
        <v>67</v>
      </c>
      <c r="AG1858" t="s">
        <v>67</v>
      </c>
      <c r="AH1858" t="s">
        <v>67</v>
      </c>
      <c r="AI1858" t="s">
        <v>67</v>
      </c>
      <c r="AJ1858" t="s">
        <v>68</v>
      </c>
      <c r="AK1858" t="s">
        <v>67</v>
      </c>
      <c r="AL1858" t="s">
        <v>67</v>
      </c>
      <c r="AM1858" t="s">
        <v>67</v>
      </c>
      <c r="AN1858" t="s">
        <v>68</v>
      </c>
      <c r="AO1858" t="s">
        <v>67</v>
      </c>
      <c r="AP1858" t="s">
        <v>67</v>
      </c>
      <c r="AQ1858" t="s">
        <v>67</v>
      </c>
      <c r="AR1858" t="s">
        <v>67</v>
      </c>
      <c r="AS1858" t="s">
        <v>67</v>
      </c>
      <c r="AT1858" t="s">
        <v>67</v>
      </c>
      <c r="AU1858" t="s">
        <v>67</v>
      </c>
      <c r="AV1858" t="s">
        <v>67</v>
      </c>
      <c r="AW1858" t="s">
        <v>67</v>
      </c>
      <c r="AX1858" t="s">
        <v>68</v>
      </c>
      <c r="AY1858" t="s">
        <v>67</v>
      </c>
      <c r="AZ1858" t="s">
        <v>67</v>
      </c>
      <c r="BA1858" t="s">
        <v>67</v>
      </c>
      <c r="BB1858" t="s">
        <v>67</v>
      </c>
      <c r="BC1858">
        <v>0.61561453899999996</v>
      </c>
      <c r="BE1858" t="str">
        <f t="shared" si="28"/>
        <v>PEU RENTABLE</v>
      </c>
    </row>
    <row r="1859" spans="1:57" x14ac:dyDescent="0.25">
      <c r="A1859" t="s">
        <v>0</v>
      </c>
      <c r="B1859" t="s">
        <v>4267</v>
      </c>
      <c r="C1859">
        <v>82</v>
      </c>
      <c r="D1859">
        <v>110</v>
      </c>
      <c r="E1859">
        <v>80</v>
      </c>
      <c r="F1859">
        <v>509</v>
      </c>
      <c r="G1859" t="s">
        <v>3041</v>
      </c>
      <c r="H1859">
        <v>826</v>
      </c>
      <c r="I1859">
        <v>14469428</v>
      </c>
      <c r="J1859" t="s">
        <v>1710</v>
      </c>
      <c r="K1859" t="s">
        <v>934</v>
      </c>
      <c r="L1859" t="s">
        <v>9347</v>
      </c>
      <c r="M1859">
        <v>10667</v>
      </c>
      <c r="N1859">
        <v>2466</v>
      </c>
      <c r="O1859" t="s">
        <v>3790</v>
      </c>
      <c r="P1859">
        <v>2</v>
      </c>
      <c r="Q1859" t="s">
        <v>9348</v>
      </c>
      <c r="R1859" t="s">
        <v>9349</v>
      </c>
      <c r="S1859">
        <v>95</v>
      </c>
      <c r="T1859" t="s">
        <v>64</v>
      </c>
      <c r="U1859" t="s">
        <v>65</v>
      </c>
      <c r="V1859" t="s">
        <v>66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  <c r="AC1859" t="s">
        <v>67</v>
      </c>
      <c r="AD1859" t="s">
        <v>67</v>
      </c>
      <c r="AE1859" t="s">
        <v>67</v>
      </c>
      <c r="AF1859" t="s">
        <v>67</v>
      </c>
      <c r="AG1859" t="s">
        <v>67</v>
      </c>
      <c r="AH1859" t="s">
        <v>67</v>
      </c>
      <c r="AI1859" t="s">
        <v>67</v>
      </c>
      <c r="AJ1859" t="s">
        <v>67</v>
      </c>
      <c r="AK1859" t="s">
        <v>67</v>
      </c>
      <c r="AL1859" t="s">
        <v>67</v>
      </c>
      <c r="AM1859" t="s">
        <v>68</v>
      </c>
      <c r="AN1859" t="s">
        <v>67</v>
      </c>
      <c r="AO1859" t="s">
        <v>67</v>
      </c>
      <c r="AP1859" t="s">
        <v>67</v>
      </c>
      <c r="AQ1859" t="s">
        <v>67</v>
      </c>
      <c r="AR1859" t="s">
        <v>67</v>
      </c>
      <c r="AS1859" t="s">
        <v>68</v>
      </c>
      <c r="AT1859" t="s">
        <v>67</v>
      </c>
      <c r="AU1859" t="s">
        <v>67</v>
      </c>
      <c r="AV1859" t="s">
        <v>67</v>
      </c>
      <c r="AW1859" t="s">
        <v>67</v>
      </c>
      <c r="AX1859" t="s">
        <v>67</v>
      </c>
      <c r="AY1859" t="s">
        <v>67</v>
      </c>
      <c r="AZ1859" t="s">
        <v>67</v>
      </c>
      <c r="BA1859" t="s">
        <v>67</v>
      </c>
      <c r="BB1859" t="s">
        <v>67</v>
      </c>
      <c r="BC1859">
        <v>0.55651646200000005</v>
      </c>
      <c r="BE1859" t="str">
        <f t="shared" ref="BE1859:BE1922" si="29">IF(AND(BC1859&gt;=$BH$6,BC1859&lt;$BH$7),"PAS RENTABLE",IF(AND(BC1859&gt;=$BH$7,BC1859&lt;$BH$8),"PEU RENTABLE",IF(AND(BC1859&gt;=$BH$8,BC1859&lt;$BH$9),"RENTABLE",IF(AND(BC1859&gt;=$BH$9,BC1859&lt;=$BH$10),"TRES RENTABLE"))))</f>
        <v>PAS RENTABLE</v>
      </c>
    </row>
    <row r="1860" spans="1:57" x14ac:dyDescent="0.25">
      <c r="A1860" t="s">
        <v>0</v>
      </c>
      <c r="B1860" t="s">
        <v>9350</v>
      </c>
      <c r="C1860">
        <v>32</v>
      </c>
      <c r="D1860">
        <v>99</v>
      </c>
      <c r="E1860">
        <v>5</v>
      </c>
      <c r="F1860">
        <v>535</v>
      </c>
      <c r="G1860" t="s">
        <v>782</v>
      </c>
      <c r="H1860">
        <v>1000</v>
      </c>
      <c r="I1860">
        <v>13829734</v>
      </c>
      <c r="J1860" t="s">
        <v>9351</v>
      </c>
      <c r="K1860" t="s">
        <v>4562</v>
      </c>
      <c r="L1860" t="s">
        <v>9352</v>
      </c>
      <c r="M1860">
        <v>16194</v>
      </c>
      <c r="N1860">
        <v>2960</v>
      </c>
      <c r="O1860" t="s">
        <v>9353</v>
      </c>
      <c r="P1860">
        <v>0</v>
      </c>
      <c r="Q1860" t="s">
        <v>9354</v>
      </c>
      <c r="R1860" t="s">
        <v>9355</v>
      </c>
      <c r="S1860">
        <v>79</v>
      </c>
      <c r="T1860" t="s">
        <v>64</v>
      </c>
      <c r="U1860" t="s">
        <v>299</v>
      </c>
      <c r="V1860" t="s">
        <v>66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  <c r="AC1860" t="s">
        <v>67</v>
      </c>
      <c r="AD1860" t="s">
        <v>68</v>
      </c>
      <c r="AE1860" t="s">
        <v>67</v>
      </c>
      <c r="AF1860" t="s">
        <v>67</v>
      </c>
      <c r="AG1860" t="s">
        <v>67</v>
      </c>
      <c r="AH1860" t="s">
        <v>67</v>
      </c>
      <c r="AI1860" t="s">
        <v>67</v>
      </c>
      <c r="AJ1860" t="s">
        <v>67</v>
      </c>
      <c r="AK1860" t="s">
        <v>67</v>
      </c>
      <c r="AL1860" t="s">
        <v>67</v>
      </c>
      <c r="AM1860" t="s">
        <v>67</v>
      </c>
      <c r="AN1860" t="s">
        <v>67</v>
      </c>
      <c r="AO1860" t="s">
        <v>67</v>
      </c>
      <c r="AP1860" t="s">
        <v>67</v>
      </c>
      <c r="AQ1860" t="s">
        <v>67</v>
      </c>
      <c r="AR1860" t="s">
        <v>67</v>
      </c>
      <c r="AS1860" t="s">
        <v>68</v>
      </c>
      <c r="AT1860" t="s">
        <v>68</v>
      </c>
      <c r="AU1860" t="s">
        <v>67</v>
      </c>
      <c r="AV1860" t="s">
        <v>67</v>
      </c>
      <c r="AW1860" t="s">
        <v>67</v>
      </c>
      <c r="AX1860" t="s">
        <v>67</v>
      </c>
      <c r="AY1860" t="s">
        <v>68</v>
      </c>
      <c r="AZ1860" t="s">
        <v>67</v>
      </c>
      <c r="BA1860" t="s">
        <v>67</v>
      </c>
      <c r="BB1860" t="s">
        <v>67</v>
      </c>
      <c r="BC1860">
        <v>0.53191284599999999</v>
      </c>
      <c r="BE1860" t="str">
        <f t="shared" si="29"/>
        <v>PAS RENTABLE</v>
      </c>
    </row>
    <row r="1861" spans="1:57" x14ac:dyDescent="0.25">
      <c r="A1861" t="s">
        <v>0</v>
      </c>
      <c r="B1861" t="s">
        <v>9356</v>
      </c>
      <c r="C1861">
        <v>42</v>
      </c>
      <c r="D1861">
        <v>101</v>
      </c>
      <c r="E1861">
        <v>30</v>
      </c>
      <c r="F1861">
        <v>223</v>
      </c>
      <c r="G1861" t="s">
        <v>3225</v>
      </c>
      <c r="H1861">
        <v>1000</v>
      </c>
      <c r="I1861">
        <v>1075288</v>
      </c>
      <c r="J1861" t="s">
        <v>2154</v>
      </c>
      <c r="K1861" t="s">
        <v>2836</v>
      </c>
      <c r="L1861" t="s">
        <v>9357</v>
      </c>
      <c r="M1861">
        <v>7772</v>
      </c>
      <c r="N1861">
        <v>2228</v>
      </c>
      <c r="O1861" t="s">
        <v>7981</v>
      </c>
      <c r="P1861">
        <v>3</v>
      </c>
      <c r="Q1861" t="s">
        <v>9358</v>
      </c>
      <c r="R1861" t="s">
        <v>9359</v>
      </c>
      <c r="S1861">
        <v>55</v>
      </c>
      <c r="T1861" t="s">
        <v>64</v>
      </c>
      <c r="U1861" t="s">
        <v>65</v>
      </c>
      <c r="V1861" t="s">
        <v>615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  <c r="AC1861" t="s">
        <v>67</v>
      </c>
      <c r="AD1861" t="s">
        <v>67</v>
      </c>
      <c r="AE1861" t="s">
        <v>67</v>
      </c>
      <c r="AF1861" t="s">
        <v>67</v>
      </c>
      <c r="AG1861" t="s">
        <v>67</v>
      </c>
      <c r="AH1861" t="s">
        <v>67</v>
      </c>
      <c r="AI1861" t="s">
        <v>67</v>
      </c>
      <c r="AJ1861" t="s">
        <v>68</v>
      </c>
      <c r="AK1861" t="s">
        <v>67</v>
      </c>
      <c r="AL1861" t="s">
        <v>67</v>
      </c>
      <c r="AM1861" t="s">
        <v>67</v>
      </c>
      <c r="AN1861" t="s">
        <v>67</v>
      </c>
      <c r="AO1861" t="s">
        <v>67</v>
      </c>
      <c r="AP1861" t="s">
        <v>67</v>
      </c>
      <c r="AQ1861" t="s">
        <v>67</v>
      </c>
      <c r="AR1861" t="s">
        <v>67</v>
      </c>
      <c r="AS1861" t="s">
        <v>67</v>
      </c>
      <c r="AT1861" t="s">
        <v>67</v>
      </c>
      <c r="AU1861" t="s">
        <v>68</v>
      </c>
      <c r="AV1861" t="s">
        <v>67</v>
      </c>
      <c r="AW1861" t="s">
        <v>67</v>
      </c>
      <c r="AX1861" t="s">
        <v>68</v>
      </c>
      <c r="AY1861" t="s">
        <v>67</v>
      </c>
      <c r="AZ1861" t="s">
        <v>67</v>
      </c>
      <c r="BA1861" t="s">
        <v>67</v>
      </c>
      <c r="BB1861" t="s">
        <v>67</v>
      </c>
      <c r="BC1861">
        <v>4.8876727000000002E-2</v>
      </c>
      <c r="BE1861" t="str">
        <f t="shared" si="29"/>
        <v>PAS RENTABLE</v>
      </c>
    </row>
    <row r="1862" spans="1:57" x14ac:dyDescent="0.25">
      <c r="A1862" t="s">
        <v>0</v>
      </c>
      <c r="B1862" t="s">
        <v>9360</v>
      </c>
      <c r="C1862">
        <v>22</v>
      </c>
      <c r="D1862">
        <v>100</v>
      </c>
      <c r="E1862">
        <v>2</v>
      </c>
      <c r="F1862">
        <v>512</v>
      </c>
      <c r="G1862" t="s">
        <v>635</v>
      </c>
      <c r="H1862">
        <v>642</v>
      </c>
      <c r="I1862">
        <v>48468407.530000001</v>
      </c>
      <c r="J1862" t="s">
        <v>7432</v>
      </c>
      <c r="K1862" t="s">
        <v>9361</v>
      </c>
      <c r="L1862" t="s">
        <v>9362</v>
      </c>
      <c r="M1862">
        <v>8118</v>
      </c>
      <c r="N1862">
        <v>2170</v>
      </c>
      <c r="O1862" t="s">
        <v>9363</v>
      </c>
      <c r="P1862">
        <v>2</v>
      </c>
      <c r="Q1862" t="s">
        <v>9364</v>
      </c>
      <c r="R1862" t="s">
        <v>9365</v>
      </c>
      <c r="S1862">
        <v>69</v>
      </c>
      <c r="T1862" t="s">
        <v>64</v>
      </c>
      <c r="U1862" t="s">
        <v>65</v>
      </c>
      <c r="V1862" t="s">
        <v>615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  <c r="AC1862" t="s">
        <v>67</v>
      </c>
      <c r="AD1862" t="s">
        <v>67</v>
      </c>
      <c r="AE1862" t="s">
        <v>67</v>
      </c>
      <c r="AF1862" t="s">
        <v>67</v>
      </c>
      <c r="AG1862" t="s">
        <v>67</v>
      </c>
      <c r="AH1862" t="s">
        <v>67</v>
      </c>
      <c r="AI1862" t="s">
        <v>67</v>
      </c>
      <c r="AJ1862" t="s">
        <v>67</v>
      </c>
      <c r="AK1862" t="s">
        <v>67</v>
      </c>
      <c r="AL1862" t="s">
        <v>67</v>
      </c>
      <c r="AM1862" t="s">
        <v>67</v>
      </c>
      <c r="AN1862" t="s">
        <v>67</v>
      </c>
      <c r="AO1862" t="s">
        <v>67</v>
      </c>
      <c r="AP1862" t="s">
        <v>67</v>
      </c>
      <c r="AQ1862" t="s">
        <v>67</v>
      </c>
      <c r="AR1862" t="s">
        <v>68</v>
      </c>
      <c r="AS1862" t="s">
        <v>67</v>
      </c>
      <c r="AT1862" t="s">
        <v>67</v>
      </c>
      <c r="AU1862" t="s">
        <v>67</v>
      </c>
      <c r="AV1862" t="s">
        <v>67</v>
      </c>
      <c r="AW1862" t="s">
        <v>67</v>
      </c>
      <c r="AX1862" t="s">
        <v>67</v>
      </c>
      <c r="AY1862" t="s">
        <v>68</v>
      </c>
      <c r="AZ1862" t="s">
        <v>67</v>
      </c>
      <c r="BA1862" t="s">
        <v>67</v>
      </c>
      <c r="BB1862" t="s">
        <v>67</v>
      </c>
      <c r="BC1862">
        <v>6.253747282</v>
      </c>
      <c r="BE1862" t="str">
        <f t="shared" si="29"/>
        <v>TRES RENTABLE</v>
      </c>
    </row>
    <row r="1863" spans="1:57" x14ac:dyDescent="0.25">
      <c r="A1863" t="s">
        <v>0</v>
      </c>
      <c r="B1863" t="s">
        <v>4031</v>
      </c>
      <c r="C1863">
        <v>116</v>
      </c>
      <c r="D1863">
        <v>103</v>
      </c>
      <c r="E1863">
        <v>11000</v>
      </c>
      <c r="F1863">
        <v>277</v>
      </c>
      <c r="G1863" t="s">
        <v>6745</v>
      </c>
      <c r="H1863">
        <v>11000</v>
      </c>
      <c r="I1863">
        <v>7496522</v>
      </c>
      <c r="J1863" t="s">
        <v>9366</v>
      </c>
      <c r="K1863" t="s">
        <v>4031</v>
      </c>
      <c r="L1863" t="s">
        <v>9367</v>
      </c>
      <c r="M1863">
        <v>31798</v>
      </c>
      <c r="N1863">
        <v>12534</v>
      </c>
      <c r="O1863" t="s">
        <v>3418</v>
      </c>
      <c r="P1863">
        <v>0</v>
      </c>
      <c r="Q1863" t="s">
        <v>9368</v>
      </c>
      <c r="R1863" t="s">
        <v>9369</v>
      </c>
      <c r="S1863">
        <v>178</v>
      </c>
      <c r="T1863" t="s">
        <v>64</v>
      </c>
      <c r="U1863" t="s">
        <v>65</v>
      </c>
      <c r="V1863" t="s">
        <v>66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  <c r="AC1863" t="s">
        <v>67</v>
      </c>
      <c r="AD1863" t="s">
        <v>67</v>
      </c>
      <c r="AE1863" t="s">
        <v>67</v>
      </c>
      <c r="AF1863" t="s">
        <v>67</v>
      </c>
      <c r="AG1863" t="s">
        <v>67</v>
      </c>
      <c r="AH1863" t="s">
        <v>67</v>
      </c>
      <c r="AI1863" t="s">
        <v>67</v>
      </c>
      <c r="AJ1863" t="s">
        <v>67</v>
      </c>
      <c r="AK1863" t="s">
        <v>67</v>
      </c>
      <c r="AL1863" t="s">
        <v>67</v>
      </c>
      <c r="AM1863" t="s">
        <v>68</v>
      </c>
      <c r="AN1863" t="s">
        <v>68</v>
      </c>
      <c r="AO1863" t="s">
        <v>67</v>
      </c>
      <c r="AP1863" t="s">
        <v>67</v>
      </c>
      <c r="AQ1863" t="s">
        <v>67</v>
      </c>
      <c r="AR1863" t="s">
        <v>67</v>
      </c>
      <c r="AS1863" t="s">
        <v>68</v>
      </c>
      <c r="AT1863" t="s">
        <v>67</v>
      </c>
      <c r="AU1863" t="s">
        <v>67</v>
      </c>
      <c r="AV1863" t="s">
        <v>67</v>
      </c>
      <c r="AW1863" t="s">
        <v>67</v>
      </c>
      <c r="AX1863" t="s">
        <v>68</v>
      </c>
      <c r="AY1863" t="s">
        <v>67</v>
      </c>
      <c r="AZ1863" t="s">
        <v>67</v>
      </c>
      <c r="BA1863" t="s">
        <v>67</v>
      </c>
      <c r="BB1863" t="s">
        <v>67</v>
      </c>
      <c r="BC1863">
        <v>0.28832776900000001</v>
      </c>
      <c r="BE1863" t="str">
        <f t="shared" si="29"/>
        <v>PAS RENTABLE</v>
      </c>
    </row>
    <row r="1864" spans="1:57" x14ac:dyDescent="0.25">
      <c r="A1864" t="s">
        <v>0</v>
      </c>
      <c r="B1864" t="s">
        <v>4194</v>
      </c>
      <c r="C1864">
        <v>56</v>
      </c>
      <c r="D1864">
        <v>100</v>
      </c>
      <c r="E1864">
        <v>737</v>
      </c>
      <c r="F1864">
        <v>816</v>
      </c>
      <c r="G1864" t="s">
        <v>9370</v>
      </c>
      <c r="H1864">
        <v>15000</v>
      </c>
      <c r="I1864">
        <v>48468407.530000001</v>
      </c>
      <c r="J1864" t="s">
        <v>1710</v>
      </c>
      <c r="K1864" t="s">
        <v>404</v>
      </c>
      <c r="L1864" t="s">
        <v>9371</v>
      </c>
      <c r="M1864">
        <v>5006</v>
      </c>
      <c r="N1864">
        <v>19068</v>
      </c>
      <c r="O1864" t="s">
        <v>7772</v>
      </c>
      <c r="P1864">
        <v>5</v>
      </c>
      <c r="Q1864" t="s">
        <v>9372</v>
      </c>
      <c r="R1864" t="s">
        <v>9373</v>
      </c>
      <c r="S1864">
        <v>28</v>
      </c>
      <c r="T1864" t="s">
        <v>64</v>
      </c>
      <c r="U1864" t="s">
        <v>65</v>
      </c>
      <c r="V1864" t="s">
        <v>66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  <c r="AC1864" t="s">
        <v>67</v>
      </c>
      <c r="AD1864" t="s">
        <v>67</v>
      </c>
      <c r="AE1864" t="s">
        <v>67</v>
      </c>
      <c r="AF1864" t="s">
        <v>67</v>
      </c>
      <c r="AG1864" t="s">
        <v>67</v>
      </c>
      <c r="AH1864" t="s">
        <v>67</v>
      </c>
      <c r="AI1864" t="s">
        <v>67</v>
      </c>
      <c r="AJ1864" t="s">
        <v>67</v>
      </c>
      <c r="AK1864" t="s">
        <v>67</v>
      </c>
      <c r="AL1864" t="s">
        <v>67</v>
      </c>
      <c r="AM1864" t="s">
        <v>68</v>
      </c>
      <c r="AN1864" t="s">
        <v>67</v>
      </c>
      <c r="AO1864" t="s">
        <v>67</v>
      </c>
      <c r="AP1864" t="s">
        <v>67</v>
      </c>
      <c r="AQ1864" t="s">
        <v>67</v>
      </c>
      <c r="AR1864" t="s">
        <v>67</v>
      </c>
      <c r="AS1864" t="s">
        <v>68</v>
      </c>
      <c r="AT1864" t="s">
        <v>67</v>
      </c>
      <c r="AU1864" t="s">
        <v>67</v>
      </c>
      <c r="AV1864" t="s">
        <v>67</v>
      </c>
      <c r="AW1864" t="s">
        <v>67</v>
      </c>
      <c r="AX1864" t="s">
        <v>67</v>
      </c>
      <c r="AY1864" t="s">
        <v>67</v>
      </c>
      <c r="AZ1864" t="s">
        <v>67</v>
      </c>
      <c r="BA1864" t="s">
        <v>67</v>
      </c>
      <c r="BB1864" t="s">
        <v>67</v>
      </c>
      <c r="BC1864">
        <v>6.253747282</v>
      </c>
      <c r="BE1864" t="str">
        <f t="shared" si="29"/>
        <v>TRES RENTABLE</v>
      </c>
    </row>
    <row r="1865" spans="1:57" x14ac:dyDescent="0.25">
      <c r="A1865" t="s">
        <v>0</v>
      </c>
      <c r="B1865" t="s">
        <v>9374</v>
      </c>
      <c r="C1865">
        <v>23</v>
      </c>
      <c r="D1865">
        <v>95</v>
      </c>
      <c r="E1865">
        <v>0</v>
      </c>
      <c r="F1865">
        <v>26</v>
      </c>
      <c r="G1865" t="s">
        <v>9375</v>
      </c>
      <c r="H1865">
        <v>442</v>
      </c>
      <c r="I1865">
        <v>20047715</v>
      </c>
      <c r="J1865" t="s">
        <v>9376</v>
      </c>
      <c r="K1865" t="s">
        <v>9377</v>
      </c>
      <c r="L1865" t="s">
        <v>9378</v>
      </c>
      <c r="M1865">
        <v>8008</v>
      </c>
      <c r="N1865">
        <v>616</v>
      </c>
      <c r="O1865" t="s">
        <v>9379</v>
      </c>
      <c r="P1865">
        <v>1</v>
      </c>
      <c r="Q1865" t="s">
        <v>9380</v>
      </c>
      <c r="R1865" t="s">
        <v>9381</v>
      </c>
      <c r="S1865">
        <v>26</v>
      </c>
      <c r="T1865" t="s">
        <v>64</v>
      </c>
      <c r="U1865" t="s">
        <v>65</v>
      </c>
      <c r="V1865" t="s">
        <v>126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  <c r="AC1865" t="s">
        <v>67</v>
      </c>
      <c r="AD1865" t="s">
        <v>67</v>
      </c>
      <c r="AE1865" t="s">
        <v>67</v>
      </c>
      <c r="AF1865" t="s">
        <v>67</v>
      </c>
      <c r="AG1865" t="s">
        <v>67</v>
      </c>
      <c r="AH1865" t="s">
        <v>67</v>
      </c>
      <c r="AI1865" t="s">
        <v>67</v>
      </c>
      <c r="AJ1865" t="s">
        <v>67</v>
      </c>
      <c r="AK1865" t="s">
        <v>67</v>
      </c>
      <c r="AL1865" t="s">
        <v>67</v>
      </c>
      <c r="AM1865" t="s">
        <v>67</v>
      </c>
      <c r="AN1865" t="s">
        <v>67</v>
      </c>
      <c r="AO1865" t="s">
        <v>67</v>
      </c>
      <c r="AP1865" t="s">
        <v>67</v>
      </c>
      <c r="AQ1865" t="s">
        <v>68</v>
      </c>
      <c r="AR1865" t="s">
        <v>67</v>
      </c>
      <c r="AS1865" t="s">
        <v>67</v>
      </c>
      <c r="AT1865" t="s">
        <v>67</v>
      </c>
      <c r="AU1865" t="s">
        <v>67</v>
      </c>
      <c r="AV1865" t="s">
        <v>67</v>
      </c>
      <c r="AW1865" t="s">
        <v>67</v>
      </c>
      <c r="AX1865" t="s">
        <v>67</v>
      </c>
      <c r="AY1865" t="s">
        <v>67</v>
      </c>
      <c r="AZ1865" t="s">
        <v>67</v>
      </c>
      <c r="BA1865" t="s">
        <v>68</v>
      </c>
      <c r="BB1865" t="s">
        <v>67</v>
      </c>
      <c r="BC1865">
        <v>0.78526106500000004</v>
      </c>
      <c r="BE1865" t="str">
        <f t="shared" si="29"/>
        <v>PEU RENTABLE</v>
      </c>
    </row>
    <row r="1866" spans="1:57" x14ac:dyDescent="0.25">
      <c r="A1866" t="s">
        <v>0</v>
      </c>
      <c r="B1866" t="s">
        <v>2477</v>
      </c>
      <c r="C1866">
        <v>178</v>
      </c>
      <c r="D1866">
        <v>117</v>
      </c>
      <c r="E1866">
        <v>763</v>
      </c>
      <c r="F1866">
        <v>523</v>
      </c>
      <c r="G1866" t="s">
        <v>8361</v>
      </c>
      <c r="H1866">
        <v>16000</v>
      </c>
      <c r="I1866">
        <v>12276810</v>
      </c>
      <c r="J1866" t="s">
        <v>1673</v>
      </c>
      <c r="K1866" t="s">
        <v>346</v>
      </c>
      <c r="L1866" t="s">
        <v>9382</v>
      </c>
      <c r="M1866">
        <v>57674</v>
      </c>
      <c r="N1866">
        <v>17847</v>
      </c>
      <c r="O1866" t="s">
        <v>1202</v>
      </c>
      <c r="P1866">
        <v>0</v>
      </c>
      <c r="Q1866" t="s">
        <v>9383</v>
      </c>
      <c r="R1866" t="s">
        <v>9384</v>
      </c>
      <c r="S1866">
        <v>126</v>
      </c>
      <c r="T1866" t="s">
        <v>64</v>
      </c>
      <c r="U1866" t="s">
        <v>65</v>
      </c>
      <c r="V1866" t="s">
        <v>66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  <c r="AC1866" t="s">
        <v>67</v>
      </c>
      <c r="AD1866" t="s">
        <v>68</v>
      </c>
      <c r="AE1866" t="s">
        <v>67</v>
      </c>
      <c r="AF1866" t="s">
        <v>67</v>
      </c>
      <c r="AG1866" t="s">
        <v>67</v>
      </c>
      <c r="AH1866" t="s">
        <v>67</v>
      </c>
      <c r="AI1866" t="s">
        <v>67</v>
      </c>
      <c r="AJ1866" t="s">
        <v>68</v>
      </c>
      <c r="AK1866" t="s">
        <v>67</v>
      </c>
      <c r="AL1866" t="s">
        <v>67</v>
      </c>
      <c r="AM1866" t="s">
        <v>67</v>
      </c>
      <c r="AN1866" t="s">
        <v>68</v>
      </c>
      <c r="AO1866" t="s">
        <v>67</v>
      </c>
      <c r="AP1866" t="s">
        <v>67</v>
      </c>
      <c r="AQ1866" t="s">
        <v>67</v>
      </c>
      <c r="AR1866" t="s">
        <v>67</v>
      </c>
      <c r="AS1866" t="s">
        <v>67</v>
      </c>
      <c r="AT1866" t="s">
        <v>68</v>
      </c>
      <c r="AU1866" t="s">
        <v>67</v>
      </c>
      <c r="AV1866" t="s">
        <v>67</v>
      </c>
      <c r="AW1866" t="s">
        <v>67</v>
      </c>
      <c r="AX1866" t="s">
        <v>67</v>
      </c>
      <c r="AY1866" t="s">
        <v>67</v>
      </c>
      <c r="AZ1866" t="s">
        <v>67</v>
      </c>
      <c r="BA1866" t="s">
        <v>67</v>
      </c>
      <c r="BB1866" t="s">
        <v>67</v>
      </c>
      <c r="BC1866">
        <v>0.47218500000000002</v>
      </c>
      <c r="BE1866" t="str">
        <f t="shared" si="29"/>
        <v>PAS RENTABLE</v>
      </c>
    </row>
    <row r="1867" spans="1:57" x14ac:dyDescent="0.25">
      <c r="A1867" t="s">
        <v>0</v>
      </c>
      <c r="B1867" t="s">
        <v>9385</v>
      </c>
      <c r="C1867">
        <v>226</v>
      </c>
      <c r="D1867">
        <v>129</v>
      </c>
      <c r="E1867">
        <v>353</v>
      </c>
      <c r="F1867">
        <v>151</v>
      </c>
      <c r="G1867" t="s">
        <v>3023</v>
      </c>
      <c r="H1867">
        <v>883</v>
      </c>
      <c r="I1867">
        <v>33565375</v>
      </c>
      <c r="J1867" t="s">
        <v>3306</v>
      </c>
      <c r="K1867" t="s">
        <v>1542</v>
      </c>
      <c r="L1867" t="s">
        <v>9386</v>
      </c>
      <c r="M1867">
        <v>111351</v>
      </c>
      <c r="N1867">
        <v>1565</v>
      </c>
      <c r="O1867" t="s">
        <v>9387</v>
      </c>
      <c r="P1867">
        <v>0</v>
      </c>
      <c r="Q1867" t="s">
        <v>9388</v>
      </c>
      <c r="R1867" t="s">
        <v>9389</v>
      </c>
      <c r="S1867">
        <v>568</v>
      </c>
      <c r="T1867" t="s">
        <v>64</v>
      </c>
      <c r="U1867" t="s">
        <v>87</v>
      </c>
      <c r="V1867" t="s">
        <v>615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  <c r="AC1867" t="s">
        <v>67</v>
      </c>
      <c r="AD1867" t="s">
        <v>67</v>
      </c>
      <c r="AE1867" t="s">
        <v>67</v>
      </c>
      <c r="AF1867" t="s">
        <v>67</v>
      </c>
      <c r="AG1867" t="s">
        <v>67</v>
      </c>
      <c r="AH1867" t="s">
        <v>67</v>
      </c>
      <c r="AI1867" t="s">
        <v>67</v>
      </c>
      <c r="AJ1867" t="s">
        <v>68</v>
      </c>
      <c r="AK1867" t="s">
        <v>67</v>
      </c>
      <c r="AL1867" t="s">
        <v>67</v>
      </c>
      <c r="AM1867" t="s">
        <v>67</v>
      </c>
      <c r="AN1867" t="s">
        <v>68</v>
      </c>
      <c r="AO1867" t="s">
        <v>67</v>
      </c>
      <c r="AP1867" t="s">
        <v>67</v>
      </c>
      <c r="AQ1867" t="s">
        <v>67</v>
      </c>
      <c r="AR1867" t="s">
        <v>67</v>
      </c>
      <c r="AS1867" t="s">
        <v>68</v>
      </c>
      <c r="AT1867" t="s">
        <v>67</v>
      </c>
      <c r="AU1867" t="s">
        <v>68</v>
      </c>
      <c r="AV1867" t="s">
        <v>67</v>
      </c>
      <c r="AW1867" t="s">
        <v>67</v>
      </c>
      <c r="AX1867" t="s">
        <v>67</v>
      </c>
      <c r="AY1867" t="s">
        <v>67</v>
      </c>
      <c r="AZ1867" t="s">
        <v>67</v>
      </c>
      <c r="BA1867" t="s">
        <v>67</v>
      </c>
      <c r="BB1867" t="s">
        <v>67</v>
      </c>
      <c r="BC1867">
        <v>2.237691667</v>
      </c>
      <c r="BE1867" t="str">
        <f t="shared" si="29"/>
        <v>RENTABLE</v>
      </c>
    </row>
    <row r="1868" spans="1:57" x14ac:dyDescent="0.25">
      <c r="A1868" t="s">
        <v>0</v>
      </c>
      <c r="B1868" t="s">
        <v>3268</v>
      </c>
      <c r="C1868">
        <v>406</v>
      </c>
      <c r="D1868">
        <v>120</v>
      </c>
      <c r="E1868">
        <v>0</v>
      </c>
      <c r="F1868">
        <v>113</v>
      </c>
      <c r="G1868" t="s">
        <v>9390</v>
      </c>
      <c r="H1868">
        <v>260</v>
      </c>
      <c r="I1868">
        <v>499263</v>
      </c>
      <c r="J1868" t="s">
        <v>3438</v>
      </c>
      <c r="K1868" t="s">
        <v>9391</v>
      </c>
      <c r="L1868" t="s">
        <v>9392</v>
      </c>
      <c r="M1868">
        <v>179235</v>
      </c>
      <c r="N1868">
        <v>705</v>
      </c>
      <c r="O1868" t="s">
        <v>9393</v>
      </c>
      <c r="P1868">
        <v>0</v>
      </c>
      <c r="Q1868" t="s">
        <v>9394</v>
      </c>
      <c r="R1868" t="s">
        <v>9395</v>
      </c>
      <c r="S1868">
        <v>2814</v>
      </c>
      <c r="T1868" t="s">
        <v>9396</v>
      </c>
      <c r="U1868" t="s">
        <v>65</v>
      </c>
      <c r="V1868" t="s">
        <v>615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  <c r="AC1868" t="s">
        <v>67</v>
      </c>
      <c r="AD1868" t="s">
        <v>67</v>
      </c>
      <c r="AE1868" t="s">
        <v>67</v>
      </c>
      <c r="AF1868" t="s">
        <v>67</v>
      </c>
      <c r="AG1868" t="s">
        <v>67</v>
      </c>
      <c r="AH1868" t="s">
        <v>67</v>
      </c>
      <c r="AI1868" t="s">
        <v>67</v>
      </c>
      <c r="AJ1868" t="s">
        <v>67</v>
      </c>
      <c r="AK1868" t="s">
        <v>67</v>
      </c>
      <c r="AL1868" t="s">
        <v>67</v>
      </c>
      <c r="AM1868" t="s">
        <v>67</v>
      </c>
      <c r="AN1868" t="s">
        <v>67</v>
      </c>
      <c r="AO1868" t="s">
        <v>67</v>
      </c>
      <c r="AP1868" t="s">
        <v>67</v>
      </c>
      <c r="AQ1868" t="s">
        <v>67</v>
      </c>
      <c r="AR1868" t="s">
        <v>67</v>
      </c>
      <c r="AS1868" t="s">
        <v>67</v>
      </c>
      <c r="AT1868" t="s">
        <v>67</v>
      </c>
      <c r="AU1868" t="s">
        <v>68</v>
      </c>
      <c r="AV1868" t="s">
        <v>67</v>
      </c>
      <c r="AW1868" t="s">
        <v>67</v>
      </c>
      <c r="AX1868" t="s">
        <v>67</v>
      </c>
      <c r="AY1868" t="s">
        <v>67</v>
      </c>
      <c r="AZ1868" t="s">
        <v>67</v>
      </c>
      <c r="BA1868" t="s">
        <v>67</v>
      </c>
      <c r="BB1868" t="s">
        <v>67</v>
      </c>
      <c r="BC1868">
        <v>1.66421E-2</v>
      </c>
      <c r="BE1868" t="str">
        <f t="shared" si="29"/>
        <v>PAS RENTABLE</v>
      </c>
    </row>
    <row r="1869" spans="1:57" x14ac:dyDescent="0.25">
      <c r="A1869" t="s">
        <v>0</v>
      </c>
      <c r="B1869" t="s">
        <v>1281</v>
      </c>
      <c r="C1869">
        <v>57</v>
      </c>
      <c r="D1869">
        <v>125</v>
      </c>
      <c r="E1869">
        <v>0</v>
      </c>
      <c r="F1869">
        <v>711</v>
      </c>
      <c r="G1869" t="s">
        <v>9026</v>
      </c>
      <c r="H1869">
        <v>49000</v>
      </c>
      <c r="I1869">
        <v>219200000</v>
      </c>
      <c r="J1869" t="s">
        <v>9128</v>
      </c>
      <c r="K1869" t="s">
        <v>841</v>
      </c>
      <c r="L1869" t="s">
        <v>9397</v>
      </c>
      <c r="M1869">
        <v>181380</v>
      </c>
      <c r="N1869">
        <v>52201</v>
      </c>
      <c r="O1869" t="s">
        <v>9398</v>
      </c>
      <c r="P1869">
        <v>5</v>
      </c>
      <c r="Q1869" t="s">
        <v>9399</v>
      </c>
      <c r="R1869" t="s">
        <v>9400</v>
      </c>
      <c r="S1869">
        <v>223</v>
      </c>
      <c r="T1869" t="s">
        <v>64</v>
      </c>
      <c r="U1869" t="s">
        <v>65</v>
      </c>
      <c r="V1869" t="s">
        <v>66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  <c r="AC1869" t="s">
        <v>67</v>
      </c>
      <c r="AD1869" t="s">
        <v>67</v>
      </c>
      <c r="AE1869" t="s">
        <v>67</v>
      </c>
      <c r="AF1869" t="s">
        <v>67</v>
      </c>
      <c r="AG1869" t="s">
        <v>67</v>
      </c>
      <c r="AH1869" t="s">
        <v>67</v>
      </c>
      <c r="AI1869" t="s">
        <v>67</v>
      </c>
      <c r="AJ1869" t="s">
        <v>67</v>
      </c>
      <c r="AK1869" t="s">
        <v>67</v>
      </c>
      <c r="AL1869" t="s">
        <v>67</v>
      </c>
      <c r="AM1869" t="s">
        <v>68</v>
      </c>
      <c r="AN1869" t="s">
        <v>67</v>
      </c>
      <c r="AO1869" t="s">
        <v>67</v>
      </c>
      <c r="AP1869" t="s">
        <v>67</v>
      </c>
      <c r="AQ1869" t="s">
        <v>67</v>
      </c>
      <c r="AR1869" t="s">
        <v>67</v>
      </c>
      <c r="AS1869" t="s">
        <v>68</v>
      </c>
      <c r="AT1869" t="s">
        <v>67</v>
      </c>
      <c r="AU1869" t="s">
        <v>68</v>
      </c>
      <c r="AV1869" t="s">
        <v>67</v>
      </c>
      <c r="AW1869" t="s">
        <v>67</v>
      </c>
      <c r="AX1869" t="s">
        <v>67</v>
      </c>
      <c r="AY1869" t="s">
        <v>67</v>
      </c>
      <c r="AZ1869" t="s">
        <v>67</v>
      </c>
      <c r="BA1869" t="s">
        <v>68</v>
      </c>
      <c r="BB1869" t="s">
        <v>67</v>
      </c>
      <c r="BC1869">
        <v>8.7680000000000007</v>
      </c>
      <c r="BE1869" t="str">
        <f t="shared" si="29"/>
        <v>TRES RENTABLE</v>
      </c>
    </row>
    <row r="1870" spans="1:57" x14ac:dyDescent="0.25">
      <c r="A1870" t="s">
        <v>0</v>
      </c>
      <c r="B1870" t="s">
        <v>3151</v>
      </c>
      <c r="C1870">
        <v>100</v>
      </c>
      <c r="D1870">
        <v>133</v>
      </c>
      <c r="E1870">
        <v>272</v>
      </c>
      <c r="F1870">
        <v>628</v>
      </c>
      <c r="G1870" t="s">
        <v>5396</v>
      </c>
      <c r="H1870">
        <v>10000</v>
      </c>
      <c r="I1870">
        <v>172825435</v>
      </c>
      <c r="J1870" t="s">
        <v>3438</v>
      </c>
      <c r="K1870" t="s">
        <v>553</v>
      </c>
      <c r="L1870" t="s">
        <v>9401</v>
      </c>
      <c r="M1870">
        <v>383784</v>
      </c>
      <c r="N1870">
        <v>12285</v>
      </c>
      <c r="O1870" t="s">
        <v>7059</v>
      </c>
      <c r="P1870">
        <v>3</v>
      </c>
      <c r="Q1870" t="s">
        <v>9402</v>
      </c>
      <c r="R1870" t="s">
        <v>9403</v>
      </c>
      <c r="S1870">
        <v>331</v>
      </c>
      <c r="T1870" t="s">
        <v>64</v>
      </c>
      <c r="U1870" t="s">
        <v>65</v>
      </c>
      <c r="V1870" t="s">
        <v>615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  <c r="AC1870" t="s">
        <v>67</v>
      </c>
      <c r="AD1870" t="s">
        <v>67</v>
      </c>
      <c r="AE1870" t="s">
        <v>67</v>
      </c>
      <c r="AF1870" t="s">
        <v>67</v>
      </c>
      <c r="AG1870" t="s">
        <v>67</v>
      </c>
      <c r="AH1870" t="s">
        <v>67</v>
      </c>
      <c r="AI1870" t="s">
        <v>67</v>
      </c>
      <c r="AJ1870" t="s">
        <v>67</v>
      </c>
      <c r="AK1870" t="s">
        <v>67</v>
      </c>
      <c r="AL1870" t="s">
        <v>67</v>
      </c>
      <c r="AM1870" t="s">
        <v>67</v>
      </c>
      <c r="AN1870" t="s">
        <v>67</v>
      </c>
      <c r="AO1870" t="s">
        <v>67</v>
      </c>
      <c r="AP1870" t="s">
        <v>67</v>
      </c>
      <c r="AQ1870" t="s">
        <v>67</v>
      </c>
      <c r="AR1870" t="s">
        <v>67</v>
      </c>
      <c r="AS1870" t="s">
        <v>67</v>
      </c>
      <c r="AT1870" t="s">
        <v>67</v>
      </c>
      <c r="AU1870" t="s">
        <v>68</v>
      </c>
      <c r="AV1870" t="s">
        <v>67</v>
      </c>
      <c r="AW1870" t="s">
        <v>67</v>
      </c>
      <c r="AX1870" t="s">
        <v>67</v>
      </c>
      <c r="AY1870" t="s">
        <v>67</v>
      </c>
      <c r="AZ1870" t="s">
        <v>67</v>
      </c>
      <c r="BA1870" t="s">
        <v>67</v>
      </c>
      <c r="BB1870" t="s">
        <v>67</v>
      </c>
      <c r="BC1870">
        <v>6.9130174000000002</v>
      </c>
      <c r="BE1870" t="str">
        <f t="shared" si="29"/>
        <v>TRES RENTABLE</v>
      </c>
    </row>
    <row r="1871" spans="1:57" x14ac:dyDescent="0.25">
      <c r="A1871" t="s">
        <v>0</v>
      </c>
      <c r="B1871" t="s">
        <v>3723</v>
      </c>
      <c r="C1871">
        <v>366</v>
      </c>
      <c r="D1871">
        <v>116</v>
      </c>
      <c r="E1871">
        <v>16000</v>
      </c>
      <c r="F1871">
        <v>198</v>
      </c>
      <c r="G1871" t="s">
        <v>9404</v>
      </c>
      <c r="H1871">
        <v>16000</v>
      </c>
      <c r="I1871">
        <v>148085755</v>
      </c>
      <c r="J1871" t="s">
        <v>3438</v>
      </c>
      <c r="K1871" t="s">
        <v>3723</v>
      </c>
      <c r="L1871" t="s">
        <v>9405</v>
      </c>
      <c r="M1871">
        <v>561773</v>
      </c>
      <c r="N1871">
        <v>17347</v>
      </c>
      <c r="O1871" t="s">
        <v>9406</v>
      </c>
      <c r="P1871">
        <v>0</v>
      </c>
      <c r="Q1871" t="s">
        <v>9407</v>
      </c>
      <c r="R1871" t="s">
        <v>9408</v>
      </c>
      <c r="S1871">
        <v>871</v>
      </c>
      <c r="T1871" t="s">
        <v>64</v>
      </c>
      <c r="U1871" t="s">
        <v>65</v>
      </c>
      <c r="V1871" t="s">
        <v>615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  <c r="AC1871" t="s">
        <v>67</v>
      </c>
      <c r="AD1871" t="s">
        <v>67</v>
      </c>
      <c r="AE1871" t="s">
        <v>67</v>
      </c>
      <c r="AF1871" t="s">
        <v>67</v>
      </c>
      <c r="AG1871" t="s">
        <v>67</v>
      </c>
      <c r="AH1871" t="s">
        <v>67</v>
      </c>
      <c r="AI1871" t="s">
        <v>67</v>
      </c>
      <c r="AJ1871" t="s">
        <v>67</v>
      </c>
      <c r="AK1871" t="s">
        <v>67</v>
      </c>
      <c r="AL1871" t="s">
        <v>67</v>
      </c>
      <c r="AM1871" t="s">
        <v>67</v>
      </c>
      <c r="AN1871" t="s">
        <v>67</v>
      </c>
      <c r="AO1871" t="s">
        <v>67</v>
      </c>
      <c r="AP1871" t="s">
        <v>67</v>
      </c>
      <c r="AQ1871" t="s">
        <v>67</v>
      </c>
      <c r="AR1871" t="s">
        <v>67</v>
      </c>
      <c r="AS1871" t="s">
        <v>67</v>
      </c>
      <c r="AT1871" t="s">
        <v>67</v>
      </c>
      <c r="AU1871" t="s">
        <v>68</v>
      </c>
      <c r="AV1871" t="s">
        <v>67</v>
      </c>
      <c r="AW1871" t="s">
        <v>67</v>
      </c>
      <c r="AX1871" t="s">
        <v>67</v>
      </c>
      <c r="AY1871" t="s">
        <v>67</v>
      </c>
      <c r="AZ1871" t="s">
        <v>67</v>
      </c>
      <c r="BA1871" t="s">
        <v>67</v>
      </c>
      <c r="BB1871" t="s">
        <v>67</v>
      </c>
      <c r="BC1871">
        <v>4.4874471209999998</v>
      </c>
      <c r="BE1871" t="str">
        <f t="shared" si="29"/>
        <v>RENTABLE</v>
      </c>
    </row>
    <row r="1872" spans="1:57" x14ac:dyDescent="0.25">
      <c r="A1872" t="s">
        <v>0</v>
      </c>
      <c r="B1872" t="s">
        <v>790</v>
      </c>
      <c r="C1872">
        <v>242</v>
      </c>
      <c r="D1872">
        <v>129</v>
      </c>
      <c r="E1872">
        <v>0</v>
      </c>
      <c r="F1872">
        <v>655</v>
      </c>
      <c r="G1872" t="s">
        <v>1348</v>
      </c>
      <c r="H1872">
        <v>2000</v>
      </c>
      <c r="I1872">
        <v>25517500</v>
      </c>
      <c r="J1872" t="s">
        <v>5968</v>
      </c>
      <c r="K1872" t="s">
        <v>1242</v>
      </c>
      <c r="L1872" t="s">
        <v>9409</v>
      </c>
      <c r="M1872">
        <v>40941</v>
      </c>
      <c r="N1872">
        <v>4264</v>
      </c>
      <c r="O1872" t="s">
        <v>2312</v>
      </c>
      <c r="P1872">
        <v>1</v>
      </c>
      <c r="Q1872" t="s">
        <v>9410</v>
      </c>
      <c r="R1872" t="s">
        <v>9411</v>
      </c>
      <c r="S1872">
        <v>320</v>
      </c>
      <c r="T1872" t="s">
        <v>64</v>
      </c>
      <c r="U1872" t="s">
        <v>65</v>
      </c>
      <c r="V1872" t="s">
        <v>66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  <c r="AC1872" t="s">
        <v>67</v>
      </c>
      <c r="AD1872" t="s">
        <v>67</v>
      </c>
      <c r="AE1872" t="s">
        <v>67</v>
      </c>
      <c r="AF1872" t="s">
        <v>68</v>
      </c>
      <c r="AG1872" t="s">
        <v>67</v>
      </c>
      <c r="AH1872" t="s">
        <v>67</v>
      </c>
      <c r="AI1872" t="s">
        <v>67</v>
      </c>
      <c r="AJ1872" t="s">
        <v>67</v>
      </c>
      <c r="AK1872" t="s">
        <v>67</v>
      </c>
      <c r="AL1872" t="s">
        <v>68</v>
      </c>
      <c r="AM1872" t="s">
        <v>67</v>
      </c>
      <c r="AN1872" t="s">
        <v>67</v>
      </c>
      <c r="AO1872" t="s">
        <v>67</v>
      </c>
      <c r="AP1872" t="s">
        <v>67</v>
      </c>
      <c r="AQ1872" t="s">
        <v>67</v>
      </c>
      <c r="AR1872" t="s">
        <v>67</v>
      </c>
      <c r="AS1872" t="s">
        <v>67</v>
      </c>
      <c r="AT1872" t="s">
        <v>67</v>
      </c>
      <c r="AU1872" t="s">
        <v>68</v>
      </c>
      <c r="AV1872" t="s">
        <v>67</v>
      </c>
      <c r="AW1872" t="s">
        <v>67</v>
      </c>
      <c r="AX1872" t="s">
        <v>67</v>
      </c>
      <c r="AY1872" t="s">
        <v>67</v>
      </c>
      <c r="AZ1872" t="s">
        <v>67</v>
      </c>
      <c r="BA1872" t="s">
        <v>67</v>
      </c>
      <c r="BB1872" t="s">
        <v>67</v>
      </c>
      <c r="BC1872">
        <v>1.016633466</v>
      </c>
      <c r="BE1872" t="str">
        <f t="shared" si="29"/>
        <v>PEU RENTABLE</v>
      </c>
    </row>
    <row r="1873" spans="1:57" x14ac:dyDescent="0.25">
      <c r="A1873" t="s">
        <v>0</v>
      </c>
      <c r="B1873" t="s">
        <v>4993</v>
      </c>
      <c r="C1873">
        <v>309</v>
      </c>
      <c r="D1873">
        <v>93</v>
      </c>
      <c r="E1873">
        <v>180</v>
      </c>
      <c r="F1873">
        <v>485</v>
      </c>
      <c r="G1873" t="s">
        <v>8721</v>
      </c>
      <c r="H1873">
        <v>14000</v>
      </c>
      <c r="I1873">
        <v>145000989</v>
      </c>
      <c r="J1873" t="s">
        <v>90</v>
      </c>
      <c r="K1873" t="s">
        <v>259</v>
      </c>
      <c r="L1873" t="s">
        <v>9412</v>
      </c>
      <c r="M1873">
        <v>483756</v>
      </c>
      <c r="N1873">
        <v>16461</v>
      </c>
      <c r="O1873" t="s">
        <v>4249</v>
      </c>
      <c r="P1873">
        <v>0</v>
      </c>
      <c r="Q1873" t="s">
        <v>9413</v>
      </c>
      <c r="R1873" t="s">
        <v>9414</v>
      </c>
      <c r="S1873">
        <v>974</v>
      </c>
      <c r="T1873" t="s">
        <v>64</v>
      </c>
      <c r="U1873" t="s">
        <v>1494</v>
      </c>
      <c r="V1873" t="s">
        <v>66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  <c r="AC1873" t="s">
        <v>67</v>
      </c>
      <c r="AD1873" t="s">
        <v>68</v>
      </c>
      <c r="AE1873" t="s">
        <v>67</v>
      </c>
      <c r="AF1873" t="s">
        <v>67</v>
      </c>
      <c r="AG1873" t="s">
        <v>67</v>
      </c>
      <c r="AH1873" t="s">
        <v>67</v>
      </c>
      <c r="AI1873" t="s">
        <v>67</v>
      </c>
      <c r="AJ1873" t="s">
        <v>68</v>
      </c>
      <c r="AK1873" t="s">
        <v>67</v>
      </c>
      <c r="AL1873" t="s">
        <v>67</v>
      </c>
      <c r="AM1873" t="s">
        <v>67</v>
      </c>
      <c r="AN1873" t="s">
        <v>67</v>
      </c>
      <c r="AO1873" t="s">
        <v>67</v>
      </c>
      <c r="AP1873" t="s">
        <v>67</v>
      </c>
      <c r="AQ1873" t="s">
        <v>67</v>
      </c>
      <c r="AR1873" t="s">
        <v>67</v>
      </c>
      <c r="AS1873" t="s">
        <v>67</v>
      </c>
      <c r="AT1873" t="s">
        <v>67</v>
      </c>
      <c r="AU1873" t="s">
        <v>67</v>
      </c>
      <c r="AV1873" t="s">
        <v>67</v>
      </c>
      <c r="AW1873" t="s">
        <v>67</v>
      </c>
      <c r="AX1873" t="s">
        <v>67</v>
      </c>
      <c r="AY1873" t="s">
        <v>67</v>
      </c>
      <c r="AZ1873" t="s">
        <v>67</v>
      </c>
      <c r="BA1873" t="s">
        <v>67</v>
      </c>
      <c r="BB1873" t="s">
        <v>67</v>
      </c>
      <c r="BC1873">
        <v>5.8000395600000001</v>
      </c>
      <c r="BE1873" t="str">
        <f t="shared" si="29"/>
        <v>RENTABLE</v>
      </c>
    </row>
    <row r="1874" spans="1:57" x14ac:dyDescent="0.25">
      <c r="A1874" t="s">
        <v>0</v>
      </c>
      <c r="B1874" t="s">
        <v>9415</v>
      </c>
      <c r="C1874">
        <v>85</v>
      </c>
      <c r="D1874">
        <v>118</v>
      </c>
      <c r="E1874">
        <v>97</v>
      </c>
      <c r="F1874">
        <v>437</v>
      </c>
      <c r="G1874" t="s">
        <v>3770</v>
      </c>
      <c r="H1874">
        <v>775</v>
      </c>
      <c r="I1874">
        <v>26761283</v>
      </c>
      <c r="J1874" t="s">
        <v>245</v>
      </c>
      <c r="K1874" t="s">
        <v>9416</v>
      </c>
      <c r="L1874" t="s">
        <v>9417</v>
      </c>
      <c r="M1874">
        <v>43084</v>
      </c>
      <c r="N1874">
        <v>3197</v>
      </c>
      <c r="O1874" t="s">
        <v>6116</v>
      </c>
      <c r="P1874">
        <v>0</v>
      </c>
      <c r="Q1874" t="s">
        <v>9418</v>
      </c>
      <c r="R1874" t="s">
        <v>9419</v>
      </c>
      <c r="S1874">
        <v>99</v>
      </c>
      <c r="T1874" t="s">
        <v>64</v>
      </c>
      <c r="U1874" t="s">
        <v>65</v>
      </c>
      <c r="V1874" t="s">
        <v>66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  <c r="AC1874" t="s">
        <v>67</v>
      </c>
      <c r="AD1874" t="s">
        <v>67</v>
      </c>
      <c r="AE1874" t="s">
        <v>67</v>
      </c>
      <c r="AF1874" t="s">
        <v>67</v>
      </c>
      <c r="AG1874" t="s">
        <v>67</v>
      </c>
      <c r="AH1874" t="s">
        <v>67</v>
      </c>
      <c r="AI1874" t="s">
        <v>67</v>
      </c>
      <c r="AJ1874" t="s">
        <v>67</v>
      </c>
      <c r="AK1874" t="s">
        <v>67</v>
      </c>
      <c r="AL1874" t="s">
        <v>67</v>
      </c>
      <c r="AM1874" t="s">
        <v>67</v>
      </c>
      <c r="AN1874" t="s">
        <v>67</v>
      </c>
      <c r="AO1874" t="s">
        <v>67</v>
      </c>
      <c r="AP1874" t="s">
        <v>67</v>
      </c>
      <c r="AQ1874" t="s">
        <v>67</v>
      </c>
      <c r="AR1874" t="s">
        <v>67</v>
      </c>
      <c r="AS1874" t="s">
        <v>68</v>
      </c>
      <c r="AT1874" t="s">
        <v>67</v>
      </c>
      <c r="AU1874" t="s">
        <v>68</v>
      </c>
      <c r="AV1874" t="s">
        <v>67</v>
      </c>
      <c r="AW1874" t="s">
        <v>67</v>
      </c>
      <c r="AX1874" t="s">
        <v>67</v>
      </c>
      <c r="AY1874" t="s">
        <v>67</v>
      </c>
      <c r="AZ1874" t="s">
        <v>67</v>
      </c>
      <c r="BA1874" t="s">
        <v>67</v>
      </c>
      <c r="BB1874" t="s">
        <v>67</v>
      </c>
      <c r="BC1874">
        <v>1.0292801149999999</v>
      </c>
      <c r="BE1874" t="str">
        <f t="shared" si="29"/>
        <v>PEU RENTABLE</v>
      </c>
    </row>
    <row r="1875" spans="1:57" x14ac:dyDescent="0.25">
      <c r="A1875" t="s">
        <v>0</v>
      </c>
      <c r="B1875" t="s">
        <v>2289</v>
      </c>
      <c r="C1875">
        <v>48</v>
      </c>
      <c r="D1875">
        <v>129</v>
      </c>
      <c r="E1875">
        <v>81</v>
      </c>
      <c r="F1875">
        <v>164</v>
      </c>
      <c r="G1875" t="s">
        <v>3225</v>
      </c>
      <c r="H1875">
        <v>970</v>
      </c>
      <c r="I1875">
        <v>121945720</v>
      </c>
      <c r="J1875" t="s">
        <v>9420</v>
      </c>
      <c r="K1875" t="s">
        <v>3862</v>
      </c>
      <c r="L1875" t="s">
        <v>9421</v>
      </c>
      <c r="M1875">
        <v>89972</v>
      </c>
      <c r="N1875">
        <v>2551</v>
      </c>
      <c r="O1875" t="s">
        <v>9422</v>
      </c>
      <c r="P1875">
        <v>0</v>
      </c>
      <c r="Q1875" t="s">
        <v>9423</v>
      </c>
      <c r="R1875" t="s">
        <v>9424</v>
      </c>
      <c r="S1875">
        <v>126</v>
      </c>
      <c r="T1875" t="s">
        <v>64</v>
      </c>
      <c r="U1875" t="s">
        <v>65</v>
      </c>
      <c r="V1875" t="s">
        <v>615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  <c r="AC1875" t="s">
        <v>67</v>
      </c>
      <c r="AD1875" t="s">
        <v>68</v>
      </c>
      <c r="AE1875" t="s">
        <v>67</v>
      </c>
      <c r="AF1875" t="s">
        <v>67</v>
      </c>
      <c r="AG1875" t="s">
        <v>67</v>
      </c>
      <c r="AH1875" t="s">
        <v>67</v>
      </c>
      <c r="AI1875" t="s">
        <v>67</v>
      </c>
      <c r="AJ1875" t="s">
        <v>67</v>
      </c>
      <c r="AK1875" t="s">
        <v>67</v>
      </c>
      <c r="AL1875" t="s">
        <v>67</v>
      </c>
      <c r="AM1875" t="s">
        <v>67</v>
      </c>
      <c r="AN1875" t="s">
        <v>67</v>
      </c>
      <c r="AO1875" t="s">
        <v>67</v>
      </c>
      <c r="AP1875" t="s">
        <v>67</v>
      </c>
      <c r="AQ1875" t="s">
        <v>67</v>
      </c>
      <c r="AR1875" t="s">
        <v>67</v>
      </c>
      <c r="AS1875" t="s">
        <v>68</v>
      </c>
      <c r="AT1875" t="s">
        <v>67</v>
      </c>
      <c r="AU1875" t="s">
        <v>68</v>
      </c>
      <c r="AV1875" t="s">
        <v>68</v>
      </c>
      <c r="AW1875" t="s">
        <v>67</v>
      </c>
      <c r="AX1875" t="s">
        <v>67</v>
      </c>
      <c r="AY1875" t="s">
        <v>67</v>
      </c>
      <c r="AZ1875" t="s">
        <v>67</v>
      </c>
      <c r="BA1875" t="s">
        <v>67</v>
      </c>
      <c r="BB1875" t="s">
        <v>67</v>
      </c>
      <c r="BC1875">
        <v>4.8778287999999996</v>
      </c>
      <c r="BE1875" t="str">
        <f t="shared" si="29"/>
        <v>RENTABLE</v>
      </c>
    </row>
    <row r="1876" spans="1:57" x14ac:dyDescent="0.25">
      <c r="A1876" t="s">
        <v>777</v>
      </c>
      <c r="B1876" t="s">
        <v>420</v>
      </c>
      <c r="C1876">
        <v>174</v>
      </c>
      <c r="D1876">
        <v>185</v>
      </c>
      <c r="E1876">
        <v>14000</v>
      </c>
      <c r="F1876">
        <v>212</v>
      </c>
      <c r="G1876" t="s">
        <v>9425</v>
      </c>
      <c r="H1876">
        <v>14000</v>
      </c>
      <c r="I1876">
        <v>96067179</v>
      </c>
      <c r="J1876" t="s">
        <v>5968</v>
      </c>
      <c r="K1876" t="s">
        <v>259</v>
      </c>
      <c r="L1876" t="s">
        <v>9426</v>
      </c>
      <c r="M1876">
        <v>865020</v>
      </c>
      <c r="N1876">
        <v>15233</v>
      </c>
      <c r="O1876" t="s">
        <v>9427</v>
      </c>
      <c r="P1876">
        <v>0</v>
      </c>
      <c r="Q1876" t="s">
        <v>9428</v>
      </c>
      <c r="R1876" t="s">
        <v>9429</v>
      </c>
      <c r="S1876">
        <v>1273</v>
      </c>
      <c r="T1876" t="s">
        <v>64</v>
      </c>
      <c r="U1876" t="s">
        <v>65</v>
      </c>
      <c r="V1876" t="s">
        <v>615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  <c r="AC1876" t="s">
        <v>67</v>
      </c>
      <c r="AD1876" t="s">
        <v>67</v>
      </c>
      <c r="AE1876" t="s">
        <v>67</v>
      </c>
      <c r="AF1876" t="s">
        <v>68</v>
      </c>
      <c r="AG1876" t="s">
        <v>67</v>
      </c>
      <c r="AH1876" t="s">
        <v>67</v>
      </c>
      <c r="AI1876" t="s">
        <v>67</v>
      </c>
      <c r="AJ1876" t="s">
        <v>67</v>
      </c>
      <c r="AK1876" t="s">
        <v>67</v>
      </c>
      <c r="AL1876" t="s">
        <v>68</v>
      </c>
      <c r="AM1876" t="s">
        <v>67</v>
      </c>
      <c r="AN1876" t="s">
        <v>67</v>
      </c>
      <c r="AO1876" t="s">
        <v>67</v>
      </c>
      <c r="AP1876" t="s">
        <v>67</v>
      </c>
      <c r="AQ1876" t="s">
        <v>67</v>
      </c>
      <c r="AR1876" t="s">
        <v>67</v>
      </c>
      <c r="AS1876" t="s">
        <v>67</v>
      </c>
      <c r="AT1876" t="s">
        <v>67</v>
      </c>
      <c r="AU1876" t="s">
        <v>68</v>
      </c>
      <c r="AV1876" t="s">
        <v>67</v>
      </c>
      <c r="AW1876" t="s">
        <v>67</v>
      </c>
      <c r="AX1876" t="s">
        <v>67</v>
      </c>
      <c r="AY1876" t="s">
        <v>67</v>
      </c>
      <c r="AZ1876" t="s">
        <v>67</v>
      </c>
      <c r="BA1876" t="s">
        <v>67</v>
      </c>
      <c r="BB1876" t="s">
        <v>67</v>
      </c>
      <c r="BC1876">
        <v>4.366689955</v>
      </c>
      <c r="BE1876" t="str">
        <f t="shared" si="29"/>
        <v>RENTABLE</v>
      </c>
    </row>
    <row r="1877" spans="1:57" x14ac:dyDescent="0.25">
      <c r="A1877" t="s">
        <v>0</v>
      </c>
      <c r="B1877" t="s">
        <v>3482</v>
      </c>
      <c r="C1877">
        <v>373</v>
      </c>
      <c r="D1877">
        <v>146</v>
      </c>
      <c r="E1877">
        <v>150</v>
      </c>
      <c r="F1877">
        <v>2000</v>
      </c>
      <c r="G1877" t="s">
        <v>266</v>
      </c>
      <c r="H1877">
        <v>15000</v>
      </c>
      <c r="I1877">
        <v>169705587</v>
      </c>
      <c r="J1877" t="s">
        <v>3438</v>
      </c>
      <c r="K1877" t="s">
        <v>213</v>
      </c>
      <c r="L1877" t="s">
        <v>9430</v>
      </c>
      <c r="M1877">
        <v>318955</v>
      </c>
      <c r="N1877">
        <v>23227</v>
      </c>
      <c r="O1877" t="s">
        <v>741</v>
      </c>
      <c r="P1877">
        <v>2</v>
      </c>
      <c r="Q1877" t="s">
        <v>9431</v>
      </c>
      <c r="R1877" t="s">
        <v>9432</v>
      </c>
      <c r="S1877">
        <v>460</v>
      </c>
      <c r="T1877" t="s">
        <v>64</v>
      </c>
      <c r="U1877" t="s">
        <v>65</v>
      </c>
      <c r="V1877" t="s">
        <v>66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  <c r="AC1877" t="s">
        <v>67</v>
      </c>
      <c r="AD1877" t="s">
        <v>67</v>
      </c>
      <c r="AE1877" t="s">
        <v>67</v>
      </c>
      <c r="AF1877" t="s">
        <v>67</v>
      </c>
      <c r="AG1877" t="s">
        <v>67</v>
      </c>
      <c r="AH1877" t="s">
        <v>67</v>
      </c>
      <c r="AI1877" t="s">
        <v>67</v>
      </c>
      <c r="AJ1877" t="s">
        <v>67</v>
      </c>
      <c r="AK1877" t="s">
        <v>67</v>
      </c>
      <c r="AL1877" t="s">
        <v>67</v>
      </c>
      <c r="AM1877" t="s">
        <v>67</v>
      </c>
      <c r="AN1877" t="s">
        <v>67</v>
      </c>
      <c r="AO1877" t="s">
        <v>67</v>
      </c>
      <c r="AP1877" t="s">
        <v>67</v>
      </c>
      <c r="AQ1877" t="s">
        <v>67</v>
      </c>
      <c r="AR1877" t="s">
        <v>67</v>
      </c>
      <c r="AS1877" t="s">
        <v>67</v>
      </c>
      <c r="AT1877" t="s">
        <v>67</v>
      </c>
      <c r="AU1877" t="s">
        <v>68</v>
      </c>
      <c r="AV1877" t="s">
        <v>67</v>
      </c>
      <c r="AW1877" t="s">
        <v>67</v>
      </c>
      <c r="AX1877" t="s">
        <v>67</v>
      </c>
      <c r="AY1877" t="s">
        <v>67</v>
      </c>
      <c r="AZ1877" t="s">
        <v>67</v>
      </c>
      <c r="BA1877" t="s">
        <v>67</v>
      </c>
      <c r="BB1877" t="s">
        <v>67</v>
      </c>
      <c r="BC1877">
        <v>6.7882234800000001</v>
      </c>
      <c r="BE1877" t="str">
        <f t="shared" si="29"/>
        <v>TRES RENTABLE</v>
      </c>
    </row>
    <row r="1878" spans="1:57" x14ac:dyDescent="0.25">
      <c r="A1878" t="s">
        <v>0</v>
      </c>
      <c r="B1878" t="s">
        <v>1134</v>
      </c>
      <c r="C1878">
        <v>224</v>
      </c>
      <c r="D1878">
        <v>128</v>
      </c>
      <c r="E1878">
        <v>386</v>
      </c>
      <c r="F1878">
        <v>203</v>
      </c>
      <c r="G1878" t="s">
        <v>373</v>
      </c>
      <c r="H1878">
        <v>19000</v>
      </c>
      <c r="I1878">
        <v>3254172</v>
      </c>
      <c r="J1878" t="s">
        <v>3610</v>
      </c>
      <c r="K1878" t="s">
        <v>384</v>
      </c>
      <c r="L1878" t="s">
        <v>9433</v>
      </c>
      <c r="M1878">
        <v>29282</v>
      </c>
      <c r="N1878">
        <v>36337</v>
      </c>
      <c r="O1878" t="s">
        <v>9434</v>
      </c>
      <c r="P1878">
        <v>1</v>
      </c>
      <c r="Q1878" t="s">
        <v>9435</v>
      </c>
      <c r="R1878" t="s">
        <v>9436</v>
      </c>
      <c r="S1878">
        <v>105</v>
      </c>
      <c r="T1878" t="s">
        <v>64</v>
      </c>
      <c r="U1878" t="s">
        <v>65</v>
      </c>
      <c r="V1878" t="s">
        <v>615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  <c r="AC1878" t="s">
        <v>67</v>
      </c>
      <c r="AD1878" t="s">
        <v>67</v>
      </c>
      <c r="AE1878" t="s">
        <v>67</v>
      </c>
      <c r="AF1878" t="s">
        <v>67</v>
      </c>
      <c r="AG1878" t="s">
        <v>67</v>
      </c>
      <c r="AH1878" t="s">
        <v>67</v>
      </c>
      <c r="AI1878" t="s">
        <v>67</v>
      </c>
      <c r="AJ1878" t="s">
        <v>68</v>
      </c>
      <c r="AK1878" t="s">
        <v>67</v>
      </c>
      <c r="AL1878" t="s">
        <v>68</v>
      </c>
      <c r="AM1878" t="s">
        <v>67</v>
      </c>
      <c r="AN1878" t="s">
        <v>67</v>
      </c>
      <c r="AO1878" t="s">
        <v>67</v>
      </c>
      <c r="AP1878" t="s">
        <v>67</v>
      </c>
      <c r="AQ1878" t="s">
        <v>67</v>
      </c>
      <c r="AR1878" t="s">
        <v>67</v>
      </c>
      <c r="AS1878" t="s">
        <v>67</v>
      </c>
      <c r="AT1878" t="s">
        <v>67</v>
      </c>
      <c r="AU1878" t="s">
        <v>68</v>
      </c>
      <c r="AV1878" t="s">
        <v>67</v>
      </c>
      <c r="AW1878" t="s">
        <v>67</v>
      </c>
      <c r="AX1878" t="s">
        <v>67</v>
      </c>
      <c r="AY1878" t="s">
        <v>67</v>
      </c>
      <c r="AZ1878" t="s">
        <v>67</v>
      </c>
      <c r="BA1878" t="s">
        <v>67</v>
      </c>
      <c r="BB1878" t="s">
        <v>67</v>
      </c>
      <c r="BC1878">
        <v>0.116220429</v>
      </c>
      <c r="BE1878" t="str">
        <f t="shared" si="29"/>
        <v>PAS RENTABLE</v>
      </c>
    </row>
    <row r="1879" spans="1:57" x14ac:dyDescent="0.25">
      <c r="A1879" t="s">
        <v>0</v>
      </c>
      <c r="B1879" t="s">
        <v>1604</v>
      </c>
      <c r="C1879">
        <v>94</v>
      </c>
      <c r="D1879">
        <v>93</v>
      </c>
      <c r="E1879">
        <v>67</v>
      </c>
      <c r="F1879">
        <v>596</v>
      </c>
      <c r="G1879" t="s">
        <v>2504</v>
      </c>
      <c r="H1879">
        <v>4000</v>
      </c>
      <c r="I1879">
        <v>84185387</v>
      </c>
      <c r="J1879" t="s">
        <v>9437</v>
      </c>
      <c r="K1879" t="s">
        <v>2506</v>
      </c>
      <c r="L1879" t="s">
        <v>9438</v>
      </c>
      <c r="M1879">
        <v>33180</v>
      </c>
      <c r="N1879">
        <v>7800</v>
      </c>
      <c r="O1879" t="s">
        <v>1531</v>
      </c>
      <c r="P1879">
        <v>0</v>
      </c>
      <c r="Q1879" t="s">
        <v>9439</v>
      </c>
      <c r="R1879" t="s">
        <v>9440</v>
      </c>
      <c r="S1879">
        <v>149</v>
      </c>
      <c r="T1879" t="s">
        <v>64</v>
      </c>
      <c r="U1879" t="s">
        <v>65</v>
      </c>
      <c r="V1879" t="s">
        <v>126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  <c r="AC1879" t="s">
        <v>67</v>
      </c>
      <c r="AD1879" t="s">
        <v>67</v>
      </c>
      <c r="AE1879" t="s">
        <v>67</v>
      </c>
      <c r="AF1879" t="s">
        <v>67</v>
      </c>
      <c r="AG1879" t="s">
        <v>67</v>
      </c>
      <c r="AH1879" t="s">
        <v>67</v>
      </c>
      <c r="AI1879" t="s">
        <v>67</v>
      </c>
      <c r="AJ1879" t="s">
        <v>67</v>
      </c>
      <c r="AK1879" t="s">
        <v>67</v>
      </c>
      <c r="AL1879" t="s">
        <v>67</v>
      </c>
      <c r="AM1879" t="s">
        <v>68</v>
      </c>
      <c r="AN1879" t="s">
        <v>68</v>
      </c>
      <c r="AO1879" t="s">
        <v>67</v>
      </c>
      <c r="AP1879" t="s">
        <v>67</v>
      </c>
      <c r="AQ1879" t="s">
        <v>68</v>
      </c>
      <c r="AR1879" t="s">
        <v>68</v>
      </c>
      <c r="AS1879" t="s">
        <v>67</v>
      </c>
      <c r="AT1879" t="s">
        <v>67</v>
      </c>
      <c r="AU1879" t="s">
        <v>67</v>
      </c>
      <c r="AV1879" t="s">
        <v>67</v>
      </c>
      <c r="AW1879" t="s">
        <v>67</v>
      </c>
      <c r="AX1879" t="s">
        <v>67</v>
      </c>
      <c r="AY1879" t="s">
        <v>68</v>
      </c>
      <c r="AZ1879" t="s">
        <v>67</v>
      </c>
      <c r="BA1879" t="s">
        <v>68</v>
      </c>
      <c r="BB1879" t="s">
        <v>67</v>
      </c>
      <c r="BC1879">
        <v>1.0523173379999999</v>
      </c>
      <c r="BE1879" t="str">
        <f t="shared" si="29"/>
        <v>PEU RENTABLE</v>
      </c>
    </row>
    <row r="1880" spans="1:57" x14ac:dyDescent="0.25">
      <c r="A1880" t="s">
        <v>0</v>
      </c>
      <c r="B1880" t="s">
        <v>9441</v>
      </c>
      <c r="C1880">
        <v>25</v>
      </c>
      <c r="D1880">
        <v>107</v>
      </c>
      <c r="E1880">
        <v>0</v>
      </c>
      <c r="F1880">
        <v>48</v>
      </c>
      <c r="G1880" t="s">
        <v>9442</v>
      </c>
      <c r="H1880">
        <v>1000</v>
      </c>
      <c r="I1880">
        <v>48468407.530000001</v>
      </c>
      <c r="J1880" t="s">
        <v>9443</v>
      </c>
      <c r="K1880" t="s">
        <v>716</v>
      </c>
      <c r="L1880" t="s">
        <v>9444</v>
      </c>
      <c r="M1880">
        <v>3170</v>
      </c>
      <c r="N1880">
        <v>1166</v>
      </c>
      <c r="O1880" t="s">
        <v>9445</v>
      </c>
      <c r="P1880">
        <v>1</v>
      </c>
      <c r="Q1880" t="s">
        <v>9446</v>
      </c>
      <c r="R1880" t="s">
        <v>9447</v>
      </c>
      <c r="S1880">
        <v>18</v>
      </c>
      <c r="T1880" t="s">
        <v>5669</v>
      </c>
      <c r="U1880" t="s">
        <v>7197</v>
      </c>
      <c r="V1880" t="s">
        <v>96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  <c r="AC1880" t="s">
        <v>67</v>
      </c>
      <c r="AD1880" t="s">
        <v>67</v>
      </c>
      <c r="AE1880" t="s">
        <v>67</v>
      </c>
      <c r="AF1880" t="s">
        <v>67</v>
      </c>
      <c r="AG1880" t="s">
        <v>67</v>
      </c>
      <c r="AH1880" t="s">
        <v>67</v>
      </c>
      <c r="AI1880" t="s">
        <v>67</v>
      </c>
      <c r="AJ1880" t="s">
        <v>68</v>
      </c>
      <c r="AK1880" t="s">
        <v>67</v>
      </c>
      <c r="AL1880" t="s">
        <v>67</v>
      </c>
      <c r="AM1880" t="s">
        <v>67</v>
      </c>
      <c r="AN1880" t="s">
        <v>68</v>
      </c>
      <c r="AO1880" t="s">
        <v>67</v>
      </c>
      <c r="AP1880" t="s">
        <v>67</v>
      </c>
      <c r="AQ1880" t="s">
        <v>68</v>
      </c>
      <c r="AR1880" t="s">
        <v>67</v>
      </c>
      <c r="AS1880" t="s">
        <v>67</v>
      </c>
      <c r="AT1880" t="s">
        <v>67</v>
      </c>
      <c r="AU1880" t="s">
        <v>67</v>
      </c>
      <c r="AV1880" t="s">
        <v>67</v>
      </c>
      <c r="AW1880" t="s">
        <v>67</v>
      </c>
      <c r="AX1880" t="s">
        <v>67</v>
      </c>
      <c r="AY1880" t="s">
        <v>68</v>
      </c>
      <c r="AZ1880" t="s">
        <v>67</v>
      </c>
      <c r="BA1880" t="s">
        <v>67</v>
      </c>
      <c r="BB1880" t="s">
        <v>67</v>
      </c>
      <c r="BC1880">
        <v>6.253747282</v>
      </c>
      <c r="BE1880" t="str">
        <f t="shared" si="29"/>
        <v>TRES RENTABLE</v>
      </c>
    </row>
    <row r="1881" spans="1:57" x14ac:dyDescent="0.25">
      <c r="A1881" t="s">
        <v>0</v>
      </c>
      <c r="B1881" t="s">
        <v>7713</v>
      </c>
      <c r="C1881">
        <v>273</v>
      </c>
      <c r="D1881">
        <v>97</v>
      </c>
      <c r="E1881">
        <v>31</v>
      </c>
      <c r="F1881">
        <v>662</v>
      </c>
      <c r="G1881" t="s">
        <v>9448</v>
      </c>
      <c r="H1881">
        <v>918</v>
      </c>
      <c r="I1881">
        <v>82163317</v>
      </c>
      <c r="J1881" t="s">
        <v>4932</v>
      </c>
      <c r="K1881" t="s">
        <v>9449</v>
      </c>
      <c r="L1881" t="s">
        <v>9450</v>
      </c>
      <c r="M1881">
        <v>89101</v>
      </c>
      <c r="N1881">
        <v>4692</v>
      </c>
      <c r="O1881" t="s">
        <v>786</v>
      </c>
      <c r="P1881">
        <v>0</v>
      </c>
      <c r="Q1881" t="s">
        <v>9451</v>
      </c>
      <c r="R1881" t="s">
        <v>9452</v>
      </c>
      <c r="S1881">
        <v>885</v>
      </c>
      <c r="T1881" t="s">
        <v>64</v>
      </c>
      <c r="U1881" t="s">
        <v>65</v>
      </c>
      <c r="V1881" t="s">
        <v>615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  <c r="AC1881" t="s">
        <v>67</v>
      </c>
      <c r="AD1881" t="s">
        <v>68</v>
      </c>
      <c r="AE1881" t="s">
        <v>67</v>
      </c>
      <c r="AF1881" t="s">
        <v>67</v>
      </c>
      <c r="AG1881" t="s">
        <v>67</v>
      </c>
      <c r="AH1881" t="s">
        <v>67</v>
      </c>
      <c r="AI1881" t="s">
        <v>67</v>
      </c>
      <c r="AJ1881" t="s">
        <v>68</v>
      </c>
      <c r="AK1881" t="s">
        <v>67</v>
      </c>
      <c r="AL1881" t="s">
        <v>67</v>
      </c>
      <c r="AM1881" t="s">
        <v>67</v>
      </c>
      <c r="AN1881" t="s">
        <v>67</v>
      </c>
      <c r="AO1881" t="s">
        <v>67</v>
      </c>
      <c r="AP1881" t="s">
        <v>67</v>
      </c>
      <c r="AQ1881" t="s">
        <v>67</v>
      </c>
      <c r="AR1881" t="s">
        <v>68</v>
      </c>
      <c r="AS1881" t="s">
        <v>67</v>
      </c>
      <c r="AT1881" t="s">
        <v>67</v>
      </c>
      <c r="AU1881" t="s">
        <v>67</v>
      </c>
      <c r="AV1881" t="s">
        <v>67</v>
      </c>
      <c r="AW1881" t="s">
        <v>67</v>
      </c>
      <c r="AX1881" t="s">
        <v>67</v>
      </c>
      <c r="AY1881" t="s">
        <v>67</v>
      </c>
      <c r="AZ1881" t="s">
        <v>67</v>
      </c>
      <c r="BA1881" t="s">
        <v>67</v>
      </c>
      <c r="BB1881" t="s">
        <v>67</v>
      </c>
      <c r="BC1881">
        <v>2.738777233</v>
      </c>
      <c r="BE1881" t="str">
        <f t="shared" si="29"/>
        <v>RENTABLE</v>
      </c>
    </row>
    <row r="1882" spans="1:57" x14ac:dyDescent="0.25">
      <c r="A1882" t="s">
        <v>0</v>
      </c>
      <c r="B1882" t="s">
        <v>9453</v>
      </c>
      <c r="C1882">
        <v>78</v>
      </c>
      <c r="D1882">
        <v>101</v>
      </c>
      <c r="E1882">
        <v>187</v>
      </c>
      <c r="F1882">
        <v>127</v>
      </c>
      <c r="G1882" t="s">
        <v>9454</v>
      </c>
      <c r="H1882">
        <v>554</v>
      </c>
      <c r="I1882">
        <v>48468407.530000001</v>
      </c>
      <c r="J1882" t="s">
        <v>3438</v>
      </c>
      <c r="K1882" t="s">
        <v>971</v>
      </c>
      <c r="L1882" t="s">
        <v>9455</v>
      </c>
      <c r="M1882">
        <v>2863</v>
      </c>
      <c r="N1882">
        <v>1041</v>
      </c>
      <c r="O1882" t="s">
        <v>9456</v>
      </c>
      <c r="P1882">
        <v>2</v>
      </c>
      <c r="Q1882" t="s">
        <v>96</v>
      </c>
      <c r="R1882" t="s">
        <v>9457</v>
      </c>
      <c r="S1882">
        <v>25</v>
      </c>
      <c r="T1882" t="s">
        <v>64</v>
      </c>
      <c r="U1882" t="s">
        <v>87</v>
      </c>
      <c r="V1882" t="s">
        <v>4858</v>
      </c>
      <c r="W1882">
        <v>39752620.439999998</v>
      </c>
      <c r="X1882">
        <v>2014</v>
      </c>
      <c r="Y1882">
        <v>213</v>
      </c>
      <c r="Z1882">
        <v>4.7</v>
      </c>
      <c r="AA1882">
        <v>2.35</v>
      </c>
      <c r="AB1882">
        <v>488</v>
      </c>
      <c r="AC1882" t="s">
        <v>67</v>
      </c>
      <c r="AD1882" t="s">
        <v>67</v>
      </c>
      <c r="AE1882" t="s">
        <v>67</v>
      </c>
      <c r="AF1882" t="s">
        <v>67</v>
      </c>
      <c r="AG1882" t="s">
        <v>67</v>
      </c>
      <c r="AH1882" t="s">
        <v>67</v>
      </c>
      <c r="AI1882" t="s">
        <v>67</v>
      </c>
      <c r="AJ1882" t="s">
        <v>67</v>
      </c>
      <c r="AK1882" t="s">
        <v>67</v>
      </c>
      <c r="AL1882" t="s">
        <v>67</v>
      </c>
      <c r="AM1882" t="s">
        <v>67</v>
      </c>
      <c r="AN1882" t="s">
        <v>67</v>
      </c>
      <c r="AO1882" t="s">
        <v>67</v>
      </c>
      <c r="AP1882" t="s">
        <v>67</v>
      </c>
      <c r="AQ1882" t="s">
        <v>67</v>
      </c>
      <c r="AR1882" t="s">
        <v>67</v>
      </c>
      <c r="AS1882" t="s">
        <v>67</v>
      </c>
      <c r="AT1882" t="s">
        <v>67</v>
      </c>
      <c r="AU1882" t="s">
        <v>68</v>
      </c>
      <c r="AV1882" t="s">
        <v>67</v>
      </c>
      <c r="AW1882" t="s">
        <v>67</v>
      </c>
      <c r="AX1882" t="s">
        <v>67</v>
      </c>
      <c r="AY1882" t="s">
        <v>67</v>
      </c>
      <c r="AZ1882" t="s">
        <v>67</v>
      </c>
      <c r="BA1882" t="s">
        <v>67</v>
      </c>
      <c r="BB1882" t="s">
        <v>67</v>
      </c>
      <c r="BC1882">
        <v>6.253747282</v>
      </c>
      <c r="BE1882" t="str">
        <f t="shared" si="29"/>
        <v>TRES RENTABLE</v>
      </c>
    </row>
    <row r="1883" spans="1:57" x14ac:dyDescent="0.25">
      <c r="A1883" t="s">
        <v>0</v>
      </c>
      <c r="B1883" t="s">
        <v>5901</v>
      </c>
      <c r="C1883">
        <v>66</v>
      </c>
      <c r="D1883">
        <v>82</v>
      </c>
      <c r="E1883">
        <v>8</v>
      </c>
      <c r="F1883">
        <v>179</v>
      </c>
      <c r="G1883" t="s">
        <v>5011</v>
      </c>
      <c r="H1883">
        <v>770</v>
      </c>
      <c r="I1883">
        <v>80920948</v>
      </c>
      <c r="J1883" t="s">
        <v>508</v>
      </c>
      <c r="K1883" t="s">
        <v>988</v>
      </c>
      <c r="L1883" t="s">
        <v>9458</v>
      </c>
      <c r="M1883">
        <v>23943</v>
      </c>
      <c r="N1883">
        <v>2251</v>
      </c>
      <c r="O1883" t="s">
        <v>8028</v>
      </c>
      <c r="P1883">
        <v>0</v>
      </c>
      <c r="Q1883" t="s">
        <v>9459</v>
      </c>
      <c r="R1883" t="s">
        <v>9460</v>
      </c>
      <c r="S1883">
        <v>118</v>
      </c>
      <c r="T1883" t="s">
        <v>64</v>
      </c>
      <c r="U1883" t="s">
        <v>65</v>
      </c>
      <c r="V1883" t="s">
        <v>308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  <c r="AC1883" t="s">
        <v>67</v>
      </c>
      <c r="AD1883" t="s">
        <v>68</v>
      </c>
      <c r="AE1883" t="s">
        <v>67</v>
      </c>
      <c r="AF1883" t="s">
        <v>67</v>
      </c>
      <c r="AG1883" t="s">
        <v>67</v>
      </c>
      <c r="AH1883" t="s">
        <v>67</v>
      </c>
      <c r="AI1883" t="s">
        <v>67</v>
      </c>
      <c r="AJ1883" t="s">
        <v>67</v>
      </c>
      <c r="AK1883" t="s">
        <v>67</v>
      </c>
      <c r="AL1883" t="s">
        <v>67</v>
      </c>
      <c r="AM1883" t="s">
        <v>68</v>
      </c>
      <c r="AN1883" t="s">
        <v>67</v>
      </c>
      <c r="AO1883" t="s">
        <v>67</v>
      </c>
      <c r="AP1883" t="s">
        <v>67</v>
      </c>
      <c r="AQ1883" t="s">
        <v>68</v>
      </c>
      <c r="AR1883" t="s">
        <v>67</v>
      </c>
      <c r="AS1883" t="s">
        <v>67</v>
      </c>
      <c r="AT1883" t="s">
        <v>68</v>
      </c>
      <c r="AU1883" t="s">
        <v>67</v>
      </c>
      <c r="AV1883" t="s">
        <v>67</v>
      </c>
      <c r="AW1883" t="s">
        <v>67</v>
      </c>
      <c r="AX1883" t="s">
        <v>67</v>
      </c>
      <c r="AY1883" t="s">
        <v>67</v>
      </c>
      <c r="AZ1883" t="s">
        <v>68</v>
      </c>
      <c r="BA1883" t="s">
        <v>68</v>
      </c>
      <c r="BB1883" t="s">
        <v>67</v>
      </c>
      <c r="BC1883">
        <v>2.6973649329999998</v>
      </c>
      <c r="BE1883" t="str">
        <f t="shared" si="29"/>
        <v>RENTABLE</v>
      </c>
    </row>
    <row r="1884" spans="1:57" x14ac:dyDescent="0.25">
      <c r="A1884" t="s">
        <v>0</v>
      </c>
      <c r="B1884" t="s">
        <v>600</v>
      </c>
      <c r="C1884">
        <v>459</v>
      </c>
      <c r="D1884">
        <v>85</v>
      </c>
      <c r="E1884">
        <v>198</v>
      </c>
      <c r="F1884">
        <v>387</v>
      </c>
      <c r="G1884" t="s">
        <v>9461</v>
      </c>
      <c r="H1884">
        <v>2000</v>
      </c>
      <c r="I1884">
        <v>80034302</v>
      </c>
      <c r="J1884" t="s">
        <v>3475</v>
      </c>
      <c r="K1884" t="s">
        <v>741</v>
      </c>
      <c r="L1884" t="s">
        <v>9462</v>
      </c>
      <c r="M1884">
        <v>296787</v>
      </c>
      <c r="N1884">
        <v>3958</v>
      </c>
      <c r="O1884" t="s">
        <v>9463</v>
      </c>
      <c r="P1884">
        <v>0</v>
      </c>
      <c r="Q1884" t="s">
        <v>9464</v>
      </c>
      <c r="R1884" t="s">
        <v>9465</v>
      </c>
      <c r="S1884">
        <v>2192</v>
      </c>
      <c r="T1884" t="s">
        <v>64</v>
      </c>
      <c r="U1884" t="s">
        <v>65</v>
      </c>
      <c r="V1884" t="s">
        <v>66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  <c r="AC1884" t="s">
        <v>67</v>
      </c>
      <c r="AD1884" t="s">
        <v>68</v>
      </c>
      <c r="AE1884" t="s">
        <v>67</v>
      </c>
      <c r="AF1884" t="s">
        <v>67</v>
      </c>
      <c r="AG1884" t="s">
        <v>67</v>
      </c>
      <c r="AH1884" t="s">
        <v>67</v>
      </c>
      <c r="AI1884" t="s">
        <v>67</v>
      </c>
      <c r="AJ1884" t="s">
        <v>67</v>
      </c>
      <c r="AK1884" t="s">
        <v>67</v>
      </c>
      <c r="AL1884" t="s">
        <v>67</v>
      </c>
      <c r="AM1884" t="s">
        <v>67</v>
      </c>
      <c r="AN1884" t="s">
        <v>67</v>
      </c>
      <c r="AO1884" t="s">
        <v>67</v>
      </c>
      <c r="AP1884" t="s">
        <v>67</v>
      </c>
      <c r="AQ1884" t="s">
        <v>68</v>
      </c>
      <c r="AR1884" t="s">
        <v>68</v>
      </c>
      <c r="AS1884" t="s">
        <v>67</v>
      </c>
      <c r="AT1884" t="s">
        <v>68</v>
      </c>
      <c r="AU1884" t="s">
        <v>67</v>
      </c>
      <c r="AV1884" t="s">
        <v>67</v>
      </c>
      <c r="AW1884" t="s">
        <v>67</v>
      </c>
      <c r="AX1884" t="s">
        <v>67</v>
      </c>
      <c r="AY1884" t="s">
        <v>67</v>
      </c>
      <c r="AZ1884" t="s">
        <v>67</v>
      </c>
      <c r="BA1884" t="s">
        <v>67</v>
      </c>
      <c r="BB1884" t="s">
        <v>67</v>
      </c>
      <c r="BC1884">
        <v>3.2013720800000001</v>
      </c>
      <c r="BE1884" t="str">
        <f t="shared" si="29"/>
        <v>RENTABLE</v>
      </c>
    </row>
    <row r="1885" spans="1:57" x14ac:dyDescent="0.25">
      <c r="A1885" t="s">
        <v>0</v>
      </c>
      <c r="B1885" t="s">
        <v>9466</v>
      </c>
      <c r="C1885">
        <v>68</v>
      </c>
      <c r="D1885">
        <v>88</v>
      </c>
      <c r="E1885">
        <v>34</v>
      </c>
      <c r="F1885">
        <v>445</v>
      </c>
      <c r="G1885" t="s">
        <v>9467</v>
      </c>
      <c r="H1885">
        <v>642</v>
      </c>
      <c r="I1885">
        <v>78656813</v>
      </c>
      <c r="J1885" t="s">
        <v>3065</v>
      </c>
      <c r="K1885" t="s">
        <v>9468</v>
      </c>
      <c r="L1885" t="s">
        <v>9469</v>
      </c>
      <c r="M1885">
        <v>42765</v>
      </c>
      <c r="N1885">
        <v>2501</v>
      </c>
      <c r="O1885" t="s">
        <v>9470</v>
      </c>
      <c r="P1885">
        <v>0</v>
      </c>
      <c r="Q1885" t="s">
        <v>9471</v>
      </c>
      <c r="R1885" t="s">
        <v>9472</v>
      </c>
      <c r="S1885">
        <v>93</v>
      </c>
      <c r="T1885" t="s">
        <v>64</v>
      </c>
      <c r="U1885" t="s">
        <v>65</v>
      </c>
      <c r="V1885" t="s">
        <v>126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  <c r="AC1885" t="s">
        <v>67</v>
      </c>
      <c r="AD1885" t="s">
        <v>68</v>
      </c>
      <c r="AE1885" t="s">
        <v>67</v>
      </c>
      <c r="AF1885" t="s">
        <v>67</v>
      </c>
      <c r="AG1885" t="s">
        <v>67</v>
      </c>
      <c r="AH1885" t="s">
        <v>67</v>
      </c>
      <c r="AI1885" t="s">
        <v>67</v>
      </c>
      <c r="AJ1885" t="s">
        <v>67</v>
      </c>
      <c r="AK1885" t="s">
        <v>67</v>
      </c>
      <c r="AL1885" t="s">
        <v>67</v>
      </c>
      <c r="AM1885" t="s">
        <v>68</v>
      </c>
      <c r="AN1885" t="s">
        <v>67</v>
      </c>
      <c r="AO1885" t="s">
        <v>67</v>
      </c>
      <c r="AP1885" t="s">
        <v>67</v>
      </c>
      <c r="AQ1885" t="s">
        <v>68</v>
      </c>
      <c r="AR1885" t="s">
        <v>67</v>
      </c>
      <c r="AS1885" t="s">
        <v>67</v>
      </c>
      <c r="AT1885" t="s">
        <v>68</v>
      </c>
      <c r="AU1885" t="s">
        <v>67</v>
      </c>
      <c r="AV1885" t="s">
        <v>67</v>
      </c>
      <c r="AW1885" t="s">
        <v>67</v>
      </c>
      <c r="AX1885" t="s">
        <v>67</v>
      </c>
      <c r="AY1885" t="s">
        <v>67</v>
      </c>
      <c r="AZ1885" t="s">
        <v>67</v>
      </c>
      <c r="BA1885" t="s">
        <v>68</v>
      </c>
      <c r="BB1885" t="s">
        <v>67</v>
      </c>
      <c r="BC1885">
        <v>3.1462725200000001</v>
      </c>
      <c r="BE1885" t="str">
        <f t="shared" si="29"/>
        <v>RENTABLE</v>
      </c>
    </row>
    <row r="1886" spans="1:57" x14ac:dyDescent="0.25">
      <c r="A1886" t="s">
        <v>0</v>
      </c>
      <c r="B1886" t="s">
        <v>2275</v>
      </c>
      <c r="C1886">
        <v>123</v>
      </c>
      <c r="D1886">
        <v>119</v>
      </c>
      <c r="E1886">
        <v>0</v>
      </c>
      <c r="F1886">
        <v>188</v>
      </c>
      <c r="G1886" t="s">
        <v>9473</v>
      </c>
      <c r="H1886">
        <v>22000</v>
      </c>
      <c r="I1886">
        <v>76270454</v>
      </c>
      <c r="J1886" t="s">
        <v>2154</v>
      </c>
      <c r="K1886" t="s">
        <v>1775</v>
      </c>
      <c r="L1886" t="s">
        <v>9474</v>
      </c>
      <c r="M1886">
        <v>219008</v>
      </c>
      <c r="N1886">
        <v>22767</v>
      </c>
      <c r="O1886" t="s">
        <v>7169</v>
      </c>
      <c r="P1886">
        <v>1</v>
      </c>
      <c r="Q1886" t="s">
        <v>9475</v>
      </c>
      <c r="R1886" t="s">
        <v>9476</v>
      </c>
      <c r="S1886">
        <v>418</v>
      </c>
      <c r="T1886" t="s">
        <v>64</v>
      </c>
      <c r="U1886" t="s">
        <v>65</v>
      </c>
      <c r="V1886" t="s">
        <v>615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  <c r="AC1886" t="s">
        <v>67</v>
      </c>
      <c r="AD1886" t="s">
        <v>67</v>
      </c>
      <c r="AE1886" t="s">
        <v>67</v>
      </c>
      <c r="AF1886" t="s">
        <v>67</v>
      </c>
      <c r="AG1886" t="s">
        <v>67</v>
      </c>
      <c r="AH1886" t="s">
        <v>67</v>
      </c>
      <c r="AI1886" t="s">
        <v>67</v>
      </c>
      <c r="AJ1886" t="s">
        <v>68</v>
      </c>
      <c r="AK1886" t="s">
        <v>67</v>
      </c>
      <c r="AL1886" t="s">
        <v>67</v>
      </c>
      <c r="AM1886" t="s">
        <v>67</v>
      </c>
      <c r="AN1886" t="s">
        <v>67</v>
      </c>
      <c r="AO1886" t="s">
        <v>67</v>
      </c>
      <c r="AP1886" t="s">
        <v>67</v>
      </c>
      <c r="AQ1886" t="s">
        <v>67</v>
      </c>
      <c r="AR1886" t="s">
        <v>67</v>
      </c>
      <c r="AS1886" t="s">
        <v>67</v>
      </c>
      <c r="AT1886" t="s">
        <v>67</v>
      </c>
      <c r="AU1886" t="s">
        <v>68</v>
      </c>
      <c r="AV1886" t="s">
        <v>67</v>
      </c>
      <c r="AW1886" t="s">
        <v>67</v>
      </c>
      <c r="AX1886" t="s">
        <v>68</v>
      </c>
      <c r="AY1886" t="s">
        <v>67</v>
      </c>
      <c r="AZ1886" t="s">
        <v>67</v>
      </c>
      <c r="BA1886" t="s">
        <v>67</v>
      </c>
      <c r="BB1886" t="s">
        <v>67</v>
      </c>
      <c r="BC1886">
        <v>3.0508181599999999</v>
      </c>
      <c r="BE1886" t="str">
        <f t="shared" si="29"/>
        <v>RENTABLE</v>
      </c>
    </row>
    <row r="1887" spans="1:57" x14ac:dyDescent="0.25">
      <c r="A1887" t="s">
        <v>0</v>
      </c>
      <c r="B1887" t="s">
        <v>7140</v>
      </c>
      <c r="C1887">
        <v>488</v>
      </c>
      <c r="D1887">
        <v>122</v>
      </c>
      <c r="E1887">
        <v>1000</v>
      </c>
      <c r="F1887">
        <v>883</v>
      </c>
      <c r="G1887" t="s">
        <v>1177</v>
      </c>
      <c r="H1887">
        <v>2000</v>
      </c>
      <c r="I1887">
        <v>74273505</v>
      </c>
      <c r="J1887" t="s">
        <v>2154</v>
      </c>
      <c r="K1887" t="s">
        <v>434</v>
      </c>
      <c r="L1887" t="s">
        <v>9477</v>
      </c>
      <c r="M1887">
        <v>612060</v>
      </c>
      <c r="N1887">
        <v>4738</v>
      </c>
      <c r="O1887" t="s">
        <v>4573</v>
      </c>
      <c r="P1887">
        <v>0</v>
      </c>
      <c r="Q1887" t="s">
        <v>9478</v>
      </c>
      <c r="R1887" t="s">
        <v>9479</v>
      </c>
      <c r="S1887">
        <v>1518</v>
      </c>
      <c r="T1887" t="s">
        <v>64</v>
      </c>
      <c r="U1887" t="s">
        <v>65</v>
      </c>
      <c r="V1887" t="s">
        <v>615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  <c r="AC1887" t="s">
        <v>67</v>
      </c>
      <c r="AD1887" t="s">
        <v>67</v>
      </c>
      <c r="AE1887" t="s">
        <v>67</v>
      </c>
      <c r="AF1887" t="s">
        <v>67</v>
      </c>
      <c r="AG1887" t="s">
        <v>67</v>
      </c>
      <c r="AH1887" t="s">
        <v>67</v>
      </c>
      <c r="AI1887" t="s">
        <v>67</v>
      </c>
      <c r="AJ1887" t="s">
        <v>68</v>
      </c>
      <c r="AK1887" t="s">
        <v>67</v>
      </c>
      <c r="AL1887" t="s">
        <v>67</v>
      </c>
      <c r="AM1887" t="s">
        <v>67</v>
      </c>
      <c r="AN1887" t="s">
        <v>67</v>
      </c>
      <c r="AO1887" t="s">
        <v>67</v>
      </c>
      <c r="AP1887" t="s">
        <v>67</v>
      </c>
      <c r="AQ1887" t="s">
        <v>67</v>
      </c>
      <c r="AR1887" t="s">
        <v>67</v>
      </c>
      <c r="AS1887" t="s">
        <v>67</v>
      </c>
      <c r="AT1887" t="s">
        <v>67</v>
      </c>
      <c r="AU1887" t="s">
        <v>68</v>
      </c>
      <c r="AV1887" t="s">
        <v>67</v>
      </c>
      <c r="AW1887" t="s">
        <v>67</v>
      </c>
      <c r="AX1887" t="s">
        <v>68</v>
      </c>
      <c r="AY1887" t="s">
        <v>67</v>
      </c>
      <c r="AZ1887" t="s">
        <v>67</v>
      </c>
      <c r="BA1887" t="s">
        <v>67</v>
      </c>
      <c r="BB1887" t="s">
        <v>67</v>
      </c>
      <c r="BC1887">
        <v>2.9709401999999998</v>
      </c>
      <c r="BE1887" t="str">
        <f t="shared" si="29"/>
        <v>RENTABLE</v>
      </c>
    </row>
    <row r="1888" spans="1:57" x14ac:dyDescent="0.25">
      <c r="A1888" t="s">
        <v>0</v>
      </c>
      <c r="B1888" t="s">
        <v>1380</v>
      </c>
      <c r="C1888">
        <v>146</v>
      </c>
      <c r="D1888">
        <v>99</v>
      </c>
      <c r="E1888">
        <v>167</v>
      </c>
      <c r="F1888">
        <v>460</v>
      </c>
      <c r="G1888" t="s">
        <v>8496</v>
      </c>
      <c r="H1888">
        <v>655</v>
      </c>
      <c r="I1888">
        <v>134141530</v>
      </c>
      <c r="J1888" t="s">
        <v>5738</v>
      </c>
      <c r="K1888" t="s">
        <v>2312</v>
      </c>
      <c r="L1888" t="s">
        <v>9480</v>
      </c>
      <c r="M1888">
        <v>75903</v>
      </c>
      <c r="N1888">
        <v>2394</v>
      </c>
      <c r="O1888" t="s">
        <v>9481</v>
      </c>
      <c r="P1888">
        <v>1</v>
      </c>
      <c r="Q1888" t="s">
        <v>9482</v>
      </c>
      <c r="R1888" t="s">
        <v>9483</v>
      </c>
      <c r="S1888">
        <v>109</v>
      </c>
      <c r="T1888" t="s">
        <v>64</v>
      </c>
      <c r="U1888" t="s">
        <v>65</v>
      </c>
      <c r="V1888" t="s">
        <v>66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  <c r="AC1888" t="s">
        <v>67</v>
      </c>
      <c r="AD1888" t="s">
        <v>68</v>
      </c>
      <c r="AE1888" t="s">
        <v>67</v>
      </c>
      <c r="AF1888" t="s">
        <v>67</v>
      </c>
      <c r="AG1888" t="s">
        <v>67</v>
      </c>
      <c r="AH1888" t="s">
        <v>67</v>
      </c>
      <c r="AI1888" t="s">
        <v>67</v>
      </c>
      <c r="AJ1888" t="s">
        <v>67</v>
      </c>
      <c r="AK1888" t="s">
        <v>67</v>
      </c>
      <c r="AL1888" t="s">
        <v>67</v>
      </c>
      <c r="AM1888" t="s">
        <v>68</v>
      </c>
      <c r="AN1888" t="s">
        <v>67</v>
      </c>
      <c r="AO1888" t="s">
        <v>67</v>
      </c>
      <c r="AP1888" t="s">
        <v>67</v>
      </c>
      <c r="AQ1888" t="s">
        <v>67</v>
      </c>
      <c r="AR1888" t="s">
        <v>67</v>
      </c>
      <c r="AS1888" t="s">
        <v>68</v>
      </c>
      <c r="AT1888" t="s">
        <v>67</v>
      </c>
      <c r="AU1888" t="s">
        <v>67</v>
      </c>
      <c r="AV1888" t="s">
        <v>67</v>
      </c>
      <c r="AW1888" t="s">
        <v>67</v>
      </c>
      <c r="AX1888" t="s">
        <v>68</v>
      </c>
      <c r="AY1888" t="s">
        <v>67</v>
      </c>
      <c r="AZ1888" t="s">
        <v>67</v>
      </c>
      <c r="BA1888" t="s">
        <v>67</v>
      </c>
      <c r="BB1888" t="s">
        <v>67</v>
      </c>
      <c r="BC1888">
        <v>5.3656611999999999</v>
      </c>
      <c r="BE1888" t="str">
        <f t="shared" si="29"/>
        <v>RENTABLE</v>
      </c>
    </row>
    <row r="1889" spans="1:57" x14ac:dyDescent="0.25">
      <c r="A1889" t="s">
        <v>0</v>
      </c>
      <c r="B1889" t="s">
        <v>9484</v>
      </c>
      <c r="C1889">
        <v>168</v>
      </c>
      <c r="D1889">
        <v>97</v>
      </c>
      <c r="E1889">
        <v>11</v>
      </c>
      <c r="F1889">
        <v>887</v>
      </c>
      <c r="G1889" t="s">
        <v>424</v>
      </c>
      <c r="H1889">
        <v>14000</v>
      </c>
      <c r="I1889">
        <v>71500556</v>
      </c>
      <c r="J1889" t="s">
        <v>1444</v>
      </c>
      <c r="K1889" t="s">
        <v>466</v>
      </c>
      <c r="L1889" t="s">
        <v>9485</v>
      </c>
      <c r="M1889">
        <v>171568</v>
      </c>
      <c r="N1889">
        <v>16999</v>
      </c>
      <c r="O1889" t="s">
        <v>2320</v>
      </c>
      <c r="P1889">
        <v>3</v>
      </c>
      <c r="Q1889" t="s">
        <v>9486</v>
      </c>
      <c r="R1889" t="s">
        <v>9487</v>
      </c>
      <c r="S1889">
        <v>571</v>
      </c>
      <c r="T1889" t="s">
        <v>64</v>
      </c>
      <c r="U1889" t="s">
        <v>87</v>
      </c>
      <c r="V1889" t="s">
        <v>615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  <c r="AC1889" t="s">
        <v>67</v>
      </c>
      <c r="AD1889" t="s">
        <v>67</v>
      </c>
      <c r="AE1889" t="s">
        <v>67</v>
      </c>
      <c r="AF1889" t="s">
        <v>67</v>
      </c>
      <c r="AG1889" t="s">
        <v>67</v>
      </c>
      <c r="AH1889" t="s">
        <v>67</v>
      </c>
      <c r="AI1889" t="s">
        <v>67</v>
      </c>
      <c r="AJ1889" t="s">
        <v>67</v>
      </c>
      <c r="AK1889" t="s">
        <v>67</v>
      </c>
      <c r="AL1889" t="s">
        <v>67</v>
      </c>
      <c r="AM1889" t="s">
        <v>68</v>
      </c>
      <c r="AN1889" t="s">
        <v>67</v>
      </c>
      <c r="AO1889" t="s">
        <v>67</v>
      </c>
      <c r="AP1889" t="s">
        <v>67</v>
      </c>
      <c r="AQ1889" t="s">
        <v>67</v>
      </c>
      <c r="AR1889" t="s">
        <v>67</v>
      </c>
      <c r="AS1889" t="s">
        <v>68</v>
      </c>
      <c r="AT1889" t="s">
        <v>67</v>
      </c>
      <c r="AU1889" t="s">
        <v>68</v>
      </c>
      <c r="AV1889" t="s">
        <v>67</v>
      </c>
      <c r="AW1889" t="s">
        <v>67</v>
      </c>
      <c r="AX1889" t="s">
        <v>67</v>
      </c>
      <c r="AY1889" t="s">
        <v>67</v>
      </c>
      <c r="AZ1889" t="s">
        <v>67</v>
      </c>
      <c r="BA1889" t="s">
        <v>67</v>
      </c>
      <c r="BB1889" t="s">
        <v>67</v>
      </c>
      <c r="BC1889">
        <v>2.7500213850000002</v>
      </c>
      <c r="BE1889" t="str">
        <f t="shared" si="29"/>
        <v>RENTABLE</v>
      </c>
    </row>
    <row r="1890" spans="1:57" x14ac:dyDescent="0.25">
      <c r="A1890" t="s">
        <v>0</v>
      </c>
      <c r="B1890" t="s">
        <v>7661</v>
      </c>
      <c r="C1890">
        <v>152</v>
      </c>
      <c r="D1890">
        <v>121</v>
      </c>
      <c r="E1890">
        <v>529</v>
      </c>
      <c r="F1890">
        <v>163</v>
      </c>
      <c r="G1890" t="s">
        <v>9488</v>
      </c>
      <c r="H1890">
        <v>541</v>
      </c>
      <c r="I1890">
        <v>71309760</v>
      </c>
      <c r="J1890" t="s">
        <v>245</v>
      </c>
      <c r="K1890" t="s">
        <v>3190</v>
      </c>
      <c r="L1890" t="s">
        <v>9489</v>
      </c>
      <c r="M1890">
        <v>150308</v>
      </c>
      <c r="N1890">
        <v>1323</v>
      </c>
      <c r="O1890" t="s">
        <v>9490</v>
      </c>
      <c r="P1890">
        <v>1</v>
      </c>
      <c r="Q1890" t="s">
        <v>9491</v>
      </c>
      <c r="R1890" t="s">
        <v>9492</v>
      </c>
      <c r="S1890">
        <v>498</v>
      </c>
      <c r="T1890" t="s">
        <v>64</v>
      </c>
      <c r="U1890" t="s">
        <v>87</v>
      </c>
      <c r="V1890" t="s">
        <v>66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  <c r="AC1890" t="s">
        <v>67</v>
      </c>
      <c r="AD1890" t="s">
        <v>67</v>
      </c>
      <c r="AE1890" t="s">
        <v>67</v>
      </c>
      <c r="AF1890" t="s">
        <v>67</v>
      </c>
      <c r="AG1890" t="s">
        <v>67</v>
      </c>
      <c r="AH1890" t="s">
        <v>67</v>
      </c>
      <c r="AI1890" t="s">
        <v>67</v>
      </c>
      <c r="AJ1890" t="s">
        <v>67</v>
      </c>
      <c r="AK1890" t="s">
        <v>67</v>
      </c>
      <c r="AL1890" t="s">
        <v>67</v>
      </c>
      <c r="AM1890" t="s">
        <v>67</v>
      </c>
      <c r="AN1890" t="s">
        <v>67</v>
      </c>
      <c r="AO1890" t="s">
        <v>67</v>
      </c>
      <c r="AP1890" t="s">
        <v>67</v>
      </c>
      <c r="AQ1890" t="s">
        <v>67</v>
      </c>
      <c r="AR1890" t="s">
        <v>67</v>
      </c>
      <c r="AS1890" t="s">
        <v>68</v>
      </c>
      <c r="AT1890" t="s">
        <v>67</v>
      </c>
      <c r="AU1890" t="s">
        <v>68</v>
      </c>
      <c r="AV1890" t="s">
        <v>67</v>
      </c>
      <c r="AW1890" t="s">
        <v>67</v>
      </c>
      <c r="AX1890" t="s">
        <v>67</v>
      </c>
      <c r="AY1890" t="s">
        <v>67</v>
      </c>
      <c r="AZ1890" t="s">
        <v>67</v>
      </c>
      <c r="BA1890" t="s">
        <v>67</v>
      </c>
      <c r="BB1890" t="s">
        <v>67</v>
      </c>
      <c r="BC1890">
        <v>2.8523904</v>
      </c>
      <c r="BE1890" t="str">
        <f t="shared" si="29"/>
        <v>RENTABLE</v>
      </c>
    </row>
    <row r="1891" spans="1:57" x14ac:dyDescent="0.25">
      <c r="A1891" t="s">
        <v>0</v>
      </c>
      <c r="B1891" t="s">
        <v>9493</v>
      </c>
      <c r="C1891">
        <v>133</v>
      </c>
      <c r="D1891">
        <v>95</v>
      </c>
      <c r="E1891">
        <v>0</v>
      </c>
      <c r="F1891">
        <v>643</v>
      </c>
      <c r="G1891" t="s">
        <v>2312</v>
      </c>
      <c r="H1891">
        <v>934</v>
      </c>
      <c r="I1891">
        <v>89808372</v>
      </c>
      <c r="J1891" t="s">
        <v>1700</v>
      </c>
      <c r="K1891" t="s">
        <v>5234</v>
      </c>
      <c r="L1891" t="s">
        <v>9494</v>
      </c>
      <c r="M1891">
        <v>46417</v>
      </c>
      <c r="N1891">
        <v>3500</v>
      </c>
      <c r="O1891" t="s">
        <v>9495</v>
      </c>
      <c r="P1891">
        <v>2</v>
      </c>
      <c r="Q1891" t="s">
        <v>9496</v>
      </c>
      <c r="R1891" t="s">
        <v>9497</v>
      </c>
      <c r="S1891">
        <v>297</v>
      </c>
      <c r="T1891" t="s">
        <v>64</v>
      </c>
      <c r="U1891" t="s">
        <v>65</v>
      </c>
      <c r="V1891" t="s">
        <v>66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  <c r="AC1891" t="s">
        <v>67</v>
      </c>
      <c r="AD1891" t="s">
        <v>67</v>
      </c>
      <c r="AE1891" t="s">
        <v>67</v>
      </c>
      <c r="AF1891" t="s">
        <v>67</v>
      </c>
      <c r="AG1891" t="s">
        <v>67</v>
      </c>
      <c r="AH1891" t="s">
        <v>67</v>
      </c>
      <c r="AI1891" t="s">
        <v>67</v>
      </c>
      <c r="AJ1891" t="s">
        <v>67</v>
      </c>
      <c r="AK1891" t="s">
        <v>67</v>
      </c>
      <c r="AL1891" t="s">
        <v>67</v>
      </c>
      <c r="AM1891" t="s">
        <v>68</v>
      </c>
      <c r="AN1891" t="s">
        <v>67</v>
      </c>
      <c r="AO1891" t="s">
        <v>67</v>
      </c>
      <c r="AP1891" t="s">
        <v>67</v>
      </c>
      <c r="AQ1891" t="s">
        <v>67</v>
      </c>
      <c r="AR1891" t="s">
        <v>67</v>
      </c>
      <c r="AS1891" t="s">
        <v>67</v>
      </c>
      <c r="AT1891" t="s">
        <v>67</v>
      </c>
      <c r="AU1891" t="s">
        <v>67</v>
      </c>
      <c r="AV1891" t="s">
        <v>67</v>
      </c>
      <c r="AW1891" t="s">
        <v>67</v>
      </c>
      <c r="AX1891" t="s">
        <v>67</v>
      </c>
      <c r="AY1891" t="s">
        <v>67</v>
      </c>
      <c r="AZ1891" t="s">
        <v>67</v>
      </c>
      <c r="BA1891" t="s">
        <v>67</v>
      </c>
      <c r="BB1891" t="s">
        <v>67</v>
      </c>
      <c r="BC1891">
        <v>1.9957415999999999</v>
      </c>
      <c r="BE1891" t="str">
        <f t="shared" si="29"/>
        <v>RENTABLE</v>
      </c>
    </row>
    <row r="1892" spans="1:57" x14ac:dyDescent="0.25">
      <c r="A1892" t="s">
        <v>0</v>
      </c>
      <c r="B1892" t="s">
        <v>5161</v>
      </c>
      <c r="C1892">
        <v>139</v>
      </c>
      <c r="D1892">
        <v>105</v>
      </c>
      <c r="E1892">
        <v>99</v>
      </c>
      <c r="F1892">
        <v>433</v>
      </c>
      <c r="G1892" t="s">
        <v>9498</v>
      </c>
      <c r="H1892">
        <v>3000</v>
      </c>
      <c r="I1892">
        <v>77264926</v>
      </c>
      <c r="J1892" t="s">
        <v>3086</v>
      </c>
      <c r="K1892" t="s">
        <v>2653</v>
      </c>
      <c r="L1892" t="s">
        <v>9499</v>
      </c>
      <c r="M1892">
        <v>21176</v>
      </c>
      <c r="N1892">
        <v>5740</v>
      </c>
      <c r="O1892" t="s">
        <v>962</v>
      </c>
      <c r="P1892">
        <v>5</v>
      </c>
      <c r="Q1892" t="s">
        <v>9500</v>
      </c>
      <c r="R1892" t="s">
        <v>9501</v>
      </c>
      <c r="S1892">
        <v>107</v>
      </c>
      <c r="T1892" t="s">
        <v>64</v>
      </c>
      <c r="U1892" t="s">
        <v>65</v>
      </c>
      <c r="V1892" t="s">
        <v>126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  <c r="AC1892" t="s">
        <v>67</v>
      </c>
      <c r="AD1892" t="s">
        <v>67</v>
      </c>
      <c r="AE1892" t="s">
        <v>67</v>
      </c>
      <c r="AF1892" t="s">
        <v>67</v>
      </c>
      <c r="AG1892" t="s">
        <v>67</v>
      </c>
      <c r="AH1892" t="s">
        <v>67</v>
      </c>
      <c r="AI1892" t="s">
        <v>67</v>
      </c>
      <c r="AJ1892" t="s">
        <v>67</v>
      </c>
      <c r="AK1892" t="s">
        <v>67</v>
      </c>
      <c r="AL1892" t="s">
        <v>67</v>
      </c>
      <c r="AM1892" t="s">
        <v>68</v>
      </c>
      <c r="AN1892" t="s">
        <v>67</v>
      </c>
      <c r="AO1892" t="s">
        <v>67</v>
      </c>
      <c r="AP1892" t="s">
        <v>67</v>
      </c>
      <c r="AQ1892" t="s">
        <v>67</v>
      </c>
      <c r="AR1892" t="s">
        <v>67</v>
      </c>
      <c r="AS1892" t="s">
        <v>67</v>
      </c>
      <c r="AT1892" t="s">
        <v>67</v>
      </c>
      <c r="AU1892" t="s">
        <v>67</v>
      </c>
      <c r="AV1892" t="s">
        <v>67</v>
      </c>
      <c r="AW1892" t="s">
        <v>67</v>
      </c>
      <c r="AX1892" t="s">
        <v>67</v>
      </c>
      <c r="AY1892" t="s">
        <v>67</v>
      </c>
      <c r="AZ1892" t="s">
        <v>67</v>
      </c>
      <c r="BA1892" t="s">
        <v>68</v>
      </c>
      <c r="BB1892" t="s">
        <v>67</v>
      </c>
      <c r="BC1892">
        <v>3.09059704</v>
      </c>
      <c r="BE1892" t="str">
        <f t="shared" si="29"/>
        <v>RENTABLE</v>
      </c>
    </row>
    <row r="1893" spans="1:57" x14ac:dyDescent="0.25">
      <c r="A1893" t="s">
        <v>0</v>
      </c>
      <c r="B1893" t="s">
        <v>2727</v>
      </c>
      <c r="C1893">
        <v>245</v>
      </c>
      <c r="D1893">
        <v>108</v>
      </c>
      <c r="E1893">
        <v>425</v>
      </c>
      <c r="F1893">
        <v>766</v>
      </c>
      <c r="G1893" t="s">
        <v>9502</v>
      </c>
      <c r="H1893">
        <v>20000</v>
      </c>
      <c r="I1893">
        <v>70625986</v>
      </c>
      <c r="J1893" t="s">
        <v>1710</v>
      </c>
      <c r="K1893" t="s">
        <v>871</v>
      </c>
      <c r="L1893" t="s">
        <v>9503</v>
      </c>
      <c r="M1893">
        <v>168717</v>
      </c>
      <c r="N1893">
        <v>22739</v>
      </c>
      <c r="O1893" t="s">
        <v>571</v>
      </c>
      <c r="P1893">
        <v>1</v>
      </c>
      <c r="Q1893" t="s">
        <v>9504</v>
      </c>
      <c r="R1893" t="s">
        <v>9505</v>
      </c>
      <c r="S1893">
        <v>178</v>
      </c>
      <c r="T1893" t="s">
        <v>64</v>
      </c>
      <c r="U1893" t="s">
        <v>65</v>
      </c>
      <c r="V1893" t="s">
        <v>615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  <c r="AC1893" t="s">
        <v>67</v>
      </c>
      <c r="AD1893" t="s">
        <v>67</v>
      </c>
      <c r="AE1893" t="s">
        <v>67</v>
      </c>
      <c r="AF1893" t="s">
        <v>67</v>
      </c>
      <c r="AG1893" t="s">
        <v>67</v>
      </c>
      <c r="AH1893" t="s">
        <v>67</v>
      </c>
      <c r="AI1893" t="s">
        <v>67</v>
      </c>
      <c r="AJ1893" t="s">
        <v>67</v>
      </c>
      <c r="AK1893" t="s">
        <v>67</v>
      </c>
      <c r="AL1893" t="s">
        <v>67</v>
      </c>
      <c r="AM1893" t="s">
        <v>68</v>
      </c>
      <c r="AN1893" t="s">
        <v>67</v>
      </c>
      <c r="AO1893" t="s">
        <v>67</v>
      </c>
      <c r="AP1893" t="s">
        <v>67</v>
      </c>
      <c r="AQ1893" t="s">
        <v>67</v>
      </c>
      <c r="AR1893" t="s">
        <v>67</v>
      </c>
      <c r="AS1893" t="s">
        <v>68</v>
      </c>
      <c r="AT1893" t="s">
        <v>67</v>
      </c>
      <c r="AU1893" t="s">
        <v>67</v>
      </c>
      <c r="AV1893" t="s">
        <v>67</v>
      </c>
      <c r="AW1893" t="s">
        <v>67</v>
      </c>
      <c r="AX1893" t="s">
        <v>67</v>
      </c>
      <c r="AY1893" t="s">
        <v>67</v>
      </c>
      <c r="AZ1893" t="s">
        <v>67</v>
      </c>
      <c r="BA1893" t="s">
        <v>67</v>
      </c>
      <c r="BB1893" t="s">
        <v>67</v>
      </c>
      <c r="BC1893">
        <v>2.8250394399999998</v>
      </c>
      <c r="BE1893" t="str">
        <f t="shared" si="29"/>
        <v>RENTABLE</v>
      </c>
    </row>
    <row r="1894" spans="1:57" x14ac:dyDescent="0.25">
      <c r="A1894" t="s">
        <v>0</v>
      </c>
      <c r="B1894" t="s">
        <v>6013</v>
      </c>
      <c r="C1894">
        <v>84</v>
      </c>
      <c r="D1894">
        <v>134</v>
      </c>
      <c r="E1894">
        <v>170</v>
      </c>
      <c r="F1894">
        <v>472</v>
      </c>
      <c r="G1894" t="s">
        <v>9506</v>
      </c>
      <c r="H1894">
        <v>2000</v>
      </c>
      <c r="I1894">
        <v>56505065</v>
      </c>
      <c r="J1894" t="s">
        <v>9507</v>
      </c>
      <c r="K1894" t="s">
        <v>3036</v>
      </c>
      <c r="L1894" t="s">
        <v>9508</v>
      </c>
      <c r="M1894">
        <v>95241</v>
      </c>
      <c r="N1894">
        <v>4453</v>
      </c>
      <c r="O1894" t="s">
        <v>6387</v>
      </c>
      <c r="P1894">
        <v>0</v>
      </c>
      <c r="Q1894" t="s">
        <v>9509</v>
      </c>
      <c r="R1894" t="s">
        <v>9510</v>
      </c>
      <c r="S1894">
        <v>439</v>
      </c>
      <c r="T1894" t="s">
        <v>64</v>
      </c>
      <c r="U1894" t="s">
        <v>65</v>
      </c>
      <c r="V1894" t="s">
        <v>615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  <c r="AC1894" t="s">
        <v>67</v>
      </c>
      <c r="AD1894" t="s">
        <v>68</v>
      </c>
      <c r="AE1894" t="s">
        <v>67</v>
      </c>
      <c r="AF1894" t="s">
        <v>68</v>
      </c>
      <c r="AG1894" t="s">
        <v>68</v>
      </c>
      <c r="AH1894" t="s">
        <v>67</v>
      </c>
      <c r="AI1894" t="s">
        <v>67</v>
      </c>
      <c r="AJ1894" t="s">
        <v>67</v>
      </c>
      <c r="AK1894" t="s">
        <v>67</v>
      </c>
      <c r="AL1894" t="s">
        <v>68</v>
      </c>
      <c r="AM1894" t="s">
        <v>67</v>
      </c>
      <c r="AN1894" t="s">
        <v>67</v>
      </c>
      <c r="AO1894" t="s">
        <v>67</v>
      </c>
      <c r="AP1894" t="s">
        <v>67</v>
      </c>
      <c r="AQ1894" t="s">
        <v>67</v>
      </c>
      <c r="AR1894" t="s">
        <v>67</v>
      </c>
      <c r="AS1894" t="s">
        <v>68</v>
      </c>
      <c r="AT1894" t="s">
        <v>67</v>
      </c>
      <c r="AU1894" t="s">
        <v>68</v>
      </c>
      <c r="AV1894" t="s">
        <v>67</v>
      </c>
      <c r="AW1894" t="s">
        <v>67</v>
      </c>
      <c r="AX1894" t="s">
        <v>67</v>
      </c>
      <c r="AY1894" t="s">
        <v>67</v>
      </c>
      <c r="AZ1894" t="s">
        <v>67</v>
      </c>
      <c r="BA1894" t="s">
        <v>67</v>
      </c>
      <c r="BB1894" t="s">
        <v>67</v>
      </c>
      <c r="BC1894">
        <v>2.2602026</v>
      </c>
      <c r="BE1894" t="str">
        <f t="shared" si="29"/>
        <v>RENTABLE</v>
      </c>
    </row>
    <row r="1895" spans="1:57" x14ac:dyDescent="0.25">
      <c r="A1895" t="s">
        <v>0</v>
      </c>
      <c r="B1895" t="s">
        <v>3473</v>
      </c>
      <c r="C1895">
        <v>70</v>
      </c>
      <c r="D1895">
        <v>115</v>
      </c>
      <c r="E1895">
        <v>43</v>
      </c>
      <c r="F1895">
        <v>775</v>
      </c>
      <c r="G1895" t="s">
        <v>500</v>
      </c>
      <c r="H1895">
        <v>5000</v>
      </c>
      <c r="I1895">
        <v>55973336</v>
      </c>
      <c r="J1895" t="s">
        <v>365</v>
      </c>
      <c r="K1895" t="s">
        <v>532</v>
      </c>
      <c r="L1895" t="s">
        <v>9511</v>
      </c>
      <c r="M1895">
        <v>57040</v>
      </c>
      <c r="N1895">
        <v>9082</v>
      </c>
      <c r="O1895" t="s">
        <v>7511</v>
      </c>
      <c r="P1895">
        <v>1</v>
      </c>
      <c r="Q1895" t="s">
        <v>9512</v>
      </c>
      <c r="R1895" t="s">
        <v>9513</v>
      </c>
      <c r="S1895">
        <v>365</v>
      </c>
      <c r="T1895" t="s">
        <v>64</v>
      </c>
      <c r="U1895" t="s">
        <v>65</v>
      </c>
      <c r="V1895" t="s">
        <v>615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  <c r="AC1895" t="s">
        <v>67</v>
      </c>
      <c r="AD1895" t="s">
        <v>68</v>
      </c>
      <c r="AE1895" t="s">
        <v>67</v>
      </c>
      <c r="AF1895" t="s">
        <v>67</v>
      </c>
      <c r="AG1895" t="s">
        <v>67</v>
      </c>
      <c r="AH1895" t="s">
        <v>67</v>
      </c>
      <c r="AI1895" t="s">
        <v>67</v>
      </c>
      <c r="AJ1895" t="s">
        <v>68</v>
      </c>
      <c r="AK1895" t="s">
        <v>67</v>
      </c>
      <c r="AL1895" t="s">
        <v>67</v>
      </c>
      <c r="AM1895" t="s">
        <v>67</v>
      </c>
      <c r="AN1895" t="s">
        <v>67</v>
      </c>
      <c r="AO1895" t="s">
        <v>67</v>
      </c>
      <c r="AP1895" t="s">
        <v>67</v>
      </c>
      <c r="AQ1895" t="s">
        <v>67</v>
      </c>
      <c r="AR1895" t="s">
        <v>67</v>
      </c>
      <c r="AS1895" t="s">
        <v>67</v>
      </c>
      <c r="AT1895" t="s">
        <v>67</v>
      </c>
      <c r="AU1895" t="s">
        <v>67</v>
      </c>
      <c r="AV1895" t="s">
        <v>67</v>
      </c>
      <c r="AW1895" t="s">
        <v>67</v>
      </c>
      <c r="AX1895" t="s">
        <v>68</v>
      </c>
      <c r="AY1895" t="s">
        <v>67</v>
      </c>
      <c r="AZ1895" t="s">
        <v>67</v>
      </c>
      <c r="BA1895" t="s">
        <v>67</v>
      </c>
      <c r="BB1895" t="s">
        <v>67</v>
      </c>
      <c r="BC1895">
        <v>2.2389334399999998</v>
      </c>
      <c r="BE1895" t="str">
        <f t="shared" si="29"/>
        <v>RENTABLE</v>
      </c>
    </row>
    <row r="1896" spans="1:57" x14ac:dyDescent="0.25">
      <c r="A1896" t="s">
        <v>0</v>
      </c>
      <c r="B1896" t="s">
        <v>1088</v>
      </c>
      <c r="C1896">
        <v>154</v>
      </c>
      <c r="D1896">
        <v>107</v>
      </c>
      <c r="E1896">
        <v>503</v>
      </c>
      <c r="F1896">
        <v>108</v>
      </c>
      <c r="G1896" t="s">
        <v>9514</v>
      </c>
      <c r="H1896">
        <v>264</v>
      </c>
      <c r="I1896">
        <v>48468407.530000001</v>
      </c>
      <c r="J1896" t="s">
        <v>9515</v>
      </c>
      <c r="K1896" t="s">
        <v>9516</v>
      </c>
      <c r="L1896" t="s">
        <v>9517</v>
      </c>
      <c r="M1896">
        <v>80958</v>
      </c>
      <c r="N1896">
        <v>673</v>
      </c>
      <c r="O1896" t="s">
        <v>9518</v>
      </c>
      <c r="P1896">
        <v>2</v>
      </c>
      <c r="Q1896" t="s">
        <v>9519</v>
      </c>
      <c r="R1896" t="s">
        <v>9520</v>
      </c>
      <c r="S1896">
        <v>310</v>
      </c>
      <c r="T1896" t="s">
        <v>64</v>
      </c>
      <c r="U1896" t="s">
        <v>87</v>
      </c>
      <c r="V1896" t="s">
        <v>615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  <c r="AC1896" t="s">
        <v>67</v>
      </c>
      <c r="AD1896" t="s">
        <v>67</v>
      </c>
      <c r="AE1896" t="s">
        <v>67</v>
      </c>
      <c r="AF1896" t="s">
        <v>67</v>
      </c>
      <c r="AG1896" t="s">
        <v>67</v>
      </c>
      <c r="AH1896" t="s">
        <v>67</v>
      </c>
      <c r="AI1896" t="s">
        <v>67</v>
      </c>
      <c r="AJ1896" t="s">
        <v>67</v>
      </c>
      <c r="AK1896" t="s">
        <v>67</v>
      </c>
      <c r="AL1896" t="s">
        <v>67</v>
      </c>
      <c r="AM1896" t="s">
        <v>67</v>
      </c>
      <c r="AN1896" t="s">
        <v>68</v>
      </c>
      <c r="AO1896" t="s">
        <v>67</v>
      </c>
      <c r="AP1896" t="s">
        <v>67</v>
      </c>
      <c r="AQ1896" t="s">
        <v>67</v>
      </c>
      <c r="AR1896" t="s">
        <v>68</v>
      </c>
      <c r="AS1896" t="s">
        <v>67</v>
      </c>
      <c r="AT1896" t="s">
        <v>67</v>
      </c>
      <c r="AU1896" t="s">
        <v>67</v>
      </c>
      <c r="AV1896" t="s">
        <v>67</v>
      </c>
      <c r="AW1896" t="s">
        <v>67</v>
      </c>
      <c r="AX1896" t="s">
        <v>67</v>
      </c>
      <c r="AY1896" t="s">
        <v>68</v>
      </c>
      <c r="AZ1896" t="s">
        <v>67</v>
      </c>
      <c r="BA1896" t="s">
        <v>67</v>
      </c>
      <c r="BB1896" t="s">
        <v>67</v>
      </c>
      <c r="BC1896">
        <v>6.253747282</v>
      </c>
      <c r="BE1896" t="str">
        <f t="shared" si="29"/>
        <v>TRES RENTABLE</v>
      </c>
    </row>
    <row r="1897" spans="1:57" x14ac:dyDescent="0.25">
      <c r="A1897" t="s">
        <v>0</v>
      </c>
      <c r="B1897" t="s">
        <v>5523</v>
      </c>
      <c r="C1897">
        <v>216</v>
      </c>
      <c r="D1897">
        <v>86</v>
      </c>
      <c r="E1897">
        <v>70</v>
      </c>
      <c r="F1897">
        <v>318</v>
      </c>
      <c r="G1897" t="s">
        <v>9521</v>
      </c>
      <c r="H1897">
        <v>440</v>
      </c>
      <c r="I1897">
        <v>54098051</v>
      </c>
      <c r="J1897" t="s">
        <v>6430</v>
      </c>
      <c r="K1897" t="s">
        <v>9522</v>
      </c>
      <c r="L1897" t="s">
        <v>9523</v>
      </c>
      <c r="M1897">
        <v>102861</v>
      </c>
      <c r="N1897">
        <v>2420</v>
      </c>
      <c r="O1897" t="s">
        <v>5689</v>
      </c>
      <c r="P1897">
        <v>0</v>
      </c>
      <c r="Q1897" t="s">
        <v>9524</v>
      </c>
      <c r="R1897" t="s">
        <v>9525</v>
      </c>
      <c r="S1897">
        <v>571</v>
      </c>
      <c r="T1897" t="s">
        <v>64</v>
      </c>
      <c r="U1897" t="s">
        <v>797</v>
      </c>
      <c r="V1897" t="s">
        <v>615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  <c r="AC1897" t="s">
        <v>67</v>
      </c>
      <c r="AD1897" t="s">
        <v>67</v>
      </c>
      <c r="AE1897" t="s">
        <v>67</v>
      </c>
      <c r="AF1897" t="s">
        <v>67</v>
      </c>
      <c r="AG1897" t="s">
        <v>67</v>
      </c>
      <c r="AH1897" t="s">
        <v>67</v>
      </c>
      <c r="AI1897" t="s">
        <v>67</v>
      </c>
      <c r="AJ1897" t="s">
        <v>67</v>
      </c>
      <c r="AK1897" t="s">
        <v>67</v>
      </c>
      <c r="AL1897" t="s">
        <v>67</v>
      </c>
      <c r="AM1897" t="s">
        <v>67</v>
      </c>
      <c r="AN1897" t="s">
        <v>67</v>
      </c>
      <c r="AO1897" t="s">
        <v>67</v>
      </c>
      <c r="AP1897" t="s">
        <v>67</v>
      </c>
      <c r="AQ1897" t="s">
        <v>67</v>
      </c>
      <c r="AR1897" t="s">
        <v>68</v>
      </c>
      <c r="AS1897" t="s">
        <v>67</v>
      </c>
      <c r="AT1897" t="s">
        <v>67</v>
      </c>
      <c r="AU1897" t="s">
        <v>67</v>
      </c>
      <c r="AV1897" t="s">
        <v>67</v>
      </c>
      <c r="AW1897" t="s">
        <v>67</v>
      </c>
      <c r="AX1897" t="s">
        <v>67</v>
      </c>
      <c r="AY1897" t="s">
        <v>67</v>
      </c>
      <c r="AZ1897" t="s">
        <v>67</v>
      </c>
      <c r="BA1897" t="s">
        <v>67</v>
      </c>
      <c r="BB1897" t="s">
        <v>67</v>
      </c>
      <c r="BC1897">
        <v>2.1639220400000001</v>
      </c>
      <c r="BE1897" t="str">
        <f t="shared" si="29"/>
        <v>RENTABLE</v>
      </c>
    </row>
    <row r="1898" spans="1:57" x14ac:dyDescent="0.25">
      <c r="A1898" t="s">
        <v>0</v>
      </c>
      <c r="B1898" t="s">
        <v>7231</v>
      </c>
      <c r="C1898">
        <v>170</v>
      </c>
      <c r="D1898">
        <v>101</v>
      </c>
      <c r="E1898">
        <v>96</v>
      </c>
      <c r="F1898">
        <v>204</v>
      </c>
      <c r="G1898" t="s">
        <v>9526</v>
      </c>
      <c r="H1898">
        <v>713</v>
      </c>
      <c r="I1898">
        <v>60443237</v>
      </c>
      <c r="J1898" t="s">
        <v>245</v>
      </c>
      <c r="K1898" t="s">
        <v>1774</v>
      </c>
      <c r="L1898" t="s">
        <v>9527</v>
      </c>
      <c r="M1898">
        <v>76882</v>
      </c>
      <c r="N1898">
        <v>1852</v>
      </c>
      <c r="O1898" t="s">
        <v>9528</v>
      </c>
      <c r="P1898">
        <v>0</v>
      </c>
      <c r="Q1898" t="s">
        <v>9529</v>
      </c>
      <c r="R1898" t="s">
        <v>9530</v>
      </c>
      <c r="S1898">
        <v>106</v>
      </c>
      <c r="T1898" t="s">
        <v>64</v>
      </c>
      <c r="U1898" t="s">
        <v>65</v>
      </c>
      <c r="V1898" t="s">
        <v>66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  <c r="AC1898" t="s">
        <v>67</v>
      </c>
      <c r="AD1898" t="s">
        <v>67</v>
      </c>
      <c r="AE1898" t="s">
        <v>67</v>
      </c>
      <c r="AF1898" t="s">
        <v>67</v>
      </c>
      <c r="AG1898" t="s">
        <v>67</v>
      </c>
      <c r="AH1898" t="s">
        <v>67</v>
      </c>
      <c r="AI1898" t="s">
        <v>67</v>
      </c>
      <c r="AJ1898" t="s">
        <v>67</v>
      </c>
      <c r="AK1898" t="s">
        <v>67</v>
      </c>
      <c r="AL1898" t="s">
        <v>67</v>
      </c>
      <c r="AM1898" t="s">
        <v>67</v>
      </c>
      <c r="AN1898" t="s">
        <v>67</v>
      </c>
      <c r="AO1898" t="s">
        <v>67</v>
      </c>
      <c r="AP1898" t="s">
        <v>67</v>
      </c>
      <c r="AQ1898" t="s">
        <v>67</v>
      </c>
      <c r="AR1898" t="s">
        <v>67</v>
      </c>
      <c r="AS1898" t="s">
        <v>68</v>
      </c>
      <c r="AT1898" t="s">
        <v>67</v>
      </c>
      <c r="AU1898" t="s">
        <v>68</v>
      </c>
      <c r="AV1898" t="s">
        <v>67</v>
      </c>
      <c r="AW1898" t="s">
        <v>67</v>
      </c>
      <c r="AX1898" t="s">
        <v>67</v>
      </c>
      <c r="AY1898" t="s">
        <v>67</v>
      </c>
      <c r="AZ1898" t="s">
        <v>67</v>
      </c>
      <c r="BA1898" t="s">
        <v>67</v>
      </c>
      <c r="BB1898" t="s">
        <v>67</v>
      </c>
      <c r="BC1898">
        <v>2.4177294800000002</v>
      </c>
      <c r="BE1898" t="str">
        <f t="shared" si="29"/>
        <v>RENTABLE</v>
      </c>
    </row>
    <row r="1899" spans="1:57" x14ac:dyDescent="0.25">
      <c r="A1899" t="s">
        <v>0</v>
      </c>
      <c r="B1899" t="s">
        <v>9531</v>
      </c>
      <c r="C1899">
        <v>181</v>
      </c>
      <c r="D1899">
        <v>96</v>
      </c>
      <c r="E1899">
        <v>47</v>
      </c>
      <c r="F1899">
        <v>3000</v>
      </c>
      <c r="G1899" t="s">
        <v>1977</v>
      </c>
      <c r="H1899">
        <v>14000</v>
      </c>
      <c r="I1899">
        <v>82234139</v>
      </c>
      <c r="J1899" t="s">
        <v>578</v>
      </c>
      <c r="K1899" t="s">
        <v>730</v>
      </c>
      <c r="L1899" t="s">
        <v>9532</v>
      </c>
      <c r="M1899">
        <v>110390</v>
      </c>
      <c r="N1899">
        <v>28071</v>
      </c>
      <c r="O1899" t="s">
        <v>2653</v>
      </c>
      <c r="P1899">
        <v>3</v>
      </c>
      <c r="Q1899" t="s">
        <v>9533</v>
      </c>
      <c r="R1899" t="s">
        <v>9534</v>
      </c>
      <c r="S1899">
        <v>522</v>
      </c>
      <c r="T1899" t="s">
        <v>64</v>
      </c>
      <c r="U1899" t="s">
        <v>65</v>
      </c>
      <c r="V1899" t="s">
        <v>126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  <c r="AC1899" t="s">
        <v>67</v>
      </c>
      <c r="AD1899" t="s">
        <v>67</v>
      </c>
      <c r="AE1899" t="s">
        <v>67</v>
      </c>
      <c r="AF1899" t="s">
        <v>67</v>
      </c>
      <c r="AG1899" t="s">
        <v>67</v>
      </c>
      <c r="AH1899" t="s">
        <v>67</v>
      </c>
      <c r="AI1899" t="s">
        <v>67</v>
      </c>
      <c r="AJ1899" t="s">
        <v>67</v>
      </c>
      <c r="AK1899" t="s">
        <v>67</v>
      </c>
      <c r="AL1899" t="s">
        <v>67</v>
      </c>
      <c r="AM1899" t="s">
        <v>67</v>
      </c>
      <c r="AN1899" t="s">
        <v>67</v>
      </c>
      <c r="AO1899" t="s">
        <v>67</v>
      </c>
      <c r="AP1899" t="s">
        <v>67</v>
      </c>
      <c r="AQ1899" t="s">
        <v>68</v>
      </c>
      <c r="AR1899" t="s">
        <v>67</v>
      </c>
      <c r="AS1899" t="s">
        <v>67</v>
      </c>
      <c r="AT1899" t="s">
        <v>67</v>
      </c>
      <c r="AU1899" t="s">
        <v>68</v>
      </c>
      <c r="AV1899" t="s">
        <v>67</v>
      </c>
      <c r="AW1899" t="s">
        <v>67</v>
      </c>
      <c r="AX1899" t="s">
        <v>67</v>
      </c>
      <c r="AY1899" t="s">
        <v>68</v>
      </c>
      <c r="AZ1899" t="s">
        <v>67</v>
      </c>
      <c r="BA1899" t="s">
        <v>68</v>
      </c>
      <c r="BB1899" t="s">
        <v>67</v>
      </c>
      <c r="BC1899">
        <v>4.8373022939999997</v>
      </c>
      <c r="BE1899" t="str">
        <f t="shared" si="29"/>
        <v>RENTABLE</v>
      </c>
    </row>
    <row r="1900" spans="1:57" x14ac:dyDescent="0.25">
      <c r="A1900" t="s">
        <v>0</v>
      </c>
      <c r="B1900" t="s">
        <v>156</v>
      </c>
      <c r="C1900">
        <v>226</v>
      </c>
      <c r="D1900">
        <v>101</v>
      </c>
      <c r="E1900">
        <v>395</v>
      </c>
      <c r="F1900">
        <v>2000</v>
      </c>
      <c r="G1900" t="s">
        <v>244</v>
      </c>
      <c r="H1900">
        <v>40000</v>
      </c>
      <c r="I1900">
        <v>51676606</v>
      </c>
      <c r="J1900" t="s">
        <v>9535</v>
      </c>
      <c r="K1900" t="s">
        <v>73</v>
      </c>
      <c r="L1900" t="s">
        <v>9536</v>
      </c>
      <c r="M1900">
        <v>174591</v>
      </c>
      <c r="N1900">
        <v>58823</v>
      </c>
      <c r="O1900" t="s">
        <v>434</v>
      </c>
      <c r="P1900">
        <v>1</v>
      </c>
      <c r="Q1900" t="s">
        <v>9537</v>
      </c>
      <c r="R1900" t="s">
        <v>9538</v>
      </c>
      <c r="S1900">
        <v>632</v>
      </c>
      <c r="T1900" t="s">
        <v>64</v>
      </c>
      <c r="U1900" t="s">
        <v>65</v>
      </c>
      <c r="V1900" t="s">
        <v>126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  <c r="AC1900" t="s">
        <v>67</v>
      </c>
      <c r="AD1900" t="s">
        <v>67</v>
      </c>
      <c r="AE1900" t="s">
        <v>67</v>
      </c>
      <c r="AF1900" t="s">
        <v>67</v>
      </c>
      <c r="AG1900" t="s">
        <v>67</v>
      </c>
      <c r="AH1900" t="s">
        <v>67</v>
      </c>
      <c r="AI1900" t="s">
        <v>67</v>
      </c>
      <c r="AJ1900" t="s">
        <v>67</v>
      </c>
      <c r="AK1900" t="s">
        <v>67</v>
      </c>
      <c r="AL1900" t="s">
        <v>68</v>
      </c>
      <c r="AM1900" t="s">
        <v>67</v>
      </c>
      <c r="AN1900" t="s">
        <v>67</v>
      </c>
      <c r="AO1900" t="s">
        <v>67</v>
      </c>
      <c r="AP1900" t="s">
        <v>67</v>
      </c>
      <c r="AQ1900" t="s">
        <v>67</v>
      </c>
      <c r="AR1900" t="s">
        <v>67</v>
      </c>
      <c r="AS1900" t="s">
        <v>67</v>
      </c>
      <c r="AT1900" t="s">
        <v>67</v>
      </c>
      <c r="AU1900" t="s">
        <v>68</v>
      </c>
      <c r="AV1900" t="s">
        <v>67</v>
      </c>
      <c r="AW1900" t="s">
        <v>67</v>
      </c>
      <c r="AX1900" t="s">
        <v>67</v>
      </c>
      <c r="AY1900" t="s">
        <v>67</v>
      </c>
      <c r="AZ1900" t="s">
        <v>67</v>
      </c>
      <c r="BA1900" t="s">
        <v>68</v>
      </c>
      <c r="BB1900" t="s">
        <v>67</v>
      </c>
      <c r="BC1900">
        <v>2.0670642400000001</v>
      </c>
      <c r="BE1900" t="str">
        <f t="shared" si="29"/>
        <v>RENTABLE</v>
      </c>
    </row>
    <row r="1901" spans="1:57" x14ac:dyDescent="0.25">
      <c r="A1901" t="s">
        <v>0</v>
      </c>
      <c r="B1901" t="s">
        <v>9539</v>
      </c>
      <c r="C1901">
        <v>24</v>
      </c>
      <c r="D1901">
        <v>100</v>
      </c>
      <c r="E1901">
        <v>0</v>
      </c>
      <c r="F1901">
        <v>400</v>
      </c>
      <c r="G1901" t="s">
        <v>8496</v>
      </c>
      <c r="H1901">
        <v>975</v>
      </c>
      <c r="I1901">
        <v>52528330</v>
      </c>
      <c r="J1901" t="s">
        <v>2556</v>
      </c>
      <c r="K1901" t="s">
        <v>4027</v>
      </c>
      <c r="L1901" t="s">
        <v>9540</v>
      </c>
      <c r="M1901">
        <v>4265</v>
      </c>
      <c r="N1901">
        <v>3202</v>
      </c>
      <c r="O1901" t="s">
        <v>9541</v>
      </c>
      <c r="P1901">
        <v>0</v>
      </c>
      <c r="Q1901" t="s">
        <v>9542</v>
      </c>
      <c r="R1901" t="s">
        <v>9543</v>
      </c>
      <c r="S1901">
        <v>27</v>
      </c>
      <c r="T1901" t="s">
        <v>64</v>
      </c>
      <c r="U1901" t="s">
        <v>65</v>
      </c>
      <c r="V1901" t="s">
        <v>66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  <c r="AC1901" t="s">
        <v>67</v>
      </c>
      <c r="AD1901" t="s">
        <v>67</v>
      </c>
      <c r="AE1901" t="s">
        <v>67</v>
      </c>
      <c r="AF1901" t="s">
        <v>67</v>
      </c>
      <c r="AG1901" t="s">
        <v>67</v>
      </c>
      <c r="AH1901" t="s">
        <v>67</v>
      </c>
      <c r="AI1901" t="s">
        <v>67</v>
      </c>
      <c r="AJ1901" t="s">
        <v>67</v>
      </c>
      <c r="AK1901" t="s">
        <v>67</v>
      </c>
      <c r="AL1901" t="s">
        <v>67</v>
      </c>
      <c r="AM1901" t="s">
        <v>68</v>
      </c>
      <c r="AN1901" t="s">
        <v>67</v>
      </c>
      <c r="AO1901" t="s">
        <v>67</v>
      </c>
      <c r="AP1901" t="s">
        <v>67</v>
      </c>
      <c r="AQ1901" t="s">
        <v>67</v>
      </c>
      <c r="AR1901" t="s">
        <v>67</v>
      </c>
      <c r="AS1901" t="s">
        <v>67</v>
      </c>
      <c r="AT1901" t="s">
        <v>67</v>
      </c>
      <c r="AU1901" t="s">
        <v>68</v>
      </c>
      <c r="AV1901" t="s">
        <v>67</v>
      </c>
      <c r="AW1901" t="s">
        <v>67</v>
      </c>
      <c r="AX1901" t="s">
        <v>67</v>
      </c>
      <c r="AY1901" t="s">
        <v>67</v>
      </c>
      <c r="AZ1901" t="s">
        <v>67</v>
      </c>
      <c r="BA1901" t="s">
        <v>67</v>
      </c>
      <c r="BB1901" t="s">
        <v>67</v>
      </c>
      <c r="BC1901">
        <v>2.1011332</v>
      </c>
      <c r="BE1901" t="str">
        <f t="shared" si="29"/>
        <v>RENTABLE</v>
      </c>
    </row>
    <row r="1902" spans="1:57" x14ac:dyDescent="0.25">
      <c r="A1902" t="s">
        <v>0</v>
      </c>
      <c r="B1902" t="s">
        <v>9544</v>
      </c>
      <c r="C1902">
        <v>408</v>
      </c>
      <c r="D1902">
        <v>117</v>
      </c>
      <c r="E1902">
        <v>248</v>
      </c>
      <c r="F1902">
        <v>726</v>
      </c>
      <c r="G1902" t="s">
        <v>1727</v>
      </c>
      <c r="H1902">
        <v>14000</v>
      </c>
      <c r="I1902">
        <v>51533608</v>
      </c>
      <c r="J1902" t="s">
        <v>742</v>
      </c>
      <c r="K1902" t="s">
        <v>259</v>
      </c>
      <c r="L1902" t="s">
        <v>9545</v>
      </c>
      <c r="M1902">
        <v>203111</v>
      </c>
      <c r="N1902">
        <v>16606</v>
      </c>
      <c r="O1902" t="s">
        <v>5222</v>
      </c>
      <c r="P1902">
        <v>1</v>
      </c>
      <c r="Q1902" t="s">
        <v>9546</v>
      </c>
      <c r="R1902" t="s">
        <v>9547</v>
      </c>
      <c r="S1902">
        <v>755</v>
      </c>
      <c r="T1902" t="s">
        <v>64</v>
      </c>
      <c r="U1902" t="s">
        <v>65</v>
      </c>
      <c r="V1902" t="s">
        <v>615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  <c r="AC1902" t="s">
        <v>67</v>
      </c>
      <c r="AD1902" t="s">
        <v>68</v>
      </c>
      <c r="AE1902" t="s">
        <v>67</v>
      </c>
      <c r="AF1902" t="s">
        <v>67</v>
      </c>
      <c r="AG1902" t="s">
        <v>67</v>
      </c>
      <c r="AH1902" t="s">
        <v>67</v>
      </c>
      <c r="AI1902" t="s">
        <v>67</v>
      </c>
      <c r="AJ1902" t="s">
        <v>68</v>
      </c>
      <c r="AK1902" t="s">
        <v>67</v>
      </c>
      <c r="AL1902" t="s">
        <v>67</v>
      </c>
      <c r="AM1902" t="s">
        <v>67</v>
      </c>
      <c r="AN1902" t="s">
        <v>67</v>
      </c>
      <c r="AO1902" t="s">
        <v>67</v>
      </c>
      <c r="AP1902" t="s">
        <v>67</v>
      </c>
      <c r="AQ1902" t="s">
        <v>68</v>
      </c>
      <c r="AR1902" t="s">
        <v>67</v>
      </c>
      <c r="AS1902" t="s">
        <v>67</v>
      </c>
      <c r="AT1902" t="s">
        <v>67</v>
      </c>
      <c r="AU1902" t="s">
        <v>68</v>
      </c>
      <c r="AV1902" t="s">
        <v>67</v>
      </c>
      <c r="AW1902" t="s">
        <v>67</v>
      </c>
      <c r="AX1902" t="s">
        <v>67</v>
      </c>
      <c r="AY1902" t="s">
        <v>67</v>
      </c>
      <c r="AZ1902" t="s">
        <v>67</v>
      </c>
      <c r="BA1902" t="s">
        <v>67</v>
      </c>
      <c r="BB1902" t="s">
        <v>67</v>
      </c>
      <c r="BC1902">
        <v>2.0613443199999999</v>
      </c>
      <c r="BE1902" t="str">
        <f t="shared" si="29"/>
        <v>RENTABLE</v>
      </c>
    </row>
    <row r="1903" spans="1:57" x14ac:dyDescent="0.25">
      <c r="A1903" t="s">
        <v>0</v>
      </c>
      <c r="B1903" t="s">
        <v>9548</v>
      </c>
      <c r="C1903">
        <v>180</v>
      </c>
      <c r="D1903">
        <v>101</v>
      </c>
      <c r="E1903">
        <v>21</v>
      </c>
      <c r="F1903">
        <v>317</v>
      </c>
      <c r="G1903" t="s">
        <v>4667</v>
      </c>
      <c r="H1903">
        <v>22000</v>
      </c>
      <c r="I1903">
        <v>51097664</v>
      </c>
      <c r="J1903" t="s">
        <v>6160</v>
      </c>
      <c r="K1903" t="s">
        <v>1775</v>
      </c>
      <c r="L1903" t="s">
        <v>9549</v>
      </c>
      <c r="M1903">
        <v>70205</v>
      </c>
      <c r="N1903">
        <v>23328</v>
      </c>
      <c r="O1903" t="s">
        <v>7890</v>
      </c>
      <c r="P1903">
        <v>0</v>
      </c>
      <c r="Q1903" t="s">
        <v>9550</v>
      </c>
      <c r="R1903" t="s">
        <v>9551</v>
      </c>
      <c r="S1903">
        <v>450</v>
      </c>
      <c r="T1903" t="s">
        <v>64</v>
      </c>
      <c r="U1903" t="s">
        <v>65</v>
      </c>
      <c r="V1903" t="s">
        <v>615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  <c r="AC1903" t="s">
        <v>67</v>
      </c>
      <c r="AD1903" t="s">
        <v>67</v>
      </c>
      <c r="AE1903" t="s">
        <v>67</v>
      </c>
      <c r="AF1903" t="s">
        <v>67</v>
      </c>
      <c r="AG1903" t="s">
        <v>67</v>
      </c>
      <c r="AH1903" t="s">
        <v>67</v>
      </c>
      <c r="AI1903" t="s">
        <v>67</v>
      </c>
      <c r="AJ1903" t="s">
        <v>68</v>
      </c>
      <c r="AK1903" t="s">
        <v>67</v>
      </c>
      <c r="AL1903" t="s">
        <v>67</v>
      </c>
      <c r="AM1903" t="s">
        <v>67</v>
      </c>
      <c r="AN1903" t="s">
        <v>68</v>
      </c>
      <c r="AO1903" t="s">
        <v>67</v>
      </c>
      <c r="AP1903" t="s">
        <v>67</v>
      </c>
      <c r="AQ1903" t="s">
        <v>67</v>
      </c>
      <c r="AR1903" t="s">
        <v>68</v>
      </c>
      <c r="AS1903" t="s">
        <v>67</v>
      </c>
      <c r="AT1903" t="s">
        <v>67</v>
      </c>
      <c r="AU1903" t="s">
        <v>68</v>
      </c>
      <c r="AV1903" t="s">
        <v>67</v>
      </c>
      <c r="AW1903" t="s">
        <v>67</v>
      </c>
      <c r="AX1903" t="s">
        <v>67</v>
      </c>
      <c r="AY1903" t="s">
        <v>67</v>
      </c>
      <c r="AZ1903" t="s">
        <v>67</v>
      </c>
      <c r="BA1903" t="s">
        <v>67</v>
      </c>
      <c r="BB1903" t="s">
        <v>67</v>
      </c>
      <c r="BC1903">
        <v>1.703255467</v>
      </c>
      <c r="BE1903" t="str">
        <f t="shared" si="29"/>
        <v>RENTABLE</v>
      </c>
    </row>
    <row r="1904" spans="1:57" x14ac:dyDescent="0.25">
      <c r="A1904" t="s">
        <v>0</v>
      </c>
      <c r="B1904" t="s">
        <v>1780</v>
      </c>
      <c r="C1904">
        <v>181</v>
      </c>
      <c r="D1904">
        <v>98</v>
      </c>
      <c r="E1904">
        <v>285</v>
      </c>
      <c r="F1904">
        <v>7000</v>
      </c>
      <c r="G1904" t="s">
        <v>1278</v>
      </c>
      <c r="H1904">
        <v>640000</v>
      </c>
      <c r="I1904">
        <v>84136909</v>
      </c>
      <c r="J1904" t="s">
        <v>1700</v>
      </c>
      <c r="K1904" t="s">
        <v>9552</v>
      </c>
      <c r="L1904" t="s">
        <v>9553</v>
      </c>
      <c r="M1904">
        <v>267921</v>
      </c>
      <c r="N1904">
        <v>656730</v>
      </c>
      <c r="O1904" t="s">
        <v>548</v>
      </c>
      <c r="P1904">
        <v>5</v>
      </c>
      <c r="Q1904" t="s">
        <v>9554</v>
      </c>
      <c r="R1904" t="s">
        <v>9555</v>
      </c>
      <c r="S1904">
        <v>577</v>
      </c>
      <c r="T1904" t="s">
        <v>64</v>
      </c>
      <c r="U1904" t="s">
        <v>65</v>
      </c>
      <c r="V1904" t="s">
        <v>66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  <c r="AC1904" t="s">
        <v>67</v>
      </c>
      <c r="AD1904" t="s">
        <v>67</v>
      </c>
      <c r="AE1904" t="s">
        <v>67</v>
      </c>
      <c r="AF1904" t="s">
        <v>67</v>
      </c>
      <c r="AG1904" t="s">
        <v>67</v>
      </c>
      <c r="AH1904" t="s">
        <v>67</v>
      </c>
      <c r="AI1904" t="s">
        <v>67</v>
      </c>
      <c r="AJ1904" t="s">
        <v>67</v>
      </c>
      <c r="AK1904" t="s">
        <v>67</v>
      </c>
      <c r="AL1904" t="s">
        <v>67</v>
      </c>
      <c r="AM1904" t="s">
        <v>68</v>
      </c>
      <c r="AN1904" t="s">
        <v>67</v>
      </c>
      <c r="AO1904" t="s">
        <v>67</v>
      </c>
      <c r="AP1904" t="s">
        <v>67</v>
      </c>
      <c r="AQ1904" t="s">
        <v>67</v>
      </c>
      <c r="AR1904" t="s">
        <v>67</v>
      </c>
      <c r="AS1904" t="s">
        <v>67</v>
      </c>
      <c r="AT1904" t="s">
        <v>67</v>
      </c>
      <c r="AU1904" t="s">
        <v>67</v>
      </c>
      <c r="AV1904" t="s">
        <v>67</v>
      </c>
      <c r="AW1904" t="s">
        <v>67</v>
      </c>
      <c r="AX1904" t="s">
        <v>67</v>
      </c>
      <c r="AY1904" t="s">
        <v>67</v>
      </c>
      <c r="AZ1904" t="s">
        <v>67</v>
      </c>
      <c r="BA1904" t="s">
        <v>67</v>
      </c>
      <c r="BB1904" t="s">
        <v>67</v>
      </c>
      <c r="BC1904">
        <v>3.2360349620000002</v>
      </c>
      <c r="BE1904" t="str">
        <f t="shared" si="29"/>
        <v>RENTABLE</v>
      </c>
    </row>
    <row r="1905" spans="1:57" x14ac:dyDescent="0.25">
      <c r="A1905" t="s">
        <v>0</v>
      </c>
      <c r="B1905" t="s">
        <v>517</v>
      </c>
      <c r="C1905">
        <v>192</v>
      </c>
      <c r="D1905">
        <v>146</v>
      </c>
      <c r="E1905">
        <v>17000</v>
      </c>
      <c r="F1905">
        <v>635</v>
      </c>
      <c r="G1905" t="s">
        <v>3225</v>
      </c>
      <c r="H1905">
        <v>22000</v>
      </c>
      <c r="I1905">
        <v>46836394</v>
      </c>
      <c r="J1905" t="s">
        <v>1755</v>
      </c>
      <c r="K1905" t="s">
        <v>1775</v>
      </c>
      <c r="L1905" t="s">
        <v>9556</v>
      </c>
      <c r="M1905">
        <v>728685</v>
      </c>
      <c r="N1905">
        <v>24783</v>
      </c>
      <c r="O1905" t="s">
        <v>7685</v>
      </c>
      <c r="P1905">
        <v>3</v>
      </c>
      <c r="Q1905" t="s">
        <v>9557</v>
      </c>
      <c r="R1905" t="s">
        <v>9558</v>
      </c>
      <c r="S1905">
        <v>989</v>
      </c>
      <c r="T1905" t="s">
        <v>64</v>
      </c>
      <c r="U1905" t="s">
        <v>65</v>
      </c>
      <c r="V1905" t="s">
        <v>615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  <c r="AC1905" t="s">
        <v>67</v>
      </c>
      <c r="AD1905" t="s">
        <v>67</v>
      </c>
      <c r="AE1905" t="s">
        <v>67</v>
      </c>
      <c r="AF1905" t="s">
        <v>67</v>
      </c>
      <c r="AG1905" t="s">
        <v>67</v>
      </c>
      <c r="AH1905" t="s">
        <v>67</v>
      </c>
      <c r="AI1905" t="s">
        <v>67</v>
      </c>
      <c r="AJ1905" t="s">
        <v>67</v>
      </c>
      <c r="AK1905" t="s">
        <v>67</v>
      </c>
      <c r="AL1905" t="s">
        <v>68</v>
      </c>
      <c r="AM1905" t="s">
        <v>67</v>
      </c>
      <c r="AN1905" t="s">
        <v>67</v>
      </c>
      <c r="AO1905" t="s">
        <v>67</v>
      </c>
      <c r="AP1905" t="s">
        <v>67</v>
      </c>
      <c r="AQ1905" t="s">
        <v>67</v>
      </c>
      <c r="AR1905" t="s">
        <v>67</v>
      </c>
      <c r="AS1905" t="s">
        <v>67</v>
      </c>
      <c r="AT1905" t="s">
        <v>67</v>
      </c>
      <c r="AU1905" t="s">
        <v>68</v>
      </c>
      <c r="AV1905" t="s">
        <v>67</v>
      </c>
      <c r="AW1905" t="s">
        <v>67</v>
      </c>
      <c r="AX1905" t="s">
        <v>68</v>
      </c>
      <c r="AY1905" t="s">
        <v>67</v>
      </c>
      <c r="AZ1905" t="s">
        <v>67</v>
      </c>
      <c r="BA1905" t="s">
        <v>67</v>
      </c>
      <c r="BB1905" t="s">
        <v>67</v>
      </c>
      <c r="BC1905">
        <v>1.8734557599999999</v>
      </c>
      <c r="BE1905" t="str">
        <f t="shared" si="29"/>
        <v>RENTABLE</v>
      </c>
    </row>
    <row r="1906" spans="1:57" x14ac:dyDescent="0.25">
      <c r="A1906" t="s">
        <v>0</v>
      </c>
      <c r="B1906" t="s">
        <v>4398</v>
      </c>
      <c r="C1906">
        <v>79</v>
      </c>
      <c r="D1906">
        <v>102</v>
      </c>
      <c r="E1906">
        <v>91</v>
      </c>
      <c r="F1906">
        <v>434</v>
      </c>
      <c r="G1906" t="s">
        <v>8330</v>
      </c>
      <c r="H1906">
        <v>1000</v>
      </c>
      <c r="I1906">
        <v>47285499</v>
      </c>
      <c r="J1906" t="s">
        <v>9559</v>
      </c>
      <c r="K1906" t="s">
        <v>6036</v>
      </c>
      <c r="L1906" t="s">
        <v>9560</v>
      </c>
      <c r="M1906">
        <v>26755</v>
      </c>
      <c r="N1906">
        <v>3037</v>
      </c>
      <c r="O1906" t="s">
        <v>9561</v>
      </c>
      <c r="P1906">
        <v>3</v>
      </c>
      <c r="Q1906" t="s">
        <v>9562</v>
      </c>
      <c r="R1906" t="s">
        <v>9563</v>
      </c>
      <c r="S1906">
        <v>104</v>
      </c>
      <c r="T1906" t="s">
        <v>64</v>
      </c>
      <c r="U1906" t="s">
        <v>65</v>
      </c>
      <c r="V1906" t="s">
        <v>126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  <c r="AC1906" t="s">
        <v>67</v>
      </c>
      <c r="AD1906" t="s">
        <v>68</v>
      </c>
      <c r="AE1906" t="s">
        <v>67</v>
      </c>
      <c r="AF1906" t="s">
        <v>67</v>
      </c>
      <c r="AG1906" t="s">
        <v>67</v>
      </c>
      <c r="AH1906" t="s">
        <v>67</v>
      </c>
      <c r="AI1906" t="s">
        <v>67</v>
      </c>
      <c r="AJ1906" t="s">
        <v>68</v>
      </c>
      <c r="AK1906" t="s">
        <v>67</v>
      </c>
      <c r="AL1906" t="s">
        <v>67</v>
      </c>
      <c r="AM1906" t="s">
        <v>68</v>
      </c>
      <c r="AN1906" t="s">
        <v>67</v>
      </c>
      <c r="AO1906" t="s">
        <v>67</v>
      </c>
      <c r="AP1906" t="s">
        <v>67</v>
      </c>
      <c r="AQ1906" t="s">
        <v>68</v>
      </c>
      <c r="AR1906" t="s">
        <v>67</v>
      </c>
      <c r="AS1906" t="s">
        <v>68</v>
      </c>
      <c r="AT1906" t="s">
        <v>67</v>
      </c>
      <c r="AU1906" t="s">
        <v>67</v>
      </c>
      <c r="AV1906" t="s">
        <v>67</v>
      </c>
      <c r="AW1906" t="s">
        <v>67</v>
      </c>
      <c r="AX1906" t="s">
        <v>68</v>
      </c>
      <c r="AY1906" t="s">
        <v>67</v>
      </c>
      <c r="AZ1906" t="s">
        <v>67</v>
      </c>
      <c r="BA1906" t="s">
        <v>68</v>
      </c>
      <c r="BB1906" t="s">
        <v>67</v>
      </c>
      <c r="BC1906">
        <v>1.8186730390000001</v>
      </c>
      <c r="BE1906" t="str">
        <f t="shared" si="29"/>
        <v>RENTABLE</v>
      </c>
    </row>
    <row r="1907" spans="1:57" x14ac:dyDescent="0.25">
      <c r="A1907" t="s">
        <v>0</v>
      </c>
      <c r="B1907" t="s">
        <v>7136</v>
      </c>
      <c r="C1907">
        <v>128</v>
      </c>
      <c r="D1907">
        <v>97</v>
      </c>
      <c r="E1907">
        <v>52</v>
      </c>
      <c r="F1907">
        <v>579</v>
      </c>
      <c r="G1907" t="s">
        <v>434</v>
      </c>
      <c r="H1907">
        <v>14000</v>
      </c>
      <c r="I1907">
        <v>47124400</v>
      </c>
      <c r="J1907" t="s">
        <v>545</v>
      </c>
      <c r="K1907" t="s">
        <v>466</v>
      </c>
      <c r="L1907" t="s">
        <v>9564</v>
      </c>
      <c r="M1907">
        <v>49676</v>
      </c>
      <c r="N1907">
        <v>17278</v>
      </c>
      <c r="O1907" t="s">
        <v>2453</v>
      </c>
      <c r="P1907">
        <v>0</v>
      </c>
      <c r="Q1907" t="s">
        <v>9565</v>
      </c>
      <c r="R1907" t="s">
        <v>9566</v>
      </c>
      <c r="S1907">
        <v>181</v>
      </c>
      <c r="T1907" t="s">
        <v>64</v>
      </c>
      <c r="U1907" t="s">
        <v>65</v>
      </c>
      <c r="V1907" t="s">
        <v>126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  <c r="AC1907" t="s">
        <v>67</v>
      </c>
      <c r="AD1907" t="s">
        <v>67</v>
      </c>
      <c r="AE1907" t="s">
        <v>67</v>
      </c>
      <c r="AF1907" t="s">
        <v>67</v>
      </c>
      <c r="AG1907" t="s">
        <v>67</v>
      </c>
      <c r="AH1907" t="s">
        <v>67</v>
      </c>
      <c r="AI1907" t="s">
        <v>67</v>
      </c>
      <c r="AJ1907" t="s">
        <v>67</v>
      </c>
      <c r="AK1907" t="s">
        <v>67</v>
      </c>
      <c r="AL1907" t="s">
        <v>67</v>
      </c>
      <c r="AM1907" t="s">
        <v>68</v>
      </c>
      <c r="AN1907" t="s">
        <v>67</v>
      </c>
      <c r="AO1907" t="s">
        <v>67</v>
      </c>
      <c r="AP1907" t="s">
        <v>67</v>
      </c>
      <c r="AQ1907" t="s">
        <v>67</v>
      </c>
      <c r="AR1907" t="s">
        <v>67</v>
      </c>
      <c r="AS1907" t="s">
        <v>67</v>
      </c>
      <c r="AT1907" t="s">
        <v>67</v>
      </c>
      <c r="AU1907" t="s">
        <v>67</v>
      </c>
      <c r="AV1907" t="s">
        <v>67</v>
      </c>
      <c r="AW1907" t="s">
        <v>67</v>
      </c>
      <c r="AX1907" t="s">
        <v>67</v>
      </c>
      <c r="AY1907" t="s">
        <v>68</v>
      </c>
      <c r="AZ1907" t="s">
        <v>67</v>
      </c>
      <c r="BA1907" t="s">
        <v>68</v>
      </c>
      <c r="BB1907" t="s">
        <v>67</v>
      </c>
      <c r="BC1907">
        <v>1.884976</v>
      </c>
      <c r="BE1907" t="str">
        <f t="shared" si="29"/>
        <v>RENTABLE</v>
      </c>
    </row>
    <row r="1908" spans="1:57" x14ac:dyDescent="0.25">
      <c r="A1908" t="s">
        <v>0</v>
      </c>
      <c r="B1908" t="s">
        <v>2275</v>
      </c>
      <c r="C1908">
        <v>147</v>
      </c>
      <c r="D1908">
        <v>142</v>
      </c>
      <c r="E1908">
        <v>0</v>
      </c>
      <c r="F1908">
        <v>638</v>
      </c>
      <c r="G1908" t="s">
        <v>2437</v>
      </c>
      <c r="H1908">
        <v>14000</v>
      </c>
      <c r="I1908">
        <v>44700000</v>
      </c>
      <c r="J1908" t="s">
        <v>1964</v>
      </c>
      <c r="K1908" t="s">
        <v>2411</v>
      </c>
      <c r="L1908" t="s">
        <v>9567</v>
      </c>
      <c r="M1908">
        <v>537442</v>
      </c>
      <c r="N1908">
        <v>16464</v>
      </c>
      <c r="O1908" t="s">
        <v>1374</v>
      </c>
      <c r="P1908">
        <v>0</v>
      </c>
      <c r="Q1908" t="s">
        <v>9568</v>
      </c>
      <c r="R1908" t="s">
        <v>9569</v>
      </c>
      <c r="S1908">
        <v>851</v>
      </c>
      <c r="T1908" t="s">
        <v>64</v>
      </c>
      <c r="U1908" t="s">
        <v>65</v>
      </c>
      <c r="V1908" t="s">
        <v>615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  <c r="AC1908" t="s">
        <v>67</v>
      </c>
      <c r="AD1908" t="s">
        <v>67</v>
      </c>
      <c r="AE1908" t="s">
        <v>67</v>
      </c>
      <c r="AF1908" t="s">
        <v>67</v>
      </c>
      <c r="AG1908" t="s">
        <v>67</v>
      </c>
      <c r="AH1908" t="s">
        <v>67</v>
      </c>
      <c r="AI1908" t="s">
        <v>67</v>
      </c>
      <c r="AJ1908" t="s">
        <v>67</v>
      </c>
      <c r="AK1908" t="s">
        <v>67</v>
      </c>
      <c r="AL1908" t="s">
        <v>67</v>
      </c>
      <c r="AM1908" t="s">
        <v>67</v>
      </c>
      <c r="AN1908" t="s">
        <v>67</v>
      </c>
      <c r="AO1908" t="s">
        <v>67</v>
      </c>
      <c r="AP1908" t="s">
        <v>67</v>
      </c>
      <c r="AQ1908" t="s">
        <v>67</v>
      </c>
      <c r="AR1908" t="s">
        <v>67</v>
      </c>
      <c r="AS1908" t="s">
        <v>67</v>
      </c>
      <c r="AT1908" t="s">
        <v>67</v>
      </c>
      <c r="AU1908" t="s">
        <v>68</v>
      </c>
      <c r="AV1908" t="s">
        <v>67</v>
      </c>
      <c r="AW1908" t="s">
        <v>67</v>
      </c>
      <c r="AX1908" t="s">
        <v>68</v>
      </c>
      <c r="AY1908" t="s">
        <v>67</v>
      </c>
      <c r="AZ1908" t="s">
        <v>67</v>
      </c>
      <c r="BA1908" t="s">
        <v>67</v>
      </c>
      <c r="BB1908" t="s">
        <v>67</v>
      </c>
      <c r="BC1908">
        <v>1.788</v>
      </c>
      <c r="BE1908" t="str">
        <f t="shared" si="29"/>
        <v>RENTABLE</v>
      </c>
    </row>
    <row r="1909" spans="1:57" x14ac:dyDescent="0.25">
      <c r="A1909" t="s">
        <v>0</v>
      </c>
      <c r="B1909" t="s">
        <v>5010</v>
      </c>
      <c r="C1909">
        <v>49</v>
      </c>
      <c r="D1909">
        <v>98</v>
      </c>
      <c r="E1909">
        <v>176</v>
      </c>
      <c r="F1909">
        <v>468</v>
      </c>
      <c r="G1909" t="s">
        <v>2817</v>
      </c>
      <c r="H1909">
        <v>742</v>
      </c>
      <c r="I1909">
        <v>44455658</v>
      </c>
      <c r="J1909" t="s">
        <v>1403</v>
      </c>
      <c r="K1909" t="s">
        <v>1668</v>
      </c>
      <c r="L1909" t="s">
        <v>9570</v>
      </c>
      <c r="M1909">
        <v>36253</v>
      </c>
      <c r="N1909">
        <v>2457</v>
      </c>
      <c r="O1909" t="s">
        <v>9571</v>
      </c>
      <c r="P1909">
        <v>2</v>
      </c>
      <c r="Q1909" t="s">
        <v>9572</v>
      </c>
      <c r="R1909" t="s">
        <v>9573</v>
      </c>
      <c r="S1909">
        <v>92</v>
      </c>
      <c r="T1909" t="s">
        <v>64</v>
      </c>
      <c r="U1909" t="s">
        <v>65</v>
      </c>
      <c r="V1909" t="s">
        <v>615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  <c r="AC1909" t="s">
        <v>67</v>
      </c>
      <c r="AD1909" t="s">
        <v>68</v>
      </c>
      <c r="AE1909" t="s">
        <v>67</v>
      </c>
      <c r="AF1909" t="s">
        <v>67</v>
      </c>
      <c r="AG1909" t="s">
        <v>67</v>
      </c>
      <c r="AH1909" t="s">
        <v>67</v>
      </c>
      <c r="AI1909" t="s">
        <v>67</v>
      </c>
      <c r="AJ1909" t="s">
        <v>67</v>
      </c>
      <c r="AK1909" t="s">
        <v>67</v>
      </c>
      <c r="AL1909" t="s">
        <v>67</v>
      </c>
      <c r="AM1909" t="s">
        <v>68</v>
      </c>
      <c r="AN1909" t="s">
        <v>67</v>
      </c>
      <c r="AO1909" t="s">
        <v>67</v>
      </c>
      <c r="AP1909" t="s">
        <v>67</v>
      </c>
      <c r="AQ1909" t="s">
        <v>68</v>
      </c>
      <c r="AR1909" t="s">
        <v>67</v>
      </c>
      <c r="AS1909" t="s">
        <v>67</v>
      </c>
      <c r="AT1909" t="s">
        <v>67</v>
      </c>
      <c r="AU1909" t="s">
        <v>67</v>
      </c>
      <c r="AV1909" t="s">
        <v>67</v>
      </c>
      <c r="AW1909" t="s">
        <v>67</v>
      </c>
      <c r="AX1909" t="s">
        <v>68</v>
      </c>
      <c r="AY1909" t="s">
        <v>67</v>
      </c>
      <c r="AZ1909" t="s">
        <v>67</v>
      </c>
      <c r="BA1909" t="s">
        <v>67</v>
      </c>
      <c r="BB1909" t="s">
        <v>67</v>
      </c>
      <c r="BC1909">
        <v>1.7782263199999999</v>
      </c>
      <c r="BE1909" t="str">
        <f t="shared" si="29"/>
        <v>RENTABLE</v>
      </c>
    </row>
    <row r="1910" spans="1:57" x14ac:dyDescent="0.25">
      <c r="A1910" t="s">
        <v>0</v>
      </c>
      <c r="B1910" t="s">
        <v>9574</v>
      </c>
      <c r="C1910">
        <v>75</v>
      </c>
      <c r="D1910">
        <v>219</v>
      </c>
      <c r="E1910">
        <v>973</v>
      </c>
      <c r="F1910">
        <v>400</v>
      </c>
      <c r="G1910" t="s">
        <v>5308</v>
      </c>
      <c r="H1910">
        <v>1000</v>
      </c>
      <c r="I1910">
        <v>43984230</v>
      </c>
      <c r="J1910" t="s">
        <v>5968</v>
      </c>
      <c r="K1910" t="s">
        <v>617</v>
      </c>
      <c r="L1910" t="s">
        <v>9575</v>
      </c>
      <c r="M1910">
        <v>70274</v>
      </c>
      <c r="N1910">
        <v>2451</v>
      </c>
      <c r="O1910" t="s">
        <v>3461</v>
      </c>
      <c r="P1910">
        <v>0</v>
      </c>
      <c r="Q1910" t="s">
        <v>9576</v>
      </c>
      <c r="R1910" t="s">
        <v>9577</v>
      </c>
      <c r="S1910">
        <v>133</v>
      </c>
      <c r="T1910" t="s">
        <v>64</v>
      </c>
      <c r="U1910" t="s">
        <v>922</v>
      </c>
      <c r="V1910" t="s">
        <v>66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  <c r="AC1910" t="s">
        <v>67</v>
      </c>
      <c r="AD1910" t="s">
        <v>67</v>
      </c>
      <c r="AE1910" t="s">
        <v>67</v>
      </c>
      <c r="AF1910" t="s">
        <v>68</v>
      </c>
      <c r="AG1910" t="s">
        <v>67</v>
      </c>
      <c r="AH1910" t="s">
        <v>67</v>
      </c>
      <c r="AI1910" t="s">
        <v>67</v>
      </c>
      <c r="AJ1910" t="s">
        <v>67</v>
      </c>
      <c r="AK1910" t="s">
        <v>67</v>
      </c>
      <c r="AL1910" t="s">
        <v>68</v>
      </c>
      <c r="AM1910" t="s">
        <v>67</v>
      </c>
      <c r="AN1910" t="s">
        <v>67</v>
      </c>
      <c r="AO1910" t="s">
        <v>67</v>
      </c>
      <c r="AP1910" t="s">
        <v>67</v>
      </c>
      <c r="AQ1910" t="s">
        <v>67</v>
      </c>
      <c r="AR1910" t="s">
        <v>67</v>
      </c>
      <c r="AS1910" t="s">
        <v>67</v>
      </c>
      <c r="AT1910" t="s">
        <v>67</v>
      </c>
      <c r="AU1910" t="s">
        <v>68</v>
      </c>
      <c r="AV1910" t="s">
        <v>67</v>
      </c>
      <c r="AW1910" t="s">
        <v>67</v>
      </c>
      <c r="AX1910" t="s">
        <v>67</v>
      </c>
      <c r="AY1910" t="s">
        <v>67</v>
      </c>
      <c r="AZ1910" t="s">
        <v>67</v>
      </c>
      <c r="BA1910" t="s">
        <v>67</v>
      </c>
      <c r="BB1910" t="s">
        <v>67</v>
      </c>
      <c r="BC1910">
        <v>1.912357826</v>
      </c>
      <c r="BE1910" t="str">
        <f t="shared" si="29"/>
        <v>RENTABLE</v>
      </c>
    </row>
    <row r="1911" spans="1:57" x14ac:dyDescent="0.25">
      <c r="A1911" t="s">
        <v>0</v>
      </c>
      <c r="B1911" t="s">
        <v>3865</v>
      </c>
      <c r="C1911">
        <v>270</v>
      </c>
      <c r="D1911">
        <v>109</v>
      </c>
      <c r="E1911">
        <v>175</v>
      </c>
      <c r="F1911">
        <v>733</v>
      </c>
      <c r="G1911" t="s">
        <v>9578</v>
      </c>
      <c r="H1911">
        <v>24000</v>
      </c>
      <c r="I1911">
        <v>66489425</v>
      </c>
      <c r="J1911" t="s">
        <v>494</v>
      </c>
      <c r="K1911" t="s">
        <v>113</v>
      </c>
      <c r="L1911" t="s">
        <v>9579</v>
      </c>
      <c r="M1911">
        <v>101977</v>
      </c>
      <c r="N1911">
        <v>26625</v>
      </c>
      <c r="O1911" t="s">
        <v>1166</v>
      </c>
      <c r="P1911">
        <v>3</v>
      </c>
      <c r="Q1911" t="s">
        <v>9580</v>
      </c>
      <c r="R1911" t="s">
        <v>9581</v>
      </c>
      <c r="S1911">
        <v>161</v>
      </c>
      <c r="T1911" t="s">
        <v>64</v>
      </c>
      <c r="U1911" t="s">
        <v>65</v>
      </c>
      <c r="V1911" t="s">
        <v>615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  <c r="AC1911" t="s">
        <v>67</v>
      </c>
      <c r="AD1911" t="s">
        <v>68</v>
      </c>
      <c r="AE1911" t="s">
        <v>67</v>
      </c>
      <c r="AF1911" t="s">
        <v>67</v>
      </c>
      <c r="AG1911" t="s">
        <v>67</v>
      </c>
      <c r="AH1911" t="s">
        <v>67</v>
      </c>
      <c r="AI1911" t="s">
        <v>67</v>
      </c>
      <c r="AJ1911" t="s">
        <v>68</v>
      </c>
      <c r="AK1911" t="s">
        <v>67</v>
      </c>
      <c r="AL1911" t="s">
        <v>67</v>
      </c>
      <c r="AM1911" t="s">
        <v>67</v>
      </c>
      <c r="AN1911" t="s">
        <v>67</v>
      </c>
      <c r="AO1911" t="s">
        <v>67</v>
      </c>
      <c r="AP1911" t="s">
        <v>67</v>
      </c>
      <c r="AQ1911" t="s">
        <v>67</v>
      </c>
      <c r="AR1911" t="s">
        <v>67</v>
      </c>
      <c r="AS1911" t="s">
        <v>67</v>
      </c>
      <c r="AT1911" t="s">
        <v>67</v>
      </c>
      <c r="AU1911" t="s">
        <v>68</v>
      </c>
      <c r="AV1911" t="s">
        <v>67</v>
      </c>
      <c r="AW1911" t="s">
        <v>67</v>
      </c>
      <c r="AX1911" t="s">
        <v>68</v>
      </c>
      <c r="AY1911" t="s">
        <v>67</v>
      </c>
      <c r="AZ1911" t="s">
        <v>67</v>
      </c>
      <c r="BA1911" t="s">
        <v>67</v>
      </c>
      <c r="BB1911" t="s">
        <v>67</v>
      </c>
      <c r="BC1911">
        <v>2.6595770000000001</v>
      </c>
      <c r="BE1911" t="str">
        <f t="shared" si="29"/>
        <v>RENTABLE</v>
      </c>
    </row>
    <row r="1912" spans="1:57" x14ac:dyDescent="0.25">
      <c r="A1912" t="s">
        <v>0</v>
      </c>
      <c r="B1912" t="s">
        <v>291</v>
      </c>
      <c r="C1912">
        <v>29</v>
      </c>
      <c r="D1912">
        <v>97</v>
      </c>
      <c r="E1912">
        <v>420</v>
      </c>
      <c r="F1912">
        <v>585</v>
      </c>
      <c r="G1912" t="s">
        <v>7685</v>
      </c>
      <c r="H1912">
        <v>695</v>
      </c>
      <c r="I1912">
        <v>41067398</v>
      </c>
      <c r="J1912" t="s">
        <v>453</v>
      </c>
      <c r="K1912" t="s">
        <v>2875</v>
      </c>
      <c r="L1912" t="s">
        <v>9582</v>
      </c>
      <c r="M1912">
        <v>22748</v>
      </c>
      <c r="N1912">
        <v>2530</v>
      </c>
      <c r="O1912" t="s">
        <v>5255</v>
      </c>
      <c r="P1912">
        <v>2</v>
      </c>
      <c r="Q1912" t="s">
        <v>9583</v>
      </c>
      <c r="R1912" t="s">
        <v>9584</v>
      </c>
      <c r="S1912">
        <v>41</v>
      </c>
      <c r="T1912" t="s">
        <v>64</v>
      </c>
      <c r="U1912" t="s">
        <v>65</v>
      </c>
      <c r="V1912" t="s">
        <v>615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  <c r="AC1912" t="s">
        <v>67</v>
      </c>
      <c r="AD1912" t="s">
        <v>68</v>
      </c>
      <c r="AE1912" t="s">
        <v>67</v>
      </c>
      <c r="AF1912" t="s">
        <v>67</v>
      </c>
      <c r="AG1912" t="s">
        <v>67</v>
      </c>
      <c r="AH1912" t="s">
        <v>67</v>
      </c>
      <c r="AI1912" t="s">
        <v>67</v>
      </c>
      <c r="AJ1912" t="s">
        <v>68</v>
      </c>
      <c r="AK1912" t="s">
        <v>67</v>
      </c>
      <c r="AL1912" t="s">
        <v>67</v>
      </c>
      <c r="AM1912" t="s">
        <v>68</v>
      </c>
      <c r="AN1912" t="s">
        <v>67</v>
      </c>
      <c r="AO1912" t="s">
        <v>67</v>
      </c>
      <c r="AP1912" t="s">
        <v>67</v>
      </c>
      <c r="AQ1912" t="s">
        <v>67</v>
      </c>
      <c r="AR1912" t="s">
        <v>67</v>
      </c>
      <c r="AS1912" t="s">
        <v>67</v>
      </c>
      <c r="AT1912" t="s">
        <v>67</v>
      </c>
      <c r="AU1912" t="s">
        <v>67</v>
      </c>
      <c r="AV1912" t="s">
        <v>67</v>
      </c>
      <c r="AW1912" t="s">
        <v>67</v>
      </c>
      <c r="AX1912" t="s">
        <v>68</v>
      </c>
      <c r="AY1912" t="s">
        <v>67</v>
      </c>
      <c r="AZ1912" t="s">
        <v>67</v>
      </c>
      <c r="BA1912" t="s">
        <v>67</v>
      </c>
      <c r="BB1912" t="s">
        <v>67</v>
      </c>
      <c r="BC1912">
        <v>1.64269592</v>
      </c>
      <c r="BE1912" t="str">
        <f t="shared" si="29"/>
        <v>RENTABLE</v>
      </c>
    </row>
    <row r="1913" spans="1:57" x14ac:dyDescent="0.25">
      <c r="A1913" t="s">
        <v>0</v>
      </c>
      <c r="B1913" t="s">
        <v>7103</v>
      </c>
      <c r="C1913">
        <v>398</v>
      </c>
      <c r="D1913">
        <v>158</v>
      </c>
      <c r="E1913">
        <v>0</v>
      </c>
      <c r="F1913">
        <v>104</v>
      </c>
      <c r="G1913" t="s">
        <v>9585</v>
      </c>
      <c r="H1913">
        <v>272</v>
      </c>
      <c r="I1913">
        <v>40218903</v>
      </c>
      <c r="J1913" t="s">
        <v>3438</v>
      </c>
      <c r="K1913" t="s">
        <v>7158</v>
      </c>
      <c r="L1913" t="s">
        <v>9586</v>
      </c>
      <c r="M1913">
        <v>372990</v>
      </c>
      <c r="N1913">
        <v>533</v>
      </c>
      <c r="O1913" t="s">
        <v>9587</v>
      </c>
      <c r="P1913">
        <v>0</v>
      </c>
      <c r="Q1913" t="s">
        <v>9588</v>
      </c>
      <c r="R1913" t="s">
        <v>9589</v>
      </c>
      <c r="S1913">
        <v>1107</v>
      </c>
      <c r="T1913" t="s">
        <v>64</v>
      </c>
      <c r="U1913" t="s">
        <v>65</v>
      </c>
      <c r="V1913" t="s">
        <v>615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  <c r="AC1913" t="s">
        <v>67</v>
      </c>
      <c r="AD1913" t="s">
        <v>67</v>
      </c>
      <c r="AE1913" t="s">
        <v>67</v>
      </c>
      <c r="AF1913" t="s">
        <v>67</v>
      </c>
      <c r="AG1913" t="s">
        <v>67</v>
      </c>
      <c r="AH1913" t="s">
        <v>67</v>
      </c>
      <c r="AI1913" t="s">
        <v>67</v>
      </c>
      <c r="AJ1913" t="s">
        <v>67</v>
      </c>
      <c r="AK1913" t="s">
        <v>67</v>
      </c>
      <c r="AL1913" t="s">
        <v>67</v>
      </c>
      <c r="AM1913" t="s">
        <v>67</v>
      </c>
      <c r="AN1913" t="s">
        <v>67</v>
      </c>
      <c r="AO1913" t="s">
        <v>67</v>
      </c>
      <c r="AP1913" t="s">
        <v>67</v>
      </c>
      <c r="AQ1913" t="s">
        <v>67</v>
      </c>
      <c r="AR1913" t="s">
        <v>67</v>
      </c>
      <c r="AS1913" t="s">
        <v>67</v>
      </c>
      <c r="AT1913" t="s">
        <v>67</v>
      </c>
      <c r="AU1913" t="s">
        <v>68</v>
      </c>
      <c r="AV1913" t="s">
        <v>67</v>
      </c>
      <c r="AW1913" t="s">
        <v>67</v>
      </c>
      <c r="AX1913" t="s">
        <v>67</v>
      </c>
      <c r="AY1913" t="s">
        <v>67</v>
      </c>
      <c r="AZ1913" t="s">
        <v>67</v>
      </c>
      <c r="BA1913" t="s">
        <v>67</v>
      </c>
      <c r="BB1913" t="s">
        <v>67</v>
      </c>
      <c r="BC1913">
        <v>1.60875612</v>
      </c>
      <c r="BE1913" t="str">
        <f t="shared" si="29"/>
        <v>PEU RENTABLE</v>
      </c>
    </row>
    <row r="1914" spans="1:57" x14ac:dyDescent="0.25">
      <c r="A1914" t="s">
        <v>0</v>
      </c>
      <c r="B1914" t="s">
        <v>9590</v>
      </c>
      <c r="C1914">
        <v>38</v>
      </c>
      <c r="D1914">
        <v>85</v>
      </c>
      <c r="E1914">
        <v>0</v>
      </c>
      <c r="F1914">
        <v>503</v>
      </c>
      <c r="G1914" t="s">
        <v>9591</v>
      </c>
      <c r="H1914">
        <v>1000</v>
      </c>
      <c r="I1914">
        <v>39880476</v>
      </c>
      <c r="J1914" t="s">
        <v>302</v>
      </c>
      <c r="K1914" t="s">
        <v>1261</v>
      </c>
      <c r="L1914" t="s">
        <v>9592</v>
      </c>
      <c r="M1914">
        <v>12218</v>
      </c>
      <c r="N1914">
        <v>2908</v>
      </c>
      <c r="O1914" t="s">
        <v>2192</v>
      </c>
      <c r="P1914">
        <v>0</v>
      </c>
      <c r="Q1914" t="s">
        <v>9593</v>
      </c>
      <c r="R1914" t="s">
        <v>9594</v>
      </c>
      <c r="S1914">
        <v>33</v>
      </c>
      <c r="T1914" t="s">
        <v>64</v>
      </c>
      <c r="U1914" t="s">
        <v>65</v>
      </c>
      <c r="V1914" t="s">
        <v>126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  <c r="AC1914" t="s">
        <v>67</v>
      </c>
      <c r="AD1914" t="s">
        <v>67</v>
      </c>
      <c r="AE1914" t="s">
        <v>67</v>
      </c>
      <c r="AF1914" t="s">
        <v>67</v>
      </c>
      <c r="AG1914" t="s">
        <v>67</v>
      </c>
      <c r="AH1914" t="s">
        <v>67</v>
      </c>
      <c r="AI1914" t="s">
        <v>67</v>
      </c>
      <c r="AJ1914" t="s">
        <v>67</v>
      </c>
      <c r="AK1914" t="s">
        <v>67</v>
      </c>
      <c r="AL1914" t="s">
        <v>67</v>
      </c>
      <c r="AM1914" t="s">
        <v>68</v>
      </c>
      <c r="AN1914" t="s">
        <v>67</v>
      </c>
      <c r="AO1914" t="s">
        <v>67</v>
      </c>
      <c r="AP1914" t="s">
        <v>67</v>
      </c>
      <c r="AQ1914" t="s">
        <v>68</v>
      </c>
      <c r="AR1914" t="s">
        <v>67</v>
      </c>
      <c r="AS1914" t="s">
        <v>67</v>
      </c>
      <c r="AT1914" t="s">
        <v>67</v>
      </c>
      <c r="AU1914" t="s">
        <v>67</v>
      </c>
      <c r="AV1914" t="s">
        <v>67</v>
      </c>
      <c r="AW1914" t="s">
        <v>67</v>
      </c>
      <c r="AX1914" t="s">
        <v>67</v>
      </c>
      <c r="AY1914" t="s">
        <v>68</v>
      </c>
      <c r="AZ1914" t="s">
        <v>68</v>
      </c>
      <c r="BA1914" t="s">
        <v>68</v>
      </c>
      <c r="BB1914" t="s">
        <v>67</v>
      </c>
      <c r="BC1914">
        <v>1.5952190399999999</v>
      </c>
      <c r="BE1914" t="str">
        <f t="shared" si="29"/>
        <v>PEU RENTABLE</v>
      </c>
    </row>
    <row r="1915" spans="1:57" x14ac:dyDescent="0.25">
      <c r="A1915" t="s">
        <v>0</v>
      </c>
      <c r="B1915" t="s">
        <v>9595</v>
      </c>
      <c r="C1915">
        <v>45</v>
      </c>
      <c r="D1915">
        <v>80</v>
      </c>
      <c r="E1915">
        <v>0</v>
      </c>
      <c r="F1915">
        <v>362</v>
      </c>
      <c r="G1915" t="s">
        <v>2192</v>
      </c>
      <c r="H1915">
        <v>971</v>
      </c>
      <c r="I1915">
        <v>39399750</v>
      </c>
      <c r="J1915" t="s">
        <v>859</v>
      </c>
      <c r="K1915" t="s">
        <v>2344</v>
      </c>
      <c r="L1915" t="s">
        <v>9596</v>
      </c>
      <c r="M1915">
        <v>5674</v>
      </c>
      <c r="N1915">
        <v>3017</v>
      </c>
      <c r="O1915" t="s">
        <v>9597</v>
      </c>
      <c r="P1915">
        <v>0</v>
      </c>
      <c r="Q1915" t="s">
        <v>9598</v>
      </c>
      <c r="R1915" t="s">
        <v>9599</v>
      </c>
      <c r="S1915">
        <v>35</v>
      </c>
      <c r="T1915" t="s">
        <v>64</v>
      </c>
      <c r="U1915" t="s">
        <v>65</v>
      </c>
      <c r="V1915" t="s">
        <v>126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  <c r="AC1915" t="s">
        <v>67</v>
      </c>
      <c r="AD1915" t="s">
        <v>67</v>
      </c>
      <c r="AE1915" t="s">
        <v>67</v>
      </c>
      <c r="AF1915" t="s">
        <v>67</v>
      </c>
      <c r="AG1915" t="s">
        <v>67</v>
      </c>
      <c r="AH1915" t="s">
        <v>67</v>
      </c>
      <c r="AI1915" t="s">
        <v>67</v>
      </c>
      <c r="AJ1915" t="s">
        <v>67</v>
      </c>
      <c r="AK1915" t="s">
        <v>67</v>
      </c>
      <c r="AL1915" t="s">
        <v>67</v>
      </c>
      <c r="AM1915" t="s">
        <v>68</v>
      </c>
      <c r="AN1915" t="s">
        <v>67</v>
      </c>
      <c r="AO1915" t="s">
        <v>68</v>
      </c>
      <c r="AP1915" t="s">
        <v>67</v>
      </c>
      <c r="AQ1915" t="s">
        <v>68</v>
      </c>
      <c r="AR1915" t="s">
        <v>67</v>
      </c>
      <c r="AS1915" t="s">
        <v>67</v>
      </c>
      <c r="AT1915" t="s">
        <v>67</v>
      </c>
      <c r="AU1915" t="s">
        <v>67</v>
      </c>
      <c r="AV1915" t="s">
        <v>68</v>
      </c>
      <c r="AW1915" t="s">
        <v>67</v>
      </c>
      <c r="AX1915" t="s">
        <v>67</v>
      </c>
      <c r="AY1915" t="s">
        <v>68</v>
      </c>
      <c r="AZ1915" t="s">
        <v>68</v>
      </c>
      <c r="BA1915" t="s">
        <v>68</v>
      </c>
      <c r="BB1915" t="s">
        <v>67</v>
      </c>
      <c r="BC1915">
        <v>1.57599</v>
      </c>
      <c r="BE1915" t="str">
        <f t="shared" si="29"/>
        <v>PEU RENTABLE</v>
      </c>
    </row>
    <row r="1916" spans="1:57" x14ac:dyDescent="0.25">
      <c r="A1916" t="s">
        <v>0</v>
      </c>
      <c r="B1916" t="s">
        <v>6827</v>
      </c>
      <c r="C1916">
        <v>81</v>
      </c>
      <c r="D1916">
        <v>86</v>
      </c>
      <c r="E1916">
        <v>92</v>
      </c>
      <c r="F1916">
        <v>466</v>
      </c>
      <c r="G1916" t="s">
        <v>9600</v>
      </c>
      <c r="H1916">
        <v>744</v>
      </c>
      <c r="I1916">
        <v>38230435</v>
      </c>
      <c r="J1916" t="s">
        <v>2165</v>
      </c>
      <c r="K1916" t="s">
        <v>2667</v>
      </c>
      <c r="L1916" t="s">
        <v>9601</v>
      </c>
      <c r="M1916">
        <v>29661</v>
      </c>
      <c r="N1916">
        <v>3001</v>
      </c>
      <c r="O1916" t="s">
        <v>1675</v>
      </c>
      <c r="P1916">
        <v>3</v>
      </c>
      <c r="Q1916" t="s">
        <v>9602</v>
      </c>
      <c r="R1916" t="s">
        <v>9603</v>
      </c>
      <c r="S1916">
        <v>179</v>
      </c>
      <c r="T1916" t="s">
        <v>64</v>
      </c>
      <c r="U1916" t="s">
        <v>65</v>
      </c>
      <c r="V1916" t="s">
        <v>66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  <c r="AC1916" t="s">
        <v>67</v>
      </c>
      <c r="AD1916" t="s">
        <v>68</v>
      </c>
      <c r="AE1916" t="s">
        <v>67</v>
      </c>
      <c r="AF1916" t="s">
        <v>67</v>
      </c>
      <c r="AG1916" t="s">
        <v>67</v>
      </c>
      <c r="AH1916" t="s">
        <v>67</v>
      </c>
      <c r="AI1916" t="s">
        <v>67</v>
      </c>
      <c r="AJ1916" t="s">
        <v>67</v>
      </c>
      <c r="AK1916" t="s">
        <v>67</v>
      </c>
      <c r="AL1916" t="s">
        <v>67</v>
      </c>
      <c r="AM1916" t="s">
        <v>68</v>
      </c>
      <c r="AN1916" t="s">
        <v>67</v>
      </c>
      <c r="AO1916" t="s">
        <v>67</v>
      </c>
      <c r="AP1916" t="s">
        <v>67</v>
      </c>
      <c r="AQ1916" t="s">
        <v>67</v>
      </c>
      <c r="AR1916" t="s">
        <v>67</v>
      </c>
      <c r="AS1916" t="s">
        <v>67</v>
      </c>
      <c r="AT1916" t="s">
        <v>67</v>
      </c>
      <c r="AU1916" t="s">
        <v>67</v>
      </c>
      <c r="AV1916" t="s">
        <v>67</v>
      </c>
      <c r="AW1916" t="s">
        <v>67</v>
      </c>
      <c r="AX1916" t="s">
        <v>67</v>
      </c>
      <c r="AY1916" t="s">
        <v>67</v>
      </c>
      <c r="AZ1916" t="s">
        <v>67</v>
      </c>
      <c r="BA1916" t="s">
        <v>67</v>
      </c>
      <c r="BB1916" t="s">
        <v>67</v>
      </c>
      <c r="BC1916">
        <v>1.5292174000000001</v>
      </c>
      <c r="BE1916" t="str">
        <f t="shared" si="29"/>
        <v>PEU RENTABLE</v>
      </c>
    </row>
    <row r="1917" spans="1:57" x14ac:dyDescent="0.25">
      <c r="A1917" t="s">
        <v>0</v>
      </c>
      <c r="B1917" t="s">
        <v>6325</v>
      </c>
      <c r="C1917">
        <v>88</v>
      </c>
      <c r="D1917">
        <v>119</v>
      </c>
      <c r="E1917">
        <v>42</v>
      </c>
      <c r="F1917">
        <v>917</v>
      </c>
      <c r="G1917" t="s">
        <v>670</v>
      </c>
      <c r="H1917">
        <v>2000</v>
      </c>
      <c r="I1917">
        <v>39008741</v>
      </c>
      <c r="J1917" t="s">
        <v>9128</v>
      </c>
      <c r="K1917" t="s">
        <v>741</v>
      </c>
      <c r="L1917" t="s">
        <v>9604</v>
      </c>
      <c r="M1917">
        <v>44838</v>
      </c>
      <c r="N1917">
        <v>6862</v>
      </c>
      <c r="O1917" t="s">
        <v>7994</v>
      </c>
      <c r="P1917">
        <v>0</v>
      </c>
      <c r="Q1917" t="s">
        <v>9605</v>
      </c>
      <c r="R1917" t="s">
        <v>9606</v>
      </c>
      <c r="S1917">
        <v>223</v>
      </c>
      <c r="T1917" t="s">
        <v>64</v>
      </c>
      <c r="U1917" t="s">
        <v>65</v>
      </c>
      <c r="V1917" t="s">
        <v>126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  <c r="AC1917" t="s">
        <v>67</v>
      </c>
      <c r="AD1917" t="s">
        <v>67</v>
      </c>
      <c r="AE1917" t="s">
        <v>67</v>
      </c>
      <c r="AF1917" t="s">
        <v>67</v>
      </c>
      <c r="AG1917" t="s">
        <v>67</v>
      </c>
      <c r="AH1917" t="s">
        <v>67</v>
      </c>
      <c r="AI1917" t="s">
        <v>67</v>
      </c>
      <c r="AJ1917" t="s">
        <v>67</v>
      </c>
      <c r="AK1917" t="s">
        <v>67</v>
      </c>
      <c r="AL1917" t="s">
        <v>67</v>
      </c>
      <c r="AM1917" t="s">
        <v>68</v>
      </c>
      <c r="AN1917" t="s">
        <v>67</v>
      </c>
      <c r="AO1917" t="s">
        <v>67</v>
      </c>
      <c r="AP1917" t="s">
        <v>67</v>
      </c>
      <c r="AQ1917" t="s">
        <v>67</v>
      </c>
      <c r="AR1917" t="s">
        <v>67</v>
      </c>
      <c r="AS1917" t="s">
        <v>68</v>
      </c>
      <c r="AT1917" t="s">
        <v>67</v>
      </c>
      <c r="AU1917" t="s">
        <v>68</v>
      </c>
      <c r="AV1917" t="s">
        <v>67</v>
      </c>
      <c r="AW1917" t="s">
        <v>67</v>
      </c>
      <c r="AX1917" t="s">
        <v>67</v>
      </c>
      <c r="AY1917" t="s">
        <v>67</v>
      </c>
      <c r="AZ1917" t="s">
        <v>67</v>
      </c>
      <c r="BA1917" t="s">
        <v>68</v>
      </c>
      <c r="BB1917" t="s">
        <v>67</v>
      </c>
      <c r="BC1917">
        <v>1.5603496400000001</v>
      </c>
      <c r="BE1917" t="str">
        <f t="shared" si="29"/>
        <v>PEU RENTABLE</v>
      </c>
    </row>
    <row r="1918" spans="1:57" x14ac:dyDescent="0.25">
      <c r="A1918" t="s">
        <v>0</v>
      </c>
      <c r="B1918" t="s">
        <v>9607</v>
      </c>
      <c r="C1918">
        <v>116</v>
      </c>
      <c r="D1918">
        <v>98</v>
      </c>
      <c r="E1918">
        <v>20</v>
      </c>
      <c r="F1918">
        <v>872</v>
      </c>
      <c r="G1918" t="s">
        <v>3206</v>
      </c>
      <c r="H1918">
        <v>5000</v>
      </c>
      <c r="I1918">
        <v>36833473</v>
      </c>
      <c r="J1918" t="s">
        <v>494</v>
      </c>
      <c r="K1918" t="s">
        <v>532</v>
      </c>
      <c r="L1918" t="s">
        <v>9608</v>
      </c>
      <c r="M1918">
        <v>53126</v>
      </c>
      <c r="N1918">
        <v>7945</v>
      </c>
      <c r="O1918" t="s">
        <v>3001</v>
      </c>
      <c r="P1918">
        <v>1</v>
      </c>
      <c r="Q1918" t="s">
        <v>9609</v>
      </c>
      <c r="R1918" t="s">
        <v>9610</v>
      </c>
      <c r="S1918">
        <v>254</v>
      </c>
      <c r="T1918" t="s">
        <v>64</v>
      </c>
      <c r="U1918" t="s">
        <v>1494</v>
      </c>
      <c r="V1918" t="s">
        <v>615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  <c r="AC1918" t="s">
        <v>67</v>
      </c>
      <c r="AD1918" t="s">
        <v>68</v>
      </c>
      <c r="AE1918" t="s">
        <v>67</v>
      </c>
      <c r="AF1918" t="s">
        <v>67</v>
      </c>
      <c r="AG1918" t="s">
        <v>67</v>
      </c>
      <c r="AH1918" t="s">
        <v>67</v>
      </c>
      <c r="AI1918" t="s">
        <v>67</v>
      </c>
      <c r="AJ1918" t="s">
        <v>68</v>
      </c>
      <c r="AK1918" t="s">
        <v>67</v>
      </c>
      <c r="AL1918" t="s">
        <v>67</v>
      </c>
      <c r="AM1918" t="s">
        <v>67</v>
      </c>
      <c r="AN1918" t="s">
        <v>67</v>
      </c>
      <c r="AO1918" t="s">
        <v>67</v>
      </c>
      <c r="AP1918" t="s">
        <v>67</v>
      </c>
      <c r="AQ1918" t="s">
        <v>67</v>
      </c>
      <c r="AR1918" t="s">
        <v>67</v>
      </c>
      <c r="AS1918" t="s">
        <v>67</v>
      </c>
      <c r="AT1918" t="s">
        <v>67</v>
      </c>
      <c r="AU1918" t="s">
        <v>68</v>
      </c>
      <c r="AV1918" t="s">
        <v>67</v>
      </c>
      <c r="AW1918" t="s">
        <v>67</v>
      </c>
      <c r="AX1918" t="s">
        <v>68</v>
      </c>
      <c r="AY1918" t="s">
        <v>67</v>
      </c>
      <c r="AZ1918" t="s">
        <v>67</v>
      </c>
      <c r="BA1918" t="s">
        <v>67</v>
      </c>
      <c r="BB1918" t="s">
        <v>67</v>
      </c>
      <c r="BC1918">
        <v>1.47333892</v>
      </c>
      <c r="BE1918" t="str">
        <f t="shared" si="29"/>
        <v>PEU RENTABLE</v>
      </c>
    </row>
    <row r="1919" spans="1:57" x14ac:dyDescent="0.25">
      <c r="A1919" t="s">
        <v>0</v>
      </c>
      <c r="B1919" t="s">
        <v>9611</v>
      </c>
      <c r="C1919">
        <v>129</v>
      </c>
      <c r="D1919">
        <v>97</v>
      </c>
      <c r="E1919">
        <v>29</v>
      </c>
      <c r="F1919">
        <v>816</v>
      </c>
      <c r="G1919" t="s">
        <v>9612</v>
      </c>
      <c r="H1919">
        <v>15000</v>
      </c>
      <c r="I1919">
        <v>48237389</v>
      </c>
      <c r="J1919" t="s">
        <v>1710</v>
      </c>
      <c r="K1919" t="s">
        <v>213</v>
      </c>
      <c r="L1919" t="s">
        <v>9613</v>
      </c>
      <c r="M1919">
        <v>63969</v>
      </c>
      <c r="N1919">
        <v>18789</v>
      </c>
      <c r="O1919" t="s">
        <v>7772</v>
      </c>
      <c r="P1919">
        <v>1</v>
      </c>
      <c r="Q1919" t="s">
        <v>9614</v>
      </c>
      <c r="R1919" t="s">
        <v>9615</v>
      </c>
      <c r="S1919">
        <v>126</v>
      </c>
      <c r="T1919" t="s">
        <v>64</v>
      </c>
      <c r="U1919" t="s">
        <v>65</v>
      </c>
      <c r="V1919" t="s">
        <v>66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  <c r="AC1919" t="s">
        <v>67</v>
      </c>
      <c r="AD1919" t="s">
        <v>67</v>
      </c>
      <c r="AE1919" t="s">
        <v>67</v>
      </c>
      <c r="AF1919" t="s">
        <v>67</v>
      </c>
      <c r="AG1919" t="s">
        <v>67</v>
      </c>
      <c r="AH1919" t="s">
        <v>67</v>
      </c>
      <c r="AI1919" t="s">
        <v>67</v>
      </c>
      <c r="AJ1919" t="s">
        <v>67</v>
      </c>
      <c r="AK1919" t="s">
        <v>67</v>
      </c>
      <c r="AL1919" t="s">
        <v>67</v>
      </c>
      <c r="AM1919" t="s">
        <v>68</v>
      </c>
      <c r="AN1919" t="s">
        <v>67</v>
      </c>
      <c r="AO1919" t="s">
        <v>67</v>
      </c>
      <c r="AP1919" t="s">
        <v>67</v>
      </c>
      <c r="AQ1919" t="s">
        <v>67</v>
      </c>
      <c r="AR1919" t="s">
        <v>67</v>
      </c>
      <c r="AS1919" t="s">
        <v>68</v>
      </c>
      <c r="AT1919" t="s">
        <v>67</v>
      </c>
      <c r="AU1919" t="s">
        <v>67</v>
      </c>
      <c r="AV1919" t="s">
        <v>67</v>
      </c>
      <c r="AW1919" t="s">
        <v>67</v>
      </c>
      <c r="AX1919" t="s">
        <v>67</v>
      </c>
      <c r="AY1919" t="s">
        <v>67</v>
      </c>
      <c r="AZ1919" t="s">
        <v>67</v>
      </c>
      <c r="BA1919" t="s">
        <v>67</v>
      </c>
      <c r="BB1919" t="s">
        <v>67</v>
      </c>
      <c r="BC1919">
        <v>1.9294955600000001</v>
      </c>
      <c r="BE1919" t="str">
        <f t="shared" si="29"/>
        <v>RENTABLE</v>
      </c>
    </row>
    <row r="1920" spans="1:57" x14ac:dyDescent="0.25">
      <c r="A1920" t="s">
        <v>0</v>
      </c>
      <c r="B1920" t="s">
        <v>9616</v>
      </c>
      <c r="C1920">
        <v>72</v>
      </c>
      <c r="D1920">
        <v>105</v>
      </c>
      <c r="E1920">
        <v>23</v>
      </c>
      <c r="F1920">
        <v>485</v>
      </c>
      <c r="G1920" t="s">
        <v>9617</v>
      </c>
      <c r="H1920">
        <v>1000</v>
      </c>
      <c r="I1920">
        <v>36310118</v>
      </c>
      <c r="J1920" t="s">
        <v>1700</v>
      </c>
      <c r="K1920" t="s">
        <v>1261</v>
      </c>
      <c r="L1920" t="s">
        <v>9618</v>
      </c>
      <c r="M1920">
        <v>13194</v>
      </c>
      <c r="N1920">
        <v>3535</v>
      </c>
      <c r="O1920" t="s">
        <v>9619</v>
      </c>
      <c r="P1920">
        <v>1</v>
      </c>
      <c r="Q1920" t="s">
        <v>9620</v>
      </c>
      <c r="R1920" t="s">
        <v>9621</v>
      </c>
      <c r="S1920">
        <v>59</v>
      </c>
      <c r="T1920" t="s">
        <v>64</v>
      </c>
      <c r="U1920" t="s">
        <v>65</v>
      </c>
      <c r="V1920" t="s">
        <v>66</v>
      </c>
      <c r="W1920">
        <v>39752620.439999998</v>
      </c>
      <c r="X1920">
        <v>2005</v>
      </c>
      <c r="Y1920">
        <v>619</v>
      </c>
      <c r="Z1920">
        <v>5.5</v>
      </c>
      <c r="AA1920">
        <v>2.35</v>
      </c>
      <c r="AB1920">
        <v>671</v>
      </c>
      <c r="AC1920" t="s">
        <v>67</v>
      </c>
      <c r="AD1920" t="s">
        <v>67</v>
      </c>
      <c r="AE1920" t="s">
        <v>67</v>
      </c>
      <c r="AF1920" t="s">
        <v>67</v>
      </c>
      <c r="AG1920" t="s">
        <v>67</v>
      </c>
      <c r="AH1920" t="s">
        <v>67</v>
      </c>
      <c r="AI1920" t="s">
        <v>67</v>
      </c>
      <c r="AJ1920" t="s">
        <v>67</v>
      </c>
      <c r="AK1920" t="s">
        <v>67</v>
      </c>
      <c r="AL1920" t="s">
        <v>67</v>
      </c>
      <c r="AM1920" t="s">
        <v>68</v>
      </c>
      <c r="AN1920" t="s">
        <v>67</v>
      </c>
      <c r="AO1920" t="s">
        <v>67</v>
      </c>
      <c r="AP1920" t="s">
        <v>67</v>
      </c>
      <c r="AQ1920" t="s">
        <v>67</v>
      </c>
      <c r="AR1920" t="s">
        <v>67</v>
      </c>
      <c r="AS1920" t="s">
        <v>67</v>
      </c>
      <c r="AT1920" t="s">
        <v>67</v>
      </c>
      <c r="AU1920" t="s">
        <v>67</v>
      </c>
      <c r="AV1920" t="s">
        <v>67</v>
      </c>
      <c r="AW1920" t="s">
        <v>67</v>
      </c>
      <c r="AX1920" t="s">
        <v>67</v>
      </c>
      <c r="AY1920" t="s">
        <v>67</v>
      </c>
      <c r="AZ1920" t="s">
        <v>67</v>
      </c>
      <c r="BA1920" t="s">
        <v>67</v>
      </c>
      <c r="BB1920" t="s">
        <v>67</v>
      </c>
      <c r="BC1920">
        <v>6.253747282</v>
      </c>
      <c r="BE1920" t="str">
        <f t="shared" si="29"/>
        <v>TRES RENTABLE</v>
      </c>
    </row>
    <row r="1921" spans="1:57" x14ac:dyDescent="0.25">
      <c r="A1921" t="s">
        <v>0</v>
      </c>
      <c r="B1921" t="s">
        <v>3614</v>
      </c>
      <c r="C1921">
        <v>151</v>
      </c>
      <c r="D1921">
        <v>124</v>
      </c>
      <c r="E1921">
        <v>44</v>
      </c>
      <c r="F1921">
        <v>367</v>
      </c>
      <c r="G1921" t="s">
        <v>1386</v>
      </c>
      <c r="H1921">
        <v>4000</v>
      </c>
      <c r="I1921">
        <v>36447959</v>
      </c>
      <c r="J1921" t="s">
        <v>1663</v>
      </c>
      <c r="K1921" t="s">
        <v>629</v>
      </c>
      <c r="L1921" t="s">
        <v>9622</v>
      </c>
      <c r="M1921">
        <v>35833</v>
      </c>
      <c r="N1921">
        <v>6393</v>
      </c>
      <c r="O1921" t="s">
        <v>9623</v>
      </c>
      <c r="P1921">
        <v>0</v>
      </c>
      <c r="Q1921" t="s">
        <v>9624</v>
      </c>
      <c r="R1921" t="s">
        <v>9625</v>
      </c>
      <c r="S1921">
        <v>96</v>
      </c>
      <c r="T1921" t="s">
        <v>64</v>
      </c>
      <c r="U1921" t="s">
        <v>65</v>
      </c>
      <c r="V1921" t="s">
        <v>126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  <c r="AC1921" t="s">
        <v>67</v>
      </c>
      <c r="AD1921" t="s">
        <v>67</v>
      </c>
      <c r="AE1921" t="s">
        <v>67</v>
      </c>
      <c r="AF1921" t="s">
        <v>67</v>
      </c>
      <c r="AG1921" t="s">
        <v>67</v>
      </c>
      <c r="AH1921" t="s">
        <v>67</v>
      </c>
      <c r="AI1921" t="s">
        <v>68</v>
      </c>
      <c r="AJ1921" t="s">
        <v>67</v>
      </c>
      <c r="AK1921" t="s">
        <v>67</v>
      </c>
      <c r="AL1921" t="s">
        <v>68</v>
      </c>
      <c r="AM1921" t="s">
        <v>67</v>
      </c>
      <c r="AN1921" t="s">
        <v>67</v>
      </c>
      <c r="AO1921" t="s">
        <v>67</v>
      </c>
      <c r="AP1921" t="s">
        <v>67</v>
      </c>
      <c r="AQ1921" t="s">
        <v>67</v>
      </c>
      <c r="AR1921" t="s">
        <v>67</v>
      </c>
      <c r="AS1921" t="s">
        <v>67</v>
      </c>
      <c r="AT1921" t="s">
        <v>67</v>
      </c>
      <c r="AU1921" t="s">
        <v>68</v>
      </c>
      <c r="AV1921" t="s">
        <v>67</v>
      </c>
      <c r="AW1921" t="s">
        <v>67</v>
      </c>
      <c r="AX1921" t="s">
        <v>67</v>
      </c>
      <c r="AY1921" t="s">
        <v>67</v>
      </c>
      <c r="AZ1921" t="s">
        <v>67</v>
      </c>
      <c r="BA1921" t="s">
        <v>67</v>
      </c>
      <c r="BB1921" t="s">
        <v>67</v>
      </c>
      <c r="BC1921">
        <v>1.4579183600000001</v>
      </c>
      <c r="BE1921" t="str">
        <f t="shared" si="29"/>
        <v>PEU RENTABLE</v>
      </c>
    </row>
    <row r="1922" spans="1:57" x14ac:dyDescent="0.25">
      <c r="A1922" t="s">
        <v>777</v>
      </c>
      <c r="B1922" t="s">
        <v>1228</v>
      </c>
      <c r="C1922">
        <v>198</v>
      </c>
      <c r="D1922">
        <v>97</v>
      </c>
      <c r="E1922">
        <v>176</v>
      </c>
      <c r="F1922">
        <v>10000</v>
      </c>
      <c r="G1922" t="s">
        <v>2406</v>
      </c>
      <c r="H1922">
        <v>12000</v>
      </c>
      <c r="I1922">
        <v>45089048</v>
      </c>
      <c r="J1922" t="s">
        <v>5527</v>
      </c>
      <c r="K1922" t="s">
        <v>332</v>
      </c>
      <c r="L1922" t="s">
        <v>9626</v>
      </c>
      <c r="M1922">
        <v>86251</v>
      </c>
      <c r="N1922">
        <v>36064</v>
      </c>
      <c r="O1922" t="s">
        <v>257</v>
      </c>
      <c r="P1922">
        <v>3</v>
      </c>
      <c r="Q1922" t="s">
        <v>9627</v>
      </c>
      <c r="R1922" t="s">
        <v>9628</v>
      </c>
      <c r="S1922">
        <v>260</v>
      </c>
      <c r="T1922" t="s">
        <v>64</v>
      </c>
      <c r="U1922" t="s">
        <v>8169</v>
      </c>
      <c r="V1922" t="s">
        <v>66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  <c r="AC1922" t="s">
        <v>67</v>
      </c>
      <c r="AD1922" t="s">
        <v>67</v>
      </c>
      <c r="AE1922" t="s">
        <v>67</v>
      </c>
      <c r="AF1922" t="s">
        <v>67</v>
      </c>
      <c r="AG1922" t="s">
        <v>67</v>
      </c>
      <c r="AH1922" t="s">
        <v>67</v>
      </c>
      <c r="AI1922" t="s">
        <v>67</v>
      </c>
      <c r="AJ1922" t="s">
        <v>67</v>
      </c>
      <c r="AK1922" t="s">
        <v>67</v>
      </c>
      <c r="AL1922" t="s">
        <v>67</v>
      </c>
      <c r="AM1922" t="s">
        <v>67</v>
      </c>
      <c r="AN1922" t="s">
        <v>67</v>
      </c>
      <c r="AO1922" t="s">
        <v>67</v>
      </c>
      <c r="AP1922" t="s">
        <v>67</v>
      </c>
      <c r="AQ1922" t="s">
        <v>67</v>
      </c>
      <c r="AR1922" t="s">
        <v>67</v>
      </c>
      <c r="AS1922" t="s">
        <v>68</v>
      </c>
      <c r="AT1922" t="s">
        <v>68</v>
      </c>
      <c r="AU1922" t="s">
        <v>68</v>
      </c>
      <c r="AV1922" t="s">
        <v>67</v>
      </c>
      <c r="AW1922" t="s">
        <v>67</v>
      </c>
      <c r="AX1922" t="s">
        <v>67</v>
      </c>
      <c r="AY1922" t="s">
        <v>67</v>
      </c>
      <c r="AZ1922" t="s">
        <v>67</v>
      </c>
      <c r="BA1922" t="s">
        <v>67</v>
      </c>
      <c r="BB1922" t="s">
        <v>67</v>
      </c>
      <c r="BC1922">
        <v>1.8035619199999999</v>
      </c>
      <c r="BE1922" t="str">
        <f t="shared" si="29"/>
        <v>RENTABLE</v>
      </c>
    </row>
    <row r="1923" spans="1:57" x14ac:dyDescent="0.25">
      <c r="A1923" t="s">
        <v>0</v>
      </c>
      <c r="B1923" t="s">
        <v>6794</v>
      </c>
      <c r="C1923">
        <v>66</v>
      </c>
      <c r="D1923">
        <v>105</v>
      </c>
      <c r="E1923">
        <v>29</v>
      </c>
      <c r="F1923">
        <v>742</v>
      </c>
      <c r="G1923" t="s">
        <v>9629</v>
      </c>
      <c r="H1923">
        <v>14000</v>
      </c>
      <c r="I1923">
        <v>35990505</v>
      </c>
      <c r="J1923" t="s">
        <v>9128</v>
      </c>
      <c r="K1923" t="s">
        <v>466</v>
      </c>
      <c r="L1923" t="s">
        <v>9630</v>
      </c>
      <c r="M1923">
        <v>48095</v>
      </c>
      <c r="N1923">
        <v>16400</v>
      </c>
      <c r="O1923" t="s">
        <v>1668</v>
      </c>
      <c r="P1923">
        <v>1</v>
      </c>
      <c r="Q1923" t="s">
        <v>9631</v>
      </c>
      <c r="R1923" t="s">
        <v>9632</v>
      </c>
      <c r="S1923">
        <v>194</v>
      </c>
      <c r="T1923" t="s">
        <v>64</v>
      </c>
      <c r="U1923" t="s">
        <v>65</v>
      </c>
      <c r="V1923" t="s">
        <v>126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  <c r="AC1923" t="s">
        <v>67</v>
      </c>
      <c r="AD1923" t="s">
        <v>67</v>
      </c>
      <c r="AE1923" t="s">
        <v>67</v>
      </c>
      <c r="AF1923" t="s">
        <v>67</v>
      </c>
      <c r="AG1923" t="s">
        <v>67</v>
      </c>
      <c r="AH1923" t="s">
        <v>67</v>
      </c>
      <c r="AI1923" t="s">
        <v>67</v>
      </c>
      <c r="AJ1923" t="s">
        <v>67</v>
      </c>
      <c r="AK1923" t="s">
        <v>67</v>
      </c>
      <c r="AL1923" t="s">
        <v>67</v>
      </c>
      <c r="AM1923" t="s">
        <v>68</v>
      </c>
      <c r="AN1923" t="s">
        <v>67</v>
      </c>
      <c r="AO1923" t="s">
        <v>67</v>
      </c>
      <c r="AP1923" t="s">
        <v>67</v>
      </c>
      <c r="AQ1923" t="s">
        <v>67</v>
      </c>
      <c r="AR1923" t="s">
        <v>67</v>
      </c>
      <c r="AS1923" t="s">
        <v>68</v>
      </c>
      <c r="AT1923" t="s">
        <v>67</v>
      </c>
      <c r="AU1923" t="s">
        <v>68</v>
      </c>
      <c r="AV1923" t="s">
        <v>67</v>
      </c>
      <c r="AW1923" t="s">
        <v>67</v>
      </c>
      <c r="AX1923" t="s">
        <v>67</v>
      </c>
      <c r="AY1923" t="s">
        <v>67</v>
      </c>
      <c r="AZ1923" t="s">
        <v>67</v>
      </c>
      <c r="BA1923" t="s">
        <v>68</v>
      </c>
      <c r="BB1923" t="s">
        <v>67</v>
      </c>
      <c r="BC1923">
        <v>1.7995252500000001</v>
      </c>
      <c r="BE1923" t="str">
        <f t="shared" ref="BE1923:BE1986" si="30">IF(AND(BC1923&gt;=$BH$6,BC1923&lt;$BH$7),"PAS RENTABLE",IF(AND(BC1923&gt;=$BH$7,BC1923&lt;$BH$8),"PEU RENTABLE",IF(AND(BC1923&gt;=$BH$8,BC1923&lt;$BH$9),"RENTABLE",IF(AND(BC1923&gt;=$BH$9,BC1923&lt;=$BH$10),"TRES RENTABLE"))))</f>
        <v>RENTABLE</v>
      </c>
    </row>
    <row r="1924" spans="1:57" x14ac:dyDescent="0.25">
      <c r="A1924" t="s">
        <v>0</v>
      </c>
      <c r="B1924" t="s">
        <v>9633</v>
      </c>
      <c r="C1924">
        <v>167</v>
      </c>
      <c r="D1924">
        <v>104</v>
      </c>
      <c r="E1924">
        <v>108</v>
      </c>
      <c r="F1924">
        <v>177</v>
      </c>
      <c r="G1924" t="s">
        <v>9634</v>
      </c>
      <c r="H1924">
        <v>296</v>
      </c>
      <c r="I1924">
        <v>35143332</v>
      </c>
      <c r="J1924" t="s">
        <v>6430</v>
      </c>
      <c r="K1924" t="s">
        <v>7563</v>
      </c>
      <c r="L1924" t="s">
        <v>9635</v>
      </c>
      <c r="M1924">
        <v>45102</v>
      </c>
      <c r="N1924">
        <v>1340</v>
      </c>
      <c r="O1924" t="s">
        <v>9636</v>
      </c>
      <c r="P1924">
        <v>0</v>
      </c>
      <c r="Q1924" t="s">
        <v>9637</v>
      </c>
      <c r="R1924" t="s">
        <v>9638</v>
      </c>
      <c r="S1924">
        <v>316</v>
      </c>
      <c r="T1924" t="s">
        <v>64</v>
      </c>
      <c r="U1924" t="s">
        <v>65</v>
      </c>
      <c r="V1924" t="s">
        <v>615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  <c r="AC1924" t="s">
        <v>67</v>
      </c>
      <c r="AD1924" t="s">
        <v>67</v>
      </c>
      <c r="AE1924" t="s">
        <v>67</v>
      </c>
      <c r="AF1924" t="s">
        <v>67</v>
      </c>
      <c r="AG1924" t="s">
        <v>67</v>
      </c>
      <c r="AH1924" t="s">
        <v>67</v>
      </c>
      <c r="AI1924" t="s">
        <v>67</v>
      </c>
      <c r="AJ1924" t="s">
        <v>67</v>
      </c>
      <c r="AK1924" t="s">
        <v>67</v>
      </c>
      <c r="AL1924" t="s">
        <v>67</v>
      </c>
      <c r="AM1924" t="s">
        <v>67</v>
      </c>
      <c r="AN1924" t="s">
        <v>67</v>
      </c>
      <c r="AO1924" t="s">
        <v>67</v>
      </c>
      <c r="AP1924" t="s">
        <v>67</v>
      </c>
      <c r="AQ1924" t="s">
        <v>67</v>
      </c>
      <c r="AR1924" t="s">
        <v>68</v>
      </c>
      <c r="AS1924" t="s">
        <v>67</v>
      </c>
      <c r="AT1924" t="s">
        <v>67</v>
      </c>
      <c r="AU1924" t="s">
        <v>67</v>
      </c>
      <c r="AV1924" t="s">
        <v>67</v>
      </c>
      <c r="AW1924" t="s">
        <v>67</v>
      </c>
      <c r="AX1924" t="s">
        <v>67</v>
      </c>
      <c r="AY1924" t="s">
        <v>67</v>
      </c>
      <c r="AZ1924" t="s">
        <v>67</v>
      </c>
      <c r="BA1924" t="s">
        <v>67</v>
      </c>
      <c r="BB1924" t="s">
        <v>67</v>
      </c>
      <c r="BC1924">
        <v>2.0672548239999999</v>
      </c>
      <c r="BE1924" t="str">
        <f t="shared" si="30"/>
        <v>RENTABLE</v>
      </c>
    </row>
    <row r="1925" spans="1:57" x14ac:dyDescent="0.25">
      <c r="A1925" t="s">
        <v>0</v>
      </c>
      <c r="B1925" t="s">
        <v>9639</v>
      </c>
      <c r="C1925">
        <v>127</v>
      </c>
      <c r="D1925">
        <v>101</v>
      </c>
      <c r="E1925">
        <v>7</v>
      </c>
      <c r="F1925">
        <v>440</v>
      </c>
      <c r="G1925" t="s">
        <v>959</v>
      </c>
      <c r="H1925">
        <v>1000</v>
      </c>
      <c r="I1925">
        <v>35000629</v>
      </c>
      <c r="J1925" t="s">
        <v>1710</v>
      </c>
      <c r="K1925" t="s">
        <v>6738</v>
      </c>
      <c r="L1925" t="s">
        <v>9640</v>
      </c>
      <c r="M1925">
        <v>74622</v>
      </c>
      <c r="N1925">
        <v>2822</v>
      </c>
      <c r="O1925" t="s">
        <v>9522</v>
      </c>
      <c r="P1925">
        <v>1</v>
      </c>
      <c r="Q1925" t="s">
        <v>9641</v>
      </c>
      <c r="R1925" t="s">
        <v>9642</v>
      </c>
      <c r="S1925">
        <v>150</v>
      </c>
      <c r="T1925" t="s">
        <v>64</v>
      </c>
      <c r="U1925" t="s">
        <v>65</v>
      </c>
      <c r="V1925" t="s">
        <v>615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  <c r="AC1925" t="s">
        <v>67</v>
      </c>
      <c r="AD1925" t="s">
        <v>67</v>
      </c>
      <c r="AE1925" t="s">
        <v>67</v>
      </c>
      <c r="AF1925" t="s">
        <v>67</v>
      </c>
      <c r="AG1925" t="s">
        <v>67</v>
      </c>
      <c r="AH1925" t="s">
        <v>67</v>
      </c>
      <c r="AI1925" t="s">
        <v>67</v>
      </c>
      <c r="AJ1925" t="s">
        <v>67</v>
      </c>
      <c r="AK1925" t="s">
        <v>67</v>
      </c>
      <c r="AL1925" t="s">
        <v>67</v>
      </c>
      <c r="AM1925" t="s">
        <v>68</v>
      </c>
      <c r="AN1925" t="s">
        <v>67</v>
      </c>
      <c r="AO1925" t="s">
        <v>67</v>
      </c>
      <c r="AP1925" t="s">
        <v>67</v>
      </c>
      <c r="AQ1925" t="s">
        <v>67</v>
      </c>
      <c r="AR1925" t="s">
        <v>67</v>
      </c>
      <c r="AS1925" t="s">
        <v>68</v>
      </c>
      <c r="AT1925" t="s">
        <v>67</v>
      </c>
      <c r="AU1925" t="s">
        <v>67</v>
      </c>
      <c r="AV1925" t="s">
        <v>67</v>
      </c>
      <c r="AW1925" t="s">
        <v>67</v>
      </c>
      <c r="AX1925" t="s">
        <v>67</v>
      </c>
      <c r="AY1925" t="s">
        <v>67</v>
      </c>
      <c r="AZ1925" t="s">
        <v>67</v>
      </c>
      <c r="BA1925" t="s">
        <v>67</v>
      </c>
      <c r="BB1925" t="s">
        <v>67</v>
      </c>
      <c r="BC1925">
        <v>1.40002516</v>
      </c>
      <c r="BE1925" t="str">
        <f t="shared" si="30"/>
        <v>PEU RENTABLE</v>
      </c>
    </row>
    <row r="1926" spans="1:57" x14ac:dyDescent="0.25">
      <c r="A1926" t="s">
        <v>0</v>
      </c>
      <c r="B1926" t="s">
        <v>3473</v>
      </c>
      <c r="C1926">
        <v>109</v>
      </c>
      <c r="D1926">
        <v>101</v>
      </c>
      <c r="E1926">
        <v>43</v>
      </c>
      <c r="F1926">
        <v>432</v>
      </c>
      <c r="G1926" t="s">
        <v>1765</v>
      </c>
      <c r="H1926">
        <v>5000</v>
      </c>
      <c r="I1926">
        <v>34604054</v>
      </c>
      <c r="J1926" t="s">
        <v>494</v>
      </c>
      <c r="K1926" t="s">
        <v>532</v>
      </c>
      <c r="L1926" t="s">
        <v>9643</v>
      </c>
      <c r="M1926">
        <v>34942</v>
      </c>
      <c r="N1926">
        <v>6867</v>
      </c>
      <c r="O1926" t="s">
        <v>9644</v>
      </c>
      <c r="P1926">
        <v>2</v>
      </c>
      <c r="Q1926" t="s">
        <v>9645</v>
      </c>
      <c r="R1926" t="s">
        <v>9646</v>
      </c>
      <c r="S1926">
        <v>185</v>
      </c>
      <c r="T1926" t="s">
        <v>64</v>
      </c>
      <c r="U1926" t="s">
        <v>65</v>
      </c>
      <c r="V1926" t="s">
        <v>615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  <c r="AC1926" t="s">
        <v>67</v>
      </c>
      <c r="AD1926" t="s">
        <v>68</v>
      </c>
      <c r="AE1926" t="s">
        <v>67</v>
      </c>
      <c r="AF1926" t="s">
        <v>67</v>
      </c>
      <c r="AG1926" t="s">
        <v>67</v>
      </c>
      <c r="AH1926" t="s">
        <v>67</v>
      </c>
      <c r="AI1926" t="s">
        <v>67</v>
      </c>
      <c r="AJ1926" t="s">
        <v>68</v>
      </c>
      <c r="AK1926" t="s">
        <v>67</v>
      </c>
      <c r="AL1926" t="s">
        <v>67</v>
      </c>
      <c r="AM1926" t="s">
        <v>67</v>
      </c>
      <c r="AN1926" t="s">
        <v>67</v>
      </c>
      <c r="AO1926" t="s">
        <v>67</v>
      </c>
      <c r="AP1926" t="s">
        <v>67</v>
      </c>
      <c r="AQ1926" t="s">
        <v>67</v>
      </c>
      <c r="AR1926" t="s">
        <v>67</v>
      </c>
      <c r="AS1926" t="s">
        <v>67</v>
      </c>
      <c r="AT1926" t="s">
        <v>67</v>
      </c>
      <c r="AU1926" t="s">
        <v>68</v>
      </c>
      <c r="AV1926" t="s">
        <v>67</v>
      </c>
      <c r="AW1926" t="s">
        <v>67</v>
      </c>
      <c r="AX1926" t="s">
        <v>68</v>
      </c>
      <c r="AY1926" t="s">
        <v>67</v>
      </c>
      <c r="AZ1926" t="s">
        <v>67</v>
      </c>
      <c r="BA1926" t="s">
        <v>67</v>
      </c>
      <c r="BB1926" t="s">
        <v>67</v>
      </c>
      <c r="BC1926">
        <v>1.1534684669999999</v>
      </c>
      <c r="BE1926" t="str">
        <f t="shared" si="30"/>
        <v>PEU RENTABLE</v>
      </c>
    </row>
    <row r="1927" spans="1:57" x14ac:dyDescent="0.25">
      <c r="A1927" t="s">
        <v>0</v>
      </c>
      <c r="B1927" t="s">
        <v>6647</v>
      </c>
      <c r="C1927">
        <v>174</v>
      </c>
      <c r="D1927">
        <v>114</v>
      </c>
      <c r="E1927">
        <v>335</v>
      </c>
      <c r="F1927">
        <v>530</v>
      </c>
      <c r="G1927" t="s">
        <v>2270</v>
      </c>
      <c r="H1927">
        <v>11000</v>
      </c>
      <c r="I1927">
        <v>41597830</v>
      </c>
      <c r="J1927" t="s">
        <v>245</v>
      </c>
      <c r="K1927" t="s">
        <v>2406</v>
      </c>
      <c r="L1927" t="s">
        <v>9647</v>
      </c>
      <c r="M1927">
        <v>102123</v>
      </c>
      <c r="N1927">
        <v>12624</v>
      </c>
      <c r="O1927" t="s">
        <v>4798</v>
      </c>
      <c r="P1927">
        <v>3</v>
      </c>
      <c r="Q1927" t="s">
        <v>9648</v>
      </c>
      <c r="R1927" t="s">
        <v>9649</v>
      </c>
      <c r="S1927">
        <v>660</v>
      </c>
      <c r="T1927" t="s">
        <v>64</v>
      </c>
      <c r="U1927" t="s">
        <v>65</v>
      </c>
      <c r="V1927" t="s">
        <v>66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  <c r="AC1927" t="s">
        <v>67</v>
      </c>
      <c r="AD1927" t="s">
        <v>67</v>
      </c>
      <c r="AE1927" t="s">
        <v>67</v>
      </c>
      <c r="AF1927" t="s">
        <v>67</v>
      </c>
      <c r="AG1927" t="s">
        <v>67</v>
      </c>
      <c r="AH1927" t="s">
        <v>67</v>
      </c>
      <c r="AI1927" t="s">
        <v>67</v>
      </c>
      <c r="AJ1927" t="s">
        <v>67</v>
      </c>
      <c r="AK1927" t="s">
        <v>67</v>
      </c>
      <c r="AL1927" t="s">
        <v>67</v>
      </c>
      <c r="AM1927" t="s">
        <v>67</v>
      </c>
      <c r="AN1927" t="s">
        <v>67</v>
      </c>
      <c r="AO1927" t="s">
        <v>67</v>
      </c>
      <c r="AP1927" t="s">
        <v>67</v>
      </c>
      <c r="AQ1927" t="s">
        <v>67</v>
      </c>
      <c r="AR1927" t="s">
        <v>67</v>
      </c>
      <c r="AS1927" t="s">
        <v>68</v>
      </c>
      <c r="AT1927" t="s">
        <v>67</v>
      </c>
      <c r="AU1927" t="s">
        <v>68</v>
      </c>
      <c r="AV1927" t="s">
        <v>67</v>
      </c>
      <c r="AW1927" t="s">
        <v>67</v>
      </c>
      <c r="AX1927" t="s">
        <v>67</v>
      </c>
      <c r="AY1927" t="s">
        <v>67</v>
      </c>
      <c r="AZ1927" t="s">
        <v>67</v>
      </c>
      <c r="BA1927" t="s">
        <v>67</v>
      </c>
      <c r="BB1927" t="s">
        <v>67</v>
      </c>
      <c r="BC1927">
        <v>1.6639132000000001</v>
      </c>
      <c r="BE1927" t="str">
        <f t="shared" si="30"/>
        <v>RENTABLE</v>
      </c>
    </row>
    <row r="1928" spans="1:57" x14ac:dyDescent="0.25">
      <c r="A1928" t="s">
        <v>0</v>
      </c>
      <c r="B1928" t="s">
        <v>5161</v>
      </c>
      <c r="C1928">
        <v>91</v>
      </c>
      <c r="D1928">
        <v>105</v>
      </c>
      <c r="E1928">
        <v>99</v>
      </c>
      <c r="F1928">
        <v>960</v>
      </c>
      <c r="G1928" t="s">
        <v>9650</v>
      </c>
      <c r="H1928">
        <v>17000</v>
      </c>
      <c r="I1928">
        <v>33687630</v>
      </c>
      <c r="J1928" t="s">
        <v>1710</v>
      </c>
      <c r="K1928" t="s">
        <v>474</v>
      </c>
      <c r="L1928" t="s">
        <v>9651</v>
      </c>
      <c r="M1928">
        <v>116762</v>
      </c>
      <c r="N1928">
        <v>20109</v>
      </c>
      <c r="O1928" t="s">
        <v>9652</v>
      </c>
      <c r="P1928">
        <v>0</v>
      </c>
      <c r="Q1928" t="s">
        <v>9653</v>
      </c>
      <c r="R1928" t="s">
        <v>9654</v>
      </c>
      <c r="S1928">
        <v>261</v>
      </c>
      <c r="T1928" t="s">
        <v>64</v>
      </c>
      <c r="U1928" t="s">
        <v>65</v>
      </c>
      <c r="V1928" t="s">
        <v>66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  <c r="AC1928" t="s">
        <v>67</v>
      </c>
      <c r="AD1928" t="s">
        <v>67</v>
      </c>
      <c r="AE1928" t="s">
        <v>67</v>
      </c>
      <c r="AF1928" t="s">
        <v>67</v>
      </c>
      <c r="AG1928" t="s">
        <v>67</v>
      </c>
      <c r="AH1928" t="s">
        <v>67</v>
      </c>
      <c r="AI1928" t="s">
        <v>67</v>
      </c>
      <c r="AJ1928" t="s">
        <v>67</v>
      </c>
      <c r="AK1928" t="s">
        <v>67</v>
      </c>
      <c r="AL1928" t="s">
        <v>67</v>
      </c>
      <c r="AM1928" t="s">
        <v>68</v>
      </c>
      <c r="AN1928" t="s">
        <v>67</v>
      </c>
      <c r="AO1928" t="s">
        <v>67</v>
      </c>
      <c r="AP1928" t="s">
        <v>67</v>
      </c>
      <c r="AQ1928" t="s">
        <v>67</v>
      </c>
      <c r="AR1928" t="s">
        <v>67</v>
      </c>
      <c r="AS1928" t="s">
        <v>68</v>
      </c>
      <c r="AT1928" t="s">
        <v>67</v>
      </c>
      <c r="AU1928" t="s">
        <v>67</v>
      </c>
      <c r="AV1928" t="s">
        <v>67</v>
      </c>
      <c r="AW1928" t="s">
        <v>67</v>
      </c>
      <c r="AX1928" t="s">
        <v>67</v>
      </c>
      <c r="AY1928" t="s">
        <v>67</v>
      </c>
      <c r="AZ1928" t="s">
        <v>67</v>
      </c>
      <c r="BA1928" t="s">
        <v>67</v>
      </c>
      <c r="BB1928" t="s">
        <v>67</v>
      </c>
      <c r="BC1928">
        <v>1.6843815</v>
      </c>
      <c r="BE1928" t="str">
        <f t="shared" si="30"/>
        <v>RENTABLE</v>
      </c>
    </row>
    <row r="1929" spans="1:57" x14ac:dyDescent="0.25">
      <c r="A1929" t="s">
        <v>0</v>
      </c>
      <c r="B1929" t="s">
        <v>9655</v>
      </c>
      <c r="C1929">
        <v>151</v>
      </c>
      <c r="D1929">
        <v>90</v>
      </c>
      <c r="E1929">
        <v>68</v>
      </c>
      <c r="F1929">
        <v>100</v>
      </c>
      <c r="G1929" t="s">
        <v>9656</v>
      </c>
      <c r="H1929">
        <v>328</v>
      </c>
      <c r="I1929">
        <v>32553210</v>
      </c>
      <c r="J1929" t="s">
        <v>3086</v>
      </c>
      <c r="K1929" t="s">
        <v>9657</v>
      </c>
      <c r="L1929" t="s">
        <v>9658</v>
      </c>
      <c r="M1929">
        <v>88714</v>
      </c>
      <c r="N1929">
        <v>794</v>
      </c>
      <c r="O1929" t="s">
        <v>9659</v>
      </c>
      <c r="P1929">
        <v>0</v>
      </c>
      <c r="Q1929" t="s">
        <v>9660</v>
      </c>
      <c r="R1929" t="s">
        <v>9661</v>
      </c>
      <c r="S1929">
        <v>235</v>
      </c>
      <c r="T1929" t="s">
        <v>64</v>
      </c>
      <c r="U1929" t="s">
        <v>87</v>
      </c>
      <c r="V1929" t="s">
        <v>126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  <c r="AC1929" t="s">
        <v>67</v>
      </c>
      <c r="AD1929" t="s">
        <v>67</v>
      </c>
      <c r="AE1929" t="s">
        <v>67</v>
      </c>
      <c r="AF1929" t="s">
        <v>67</v>
      </c>
      <c r="AG1929" t="s">
        <v>67</v>
      </c>
      <c r="AH1929" t="s">
        <v>67</v>
      </c>
      <c r="AI1929" t="s">
        <v>67</v>
      </c>
      <c r="AJ1929" t="s">
        <v>67</v>
      </c>
      <c r="AK1929" t="s">
        <v>67</v>
      </c>
      <c r="AL1929" t="s">
        <v>67</v>
      </c>
      <c r="AM1929" t="s">
        <v>68</v>
      </c>
      <c r="AN1929" t="s">
        <v>67</v>
      </c>
      <c r="AO1929" t="s">
        <v>67</v>
      </c>
      <c r="AP1929" t="s">
        <v>67</v>
      </c>
      <c r="AQ1929" t="s">
        <v>67</v>
      </c>
      <c r="AR1929" t="s">
        <v>67</v>
      </c>
      <c r="AS1929" t="s">
        <v>67</v>
      </c>
      <c r="AT1929" t="s">
        <v>67</v>
      </c>
      <c r="AU1929" t="s">
        <v>67</v>
      </c>
      <c r="AV1929" t="s">
        <v>67</v>
      </c>
      <c r="AW1929" t="s">
        <v>67</v>
      </c>
      <c r="AX1929" t="s">
        <v>67</v>
      </c>
      <c r="AY1929" t="s">
        <v>67</v>
      </c>
      <c r="AZ1929" t="s">
        <v>67</v>
      </c>
      <c r="BA1929" t="s">
        <v>68</v>
      </c>
      <c r="BB1929" t="s">
        <v>67</v>
      </c>
      <c r="BC1929">
        <v>1.3021284</v>
      </c>
      <c r="BE1929" t="str">
        <f t="shared" si="30"/>
        <v>PEU RENTABLE</v>
      </c>
    </row>
    <row r="1930" spans="1:57" x14ac:dyDescent="0.25">
      <c r="A1930" t="s">
        <v>0</v>
      </c>
      <c r="B1930" t="s">
        <v>9662</v>
      </c>
      <c r="C1930">
        <v>94</v>
      </c>
      <c r="D1930">
        <v>97</v>
      </c>
      <c r="E1930">
        <v>27</v>
      </c>
      <c r="F1930">
        <v>522</v>
      </c>
      <c r="G1930" t="s">
        <v>9663</v>
      </c>
      <c r="H1930">
        <v>601</v>
      </c>
      <c r="I1930">
        <v>31526393</v>
      </c>
      <c r="J1930" t="s">
        <v>5810</v>
      </c>
      <c r="K1930" t="s">
        <v>9664</v>
      </c>
      <c r="L1930" t="s">
        <v>9665</v>
      </c>
      <c r="M1930">
        <v>22243</v>
      </c>
      <c r="N1930">
        <v>2730</v>
      </c>
      <c r="O1930" t="s">
        <v>9666</v>
      </c>
      <c r="P1930">
        <v>0</v>
      </c>
      <c r="Q1930" t="s">
        <v>9667</v>
      </c>
      <c r="R1930" t="s">
        <v>9668</v>
      </c>
      <c r="S1930">
        <v>144</v>
      </c>
      <c r="T1930" t="s">
        <v>64</v>
      </c>
      <c r="U1930" t="s">
        <v>65</v>
      </c>
      <c r="V1930" t="s">
        <v>66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  <c r="AC1930" t="s">
        <v>67</v>
      </c>
      <c r="AD1930" t="s">
        <v>68</v>
      </c>
      <c r="AE1930" t="s">
        <v>67</v>
      </c>
      <c r="AF1930" t="s">
        <v>67</v>
      </c>
      <c r="AG1930" t="s">
        <v>67</v>
      </c>
      <c r="AH1930" t="s">
        <v>67</v>
      </c>
      <c r="AI1930" t="s">
        <v>67</v>
      </c>
      <c r="AJ1930" t="s">
        <v>68</v>
      </c>
      <c r="AK1930" t="s">
        <v>67</v>
      </c>
      <c r="AL1930" t="s">
        <v>67</v>
      </c>
      <c r="AM1930" t="s">
        <v>67</v>
      </c>
      <c r="AN1930" t="s">
        <v>67</v>
      </c>
      <c r="AO1930" t="s">
        <v>67</v>
      </c>
      <c r="AP1930" t="s">
        <v>67</v>
      </c>
      <c r="AQ1930" t="s">
        <v>68</v>
      </c>
      <c r="AR1930" t="s">
        <v>68</v>
      </c>
      <c r="AS1930" t="s">
        <v>67</v>
      </c>
      <c r="AT1930" t="s">
        <v>67</v>
      </c>
      <c r="AU1930" t="s">
        <v>67</v>
      </c>
      <c r="AV1930" t="s">
        <v>67</v>
      </c>
      <c r="AW1930" t="s">
        <v>67</v>
      </c>
      <c r="AX1930" t="s">
        <v>67</v>
      </c>
      <c r="AY1930" t="s">
        <v>67</v>
      </c>
      <c r="AZ1930" t="s">
        <v>67</v>
      </c>
      <c r="BA1930" t="s">
        <v>67</v>
      </c>
      <c r="BB1930" t="s">
        <v>67</v>
      </c>
      <c r="BC1930">
        <v>1.2610557200000001</v>
      </c>
      <c r="BE1930" t="str">
        <f t="shared" si="30"/>
        <v>PEU RENTABLE</v>
      </c>
    </row>
    <row r="1931" spans="1:57" x14ac:dyDescent="0.25">
      <c r="A1931" t="s">
        <v>0</v>
      </c>
      <c r="B1931" t="s">
        <v>9669</v>
      </c>
      <c r="C1931">
        <v>91</v>
      </c>
      <c r="D1931">
        <v>144</v>
      </c>
      <c r="E1931">
        <v>0</v>
      </c>
      <c r="F1931">
        <v>745</v>
      </c>
      <c r="G1931" t="s">
        <v>2692</v>
      </c>
      <c r="H1931">
        <v>15000</v>
      </c>
      <c r="I1931">
        <v>41229</v>
      </c>
      <c r="J1931" t="s">
        <v>2154</v>
      </c>
      <c r="K1931" t="s">
        <v>321</v>
      </c>
      <c r="L1931" t="s">
        <v>9670</v>
      </c>
      <c r="M1931">
        <v>14612</v>
      </c>
      <c r="N1931">
        <v>18442</v>
      </c>
      <c r="O1931" t="s">
        <v>1081</v>
      </c>
      <c r="P1931">
        <v>6</v>
      </c>
      <c r="Q1931" t="s">
        <v>9671</v>
      </c>
      <c r="R1931" t="s">
        <v>9672</v>
      </c>
      <c r="S1931">
        <v>41</v>
      </c>
      <c r="T1931" t="s">
        <v>64</v>
      </c>
      <c r="U1931" t="s">
        <v>1494</v>
      </c>
      <c r="V1931" t="s">
        <v>615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  <c r="AC1931" t="s">
        <v>67</v>
      </c>
      <c r="AD1931" t="s">
        <v>67</v>
      </c>
      <c r="AE1931" t="s">
        <v>67</v>
      </c>
      <c r="AF1931" t="s">
        <v>67</v>
      </c>
      <c r="AG1931" t="s">
        <v>67</v>
      </c>
      <c r="AH1931" t="s">
        <v>67</v>
      </c>
      <c r="AI1931" t="s">
        <v>67</v>
      </c>
      <c r="AJ1931" t="s">
        <v>68</v>
      </c>
      <c r="AK1931" t="s">
        <v>67</v>
      </c>
      <c r="AL1931" t="s">
        <v>67</v>
      </c>
      <c r="AM1931" t="s">
        <v>67</v>
      </c>
      <c r="AN1931" t="s">
        <v>67</v>
      </c>
      <c r="AO1931" t="s">
        <v>67</v>
      </c>
      <c r="AP1931" t="s">
        <v>67</v>
      </c>
      <c r="AQ1931" t="s">
        <v>67</v>
      </c>
      <c r="AR1931" t="s">
        <v>67</v>
      </c>
      <c r="AS1931" t="s">
        <v>67</v>
      </c>
      <c r="AT1931" t="s">
        <v>67</v>
      </c>
      <c r="AU1931" t="s">
        <v>68</v>
      </c>
      <c r="AV1931" t="s">
        <v>67</v>
      </c>
      <c r="AW1931" t="s">
        <v>67</v>
      </c>
      <c r="AX1931" t="s">
        <v>68</v>
      </c>
      <c r="AY1931" t="s">
        <v>67</v>
      </c>
      <c r="AZ1931" t="s">
        <v>67</v>
      </c>
      <c r="BA1931" t="s">
        <v>67</v>
      </c>
      <c r="BB1931" t="s">
        <v>67</v>
      </c>
      <c r="BC1931">
        <v>1.616824E-3</v>
      </c>
      <c r="BE1931" t="str">
        <f t="shared" si="30"/>
        <v>PAS RENTABLE</v>
      </c>
    </row>
    <row r="1932" spans="1:57" x14ac:dyDescent="0.25">
      <c r="A1932" t="s">
        <v>0</v>
      </c>
      <c r="B1932" t="s">
        <v>9673</v>
      </c>
      <c r="C1932">
        <v>148</v>
      </c>
      <c r="D1932">
        <v>114</v>
      </c>
      <c r="E1932">
        <v>59</v>
      </c>
      <c r="F1932">
        <v>403</v>
      </c>
      <c r="G1932" t="s">
        <v>9674</v>
      </c>
      <c r="H1932">
        <v>49000</v>
      </c>
      <c r="I1932">
        <v>31655091</v>
      </c>
      <c r="J1932" t="s">
        <v>6227</v>
      </c>
      <c r="K1932" t="s">
        <v>841</v>
      </c>
      <c r="L1932" t="s">
        <v>9675</v>
      </c>
      <c r="M1932">
        <v>87331</v>
      </c>
      <c r="N1932">
        <v>50927</v>
      </c>
      <c r="O1932" t="s">
        <v>3748</v>
      </c>
      <c r="P1932">
        <v>0</v>
      </c>
      <c r="Q1932" t="s">
        <v>9676</v>
      </c>
      <c r="R1932" t="s">
        <v>9677</v>
      </c>
      <c r="S1932">
        <v>364</v>
      </c>
      <c r="T1932" t="s">
        <v>64</v>
      </c>
      <c r="U1932" t="s">
        <v>65</v>
      </c>
      <c r="V1932" t="s">
        <v>126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  <c r="AC1932" t="s">
        <v>67</v>
      </c>
      <c r="AD1932" t="s">
        <v>67</v>
      </c>
      <c r="AE1932" t="s">
        <v>67</v>
      </c>
      <c r="AF1932" t="s">
        <v>67</v>
      </c>
      <c r="AG1932" t="s">
        <v>67</v>
      </c>
      <c r="AH1932" t="s">
        <v>67</v>
      </c>
      <c r="AI1932" t="s">
        <v>67</v>
      </c>
      <c r="AJ1932" t="s">
        <v>67</v>
      </c>
      <c r="AK1932" t="s">
        <v>67</v>
      </c>
      <c r="AL1932" t="s">
        <v>67</v>
      </c>
      <c r="AM1932" t="s">
        <v>67</v>
      </c>
      <c r="AN1932" t="s">
        <v>67</v>
      </c>
      <c r="AO1932" t="s">
        <v>67</v>
      </c>
      <c r="AP1932" t="s">
        <v>67</v>
      </c>
      <c r="AQ1932" t="s">
        <v>67</v>
      </c>
      <c r="AR1932" t="s">
        <v>67</v>
      </c>
      <c r="AS1932" t="s">
        <v>67</v>
      </c>
      <c r="AT1932" t="s">
        <v>67</v>
      </c>
      <c r="AU1932" t="s">
        <v>68</v>
      </c>
      <c r="AV1932" t="s">
        <v>68</v>
      </c>
      <c r="AW1932" t="s">
        <v>67</v>
      </c>
      <c r="AX1932" t="s">
        <v>67</v>
      </c>
      <c r="AY1932" t="s">
        <v>67</v>
      </c>
      <c r="AZ1932" t="s">
        <v>67</v>
      </c>
      <c r="BA1932" t="s">
        <v>67</v>
      </c>
      <c r="BB1932" t="s">
        <v>67</v>
      </c>
      <c r="BC1932">
        <v>1.0551697</v>
      </c>
      <c r="BE1932" t="str">
        <f t="shared" si="30"/>
        <v>PEU RENTABLE</v>
      </c>
    </row>
    <row r="1933" spans="1:57" x14ac:dyDescent="0.25">
      <c r="A1933" t="s">
        <v>0</v>
      </c>
      <c r="B1933" t="s">
        <v>4801</v>
      </c>
      <c r="C1933">
        <v>141</v>
      </c>
      <c r="D1933">
        <v>124</v>
      </c>
      <c r="E1933">
        <v>159</v>
      </c>
      <c r="F1933">
        <v>240</v>
      </c>
      <c r="G1933" t="s">
        <v>3162</v>
      </c>
      <c r="H1933">
        <v>288</v>
      </c>
      <c r="I1933">
        <v>30012990</v>
      </c>
      <c r="J1933" t="s">
        <v>5968</v>
      </c>
      <c r="K1933" t="s">
        <v>9678</v>
      </c>
      <c r="L1933" t="s">
        <v>9679</v>
      </c>
      <c r="M1933">
        <v>75973</v>
      </c>
      <c r="N1933">
        <v>1006</v>
      </c>
      <c r="O1933" t="s">
        <v>9680</v>
      </c>
      <c r="P1933">
        <v>1</v>
      </c>
      <c r="Q1933" t="s">
        <v>9681</v>
      </c>
      <c r="R1933" t="s">
        <v>9682</v>
      </c>
      <c r="S1933">
        <v>409</v>
      </c>
      <c r="T1933" t="s">
        <v>64</v>
      </c>
      <c r="U1933" t="s">
        <v>87</v>
      </c>
      <c r="V1933" t="s">
        <v>615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  <c r="AC1933" t="s">
        <v>67</v>
      </c>
      <c r="AD1933" t="s">
        <v>67</v>
      </c>
      <c r="AE1933" t="s">
        <v>67</v>
      </c>
      <c r="AF1933" t="s">
        <v>68</v>
      </c>
      <c r="AG1933" t="s">
        <v>67</v>
      </c>
      <c r="AH1933" t="s">
        <v>67</v>
      </c>
      <c r="AI1933" t="s">
        <v>67</v>
      </c>
      <c r="AJ1933" t="s">
        <v>67</v>
      </c>
      <c r="AK1933" t="s">
        <v>67</v>
      </c>
      <c r="AL1933" t="s">
        <v>68</v>
      </c>
      <c r="AM1933" t="s">
        <v>67</v>
      </c>
      <c r="AN1933" t="s">
        <v>67</v>
      </c>
      <c r="AO1933" t="s">
        <v>67</v>
      </c>
      <c r="AP1933" t="s">
        <v>67</v>
      </c>
      <c r="AQ1933" t="s">
        <v>67</v>
      </c>
      <c r="AR1933" t="s">
        <v>67</v>
      </c>
      <c r="AS1933" t="s">
        <v>67</v>
      </c>
      <c r="AT1933" t="s">
        <v>67</v>
      </c>
      <c r="AU1933" t="s">
        <v>68</v>
      </c>
      <c r="AV1933" t="s">
        <v>67</v>
      </c>
      <c r="AW1933" t="s">
        <v>67</v>
      </c>
      <c r="AX1933" t="s">
        <v>67</v>
      </c>
      <c r="AY1933" t="s">
        <v>67</v>
      </c>
      <c r="AZ1933" t="s">
        <v>67</v>
      </c>
      <c r="BA1933" t="s">
        <v>67</v>
      </c>
      <c r="BB1933" t="s">
        <v>67</v>
      </c>
      <c r="BC1933">
        <v>1.2005196</v>
      </c>
      <c r="BE1933" t="str">
        <f t="shared" si="30"/>
        <v>PEU RENTABLE</v>
      </c>
    </row>
    <row r="1934" spans="1:57" x14ac:dyDescent="0.25">
      <c r="A1934" t="s">
        <v>0</v>
      </c>
      <c r="B1934" t="s">
        <v>7713</v>
      </c>
      <c r="C1934">
        <v>114</v>
      </c>
      <c r="D1934">
        <v>89</v>
      </c>
      <c r="E1934">
        <v>31</v>
      </c>
      <c r="F1934">
        <v>71</v>
      </c>
      <c r="G1934" t="s">
        <v>9683</v>
      </c>
      <c r="H1934">
        <v>285</v>
      </c>
      <c r="I1934">
        <v>32368960</v>
      </c>
      <c r="J1934" t="s">
        <v>9684</v>
      </c>
      <c r="K1934" t="s">
        <v>9685</v>
      </c>
      <c r="L1934" t="s">
        <v>9686</v>
      </c>
      <c r="M1934">
        <v>39768</v>
      </c>
      <c r="N1934">
        <v>667</v>
      </c>
      <c r="O1934" t="s">
        <v>9687</v>
      </c>
      <c r="P1934">
        <v>0</v>
      </c>
      <c r="Q1934" t="s">
        <v>9688</v>
      </c>
      <c r="R1934" t="s">
        <v>9689</v>
      </c>
      <c r="S1934">
        <v>292</v>
      </c>
      <c r="T1934" t="s">
        <v>64</v>
      </c>
      <c r="U1934" t="s">
        <v>299</v>
      </c>
      <c r="V1934" t="s">
        <v>615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  <c r="AC1934" t="s">
        <v>67</v>
      </c>
      <c r="AD1934" t="s">
        <v>67</v>
      </c>
      <c r="AE1934" t="s">
        <v>67</v>
      </c>
      <c r="AF1934" t="s">
        <v>67</v>
      </c>
      <c r="AG1934" t="s">
        <v>67</v>
      </c>
      <c r="AH1934" t="s">
        <v>67</v>
      </c>
      <c r="AI1934" t="s">
        <v>67</v>
      </c>
      <c r="AJ1934" t="s">
        <v>67</v>
      </c>
      <c r="AK1934" t="s">
        <v>67</v>
      </c>
      <c r="AL1934" t="s">
        <v>67</v>
      </c>
      <c r="AM1934" t="s">
        <v>68</v>
      </c>
      <c r="AN1934" t="s">
        <v>67</v>
      </c>
      <c r="AO1934" t="s">
        <v>67</v>
      </c>
      <c r="AP1934" t="s">
        <v>67</v>
      </c>
      <c r="AQ1934" t="s">
        <v>67</v>
      </c>
      <c r="AR1934" t="s">
        <v>68</v>
      </c>
      <c r="AS1934" t="s">
        <v>68</v>
      </c>
      <c r="AT1934" t="s">
        <v>67</v>
      </c>
      <c r="AU1934" t="s">
        <v>67</v>
      </c>
      <c r="AV1934" t="s">
        <v>67</v>
      </c>
      <c r="AW1934" t="s">
        <v>67</v>
      </c>
      <c r="AX1934" t="s">
        <v>67</v>
      </c>
      <c r="AY1934" t="s">
        <v>68</v>
      </c>
      <c r="AZ1934" t="s">
        <v>67</v>
      </c>
      <c r="BA1934" t="s">
        <v>67</v>
      </c>
      <c r="BB1934" t="s">
        <v>67</v>
      </c>
      <c r="BC1934">
        <v>1.2947584000000001</v>
      </c>
      <c r="BE1934" t="str">
        <f t="shared" si="30"/>
        <v>PEU RENTABLE</v>
      </c>
    </row>
    <row r="1935" spans="1:57" x14ac:dyDescent="0.25">
      <c r="A1935" t="s">
        <v>0</v>
      </c>
      <c r="B1935" t="s">
        <v>9690</v>
      </c>
      <c r="C1935">
        <v>79</v>
      </c>
      <c r="D1935">
        <v>160</v>
      </c>
      <c r="E1935">
        <v>130</v>
      </c>
      <c r="F1935">
        <v>288</v>
      </c>
      <c r="G1935" t="s">
        <v>9691</v>
      </c>
      <c r="H1935">
        <v>469</v>
      </c>
      <c r="I1935">
        <v>14500000</v>
      </c>
      <c r="J1935" t="s">
        <v>1047</v>
      </c>
      <c r="K1935" t="s">
        <v>9692</v>
      </c>
      <c r="L1935" t="s">
        <v>9693</v>
      </c>
      <c r="M1935">
        <v>25019</v>
      </c>
      <c r="N1935">
        <v>1548</v>
      </c>
      <c r="O1935" t="s">
        <v>9694</v>
      </c>
      <c r="P1935">
        <v>0</v>
      </c>
      <c r="Q1935" t="s">
        <v>9695</v>
      </c>
      <c r="R1935" t="s">
        <v>9696</v>
      </c>
      <c r="S1935">
        <v>159</v>
      </c>
      <c r="T1935" t="s">
        <v>64</v>
      </c>
      <c r="U1935" t="s">
        <v>707</v>
      </c>
      <c r="V1935" t="s">
        <v>308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  <c r="AC1935" t="s">
        <v>67</v>
      </c>
      <c r="AD1935" t="s">
        <v>68</v>
      </c>
      <c r="AE1935" t="s">
        <v>68</v>
      </c>
      <c r="AF1935" t="s">
        <v>68</v>
      </c>
      <c r="AG1935" t="s">
        <v>67</v>
      </c>
      <c r="AH1935" t="s">
        <v>67</v>
      </c>
      <c r="AI1935" t="s">
        <v>67</v>
      </c>
      <c r="AJ1935" t="s">
        <v>67</v>
      </c>
      <c r="AK1935" t="s">
        <v>67</v>
      </c>
      <c r="AL1935" t="s">
        <v>67</v>
      </c>
      <c r="AM1935" t="s">
        <v>67</v>
      </c>
      <c r="AN1935" t="s">
        <v>67</v>
      </c>
      <c r="AO1935" t="s">
        <v>67</v>
      </c>
      <c r="AP1935" t="s">
        <v>67</v>
      </c>
      <c r="AQ1935" t="s">
        <v>67</v>
      </c>
      <c r="AR1935" t="s">
        <v>67</v>
      </c>
      <c r="AS1935" t="s">
        <v>67</v>
      </c>
      <c r="AT1935" t="s">
        <v>67</v>
      </c>
      <c r="AU1935" t="s">
        <v>68</v>
      </c>
      <c r="AV1935" t="s">
        <v>67</v>
      </c>
      <c r="AW1935" t="s">
        <v>67</v>
      </c>
      <c r="AX1935" t="s">
        <v>67</v>
      </c>
      <c r="AY1935" t="s">
        <v>67</v>
      </c>
      <c r="AZ1935" t="s">
        <v>67</v>
      </c>
      <c r="BA1935" t="s">
        <v>67</v>
      </c>
      <c r="BB1935" t="s">
        <v>67</v>
      </c>
      <c r="BC1935">
        <v>0.57999999999999996</v>
      </c>
      <c r="BE1935" t="str">
        <f t="shared" si="30"/>
        <v>PAS RENTABLE</v>
      </c>
    </row>
    <row r="1936" spans="1:57" x14ac:dyDescent="0.25">
      <c r="A1936" t="s">
        <v>0</v>
      </c>
      <c r="B1936" t="s">
        <v>9697</v>
      </c>
      <c r="C1936">
        <v>33</v>
      </c>
      <c r="D1936">
        <v>93</v>
      </c>
      <c r="E1936">
        <v>14</v>
      </c>
      <c r="F1936">
        <v>199</v>
      </c>
      <c r="G1936" t="s">
        <v>9698</v>
      </c>
      <c r="H1936">
        <v>1000</v>
      </c>
      <c r="I1936">
        <v>29247405</v>
      </c>
      <c r="J1936" t="s">
        <v>9699</v>
      </c>
      <c r="K1936" t="s">
        <v>716</v>
      </c>
      <c r="L1936" t="s">
        <v>9700</v>
      </c>
      <c r="M1936">
        <v>28377</v>
      </c>
      <c r="N1936">
        <v>2176</v>
      </c>
      <c r="O1936" t="s">
        <v>9701</v>
      </c>
      <c r="P1936">
        <v>1</v>
      </c>
      <c r="Q1936" t="s">
        <v>9702</v>
      </c>
      <c r="R1936" t="s">
        <v>9703</v>
      </c>
      <c r="S1936">
        <v>261</v>
      </c>
      <c r="T1936" t="s">
        <v>64</v>
      </c>
      <c r="U1936" t="s">
        <v>87</v>
      </c>
      <c r="V1936" t="s">
        <v>126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  <c r="AC1936" t="s">
        <v>67</v>
      </c>
      <c r="AD1936" t="s">
        <v>67</v>
      </c>
      <c r="AE1936" t="s">
        <v>67</v>
      </c>
      <c r="AF1936" t="s">
        <v>67</v>
      </c>
      <c r="AG1936" t="s">
        <v>67</v>
      </c>
      <c r="AH1936" t="s">
        <v>67</v>
      </c>
      <c r="AI1936" t="s">
        <v>67</v>
      </c>
      <c r="AJ1936" t="s">
        <v>67</v>
      </c>
      <c r="AK1936" t="s">
        <v>67</v>
      </c>
      <c r="AL1936" t="s">
        <v>67</v>
      </c>
      <c r="AM1936" t="s">
        <v>68</v>
      </c>
      <c r="AN1936" t="s">
        <v>67</v>
      </c>
      <c r="AO1936" t="s">
        <v>67</v>
      </c>
      <c r="AP1936" t="s">
        <v>67</v>
      </c>
      <c r="AQ1936" t="s">
        <v>67</v>
      </c>
      <c r="AR1936" t="s">
        <v>67</v>
      </c>
      <c r="AS1936" t="s">
        <v>67</v>
      </c>
      <c r="AT1936" t="s">
        <v>67</v>
      </c>
      <c r="AU1936" t="s">
        <v>67</v>
      </c>
      <c r="AV1936" t="s">
        <v>68</v>
      </c>
      <c r="AW1936" t="s">
        <v>67</v>
      </c>
      <c r="AX1936" t="s">
        <v>67</v>
      </c>
      <c r="AY1936" t="s">
        <v>67</v>
      </c>
      <c r="AZ1936" t="s">
        <v>67</v>
      </c>
      <c r="BA1936" t="s">
        <v>68</v>
      </c>
      <c r="BB1936" t="s">
        <v>67</v>
      </c>
      <c r="BC1936">
        <v>1.1698961999999999</v>
      </c>
      <c r="BE1936" t="str">
        <f t="shared" si="30"/>
        <v>PEU RENTABLE</v>
      </c>
    </row>
    <row r="1937" spans="1:57" x14ac:dyDescent="0.25">
      <c r="A1937" t="s">
        <v>0</v>
      </c>
      <c r="B1937" t="s">
        <v>5446</v>
      </c>
      <c r="C1937">
        <v>146</v>
      </c>
      <c r="D1937">
        <v>87</v>
      </c>
      <c r="E1937">
        <v>234</v>
      </c>
      <c r="F1937">
        <v>370</v>
      </c>
      <c r="G1937" t="s">
        <v>9704</v>
      </c>
      <c r="H1937">
        <v>904</v>
      </c>
      <c r="I1937">
        <v>30538669</v>
      </c>
      <c r="J1937" t="s">
        <v>1700</v>
      </c>
      <c r="K1937" t="s">
        <v>9705</v>
      </c>
      <c r="L1937" t="s">
        <v>9706</v>
      </c>
      <c r="M1937">
        <v>60202</v>
      </c>
      <c r="N1937">
        <v>3850</v>
      </c>
      <c r="O1937" t="s">
        <v>9707</v>
      </c>
      <c r="P1937">
        <v>3</v>
      </c>
      <c r="Q1937" t="s">
        <v>9708</v>
      </c>
      <c r="R1937" t="s">
        <v>9709</v>
      </c>
      <c r="S1937">
        <v>114</v>
      </c>
      <c r="T1937" t="s">
        <v>64</v>
      </c>
      <c r="U1937" t="s">
        <v>65</v>
      </c>
      <c r="V1937" t="s">
        <v>615</v>
      </c>
      <c r="W1937">
        <v>39752620.439999998</v>
      </c>
      <c r="X1937">
        <v>2011</v>
      </c>
      <c r="Y1937">
        <v>555</v>
      </c>
      <c r="Z1937">
        <v>5.7</v>
      </c>
      <c r="AA1937">
        <v>1.85</v>
      </c>
      <c r="AB1937">
        <v>0</v>
      </c>
      <c r="AC1937" t="s">
        <v>67</v>
      </c>
      <c r="AD1937" t="s">
        <v>67</v>
      </c>
      <c r="AE1937" t="s">
        <v>67</v>
      </c>
      <c r="AF1937" t="s">
        <v>67</v>
      </c>
      <c r="AG1937" t="s">
        <v>67</v>
      </c>
      <c r="AH1937" t="s">
        <v>67</v>
      </c>
      <c r="AI1937" t="s">
        <v>67</v>
      </c>
      <c r="AJ1937" t="s">
        <v>67</v>
      </c>
      <c r="AK1937" t="s">
        <v>67</v>
      </c>
      <c r="AL1937" t="s">
        <v>67</v>
      </c>
      <c r="AM1937" t="s">
        <v>68</v>
      </c>
      <c r="AN1937" t="s">
        <v>67</v>
      </c>
      <c r="AO1937" t="s">
        <v>67</v>
      </c>
      <c r="AP1937" t="s">
        <v>67</v>
      </c>
      <c r="AQ1937" t="s">
        <v>67</v>
      </c>
      <c r="AR1937" t="s">
        <v>67</v>
      </c>
      <c r="AS1937" t="s">
        <v>67</v>
      </c>
      <c r="AT1937" t="s">
        <v>67</v>
      </c>
      <c r="AU1937" t="s">
        <v>67</v>
      </c>
      <c r="AV1937" t="s">
        <v>67</v>
      </c>
      <c r="AW1937" t="s">
        <v>67</v>
      </c>
      <c r="AX1937" t="s">
        <v>67</v>
      </c>
      <c r="AY1937" t="s">
        <v>67</v>
      </c>
      <c r="AZ1937" t="s">
        <v>67</v>
      </c>
      <c r="BA1937" t="s">
        <v>67</v>
      </c>
      <c r="BB1937" t="s">
        <v>67</v>
      </c>
      <c r="BC1937">
        <v>6.253747282</v>
      </c>
      <c r="BE1937" t="str">
        <f t="shared" si="30"/>
        <v>TRES RENTABLE</v>
      </c>
    </row>
    <row r="1938" spans="1:57" x14ac:dyDescent="0.25">
      <c r="A1938" t="s">
        <v>0</v>
      </c>
      <c r="B1938" t="s">
        <v>9710</v>
      </c>
      <c r="C1938">
        <v>83</v>
      </c>
      <c r="D1938">
        <v>88</v>
      </c>
      <c r="E1938">
        <v>82</v>
      </c>
      <c r="F1938">
        <v>571</v>
      </c>
      <c r="G1938" t="s">
        <v>9711</v>
      </c>
      <c r="H1938">
        <v>756</v>
      </c>
      <c r="I1938">
        <v>25615792</v>
      </c>
      <c r="J1938" t="s">
        <v>9712</v>
      </c>
      <c r="K1938" t="s">
        <v>644</v>
      </c>
      <c r="L1938" t="s">
        <v>9713</v>
      </c>
      <c r="M1938">
        <v>10161</v>
      </c>
      <c r="N1938">
        <v>4378</v>
      </c>
      <c r="O1938" t="s">
        <v>2501</v>
      </c>
      <c r="P1938">
        <v>0</v>
      </c>
      <c r="Q1938" t="s">
        <v>9714</v>
      </c>
      <c r="R1938" t="s">
        <v>9715</v>
      </c>
      <c r="S1938">
        <v>50</v>
      </c>
      <c r="T1938" t="s">
        <v>64</v>
      </c>
      <c r="U1938" t="s">
        <v>65</v>
      </c>
      <c r="V1938" t="s">
        <v>66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  <c r="AC1938" t="s">
        <v>67</v>
      </c>
      <c r="AD1938" t="s">
        <v>68</v>
      </c>
      <c r="AE1938" t="s">
        <v>67</v>
      </c>
      <c r="AF1938" t="s">
        <v>67</v>
      </c>
      <c r="AG1938" t="s">
        <v>67</v>
      </c>
      <c r="AH1938" t="s">
        <v>67</v>
      </c>
      <c r="AI1938" t="s">
        <v>67</v>
      </c>
      <c r="AJ1938" t="s">
        <v>67</v>
      </c>
      <c r="AK1938" t="s">
        <v>67</v>
      </c>
      <c r="AL1938" t="s">
        <v>67</v>
      </c>
      <c r="AM1938" t="s">
        <v>68</v>
      </c>
      <c r="AN1938" t="s">
        <v>67</v>
      </c>
      <c r="AO1938" t="s">
        <v>67</v>
      </c>
      <c r="AP1938" t="s">
        <v>67</v>
      </c>
      <c r="AQ1938" t="s">
        <v>67</v>
      </c>
      <c r="AR1938" t="s">
        <v>67</v>
      </c>
      <c r="AS1938" t="s">
        <v>67</v>
      </c>
      <c r="AT1938" t="s">
        <v>67</v>
      </c>
      <c r="AU1938" t="s">
        <v>67</v>
      </c>
      <c r="AV1938" t="s">
        <v>68</v>
      </c>
      <c r="AW1938" t="s">
        <v>67</v>
      </c>
      <c r="AX1938" t="s">
        <v>67</v>
      </c>
      <c r="AY1938" t="s">
        <v>67</v>
      </c>
      <c r="AZ1938" t="s">
        <v>67</v>
      </c>
      <c r="BA1938" t="s">
        <v>67</v>
      </c>
      <c r="BB1938" t="s">
        <v>67</v>
      </c>
      <c r="BC1938">
        <v>1.0246316799999999</v>
      </c>
      <c r="BE1938" t="str">
        <f t="shared" si="30"/>
        <v>PEU RENTABLE</v>
      </c>
    </row>
    <row r="1939" spans="1:57" x14ac:dyDescent="0.25">
      <c r="A1939" t="s">
        <v>0</v>
      </c>
      <c r="B1939" t="s">
        <v>3288</v>
      </c>
      <c r="C1939">
        <v>199</v>
      </c>
      <c r="D1939">
        <v>142</v>
      </c>
      <c r="E1939">
        <v>0</v>
      </c>
      <c r="F1939">
        <v>461</v>
      </c>
      <c r="G1939" t="s">
        <v>3291</v>
      </c>
      <c r="H1939">
        <v>11000</v>
      </c>
      <c r="I1939">
        <v>28341469</v>
      </c>
      <c r="J1939" t="s">
        <v>1964</v>
      </c>
      <c r="K1939" t="s">
        <v>496</v>
      </c>
      <c r="L1939" t="s">
        <v>9716</v>
      </c>
      <c r="M1939">
        <v>1689764</v>
      </c>
      <c r="N1939">
        <v>13495</v>
      </c>
      <c r="O1939" t="s">
        <v>1377</v>
      </c>
      <c r="P1939">
        <v>0</v>
      </c>
      <c r="Q1939" t="s">
        <v>9717</v>
      </c>
      <c r="R1939" t="s">
        <v>9718</v>
      </c>
      <c r="S1939">
        <v>4144</v>
      </c>
      <c r="T1939" t="s">
        <v>64</v>
      </c>
      <c r="U1939" t="s">
        <v>65</v>
      </c>
      <c r="V1939" t="s">
        <v>615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  <c r="AC1939" t="s">
        <v>67</v>
      </c>
      <c r="AD1939" t="s">
        <v>67</v>
      </c>
      <c r="AE1939" t="s">
        <v>67</v>
      </c>
      <c r="AF1939" t="s">
        <v>67</v>
      </c>
      <c r="AG1939" t="s">
        <v>67</v>
      </c>
      <c r="AH1939" t="s">
        <v>67</v>
      </c>
      <c r="AI1939" t="s">
        <v>67</v>
      </c>
      <c r="AJ1939" t="s">
        <v>67</v>
      </c>
      <c r="AK1939" t="s">
        <v>67</v>
      </c>
      <c r="AL1939" t="s">
        <v>67</v>
      </c>
      <c r="AM1939" t="s">
        <v>67</v>
      </c>
      <c r="AN1939" t="s">
        <v>67</v>
      </c>
      <c r="AO1939" t="s">
        <v>67</v>
      </c>
      <c r="AP1939" t="s">
        <v>67</v>
      </c>
      <c r="AQ1939" t="s">
        <v>67</v>
      </c>
      <c r="AR1939" t="s">
        <v>67</v>
      </c>
      <c r="AS1939" t="s">
        <v>67</v>
      </c>
      <c r="AT1939" t="s">
        <v>67</v>
      </c>
      <c r="AU1939" t="s">
        <v>68</v>
      </c>
      <c r="AV1939" t="s">
        <v>67</v>
      </c>
      <c r="AW1939" t="s">
        <v>67</v>
      </c>
      <c r="AX1939" t="s">
        <v>68</v>
      </c>
      <c r="AY1939" t="s">
        <v>67</v>
      </c>
      <c r="AZ1939" t="s">
        <v>67</v>
      </c>
      <c r="BA1939" t="s">
        <v>67</v>
      </c>
      <c r="BB1939" t="s">
        <v>67</v>
      </c>
      <c r="BC1939">
        <v>1.1336587600000001</v>
      </c>
      <c r="BE1939" t="str">
        <f t="shared" si="30"/>
        <v>PEU RENTABLE</v>
      </c>
    </row>
    <row r="1940" spans="1:57" x14ac:dyDescent="0.25">
      <c r="A1940" t="s">
        <v>0</v>
      </c>
      <c r="B1940" t="s">
        <v>5958</v>
      </c>
      <c r="C1940">
        <v>71</v>
      </c>
      <c r="D1940">
        <v>92</v>
      </c>
      <c r="E1940">
        <v>23</v>
      </c>
      <c r="F1940">
        <v>162</v>
      </c>
      <c r="G1940" t="s">
        <v>9377</v>
      </c>
      <c r="H1940">
        <v>460</v>
      </c>
      <c r="I1940">
        <v>25590119</v>
      </c>
      <c r="J1940" t="s">
        <v>9719</v>
      </c>
      <c r="K1940" t="s">
        <v>9720</v>
      </c>
      <c r="L1940" t="s">
        <v>9721</v>
      </c>
      <c r="M1940">
        <v>19699</v>
      </c>
      <c r="N1940">
        <v>1315</v>
      </c>
      <c r="O1940" t="s">
        <v>9722</v>
      </c>
      <c r="P1940">
        <v>0</v>
      </c>
      <c r="Q1940" t="s">
        <v>9723</v>
      </c>
      <c r="R1940" t="s">
        <v>9724</v>
      </c>
      <c r="S1940">
        <v>119</v>
      </c>
      <c r="T1940" t="s">
        <v>64</v>
      </c>
      <c r="U1940" t="s">
        <v>401</v>
      </c>
      <c r="V1940" t="s">
        <v>126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  <c r="AC1940" t="s">
        <v>67</v>
      </c>
      <c r="AD1940" t="s">
        <v>67</v>
      </c>
      <c r="AE1940" t="s">
        <v>67</v>
      </c>
      <c r="AF1940" t="s">
        <v>67</v>
      </c>
      <c r="AG1940" t="s">
        <v>67</v>
      </c>
      <c r="AH1940" t="s">
        <v>67</v>
      </c>
      <c r="AI1940" t="s">
        <v>67</v>
      </c>
      <c r="AJ1940" t="s">
        <v>67</v>
      </c>
      <c r="AK1940" t="s">
        <v>67</v>
      </c>
      <c r="AL1940" t="s">
        <v>67</v>
      </c>
      <c r="AM1940" t="s">
        <v>68</v>
      </c>
      <c r="AN1940" t="s">
        <v>67</v>
      </c>
      <c r="AO1940" t="s">
        <v>67</v>
      </c>
      <c r="AP1940" t="s">
        <v>67</v>
      </c>
      <c r="AQ1940" t="s">
        <v>68</v>
      </c>
      <c r="AR1940" t="s">
        <v>67</v>
      </c>
      <c r="AS1940" t="s">
        <v>67</v>
      </c>
      <c r="AT1940" t="s">
        <v>67</v>
      </c>
      <c r="AU1940" t="s">
        <v>67</v>
      </c>
      <c r="AV1940" t="s">
        <v>67</v>
      </c>
      <c r="AW1940" t="s">
        <v>67</v>
      </c>
      <c r="AX1940" t="s">
        <v>68</v>
      </c>
      <c r="AY1940" t="s">
        <v>67</v>
      </c>
      <c r="AZ1940" t="s">
        <v>67</v>
      </c>
      <c r="BA1940" t="s">
        <v>67</v>
      </c>
      <c r="BB1940" t="s">
        <v>67</v>
      </c>
      <c r="BC1940">
        <v>1.209934705</v>
      </c>
      <c r="BE1940" t="str">
        <f t="shared" si="30"/>
        <v>PEU RENTABLE</v>
      </c>
    </row>
    <row r="1941" spans="1:57" x14ac:dyDescent="0.25">
      <c r="A1941" t="s">
        <v>0</v>
      </c>
      <c r="B1941" t="s">
        <v>3523</v>
      </c>
      <c r="C1941">
        <v>62</v>
      </c>
      <c r="D1941">
        <v>117</v>
      </c>
      <c r="E1941">
        <v>101</v>
      </c>
      <c r="F1941">
        <v>743</v>
      </c>
      <c r="G1941" t="s">
        <v>7355</v>
      </c>
      <c r="H1941">
        <v>13000</v>
      </c>
      <c r="I1941">
        <v>24944213</v>
      </c>
      <c r="J1941" t="s">
        <v>3942</v>
      </c>
      <c r="K1941" t="s">
        <v>577</v>
      </c>
      <c r="L1941" t="s">
        <v>9725</v>
      </c>
      <c r="M1941">
        <v>63459</v>
      </c>
      <c r="N1941">
        <v>16937</v>
      </c>
      <c r="O1941" t="s">
        <v>2867</v>
      </c>
      <c r="P1941">
        <v>2</v>
      </c>
      <c r="Q1941" t="s">
        <v>9726</v>
      </c>
      <c r="R1941" t="s">
        <v>9727</v>
      </c>
      <c r="S1941">
        <v>185</v>
      </c>
      <c r="T1941" t="s">
        <v>64</v>
      </c>
      <c r="U1941" t="s">
        <v>65</v>
      </c>
      <c r="V1941" t="s">
        <v>66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  <c r="AC1941" t="s">
        <v>67</v>
      </c>
      <c r="AD1941" t="s">
        <v>67</v>
      </c>
      <c r="AE1941" t="s">
        <v>67</v>
      </c>
      <c r="AF1941" t="s">
        <v>67</v>
      </c>
      <c r="AG1941" t="s">
        <v>67</v>
      </c>
      <c r="AH1941" t="s">
        <v>67</v>
      </c>
      <c r="AI1941" t="s">
        <v>68</v>
      </c>
      <c r="AJ1941" t="s">
        <v>67</v>
      </c>
      <c r="AK1941" t="s">
        <v>67</v>
      </c>
      <c r="AL1941" t="s">
        <v>67</v>
      </c>
      <c r="AM1941" t="s">
        <v>68</v>
      </c>
      <c r="AN1941" t="s">
        <v>67</v>
      </c>
      <c r="AO1941" t="s">
        <v>67</v>
      </c>
      <c r="AP1941" t="s">
        <v>67</v>
      </c>
      <c r="AQ1941" t="s">
        <v>67</v>
      </c>
      <c r="AR1941" t="s">
        <v>67</v>
      </c>
      <c r="AS1941" t="s">
        <v>67</v>
      </c>
      <c r="AT1941" t="s">
        <v>67</v>
      </c>
      <c r="AU1941" t="s">
        <v>67</v>
      </c>
      <c r="AV1941" t="s">
        <v>67</v>
      </c>
      <c r="AW1941" t="s">
        <v>67</v>
      </c>
      <c r="AX1941" t="s">
        <v>67</v>
      </c>
      <c r="AY1941" t="s">
        <v>67</v>
      </c>
      <c r="AZ1941" t="s">
        <v>67</v>
      </c>
      <c r="BA1941" t="s">
        <v>67</v>
      </c>
      <c r="BB1941" t="s">
        <v>67</v>
      </c>
      <c r="BC1941">
        <v>0.92385974100000001</v>
      </c>
      <c r="BE1941" t="str">
        <f t="shared" si="30"/>
        <v>PEU RENTABLE</v>
      </c>
    </row>
    <row r="1942" spans="1:57" x14ac:dyDescent="0.25">
      <c r="A1942" t="s">
        <v>0</v>
      </c>
      <c r="B1942" t="s">
        <v>2066</v>
      </c>
      <c r="C1942">
        <v>175</v>
      </c>
      <c r="D1942">
        <v>111</v>
      </c>
      <c r="E1942">
        <v>81</v>
      </c>
      <c r="F1942">
        <v>81</v>
      </c>
      <c r="G1942" t="s">
        <v>9728</v>
      </c>
      <c r="H1942">
        <v>3000</v>
      </c>
      <c r="I1942">
        <v>33631221</v>
      </c>
      <c r="J1942" t="s">
        <v>2154</v>
      </c>
      <c r="K1942" t="s">
        <v>8036</v>
      </c>
      <c r="L1942" t="s">
        <v>9729</v>
      </c>
      <c r="M1942">
        <v>48559</v>
      </c>
      <c r="N1942">
        <v>3784</v>
      </c>
      <c r="O1942" t="s">
        <v>9730</v>
      </c>
      <c r="P1942">
        <v>1</v>
      </c>
      <c r="Q1942" t="s">
        <v>9731</v>
      </c>
      <c r="R1942" t="s">
        <v>9732</v>
      </c>
      <c r="S1942">
        <v>145</v>
      </c>
      <c r="T1942" t="s">
        <v>64</v>
      </c>
      <c r="U1942" t="s">
        <v>65</v>
      </c>
      <c r="V1942" t="s">
        <v>615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  <c r="AC1942" t="s">
        <v>67</v>
      </c>
      <c r="AD1942" t="s">
        <v>67</v>
      </c>
      <c r="AE1942" t="s">
        <v>67</v>
      </c>
      <c r="AF1942" t="s">
        <v>67</v>
      </c>
      <c r="AG1942" t="s">
        <v>67</v>
      </c>
      <c r="AH1942" t="s">
        <v>67</v>
      </c>
      <c r="AI1942" t="s">
        <v>67</v>
      </c>
      <c r="AJ1942" t="s">
        <v>68</v>
      </c>
      <c r="AK1942" t="s">
        <v>67</v>
      </c>
      <c r="AL1942" t="s">
        <v>67</v>
      </c>
      <c r="AM1942" t="s">
        <v>67</v>
      </c>
      <c r="AN1942" t="s">
        <v>67</v>
      </c>
      <c r="AO1942" t="s">
        <v>67</v>
      </c>
      <c r="AP1942" t="s">
        <v>67</v>
      </c>
      <c r="AQ1942" t="s">
        <v>67</v>
      </c>
      <c r="AR1942" t="s">
        <v>67</v>
      </c>
      <c r="AS1942" t="s">
        <v>67</v>
      </c>
      <c r="AT1942" t="s">
        <v>67</v>
      </c>
      <c r="AU1942" t="s">
        <v>68</v>
      </c>
      <c r="AV1942" t="s">
        <v>67</v>
      </c>
      <c r="AW1942" t="s">
        <v>67</v>
      </c>
      <c r="AX1942" t="s">
        <v>68</v>
      </c>
      <c r="AY1942" t="s">
        <v>67</v>
      </c>
      <c r="AZ1942" t="s">
        <v>67</v>
      </c>
      <c r="BA1942" t="s">
        <v>67</v>
      </c>
      <c r="BB1942" t="s">
        <v>67</v>
      </c>
      <c r="BC1942">
        <v>1.34524884</v>
      </c>
      <c r="BE1942" t="str">
        <f t="shared" si="30"/>
        <v>PEU RENTABLE</v>
      </c>
    </row>
    <row r="1943" spans="1:57" x14ac:dyDescent="0.25">
      <c r="A1943" t="s">
        <v>0</v>
      </c>
      <c r="B1943" t="s">
        <v>9733</v>
      </c>
      <c r="C1943">
        <v>322</v>
      </c>
      <c r="D1943">
        <v>121</v>
      </c>
      <c r="E1943">
        <v>53</v>
      </c>
      <c r="F1943">
        <v>8000</v>
      </c>
      <c r="G1943" t="s">
        <v>2406</v>
      </c>
      <c r="H1943">
        <v>19000</v>
      </c>
      <c r="I1943">
        <v>37738400</v>
      </c>
      <c r="J1943" t="s">
        <v>3438</v>
      </c>
      <c r="K1943" t="s">
        <v>384</v>
      </c>
      <c r="L1943" t="s">
        <v>9734</v>
      </c>
      <c r="M1943">
        <v>67797</v>
      </c>
      <c r="N1943">
        <v>39690</v>
      </c>
      <c r="O1943" t="s">
        <v>1556</v>
      </c>
      <c r="P1943">
        <v>3</v>
      </c>
      <c r="Q1943" t="s">
        <v>9735</v>
      </c>
      <c r="R1943" t="s">
        <v>9736</v>
      </c>
      <c r="S1943">
        <v>285</v>
      </c>
      <c r="T1943" t="s">
        <v>64</v>
      </c>
      <c r="U1943" t="s">
        <v>65</v>
      </c>
      <c r="V1943" t="s">
        <v>615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  <c r="AC1943" t="s">
        <v>67</v>
      </c>
      <c r="AD1943" t="s">
        <v>67</v>
      </c>
      <c r="AE1943" t="s">
        <v>67</v>
      </c>
      <c r="AF1943" t="s">
        <v>67</v>
      </c>
      <c r="AG1943" t="s">
        <v>67</v>
      </c>
      <c r="AH1943" t="s">
        <v>67</v>
      </c>
      <c r="AI1943" t="s">
        <v>67</v>
      </c>
      <c r="AJ1943" t="s">
        <v>67</v>
      </c>
      <c r="AK1943" t="s">
        <v>67</v>
      </c>
      <c r="AL1943" t="s">
        <v>67</v>
      </c>
      <c r="AM1943" t="s">
        <v>67</v>
      </c>
      <c r="AN1943" t="s">
        <v>67</v>
      </c>
      <c r="AO1943" t="s">
        <v>67</v>
      </c>
      <c r="AP1943" t="s">
        <v>67</v>
      </c>
      <c r="AQ1943" t="s">
        <v>67</v>
      </c>
      <c r="AR1943" t="s">
        <v>67</v>
      </c>
      <c r="AS1943" t="s">
        <v>67</v>
      </c>
      <c r="AT1943" t="s">
        <v>67</v>
      </c>
      <c r="AU1943" t="s">
        <v>68</v>
      </c>
      <c r="AV1943" t="s">
        <v>67</v>
      </c>
      <c r="AW1943" t="s">
        <v>67</v>
      </c>
      <c r="AX1943" t="s">
        <v>67</v>
      </c>
      <c r="AY1943" t="s">
        <v>67</v>
      </c>
      <c r="AZ1943" t="s">
        <v>67</v>
      </c>
      <c r="BA1943" t="s">
        <v>67</v>
      </c>
      <c r="BB1943" t="s">
        <v>67</v>
      </c>
      <c r="BC1943">
        <v>1.509536</v>
      </c>
      <c r="BE1943" t="str">
        <f t="shared" si="30"/>
        <v>PEU RENTABLE</v>
      </c>
    </row>
    <row r="1944" spans="1:57" x14ac:dyDescent="0.25">
      <c r="A1944" t="s">
        <v>0</v>
      </c>
      <c r="B1944" t="s">
        <v>9737</v>
      </c>
      <c r="C1944">
        <v>67</v>
      </c>
      <c r="D1944">
        <v>98</v>
      </c>
      <c r="E1944">
        <v>3</v>
      </c>
      <c r="F1944">
        <v>28</v>
      </c>
      <c r="G1944" t="s">
        <v>9738</v>
      </c>
      <c r="H1944">
        <v>90</v>
      </c>
      <c r="I1944">
        <v>24381334</v>
      </c>
      <c r="J1944" t="s">
        <v>7471</v>
      </c>
      <c r="K1944" t="s">
        <v>9739</v>
      </c>
      <c r="L1944" t="s">
        <v>9740</v>
      </c>
      <c r="M1944">
        <v>19737</v>
      </c>
      <c r="N1944">
        <v>235</v>
      </c>
      <c r="O1944" t="s">
        <v>9741</v>
      </c>
      <c r="P1944">
        <v>2</v>
      </c>
      <c r="Q1944" t="s">
        <v>9742</v>
      </c>
      <c r="R1944" t="s">
        <v>9743</v>
      </c>
      <c r="S1944">
        <v>81</v>
      </c>
      <c r="T1944" t="s">
        <v>64</v>
      </c>
      <c r="U1944" t="s">
        <v>65</v>
      </c>
      <c r="V1944" t="s">
        <v>308</v>
      </c>
      <c r="W1944">
        <v>39752620.439999998</v>
      </c>
      <c r="X1944">
        <v>2005</v>
      </c>
      <c r="Y1944">
        <v>89</v>
      </c>
      <c r="Z1944">
        <v>6</v>
      </c>
      <c r="AA1944">
        <v>1.85</v>
      </c>
      <c r="AB1944">
        <v>901</v>
      </c>
      <c r="AC1944" t="s">
        <v>67</v>
      </c>
      <c r="AD1944" t="s">
        <v>67</v>
      </c>
      <c r="AE1944" t="s">
        <v>67</v>
      </c>
      <c r="AF1944" t="s">
        <v>67</v>
      </c>
      <c r="AG1944" t="s">
        <v>67</v>
      </c>
      <c r="AH1944" t="s">
        <v>67</v>
      </c>
      <c r="AI1944" t="s">
        <v>68</v>
      </c>
      <c r="AJ1944" t="s">
        <v>67</v>
      </c>
      <c r="AK1944" t="s">
        <v>67</v>
      </c>
      <c r="AL1944" t="s">
        <v>67</v>
      </c>
      <c r="AM1944" t="s">
        <v>68</v>
      </c>
      <c r="AN1944" t="s">
        <v>67</v>
      </c>
      <c r="AO1944" t="s">
        <v>67</v>
      </c>
      <c r="AP1944" t="s">
        <v>67</v>
      </c>
      <c r="AQ1944" t="s">
        <v>67</v>
      </c>
      <c r="AR1944" t="s">
        <v>67</v>
      </c>
      <c r="AS1944" t="s">
        <v>67</v>
      </c>
      <c r="AT1944" t="s">
        <v>67</v>
      </c>
      <c r="AU1944" t="s">
        <v>68</v>
      </c>
      <c r="AV1944" t="s">
        <v>67</v>
      </c>
      <c r="AW1944" t="s">
        <v>67</v>
      </c>
      <c r="AX1944" t="s">
        <v>67</v>
      </c>
      <c r="AY1944" t="s">
        <v>67</v>
      </c>
      <c r="AZ1944" t="s">
        <v>67</v>
      </c>
      <c r="BA1944" t="s">
        <v>68</v>
      </c>
      <c r="BB1944" t="s">
        <v>67</v>
      </c>
      <c r="BC1944">
        <v>6.253747282</v>
      </c>
      <c r="BE1944" t="str">
        <f t="shared" si="30"/>
        <v>TRES RENTABLE</v>
      </c>
    </row>
    <row r="1945" spans="1:57" x14ac:dyDescent="0.25">
      <c r="A1945" t="s">
        <v>0</v>
      </c>
      <c r="B1945" t="s">
        <v>9744</v>
      </c>
      <c r="C1945">
        <v>112</v>
      </c>
      <c r="D1945">
        <v>107</v>
      </c>
      <c r="E1945">
        <v>13</v>
      </c>
      <c r="F1945">
        <v>165</v>
      </c>
      <c r="G1945" t="s">
        <v>9745</v>
      </c>
      <c r="H1945">
        <v>618</v>
      </c>
      <c r="I1945">
        <v>21835784</v>
      </c>
      <c r="J1945" t="s">
        <v>1444</v>
      </c>
      <c r="K1945" t="s">
        <v>7289</v>
      </c>
      <c r="L1945" t="s">
        <v>9746</v>
      </c>
      <c r="M1945">
        <v>58297</v>
      </c>
      <c r="N1945">
        <v>1095</v>
      </c>
      <c r="O1945" t="s">
        <v>9747</v>
      </c>
      <c r="P1945">
        <v>3</v>
      </c>
      <c r="Q1945" t="s">
        <v>9748</v>
      </c>
      <c r="R1945" t="s">
        <v>9749</v>
      </c>
      <c r="S1945">
        <v>161</v>
      </c>
      <c r="T1945" t="s">
        <v>64</v>
      </c>
      <c r="U1945" t="s">
        <v>65</v>
      </c>
      <c r="V1945" t="s">
        <v>66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  <c r="AC1945" t="s">
        <v>67</v>
      </c>
      <c r="AD1945" t="s">
        <v>67</v>
      </c>
      <c r="AE1945" t="s">
        <v>67</v>
      </c>
      <c r="AF1945" t="s">
        <v>67</v>
      </c>
      <c r="AG1945" t="s">
        <v>67</v>
      </c>
      <c r="AH1945" t="s">
        <v>67</v>
      </c>
      <c r="AI1945" t="s">
        <v>67</v>
      </c>
      <c r="AJ1945" t="s">
        <v>67</v>
      </c>
      <c r="AK1945" t="s">
        <v>67</v>
      </c>
      <c r="AL1945" t="s">
        <v>67</v>
      </c>
      <c r="AM1945" t="s">
        <v>68</v>
      </c>
      <c r="AN1945" t="s">
        <v>67</v>
      </c>
      <c r="AO1945" t="s">
        <v>67</v>
      </c>
      <c r="AP1945" t="s">
        <v>67</v>
      </c>
      <c r="AQ1945" t="s">
        <v>67</v>
      </c>
      <c r="AR1945" t="s">
        <v>67</v>
      </c>
      <c r="AS1945" t="s">
        <v>68</v>
      </c>
      <c r="AT1945" t="s">
        <v>67</v>
      </c>
      <c r="AU1945" t="s">
        <v>68</v>
      </c>
      <c r="AV1945" t="s">
        <v>67</v>
      </c>
      <c r="AW1945" t="s">
        <v>67</v>
      </c>
      <c r="AX1945" t="s">
        <v>67</v>
      </c>
      <c r="AY1945" t="s">
        <v>67</v>
      </c>
      <c r="AZ1945" t="s">
        <v>67</v>
      </c>
      <c r="BA1945" t="s">
        <v>67</v>
      </c>
      <c r="BB1945" t="s">
        <v>67</v>
      </c>
      <c r="BC1945">
        <v>0.72785946700000004</v>
      </c>
      <c r="BE1945" t="str">
        <f t="shared" si="30"/>
        <v>PEU RENTABLE</v>
      </c>
    </row>
    <row r="1946" spans="1:57" x14ac:dyDescent="0.25">
      <c r="A1946" t="s">
        <v>0</v>
      </c>
      <c r="B1946" t="s">
        <v>3477</v>
      </c>
      <c r="C1946">
        <v>216</v>
      </c>
      <c r="D1946">
        <v>106</v>
      </c>
      <c r="E1946">
        <v>452</v>
      </c>
      <c r="F1946">
        <v>141</v>
      </c>
      <c r="G1946" t="s">
        <v>9750</v>
      </c>
      <c r="H1946">
        <v>20000</v>
      </c>
      <c r="I1946">
        <v>15785632</v>
      </c>
      <c r="J1946" t="s">
        <v>9751</v>
      </c>
      <c r="K1946" t="s">
        <v>294</v>
      </c>
      <c r="L1946" t="s">
        <v>9752</v>
      </c>
      <c r="M1946">
        <v>32507</v>
      </c>
      <c r="N1946">
        <v>21195</v>
      </c>
      <c r="O1946" t="s">
        <v>6019</v>
      </c>
      <c r="P1946">
        <v>3</v>
      </c>
      <c r="Q1946" t="s">
        <v>9753</v>
      </c>
      <c r="R1946" t="s">
        <v>9754</v>
      </c>
      <c r="S1946">
        <v>119</v>
      </c>
      <c r="T1946" t="s">
        <v>64</v>
      </c>
      <c r="U1946" t="s">
        <v>87</v>
      </c>
      <c r="V1946" t="s">
        <v>66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  <c r="AC1946" t="s">
        <v>67</v>
      </c>
      <c r="AD1946" t="s">
        <v>67</v>
      </c>
      <c r="AE1946" t="s">
        <v>67</v>
      </c>
      <c r="AF1946" t="s">
        <v>67</v>
      </c>
      <c r="AG1946" t="s">
        <v>67</v>
      </c>
      <c r="AH1946" t="s">
        <v>67</v>
      </c>
      <c r="AI1946" t="s">
        <v>68</v>
      </c>
      <c r="AJ1946" t="s">
        <v>67</v>
      </c>
      <c r="AK1946" t="s">
        <v>67</v>
      </c>
      <c r="AL1946" t="s">
        <v>68</v>
      </c>
      <c r="AM1946" t="s">
        <v>68</v>
      </c>
      <c r="AN1946" t="s">
        <v>67</v>
      </c>
      <c r="AO1946" t="s">
        <v>67</v>
      </c>
      <c r="AP1946" t="s">
        <v>67</v>
      </c>
      <c r="AQ1946" t="s">
        <v>67</v>
      </c>
      <c r="AR1946" t="s">
        <v>67</v>
      </c>
      <c r="AS1946" t="s">
        <v>67</v>
      </c>
      <c r="AT1946" t="s">
        <v>67</v>
      </c>
      <c r="AU1946" t="s">
        <v>68</v>
      </c>
      <c r="AV1946" t="s">
        <v>67</v>
      </c>
      <c r="AW1946" t="s">
        <v>67</v>
      </c>
      <c r="AX1946" t="s">
        <v>67</v>
      </c>
      <c r="AY1946" t="s">
        <v>67</v>
      </c>
      <c r="AZ1946" t="s">
        <v>67</v>
      </c>
      <c r="BA1946" t="s">
        <v>67</v>
      </c>
      <c r="BB1946" t="s">
        <v>67</v>
      </c>
      <c r="BC1946">
        <v>0.68633182599999998</v>
      </c>
      <c r="BE1946" t="str">
        <f t="shared" si="30"/>
        <v>PEU RENTABLE</v>
      </c>
    </row>
    <row r="1947" spans="1:57" x14ac:dyDescent="0.25">
      <c r="A1947" t="s">
        <v>0</v>
      </c>
      <c r="B1947" t="s">
        <v>5104</v>
      </c>
      <c r="C1947">
        <v>48</v>
      </c>
      <c r="D1947">
        <v>136</v>
      </c>
      <c r="E1947">
        <v>0</v>
      </c>
      <c r="F1947">
        <v>3000</v>
      </c>
      <c r="G1947" t="s">
        <v>2001</v>
      </c>
      <c r="H1947">
        <v>18000</v>
      </c>
      <c r="I1947">
        <v>21554585</v>
      </c>
      <c r="J1947" t="s">
        <v>3823</v>
      </c>
      <c r="K1947" t="s">
        <v>1756</v>
      </c>
      <c r="L1947" t="s">
        <v>9755</v>
      </c>
      <c r="M1947">
        <v>36108</v>
      </c>
      <c r="N1947">
        <v>37315</v>
      </c>
      <c r="O1947" t="s">
        <v>1012</v>
      </c>
      <c r="P1947">
        <v>0</v>
      </c>
      <c r="Q1947" t="s">
        <v>9756</v>
      </c>
      <c r="R1947" t="s">
        <v>9757</v>
      </c>
      <c r="S1947">
        <v>109</v>
      </c>
      <c r="T1947" t="s">
        <v>64</v>
      </c>
      <c r="U1947" t="s">
        <v>65</v>
      </c>
      <c r="V1947" t="s">
        <v>615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  <c r="AC1947" t="s">
        <v>67</v>
      </c>
      <c r="AD1947" t="s">
        <v>67</v>
      </c>
      <c r="AE1947" t="s">
        <v>67</v>
      </c>
      <c r="AF1947" t="s">
        <v>67</v>
      </c>
      <c r="AG1947" t="s">
        <v>67</v>
      </c>
      <c r="AH1947" t="s">
        <v>67</v>
      </c>
      <c r="AI1947" t="s">
        <v>68</v>
      </c>
      <c r="AJ1947" t="s">
        <v>67</v>
      </c>
      <c r="AK1947" t="s">
        <v>67</v>
      </c>
      <c r="AL1947" t="s">
        <v>67</v>
      </c>
      <c r="AM1947" t="s">
        <v>67</v>
      </c>
      <c r="AN1947" t="s">
        <v>67</v>
      </c>
      <c r="AO1947" t="s">
        <v>67</v>
      </c>
      <c r="AP1947" t="s">
        <v>67</v>
      </c>
      <c r="AQ1947" t="s">
        <v>67</v>
      </c>
      <c r="AR1947" t="s">
        <v>67</v>
      </c>
      <c r="AS1947" t="s">
        <v>67</v>
      </c>
      <c r="AT1947" t="s">
        <v>67</v>
      </c>
      <c r="AU1947" t="s">
        <v>68</v>
      </c>
      <c r="AV1947" t="s">
        <v>67</v>
      </c>
      <c r="AW1947" t="s">
        <v>67</v>
      </c>
      <c r="AX1947" t="s">
        <v>67</v>
      </c>
      <c r="AY1947" t="s">
        <v>67</v>
      </c>
      <c r="AZ1947" t="s">
        <v>67</v>
      </c>
      <c r="BA1947" t="s">
        <v>67</v>
      </c>
      <c r="BB1947" t="s">
        <v>67</v>
      </c>
      <c r="BC1947">
        <v>0.86218340000000004</v>
      </c>
      <c r="BE1947" t="str">
        <f t="shared" si="30"/>
        <v>PEU RENTABLE</v>
      </c>
    </row>
    <row r="1948" spans="1:57" x14ac:dyDescent="0.25">
      <c r="A1948" t="s">
        <v>0</v>
      </c>
      <c r="B1948" t="s">
        <v>9758</v>
      </c>
      <c r="C1948">
        <v>44</v>
      </c>
      <c r="D1948">
        <v>97</v>
      </c>
      <c r="E1948">
        <v>19</v>
      </c>
      <c r="F1948">
        <v>977</v>
      </c>
      <c r="G1948" t="s">
        <v>150</v>
      </c>
      <c r="H1948">
        <v>40000</v>
      </c>
      <c r="I1948">
        <v>22200000</v>
      </c>
      <c r="J1948" t="s">
        <v>1444</v>
      </c>
      <c r="K1948" t="s">
        <v>73</v>
      </c>
      <c r="L1948" t="s">
        <v>9759</v>
      </c>
      <c r="M1948">
        <v>41310</v>
      </c>
      <c r="N1948">
        <v>52122</v>
      </c>
      <c r="O1948" t="s">
        <v>5647</v>
      </c>
      <c r="P1948">
        <v>3</v>
      </c>
      <c r="Q1948" t="s">
        <v>9760</v>
      </c>
      <c r="R1948" t="s">
        <v>9761</v>
      </c>
      <c r="S1948">
        <v>117</v>
      </c>
      <c r="T1948" t="s">
        <v>64</v>
      </c>
      <c r="U1948" t="s">
        <v>65</v>
      </c>
      <c r="V1948" t="s">
        <v>66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  <c r="AC1948" t="s">
        <v>67</v>
      </c>
      <c r="AD1948" t="s">
        <v>67</v>
      </c>
      <c r="AE1948" t="s">
        <v>67</v>
      </c>
      <c r="AF1948" t="s">
        <v>67</v>
      </c>
      <c r="AG1948" t="s">
        <v>67</v>
      </c>
      <c r="AH1948" t="s">
        <v>67</v>
      </c>
      <c r="AI1948" t="s">
        <v>67</v>
      </c>
      <c r="AJ1948" t="s">
        <v>67</v>
      </c>
      <c r="AK1948" t="s">
        <v>67</v>
      </c>
      <c r="AL1948" t="s">
        <v>67</v>
      </c>
      <c r="AM1948" t="s">
        <v>68</v>
      </c>
      <c r="AN1948" t="s">
        <v>67</v>
      </c>
      <c r="AO1948" t="s">
        <v>67</v>
      </c>
      <c r="AP1948" t="s">
        <v>67</v>
      </c>
      <c r="AQ1948" t="s">
        <v>67</v>
      </c>
      <c r="AR1948" t="s">
        <v>67</v>
      </c>
      <c r="AS1948" t="s">
        <v>68</v>
      </c>
      <c r="AT1948" t="s">
        <v>67</v>
      </c>
      <c r="AU1948" t="s">
        <v>68</v>
      </c>
      <c r="AV1948" t="s">
        <v>67</v>
      </c>
      <c r="AW1948" t="s">
        <v>67</v>
      </c>
      <c r="AX1948" t="s">
        <v>67</v>
      </c>
      <c r="AY1948" t="s">
        <v>67</v>
      </c>
      <c r="AZ1948" t="s">
        <v>67</v>
      </c>
      <c r="BA1948" t="s">
        <v>67</v>
      </c>
      <c r="BB1948" t="s">
        <v>67</v>
      </c>
      <c r="BC1948">
        <v>0.88800000000000001</v>
      </c>
      <c r="BE1948" t="str">
        <f t="shared" si="30"/>
        <v>PEU RENTABLE</v>
      </c>
    </row>
    <row r="1949" spans="1:57" x14ac:dyDescent="0.25">
      <c r="A1949" t="s">
        <v>0</v>
      </c>
      <c r="B1949" t="s">
        <v>96</v>
      </c>
      <c r="C1949">
        <v>12</v>
      </c>
      <c r="D1949">
        <v>7</v>
      </c>
      <c r="E1949">
        <v>686.50921240000002</v>
      </c>
      <c r="F1949">
        <v>3</v>
      </c>
      <c r="G1949" t="s">
        <v>9762</v>
      </c>
      <c r="H1949">
        <v>45</v>
      </c>
      <c r="I1949">
        <v>48468407.530000001</v>
      </c>
      <c r="J1949" t="s">
        <v>2995</v>
      </c>
      <c r="K1949" t="s">
        <v>9763</v>
      </c>
      <c r="L1949" t="s">
        <v>9764</v>
      </c>
      <c r="M1949">
        <v>7968</v>
      </c>
      <c r="N1949">
        <v>55</v>
      </c>
      <c r="O1949" t="s">
        <v>9765</v>
      </c>
      <c r="P1949">
        <v>0</v>
      </c>
      <c r="Q1949" t="s">
        <v>9766</v>
      </c>
      <c r="R1949" t="s">
        <v>9767</v>
      </c>
      <c r="S1949">
        <v>12</v>
      </c>
      <c r="T1949" t="s">
        <v>64</v>
      </c>
      <c r="U1949" t="s">
        <v>87</v>
      </c>
      <c r="V1949" t="s">
        <v>2778</v>
      </c>
      <c r="W1949">
        <v>39752620.439999998</v>
      </c>
      <c r="X1949">
        <v>2002.470517</v>
      </c>
      <c r="Y1949">
        <v>7</v>
      </c>
      <c r="Z1949">
        <v>8.3000000000000007</v>
      </c>
      <c r="AA1949">
        <v>2.2204030549999998</v>
      </c>
      <c r="AB1949">
        <v>834</v>
      </c>
      <c r="AC1949" t="s">
        <v>67</v>
      </c>
      <c r="AD1949" t="s">
        <v>67</v>
      </c>
      <c r="AE1949" t="s">
        <v>67</v>
      </c>
      <c r="AF1949" t="s">
        <v>67</v>
      </c>
      <c r="AG1949" t="s">
        <v>67</v>
      </c>
      <c r="AH1949" t="s">
        <v>67</v>
      </c>
      <c r="AI1949" t="s">
        <v>67</v>
      </c>
      <c r="AJ1949" t="s">
        <v>67</v>
      </c>
      <c r="AK1949" t="s">
        <v>67</v>
      </c>
      <c r="AL1949" t="s">
        <v>67</v>
      </c>
      <c r="AM1949" t="s">
        <v>68</v>
      </c>
      <c r="AN1949" t="s">
        <v>67</v>
      </c>
      <c r="AO1949" t="s">
        <v>67</v>
      </c>
      <c r="AP1949" t="s">
        <v>67</v>
      </c>
      <c r="AQ1949" t="s">
        <v>67</v>
      </c>
      <c r="AR1949" t="s">
        <v>67</v>
      </c>
      <c r="AS1949" t="s">
        <v>67</v>
      </c>
      <c r="AT1949" t="s">
        <v>67</v>
      </c>
      <c r="AU1949" t="s">
        <v>67</v>
      </c>
      <c r="AV1949" t="s">
        <v>67</v>
      </c>
      <c r="AW1949" t="s">
        <v>67</v>
      </c>
      <c r="AX1949" t="s">
        <v>67</v>
      </c>
      <c r="AY1949" t="s">
        <v>67</v>
      </c>
      <c r="AZ1949" t="s">
        <v>68</v>
      </c>
      <c r="BA1949" t="s">
        <v>68</v>
      </c>
      <c r="BB1949" t="s">
        <v>67</v>
      </c>
      <c r="BC1949">
        <v>6.253747282</v>
      </c>
      <c r="BE1949" t="str">
        <f t="shared" si="30"/>
        <v>TRES RENTABLE</v>
      </c>
    </row>
    <row r="1950" spans="1:57" x14ac:dyDescent="0.25">
      <c r="A1950" t="s">
        <v>96</v>
      </c>
      <c r="B1950" t="s">
        <v>7661</v>
      </c>
      <c r="C1950">
        <v>162</v>
      </c>
      <c r="D1950">
        <v>108</v>
      </c>
      <c r="E1950">
        <v>529</v>
      </c>
      <c r="F1950">
        <v>690</v>
      </c>
      <c r="G1950" t="s">
        <v>5964</v>
      </c>
      <c r="H1950">
        <v>17000</v>
      </c>
      <c r="I1950">
        <v>80014842</v>
      </c>
      <c r="J1950" t="s">
        <v>5633</v>
      </c>
      <c r="K1950" t="s">
        <v>474</v>
      </c>
      <c r="L1950" t="s">
        <v>9768</v>
      </c>
      <c r="M1950">
        <v>104356</v>
      </c>
      <c r="N1950">
        <v>19945</v>
      </c>
      <c r="O1950" t="s">
        <v>1437</v>
      </c>
      <c r="P1950">
        <v>1.3711729619999999</v>
      </c>
      <c r="Q1950" t="s">
        <v>9769</v>
      </c>
      <c r="R1950" t="s">
        <v>9770</v>
      </c>
      <c r="S1950">
        <v>186</v>
      </c>
      <c r="T1950" t="s">
        <v>64</v>
      </c>
      <c r="U1950" t="s">
        <v>65</v>
      </c>
      <c r="V1950" t="s">
        <v>66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  <c r="AC1950" t="s">
        <v>67</v>
      </c>
      <c r="AD1950" t="s">
        <v>67</v>
      </c>
      <c r="AE1950" t="s">
        <v>68</v>
      </c>
      <c r="AF1950" t="s">
        <v>67</v>
      </c>
      <c r="AG1950" t="s">
        <v>67</v>
      </c>
      <c r="AH1950" t="s">
        <v>67</v>
      </c>
      <c r="AI1950" t="s">
        <v>67</v>
      </c>
      <c r="AJ1950" t="s">
        <v>67</v>
      </c>
      <c r="AK1950" t="s">
        <v>67</v>
      </c>
      <c r="AL1950" t="s">
        <v>67</v>
      </c>
      <c r="AM1950" t="s">
        <v>67</v>
      </c>
      <c r="AN1950" t="s">
        <v>67</v>
      </c>
      <c r="AO1950" t="s">
        <v>67</v>
      </c>
      <c r="AP1950" t="s">
        <v>67</v>
      </c>
      <c r="AQ1950" t="s">
        <v>67</v>
      </c>
      <c r="AR1950" t="s">
        <v>67</v>
      </c>
      <c r="AS1950" t="s">
        <v>68</v>
      </c>
      <c r="AT1950" t="s">
        <v>67</v>
      </c>
      <c r="AU1950" t="s">
        <v>68</v>
      </c>
      <c r="AV1950" t="s">
        <v>67</v>
      </c>
      <c r="AW1950" t="s">
        <v>67</v>
      </c>
      <c r="AX1950" t="s">
        <v>67</v>
      </c>
      <c r="AY1950" t="s">
        <v>67</v>
      </c>
      <c r="AZ1950" t="s">
        <v>67</v>
      </c>
      <c r="BA1950" t="s">
        <v>67</v>
      </c>
      <c r="BB1950" t="s">
        <v>67</v>
      </c>
      <c r="BC1950">
        <v>3.2005936799999999</v>
      </c>
      <c r="BE1950" t="str">
        <f t="shared" si="30"/>
        <v>RENTABLE</v>
      </c>
    </row>
    <row r="1951" spans="1:57" x14ac:dyDescent="0.25">
      <c r="A1951" t="s">
        <v>0</v>
      </c>
      <c r="B1951" t="s">
        <v>9771</v>
      </c>
      <c r="C1951">
        <v>213</v>
      </c>
      <c r="D1951">
        <v>97</v>
      </c>
      <c r="E1951">
        <v>41</v>
      </c>
      <c r="F1951">
        <v>619</v>
      </c>
      <c r="G1951" t="s">
        <v>1636</v>
      </c>
      <c r="H1951">
        <v>11000</v>
      </c>
      <c r="I1951">
        <v>23527955</v>
      </c>
      <c r="J1951" t="s">
        <v>1150</v>
      </c>
      <c r="K1951" t="s">
        <v>253</v>
      </c>
      <c r="L1951" t="s">
        <v>9772</v>
      </c>
      <c r="M1951">
        <v>74691</v>
      </c>
      <c r="N1951">
        <v>12841</v>
      </c>
      <c r="O1951" t="s">
        <v>9773</v>
      </c>
      <c r="P1951">
        <v>1</v>
      </c>
      <c r="Q1951" t="s">
        <v>9774</v>
      </c>
      <c r="R1951" t="s">
        <v>9775</v>
      </c>
      <c r="S1951">
        <v>165</v>
      </c>
      <c r="T1951" t="s">
        <v>64</v>
      </c>
      <c r="U1951" t="s">
        <v>65</v>
      </c>
      <c r="V1951" t="s">
        <v>66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  <c r="AC1951" t="s">
        <v>67</v>
      </c>
      <c r="AD1951" t="s">
        <v>68</v>
      </c>
      <c r="AE1951" t="s">
        <v>67</v>
      </c>
      <c r="AF1951" t="s">
        <v>67</v>
      </c>
      <c r="AG1951" t="s">
        <v>67</v>
      </c>
      <c r="AH1951" t="s">
        <v>67</v>
      </c>
      <c r="AI1951" t="s">
        <v>67</v>
      </c>
      <c r="AJ1951" t="s">
        <v>68</v>
      </c>
      <c r="AK1951" t="s">
        <v>67</v>
      </c>
      <c r="AL1951" t="s">
        <v>67</v>
      </c>
      <c r="AM1951" t="s">
        <v>67</v>
      </c>
      <c r="AN1951" t="s">
        <v>68</v>
      </c>
      <c r="AO1951" t="s">
        <v>67</v>
      </c>
      <c r="AP1951" t="s">
        <v>67</v>
      </c>
      <c r="AQ1951" t="s">
        <v>67</v>
      </c>
      <c r="AR1951" t="s">
        <v>67</v>
      </c>
      <c r="AS1951" t="s">
        <v>67</v>
      </c>
      <c r="AT1951" t="s">
        <v>67</v>
      </c>
      <c r="AU1951" t="s">
        <v>68</v>
      </c>
      <c r="AV1951" t="s">
        <v>67</v>
      </c>
      <c r="AW1951" t="s">
        <v>67</v>
      </c>
      <c r="AX1951" t="s">
        <v>68</v>
      </c>
      <c r="AY1951" t="s">
        <v>67</v>
      </c>
      <c r="AZ1951" t="s">
        <v>67</v>
      </c>
      <c r="BA1951" t="s">
        <v>67</v>
      </c>
      <c r="BB1951" t="s">
        <v>67</v>
      </c>
      <c r="BC1951">
        <v>0.94111820000000002</v>
      </c>
      <c r="BE1951" t="str">
        <f t="shared" si="30"/>
        <v>PEU RENTABLE</v>
      </c>
    </row>
    <row r="1952" spans="1:57" x14ac:dyDescent="0.25">
      <c r="A1952" t="s">
        <v>0</v>
      </c>
      <c r="B1952" t="s">
        <v>9776</v>
      </c>
      <c r="C1952">
        <v>298</v>
      </c>
      <c r="D1952">
        <v>99</v>
      </c>
      <c r="E1952">
        <v>24</v>
      </c>
      <c r="F1952">
        <v>155</v>
      </c>
      <c r="G1952" t="s">
        <v>4346</v>
      </c>
      <c r="H1952">
        <v>3000</v>
      </c>
      <c r="I1952">
        <v>24042490</v>
      </c>
      <c r="J1952" t="s">
        <v>9777</v>
      </c>
      <c r="K1952" t="s">
        <v>2653</v>
      </c>
      <c r="L1952" t="s">
        <v>9778</v>
      </c>
      <c r="M1952">
        <v>40776</v>
      </c>
      <c r="N1952">
        <v>3744</v>
      </c>
      <c r="O1952" t="s">
        <v>9340</v>
      </c>
      <c r="P1952">
        <v>1</v>
      </c>
      <c r="Q1952" t="s">
        <v>9779</v>
      </c>
      <c r="R1952" t="s">
        <v>9780</v>
      </c>
      <c r="S1952">
        <v>250</v>
      </c>
      <c r="T1952" t="s">
        <v>64</v>
      </c>
      <c r="U1952" t="s">
        <v>65</v>
      </c>
      <c r="V1952" t="s">
        <v>615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  <c r="AC1952" t="s">
        <v>67</v>
      </c>
      <c r="AD1952" t="s">
        <v>67</v>
      </c>
      <c r="AE1952" t="s">
        <v>67</v>
      </c>
      <c r="AF1952" t="s">
        <v>67</v>
      </c>
      <c r="AG1952" t="s">
        <v>67</v>
      </c>
      <c r="AH1952" t="s">
        <v>67</v>
      </c>
      <c r="AI1952" t="s">
        <v>67</v>
      </c>
      <c r="AJ1952" t="s">
        <v>68</v>
      </c>
      <c r="AK1952" t="s">
        <v>67</v>
      </c>
      <c r="AL1952" t="s">
        <v>67</v>
      </c>
      <c r="AM1952" t="s">
        <v>67</v>
      </c>
      <c r="AN1952" t="s">
        <v>67</v>
      </c>
      <c r="AO1952" t="s">
        <v>67</v>
      </c>
      <c r="AP1952" t="s">
        <v>67</v>
      </c>
      <c r="AQ1952" t="s">
        <v>67</v>
      </c>
      <c r="AR1952" t="s">
        <v>68</v>
      </c>
      <c r="AS1952" t="s">
        <v>67</v>
      </c>
      <c r="AT1952" t="s">
        <v>67</v>
      </c>
      <c r="AU1952" t="s">
        <v>67</v>
      </c>
      <c r="AV1952" t="s">
        <v>67</v>
      </c>
      <c r="AW1952" t="s">
        <v>67</v>
      </c>
      <c r="AX1952" t="s">
        <v>67</v>
      </c>
      <c r="AY1952" t="s">
        <v>68</v>
      </c>
      <c r="AZ1952" t="s">
        <v>67</v>
      </c>
      <c r="BA1952" t="s">
        <v>67</v>
      </c>
      <c r="BB1952" t="s">
        <v>67</v>
      </c>
      <c r="BC1952">
        <v>0.96169959999999999</v>
      </c>
      <c r="BE1952" t="str">
        <f t="shared" si="30"/>
        <v>PEU RENTABLE</v>
      </c>
    </row>
    <row r="1953" spans="1:57" x14ac:dyDescent="0.25">
      <c r="A1953" t="s">
        <v>0</v>
      </c>
      <c r="B1953" t="s">
        <v>9781</v>
      </c>
      <c r="C1953">
        <v>119</v>
      </c>
      <c r="D1953">
        <v>103</v>
      </c>
      <c r="E1953">
        <v>5</v>
      </c>
      <c r="F1953">
        <v>874</v>
      </c>
      <c r="G1953" t="s">
        <v>532</v>
      </c>
      <c r="H1953">
        <v>26000</v>
      </c>
      <c r="I1953">
        <v>22466994</v>
      </c>
      <c r="J1953" t="s">
        <v>365</v>
      </c>
      <c r="K1953" t="s">
        <v>366</v>
      </c>
      <c r="L1953" t="s">
        <v>9782</v>
      </c>
      <c r="M1953">
        <v>72673</v>
      </c>
      <c r="N1953">
        <v>33565</v>
      </c>
      <c r="O1953" t="s">
        <v>6373</v>
      </c>
      <c r="P1953">
        <v>0</v>
      </c>
      <c r="Q1953" t="s">
        <v>9783</v>
      </c>
      <c r="R1953" t="s">
        <v>9784</v>
      </c>
      <c r="S1953">
        <v>166</v>
      </c>
      <c r="T1953" t="s">
        <v>64</v>
      </c>
      <c r="U1953" t="s">
        <v>65</v>
      </c>
      <c r="V1953" t="s">
        <v>615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  <c r="AC1953" t="s">
        <v>67</v>
      </c>
      <c r="AD1953" t="s">
        <v>68</v>
      </c>
      <c r="AE1953" t="s">
        <v>67</v>
      </c>
      <c r="AF1953" t="s">
        <v>67</v>
      </c>
      <c r="AG1953" t="s">
        <v>67</v>
      </c>
      <c r="AH1953" t="s">
        <v>67</v>
      </c>
      <c r="AI1953" t="s">
        <v>67</v>
      </c>
      <c r="AJ1953" t="s">
        <v>68</v>
      </c>
      <c r="AK1953" t="s">
        <v>67</v>
      </c>
      <c r="AL1953" t="s">
        <v>67</v>
      </c>
      <c r="AM1953" t="s">
        <v>67</v>
      </c>
      <c r="AN1953" t="s">
        <v>67</v>
      </c>
      <c r="AO1953" t="s">
        <v>67</v>
      </c>
      <c r="AP1953" t="s">
        <v>67</v>
      </c>
      <c r="AQ1953" t="s">
        <v>67</v>
      </c>
      <c r="AR1953" t="s">
        <v>67</v>
      </c>
      <c r="AS1953" t="s">
        <v>67</v>
      </c>
      <c r="AT1953" t="s">
        <v>67</v>
      </c>
      <c r="AU1953" t="s">
        <v>67</v>
      </c>
      <c r="AV1953" t="s">
        <v>67</v>
      </c>
      <c r="AW1953" t="s">
        <v>67</v>
      </c>
      <c r="AX1953" t="s">
        <v>68</v>
      </c>
      <c r="AY1953" t="s">
        <v>67</v>
      </c>
      <c r="AZ1953" t="s">
        <v>67</v>
      </c>
      <c r="BA1953" t="s">
        <v>67</v>
      </c>
      <c r="BB1953" t="s">
        <v>67</v>
      </c>
      <c r="BC1953">
        <v>0.89867976000000005</v>
      </c>
      <c r="BE1953" t="str">
        <f t="shared" si="30"/>
        <v>PEU RENTABLE</v>
      </c>
    </row>
    <row r="1954" spans="1:57" x14ac:dyDescent="0.25">
      <c r="A1954" t="s">
        <v>0</v>
      </c>
      <c r="B1954" t="s">
        <v>7103</v>
      </c>
      <c r="C1954">
        <v>251</v>
      </c>
      <c r="D1954">
        <v>95</v>
      </c>
      <c r="E1954">
        <v>0</v>
      </c>
      <c r="F1954">
        <v>98</v>
      </c>
      <c r="G1954" t="s">
        <v>2962</v>
      </c>
      <c r="H1954">
        <v>11000</v>
      </c>
      <c r="I1954">
        <v>17791031</v>
      </c>
      <c r="J1954" t="s">
        <v>9785</v>
      </c>
      <c r="K1954" t="s">
        <v>2209</v>
      </c>
      <c r="L1954" t="s">
        <v>9786</v>
      </c>
      <c r="M1954">
        <v>109855</v>
      </c>
      <c r="N1954">
        <v>11994</v>
      </c>
      <c r="O1954" t="s">
        <v>9787</v>
      </c>
      <c r="P1954">
        <v>0</v>
      </c>
      <c r="Q1954" t="s">
        <v>9788</v>
      </c>
      <c r="R1954" t="s">
        <v>9789</v>
      </c>
      <c r="S1954">
        <v>888</v>
      </c>
      <c r="T1954" t="s">
        <v>64</v>
      </c>
      <c r="U1954" t="s">
        <v>65</v>
      </c>
      <c r="V1954" t="s">
        <v>615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  <c r="AC1954" t="s">
        <v>67</v>
      </c>
      <c r="AD1954" t="s">
        <v>67</v>
      </c>
      <c r="AE1954" t="s">
        <v>67</v>
      </c>
      <c r="AF1954" t="s">
        <v>67</v>
      </c>
      <c r="AG1954" t="s">
        <v>67</v>
      </c>
      <c r="AH1954" t="s">
        <v>67</v>
      </c>
      <c r="AI1954" t="s">
        <v>67</v>
      </c>
      <c r="AJ1954" t="s">
        <v>68</v>
      </c>
      <c r="AK1954" t="s">
        <v>67</v>
      </c>
      <c r="AL1954" t="s">
        <v>67</v>
      </c>
      <c r="AM1954" t="s">
        <v>68</v>
      </c>
      <c r="AN1954" t="s">
        <v>67</v>
      </c>
      <c r="AO1954" t="s">
        <v>67</v>
      </c>
      <c r="AP1954" t="s">
        <v>67</v>
      </c>
      <c r="AQ1954" t="s">
        <v>67</v>
      </c>
      <c r="AR1954" t="s">
        <v>67</v>
      </c>
      <c r="AS1954" t="s">
        <v>68</v>
      </c>
      <c r="AT1954" t="s">
        <v>67</v>
      </c>
      <c r="AU1954" t="s">
        <v>68</v>
      </c>
      <c r="AV1954" t="s">
        <v>67</v>
      </c>
      <c r="AW1954" t="s">
        <v>67</v>
      </c>
      <c r="AX1954" t="s">
        <v>67</v>
      </c>
      <c r="AY1954" t="s">
        <v>67</v>
      </c>
      <c r="AZ1954" t="s">
        <v>67</v>
      </c>
      <c r="BA1954" t="s">
        <v>67</v>
      </c>
      <c r="BB1954" t="s">
        <v>67</v>
      </c>
      <c r="BC1954">
        <v>0.71164123999999995</v>
      </c>
      <c r="BE1954" t="str">
        <f t="shared" si="30"/>
        <v>PEU RENTABLE</v>
      </c>
    </row>
    <row r="1955" spans="1:57" x14ac:dyDescent="0.25">
      <c r="A1955" t="s">
        <v>0</v>
      </c>
      <c r="B1955" t="s">
        <v>9790</v>
      </c>
      <c r="C1955">
        <v>92</v>
      </c>
      <c r="D1955">
        <v>93</v>
      </c>
      <c r="E1955">
        <v>17</v>
      </c>
      <c r="F1955">
        <v>360</v>
      </c>
      <c r="G1955" t="s">
        <v>9791</v>
      </c>
      <c r="H1955">
        <v>13000</v>
      </c>
      <c r="I1955">
        <v>17718223</v>
      </c>
      <c r="J1955" t="s">
        <v>1700</v>
      </c>
      <c r="K1955" t="s">
        <v>1187</v>
      </c>
      <c r="L1955" t="s">
        <v>9792</v>
      </c>
      <c r="M1955">
        <v>162067</v>
      </c>
      <c r="N1955">
        <v>14180</v>
      </c>
      <c r="O1955" t="s">
        <v>9793</v>
      </c>
      <c r="P1955">
        <v>5</v>
      </c>
      <c r="Q1955" t="s">
        <v>9794</v>
      </c>
      <c r="R1955" t="s">
        <v>9795</v>
      </c>
      <c r="S1955">
        <v>316</v>
      </c>
      <c r="T1955" t="s">
        <v>64</v>
      </c>
      <c r="U1955" t="s">
        <v>65</v>
      </c>
      <c r="V1955" t="s">
        <v>615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  <c r="AC1955" t="s">
        <v>67</v>
      </c>
      <c r="AD1955" t="s">
        <v>67</v>
      </c>
      <c r="AE1955" t="s">
        <v>67</v>
      </c>
      <c r="AF1955" t="s">
        <v>67</v>
      </c>
      <c r="AG1955" t="s">
        <v>67</v>
      </c>
      <c r="AH1955" t="s">
        <v>67</v>
      </c>
      <c r="AI1955" t="s">
        <v>67</v>
      </c>
      <c r="AJ1955" t="s">
        <v>67</v>
      </c>
      <c r="AK1955" t="s">
        <v>67</v>
      </c>
      <c r="AL1955" t="s">
        <v>67</v>
      </c>
      <c r="AM1955" t="s">
        <v>68</v>
      </c>
      <c r="AN1955" t="s">
        <v>67</v>
      </c>
      <c r="AO1955" t="s">
        <v>67</v>
      </c>
      <c r="AP1955" t="s">
        <v>67</v>
      </c>
      <c r="AQ1955" t="s">
        <v>67</v>
      </c>
      <c r="AR1955" t="s">
        <v>67</v>
      </c>
      <c r="AS1955" t="s">
        <v>67</v>
      </c>
      <c r="AT1955" t="s">
        <v>67</v>
      </c>
      <c r="AU1955" t="s">
        <v>67</v>
      </c>
      <c r="AV1955" t="s">
        <v>67</v>
      </c>
      <c r="AW1955" t="s">
        <v>67</v>
      </c>
      <c r="AX1955" t="s">
        <v>67</v>
      </c>
      <c r="AY1955" t="s">
        <v>67</v>
      </c>
      <c r="AZ1955" t="s">
        <v>67</v>
      </c>
      <c r="BA1955" t="s">
        <v>67</v>
      </c>
      <c r="BB1955" t="s">
        <v>67</v>
      </c>
      <c r="BC1955">
        <v>0.70872891999999998</v>
      </c>
      <c r="BE1955" t="str">
        <f t="shared" si="30"/>
        <v>PEU RENTABLE</v>
      </c>
    </row>
    <row r="1956" spans="1:57" x14ac:dyDescent="0.25">
      <c r="A1956" t="s">
        <v>0</v>
      </c>
      <c r="B1956" t="s">
        <v>9796</v>
      </c>
      <c r="C1956">
        <v>58</v>
      </c>
      <c r="D1956">
        <v>98</v>
      </c>
      <c r="E1956">
        <v>70</v>
      </c>
      <c r="F1956">
        <v>223</v>
      </c>
      <c r="G1956" t="s">
        <v>9797</v>
      </c>
      <c r="H1956">
        <v>462</v>
      </c>
      <c r="I1956">
        <v>15361537</v>
      </c>
      <c r="J1956" t="s">
        <v>365</v>
      </c>
      <c r="K1956" t="s">
        <v>9798</v>
      </c>
      <c r="L1956" t="s">
        <v>9799</v>
      </c>
      <c r="M1956">
        <v>12263</v>
      </c>
      <c r="N1956">
        <v>1855</v>
      </c>
      <c r="O1956" t="s">
        <v>9800</v>
      </c>
      <c r="P1956">
        <v>0</v>
      </c>
      <c r="Q1956" t="s">
        <v>9801</v>
      </c>
      <c r="R1956" t="s">
        <v>9802</v>
      </c>
      <c r="S1956">
        <v>132</v>
      </c>
      <c r="T1956" t="s">
        <v>64</v>
      </c>
      <c r="U1956" t="s">
        <v>797</v>
      </c>
      <c r="V1956" t="s">
        <v>66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  <c r="AC1956" t="s">
        <v>67</v>
      </c>
      <c r="AD1956" t="s">
        <v>68</v>
      </c>
      <c r="AE1956" t="s">
        <v>67</v>
      </c>
      <c r="AF1956" t="s">
        <v>67</v>
      </c>
      <c r="AG1956" t="s">
        <v>67</v>
      </c>
      <c r="AH1956" t="s">
        <v>67</v>
      </c>
      <c r="AI1956" t="s">
        <v>67</v>
      </c>
      <c r="AJ1956" t="s">
        <v>68</v>
      </c>
      <c r="AK1956" t="s">
        <v>67</v>
      </c>
      <c r="AL1956" t="s">
        <v>67</v>
      </c>
      <c r="AM1956" t="s">
        <v>67</v>
      </c>
      <c r="AN1956" t="s">
        <v>67</v>
      </c>
      <c r="AO1956" t="s">
        <v>67</v>
      </c>
      <c r="AP1956" t="s">
        <v>67</v>
      </c>
      <c r="AQ1956" t="s">
        <v>67</v>
      </c>
      <c r="AR1956" t="s">
        <v>67</v>
      </c>
      <c r="AS1956" t="s">
        <v>67</v>
      </c>
      <c r="AT1956" t="s">
        <v>67</v>
      </c>
      <c r="AU1956" t="s">
        <v>67</v>
      </c>
      <c r="AV1956" t="s">
        <v>67</v>
      </c>
      <c r="AW1956" t="s">
        <v>67</v>
      </c>
      <c r="AX1956" t="s">
        <v>68</v>
      </c>
      <c r="AY1956" t="s">
        <v>67</v>
      </c>
      <c r="AZ1956" t="s">
        <v>67</v>
      </c>
      <c r="BA1956" t="s">
        <v>67</v>
      </c>
      <c r="BB1956" t="s">
        <v>67</v>
      </c>
      <c r="BC1956">
        <v>1.181656692</v>
      </c>
      <c r="BE1956" t="str">
        <f t="shared" si="30"/>
        <v>PEU RENTABLE</v>
      </c>
    </row>
    <row r="1957" spans="1:57" x14ac:dyDescent="0.25">
      <c r="A1957" t="s">
        <v>0</v>
      </c>
      <c r="B1957" t="s">
        <v>999</v>
      </c>
      <c r="C1957">
        <v>73</v>
      </c>
      <c r="D1957">
        <v>90</v>
      </c>
      <c r="E1957">
        <v>176</v>
      </c>
      <c r="F1957">
        <v>825</v>
      </c>
      <c r="G1957" t="s">
        <v>4524</v>
      </c>
      <c r="H1957">
        <v>931</v>
      </c>
      <c r="I1957">
        <v>16647384</v>
      </c>
      <c r="J1957" t="s">
        <v>9803</v>
      </c>
      <c r="K1957" t="s">
        <v>9804</v>
      </c>
      <c r="L1957" t="s">
        <v>9805</v>
      </c>
      <c r="M1957">
        <v>8398</v>
      </c>
      <c r="N1957">
        <v>4431</v>
      </c>
      <c r="O1957" t="s">
        <v>327</v>
      </c>
      <c r="P1957">
        <v>1</v>
      </c>
      <c r="Q1957" t="s">
        <v>9806</v>
      </c>
      <c r="R1957" t="s">
        <v>9807</v>
      </c>
      <c r="S1957">
        <v>56</v>
      </c>
      <c r="T1957" t="s">
        <v>64</v>
      </c>
      <c r="U1957" t="s">
        <v>65</v>
      </c>
      <c r="V1957" t="s">
        <v>126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  <c r="AC1957" t="s">
        <v>67</v>
      </c>
      <c r="AD1957" t="s">
        <v>67</v>
      </c>
      <c r="AE1957" t="s">
        <v>67</v>
      </c>
      <c r="AF1957" t="s">
        <v>67</v>
      </c>
      <c r="AG1957" t="s">
        <v>67</v>
      </c>
      <c r="AH1957" t="s">
        <v>67</v>
      </c>
      <c r="AI1957" t="s">
        <v>67</v>
      </c>
      <c r="AJ1957" t="s">
        <v>67</v>
      </c>
      <c r="AK1957" t="s">
        <v>67</v>
      </c>
      <c r="AL1957" t="s">
        <v>67</v>
      </c>
      <c r="AM1957" t="s">
        <v>68</v>
      </c>
      <c r="AN1957" t="s">
        <v>67</v>
      </c>
      <c r="AO1957" t="s">
        <v>67</v>
      </c>
      <c r="AP1957" t="s">
        <v>67</v>
      </c>
      <c r="AQ1957" t="s">
        <v>68</v>
      </c>
      <c r="AR1957" t="s">
        <v>67</v>
      </c>
      <c r="AS1957" t="s">
        <v>68</v>
      </c>
      <c r="AT1957" t="s">
        <v>67</v>
      </c>
      <c r="AU1957" t="s">
        <v>67</v>
      </c>
      <c r="AV1957" t="s">
        <v>67</v>
      </c>
      <c r="AW1957" t="s">
        <v>67</v>
      </c>
      <c r="AX1957" t="s">
        <v>67</v>
      </c>
      <c r="AY1957" t="s">
        <v>67</v>
      </c>
      <c r="AZ1957" t="s">
        <v>67</v>
      </c>
      <c r="BA1957" t="s">
        <v>68</v>
      </c>
      <c r="BB1957" t="s">
        <v>67</v>
      </c>
      <c r="BC1957">
        <v>0.64028399999999996</v>
      </c>
      <c r="BE1957" t="str">
        <f t="shared" si="30"/>
        <v>PEU RENTABLE</v>
      </c>
    </row>
    <row r="1958" spans="1:57" x14ac:dyDescent="0.25">
      <c r="A1958" t="s">
        <v>0</v>
      </c>
      <c r="B1958" t="s">
        <v>9808</v>
      </c>
      <c r="C1958">
        <v>28</v>
      </c>
      <c r="D1958">
        <v>107</v>
      </c>
      <c r="E1958">
        <v>21</v>
      </c>
      <c r="F1958">
        <v>418</v>
      </c>
      <c r="G1958" t="s">
        <v>5281</v>
      </c>
      <c r="H1958">
        <v>967</v>
      </c>
      <c r="I1958">
        <v>16118077</v>
      </c>
      <c r="J1958" t="s">
        <v>3438</v>
      </c>
      <c r="K1958" t="s">
        <v>4223</v>
      </c>
      <c r="L1958" t="s">
        <v>9809</v>
      </c>
      <c r="M1958">
        <v>5817</v>
      </c>
      <c r="N1958">
        <v>3067</v>
      </c>
      <c r="O1958" t="s">
        <v>5706</v>
      </c>
      <c r="P1958">
        <v>0</v>
      </c>
      <c r="Q1958" t="s">
        <v>9810</v>
      </c>
      <c r="R1958" t="s">
        <v>9811</v>
      </c>
      <c r="S1958">
        <v>37</v>
      </c>
      <c r="T1958" t="s">
        <v>64</v>
      </c>
      <c r="U1958" t="s">
        <v>65</v>
      </c>
      <c r="V1958" t="s">
        <v>615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  <c r="AC1958" t="s">
        <v>67</v>
      </c>
      <c r="AD1958" t="s">
        <v>67</v>
      </c>
      <c r="AE1958" t="s">
        <v>67</v>
      </c>
      <c r="AF1958" t="s">
        <v>67</v>
      </c>
      <c r="AG1958" t="s">
        <v>67</v>
      </c>
      <c r="AH1958" t="s">
        <v>67</v>
      </c>
      <c r="AI1958" t="s">
        <v>67</v>
      </c>
      <c r="AJ1958" t="s">
        <v>67</v>
      </c>
      <c r="AK1958" t="s">
        <v>67</v>
      </c>
      <c r="AL1958" t="s">
        <v>67</v>
      </c>
      <c r="AM1958" t="s">
        <v>67</v>
      </c>
      <c r="AN1958" t="s">
        <v>67</v>
      </c>
      <c r="AO1958" t="s">
        <v>67</v>
      </c>
      <c r="AP1958" t="s">
        <v>67</v>
      </c>
      <c r="AQ1958" t="s">
        <v>67</v>
      </c>
      <c r="AR1958" t="s">
        <v>67</v>
      </c>
      <c r="AS1958" t="s">
        <v>67</v>
      </c>
      <c r="AT1958" t="s">
        <v>67</v>
      </c>
      <c r="AU1958" t="s">
        <v>68</v>
      </c>
      <c r="AV1958" t="s">
        <v>67</v>
      </c>
      <c r="AW1958" t="s">
        <v>67</v>
      </c>
      <c r="AX1958" t="s">
        <v>67</v>
      </c>
      <c r="AY1958" t="s">
        <v>67</v>
      </c>
      <c r="AZ1958" t="s">
        <v>67</v>
      </c>
      <c r="BA1958" t="s">
        <v>67</v>
      </c>
      <c r="BB1958" t="s">
        <v>67</v>
      </c>
      <c r="BC1958">
        <v>0.64472308</v>
      </c>
      <c r="BE1958" t="str">
        <f t="shared" si="30"/>
        <v>PEU RENTABLE</v>
      </c>
    </row>
    <row r="1959" spans="1:57" x14ac:dyDescent="0.25">
      <c r="A1959" t="s">
        <v>0</v>
      </c>
      <c r="B1959" t="s">
        <v>9812</v>
      </c>
      <c r="C1959">
        <v>19</v>
      </c>
      <c r="D1959">
        <v>90</v>
      </c>
      <c r="E1959">
        <v>48</v>
      </c>
      <c r="F1959">
        <v>376</v>
      </c>
      <c r="G1959" t="s">
        <v>1852</v>
      </c>
      <c r="H1959">
        <v>940</v>
      </c>
      <c r="I1959">
        <v>15091542</v>
      </c>
      <c r="J1959" t="s">
        <v>9813</v>
      </c>
      <c r="K1959" t="s">
        <v>3289</v>
      </c>
      <c r="L1959" t="s">
        <v>9814</v>
      </c>
      <c r="M1959">
        <v>4086</v>
      </c>
      <c r="N1959">
        <v>2465</v>
      </c>
      <c r="O1959" t="s">
        <v>9815</v>
      </c>
      <c r="P1959">
        <v>2</v>
      </c>
      <c r="Q1959" t="s">
        <v>9816</v>
      </c>
      <c r="R1959" t="s">
        <v>9817</v>
      </c>
      <c r="S1959">
        <v>22</v>
      </c>
      <c r="T1959" t="s">
        <v>9818</v>
      </c>
      <c r="U1959" t="s">
        <v>87</v>
      </c>
      <c r="V1959" t="s">
        <v>308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  <c r="AC1959" t="s">
        <v>67</v>
      </c>
      <c r="AD1959" t="s">
        <v>67</v>
      </c>
      <c r="AE1959" t="s">
        <v>67</v>
      </c>
      <c r="AF1959" t="s">
        <v>67</v>
      </c>
      <c r="AG1959" t="s">
        <v>67</v>
      </c>
      <c r="AH1959" t="s">
        <v>67</v>
      </c>
      <c r="AI1959" t="s">
        <v>67</v>
      </c>
      <c r="AJ1959" t="s">
        <v>67</v>
      </c>
      <c r="AK1959" t="s">
        <v>67</v>
      </c>
      <c r="AL1959" t="s">
        <v>67</v>
      </c>
      <c r="AM1959" t="s">
        <v>67</v>
      </c>
      <c r="AN1959" t="s">
        <v>67</v>
      </c>
      <c r="AO1959" t="s">
        <v>68</v>
      </c>
      <c r="AP1959" t="s">
        <v>67</v>
      </c>
      <c r="AQ1959" t="s">
        <v>68</v>
      </c>
      <c r="AR1959" t="s">
        <v>67</v>
      </c>
      <c r="AS1959" t="s">
        <v>67</v>
      </c>
      <c r="AT1959" t="s">
        <v>67</v>
      </c>
      <c r="AU1959" t="s">
        <v>67</v>
      </c>
      <c r="AV1959" t="s">
        <v>68</v>
      </c>
      <c r="AW1959" t="s">
        <v>67</v>
      </c>
      <c r="AX1959" t="s">
        <v>67</v>
      </c>
      <c r="AY1959" t="s">
        <v>68</v>
      </c>
      <c r="AZ1959" t="s">
        <v>67</v>
      </c>
      <c r="BA1959" t="s">
        <v>68</v>
      </c>
      <c r="BB1959" t="s">
        <v>67</v>
      </c>
      <c r="BC1959">
        <v>0.60366167999999998</v>
      </c>
      <c r="BE1959" t="str">
        <f t="shared" si="30"/>
        <v>PAS RENTABLE</v>
      </c>
    </row>
    <row r="1960" spans="1:57" x14ac:dyDescent="0.25">
      <c r="A1960" t="s">
        <v>0</v>
      </c>
      <c r="B1960" t="s">
        <v>9819</v>
      </c>
      <c r="C1960">
        <v>86</v>
      </c>
      <c r="D1960">
        <v>120</v>
      </c>
      <c r="E1960">
        <v>0</v>
      </c>
      <c r="F1960">
        <v>58</v>
      </c>
      <c r="G1960" t="s">
        <v>9820</v>
      </c>
      <c r="H1960">
        <v>577</v>
      </c>
      <c r="I1960">
        <v>15331289</v>
      </c>
      <c r="J1960" t="s">
        <v>2327</v>
      </c>
      <c r="K1960" t="s">
        <v>2270</v>
      </c>
      <c r="L1960" t="s">
        <v>9821</v>
      </c>
      <c r="M1960">
        <v>22289</v>
      </c>
      <c r="N1960">
        <v>1217</v>
      </c>
      <c r="O1960" t="s">
        <v>9822</v>
      </c>
      <c r="P1960">
        <v>1</v>
      </c>
      <c r="Q1960" t="s">
        <v>9823</v>
      </c>
      <c r="R1960" t="s">
        <v>9824</v>
      </c>
      <c r="S1960">
        <v>106</v>
      </c>
      <c r="T1960" t="s">
        <v>64</v>
      </c>
      <c r="U1960" t="s">
        <v>65</v>
      </c>
      <c r="V1960" t="s">
        <v>126</v>
      </c>
      <c r="W1960">
        <v>39752620.439999998</v>
      </c>
      <c r="X1960">
        <v>2005</v>
      </c>
      <c r="Y1960">
        <v>464</v>
      </c>
      <c r="Z1960">
        <v>7.5</v>
      </c>
      <c r="AA1960">
        <v>1.85</v>
      </c>
      <c r="AB1960">
        <v>0</v>
      </c>
      <c r="AC1960" t="s">
        <v>67</v>
      </c>
      <c r="AD1960" t="s">
        <v>67</v>
      </c>
      <c r="AE1960" t="s">
        <v>67</v>
      </c>
      <c r="AF1960" t="s">
        <v>68</v>
      </c>
      <c r="AG1960" t="s">
        <v>67</v>
      </c>
      <c r="AH1960" t="s">
        <v>67</v>
      </c>
      <c r="AI1960" t="s">
        <v>68</v>
      </c>
      <c r="AJ1960" t="s">
        <v>67</v>
      </c>
      <c r="AK1960" t="s">
        <v>67</v>
      </c>
      <c r="AL1960" t="s">
        <v>67</v>
      </c>
      <c r="AM1960" t="s">
        <v>67</v>
      </c>
      <c r="AN1960" t="s">
        <v>67</v>
      </c>
      <c r="AO1960" t="s">
        <v>67</v>
      </c>
      <c r="AP1960" t="s">
        <v>67</v>
      </c>
      <c r="AQ1960" t="s">
        <v>67</v>
      </c>
      <c r="AR1960" t="s">
        <v>67</v>
      </c>
      <c r="AS1960" t="s">
        <v>67</v>
      </c>
      <c r="AT1960" t="s">
        <v>67</v>
      </c>
      <c r="AU1960" t="s">
        <v>68</v>
      </c>
      <c r="AV1960" t="s">
        <v>67</v>
      </c>
      <c r="AW1960" t="s">
        <v>67</v>
      </c>
      <c r="AX1960" t="s">
        <v>67</v>
      </c>
      <c r="AY1960" t="s">
        <v>67</v>
      </c>
      <c r="AZ1960" t="s">
        <v>67</v>
      </c>
      <c r="BA1960" t="s">
        <v>67</v>
      </c>
      <c r="BB1960" t="s">
        <v>67</v>
      </c>
      <c r="BC1960">
        <v>6.253747282</v>
      </c>
      <c r="BE1960" t="str">
        <f t="shared" si="30"/>
        <v>TRES RENTABLE</v>
      </c>
    </row>
    <row r="1961" spans="1:57" x14ac:dyDescent="0.25">
      <c r="A1961" t="s">
        <v>0</v>
      </c>
      <c r="B1961" t="s">
        <v>9825</v>
      </c>
      <c r="C1961">
        <v>287</v>
      </c>
      <c r="D1961">
        <v>115</v>
      </c>
      <c r="E1961">
        <v>219</v>
      </c>
      <c r="F1961">
        <v>258</v>
      </c>
      <c r="G1961" t="s">
        <v>9826</v>
      </c>
      <c r="H1961">
        <v>902</v>
      </c>
      <c r="I1961">
        <v>15045676</v>
      </c>
      <c r="J1961" t="s">
        <v>3382</v>
      </c>
      <c r="K1961" t="s">
        <v>153</v>
      </c>
      <c r="L1961" t="s">
        <v>9827</v>
      </c>
      <c r="M1961">
        <v>76303</v>
      </c>
      <c r="N1961">
        <v>2466</v>
      </c>
      <c r="O1961" t="s">
        <v>1098</v>
      </c>
      <c r="P1961">
        <v>1</v>
      </c>
      <c r="Q1961" t="s">
        <v>9828</v>
      </c>
      <c r="R1961" t="s">
        <v>9829</v>
      </c>
      <c r="S1961">
        <v>376</v>
      </c>
      <c r="T1961" t="s">
        <v>64</v>
      </c>
      <c r="U1961" t="s">
        <v>65</v>
      </c>
      <c r="V1961" t="s">
        <v>66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  <c r="AC1961" t="s">
        <v>67</v>
      </c>
      <c r="AD1961" t="s">
        <v>67</v>
      </c>
      <c r="AE1961" t="s">
        <v>67</v>
      </c>
      <c r="AF1961" t="s">
        <v>67</v>
      </c>
      <c r="AG1961" t="s">
        <v>67</v>
      </c>
      <c r="AH1961" t="s">
        <v>67</v>
      </c>
      <c r="AI1961" t="s">
        <v>67</v>
      </c>
      <c r="AJ1961" t="s">
        <v>68</v>
      </c>
      <c r="AK1961" t="s">
        <v>67</v>
      </c>
      <c r="AL1961" t="s">
        <v>67</v>
      </c>
      <c r="AM1961" t="s">
        <v>67</v>
      </c>
      <c r="AN1961" t="s">
        <v>68</v>
      </c>
      <c r="AO1961" t="s">
        <v>67</v>
      </c>
      <c r="AP1961" t="s">
        <v>67</v>
      </c>
      <c r="AQ1961" t="s">
        <v>67</v>
      </c>
      <c r="AR1961" t="s">
        <v>67</v>
      </c>
      <c r="AS1961" t="s">
        <v>67</v>
      </c>
      <c r="AT1961" t="s">
        <v>67</v>
      </c>
      <c r="AU1961" t="s">
        <v>68</v>
      </c>
      <c r="AV1961" t="s">
        <v>67</v>
      </c>
      <c r="AW1961" t="s">
        <v>67</v>
      </c>
      <c r="AX1961" t="s">
        <v>67</v>
      </c>
      <c r="AY1961" t="s">
        <v>68</v>
      </c>
      <c r="AZ1961" t="s">
        <v>67</v>
      </c>
      <c r="BA1961" t="s">
        <v>67</v>
      </c>
      <c r="BB1961" t="s">
        <v>67</v>
      </c>
      <c r="BC1961">
        <v>0.94035475000000002</v>
      </c>
      <c r="BE1961" t="str">
        <f t="shared" si="30"/>
        <v>PEU RENTABLE</v>
      </c>
    </row>
    <row r="1962" spans="1:57" x14ac:dyDescent="0.25">
      <c r="A1962" t="s">
        <v>0</v>
      </c>
      <c r="B1962" t="s">
        <v>9830</v>
      </c>
      <c r="C1962">
        <v>233</v>
      </c>
      <c r="D1962">
        <v>93</v>
      </c>
      <c r="E1962">
        <v>27</v>
      </c>
      <c r="F1962">
        <v>49</v>
      </c>
      <c r="G1962" t="s">
        <v>9831</v>
      </c>
      <c r="H1962">
        <v>960</v>
      </c>
      <c r="I1962">
        <v>17427926</v>
      </c>
      <c r="J1962" t="s">
        <v>6430</v>
      </c>
      <c r="K1962" t="s">
        <v>9652</v>
      </c>
      <c r="L1962" t="s">
        <v>9832</v>
      </c>
      <c r="M1962">
        <v>60062</v>
      </c>
      <c r="N1962">
        <v>1749</v>
      </c>
      <c r="O1962" t="s">
        <v>9833</v>
      </c>
      <c r="P1962">
        <v>0</v>
      </c>
      <c r="Q1962" t="s">
        <v>9834</v>
      </c>
      <c r="R1962" t="s">
        <v>9835</v>
      </c>
      <c r="S1962">
        <v>351</v>
      </c>
      <c r="T1962" t="s">
        <v>64</v>
      </c>
      <c r="U1962" t="s">
        <v>65</v>
      </c>
      <c r="V1962" t="s">
        <v>615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  <c r="AC1962" t="s">
        <v>67</v>
      </c>
      <c r="AD1962" t="s">
        <v>67</v>
      </c>
      <c r="AE1962" t="s">
        <v>67</v>
      </c>
      <c r="AF1962" t="s">
        <v>67</v>
      </c>
      <c r="AG1962" t="s">
        <v>67</v>
      </c>
      <c r="AH1962" t="s">
        <v>67</v>
      </c>
      <c r="AI1962" t="s">
        <v>67</v>
      </c>
      <c r="AJ1962" t="s">
        <v>67</v>
      </c>
      <c r="AK1962" t="s">
        <v>67</v>
      </c>
      <c r="AL1962" t="s">
        <v>67</v>
      </c>
      <c r="AM1962" t="s">
        <v>67</v>
      </c>
      <c r="AN1962" t="s">
        <v>67</v>
      </c>
      <c r="AO1962" t="s">
        <v>67</v>
      </c>
      <c r="AP1962" t="s">
        <v>67</v>
      </c>
      <c r="AQ1962" t="s">
        <v>67</v>
      </c>
      <c r="AR1962" t="s">
        <v>68</v>
      </c>
      <c r="AS1962" t="s">
        <v>67</v>
      </c>
      <c r="AT1962" t="s">
        <v>67</v>
      </c>
      <c r="AU1962" t="s">
        <v>67</v>
      </c>
      <c r="AV1962" t="s">
        <v>67</v>
      </c>
      <c r="AW1962" t="s">
        <v>67</v>
      </c>
      <c r="AX1962" t="s">
        <v>67</v>
      </c>
      <c r="AY1962" t="s">
        <v>67</v>
      </c>
      <c r="AZ1962" t="s">
        <v>67</v>
      </c>
      <c r="BA1962" t="s">
        <v>67</v>
      </c>
      <c r="BB1962" t="s">
        <v>67</v>
      </c>
      <c r="BC1962">
        <v>2.1784907499999999</v>
      </c>
      <c r="BE1962" t="str">
        <f t="shared" si="30"/>
        <v>RENTABLE</v>
      </c>
    </row>
    <row r="1963" spans="1:57" x14ac:dyDescent="0.25">
      <c r="A1963" t="s">
        <v>0</v>
      </c>
      <c r="B1963" t="s">
        <v>9836</v>
      </c>
      <c r="C1963">
        <v>86</v>
      </c>
      <c r="D1963">
        <v>99</v>
      </c>
      <c r="E1963">
        <v>154</v>
      </c>
      <c r="F1963">
        <v>347</v>
      </c>
      <c r="G1963" t="s">
        <v>755</v>
      </c>
      <c r="H1963">
        <v>774</v>
      </c>
      <c r="I1963">
        <v>14983572</v>
      </c>
      <c r="J1963" t="s">
        <v>1444</v>
      </c>
      <c r="K1963" t="s">
        <v>3451</v>
      </c>
      <c r="L1963" t="s">
        <v>9837</v>
      </c>
      <c r="M1963">
        <v>9361</v>
      </c>
      <c r="N1963">
        <v>2498</v>
      </c>
      <c r="O1963" t="s">
        <v>7970</v>
      </c>
      <c r="P1963">
        <v>1</v>
      </c>
      <c r="Q1963" t="s">
        <v>9838</v>
      </c>
      <c r="R1963" t="s">
        <v>9839</v>
      </c>
      <c r="S1963">
        <v>162</v>
      </c>
      <c r="T1963" t="s">
        <v>64</v>
      </c>
      <c r="U1963" t="s">
        <v>65</v>
      </c>
      <c r="V1963" t="s">
        <v>66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  <c r="AC1963" t="s">
        <v>67</v>
      </c>
      <c r="AD1963" t="s">
        <v>67</v>
      </c>
      <c r="AE1963" t="s">
        <v>67</v>
      </c>
      <c r="AF1963" t="s">
        <v>67</v>
      </c>
      <c r="AG1963" t="s">
        <v>67</v>
      </c>
      <c r="AH1963" t="s">
        <v>67</v>
      </c>
      <c r="AI1963" t="s">
        <v>67</v>
      </c>
      <c r="AJ1963" t="s">
        <v>67</v>
      </c>
      <c r="AK1963" t="s">
        <v>67</v>
      </c>
      <c r="AL1963" t="s">
        <v>67</v>
      </c>
      <c r="AM1963" t="s">
        <v>68</v>
      </c>
      <c r="AN1963" t="s">
        <v>67</v>
      </c>
      <c r="AO1963" t="s">
        <v>67</v>
      </c>
      <c r="AP1963" t="s">
        <v>67</v>
      </c>
      <c r="AQ1963" t="s">
        <v>67</v>
      </c>
      <c r="AR1963" t="s">
        <v>67</v>
      </c>
      <c r="AS1963" t="s">
        <v>68</v>
      </c>
      <c r="AT1963" t="s">
        <v>67</v>
      </c>
      <c r="AU1963" t="s">
        <v>68</v>
      </c>
      <c r="AV1963" t="s">
        <v>67</v>
      </c>
      <c r="AW1963" t="s">
        <v>67</v>
      </c>
      <c r="AX1963" t="s">
        <v>67</v>
      </c>
      <c r="AY1963" t="s">
        <v>67</v>
      </c>
      <c r="AZ1963" t="s">
        <v>67</v>
      </c>
      <c r="BA1963" t="s">
        <v>67</v>
      </c>
      <c r="BB1963" t="s">
        <v>67</v>
      </c>
      <c r="BC1963">
        <v>0.59934288000000002</v>
      </c>
      <c r="BE1963" t="str">
        <f t="shared" si="30"/>
        <v>PAS RENTABLE</v>
      </c>
    </row>
    <row r="1964" spans="1:57" x14ac:dyDescent="0.25">
      <c r="A1964" t="s">
        <v>0</v>
      </c>
      <c r="B1964" t="s">
        <v>6336</v>
      </c>
      <c r="C1964">
        <v>160</v>
      </c>
      <c r="D1964">
        <v>107</v>
      </c>
      <c r="E1964">
        <v>0</v>
      </c>
      <c r="F1964">
        <v>255</v>
      </c>
      <c r="G1964" t="s">
        <v>9840</v>
      </c>
      <c r="H1964">
        <v>798</v>
      </c>
      <c r="I1964">
        <v>14637490</v>
      </c>
      <c r="J1964" t="s">
        <v>3059</v>
      </c>
      <c r="K1964" t="s">
        <v>1727</v>
      </c>
      <c r="L1964" t="s">
        <v>9841</v>
      </c>
      <c r="M1964">
        <v>16411</v>
      </c>
      <c r="N1964">
        <v>2537</v>
      </c>
      <c r="O1964" t="s">
        <v>9842</v>
      </c>
      <c r="P1964">
        <v>2</v>
      </c>
      <c r="Q1964" t="s">
        <v>9843</v>
      </c>
      <c r="R1964" t="s">
        <v>9844</v>
      </c>
      <c r="S1964">
        <v>136</v>
      </c>
      <c r="T1964" t="s">
        <v>64</v>
      </c>
      <c r="U1964" t="s">
        <v>65</v>
      </c>
      <c r="V1964" t="s">
        <v>615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  <c r="AC1964" t="s">
        <v>67</v>
      </c>
      <c r="AD1964" t="s">
        <v>67</v>
      </c>
      <c r="AE1964" t="s">
        <v>67</v>
      </c>
      <c r="AF1964" t="s">
        <v>67</v>
      </c>
      <c r="AG1964" t="s">
        <v>67</v>
      </c>
      <c r="AH1964" t="s">
        <v>67</v>
      </c>
      <c r="AI1964" t="s">
        <v>67</v>
      </c>
      <c r="AJ1964" t="s">
        <v>68</v>
      </c>
      <c r="AK1964" t="s">
        <v>67</v>
      </c>
      <c r="AL1964" t="s">
        <v>67</v>
      </c>
      <c r="AM1964" t="s">
        <v>67</v>
      </c>
      <c r="AN1964" t="s">
        <v>68</v>
      </c>
      <c r="AO1964" t="s">
        <v>67</v>
      </c>
      <c r="AP1964" t="s">
        <v>67</v>
      </c>
      <c r="AQ1964" t="s">
        <v>67</v>
      </c>
      <c r="AR1964" t="s">
        <v>68</v>
      </c>
      <c r="AS1964" t="s">
        <v>67</v>
      </c>
      <c r="AT1964" t="s">
        <v>67</v>
      </c>
      <c r="AU1964" t="s">
        <v>67</v>
      </c>
      <c r="AV1964" t="s">
        <v>67</v>
      </c>
      <c r="AW1964" t="s">
        <v>67</v>
      </c>
      <c r="AX1964" t="s">
        <v>67</v>
      </c>
      <c r="AY1964" t="s">
        <v>67</v>
      </c>
      <c r="AZ1964" t="s">
        <v>67</v>
      </c>
      <c r="BA1964" t="s">
        <v>67</v>
      </c>
      <c r="BB1964" t="s">
        <v>67</v>
      </c>
      <c r="BC1964">
        <v>0.58549960000000001</v>
      </c>
      <c r="BE1964" t="str">
        <f t="shared" si="30"/>
        <v>PAS RENTABLE</v>
      </c>
    </row>
    <row r="1965" spans="1:57" x14ac:dyDescent="0.25">
      <c r="A1965" t="s">
        <v>0</v>
      </c>
      <c r="B1965" t="s">
        <v>7453</v>
      </c>
      <c r="C1965">
        <v>126</v>
      </c>
      <c r="D1965">
        <v>110</v>
      </c>
      <c r="E1965">
        <v>42</v>
      </c>
      <c r="F1965">
        <v>111</v>
      </c>
      <c r="G1965" t="s">
        <v>9845</v>
      </c>
      <c r="H1965">
        <v>355</v>
      </c>
      <c r="I1965">
        <v>14589444</v>
      </c>
      <c r="J1965" t="s">
        <v>1444</v>
      </c>
      <c r="K1965" t="s">
        <v>9846</v>
      </c>
      <c r="L1965" t="s">
        <v>9847</v>
      </c>
      <c r="M1965">
        <v>171151</v>
      </c>
      <c r="N1965">
        <v>911</v>
      </c>
      <c r="O1965" t="s">
        <v>9848</v>
      </c>
      <c r="P1965">
        <v>2</v>
      </c>
      <c r="Q1965" t="s">
        <v>9849</v>
      </c>
      <c r="R1965" t="s">
        <v>9850</v>
      </c>
      <c r="S1965">
        <v>513</v>
      </c>
      <c r="T1965" t="s">
        <v>64</v>
      </c>
      <c r="U1965" t="s">
        <v>65</v>
      </c>
      <c r="V1965" t="s">
        <v>615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  <c r="AC1965" t="s">
        <v>67</v>
      </c>
      <c r="AD1965" t="s">
        <v>67</v>
      </c>
      <c r="AE1965" t="s">
        <v>67</v>
      </c>
      <c r="AF1965" t="s">
        <v>67</v>
      </c>
      <c r="AG1965" t="s">
        <v>67</v>
      </c>
      <c r="AH1965" t="s">
        <v>67</v>
      </c>
      <c r="AI1965" t="s">
        <v>67</v>
      </c>
      <c r="AJ1965" t="s">
        <v>67</v>
      </c>
      <c r="AK1965" t="s">
        <v>67</v>
      </c>
      <c r="AL1965" t="s">
        <v>67</v>
      </c>
      <c r="AM1965" t="s">
        <v>68</v>
      </c>
      <c r="AN1965" t="s">
        <v>67</v>
      </c>
      <c r="AO1965" t="s">
        <v>67</v>
      </c>
      <c r="AP1965" t="s">
        <v>67</v>
      </c>
      <c r="AQ1965" t="s">
        <v>67</v>
      </c>
      <c r="AR1965" t="s">
        <v>67</v>
      </c>
      <c r="AS1965" t="s">
        <v>68</v>
      </c>
      <c r="AT1965" t="s">
        <v>67</v>
      </c>
      <c r="AU1965" t="s">
        <v>68</v>
      </c>
      <c r="AV1965" t="s">
        <v>67</v>
      </c>
      <c r="AW1965" t="s">
        <v>67</v>
      </c>
      <c r="AX1965" t="s">
        <v>67</v>
      </c>
      <c r="AY1965" t="s">
        <v>67</v>
      </c>
      <c r="AZ1965" t="s">
        <v>67</v>
      </c>
      <c r="BA1965" t="s">
        <v>67</v>
      </c>
      <c r="BB1965" t="s">
        <v>67</v>
      </c>
      <c r="BC1965">
        <v>0.58357775999999995</v>
      </c>
      <c r="BE1965" t="str">
        <f t="shared" si="30"/>
        <v>PAS RENTABLE</v>
      </c>
    </row>
    <row r="1966" spans="1:57" x14ac:dyDescent="0.25">
      <c r="A1966" t="s">
        <v>0</v>
      </c>
      <c r="B1966" t="s">
        <v>9851</v>
      </c>
      <c r="C1966">
        <v>50</v>
      </c>
      <c r="D1966">
        <v>101</v>
      </c>
      <c r="E1966">
        <v>17</v>
      </c>
      <c r="F1966">
        <v>218</v>
      </c>
      <c r="G1966" t="s">
        <v>9852</v>
      </c>
      <c r="H1966">
        <v>900</v>
      </c>
      <c r="I1966">
        <v>14095303</v>
      </c>
      <c r="J1966" t="s">
        <v>2718</v>
      </c>
      <c r="K1966" t="s">
        <v>7350</v>
      </c>
      <c r="L1966" t="s">
        <v>9853</v>
      </c>
      <c r="M1966">
        <v>15814</v>
      </c>
      <c r="N1966">
        <v>1634</v>
      </c>
      <c r="O1966" t="s">
        <v>9854</v>
      </c>
      <c r="P1966">
        <v>1</v>
      </c>
      <c r="Q1966" t="s">
        <v>9855</v>
      </c>
      <c r="R1966" t="s">
        <v>9856</v>
      </c>
      <c r="S1966">
        <v>68</v>
      </c>
      <c r="T1966" t="s">
        <v>64</v>
      </c>
      <c r="U1966" t="s">
        <v>65</v>
      </c>
      <c r="V1966" t="s">
        <v>615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  <c r="AC1966" t="s">
        <v>67</v>
      </c>
      <c r="AD1966" t="s">
        <v>68</v>
      </c>
      <c r="AE1966" t="s">
        <v>67</v>
      </c>
      <c r="AF1966" t="s">
        <v>67</v>
      </c>
      <c r="AG1966" t="s">
        <v>67</v>
      </c>
      <c r="AH1966" t="s">
        <v>67</v>
      </c>
      <c r="AI1966" t="s">
        <v>67</v>
      </c>
      <c r="AJ1966" t="s">
        <v>68</v>
      </c>
      <c r="AK1966" t="s">
        <v>67</v>
      </c>
      <c r="AL1966" t="s">
        <v>67</v>
      </c>
      <c r="AM1966" t="s">
        <v>67</v>
      </c>
      <c r="AN1966" t="s">
        <v>68</v>
      </c>
      <c r="AO1966" t="s">
        <v>67</v>
      </c>
      <c r="AP1966" t="s">
        <v>67</v>
      </c>
      <c r="AQ1966" t="s">
        <v>67</v>
      </c>
      <c r="AR1966" t="s">
        <v>67</v>
      </c>
      <c r="AS1966" t="s">
        <v>68</v>
      </c>
      <c r="AT1966" t="s">
        <v>67</v>
      </c>
      <c r="AU1966" t="s">
        <v>67</v>
      </c>
      <c r="AV1966" t="s">
        <v>67</v>
      </c>
      <c r="AW1966" t="s">
        <v>67</v>
      </c>
      <c r="AX1966" t="s">
        <v>68</v>
      </c>
      <c r="AY1966" t="s">
        <v>67</v>
      </c>
      <c r="AZ1966" t="s">
        <v>67</v>
      </c>
      <c r="BA1966" t="s">
        <v>67</v>
      </c>
      <c r="BB1966" t="s">
        <v>67</v>
      </c>
      <c r="BC1966">
        <v>0.56381212000000003</v>
      </c>
      <c r="BE1966" t="str">
        <f t="shared" si="30"/>
        <v>PAS RENTABLE</v>
      </c>
    </row>
    <row r="1967" spans="1:57" x14ac:dyDescent="0.25">
      <c r="A1967" t="s">
        <v>0</v>
      </c>
      <c r="B1967" t="s">
        <v>9857</v>
      </c>
      <c r="C1967">
        <v>52</v>
      </c>
      <c r="D1967">
        <v>85</v>
      </c>
      <c r="E1967">
        <v>54</v>
      </c>
      <c r="F1967">
        <v>455</v>
      </c>
      <c r="G1967" t="s">
        <v>3209</v>
      </c>
      <c r="H1967">
        <v>985</v>
      </c>
      <c r="I1967">
        <v>13973532</v>
      </c>
      <c r="J1967" t="s">
        <v>1039</v>
      </c>
      <c r="K1967" t="s">
        <v>9076</v>
      </c>
      <c r="L1967" t="s">
        <v>9858</v>
      </c>
      <c r="M1967">
        <v>11211</v>
      </c>
      <c r="N1967">
        <v>3065</v>
      </c>
      <c r="O1967" t="s">
        <v>4556</v>
      </c>
      <c r="P1967">
        <v>1</v>
      </c>
      <c r="Q1967" t="s">
        <v>9859</v>
      </c>
      <c r="R1967" t="s">
        <v>9860</v>
      </c>
      <c r="S1967">
        <v>92</v>
      </c>
      <c r="T1967" t="s">
        <v>64</v>
      </c>
      <c r="U1967" t="s">
        <v>65</v>
      </c>
      <c r="V1967" t="s">
        <v>66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  <c r="AC1967" t="s">
        <v>67</v>
      </c>
      <c r="AD1967" t="s">
        <v>67</v>
      </c>
      <c r="AE1967" t="s">
        <v>67</v>
      </c>
      <c r="AF1967" t="s">
        <v>67</v>
      </c>
      <c r="AG1967" t="s">
        <v>67</v>
      </c>
      <c r="AH1967" t="s">
        <v>67</v>
      </c>
      <c r="AI1967" t="s">
        <v>67</v>
      </c>
      <c r="AJ1967" t="s">
        <v>67</v>
      </c>
      <c r="AK1967" t="s">
        <v>67</v>
      </c>
      <c r="AL1967" t="s">
        <v>67</v>
      </c>
      <c r="AM1967" t="s">
        <v>68</v>
      </c>
      <c r="AN1967" t="s">
        <v>67</v>
      </c>
      <c r="AO1967" t="s">
        <v>67</v>
      </c>
      <c r="AP1967" t="s">
        <v>67</v>
      </c>
      <c r="AQ1967" t="s">
        <v>67</v>
      </c>
      <c r="AR1967" t="s">
        <v>67</v>
      </c>
      <c r="AS1967" t="s">
        <v>67</v>
      </c>
      <c r="AT1967" t="s">
        <v>67</v>
      </c>
      <c r="AU1967" t="s">
        <v>67</v>
      </c>
      <c r="AV1967" t="s">
        <v>67</v>
      </c>
      <c r="AW1967" t="s">
        <v>67</v>
      </c>
      <c r="AX1967" t="s">
        <v>68</v>
      </c>
      <c r="AY1967" t="s">
        <v>67</v>
      </c>
      <c r="AZ1967" t="s">
        <v>67</v>
      </c>
      <c r="BA1967" t="s">
        <v>67</v>
      </c>
      <c r="BB1967" t="s">
        <v>67</v>
      </c>
      <c r="BC1967">
        <v>0.55894127999999998</v>
      </c>
      <c r="BE1967" t="str">
        <f t="shared" si="30"/>
        <v>PAS RENTABLE</v>
      </c>
    </row>
    <row r="1968" spans="1:57" x14ac:dyDescent="0.25">
      <c r="A1968" t="s">
        <v>0</v>
      </c>
      <c r="B1968" t="s">
        <v>5109</v>
      </c>
      <c r="C1968">
        <v>260</v>
      </c>
      <c r="D1968">
        <v>132</v>
      </c>
      <c r="E1968">
        <v>241</v>
      </c>
      <c r="F1968">
        <v>151</v>
      </c>
      <c r="G1968" t="s">
        <v>1326</v>
      </c>
      <c r="H1968">
        <v>27000</v>
      </c>
      <c r="I1968">
        <v>1865774</v>
      </c>
      <c r="J1968" t="s">
        <v>9861</v>
      </c>
      <c r="K1968" t="s">
        <v>91</v>
      </c>
      <c r="L1968" t="s">
        <v>9862</v>
      </c>
      <c r="M1968">
        <v>87682</v>
      </c>
      <c r="N1968">
        <v>27659</v>
      </c>
      <c r="O1968" t="s">
        <v>9863</v>
      </c>
      <c r="P1968">
        <v>2</v>
      </c>
      <c r="Q1968" t="s">
        <v>9864</v>
      </c>
      <c r="R1968" t="s">
        <v>9865</v>
      </c>
      <c r="S1968">
        <v>174</v>
      </c>
      <c r="T1968" t="s">
        <v>64</v>
      </c>
      <c r="U1968" t="s">
        <v>87</v>
      </c>
      <c r="V1968" t="s">
        <v>615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  <c r="AC1968" t="s">
        <v>67</v>
      </c>
      <c r="AD1968" t="s">
        <v>67</v>
      </c>
      <c r="AE1968" t="s">
        <v>67</v>
      </c>
      <c r="AF1968" t="s">
        <v>68</v>
      </c>
      <c r="AG1968" t="s">
        <v>67</v>
      </c>
      <c r="AH1968" t="s">
        <v>67</v>
      </c>
      <c r="AI1968" t="s">
        <v>67</v>
      </c>
      <c r="AJ1968" t="s">
        <v>68</v>
      </c>
      <c r="AK1968" t="s">
        <v>67</v>
      </c>
      <c r="AL1968" t="s">
        <v>68</v>
      </c>
      <c r="AM1968" t="s">
        <v>67</v>
      </c>
      <c r="AN1968" t="s">
        <v>67</v>
      </c>
      <c r="AO1968" t="s">
        <v>67</v>
      </c>
      <c r="AP1968" t="s">
        <v>67</v>
      </c>
      <c r="AQ1968" t="s">
        <v>67</v>
      </c>
      <c r="AR1968" t="s">
        <v>67</v>
      </c>
      <c r="AS1968" t="s">
        <v>67</v>
      </c>
      <c r="AT1968" t="s">
        <v>67</v>
      </c>
      <c r="AU1968" t="s">
        <v>68</v>
      </c>
      <c r="AV1968" t="s">
        <v>67</v>
      </c>
      <c r="AW1968" t="s">
        <v>67</v>
      </c>
      <c r="AX1968" t="s">
        <v>68</v>
      </c>
      <c r="AY1968" t="s">
        <v>67</v>
      </c>
      <c r="AZ1968" t="s">
        <v>67</v>
      </c>
      <c r="BA1968" t="s">
        <v>67</v>
      </c>
      <c r="BB1968" t="s">
        <v>67</v>
      </c>
      <c r="BC1968">
        <v>6.2192467000000001E-2</v>
      </c>
      <c r="BE1968" t="str">
        <f t="shared" si="30"/>
        <v>PAS RENTABLE</v>
      </c>
    </row>
    <row r="1969" spans="1:57" x14ac:dyDescent="0.25">
      <c r="A1969" t="s">
        <v>0</v>
      </c>
      <c r="B1969" t="s">
        <v>4756</v>
      </c>
      <c r="C1969">
        <v>111</v>
      </c>
      <c r="D1969">
        <v>88</v>
      </c>
      <c r="E1969">
        <v>82</v>
      </c>
      <c r="F1969">
        <v>432</v>
      </c>
      <c r="G1969" t="s">
        <v>9866</v>
      </c>
      <c r="H1969">
        <v>874</v>
      </c>
      <c r="I1969">
        <v>13920741</v>
      </c>
      <c r="J1969" t="s">
        <v>1700</v>
      </c>
      <c r="K1969" t="s">
        <v>5133</v>
      </c>
      <c r="L1969" t="s">
        <v>9867</v>
      </c>
      <c r="M1969">
        <v>59900</v>
      </c>
      <c r="N1969">
        <v>2062</v>
      </c>
      <c r="O1969" t="s">
        <v>9868</v>
      </c>
      <c r="P1969">
        <v>5</v>
      </c>
      <c r="Q1969" t="s">
        <v>9869</v>
      </c>
      <c r="R1969" t="s">
        <v>9870</v>
      </c>
      <c r="S1969">
        <v>149</v>
      </c>
      <c r="T1969" t="s">
        <v>64</v>
      </c>
      <c r="U1969" t="s">
        <v>65</v>
      </c>
      <c r="V1969" t="s">
        <v>66</v>
      </c>
      <c r="W1969">
        <v>39752620.439999998</v>
      </c>
      <c r="X1969">
        <v>2007</v>
      </c>
      <c r="Y1969">
        <v>434</v>
      </c>
      <c r="Z1969">
        <v>6.7</v>
      </c>
      <c r="AA1969">
        <v>2.35</v>
      </c>
      <c r="AB1969">
        <v>0</v>
      </c>
      <c r="AC1969" t="s">
        <v>67</v>
      </c>
      <c r="AD1969" t="s">
        <v>67</v>
      </c>
      <c r="AE1969" t="s">
        <v>67</v>
      </c>
      <c r="AF1969" t="s">
        <v>67</v>
      </c>
      <c r="AG1969" t="s">
        <v>67</v>
      </c>
      <c r="AH1969" t="s">
        <v>67</v>
      </c>
      <c r="AI1969" t="s">
        <v>67</v>
      </c>
      <c r="AJ1969" t="s">
        <v>67</v>
      </c>
      <c r="AK1969" t="s">
        <v>67</v>
      </c>
      <c r="AL1969" t="s">
        <v>67</v>
      </c>
      <c r="AM1969" t="s">
        <v>68</v>
      </c>
      <c r="AN1969" t="s">
        <v>67</v>
      </c>
      <c r="AO1969" t="s">
        <v>67</v>
      </c>
      <c r="AP1969" t="s">
        <v>67</v>
      </c>
      <c r="AQ1969" t="s">
        <v>67</v>
      </c>
      <c r="AR1969" t="s">
        <v>67</v>
      </c>
      <c r="AS1969" t="s">
        <v>67</v>
      </c>
      <c r="AT1969" t="s">
        <v>67</v>
      </c>
      <c r="AU1969" t="s">
        <v>67</v>
      </c>
      <c r="AV1969" t="s">
        <v>67</v>
      </c>
      <c r="AW1969" t="s">
        <v>67</v>
      </c>
      <c r="AX1969" t="s">
        <v>67</v>
      </c>
      <c r="AY1969" t="s">
        <v>67</v>
      </c>
      <c r="AZ1969" t="s">
        <v>67</v>
      </c>
      <c r="BA1969" t="s">
        <v>67</v>
      </c>
      <c r="BB1969" t="s">
        <v>67</v>
      </c>
      <c r="BC1969">
        <v>6.253747282</v>
      </c>
      <c r="BE1969" t="str">
        <f t="shared" si="30"/>
        <v>TRES RENTABLE</v>
      </c>
    </row>
    <row r="1970" spans="1:57" x14ac:dyDescent="0.25">
      <c r="A1970" t="s">
        <v>0</v>
      </c>
      <c r="B1970" t="s">
        <v>5889</v>
      </c>
      <c r="C1970">
        <v>231</v>
      </c>
      <c r="D1970">
        <v>90</v>
      </c>
      <c r="E1970">
        <v>160</v>
      </c>
      <c r="F1970">
        <v>852</v>
      </c>
      <c r="G1970" t="s">
        <v>57</v>
      </c>
      <c r="H1970">
        <v>963</v>
      </c>
      <c r="I1970">
        <v>18860403</v>
      </c>
      <c r="J1970" t="s">
        <v>5572</v>
      </c>
      <c r="K1970" t="s">
        <v>215</v>
      </c>
      <c r="L1970" t="s">
        <v>9871</v>
      </c>
      <c r="M1970">
        <v>20823</v>
      </c>
      <c r="N1970">
        <v>4952</v>
      </c>
      <c r="O1970" t="s">
        <v>9612</v>
      </c>
      <c r="P1970">
        <v>0</v>
      </c>
      <c r="Q1970" t="s">
        <v>9872</v>
      </c>
      <c r="R1970" t="s">
        <v>9873</v>
      </c>
      <c r="S1970">
        <v>130</v>
      </c>
      <c r="T1970" t="s">
        <v>64</v>
      </c>
      <c r="U1970" t="s">
        <v>65</v>
      </c>
      <c r="V1970" t="s">
        <v>66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  <c r="AC1970" t="s">
        <v>67</v>
      </c>
      <c r="AD1970" t="s">
        <v>67</v>
      </c>
      <c r="AE1970" t="s">
        <v>67</v>
      </c>
      <c r="AF1970" t="s">
        <v>67</v>
      </c>
      <c r="AG1970" t="s">
        <v>67</v>
      </c>
      <c r="AH1970" t="s">
        <v>67</v>
      </c>
      <c r="AI1970" t="s">
        <v>67</v>
      </c>
      <c r="AJ1970" t="s">
        <v>68</v>
      </c>
      <c r="AK1970" t="s">
        <v>67</v>
      </c>
      <c r="AL1970" t="s">
        <v>67</v>
      </c>
      <c r="AM1970" t="s">
        <v>67</v>
      </c>
      <c r="AN1970" t="s">
        <v>67</v>
      </c>
      <c r="AO1970" t="s">
        <v>67</v>
      </c>
      <c r="AP1970" t="s">
        <v>67</v>
      </c>
      <c r="AQ1970" t="s">
        <v>67</v>
      </c>
      <c r="AR1970" t="s">
        <v>68</v>
      </c>
      <c r="AS1970" t="s">
        <v>67</v>
      </c>
      <c r="AT1970" t="s">
        <v>67</v>
      </c>
      <c r="AU1970" t="s">
        <v>67</v>
      </c>
      <c r="AV1970" t="s">
        <v>67</v>
      </c>
      <c r="AW1970" t="s">
        <v>67</v>
      </c>
      <c r="AX1970" t="s">
        <v>67</v>
      </c>
      <c r="AY1970" t="s">
        <v>67</v>
      </c>
      <c r="AZ1970" t="s">
        <v>67</v>
      </c>
      <c r="BA1970" t="s">
        <v>67</v>
      </c>
      <c r="BB1970" t="s">
        <v>67</v>
      </c>
      <c r="BC1970">
        <v>0.75441612000000002</v>
      </c>
      <c r="BE1970" t="str">
        <f t="shared" si="30"/>
        <v>PEU RENTABLE</v>
      </c>
    </row>
    <row r="1971" spans="1:57" x14ac:dyDescent="0.25">
      <c r="A1971" t="s">
        <v>0</v>
      </c>
      <c r="B1971" t="s">
        <v>4732</v>
      </c>
      <c r="C1971">
        <v>99</v>
      </c>
      <c r="D1971">
        <v>145</v>
      </c>
      <c r="E1971">
        <v>317</v>
      </c>
      <c r="F1971">
        <v>70</v>
      </c>
      <c r="G1971" t="s">
        <v>9874</v>
      </c>
      <c r="H1971">
        <v>876</v>
      </c>
      <c r="I1971">
        <v>13038660</v>
      </c>
      <c r="J1971" t="s">
        <v>3438</v>
      </c>
      <c r="K1971" t="s">
        <v>2962</v>
      </c>
      <c r="L1971" t="s">
        <v>9875</v>
      </c>
      <c r="M1971">
        <v>16995</v>
      </c>
      <c r="N1971">
        <v>1282</v>
      </c>
      <c r="O1971" t="s">
        <v>9876</v>
      </c>
      <c r="P1971">
        <v>1</v>
      </c>
      <c r="Q1971" t="s">
        <v>9877</v>
      </c>
      <c r="R1971" t="s">
        <v>9878</v>
      </c>
      <c r="S1971">
        <v>163</v>
      </c>
      <c r="T1971" t="s">
        <v>64</v>
      </c>
      <c r="U1971" t="s">
        <v>65</v>
      </c>
      <c r="V1971" t="s">
        <v>615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  <c r="AC1971" t="s">
        <v>67</v>
      </c>
      <c r="AD1971" t="s">
        <v>67</v>
      </c>
      <c r="AE1971" t="s">
        <v>67</v>
      </c>
      <c r="AF1971" t="s">
        <v>67</v>
      </c>
      <c r="AG1971" t="s">
        <v>67</v>
      </c>
      <c r="AH1971" t="s">
        <v>67</v>
      </c>
      <c r="AI1971" t="s">
        <v>67</v>
      </c>
      <c r="AJ1971" t="s">
        <v>67</v>
      </c>
      <c r="AK1971" t="s">
        <v>67</v>
      </c>
      <c r="AL1971" t="s">
        <v>67</v>
      </c>
      <c r="AM1971" t="s">
        <v>67</v>
      </c>
      <c r="AN1971" t="s">
        <v>67</v>
      </c>
      <c r="AO1971" t="s">
        <v>67</v>
      </c>
      <c r="AP1971" t="s">
        <v>67</v>
      </c>
      <c r="AQ1971" t="s">
        <v>67</v>
      </c>
      <c r="AR1971" t="s">
        <v>67</v>
      </c>
      <c r="AS1971" t="s">
        <v>67</v>
      </c>
      <c r="AT1971" t="s">
        <v>67</v>
      </c>
      <c r="AU1971" t="s">
        <v>68</v>
      </c>
      <c r="AV1971" t="s">
        <v>67</v>
      </c>
      <c r="AW1971" t="s">
        <v>67</v>
      </c>
      <c r="AX1971" t="s">
        <v>67</v>
      </c>
      <c r="AY1971" t="s">
        <v>67</v>
      </c>
      <c r="AZ1971" t="s">
        <v>67</v>
      </c>
      <c r="BA1971" t="s">
        <v>67</v>
      </c>
      <c r="BB1971" t="s">
        <v>67</v>
      </c>
      <c r="BC1971">
        <v>0.52154639999999997</v>
      </c>
      <c r="BE1971" t="str">
        <f t="shared" si="30"/>
        <v>PAS RENTABLE</v>
      </c>
    </row>
    <row r="1972" spans="1:57" x14ac:dyDescent="0.25">
      <c r="A1972" t="s">
        <v>0</v>
      </c>
      <c r="B1972" t="s">
        <v>2727</v>
      </c>
      <c r="C1972">
        <v>159</v>
      </c>
      <c r="D1972">
        <v>110</v>
      </c>
      <c r="E1972">
        <v>425</v>
      </c>
      <c r="F1972">
        <v>148</v>
      </c>
      <c r="G1972" t="s">
        <v>1675</v>
      </c>
      <c r="H1972">
        <v>3000</v>
      </c>
      <c r="I1972">
        <v>28831145</v>
      </c>
      <c r="J1972" t="s">
        <v>3823</v>
      </c>
      <c r="K1972" t="s">
        <v>780</v>
      </c>
      <c r="L1972" t="s">
        <v>9879</v>
      </c>
      <c r="M1972">
        <v>39357</v>
      </c>
      <c r="N1972">
        <v>3757</v>
      </c>
      <c r="O1972" t="s">
        <v>9880</v>
      </c>
      <c r="P1972">
        <v>1</v>
      </c>
      <c r="Q1972" t="s">
        <v>9881</v>
      </c>
      <c r="R1972" t="s">
        <v>9882</v>
      </c>
      <c r="S1972">
        <v>113</v>
      </c>
      <c r="T1972" t="s">
        <v>64</v>
      </c>
      <c r="U1972" t="s">
        <v>65</v>
      </c>
      <c r="V1972" t="s">
        <v>615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  <c r="AC1972" t="s">
        <v>67</v>
      </c>
      <c r="AD1972" t="s">
        <v>67</v>
      </c>
      <c r="AE1972" t="s">
        <v>67</v>
      </c>
      <c r="AF1972" t="s">
        <v>67</v>
      </c>
      <c r="AG1972" t="s">
        <v>67</v>
      </c>
      <c r="AH1972" t="s">
        <v>67</v>
      </c>
      <c r="AI1972" t="s">
        <v>68</v>
      </c>
      <c r="AJ1972" t="s">
        <v>67</v>
      </c>
      <c r="AK1972" t="s">
        <v>67</v>
      </c>
      <c r="AL1972" t="s">
        <v>67</v>
      </c>
      <c r="AM1972" t="s">
        <v>67</v>
      </c>
      <c r="AN1972" t="s">
        <v>67</v>
      </c>
      <c r="AO1972" t="s">
        <v>67</v>
      </c>
      <c r="AP1972" t="s">
        <v>67</v>
      </c>
      <c r="AQ1972" t="s">
        <v>67</v>
      </c>
      <c r="AR1972" t="s">
        <v>67</v>
      </c>
      <c r="AS1972" t="s">
        <v>67</v>
      </c>
      <c r="AT1972" t="s">
        <v>67</v>
      </c>
      <c r="AU1972" t="s">
        <v>68</v>
      </c>
      <c r="AV1972" t="s">
        <v>67</v>
      </c>
      <c r="AW1972" t="s">
        <v>67</v>
      </c>
      <c r="AX1972" t="s">
        <v>67</v>
      </c>
      <c r="AY1972" t="s">
        <v>67</v>
      </c>
      <c r="AZ1972" t="s">
        <v>67</v>
      </c>
      <c r="BA1972" t="s">
        <v>67</v>
      </c>
      <c r="BB1972" t="s">
        <v>67</v>
      </c>
      <c r="BC1972">
        <v>1.1532458000000001</v>
      </c>
      <c r="BE1972" t="str">
        <f t="shared" si="30"/>
        <v>PEU RENTABLE</v>
      </c>
    </row>
    <row r="1973" spans="1:57" x14ac:dyDescent="0.25">
      <c r="A1973" t="s">
        <v>0</v>
      </c>
      <c r="B1973" t="s">
        <v>7430</v>
      </c>
      <c r="C1973">
        <v>159</v>
      </c>
      <c r="D1973">
        <v>101</v>
      </c>
      <c r="E1973">
        <v>365</v>
      </c>
      <c r="F1973">
        <v>141</v>
      </c>
      <c r="G1973" t="s">
        <v>9883</v>
      </c>
      <c r="H1973">
        <v>338</v>
      </c>
      <c r="I1973">
        <v>48468407.530000001</v>
      </c>
      <c r="J1973" t="s">
        <v>2237</v>
      </c>
      <c r="K1973" t="s">
        <v>7482</v>
      </c>
      <c r="L1973" t="s">
        <v>9884</v>
      </c>
      <c r="M1973">
        <v>15531</v>
      </c>
      <c r="N1973">
        <v>1008</v>
      </c>
      <c r="O1973" t="s">
        <v>9885</v>
      </c>
      <c r="P1973">
        <v>0</v>
      </c>
      <c r="Q1973" t="s">
        <v>9886</v>
      </c>
      <c r="R1973" t="s">
        <v>9887</v>
      </c>
      <c r="S1973">
        <v>189</v>
      </c>
      <c r="T1973" t="s">
        <v>64</v>
      </c>
      <c r="U1973" t="s">
        <v>87</v>
      </c>
      <c r="V1973" t="s">
        <v>615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  <c r="AC1973" t="s">
        <v>67</v>
      </c>
      <c r="AD1973" t="s">
        <v>68</v>
      </c>
      <c r="AE1973" t="s">
        <v>67</v>
      </c>
      <c r="AF1973" t="s">
        <v>67</v>
      </c>
      <c r="AG1973" t="s">
        <v>67</v>
      </c>
      <c r="AH1973" t="s">
        <v>67</v>
      </c>
      <c r="AI1973" t="s">
        <v>67</v>
      </c>
      <c r="AJ1973" t="s">
        <v>68</v>
      </c>
      <c r="AK1973" t="s">
        <v>67</v>
      </c>
      <c r="AL1973" t="s">
        <v>67</v>
      </c>
      <c r="AM1973" t="s">
        <v>67</v>
      </c>
      <c r="AN1973" t="s">
        <v>67</v>
      </c>
      <c r="AO1973" t="s">
        <v>67</v>
      </c>
      <c r="AP1973" t="s">
        <v>67</v>
      </c>
      <c r="AQ1973" t="s">
        <v>67</v>
      </c>
      <c r="AR1973" t="s">
        <v>68</v>
      </c>
      <c r="AS1973" t="s">
        <v>67</v>
      </c>
      <c r="AT1973" t="s">
        <v>68</v>
      </c>
      <c r="AU1973" t="s">
        <v>67</v>
      </c>
      <c r="AV1973" t="s">
        <v>67</v>
      </c>
      <c r="AW1973" t="s">
        <v>67</v>
      </c>
      <c r="AX1973" t="s">
        <v>67</v>
      </c>
      <c r="AY1973" t="s">
        <v>67</v>
      </c>
      <c r="AZ1973" t="s">
        <v>67</v>
      </c>
      <c r="BA1973" t="s">
        <v>67</v>
      </c>
      <c r="BB1973" t="s">
        <v>67</v>
      </c>
      <c r="BC1973">
        <v>6.253747282</v>
      </c>
      <c r="BE1973" t="str">
        <f t="shared" si="30"/>
        <v>TRES RENTABLE</v>
      </c>
    </row>
    <row r="1974" spans="1:57" x14ac:dyDescent="0.25">
      <c r="A1974" t="s">
        <v>0</v>
      </c>
      <c r="B1974" t="s">
        <v>96</v>
      </c>
      <c r="C1974">
        <v>7</v>
      </c>
      <c r="D1974">
        <v>30</v>
      </c>
      <c r="E1974">
        <v>686.50921240000002</v>
      </c>
      <c r="F1974">
        <v>265</v>
      </c>
      <c r="G1974" t="s">
        <v>9888</v>
      </c>
      <c r="H1974">
        <v>971</v>
      </c>
      <c r="I1974">
        <v>48468407.530000001</v>
      </c>
      <c r="J1974" t="s">
        <v>9889</v>
      </c>
      <c r="K1974" t="s">
        <v>2344</v>
      </c>
      <c r="L1974" t="s">
        <v>9890</v>
      </c>
      <c r="M1974">
        <v>23664</v>
      </c>
      <c r="N1974">
        <v>2346</v>
      </c>
      <c r="O1974" t="s">
        <v>8467</v>
      </c>
      <c r="P1974">
        <v>0</v>
      </c>
      <c r="Q1974" t="s">
        <v>9891</v>
      </c>
      <c r="R1974" t="s">
        <v>9892</v>
      </c>
      <c r="S1974">
        <v>60</v>
      </c>
      <c r="T1974" t="s">
        <v>64</v>
      </c>
      <c r="U1974" t="s">
        <v>65</v>
      </c>
      <c r="V1974" t="s">
        <v>9893</v>
      </c>
      <c r="W1974">
        <v>39752620.439999998</v>
      </c>
      <c r="X1974">
        <v>2002.470517</v>
      </c>
      <c r="Y1974">
        <v>918</v>
      </c>
      <c r="Z1974">
        <v>7.2</v>
      </c>
      <c r="AA1974">
        <v>4</v>
      </c>
      <c r="AB1974">
        <v>581</v>
      </c>
      <c r="AC1974" t="s">
        <v>67</v>
      </c>
      <c r="AD1974" t="s">
        <v>68</v>
      </c>
      <c r="AE1974" t="s">
        <v>67</v>
      </c>
      <c r="AF1974" t="s">
        <v>67</v>
      </c>
      <c r="AG1974" t="s">
        <v>67</v>
      </c>
      <c r="AH1974" t="s">
        <v>67</v>
      </c>
      <c r="AI1974" t="s">
        <v>67</v>
      </c>
      <c r="AJ1974" t="s">
        <v>67</v>
      </c>
      <c r="AK1974" t="s">
        <v>67</v>
      </c>
      <c r="AL1974" t="s">
        <v>67</v>
      </c>
      <c r="AM1974" t="s">
        <v>68</v>
      </c>
      <c r="AN1974" t="s">
        <v>67</v>
      </c>
      <c r="AO1974" t="s">
        <v>67</v>
      </c>
      <c r="AP1974" t="s">
        <v>67</v>
      </c>
      <c r="AQ1974" t="s">
        <v>67</v>
      </c>
      <c r="AR1974" t="s">
        <v>67</v>
      </c>
      <c r="AS1974" t="s">
        <v>67</v>
      </c>
      <c r="AT1974" t="s">
        <v>68</v>
      </c>
      <c r="AU1974" t="s">
        <v>67</v>
      </c>
      <c r="AV1974" t="s">
        <v>67</v>
      </c>
      <c r="AW1974" t="s">
        <v>67</v>
      </c>
      <c r="AX1974" t="s">
        <v>67</v>
      </c>
      <c r="AY1974" t="s">
        <v>68</v>
      </c>
      <c r="AZ1974" t="s">
        <v>68</v>
      </c>
      <c r="BA1974" t="s">
        <v>68</v>
      </c>
      <c r="BB1974" t="s">
        <v>67</v>
      </c>
      <c r="BC1974">
        <v>6.253747282</v>
      </c>
      <c r="BE1974" t="str">
        <f t="shared" si="30"/>
        <v>TRES RENTABLE</v>
      </c>
    </row>
    <row r="1975" spans="1:57" x14ac:dyDescent="0.25">
      <c r="A1975" t="s">
        <v>0</v>
      </c>
      <c r="B1975" t="s">
        <v>4069</v>
      </c>
      <c r="C1975">
        <v>199</v>
      </c>
      <c r="D1975">
        <v>122</v>
      </c>
      <c r="E1975">
        <v>0</v>
      </c>
      <c r="F1975">
        <v>939</v>
      </c>
      <c r="G1975" t="s">
        <v>169</v>
      </c>
      <c r="H1975">
        <v>18000</v>
      </c>
      <c r="I1975">
        <v>11538204</v>
      </c>
      <c r="J1975" t="s">
        <v>9894</v>
      </c>
      <c r="K1975" t="s">
        <v>468</v>
      </c>
      <c r="L1975" t="s">
        <v>9895</v>
      </c>
      <c r="M1975">
        <v>23696</v>
      </c>
      <c r="N1975">
        <v>21163</v>
      </c>
      <c r="O1975" t="s">
        <v>1177</v>
      </c>
      <c r="P1975">
        <v>0</v>
      </c>
      <c r="Q1975" t="s">
        <v>9896</v>
      </c>
      <c r="R1975" t="s">
        <v>9897</v>
      </c>
      <c r="S1975">
        <v>135</v>
      </c>
      <c r="T1975" t="s">
        <v>64</v>
      </c>
      <c r="U1975" t="s">
        <v>65</v>
      </c>
      <c r="V1975" t="s">
        <v>66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  <c r="AC1975" t="s">
        <v>67</v>
      </c>
      <c r="AD1975" t="s">
        <v>67</v>
      </c>
      <c r="AE1975" t="s">
        <v>67</v>
      </c>
      <c r="AF1975" t="s">
        <v>68</v>
      </c>
      <c r="AG1975" t="s">
        <v>67</v>
      </c>
      <c r="AH1975" t="s">
        <v>67</v>
      </c>
      <c r="AI1975" t="s">
        <v>67</v>
      </c>
      <c r="AJ1975" t="s">
        <v>67</v>
      </c>
      <c r="AK1975" t="s">
        <v>67</v>
      </c>
      <c r="AL1975" t="s">
        <v>67</v>
      </c>
      <c r="AM1975" t="s">
        <v>67</v>
      </c>
      <c r="AN1975" t="s">
        <v>67</v>
      </c>
      <c r="AO1975" t="s">
        <v>67</v>
      </c>
      <c r="AP1975" t="s">
        <v>67</v>
      </c>
      <c r="AQ1975" t="s">
        <v>67</v>
      </c>
      <c r="AR1975" t="s">
        <v>67</v>
      </c>
      <c r="AS1975" t="s">
        <v>67</v>
      </c>
      <c r="AT1975" t="s">
        <v>67</v>
      </c>
      <c r="AU1975" t="s">
        <v>68</v>
      </c>
      <c r="AV1975" t="s">
        <v>67</v>
      </c>
      <c r="AW1975" t="s">
        <v>67</v>
      </c>
      <c r="AX1975" t="s">
        <v>68</v>
      </c>
      <c r="AY1975" t="s">
        <v>67</v>
      </c>
      <c r="AZ1975" t="s">
        <v>67</v>
      </c>
      <c r="BA1975" t="s">
        <v>67</v>
      </c>
      <c r="BB1975" t="s">
        <v>67</v>
      </c>
      <c r="BC1975">
        <v>0.46152816000000002</v>
      </c>
      <c r="BE1975" t="str">
        <f t="shared" si="30"/>
        <v>PAS RENTABLE</v>
      </c>
    </row>
    <row r="1976" spans="1:57" x14ac:dyDescent="0.25">
      <c r="A1976" t="s">
        <v>0</v>
      </c>
      <c r="B1976" t="s">
        <v>6176</v>
      </c>
      <c r="C1976">
        <v>119</v>
      </c>
      <c r="D1976">
        <v>107</v>
      </c>
      <c r="E1976">
        <v>308</v>
      </c>
      <c r="F1976">
        <v>872</v>
      </c>
      <c r="G1976" t="s">
        <v>2326</v>
      </c>
      <c r="H1976">
        <v>13000</v>
      </c>
      <c r="I1976">
        <v>11008432</v>
      </c>
      <c r="J1976" t="s">
        <v>1663</v>
      </c>
      <c r="K1976" t="s">
        <v>493</v>
      </c>
      <c r="L1976" t="s">
        <v>9898</v>
      </c>
      <c r="M1976">
        <v>43903</v>
      </c>
      <c r="N1976">
        <v>16651</v>
      </c>
      <c r="O1976" t="s">
        <v>8918</v>
      </c>
      <c r="P1976">
        <v>0</v>
      </c>
      <c r="Q1976" t="s">
        <v>9899</v>
      </c>
      <c r="R1976" t="s">
        <v>9900</v>
      </c>
      <c r="S1976">
        <v>194</v>
      </c>
      <c r="T1976" t="s">
        <v>64</v>
      </c>
      <c r="U1976" t="s">
        <v>65</v>
      </c>
      <c r="V1976" t="s">
        <v>66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  <c r="AC1976" t="s">
        <v>67</v>
      </c>
      <c r="AD1976" t="s">
        <v>67</v>
      </c>
      <c r="AE1976" t="s">
        <v>67</v>
      </c>
      <c r="AF1976" t="s">
        <v>67</v>
      </c>
      <c r="AG1976" t="s">
        <v>67</v>
      </c>
      <c r="AH1976" t="s">
        <v>67</v>
      </c>
      <c r="AI1976" t="s">
        <v>68</v>
      </c>
      <c r="AJ1976" t="s">
        <v>67</v>
      </c>
      <c r="AK1976" t="s">
        <v>67</v>
      </c>
      <c r="AL1976" t="s">
        <v>68</v>
      </c>
      <c r="AM1976" t="s">
        <v>67</v>
      </c>
      <c r="AN1976" t="s">
        <v>67</v>
      </c>
      <c r="AO1976" t="s">
        <v>67</v>
      </c>
      <c r="AP1976" t="s">
        <v>67</v>
      </c>
      <c r="AQ1976" t="s">
        <v>67</v>
      </c>
      <c r="AR1976" t="s">
        <v>67</v>
      </c>
      <c r="AS1976" t="s">
        <v>67</v>
      </c>
      <c r="AT1976" t="s">
        <v>67</v>
      </c>
      <c r="AU1976" t="s">
        <v>68</v>
      </c>
      <c r="AV1976" t="s">
        <v>67</v>
      </c>
      <c r="AW1976" t="s">
        <v>67</v>
      </c>
      <c r="AX1976" t="s">
        <v>67</v>
      </c>
      <c r="AY1976" t="s">
        <v>67</v>
      </c>
      <c r="AZ1976" t="s">
        <v>67</v>
      </c>
      <c r="BA1976" t="s">
        <v>67</v>
      </c>
      <c r="BB1976" t="s">
        <v>67</v>
      </c>
      <c r="BC1976">
        <v>0.44033728</v>
      </c>
      <c r="BE1976" t="str">
        <f t="shared" si="30"/>
        <v>PAS RENTABLE</v>
      </c>
    </row>
    <row r="1977" spans="1:57" x14ac:dyDescent="0.25">
      <c r="A1977" t="s">
        <v>0</v>
      </c>
      <c r="B1977" t="s">
        <v>9901</v>
      </c>
      <c r="C1977">
        <v>120</v>
      </c>
      <c r="D1977">
        <v>127</v>
      </c>
      <c r="E1977">
        <v>36</v>
      </c>
      <c r="F1977">
        <v>399</v>
      </c>
      <c r="G1977" t="s">
        <v>6898</v>
      </c>
      <c r="H1977">
        <v>562</v>
      </c>
      <c r="I1977">
        <v>12188642</v>
      </c>
      <c r="J1977" t="s">
        <v>5968</v>
      </c>
      <c r="K1977" t="s">
        <v>9902</v>
      </c>
      <c r="L1977" t="s">
        <v>9903</v>
      </c>
      <c r="M1977">
        <v>21098</v>
      </c>
      <c r="N1977">
        <v>2230</v>
      </c>
      <c r="O1977" t="s">
        <v>5543</v>
      </c>
      <c r="P1977">
        <v>7</v>
      </c>
      <c r="Q1977" t="s">
        <v>9904</v>
      </c>
      <c r="R1977" t="s">
        <v>9905</v>
      </c>
      <c r="S1977">
        <v>56</v>
      </c>
      <c r="T1977" t="s">
        <v>64</v>
      </c>
      <c r="U1977" t="s">
        <v>9906</v>
      </c>
      <c r="V1977" t="s">
        <v>66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  <c r="AC1977" t="s">
        <v>67</v>
      </c>
      <c r="AD1977" t="s">
        <v>67</v>
      </c>
      <c r="AE1977" t="s">
        <v>67</v>
      </c>
      <c r="AF1977" t="s">
        <v>68</v>
      </c>
      <c r="AG1977" t="s">
        <v>67</v>
      </c>
      <c r="AH1977" t="s">
        <v>67</v>
      </c>
      <c r="AI1977" t="s">
        <v>67</v>
      </c>
      <c r="AJ1977" t="s">
        <v>67</v>
      </c>
      <c r="AK1977" t="s">
        <v>67</v>
      </c>
      <c r="AL1977" t="s">
        <v>68</v>
      </c>
      <c r="AM1977" t="s">
        <v>67</v>
      </c>
      <c r="AN1977" t="s">
        <v>67</v>
      </c>
      <c r="AO1977" t="s">
        <v>67</v>
      </c>
      <c r="AP1977" t="s">
        <v>67</v>
      </c>
      <c r="AQ1977" t="s">
        <v>67</v>
      </c>
      <c r="AR1977" t="s">
        <v>67</v>
      </c>
      <c r="AS1977" t="s">
        <v>67</v>
      </c>
      <c r="AT1977" t="s">
        <v>67</v>
      </c>
      <c r="AU1977" t="s">
        <v>68</v>
      </c>
      <c r="AV1977" t="s">
        <v>67</v>
      </c>
      <c r="AW1977" t="s">
        <v>67</v>
      </c>
      <c r="AX1977" t="s">
        <v>67</v>
      </c>
      <c r="AY1977" t="s">
        <v>67</v>
      </c>
      <c r="AZ1977" t="s">
        <v>67</v>
      </c>
      <c r="BA1977" t="s">
        <v>67</v>
      </c>
      <c r="BB1977" t="s">
        <v>67</v>
      </c>
      <c r="BC1977">
        <v>0.468793923</v>
      </c>
      <c r="BE1977" t="str">
        <f t="shared" si="30"/>
        <v>PAS RENTABLE</v>
      </c>
    </row>
    <row r="1978" spans="1:57" x14ac:dyDescent="0.25">
      <c r="A1978" t="s">
        <v>0</v>
      </c>
      <c r="B1978" t="s">
        <v>5395</v>
      </c>
      <c r="C1978">
        <v>180</v>
      </c>
      <c r="D1978">
        <v>99</v>
      </c>
      <c r="E1978">
        <v>0</v>
      </c>
      <c r="F1978">
        <v>52</v>
      </c>
      <c r="G1978" t="s">
        <v>9907</v>
      </c>
      <c r="H1978">
        <v>400</v>
      </c>
      <c r="I1978">
        <v>11100000</v>
      </c>
      <c r="J1978" t="s">
        <v>2436</v>
      </c>
      <c r="K1978" t="s">
        <v>3461</v>
      </c>
      <c r="L1978" t="s">
        <v>9908</v>
      </c>
      <c r="M1978">
        <v>92464</v>
      </c>
      <c r="N1978">
        <v>896</v>
      </c>
      <c r="O1978" t="s">
        <v>9909</v>
      </c>
      <c r="P1978">
        <v>1</v>
      </c>
      <c r="Q1978" t="s">
        <v>9910</v>
      </c>
      <c r="R1978" t="s">
        <v>9911</v>
      </c>
      <c r="S1978">
        <v>331</v>
      </c>
      <c r="T1978" t="s">
        <v>64</v>
      </c>
      <c r="U1978" t="s">
        <v>65</v>
      </c>
      <c r="V1978" t="s">
        <v>66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  <c r="AC1978" t="s">
        <v>67</v>
      </c>
      <c r="AD1978" t="s">
        <v>68</v>
      </c>
      <c r="AE1978" t="s">
        <v>67</v>
      </c>
      <c r="AF1978" t="s">
        <v>67</v>
      </c>
      <c r="AG1978" t="s">
        <v>67</v>
      </c>
      <c r="AH1978" t="s">
        <v>67</v>
      </c>
      <c r="AI1978" t="s">
        <v>67</v>
      </c>
      <c r="AJ1978" t="s">
        <v>67</v>
      </c>
      <c r="AK1978" t="s">
        <v>67</v>
      </c>
      <c r="AL1978" t="s">
        <v>67</v>
      </c>
      <c r="AM1978" t="s">
        <v>68</v>
      </c>
      <c r="AN1978" t="s">
        <v>67</v>
      </c>
      <c r="AO1978" t="s">
        <v>67</v>
      </c>
      <c r="AP1978" t="s">
        <v>67</v>
      </c>
      <c r="AQ1978" t="s">
        <v>68</v>
      </c>
      <c r="AR1978" t="s">
        <v>67</v>
      </c>
      <c r="AS1978" t="s">
        <v>67</v>
      </c>
      <c r="AT1978" t="s">
        <v>67</v>
      </c>
      <c r="AU1978" t="s">
        <v>67</v>
      </c>
      <c r="AV1978" t="s">
        <v>67</v>
      </c>
      <c r="AW1978" t="s">
        <v>67</v>
      </c>
      <c r="AX1978" t="s">
        <v>67</v>
      </c>
      <c r="AY1978" t="s">
        <v>68</v>
      </c>
      <c r="AZ1978" t="s">
        <v>67</v>
      </c>
      <c r="BA1978" t="s">
        <v>67</v>
      </c>
      <c r="BB1978" t="s">
        <v>67</v>
      </c>
      <c r="BC1978">
        <v>0.44400000000000001</v>
      </c>
      <c r="BE1978" t="str">
        <f t="shared" si="30"/>
        <v>PAS RENTABLE</v>
      </c>
    </row>
    <row r="1979" spans="1:57" x14ac:dyDescent="0.25">
      <c r="A1979" t="s">
        <v>0</v>
      </c>
      <c r="B1979" t="s">
        <v>9912</v>
      </c>
      <c r="C1979">
        <v>58</v>
      </c>
      <c r="D1979">
        <v>104</v>
      </c>
      <c r="E1979">
        <v>8</v>
      </c>
      <c r="F1979">
        <v>8</v>
      </c>
      <c r="G1979" t="s">
        <v>9913</v>
      </c>
      <c r="H1979">
        <v>172</v>
      </c>
      <c r="I1979">
        <v>48468407.530000001</v>
      </c>
      <c r="J1979" t="s">
        <v>1710</v>
      </c>
      <c r="K1979" t="s">
        <v>6223</v>
      </c>
      <c r="L1979" t="s">
        <v>9914</v>
      </c>
      <c r="M1979">
        <v>5525</v>
      </c>
      <c r="N1979">
        <v>210</v>
      </c>
      <c r="O1979" t="s">
        <v>9915</v>
      </c>
      <c r="P1979">
        <v>2</v>
      </c>
      <c r="Q1979" t="s">
        <v>9916</v>
      </c>
      <c r="R1979" t="s">
        <v>9917</v>
      </c>
      <c r="S1979">
        <v>11</v>
      </c>
      <c r="T1979" t="s">
        <v>1493</v>
      </c>
      <c r="U1979" t="s">
        <v>1494</v>
      </c>
      <c r="V1979" t="s">
        <v>96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  <c r="AC1979" t="s">
        <v>67</v>
      </c>
      <c r="AD1979" t="s">
        <v>67</v>
      </c>
      <c r="AE1979" t="s">
        <v>67</v>
      </c>
      <c r="AF1979" t="s">
        <v>67</v>
      </c>
      <c r="AG1979" t="s">
        <v>67</v>
      </c>
      <c r="AH1979" t="s">
        <v>67</v>
      </c>
      <c r="AI1979" t="s">
        <v>67</v>
      </c>
      <c r="AJ1979" t="s">
        <v>67</v>
      </c>
      <c r="AK1979" t="s">
        <v>67</v>
      </c>
      <c r="AL1979" t="s">
        <v>67</v>
      </c>
      <c r="AM1979" t="s">
        <v>68</v>
      </c>
      <c r="AN1979" t="s">
        <v>67</v>
      </c>
      <c r="AO1979" t="s">
        <v>67</v>
      </c>
      <c r="AP1979" t="s">
        <v>67</v>
      </c>
      <c r="AQ1979" t="s">
        <v>67</v>
      </c>
      <c r="AR1979" t="s">
        <v>67</v>
      </c>
      <c r="AS1979" t="s">
        <v>68</v>
      </c>
      <c r="AT1979" t="s">
        <v>67</v>
      </c>
      <c r="AU1979" t="s">
        <v>67</v>
      </c>
      <c r="AV1979" t="s">
        <v>67</v>
      </c>
      <c r="AW1979" t="s">
        <v>67</v>
      </c>
      <c r="AX1979" t="s">
        <v>67</v>
      </c>
      <c r="AY1979" t="s">
        <v>67</v>
      </c>
      <c r="AZ1979" t="s">
        <v>67</v>
      </c>
      <c r="BA1979" t="s">
        <v>67</v>
      </c>
      <c r="BB1979" t="s">
        <v>67</v>
      </c>
      <c r="BC1979">
        <v>6.253747282</v>
      </c>
      <c r="BE1979" t="str">
        <f t="shared" si="30"/>
        <v>TRES RENTABLE</v>
      </c>
    </row>
    <row r="1980" spans="1:57" x14ac:dyDescent="0.25">
      <c r="A1980" t="s">
        <v>0</v>
      </c>
      <c r="B1980" t="s">
        <v>8589</v>
      </c>
      <c r="C1980">
        <v>317</v>
      </c>
      <c r="D1980">
        <v>140</v>
      </c>
      <c r="E1980">
        <v>149</v>
      </c>
      <c r="F1980">
        <v>581</v>
      </c>
      <c r="G1980" t="s">
        <v>1727</v>
      </c>
      <c r="H1980">
        <v>27000</v>
      </c>
      <c r="I1980">
        <v>13651662</v>
      </c>
      <c r="J1980" t="s">
        <v>3823</v>
      </c>
      <c r="K1980" t="s">
        <v>91</v>
      </c>
      <c r="L1980" t="s">
        <v>9918</v>
      </c>
      <c r="M1980">
        <v>332276</v>
      </c>
      <c r="N1980">
        <v>29692</v>
      </c>
      <c r="O1980" t="s">
        <v>310</v>
      </c>
      <c r="P1980">
        <v>1</v>
      </c>
      <c r="Q1980" t="s">
        <v>9919</v>
      </c>
      <c r="R1980" t="s">
        <v>9920</v>
      </c>
      <c r="S1980">
        <v>514</v>
      </c>
      <c r="T1980" t="s">
        <v>64</v>
      </c>
      <c r="U1980" t="s">
        <v>65</v>
      </c>
      <c r="V1980" t="s">
        <v>66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  <c r="AC1980" t="s">
        <v>67</v>
      </c>
      <c r="AD1980" t="s">
        <v>67</v>
      </c>
      <c r="AE1980" t="s">
        <v>67</v>
      </c>
      <c r="AF1980" t="s">
        <v>67</v>
      </c>
      <c r="AG1980" t="s">
        <v>67</v>
      </c>
      <c r="AH1980" t="s">
        <v>67</v>
      </c>
      <c r="AI1980" t="s">
        <v>68</v>
      </c>
      <c r="AJ1980" t="s">
        <v>67</v>
      </c>
      <c r="AK1980" t="s">
        <v>67</v>
      </c>
      <c r="AL1980" t="s">
        <v>67</v>
      </c>
      <c r="AM1980" t="s">
        <v>67</v>
      </c>
      <c r="AN1980" t="s">
        <v>67</v>
      </c>
      <c r="AO1980" t="s">
        <v>67</v>
      </c>
      <c r="AP1980" t="s">
        <v>67</v>
      </c>
      <c r="AQ1980" t="s">
        <v>67</v>
      </c>
      <c r="AR1980" t="s">
        <v>67</v>
      </c>
      <c r="AS1980" t="s">
        <v>67</v>
      </c>
      <c r="AT1980" t="s">
        <v>67</v>
      </c>
      <c r="AU1980" t="s">
        <v>68</v>
      </c>
      <c r="AV1980" t="s">
        <v>67</v>
      </c>
      <c r="AW1980" t="s">
        <v>67</v>
      </c>
      <c r="AX1980" t="s">
        <v>67</v>
      </c>
      <c r="AY1980" t="s">
        <v>67</v>
      </c>
      <c r="AZ1980" t="s">
        <v>67</v>
      </c>
      <c r="BA1980" t="s">
        <v>67</v>
      </c>
      <c r="BB1980" t="s">
        <v>67</v>
      </c>
      <c r="BC1980">
        <v>0.54606648000000002</v>
      </c>
      <c r="BE1980" t="str">
        <f t="shared" si="30"/>
        <v>PAS RENTABLE</v>
      </c>
    </row>
    <row r="1981" spans="1:57" x14ac:dyDescent="0.25">
      <c r="A1981" t="s">
        <v>777</v>
      </c>
      <c r="B1981" t="s">
        <v>5078</v>
      </c>
      <c r="C1981">
        <v>44</v>
      </c>
      <c r="D1981">
        <v>133</v>
      </c>
      <c r="E1981">
        <v>277</v>
      </c>
      <c r="F1981">
        <v>8000</v>
      </c>
      <c r="G1981" t="s">
        <v>259</v>
      </c>
      <c r="H1981">
        <v>25000</v>
      </c>
      <c r="I1981">
        <v>11030963</v>
      </c>
      <c r="J1981" t="s">
        <v>9921</v>
      </c>
      <c r="K1981" t="s">
        <v>137</v>
      </c>
      <c r="L1981" t="s">
        <v>9922</v>
      </c>
      <c r="M1981">
        <v>24145</v>
      </c>
      <c r="N1981">
        <v>48482</v>
      </c>
      <c r="O1981" t="s">
        <v>1556</v>
      </c>
      <c r="P1981">
        <v>2</v>
      </c>
      <c r="Q1981" t="s">
        <v>9923</v>
      </c>
      <c r="R1981" t="s">
        <v>9924</v>
      </c>
      <c r="S1981">
        <v>93</v>
      </c>
      <c r="T1981" t="s">
        <v>64</v>
      </c>
      <c r="U1981" t="s">
        <v>87</v>
      </c>
      <c r="V1981" t="s">
        <v>615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  <c r="AC1981" t="s">
        <v>67</v>
      </c>
      <c r="AD1981" t="s">
        <v>67</v>
      </c>
      <c r="AE1981" t="s">
        <v>68</v>
      </c>
      <c r="AF1981" t="s">
        <v>67</v>
      </c>
      <c r="AG1981" t="s">
        <v>67</v>
      </c>
      <c r="AH1981" t="s">
        <v>67</v>
      </c>
      <c r="AI1981" t="s">
        <v>67</v>
      </c>
      <c r="AJ1981" t="s">
        <v>68</v>
      </c>
      <c r="AK1981" t="s">
        <v>67</v>
      </c>
      <c r="AL1981" t="s">
        <v>68</v>
      </c>
      <c r="AM1981" t="s">
        <v>67</v>
      </c>
      <c r="AN1981" t="s">
        <v>67</v>
      </c>
      <c r="AO1981" t="s">
        <v>67</v>
      </c>
      <c r="AP1981" t="s">
        <v>67</v>
      </c>
      <c r="AQ1981" t="s">
        <v>67</v>
      </c>
      <c r="AR1981" t="s">
        <v>67</v>
      </c>
      <c r="AS1981" t="s">
        <v>67</v>
      </c>
      <c r="AT1981" t="s">
        <v>67</v>
      </c>
      <c r="AU1981" t="s">
        <v>68</v>
      </c>
      <c r="AV1981" t="s">
        <v>67</v>
      </c>
      <c r="AW1981" t="s">
        <v>67</v>
      </c>
      <c r="AX1981" t="s">
        <v>67</v>
      </c>
      <c r="AY1981" t="s">
        <v>67</v>
      </c>
      <c r="AZ1981" t="s">
        <v>67</v>
      </c>
      <c r="BA1981" t="s">
        <v>67</v>
      </c>
      <c r="BB1981" t="s">
        <v>67</v>
      </c>
      <c r="BC1981">
        <v>0.39396296400000003</v>
      </c>
      <c r="BE1981" t="str">
        <f t="shared" si="30"/>
        <v>PAS RENTABLE</v>
      </c>
    </row>
    <row r="1982" spans="1:57" x14ac:dyDescent="0.25">
      <c r="A1982" t="s">
        <v>0</v>
      </c>
      <c r="B1982" t="s">
        <v>4810</v>
      </c>
      <c r="C1982">
        <v>22</v>
      </c>
      <c r="D1982">
        <v>271</v>
      </c>
      <c r="E1982">
        <v>33</v>
      </c>
      <c r="F1982">
        <v>251</v>
      </c>
      <c r="G1982" t="s">
        <v>9925</v>
      </c>
      <c r="H1982">
        <v>854</v>
      </c>
      <c r="I1982">
        <v>10769960</v>
      </c>
      <c r="J1982" t="s">
        <v>1990</v>
      </c>
      <c r="K1982" t="s">
        <v>4860</v>
      </c>
      <c r="L1982" t="s">
        <v>9926</v>
      </c>
      <c r="M1982">
        <v>21940</v>
      </c>
      <c r="N1982">
        <v>2107</v>
      </c>
      <c r="O1982" t="s">
        <v>9927</v>
      </c>
      <c r="P1982">
        <v>0</v>
      </c>
      <c r="Q1982" t="s">
        <v>9928</v>
      </c>
      <c r="R1982" t="s">
        <v>9929</v>
      </c>
      <c r="S1982">
        <v>256</v>
      </c>
      <c r="T1982" t="s">
        <v>64</v>
      </c>
      <c r="U1982" t="s">
        <v>65</v>
      </c>
      <c r="V1982" t="s">
        <v>126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  <c r="AC1982" t="s">
        <v>67</v>
      </c>
      <c r="AD1982" t="s">
        <v>67</v>
      </c>
      <c r="AE1982" t="s">
        <v>68</v>
      </c>
      <c r="AF1982" t="s">
        <v>68</v>
      </c>
      <c r="AG1982" t="s">
        <v>67</v>
      </c>
      <c r="AH1982" t="s">
        <v>67</v>
      </c>
      <c r="AI1982" t="s">
        <v>67</v>
      </c>
      <c r="AJ1982" t="s">
        <v>67</v>
      </c>
      <c r="AK1982" t="s">
        <v>67</v>
      </c>
      <c r="AL1982" t="s">
        <v>67</v>
      </c>
      <c r="AM1982" t="s">
        <v>67</v>
      </c>
      <c r="AN1982" t="s">
        <v>67</v>
      </c>
      <c r="AO1982" t="s">
        <v>67</v>
      </c>
      <c r="AP1982" t="s">
        <v>67</v>
      </c>
      <c r="AQ1982" t="s">
        <v>67</v>
      </c>
      <c r="AR1982" t="s">
        <v>67</v>
      </c>
      <c r="AS1982" t="s">
        <v>67</v>
      </c>
      <c r="AT1982" t="s">
        <v>67</v>
      </c>
      <c r="AU1982" t="s">
        <v>68</v>
      </c>
      <c r="AV1982" t="s">
        <v>67</v>
      </c>
      <c r="AW1982" t="s">
        <v>67</v>
      </c>
      <c r="AX1982" t="s">
        <v>67</v>
      </c>
      <c r="AY1982" t="s">
        <v>67</v>
      </c>
      <c r="AZ1982" t="s">
        <v>67</v>
      </c>
      <c r="BA1982" t="s">
        <v>67</v>
      </c>
      <c r="BB1982" t="s">
        <v>67</v>
      </c>
      <c r="BC1982">
        <v>0.43079840000000003</v>
      </c>
      <c r="BE1982" t="str">
        <f t="shared" si="30"/>
        <v>PAS RENTABLE</v>
      </c>
    </row>
    <row r="1983" spans="1:57" x14ac:dyDescent="0.25">
      <c r="A1983" t="s">
        <v>0</v>
      </c>
      <c r="B1983" t="s">
        <v>8442</v>
      </c>
      <c r="C1983">
        <v>143</v>
      </c>
      <c r="D1983">
        <v>112</v>
      </c>
      <c r="E1983">
        <v>108</v>
      </c>
      <c r="F1983">
        <v>2000</v>
      </c>
      <c r="G1983" t="s">
        <v>474</v>
      </c>
      <c r="H1983">
        <v>23000</v>
      </c>
      <c r="I1983">
        <v>10911750</v>
      </c>
      <c r="J1983" t="s">
        <v>3425</v>
      </c>
      <c r="K1983" t="s">
        <v>93</v>
      </c>
      <c r="L1983" t="s">
        <v>9930</v>
      </c>
      <c r="M1983">
        <v>17757</v>
      </c>
      <c r="N1983">
        <v>43560</v>
      </c>
      <c r="O1983" t="s">
        <v>1429</v>
      </c>
      <c r="P1983">
        <v>2</v>
      </c>
      <c r="Q1983" t="s">
        <v>9931</v>
      </c>
      <c r="R1983" t="s">
        <v>9932</v>
      </c>
      <c r="S1983">
        <v>99</v>
      </c>
      <c r="T1983" t="s">
        <v>64</v>
      </c>
      <c r="U1983" t="s">
        <v>65</v>
      </c>
      <c r="V1983" t="s">
        <v>615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  <c r="AC1983" t="s">
        <v>67</v>
      </c>
      <c r="AD1983" t="s">
        <v>67</v>
      </c>
      <c r="AE1983" t="s">
        <v>68</v>
      </c>
      <c r="AF1983" t="s">
        <v>67</v>
      </c>
      <c r="AG1983" t="s">
        <v>67</v>
      </c>
      <c r="AH1983" t="s">
        <v>67</v>
      </c>
      <c r="AI1983" t="s">
        <v>67</v>
      </c>
      <c r="AJ1983" t="s">
        <v>67</v>
      </c>
      <c r="AK1983" t="s">
        <v>67</v>
      </c>
      <c r="AL1983" t="s">
        <v>67</v>
      </c>
      <c r="AM1983" t="s">
        <v>67</v>
      </c>
      <c r="AN1983" t="s">
        <v>67</v>
      </c>
      <c r="AO1983" t="s">
        <v>67</v>
      </c>
      <c r="AP1983" t="s">
        <v>67</v>
      </c>
      <c r="AQ1983" t="s">
        <v>67</v>
      </c>
      <c r="AR1983" t="s">
        <v>67</v>
      </c>
      <c r="AS1983" t="s">
        <v>67</v>
      </c>
      <c r="AT1983" t="s">
        <v>67</v>
      </c>
      <c r="AU1983" t="s">
        <v>68</v>
      </c>
      <c r="AV1983" t="s">
        <v>67</v>
      </c>
      <c r="AW1983" t="s">
        <v>67</v>
      </c>
      <c r="AX1983" t="s">
        <v>67</v>
      </c>
      <c r="AY1983" t="s">
        <v>67</v>
      </c>
      <c r="AZ1983" t="s">
        <v>67</v>
      </c>
      <c r="BA1983" t="s">
        <v>67</v>
      </c>
      <c r="BB1983" t="s">
        <v>67</v>
      </c>
      <c r="BC1983">
        <v>0.43647000000000002</v>
      </c>
      <c r="BE1983" t="str">
        <f t="shared" si="30"/>
        <v>PAS RENTABLE</v>
      </c>
    </row>
    <row r="1984" spans="1:57" x14ac:dyDescent="0.25">
      <c r="A1984" t="s">
        <v>0</v>
      </c>
      <c r="B1984" t="s">
        <v>5216</v>
      </c>
      <c r="C1984">
        <v>72</v>
      </c>
      <c r="D1984">
        <v>99</v>
      </c>
      <c r="E1984">
        <v>79</v>
      </c>
      <c r="F1984">
        <v>956</v>
      </c>
      <c r="G1984" t="s">
        <v>1977</v>
      </c>
      <c r="H1984">
        <v>16000</v>
      </c>
      <c r="I1984">
        <v>10719367</v>
      </c>
      <c r="J1984" t="s">
        <v>9933</v>
      </c>
      <c r="K1984" t="s">
        <v>411</v>
      </c>
      <c r="L1984" t="s">
        <v>9934</v>
      </c>
      <c r="M1984">
        <v>7909</v>
      </c>
      <c r="N1984">
        <v>28987</v>
      </c>
      <c r="O1984" t="s">
        <v>1046</v>
      </c>
      <c r="P1984">
        <v>3</v>
      </c>
      <c r="Q1984" t="s">
        <v>9935</v>
      </c>
      <c r="R1984" t="s">
        <v>9936</v>
      </c>
      <c r="S1984">
        <v>157</v>
      </c>
      <c r="T1984" t="s">
        <v>64</v>
      </c>
      <c r="U1984" t="s">
        <v>65</v>
      </c>
      <c r="V1984" t="s">
        <v>66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  <c r="AC1984" t="s">
        <v>67</v>
      </c>
      <c r="AD1984" t="s">
        <v>67</v>
      </c>
      <c r="AE1984" t="s">
        <v>67</v>
      </c>
      <c r="AF1984" t="s">
        <v>67</v>
      </c>
      <c r="AG1984" t="s">
        <v>67</v>
      </c>
      <c r="AH1984" t="s">
        <v>67</v>
      </c>
      <c r="AI1984" t="s">
        <v>67</v>
      </c>
      <c r="AJ1984" t="s">
        <v>68</v>
      </c>
      <c r="AK1984" t="s">
        <v>67</v>
      </c>
      <c r="AL1984" t="s">
        <v>67</v>
      </c>
      <c r="AM1984" t="s">
        <v>67</v>
      </c>
      <c r="AN1984" t="s">
        <v>68</v>
      </c>
      <c r="AO1984" t="s">
        <v>67</v>
      </c>
      <c r="AP1984" t="s">
        <v>67</v>
      </c>
      <c r="AQ1984" t="s">
        <v>67</v>
      </c>
      <c r="AR1984" t="s">
        <v>67</v>
      </c>
      <c r="AS1984" t="s">
        <v>68</v>
      </c>
      <c r="AT1984" t="s">
        <v>67</v>
      </c>
      <c r="AU1984" t="s">
        <v>68</v>
      </c>
      <c r="AV1984" t="s">
        <v>68</v>
      </c>
      <c r="AW1984" t="s">
        <v>67</v>
      </c>
      <c r="AX1984" t="s">
        <v>67</v>
      </c>
      <c r="AY1984" t="s">
        <v>67</v>
      </c>
      <c r="AZ1984" t="s">
        <v>67</v>
      </c>
      <c r="BA1984" t="s">
        <v>67</v>
      </c>
      <c r="BB1984" t="s">
        <v>67</v>
      </c>
      <c r="BC1984">
        <v>0.42877468000000002</v>
      </c>
      <c r="BE1984" t="str">
        <f t="shared" si="30"/>
        <v>PAS RENTABLE</v>
      </c>
    </row>
    <row r="1985" spans="1:57" x14ac:dyDescent="0.25">
      <c r="A1985" t="s">
        <v>0</v>
      </c>
      <c r="B1985" t="s">
        <v>9937</v>
      </c>
      <c r="C1985">
        <v>70</v>
      </c>
      <c r="D1985">
        <v>100</v>
      </c>
      <c r="E1985">
        <v>57</v>
      </c>
      <c r="F1985">
        <v>92</v>
      </c>
      <c r="G1985" t="s">
        <v>9938</v>
      </c>
      <c r="H1985">
        <v>181</v>
      </c>
      <c r="I1985">
        <v>10114315</v>
      </c>
      <c r="J1985" t="s">
        <v>1953</v>
      </c>
      <c r="K1985" t="s">
        <v>9939</v>
      </c>
      <c r="L1985" t="s">
        <v>9940</v>
      </c>
      <c r="M1985">
        <v>18693</v>
      </c>
      <c r="N1985">
        <v>582</v>
      </c>
      <c r="O1985" t="s">
        <v>9941</v>
      </c>
      <c r="P1985">
        <v>0</v>
      </c>
      <c r="Q1985" t="s">
        <v>9942</v>
      </c>
      <c r="R1985" t="s">
        <v>9943</v>
      </c>
      <c r="S1985">
        <v>187</v>
      </c>
      <c r="T1985" t="s">
        <v>64</v>
      </c>
      <c r="U1985" t="s">
        <v>65</v>
      </c>
      <c r="V1985" t="s">
        <v>66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  <c r="AC1985" t="s">
        <v>67</v>
      </c>
      <c r="AD1985" t="s">
        <v>67</v>
      </c>
      <c r="AE1985" t="s">
        <v>67</v>
      </c>
      <c r="AF1985" t="s">
        <v>67</v>
      </c>
      <c r="AG1985" t="s">
        <v>67</v>
      </c>
      <c r="AH1985" t="s">
        <v>67</v>
      </c>
      <c r="AI1985" t="s">
        <v>67</v>
      </c>
      <c r="AJ1985" t="s">
        <v>68</v>
      </c>
      <c r="AK1985" t="s">
        <v>67</v>
      </c>
      <c r="AL1985" t="s">
        <v>67</v>
      </c>
      <c r="AM1985" t="s">
        <v>67</v>
      </c>
      <c r="AN1985" t="s">
        <v>68</v>
      </c>
      <c r="AO1985" t="s">
        <v>67</v>
      </c>
      <c r="AP1985" t="s">
        <v>67</v>
      </c>
      <c r="AQ1985" t="s">
        <v>67</v>
      </c>
      <c r="AR1985" t="s">
        <v>67</v>
      </c>
      <c r="AS1985" t="s">
        <v>67</v>
      </c>
      <c r="AT1985" t="s">
        <v>67</v>
      </c>
      <c r="AU1985" t="s">
        <v>68</v>
      </c>
      <c r="AV1985" t="s">
        <v>67</v>
      </c>
      <c r="AW1985" t="s">
        <v>67</v>
      </c>
      <c r="AX1985" t="s">
        <v>67</v>
      </c>
      <c r="AY1985" t="s">
        <v>67</v>
      </c>
      <c r="AZ1985" t="s">
        <v>67</v>
      </c>
      <c r="BA1985" t="s">
        <v>67</v>
      </c>
      <c r="BB1985" t="s">
        <v>67</v>
      </c>
      <c r="BC1985">
        <v>0.4045726</v>
      </c>
      <c r="BE1985" t="str">
        <f t="shared" si="30"/>
        <v>PAS RENTABLE</v>
      </c>
    </row>
    <row r="1986" spans="1:57" x14ac:dyDescent="0.25">
      <c r="A1986" t="s">
        <v>0</v>
      </c>
      <c r="B1986" t="s">
        <v>9944</v>
      </c>
      <c r="C1986">
        <v>264</v>
      </c>
      <c r="D1986">
        <v>92</v>
      </c>
      <c r="E1986">
        <v>30</v>
      </c>
      <c r="F1986">
        <v>309</v>
      </c>
      <c r="G1986" t="s">
        <v>9945</v>
      </c>
      <c r="H1986">
        <v>941</v>
      </c>
      <c r="I1986">
        <v>49122319</v>
      </c>
      <c r="J1986" t="s">
        <v>5572</v>
      </c>
      <c r="K1986" t="s">
        <v>7918</v>
      </c>
      <c r="L1986" t="s">
        <v>9946</v>
      </c>
      <c r="M1986">
        <v>47169</v>
      </c>
      <c r="N1986">
        <v>2348</v>
      </c>
      <c r="O1986" t="s">
        <v>9947</v>
      </c>
      <c r="P1986">
        <v>0</v>
      </c>
      <c r="Q1986" t="s">
        <v>9948</v>
      </c>
      <c r="R1986" t="s">
        <v>9949</v>
      </c>
      <c r="S1986">
        <v>162</v>
      </c>
      <c r="T1986" t="s">
        <v>64</v>
      </c>
      <c r="U1986" t="s">
        <v>65</v>
      </c>
      <c r="V1986" t="s">
        <v>66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  <c r="AC1986" t="s">
        <v>67</v>
      </c>
      <c r="AD1986" t="s">
        <v>67</v>
      </c>
      <c r="AE1986" t="s">
        <v>67</v>
      </c>
      <c r="AF1986" t="s">
        <v>67</v>
      </c>
      <c r="AG1986" t="s">
        <v>67</v>
      </c>
      <c r="AH1986" t="s">
        <v>67</v>
      </c>
      <c r="AI1986" t="s">
        <v>67</v>
      </c>
      <c r="AJ1986" t="s">
        <v>68</v>
      </c>
      <c r="AK1986" t="s">
        <v>67</v>
      </c>
      <c r="AL1986" t="s">
        <v>67</v>
      </c>
      <c r="AM1986" t="s">
        <v>67</v>
      </c>
      <c r="AN1986" t="s">
        <v>67</v>
      </c>
      <c r="AO1986" t="s">
        <v>67</v>
      </c>
      <c r="AP1986" t="s">
        <v>67</v>
      </c>
      <c r="AQ1986" t="s">
        <v>67</v>
      </c>
      <c r="AR1986" t="s">
        <v>68</v>
      </c>
      <c r="AS1986" t="s">
        <v>67</v>
      </c>
      <c r="AT1986" t="s">
        <v>67</v>
      </c>
      <c r="AU1986" t="s">
        <v>67</v>
      </c>
      <c r="AV1986" t="s">
        <v>67</v>
      </c>
      <c r="AW1986" t="s">
        <v>67</v>
      </c>
      <c r="AX1986" t="s">
        <v>67</v>
      </c>
      <c r="AY1986" t="s">
        <v>67</v>
      </c>
      <c r="AZ1986" t="s">
        <v>67</v>
      </c>
      <c r="BA1986" t="s">
        <v>67</v>
      </c>
      <c r="BB1986" t="s">
        <v>67</v>
      </c>
      <c r="BC1986">
        <v>3.5087370710000001</v>
      </c>
      <c r="BE1986" t="str">
        <f t="shared" si="30"/>
        <v>RENTABLE</v>
      </c>
    </row>
    <row r="1987" spans="1:57" x14ac:dyDescent="0.25">
      <c r="A1987" t="s">
        <v>0</v>
      </c>
      <c r="B1987" t="s">
        <v>9950</v>
      </c>
      <c r="C1987">
        <v>20</v>
      </c>
      <c r="D1987">
        <v>105</v>
      </c>
      <c r="E1987">
        <v>121</v>
      </c>
      <c r="F1987">
        <v>354</v>
      </c>
      <c r="G1987" t="s">
        <v>2418</v>
      </c>
      <c r="H1987">
        <v>3000</v>
      </c>
      <c r="I1987">
        <v>10070000</v>
      </c>
      <c r="J1987" t="s">
        <v>1444</v>
      </c>
      <c r="K1987" t="s">
        <v>530</v>
      </c>
      <c r="L1987" t="s">
        <v>9951</v>
      </c>
      <c r="M1987">
        <v>5668</v>
      </c>
      <c r="N1987">
        <v>5023</v>
      </c>
      <c r="O1987" t="s">
        <v>9952</v>
      </c>
      <c r="P1987">
        <v>3</v>
      </c>
      <c r="Q1987" t="s">
        <v>9953</v>
      </c>
      <c r="R1987" t="s">
        <v>9954</v>
      </c>
      <c r="S1987">
        <v>50</v>
      </c>
      <c r="T1987" t="s">
        <v>64</v>
      </c>
      <c r="U1987" t="s">
        <v>65</v>
      </c>
      <c r="V1987" t="s">
        <v>66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  <c r="AC1987" t="s">
        <v>67</v>
      </c>
      <c r="AD1987" t="s">
        <v>67</v>
      </c>
      <c r="AE1987" t="s">
        <v>67</v>
      </c>
      <c r="AF1987" t="s">
        <v>67</v>
      </c>
      <c r="AG1987" t="s">
        <v>67</v>
      </c>
      <c r="AH1987" t="s">
        <v>67</v>
      </c>
      <c r="AI1987" t="s">
        <v>67</v>
      </c>
      <c r="AJ1987" t="s">
        <v>67</v>
      </c>
      <c r="AK1987" t="s">
        <v>67</v>
      </c>
      <c r="AL1987" t="s">
        <v>67</v>
      </c>
      <c r="AM1987" t="s">
        <v>68</v>
      </c>
      <c r="AN1987" t="s">
        <v>67</v>
      </c>
      <c r="AO1987" t="s">
        <v>67</v>
      </c>
      <c r="AP1987" t="s">
        <v>67</v>
      </c>
      <c r="AQ1987" t="s">
        <v>67</v>
      </c>
      <c r="AR1987" t="s">
        <v>67</v>
      </c>
      <c r="AS1987" t="s">
        <v>68</v>
      </c>
      <c r="AT1987" t="s">
        <v>67</v>
      </c>
      <c r="AU1987" t="s">
        <v>68</v>
      </c>
      <c r="AV1987" t="s">
        <v>67</v>
      </c>
      <c r="AW1987" t="s">
        <v>67</v>
      </c>
      <c r="AX1987" t="s">
        <v>67</v>
      </c>
      <c r="AY1987" t="s">
        <v>67</v>
      </c>
      <c r="AZ1987" t="s">
        <v>67</v>
      </c>
      <c r="BA1987" t="s">
        <v>67</v>
      </c>
      <c r="BB1987" t="s">
        <v>67</v>
      </c>
      <c r="BC1987">
        <v>0.40279999999999999</v>
      </c>
      <c r="BE1987" t="str">
        <f t="shared" ref="BE1987:BE2050" si="31">IF(AND(BC1987&gt;=$BH$6,BC1987&lt;$BH$7),"PAS RENTABLE",IF(AND(BC1987&gt;=$BH$7,BC1987&lt;$BH$8),"PEU RENTABLE",IF(AND(BC1987&gt;=$BH$8,BC1987&lt;$BH$9),"RENTABLE",IF(AND(BC1987&gt;=$BH$9,BC1987&lt;=$BH$10),"TRES RENTABLE"))))</f>
        <v>PAS RENTABLE</v>
      </c>
    </row>
    <row r="1988" spans="1:57" x14ac:dyDescent="0.25">
      <c r="A1988" t="s">
        <v>0</v>
      </c>
      <c r="B1988" t="s">
        <v>4379</v>
      </c>
      <c r="C1988">
        <v>190</v>
      </c>
      <c r="D1988">
        <v>110</v>
      </c>
      <c r="E1988">
        <v>37</v>
      </c>
      <c r="F1988">
        <v>268</v>
      </c>
      <c r="G1988" t="s">
        <v>5981</v>
      </c>
      <c r="H1988">
        <v>10000</v>
      </c>
      <c r="I1988">
        <v>10324441</v>
      </c>
      <c r="J1988" t="s">
        <v>953</v>
      </c>
      <c r="K1988" t="s">
        <v>257</v>
      </c>
      <c r="L1988" t="s">
        <v>9955</v>
      </c>
      <c r="M1988">
        <v>27117</v>
      </c>
      <c r="N1988">
        <v>11431</v>
      </c>
      <c r="O1988" t="s">
        <v>9956</v>
      </c>
      <c r="P1988">
        <v>1</v>
      </c>
      <c r="Q1988" t="s">
        <v>9957</v>
      </c>
      <c r="R1988" t="s">
        <v>9958</v>
      </c>
      <c r="S1988">
        <v>140</v>
      </c>
      <c r="T1988" t="s">
        <v>64</v>
      </c>
      <c r="U1988" t="s">
        <v>65</v>
      </c>
      <c r="V1988" t="s">
        <v>615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  <c r="AC1988" t="s">
        <v>67</v>
      </c>
      <c r="AD1988" t="s">
        <v>68</v>
      </c>
      <c r="AE1988" t="s">
        <v>67</v>
      </c>
      <c r="AF1988" t="s">
        <v>67</v>
      </c>
      <c r="AG1988" t="s">
        <v>67</v>
      </c>
      <c r="AH1988" t="s">
        <v>67</v>
      </c>
      <c r="AI1988" t="s">
        <v>67</v>
      </c>
      <c r="AJ1988" t="s">
        <v>68</v>
      </c>
      <c r="AK1988" t="s">
        <v>67</v>
      </c>
      <c r="AL1988" t="s">
        <v>67</v>
      </c>
      <c r="AM1988" t="s">
        <v>67</v>
      </c>
      <c r="AN1988" t="s">
        <v>67</v>
      </c>
      <c r="AO1988" t="s">
        <v>67</v>
      </c>
      <c r="AP1988" t="s">
        <v>67</v>
      </c>
      <c r="AQ1988" t="s">
        <v>67</v>
      </c>
      <c r="AR1988" t="s">
        <v>67</v>
      </c>
      <c r="AS1988" t="s">
        <v>67</v>
      </c>
      <c r="AT1988" t="s">
        <v>67</v>
      </c>
      <c r="AU1988" t="s">
        <v>68</v>
      </c>
      <c r="AV1988" t="s">
        <v>67</v>
      </c>
      <c r="AW1988" t="s">
        <v>67</v>
      </c>
      <c r="AX1988" t="s">
        <v>67</v>
      </c>
      <c r="AY1988" t="s">
        <v>67</v>
      </c>
      <c r="AZ1988" t="s">
        <v>67</v>
      </c>
      <c r="BA1988" t="s">
        <v>67</v>
      </c>
      <c r="BB1988" t="s">
        <v>67</v>
      </c>
      <c r="BC1988">
        <v>0.41297763999999998</v>
      </c>
      <c r="BE1988" t="str">
        <f t="shared" si="31"/>
        <v>PAS RENTABLE</v>
      </c>
    </row>
    <row r="1989" spans="1:57" x14ac:dyDescent="0.25">
      <c r="A1989" t="s">
        <v>0</v>
      </c>
      <c r="B1989" t="s">
        <v>7661</v>
      </c>
      <c r="C1989">
        <v>142</v>
      </c>
      <c r="D1989">
        <v>116</v>
      </c>
      <c r="E1989">
        <v>529</v>
      </c>
      <c r="F1989">
        <v>174</v>
      </c>
      <c r="G1989" t="s">
        <v>9959</v>
      </c>
      <c r="H1989">
        <v>442</v>
      </c>
      <c r="I1989">
        <v>7156933</v>
      </c>
      <c r="J1989" t="s">
        <v>2556</v>
      </c>
      <c r="K1989" t="s">
        <v>8087</v>
      </c>
      <c r="L1989" t="s">
        <v>9960</v>
      </c>
      <c r="M1989">
        <v>14581</v>
      </c>
      <c r="N1989">
        <v>1134</v>
      </c>
      <c r="O1989" t="s">
        <v>8692</v>
      </c>
      <c r="P1989">
        <v>0</v>
      </c>
      <c r="Q1989" t="s">
        <v>9961</v>
      </c>
      <c r="R1989" t="s">
        <v>9962</v>
      </c>
      <c r="S1989">
        <v>74</v>
      </c>
      <c r="T1989" t="s">
        <v>64</v>
      </c>
      <c r="U1989" t="s">
        <v>65</v>
      </c>
      <c r="V1989" t="s">
        <v>615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  <c r="AC1989" t="s">
        <v>67</v>
      </c>
      <c r="AD1989" t="s">
        <v>67</v>
      </c>
      <c r="AE1989" t="s">
        <v>67</v>
      </c>
      <c r="AF1989" t="s">
        <v>67</v>
      </c>
      <c r="AG1989" t="s">
        <v>67</v>
      </c>
      <c r="AH1989" t="s">
        <v>67</v>
      </c>
      <c r="AI1989" t="s">
        <v>67</v>
      </c>
      <c r="AJ1989" t="s">
        <v>67</v>
      </c>
      <c r="AK1989" t="s">
        <v>67</v>
      </c>
      <c r="AL1989" t="s">
        <v>67</v>
      </c>
      <c r="AM1989" t="s">
        <v>68</v>
      </c>
      <c r="AN1989" t="s">
        <v>67</v>
      </c>
      <c r="AO1989" t="s">
        <v>67</v>
      </c>
      <c r="AP1989" t="s">
        <v>67</v>
      </c>
      <c r="AQ1989" t="s">
        <v>67</v>
      </c>
      <c r="AR1989" t="s">
        <v>67</v>
      </c>
      <c r="AS1989" t="s">
        <v>67</v>
      </c>
      <c r="AT1989" t="s">
        <v>67</v>
      </c>
      <c r="AU1989" t="s">
        <v>68</v>
      </c>
      <c r="AV1989" t="s">
        <v>67</v>
      </c>
      <c r="AW1989" t="s">
        <v>67</v>
      </c>
      <c r="AX1989" t="s">
        <v>67</v>
      </c>
      <c r="AY1989" t="s">
        <v>67</v>
      </c>
      <c r="AZ1989" t="s">
        <v>67</v>
      </c>
      <c r="BA1989" t="s">
        <v>67</v>
      </c>
      <c r="BB1989" t="s">
        <v>67</v>
      </c>
      <c r="BC1989">
        <v>0.28627732</v>
      </c>
      <c r="BE1989" t="str">
        <f t="shared" si="31"/>
        <v>PAS RENTABLE</v>
      </c>
    </row>
    <row r="1990" spans="1:57" x14ac:dyDescent="0.25">
      <c r="A1990" t="s">
        <v>0</v>
      </c>
      <c r="B1990" t="s">
        <v>9963</v>
      </c>
      <c r="C1990">
        <v>27</v>
      </c>
      <c r="D1990">
        <v>88</v>
      </c>
      <c r="E1990">
        <v>22</v>
      </c>
      <c r="F1990">
        <v>120</v>
      </c>
      <c r="G1990" t="s">
        <v>9964</v>
      </c>
      <c r="H1990">
        <v>174</v>
      </c>
      <c r="I1990">
        <v>9286314</v>
      </c>
      <c r="J1990" t="s">
        <v>494</v>
      </c>
      <c r="K1990" t="s">
        <v>9965</v>
      </c>
      <c r="L1990" t="s">
        <v>9966</v>
      </c>
      <c r="M1990">
        <v>4972</v>
      </c>
      <c r="N1990">
        <v>583</v>
      </c>
      <c r="O1990" t="s">
        <v>9967</v>
      </c>
      <c r="P1990">
        <v>1</v>
      </c>
      <c r="Q1990" t="s">
        <v>9968</v>
      </c>
      <c r="R1990" t="s">
        <v>9969</v>
      </c>
      <c r="S1990">
        <v>62</v>
      </c>
      <c r="T1990" t="s">
        <v>64</v>
      </c>
      <c r="U1990" t="s">
        <v>65</v>
      </c>
      <c r="V1990" t="s">
        <v>615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  <c r="AC1990" t="s">
        <v>67</v>
      </c>
      <c r="AD1990" t="s">
        <v>68</v>
      </c>
      <c r="AE1990" t="s">
        <v>67</v>
      </c>
      <c r="AF1990" t="s">
        <v>67</v>
      </c>
      <c r="AG1990" t="s">
        <v>67</v>
      </c>
      <c r="AH1990" t="s">
        <v>67</v>
      </c>
      <c r="AI1990" t="s">
        <v>67</v>
      </c>
      <c r="AJ1990" t="s">
        <v>68</v>
      </c>
      <c r="AK1990" t="s">
        <v>67</v>
      </c>
      <c r="AL1990" t="s">
        <v>67</v>
      </c>
      <c r="AM1990" t="s">
        <v>67</v>
      </c>
      <c r="AN1990" t="s">
        <v>67</v>
      </c>
      <c r="AO1990" t="s">
        <v>67</v>
      </c>
      <c r="AP1990" t="s">
        <v>67</v>
      </c>
      <c r="AQ1990" t="s">
        <v>67</v>
      </c>
      <c r="AR1990" t="s">
        <v>67</v>
      </c>
      <c r="AS1990" t="s">
        <v>67</v>
      </c>
      <c r="AT1990" t="s">
        <v>67</v>
      </c>
      <c r="AU1990" t="s">
        <v>68</v>
      </c>
      <c r="AV1990" t="s">
        <v>67</v>
      </c>
      <c r="AW1990" t="s">
        <v>67</v>
      </c>
      <c r="AX1990" t="s">
        <v>68</v>
      </c>
      <c r="AY1990" t="s">
        <v>67</v>
      </c>
      <c r="AZ1990" t="s">
        <v>67</v>
      </c>
      <c r="BA1990" t="s">
        <v>67</v>
      </c>
      <c r="BB1990" t="s">
        <v>67</v>
      </c>
      <c r="BC1990">
        <v>0.546253765</v>
      </c>
      <c r="BE1990" t="str">
        <f t="shared" si="31"/>
        <v>PAS RENTABLE</v>
      </c>
    </row>
    <row r="1991" spans="1:57" x14ac:dyDescent="0.25">
      <c r="A1991" t="s">
        <v>0</v>
      </c>
      <c r="B1991" t="s">
        <v>9970</v>
      </c>
      <c r="C1991">
        <v>355</v>
      </c>
      <c r="D1991">
        <v>111</v>
      </c>
      <c r="E1991">
        <v>214</v>
      </c>
      <c r="F1991">
        <v>3000</v>
      </c>
      <c r="G1991" t="s">
        <v>806</v>
      </c>
      <c r="H1991">
        <v>10000</v>
      </c>
      <c r="I1991">
        <v>56692</v>
      </c>
      <c r="J1991" t="s">
        <v>7070</v>
      </c>
      <c r="K1991" t="s">
        <v>2853</v>
      </c>
      <c r="L1991" t="s">
        <v>9971</v>
      </c>
      <c r="M1991">
        <v>177401</v>
      </c>
      <c r="N1991">
        <v>23566</v>
      </c>
      <c r="O1991" t="s">
        <v>1718</v>
      </c>
      <c r="P1991">
        <v>2</v>
      </c>
      <c r="Q1991" t="s">
        <v>9972</v>
      </c>
      <c r="R1991" t="s">
        <v>9973</v>
      </c>
      <c r="S1991">
        <v>504</v>
      </c>
      <c r="T1991" t="s">
        <v>64</v>
      </c>
      <c r="U1991" t="s">
        <v>65</v>
      </c>
      <c r="V1991" t="s">
        <v>615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  <c r="AC1991" t="s">
        <v>67</v>
      </c>
      <c r="AD1991" t="s">
        <v>67</v>
      </c>
      <c r="AE1991" t="s">
        <v>67</v>
      </c>
      <c r="AF1991" t="s">
        <v>67</v>
      </c>
      <c r="AG1991" t="s">
        <v>67</v>
      </c>
      <c r="AH1991" t="s">
        <v>67</v>
      </c>
      <c r="AI1991" t="s">
        <v>67</v>
      </c>
      <c r="AJ1991" t="s">
        <v>67</v>
      </c>
      <c r="AK1991" t="s">
        <v>67</v>
      </c>
      <c r="AL1991" t="s">
        <v>67</v>
      </c>
      <c r="AM1991" t="s">
        <v>67</v>
      </c>
      <c r="AN1991" t="s">
        <v>67</v>
      </c>
      <c r="AO1991" t="s">
        <v>67</v>
      </c>
      <c r="AP1991" t="s">
        <v>67</v>
      </c>
      <c r="AQ1991" t="s">
        <v>68</v>
      </c>
      <c r="AR1991" t="s">
        <v>67</v>
      </c>
      <c r="AS1991" t="s">
        <v>67</v>
      </c>
      <c r="AT1991" t="s">
        <v>67</v>
      </c>
      <c r="AU1991" t="s">
        <v>68</v>
      </c>
      <c r="AV1991" t="s">
        <v>67</v>
      </c>
      <c r="AW1991" t="s">
        <v>67</v>
      </c>
      <c r="AX1991" t="s">
        <v>67</v>
      </c>
      <c r="AY1991" t="s">
        <v>67</v>
      </c>
      <c r="AZ1991" t="s">
        <v>67</v>
      </c>
      <c r="BA1991" t="s">
        <v>67</v>
      </c>
      <c r="BB1991" t="s">
        <v>67</v>
      </c>
      <c r="BC1991">
        <v>2.2676800000000002E-3</v>
      </c>
      <c r="BE1991" t="str">
        <f t="shared" si="31"/>
        <v>PAS RENTABLE</v>
      </c>
    </row>
    <row r="1992" spans="1:57" x14ac:dyDescent="0.25">
      <c r="A1992" t="s">
        <v>0</v>
      </c>
      <c r="B1992" t="s">
        <v>9974</v>
      </c>
      <c r="C1992">
        <v>21</v>
      </c>
      <c r="D1992">
        <v>117</v>
      </c>
      <c r="E1992">
        <v>71</v>
      </c>
      <c r="F1992">
        <v>42</v>
      </c>
      <c r="G1992" t="s">
        <v>9975</v>
      </c>
      <c r="H1992">
        <v>433</v>
      </c>
      <c r="I1992">
        <v>48468407.530000001</v>
      </c>
      <c r="J1992" t="s">
        <v>204</v>
      </c>
      <c r="K1992" t="s">
        <v>8315</v>
      </c>
      <c r="L1992" t="s">
        <v>9976</v>
      </c>
      <c r="M1992">
        <v>3334</v>
      </c>
      <c r="N1992">
        <v>611</v>
      </c>
      <c r="O1992" t="s">
        <v>9977</v>
      </c>
      <c r="P1992">
        <v>1</v>
      </c>
      <c r="Q1992" t="s">
        <v>9978</v>
      </c>
      <c r="R1992" t="s">
        <v>9979</v>
      </c>
      <c r="S1992">
        <v>52</v>
      </c>
      <c r="T1992" t="s">
        <v>64</v>
      </c>
      <c r="U1992" t="s">
        <v>87</v>
      </c>
      <c r="V1992" t="s">
        <v>126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  <c r="AC1992" t="s">
        <v>67</v>
      </c>
      <c r="AD1992" t="s">
        <v>67</v>
      </c>
      <c r="AE1992" t="s">
        <v>67</v>
      </c>
      <c r="AF1992" t="s">
        <v>67</v>
      </c>
      <c r="AG1992" t="s">
        <v>67</v>
      </c>
      <c r="AH1992" t="s">
        <v>67</v>
      </c>
      <c r="AI1992" t="s">
        <v>67</v>
      </c>
      <c r="AJ1992" t="s">
        <v>67</v>
      </c>
      <c r="AK1992" t="s">
        <v>67</v>
      </c>
      <c r="AL1992" t="s">
        <v>67</v>
      </c>
      <c r="AM1992" t="s">
        <v>67</v>
      </c>
      <c r="AN1992" t="s">
        <v>67</v>
      </c>
      <c r="AO1992" t="s">
        <v>67</v>
      </c>
      <c r="AP1992" t="s">
        <v>67</v>
      </c>
      <c r="AQ1992" t="s">
        <v>68</v>
      </c>
      <c r="AR1992" t="s">
        <v>67</v>
      </c>
      <c r="AS1992" t="s">
        <v>67</v>
      </c>
      <c r="AT1992" t="s">
        <v>67</v>
      </c>
      <c r="AU1992" t="s">
        <v>67</v>
      </c>
      <c r="AV1992" t="s">
        <v>67</v>
      </c>
      <c r="AW1992" t="s">
        <v>67</v>
      </c>
      <c r="AX1992" t="s">
        <v>67</v>
      </c>
      <c r="AY1992" t="s">
        <v>68</v>
      </c>
      <c r="AZ1992" t="s">
        <v>67</v>
      </c>
      <c r="BA1992" t="s">
        <v>67</v>
      </c>
      <c r="BB1992" t="s">
        <v>67</v>
      </c>
      <c r="BC1992">
        <v>6.253747282</v>
      </c>
      <c r="BE1992" t="str">
        <f t="shared" si="31"/>
        <v>TRES RENTABLE</v>
      </c>
    </row>
    <row r="1993" spans="1:57" x14ac:dyDescent="0.25">
      <c r="A1993" t="s">
        <v>0</v>
      </c>
      <c r="B1993" t="s">
        <v>9980</v>
      </c>
      <c r="C1993">
        <v>31</v>
      </c>
      <c r="D1993">
        <v>95</v>
      </c>
      <c r="E1993">
        <v>32</v>
      </c>
      <c r="F1993">
        <v>324</v>
      </c>
      <c r="G1993" t="s">
        <v>6452</v>
      </c>
      <c r="H1993">
        <v>843</v>
      </c>
      <c r="I1993">
        <v>5654777</v>
      </c>
      <c r="J1993" t="s">
        <v>3583</v>
      </c>
      <c r="K1993" t="s">
        <v>3327</v>
      </c>
      <c r="L1993" t="s">
        <v>9981</v>
      </c>
      <c r="M1993">
        <v>4875</v>
      </c>
      <c r="N1993">
        <v>2165</v>
      </c>
      <c r="O1993" t="s">
        <v>9982</v>
      </c>
      <c r="P1993">
        <v>3</v>
      </c>
      <c r="Q1993" t="s">
        <v>9983</v>
      </c>
      <c r="R1993" t="s">
        <v>9984</v>
      </c>
      <c r="S1993">
        <v>26</v>
      </c>
      <c r="T1993" t="s">
        <v>64</v>
      </c>
      <c r="U1993" t="s">
        <v>65</v>
      </c>
      <c r="V1993" t="s">
        <v>66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  <c r="AC1993" t="s">
        <v>67</v>
      </c>
      <c r="AD1993" t="s">
        <v>68</v>
      </c>
      <c r="AE1993" t="s">
        <v>67</v>
      </c>
      <c r="AF1993" t="s">
        <v>67</v>
      </c>
      <c r="AG1993" t="s">
        <v>67</v>
      </c>
      <c r="AH1993" t="s">
        <v>67</v>
      </c>
      <c r="AI1993" t="s">
        <v>67</v>
      </c>
      <c r="AJ1993" t="s">
        <v>68</v>
      </c>
      <c r="AK1993" t="s">
        <v>67</v>
      </c>
      <c r="AL1993" t="s">
        <v>67</v>
      </c>
      <c r="AM1993" t="s">
        <v>68</v>
      </c>
      <c r="AN1993" t="s">
        <v>67</v>
      </c>
      <c r="AO1993" t="s">
        <v>67</v>
      </c>
      <c r="AP1993" t="s">
        <v>67</v>
      </c>
      <c r="AQ1993" t="s">
        <v>67</v>
      </c>
      <c r="AR1993" t="s">
        <v>67</v>
      </c>
      <c r="AS1993" t="s">
        <v>67</v>
      </c>
      <c r="AT1993" t="s">
        <v>67</v>
      </c>
      <c r="AU1993" t="s">
        <v>68</v>
      </c>
      <c r="AV1993" t="s">
        <v>67</v>
      </c>
      <c r="AW1993" t="s">
        <v>67</v>
      </c>
      <c r="AX1993" t="s">
        <v>68</v>
      </c>
      <c r="AY1993" t="s">
        <v>67</v>
      </c>
      <c r="AZ1993" t="s">
        <v>67</v>
      </c>
      <c r="BA1993" t="s">
        <v>67</v>
      </c>
      <c r="BB1993" t="s">
        <v>67</v>
      </c>
      <c r="BC1993">
        <v>0.22619107999999999</v>
      </c>
      <c r="BE1993" t="str">
        <f t="shared" si="31"/>
        <v>PAS RENTABLE</v>
      </c>
    </row>
    <row r="1994" spans="1:57" x14ac:dyDescent="0.25">
      <c r="A1994" t="s">
        <v>0</v>
      </c>
      <c r="B1994" t="s">
        <v>8117</v>
      </c>
      <c r="C1994">
        <v>87</v>
      </c>
      <c r="D1994">
        <v>95</v>
      </c>
      <c r="E1994">
        <v>6</v>
      </c>
      <c r="F1994">
        <v>248</v>
      </c>
      <c r="G1994" t="s">
        <v>3398</v>
      </c>
      <c r="H1994">
        <v>849</v>
      </c>
      <c r="I1994">
        <v>5516708</v>
      </c>
      <c r="J1994" t="s">
        <v>1710</v>
      </c>
      <c r="K1994" t="s">
        <v>8595</v>
      </c>
      <c r="L1994" t="s">
        <v>9985</v>
      </c>
      <c r="M1994">
        <v>11375</v>
      </c>
      <c r="N1994">
        <v>2413</v>
      </c>
      <c r="O1994" t="s">
        <v>9986</v>
      </c>
      <c r="P1994">
        <v>2</v>
      </c>
      <c r="Q1994" t="s">
        <v>9987</v>
      </c>
      <c r="R1994" t="s">
        <v>9988</v>
      </c>
      <c r="S1994">
        <v>91</v>
      </c>
      <c r="T1994" t="s">
        <v>64</v>
      </c>
      <c r="U1994" t="s">
        <v>65</v>
      </c>
      <c r="V1994" t="s">
        <v>615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  <c r="AC1994" t="s">
        <v>67</v>
      </c>
      <c r="AD1994" t="s">
        <v>67</v>
      </c>
      <c r="AE1994" t="s">
        <v>67</v>
      </c>
      <c r="AF1994" t="s">
        <v>67</v>
      </c>
      <c r="AG1994" t="s">
        <v>67</v>
      </c>
      <c r="AH1994" t="s">
        <v>67</v>
      </c>
      <c r="AI1994" t="s">
        <v>67</v>
      </c>
      <c r="AJ1994" t="s">
        <v>67</v>
      </c>
      <c r="AK1994" t="s">
        <v>67</v>
      </c>
      <c r="AL1994" t="s">
        <v>67</v>
      </c>
      <c r="AM1994" t="s">
        <v>68</v>
      </c>
      <c r="AN1994" t="s">
        <v>67</v>
      </c>
      <c r="AO1994" t="s">
        <v>67</v>
      </c>
      <c r="AP1994" t="s">
        <v>67</v>
      </c>
      <c r="AQ1994" t="s">
        <v>67</v>
      </c>
      <c r="AR1994" t="s">
        <v>67</v>
      </c>
      <c r="AS1994" t="s">
        <v>68</v>
      </c>
      <c r="AT1994" t="s">
        <v>67</v>
      </c>
      <c r="AU1994" t="s">
        <v>67</v>
      </c>
      <c r="AV1994" t="s">
        <v>67</v>
      </c>
      <c r="AW1994" t="s">
        <v>67</v>
      </c>
      <c r="AX1994" t="s">
        <v>67</v>
      </c>
      <c r="AY1994" t="s">
        <v>67</v>
      </c>
      <c r="AZ1994" t="s">
        <v>67</v>
      </c>
      <c r="BA1994" t="s">
        <v>67</v>
      </c>
      <c r="BB1994" t="s">
        <v>67</v>
      </c>
      <c r="BC1994">
        <v>0.22066832</v>
      </c>
      <c r="BE1994" t="str">
        <f t="shared" si="31"/>
        <v>PAS RENTABLE</v>
      </c>
    </row>
    <row r="1995" spans="1:57" x14ac:dyDescent="0.25">
      <c r="A1995" t="s">
        <v>0</v>
      </c>
      <c r="B1995" t="s">
        <v>1518</v>
      </c>
      <c r="C1995">
        <v>126</v>
      </c>
      <c r="D1995">
        <v>127</v>
      </c>
      <c r="E1995">
        <v>79</v>
      </c>
      <c r="F1995">
        <v>50</v>
      </c>
      <c r="G1995" t="s">
        <v>8272</v>
      </c>
      <c r="H1995">
        <v>12000</v>
      </c>
      <c r="I1995">
        <v>5128124</v>
      </c>
      <c r="J1995" t="s">
        <v>1663</v>
      </c>
      <c r="K1995" t="s">
        <v>792</v>
      </c>
      <c r="L1995" t="s">
        <v>9989</v>
      </c>
      <c r="M1995">
        <v>44198</v>
      </c>
      <c r="N1995">
        <v>12574</v>
      </c>
      <c r="O1995" t="s">
        <v>9990</v>
      </c>
      <c r="P1995">
        <v>1</v>
      </c>
      <c r="Q1995" t="s">
        <v>9991</v>
      </c>
      <c r="R1995" t="s">
        <v>9992</v>
      </c>
      <c r="S1995">
        <v>251</v>
      </c>
      <c r="T1995" t="s">
        <v>64</v>
      </c>
      <c r="U1995" t="s">
        <v>210</v>
      </c>
      <c r="V1995" t="s">
        <v>66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  <c r="AC1995" t="s">
        <v>67</v>
      </c>
      <c r="AD1995" t="s">
        <v>67</v>
      </c>
      <c r="AE1995" t="s">
        <v>67</v>
      </c>
      <c r="AF1995" t="s">
        <v>67</v>
      </c>
      <c r="AG1995" t="s">
        <v>67</v>
      </c>
      <c r="AH1995" t="s">
        <v>67</v>
      </c>
      <c r="AI1995" t="s">
        <v>68</v>
      </c>
      <c r="AJ1995" t="s">
        <v>67</v>
      </c>
      <c r="AK1995" t="s">
        <v>67</v>
      </c>
      <c r="AL1995" t="s">
        <v>68</v>
      </c>
      <c r="AM1995" t="s">
        <v>67</v>
      </c>
      <c r="AN1995" t="s">
        <v>67</v>
      </c>
      <c r="AO1995" t="s">
        <v>67</v>
      </c>
      <c r="AP1995" t="s">
        <v>67</v>
      </c>
      <c r="AQ1995" t="s">
        <v>67</v>
      </c>
      <c r="AR1995" t="s">
        <v>67</v>
      </c>
      <c r="AS1995" t="s">
        <v>67</v>
      </c>
      <c r="AT1995" t="s">
        <v>67</v>
      </c>
      <c r="AU1995" t="s">
        <v>68</v>
      </c>
      <c r="AV1995" t="s">
        <v>67</v>
      </c>
      <c r="AW1995" t="s">
        <v>67</v>
      </c>
      <c r="AX1995" t="s">
        <v>67</v>
      </c>
      <c r="AY1995" t="s">
        <v>67</v>
      </c>
      <c r="AZ1995" t="s">
        <v>67</v>
      </c>
      <c r="BA1995" t="s">
        <v>67</v>
      </c>
      <c r="BB1995" t="s">
        <v>67</v>
      </c>
      <c r="BC1995">
        <v>0.20512496</v>
      </c>
      <c r="BE1995" t="str">
        <f t="shared" si="31"/>
        <v>PAS RENTABLE</v>
      </c>
    </row>
    <row r="1996" spans="1:57" x14ac:dyDescent="0.25">
      <c r="A1996" t="s">
        <v>0</v>
      </c>
      <c r="B1996" t="s">
        <v>5889</v>
      </c>
      <c r="C1996">
        <v>285</v>
      </c>
      <c r="D1996">
        <v>105</v>
      </c>
      <c r="E1996">
        <v>160</v>
      </c>
      <c r="F1996">
        <v>490</v>
      </c>
      <c r="G1996" t="s">
        <v>7249</v>
      </c>
      <c r="H1996">
        <v>852</v>
      </c>
      <c r="I1996">
        <v>34014398</v>
      </c>
      <c r="J1996" t="s">
        <v>7868</v>
      </c>
      <c r="K1996" t="s">
        <v>7355</v>
      </c>
      <c r="L1996" t="s">
        <v>7869</v>
      </c>
      <c r="M1996">
        <v>115650</v>
      </c>
      <c r="N1996">
        <v>2603</v>
      </c>
      <c r="O1996" t="s">
        <v>7870</v>
      </c>
      <c r="P1996">
        <v>0</v>
      </c>
      <c r="Q1996" t="s">
        <v>7871</v>
      </c>
      <c r="R1996" t="s">
        <v>7872</v>
      </c>
      <c r="S1996">
        <v>1033</v>
      </c>
      <c r="T1996" t="s">
        <v>64</v>
      </c>
      <c r="U1996" t="s">
        <v>797</v>
      </c>
      <c r="V1996" t="s">
        <v>615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  <c r="AC1996" t="s">
        <v>67</v>
      </c>
      <c r="AD1996" t="s">
        <v>68</v>
      </c>
      <c r="AE1996" t="s">
        <v>67</v>
      </c>
      <c r="AF1996" t="s">
        <v>67</v>
      </c>
      <c r="AG1996" t="s">
        <v>67</v>
      </c>
      <c r="AH1996" t="s">
        <v>67</v>
      </c>
      <c r="AI1996" t="s">
        <v>67</v>
      </c>
      <c r="AJ1996" t="s">
        <v>68</v>
      </c>
      <c r="AK1996" t="s">
        <v>67</v>
      </c>
      <c r="AL1996" t="s">
        <v>67</v>
      </c>
      <c r="AM1996" t="s">
        <v>67</v>
      </c>
      <c r="AN1996" t="s">
        <v>67</v>
      </c>
      <c r="AO1996" t="s">
        <v>67</v>
      </c>
      <c r="AP1996" t="s">
        <v>67</v>
      </c>
      <c r="AQ1996" t="s">
        <v>68</v>
      </c>
      <c r="AR1996" t="s">
        <v>67</v>
      </c>
      <c r="AS1996" t="s">
        <v>67</v>
      </c>
      <c r="AT1996" t="s">
        <v>67</v>
      </c>
      <c r="AU1996" t="s">
        <v>68</v>
      </c>
      <c r="AV1996" t="s">
        <v>67</v>
      </c>
      <c r="AW1996" t="s">
        <v>67</v>
      </c>
      <c r="AX1996" t="s">
        <v>68</v>
      </c>
      <c r="AY1996" t="s">
        <v>67</v>
      </c>
      <c r="AZ1996" t="s">
        <v>67</v>
      </c>
      <c r="BA1996" t="s">
        <v>67</v>
      </c>
      <c r="BB1996" t="s">
        <v>67</v>
      </c>
      <c r="BC1996">
        <v>1.0307393330000001</v>
      </c>
      <c r="BE1996" t="str">
        <f t="shared" si="31"/>
        <v>PEU RENTABLE</v>
      </c>
    </row>
    <row r="1997" spans="1:57" x14ac:dyDescent="0.25">
      <c r="A1997" t="s">
        <v>0</v>
      </c>
      <c r="B1997" t="s">
        <v>9993</v>
      </c>
      <c r="C1997">
        <v>60</v>
      </c>
      <c r="D1997">
        <v>104</v>
      </c>
      <c r="E1997">
        <v>54</v>
      </c>
      <c r="F1997">
        <v>919</v>
      </c>
      <c r="G1997" t="s">
        <v>6310</v>
      </c>
      <c r="H1997">
        <v>6000</v>
      </c>
      <c r="I1997">
        <v>4064333</v>
      </c>
      <c r="J1997" t="s">
        <v>1933</v>
      </c>
      <c r="K1997" t="s">
        <v>239</v>
      </c>
      <c r="L1997" t="s">
        <v>9994</v>
      </c>
      <c r="M1997">
        <v>24790</v>
      </c>
      <c r="N1997">
        <v>9662</v>
      </c>
      <c r="O1997" t="s">
        <v>7028</v>
      </c>
      <c r="P1997">
        <v>0</v>
      </c>
      <c r="Q1997" t="s">
        <v>9995</v>
      </c>
      <c r="R1997" t="s">
        <v>9996</v>
      </c>
      <c r="S1997">
        <v>173</v>
      </c>
      <c r="T1997" t="s">
        <v>64</v>
      </c>
      <c r="U1997" t="s">
        <v>65</v>
      </c>
      <c r="V1997" t="s">
        <v>615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  <c r="AC1997" t="s">
        <v>67</v>
      </c>
      <c r="AD1997" t="s">
        <v>68</v>
      </c>
      <c r="AE1997" t="s">
        <v>67</v>
      </c>
      <c r="AF1997" t="s">
        <v>67</v>
      </c>
      <c r="AG1997" t="s">
        <v>67</v>
      </c>
      <c r="AH1997" t="s">
        <v>67</v>
      </c>
      <c r="AI1997" t="s">
        <v>67</v>
      </c>
      <c r="AJ1997" t="s">
        <v>67</v>
      </c>
      <c r="AK1997" t="s">
        <v>67</v>
      </c>
      <c r="AL1997" t="s">
        <v>67</v>
      </c>
      <c r="AM1997" t="s">
        <v>68</v>
      </c>
      <c r="AN1997" t="s">
        <v>67</v>
      </c>
      <c r="AO1997" t="s">
        <v>67</v>
      </c>
      <c r="AP1997" t="s">
        <v>67</v>
      </c>
      <c r="AQ1997" t="s">
        <v>67</v>
      </c>
      <c r="AR1997" t="s">
        <v>67</v>
      </c>
      <c r="AS1997" t="s">
        <v>67</v>
      </c>
      <c r="AT1997" t="s">
        <v>68</v>
      </c>
      <c r="AU1997" t="s">
        <v>67</v>
      </c>
      <c r="AV1997" t="s">
        <v>67</v>
      </c>
      <c r="AW1997" t="s">
        <v>67</v>
      </c>
      <c r="AX1997" t="s">
        <v>67</v>
      </c>
      <c r="AY1997" t="s">
        <v>67</v>
      </c>
      <c r="AZ1997" t="s">
        <v>67</v>
      </c>
      <c r="BA1997" t="s">
        <v>67</v>
      </c>
      <c r="BB1997" t="s">
        <v>67</v>
      </c>
      <c r="BC1997">
        <v>0.16257331999999999</v>
      </c>
      <c r="BE1997" t="str">
        <f t="shared" si="31"/>
        <v>PAS RENTABLE</v>
      </c>
    </row>
    <row r="1998" spans="1:57" x14ac:dyDescent="0.25">
      <c r="A1998" t="s">
        <v>0</v>
      </c>
      <c r="B1998" t="s">
        <v>9997</v>
      </c>
      <c r="C1998">
        <v>23</v>
      </c>
      <c r="D1998">
        <v>95</v>
      </c>
      <c r="E1998">
        <v>2</v>
      </c>
      <c r="F1998">
        <v>807</v>
      </c>
      <c r="G1998" t="s">
        <v>3106</v>
      </c>
      <c r="H1998">
        <v>927</v>
      </c>
      <c r="I1998">
        <v>4006906</v>
      </c>
      <c r="J1998" t="s">
        <v>1039</v>
      </c>
      <c r="K1998" t="s">
        <v>9055</v>
      </c>
      <c r="L1998" t="s">
        <v>9998</v>
      </c>
      <c r="M1998">
        <v>3229</v>
      </c>
      <c r="N1998">
        <v>4990</v>
      </c>
      <c r="O1998" t="s">
        <v>5732</v>
      </c>
      <c r="P1998">
        <v>7</v>
      </c>
      <c r="Q1998" t="s">
        <v>9999</v>
      </c>
      <c r="R1998" t="s">
        <v>10000</v>
      </c>
      <c r="S1998">
        <v>20</v>
      </c>
      <c r="T1998" t="s">
        <v>64</v>
      </c>
      <c r="U1998" t="s">
        <v>65</v>
      </c>
      <c r="V1998" t="s">
        <v>66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  <c r="AC1998" t="s">
        <v>67</v>
      </c>
      <c r="AD1998" t="s">
        <v>67</v>
      </c>
      <c r="AE1998" t="s">
        <v>67</v>
      </c>
      <c r="AF1998" t="s">
        <v>67</v>
      </c>
      <c r="AG1998" t="s">
        <v>67</v>
      </c>
      <c r="AH1998" t="s">
        <v>67</v>
      </c>
      <c r="AI1998" t="s">
        <v>67</v>
      </c>
      <c r="AJ1998" t="s">
        <v>67</v>
      </c>
      <c r="AK1998" t="s">
        <v>67</v>
      </c>
      <c r="AL1998" t="s">
        <v>67</v>
      </c>
      <c r="AM1998" t="s">
        <v>68</v>
      </c>
      <c r="AN1998" t="s">
        <v>67</v>
      </c>
      <c r="AO1998" t="s">
        <v>67</v>
      </c>
      <c r="AP1998" t="s">
        <v>67</v>
      </c>
      <c r="AQ1998" t="s">
        <v>67</v>
      </c>
      <c r="AR1998" t="s">
        <v>67</v>
      </c>
      <c r="AS1998" t="s">
        <v>67</v>
      </c>
      <c r="AT1998" t="s">
        <v>67</v>
      </c>
      <c r="AU1998" t="s">
        <v>67</v>
      </c>
      <c r="AV1998" t="s">
        <v>67</v>
      </c>
      <c r="AW1998" t="s">
        <v>67</v>
      </c>
      <c r="AX1998" t="s">
        <v>68</v>
      </c>
      <c r="AY1998" t="s">
        <v>67</v>
      </c>
      <c r="AZ1998" t="s">
        <v>67</v>
      </c>
      <c r="BA1998" t="s">
        <v>67</v>
      </c>
      <c r="BB1998" t="s">
        <v>67</v>
      </c>
      <c r="BC1998">
        <v>0.267127067</v>
      </c>
      <c r="BE1998" t="str">
        <f t="shared" si="31"/>
        <v>PAS RENTABLE</v>
      </c>
    </row>
    <row r="1999" spans="1:57" x14ac:dyDescent="0.25">
      <c r="A1999" t="s">
        <v>0</v>
      </c>
      <c r="B1999" t="s">
        <v>9385</v>
      </c>
      <c r="C1999">
        <v>229</v>
      </c>
      <c r="D1999">
        <v>121</v>
      </c>
      <c r="E1999">
        <v>353</v>
      </c>
      <c r="F1999">
        <v>18</v>
      </c>
      <c r="G1999" t="s">
        <v>10001</v>
      </c>
      <c r="H1999">
        <v>45</v>
      </c>
      <c r="I1999">
        <v>3073392</v>
      </c>
      <c r="J1999" t="s">
        <v>2231</v>
      </c>
      <c r="K1999" t="s">
        <v>10002</v>
      </c>
      <c r="L1999" t="s">
        <v>10003</v>
      </c>
      <c r="M1999">
        <v>59462</v>
      </c>
      <c r="N1999">
        <v>142</v>
      </c>
      <c r="O1999" t="s">
        <v>10004</v>
      </c>
      <c r="P1999">
        <v>0</v>
      </c>
      <c r="Q1999" t="s">
        <v>10005</v>
      </c>
      <c r="R1999" t="s">
        <v>10006</v>
      </c>
      <c r="S1999">
        <v>300</v>
      </c>
      <c r="T1999" t="s">
        <v>64</v>
      </c>
      <c r="U1999" t="s">
        <v>299</v>
      </c>
      <c r="V1999" t="s">
        <v>615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  <c r="AC1999" t="s">
        <v>67</v>
      </c>
      <c r="AD1999" t="s">
        <v>67</v>
      </c>
      <c r="AE1999" t="s">
        <v>67</v>
      </c>
      <c r="AF1999" t="s">
        <v>67</v>
      </c>
      <c r="AG1999" t="s">
        <v>67</v>
      </c>
      <c r="AH1999" t="s">
        <v>67</v>
      </c>
      <c r="AI1999" t="s">
        <v>67</v>
      </c>
      <c r="AJ1999" t="s">
        <v>68</v>
      </c>
      <c r="AK1999" t="s">
        <v>67</v>
      </c>
      <c r="AL1999" t="s">
        <v>67</v>
      </c>
      <c r="AM1999" t="s">
        <v>67</v>
      </c>
      <c r="AN1999" t="s">
        <v>68</v>
      </c>
      <c r="AO1999" t="s">
        <v>67</v>
      </c>
      <c r="AP1999" t="s">
        <v>67</v>
      </c>
      <c r="AQ1999" t="s">
        <v>67</v>
      </c>
      <c r="AR1999" t="s">
        <v>67</v>
      </c>
      <c r="AS1999" t="s">
        <v>67</v>
      </c>
      <c r="AT1999" t="s">
        <v>68</v>
      </c>
      <c r="AU1999" t="s">
        <v>68</v>
      </c>
      <c r="AV1999" t="s">
        <v>67</v>
      </c>
      <c r="AW1999" t="s">
        <v>67</v>
      </c>
      <c r="AX1999" t="s">
        <v>67</v>
      </c>
      <c r="AY1999" t="s">
        <v>67</v>
      </c>
      <c r="AZ1999" t="s">
        <v>67</v>
      </c>
      <c r="BA1999" t="s">
        <v>67</v>
      </c>
      <c r="BB1999" t="s">
        <v>67</v>
      </c>
      <c r="BC1999">
        <v>0.12293568000000001</v>
      </c>
      <c r="BE1999" t="str">
        <f t="shared" si="31"/>
        <v>PAS RENTABLE</v>
      </c>
    </row>
    <row r="2000" spans="1:57" x14ac:dyDescent="0.25">
      <c r="A2000" t="s">
        <v>0</v>
      </c>
      <c r="B2000" t="s">
        <v>4436</v>
      </c>
      <c r="C2000">
        <v>143</v>
      </c>
      <c r="D2000">
        <v>92</v>
      </c>
      <c r="E2000">
        <v>892</v>
      </c>
      <c r="F2000">
        <v>492</v>
      </c>
      <c r="G2000" t="s">
        <v>1852</v>
      </c>
      <c r="H2000">
        <v>783</v>
      </c>
      <c r="I2000">
        <v>1550000</v>
      </c>
      <c r="J2000" t="s">
        <v>10007</v>
      </c>
      <c r="K2000" t="s">
        <v>3817</v>
      </c>
      <c r="L2000" t="s">
        <v>10008</v>
      </c>
      <c r="M2000">
        <v>30628</v>
      </c>
      <c r="N2000">
        <v>2930</v>
      </c>
      <c r="O2000" t="s">
        <v>10009</v>
      </c>
      <c r="P2000">
        <v>2</v>
      </c>
      <c r="Q2000" t="s">
        <v>10010</v>
      </c>
      <c r="R2000" t="s">
        <v>10011</v>
      </c>
      <c r="S2000">
        <v>471</v>
      </c>
      <c r="T2000" t="s">
        <v>64</v>
      </c>
      <c r="U2000" t="s">
        <v>65</v>
      </c>
      <c r="V2000" t="s">
        <v>615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  <c r="AC2000" t="s">
        <v>67</v>
      </c>
      <c r="AD2000" t="s">
        <v>68</v>
      </c>
      <c r="AE2000" t="s">
        <v>67</v>
      </c>
      <c r="AF2000" t="s">
        <v>67</v>
      </c>
      <c r="AG2000" t="s">
        <v>67</v>
      </c>
      <c r="AH2000" t="s">
        <v>67</v>
      </c>
      <c r="AI2000" t="s">
        <v>67</v>
      </c>
      <c r="AJ2000" t="s">
        <v>67</v>
      </c>
      <c r="AK2000" t="s">
        <v>67</v>
      </c>
      <c r="AL2000" t="s">
        <v>67</v>
      </c>
      <c r="AM2000" t="s">
        <v>67</v>
      </c>
      <c r="AN2000" t="s">
        <v>67</v>
      </c>
      <c r="AO2000" t="s">
        <v>67</v>
      </c>
      <c r="AP2000" t="s">
        <v>67</v>
      </c>
      <c r="AQ2000" t="s">
        <v>68</v>
      </c>
      <c r="AR2000" t="s">
        <v>68</v>
      </c>
      <c r="AS2000" t="s">
        <v>67</v>
      </c>
      <c r="AT2000" t="s">
        <v>67</v>
      </c>
      <c r="AU2000" t="s">
        <v>67</v>
      </c>
      <c r="AV2000" t="s">
        <v>67</v>
      </c>
      <c r="AW2000" t="s">
        <v>67</v>
      </c>
      <c r="AX2000" t="s">
        <v>67</v>
      </c>
      <c r="AY2000" t="s">
        <v>68</v>
      </c>
      <c r="AZ2000" t="s">
        <v>67</v>
      </c>
      <c r="BA2000" t="s">
        <v>67</v>
      </c>
      <c r="BB2000" t="s">
        <v>67</v>
      </c>
      <c r="BC2000">
        <v>6.2E-2</v>
      </c>
      <c r="BE2000" t="str">
        <f t="shared" si="31"/>
        <v>PAS RENTABLE</v>
      </c>
    </row>
    <row r="2001" spans="1:57" x14ac:dyDescent="0.25">
      <c r="A2001" t="s">
        <v>0</v>
      </c>
      <c r="B2001" t="s">
        <v>3846</v>
      </c>
      <c r="C2001">
        <v>376</v>
      </c>
      <c r="D2001">
        <v>80</v>
      </c>
      <c r="E2001">
        <v>2000</v>
      </c>
      <c r="F2001">
        <v>132</v>
      </c>
      <c r="G2001" t="s">
        <v>82</v>
      </c>
      <c r="H2001">
        <v>14000</v>
      </c>
      <c r="I2001">
        <v>48468407.530000001</v>
      </c>
      <c r="J2001" t="s">
        <v>2556</v>
      </c>
      <c r="K2001" t="s">
        <v>244</v>
      </c>
      <c r="L2001" t="s">
        <v>10012</v>
      </c>
      <c r="M2001">
        <v>96480</v>
      </c>
      <c r="N2001">
        <v>25143</v>
      </c>
      <c r="O2001" t="s">
        <v>10013</v>
      </c>
      <c r="P2001">
        <v>3</v>
      </c>
      <c r="Q2001" t="s">
        <v>10014</v>
      </c>
      <c r="R2001" t="s">
        <v>10015</v>
      </c>
      <c r="S2001">
        <v>181</v>
      </c>
      <c r="T2001" t="s">
        <v>64</v>
      </c>
      <c r="U2001" t="s">
        <v>1494</v>
      </c>
      <c r="V2001" t="s">
        <v>615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  <c r="AC2001" t="s">
        <v>67</v>
      </c>
      <c r="AD2001" t="s">
        <v>67</v>
      </c>
      <c r="AE2001" t="s">
        <v>67</v>
      </c>
      <c r="AF2001" t="s">
        <v>67</v>
      </c>
      <c r="AG2001" t="s">
        <v>67</v>
      </c>
      <c r="AH2001" t="s">
        <v>67</v>
      </c>
      <c r="AI2001" t="s">
        <v>67</v>
      </c>
      <c r="AJ2001" t="s">
        <v>67</v>
      </c>
      <c r="AK2001" t="s">
        <v>67</v>
      </c>
      <c r="AL2001" t="s">
        <v>67</v>
      </c>
      <c r="AM2001" t="s">
        <v>68</v>
      </c>
      <c r="AN2001" t="s">
        <v>67</v>
      </c>
      <c r="AO2001" t="s">
        <v>67</v>
      </c>
      <c r="AP2001" t="s">
        <v>67</v>
      </c>
      <c r="AQ2001" t="s">
        <v>67</v>
      </c>
      <c r="AR2001" t="s">
        <v>67</v>
      </c>
      <c r="AS2001" t="s">
        <v>67</v>
      </c>
      <c r="AT2001" t="s">
        <v>67</v>
      </c>
      <c r="AU2001" t="s">
        <v>68</v>
      </c>
      <c r="AV2001" t="s">
        <v>67</v>
      </c>
      <c r="AW2001" t="s">
        <v>67</v>
      </c>
      <c r="AX2001" t="s">
        <v>67</v>
      </c>
      <c r="AY2001" t="s">
        <v>67</v>
      </c>
      <c r="AZ2001" t="s">
        <v>67</v>
      </c>
      <c r="BA2001" t="s">
        <v>67</v>
      </c>
      <c r="BB2001" t="s">
        <v>67</v>
      </c>
      <c r="BC2001">
        <v>6.253747282</v>
      </c>
      <c r="BE2001" t="str">
        <f t="shared" si="31"/>
        <v>TRES RENTABLE</v>
      </c>
    </row>
    <row r="2002" spans="1:57" x14ac:dyDescent="0.25">
      <c r="A2002" t="s">
        <v>0</v>
      </c>
      <c r="B2002" t="s">
        <v>8662</v>
      </c>
      <c r="C2002">
        <v>97</v>
      </c>
      <c r="D2002">
        <v>107</v>
      </c>
      <c r="E2002">
        <v>460</v>
      </c>
      <c r="F2002">
        <v>490</v>
      </c>
      <c r="G2002" t="s">
        <v>3414</v>
      </c>
      <c r="H2002">
        <v>14000</v>
      </c>
      <c r="I2002">
        <v>871527</v>
      </c>
      <c r="J2002" t="s">
        <v>2171</v>
      </c>
      <c r="K2002" t="s">
        <v>466</v>
      </c>
      <c r="L2002" t="s">
        <v>10016</v>
      </c>
      <c r="M2002">
        <v>14982</v>
      </c>
      <c r="N2002">
        <v>16090</v>
      </c>
      <c r="O2002" t="s">
        <v>7870</v>
      </c>
      <c r="P2002">
        <v>2</v>
      </c>
      <c r="Q2002" t="s">
        <v>10017</v>
      </c>
      <c r="R2002" t="s">
        <v>10018</v>
      </c>
      <c r="S2002">
        <v>128</v>
      </c>
      <c r="T2002" t="s">
        <v>64</v>
      </c>
      <c r="U2002" t="s">
        <v>299</v>
      </c>
      <c r="V2002" t="s">
        <v>615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  <c r="AC2002" t="s">
        <v>67</v>
      </c>
      <c r="AD2002" t="s">
        <v>67</v>
      </c>
      <c r="AE2002" t="s">
        <v>67</v>
      </c>
      <c r="AF2002" t="s">
        <v>67</v>
      </c>
      <c r="AG2002" t="s">
        <v>67</v>
      </c>
      <c r="AH2002" t="s">
        <v>67</v>
      </c>
      <c r="AI2002" t="s">
        <v>67</v>
      </c>
      <c r="AJ2002" t="s">
        <v>68</v>
      </c>
      <c r="AK2002" t="s">
        <v>67</v>
      </c>
      <c r="AL2002" t="s">
        <v>67</v>
      </c>
      <c r="AM2002" t="s">
        <v>67</v>
      </c>
      <c r="AN2002" t="s">
        <v>68</v>
      </c>
      <c r="AO2002" t="s">
        <v>67</v>
      </c>
      <c r="AP2002" t="s">
        <v>67</v>
      </c>
      <c r="AQ2002" t="s">
        <v>67</v>
      </c>
      <c r="AR2002" t="s">
        <v>67</v>
      </c>
      <c r="AS2002" t="s">
        <v>67</v>
      </c>
      <c r="AT2002" t="s">
        <v>67</v>
      </c>
      <c r="AU2002" t="s">
        <v>68</v>
      </c>
      <c r="AV2002" t="s">
        <v>67</v>
      </c>
      <c r="AW2002" t="s">
        <v>67</v>
      </c>
      <c r="AX2002" t="s">
        <v>68</v>
      </c>
      <c r="AY2002" t="s">
        <v>67</v>
      </c>
      <c r="AZ2002" t="s">
        <v>67</v>
      </c>
      <c r="BA2002" t="s">
        <v>67</v>
      </c>
      <c r="BB2002" t="s">
        <v>67</v>
      </c>
      <c r="BC2002">
        <v>3.4861080000000003E-2</v>
      </c>
      <c r="BE2002" t="str">
        <f t="shared" si="31"/>
        <v>PAS RENTABLE</v>
      </c>
    </row>
    <row r="2003" spans="1:57" x14ac:dyDescent="0.25">
      <c r="A2003" t="s">
        <v>0</v>
      </c>
      <c r="B2003" t="s">
        <v>177</v>
      </c>
      <c r="C2003">
        <v>73</v>
      </c>
      <c r="D2003">
        <v>91</v>
      </c>
      <c r="E2003">
        <v>80</v>
      </c>
      <c r="F2003">
        <v>31</v>
      </c>
      <c r="G2003" t="s">
        <v>10019</v>
      </c>
      <c r="H2003">
        <v>473</v>
      </c>
      <c r="I2003">
        <v>12495865</v>
      </c>
      <c r="J2003" t="s">
        <v>1295</v>
      </c>
      <c r="K2003" t="s">
        <v>10020</v>
      </c>
      <c r="L2003" t="s">
        <v>10021</v>
      </c>
      <c r="M2003">
        <v>7100</v>
      </c>
      <c r="N2003">
        <v>539</v>
      </c>
      <c r="O2003" t="s">
        <v>10022</v>
      </c>
      <c r="P2003">
        <v>0</v>
      </c>
      <c r="Q2003" t="s">
        <v>10023</v>
      </c>
      <c r="R2003" t="s">
        <v>10024</v>
      </c>
      <c r="S2003">
        <v>35</v>
      </c>
      <c r="T2003" t="s">
        <v>64</v>
      </c>
      <c r="U2003" t="s">
        <v>65</v>
      </c>
      <c r="V2003" t="s">
        <v>126</v>
      </c>
      <c r="W2003">
        <v>39752620.439999998</v>
      </c>
      <c r="X2003">
        <v>2012</v>
      </c>
      <c r="Y2003">
        <v>31</v>
      </c>
      <c r="Z2003">
        <v>6.8</v>
      </c>
      <c r="AA2003">
        <v>2.2204030549999998</v>
      </c>
      <c r="AB2003">
        <v>0</v>
      </c>
      <c r="AC2003" t="s">
        <v>67</v>
      </c>
      <c r="AD2003" t="s">
        <v>67</v>
      </c>
      <c r="AE2003" t="s">
        <v>67</v>
      </c>
      <c r="AF2003" t="s">
        <v>67</v>
      </c>
      <c r="AG2003" t="s">
        <v>67</v>
      </c>
      <c r="AH2003" t="s">
        <v>67</v>
      </c>
      <c r="AI2003" t="s">
        <v>67</v>
      </c>
      <c r="AJ2003" t="s">
        <v>67</v>
      </c>
      <c r="AK2003" t="s">
        <v>67</v>
      </c>
      <c r="AL2003" t="s">
        <v>67</v>
      </c>
      <c r="AM2003" t="s">
        <v>67</v>
      </c>
      <c r="AN2003" t="s">
        <v>67</v>
      </c>
      <c r="AO2003" t="s">
        <v>67</v>
      </c>
      <c r="AP2003" t="s">
        <v>67</v>
      </c>
      <c r="AQ2003" t="s">
        <v>67</v>
      </c>
      <c r="AR2003" t="s">
        <v>67</v>
      </c>
      <c r="AS2003" t="s">
        <v>67</v>
      </c>
      <c r="AT2003" t="s">
        <v>67</v>
      </c>
      <c r="AU2003" t="s">
        <v>67</v>
      </c>
      <c r="AV2003" t="s">
        <v>67</v>
      </c>
      <c r="AW2003" t="s">
        <v>67</v>
      </c>
      <c r="AX2003" t="s">
        <v>67</v>
      </c>
      <c r="AY2003" t="s">
        <v>68</v>
      </c>
      <c r="AZ2003" t="s">
        <v>67</v>
      </c>
      <c r="BA2003" t="s">
        <v>67</v>
      </c>
      <c r="BB2003" t="s">
        <v>67</v>
      </c>
      <c r="BC2003">
        <v>6.253747282</v>
      </c>
      <c r="BE2003" t="str">
        <f t="shared" si="31"/>
        <v>TRES RENTABLE</v>
      </c>
    </row>
    <row r="2004" spans="1:57" x14ac:dyDescent="0.25">
      <c r="A2004" t="s">
        <v>0</v>
      </c>
      <c r="B2004" t="s">
        <v>10025</v>
      </c>
      <c r="C2004">
        <v>28</v>
      </c>
      <c r="D2004">
        <v>117</v>
      </c>
      <c r="E2004">
        <v>162</v>
      </c>
      <c r="F2004">
        <v>745</v>
      </c>
      <c r="G2004" t="s">
        <v>2665</v>
      </c>
      <c r="H2004">
        <v>2000</v>
      </c>
      <c r="I2004">
        <v>777423</v>
      </c>
      <c r="J2004" t="s">
        <v>1663</v>
      </c>
      <c r="K2004" t="s">
        <v>4082</v>
      </c>
      <c r="L2004" t="s">
        <v>10026</v>
      </c>
      <c r="M2004">
        <v>5841</v>
      </c>
      <c r="N2004">
        <v>4351</v>
      </c>
      <c r="O2004" t="s">
        <v>1081</v>
      </c>
      <c r="P2004">
        <v>0</v>
      </c>
      <c r="Q2004" t="s">
        <v>10027</v>
      </c>
      <c r="R2004" t="s">
        <v>10028</v>
      </c>
      <c r="S2004">
        <v>57</v>
      </c>
      <c r="T2004" t="s">
        <v>64</v>
      </c>
      <c r="U2004" t="s">
        <v>65</v>
      </c>
      <c r="V2004" t="s">
        <v>66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  <c r="AC2004" t="s">
        <v>67</v>
      </c>
      <c r="AD2004" t="s">
        <v>67</v>
      </c>
      <c r="AE2004" t="s">
        <v>67</v>
      </c>
      <c r="AF2004" t="s">
        <v>67</v>
      </c>
      <c r="AG2004" t="s">
        <v>67</v>
      </c>
      <c r="AH2004" t="s">
        <v>67</v>
      </c>
      <c r="AI2004" t="s">
        <v>68</v>
      </c>
      <c r="AJ2004" t="s">
        <v>67</v>
      </c>
      <c r="AK2004" t="s">
        <v>67</v>
      </c>
      <c r="AL2004" t="s">
        <v>68</v>
      </c>
      <c r="AM2004" t="s">
        <v>67</v>
      </c>
      <c r="AN2004" t="s">
        <v>67</v>
      </c>
      <c r="AO2004" t="s">
        <v>67</v>
      </c>
      <c r="AP2004" t="s">
        <v>67</v>
      </c>
      <c r="AQ2004" t="s">
        <v>67</v>
      </c>
      <c r="AR2004" t="s">
        <v>67</v>
      </c>
      <c r="AS2004" t="s">
        <v>67</v>
      </c>
      <c r="AT2004" t="s">
        <v>67</v>
      </c>
      <c r="AU2004" t="s">
        <v>68</v>
      </c>
      <c r="AV2004" t="s">
        <v>67</v>
      </c>
      <c r="AW2004" t="s">
        <v>67</v>
      </c>
      <c r="AX2004" t="s">
        <v>67</v>
      </c>
      <c r="AY2004" t="s">
        <v>67</v>
      </c>
      <c r="AZ2004" t="s">
        <v>67</v>
      </c>
      <c r="BA2004" t="s">
        <v>67</v>
      </c>
      <c r="BB2004" t="s">
        <v>67</v>
      </c>
      <c r="BC2004">
        <v>3.109692E-2</v>
      </c>
      <c r="BE2004" t="str">
        <f t="shared" si="31"/>
        <v>PAS RENTABLE</v>
      </c>
    </row>
    <row r="2005" spans="1:57" x14ac:dyDescent="0.25">
      <c r="A2005" t="s">
        <v>0</v>
      </c>
      <c r="B2005" t="s">
        <v>9185</v>
      </c>
      <c r="C2005">
        <v>160</v>
      </c>
      <c r="D2005">
        <v>107</v>
      </c>
      <c r="E2005">
        <v>0</v>
      </c>
      <c r="F2005">
        <v>240</v>
      </c>
      <c r="G2005" t="s">
        <v>10029</v>
      </c>
      <c r="H2005">
        <v>962</v>
      </c>
      <c r="I2005">
        <v>1186957</v>
      </c>
      <c r="J2005" t="s">
        <v>3438</v>
      </c>
      <c r="K2005" t="s">
        <v>2408</v>
      </c>
      <c r="L2005" t="s">
        <v>10030</v>
      </c>
      <c r="M2005">
        <v>9264</v>
      </c>
      <c r="N2005">
        <v>1591</v>
      </c>
      <c r="O2005" t="s">
        <v>10031</v>
      </c>
      <c r="P2005">
        <v>3</v>
      </c>
      <c r="Q2005" t="s">
        <v>10032</v>
      </c>
      <c r="R2005" t="s">
        <v>10033</v>
      </c>
      <c r="S2005">
        <v>69</v>
      </c>
      <c r="T2005" t="s">
        <v>64</v>
      </c>
      <c r="U2005" t="s">
        <v>87</v>
      </c>
      <c r="V2005" t="s">
        <v>66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  <c r="AC2005" t="s">
        <v>67</v>
      </c>
      <c r="AD2005" t="s">
        <v>67</v>
      </c>
      <c r="AE2005" t="s">
        <v>67</v>
      </c>
      <c r="AF2005" t="s">
        <v>67</v>
      </c>
      <c r="AG2005" t="s">
        <v>67</v>
      </c>
      <c r="AH2005" t="s">
        <v>67</v>
      </c>
      <c r="AI2005" t="s">
        <v>67</v>
      </c>
      <c r="AJ2005" t="s">
        <v>67</v>
      </c>
      <c r="AK2005" t="s">
        <v>67</v>
      </c>
      <c r="AL2005" t="s">
        <v>67</v>
      </c>
      <c r="AM2005" t="s">
        <v>67</v>
      </c>
      <c r="AN2005" t="s">
        <v>67</v>
      </c>
      <c r="AO2005" t="s">
        <v>67</v>
      </c>
      <c r="AP2005" t="s">
        <v>67</v>
      </c>
      <c r="AQ2005" t="s">
        <v>67</v>
      </c>
      <c r="AR2005" t="s">
        <v>67</v>
      </c>
      <c r="AS2005" t="s">
        <v>67</v>
      </c>
      <c r="AT2005" t="s">
        <v>67</v>
      </c>
      <c r="AU2005" t="s">
        <v>68</v>
      </c>
      <c r="AV2005" t="s">
        <v>67</v>
      </c>
      <c r="AW2005" t="s">
        <v>67</v>
      </c>
      <c r="AX2005" t="s">
        <v>67</v>
      </c>
      <c r="AY2005" t="s">
        <v>67</v>
      </c>
      <c r="AZ2005" t="s">
        <v>67</v>
      </c>
      <c r="BA2005" t="s">
        <v>67</v>
      </c>
      <c r="BB2005" t="s">
        <v>67</v>
      </c>
      <c r="BC2005">
        <v>4.7478279999999998E-2</v>
      </c>
      <c r="BE2005" t="str">
        <f t="shared" si="31"/>
        <v>PAS RENTABLE</v>
      </c>
    </row>
    <row r="2006" spans="1:57" x14ac:dyDescent="0.25">
      <c r="A2006" t="s">
        <v>0</v>
      </c>
      <c r="B2006" t="s">
        <v>10034</v>
      </c>
      <c r="C2006">
        <v>124</v>
      </c>
      <c r="D2006">
        <v>131</v>
      </c>
      <c r="E2006">
        <v>911</v>
      </c>
      <c r="F2006">
        <v>232</v>
      </c>
      <c r="G2006" t="s">
        <v>10035</v>
      </c>
      <c r="H2006">
        <v>5000</v>
      </c>
      <c r="I2006">
        <v>85433</v>
      </c>
      <c r="J2006" t="s">
        <v>10036</v>
      </c>
      <c r="K2006" t="s">
        <v>1877</v>
      </c>
      <c r="L2006" t="s">
        <v>10037</v>
      </c>
      <c r="M2006">
        <v>69676</v>
      </c>
      <c r="N2006">
        <v>5954</v>
      </c>
      <c r="O2006" t="s">
        <v>10038</v>
      </c>
      <c r="P2006">
        <v>2</v>
      </c>
      <c r="Q2006" t="s">
        <v>10039</v>
      </c>
      <c r="R2006" t="s">
        <v>10040</v>
      </c>
      <c r="S2006">
        <v>131</v>
      </c>
      <c r="T2006" t="s">
        <v>64</v>
      </c>
      <c r="U2006" t="s">
        <v>7117</v>
      </c>
      <c r="V2006" t="s">
        <v>615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  <c r="AC2006" t="s">
        <v>67</v>
      </c>
      <c r="AD2006" t="s">
        <v>67</v>
      </c>
      <c r="AE2006" t="s">
        <v>67</v>
      </c>
      <c r="AF2006" t="s">
        <v>67</v>
      </c>
      <c r="AG2006" t="s">
        <v>67</v>
      </c>
      <c r="AH2006" t="s">
        <v>67</v>
      </c>
      <c r="AI2006" t="s">
        <v>67</v>
      </c>
      <c r="AJ2006" t="s">
        <v>67</v>
      </c>
      <c r="AK2006" t="s">
        <v>67</v>
      </c>
      <c r="AL2006" t="s">
        <v>67</v>
      </c>
      <c r="AM2006" t="s">
        <v>67</v>
      </c>
      <c r="AN2006" t="s">
        <v>68</v>
      </c>
      <c r="AO2006" t="s">
        <v>67</v>
      </c>
      <c r="AP2006" t="s">
        <v>67</v>
      </c>
      <c r="AQ2006" t="s">
        <v>67</v>
      </c>
      <c r="AR2006" t="s">
        <v>67</v>
      </c>
      <c r="AS2006" t="s">
        <v>68</v>
      </c>
      <c r="AT2006" t="s">
        <v>67</v>
      </c>
      <c r="AU2006" t="s">
        <v>68</v>
      </c>
      <c r="AV2006" t="s">
        <v>67</v>
      </c>
      <c r="AW2006" t="s">
        <v>67</v>
      </c>
      <c r="AX2006" t="s">
        <v>68</v>
      </c>
      <c r="AY2006" t="s">
        <v>67</v>
      </c>
      <c r="AZ2006" t="s">
        <v>67</v>
      </c>
      <c r="BA2006" t="s">
        <v>67</v>
      </c>
      <c r="BB2006" t="s">
        <v>67</v>
      </c>
      <c r="BC2006">
        <v>6.3283699999999998E-3</v>
      </c>
      <c r="BE2006" t="str">
        <f t="shared" si="31"/>
        <v>PAS RENTABLE</v>
      </c>
    </row>
    <row r="2007" spans="1:57" x14ac:dyDescent="0.25">
      <c r="A2007" t="s">
        <v>0</v>
      </c>
      <c r="B2007" t="s">
        <v>10041</v>
      </c>
      <c r="C2007">
        <v>280</v>
      </c>
      <c r="D2007">
        <v>122</v>
      </c>
      <c r="E2007">
        <v>0</v>
      </c>
      <c r="F2007">
        <v>407</v>
      </c>
      <c r="G2007" t="s">
        <v>5883</v>
      </c>
      <c r="H2007">
        <v>12000</v>
      </c>
      <c r="I2007">
        <v>1697956</v>
      </c>
      <c r="J2007" t="s">
        <v>1964</v>
      </c>
      <c r="K2007" t="s">
        <v>735</v>
      </c>
      <c r="L2007" t="s">
        <v>10042</v>
      </c>
      <c r="M2007">
        <v>64944</v>
      </c>
      <c r="N2007">
        <v>13809</v>
      </c>
      <c r="O2007" t="s">
        <v>10043</v>
      </c>
      <c r="P2007">
        <v>2</v>
      </c>
      <c r="Q2007" t="s">
        <v>10044</v>
      </c>
      <c r="R2007" t="s">
        <v>10045</v>
      </c>
      <c r="S2007">
        <v>212</v>
      </c>
      <c r="T2007" t="s">
        <v>64</v>
      </c>
      <c r="U2007" t="s">
        <v>65</v>
      </c>
      <c r="V2007" t="s">
        <v>615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  <c r="AC2007" t="s">
        <v>67</v>
      </c>
      <c r="AD2007" t="s">
        <v>67</v>
      </c>
      <c r="AE2007" t="s">
        <v>67</v>
      </c>
      <c r="AF2007" t="s">
        <v>67</v>
      </c>
      <c r="AG2007" t="s">
        <v>67</v>
      </c>
      <c r="AH2007" t="s">
        <v>67</v>
      </c>
      <c r="AI2007" t="s">
        <v>67</v>
      </c>
      <c r="AJ2007" t="s">
        <v>67</v>
      </c>
      <c r="AK2007" t="s">
        <v>67</v>
      </c>
      <c r="AL2007" t="s">
        <v>67</v>
      </c>
      <c r="AM2007" t="s">
        <v>67</v>
      </c>
      <c r="AN2007" t="s">
        <v>67</v>
      </c>
      <c r="AO2007" t="s">
        <v>67</v>
      </c>
      <c r="AP2007" t="s">
        <v>67</v>
      </c>
      <c r="AQ2007" t="s">
        <v>67</v>
      </c>
      <c r="AR2007" t="s">
        <v>67</v>
      </c>
      <c r="AS2007" t="s">
        <v>67</v>
      </c>
      <c r="AT2007" t="s">
        <v>67</v>
      </c>
      <c r="AU2007" t="s">
        <v>68</v>
      </c>
      <c r="AV2007" t="s">
        <v>67</v>
      </c>
      <c r="AW2007" t="s">
        <v>67</v>
      </c>
      <c r="AX2007" t="s">
        <v>68</v>
      </c>
      <c r="AY2007" t="s">
        <v>67</v>
      </c>
      <c r="AZ2007" t="s">
        <v>67</v>
      </c>
      <c r="BA2007" t="s">
        <v>67</v>
      </c>
      <c r="BB2007" t="s">
        <v>67</v>
      </c>
      <c r="BC2007">
        <v>8.4897799999999995E-2</v>
      </c>
      <c r="BE2007" t="str">
        <f t="shared" si="31"/>
        <v>PAS RENTABLE</v>
      </c>
    </row>
    <row r="2008" spans="1:57" x14ac:dyDescent="0.25">
      <c r="A2008" t="s">
        <v>0</v>
      </c>
      <c r="B2008" t="s">
        <v>10046</v>
      </c>
      <c r="C2008">
        <v>56</v>
      </c>
      <c r="D2008">
        <v>88</v>
      </c>
      <c r="E2008">
        <v>4</v>
      </c>
      <c r="F2008">
        <v>602</v>
      </c>
      <c r="G2008" t="s">
        <v>5734</v>
      </c>
      <c r="H2008">
        <v>783</v>
      </c>
      <c r="I2008">
        <v>48468407.530000001</v>
      </c>
      <c r="J2008" t="s">
        <v>2860</v>
      </c>
      <c r="K2008" t="s">
        <v>1002</v>
      </c>
      <c r="L2008" t="s">
        <v>10047</v>
      </c>
      <c r="M2008">
        <v>5385</v>
      </c>
      <c r="N2008">
        <v>3874</v>
      </c>
      <c r="O2008" t="s">
        <v>1350</v>
      </c>
      <c r="P2008">
        <v>2</v>
      </c>
      <c r="Q2008" t="s">
        <v>10048</v>
      </c>
      <c r="R2008" t="s">
        <v>10049</v>
      </c>
      <c r="S2008">
        <v>22</v>
      </c>
      <c r="T2008" t="s">
        <v>64</v>
      </c>
      <c r="U2008" t="s">
        <v>1494</v>
      </c>
      <c r="V2008" t="s">
        <v>126</v>
      </c>
      <c r="W2008">
        <v>39752620.439999998</v>
      </c>
      <c r="X2008">
        <v>2010</v>
      </c>
      <c r="Y2008">
        <v>749</v>
      </c>
      <c r="Z2008">
        <v>6.1</v>
      </c>
      <c r="AA2008">
        <v>2.35</v>
      </c>
      <c r="AB2008">
        <v>0</v>
      </c>
      <c r="AC2008" t="s">
        <v>67</v>
      </c>
      <c r="AD2008" t="s">
        <v>67</v>
      </c>
      <c r="AE2008" t="s">
        <v>67</v>
      </c>
      <c r="AF2008" t="s">
        <v>67</v>
      </c>
      <c r="AG2008" t="s">
        <v>67</v>
      </c>
      <c r="AH2008" t="s">
        <v>67</v>
      </c>
      <c r="AI2008" t="s">
        <v>67</v>
      </c>
      <c r="AJ2008" t="s">
        <v>67</v>
      </c>
      <c r="AK2008" t="s">
        <v>67</v>
      </c>
      <c r="AL2008" t="s">
        <v>67</v>
      </c>
      <c r="AM2008" t="s">
        <v>67</v>
      </c>
      <c r="AN2008" t="s">
        <v>67</v>
      </c>
      <c r="AO2008" t="s">
        <v>67</v>
      </c>
      <c r="AP2008" t="s">
        <v>67</v>
      </c>
      <c r="AQ2008" t="s">
        <v>68</v>
      </c>
      <c r="AR2008" t="s">
        <v>67</v>
      </c>
      <c r="AS2008" t="s">
        <v>67</v>
      </c>
      <c r="AT2008" t="s">
        <v>67</v>
      </c>
      <c r="AU2008" t="s">
        <v>67</v>
      </c>
      <c r="AV2008" t="s">
        <v>67</v>
      </c>
      <c r="AW2008" t="s">
        <v>67</v>
      </c>
      <c r="AX2008" t="s">
        <v>67</v>
      </c>
      <c r="AY2008" t="s">
        <v>67</v>
      </c>
      <c r="AZ2008" t="s">
        <v>68</v>
      </c>
      <c r="BA2008" t="s">
        <v>68</v>
      </c>
      <c r="BB2008" t="s">
        <v>67</v>
      </c>
      <c r="BC2008">
        <v>6.253747282</v>
      </c>
      <c r="BE2008" t="str">
        <f t="shared" si="31"/>
        <v>TRES RENTABLE</v>
      </c>
    </row>
    <row r="2009" spans="1:57" x14ac:dyDescent="0.25">
      <c r="A2009" t="s">
        <v>0</v>
      </c>
      <c r="B2009" t="s">
        <v>9669</v>
      </c>
      <c r="C2009">
        <v>118</v>
      </c>
      <c r="D2009">
        <v>134</v>
      </c>
      <c r="E2009">
        <v>0</v>
      </c>
      <c r="F2009">
        <v>92</v>
      </c>
      <c r="G2009" t="s">
        <v>10050</v>
      </c>
      <c r="H2009">
        <v>541</v>
      </c>
      <c r="I2009">
        <v>183662</v>
      </c>
      <c r="J2009" t="s">
        <v>2556</v>
      </c>
      <c r="K2009" t="s">
        <v>6925</v>
      </c>
      <c r="L2009" t="s">
        <v>10051</v>
      </c>
      <c r="M2009">
        <v>18395</v>
      </c>
      <c r="N2009">
        <v>890</v>
      </c>
      <c r="O2009" t="s">
        <v>10052</v>
      </c>
      <c r="P2009">
        <v>6</v>
      </c>
      <c r="Q2009" t="s">
        <v>10053</v>
      </c>
      <c r="R2009" t="s">
        <v>10054</v>
      </c>
      <c r="S2009">
        <v>48</v>
      </c>
      <c r="T2009" t="s">
        <v>1493</v>
      </c>
      <c r="U2009" t="s">
        <v>1494</v>
      </c>
      <c r="V2009" t="s">
        <v>4858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  <c r="AC2009" t="s">
        <v>67</v>
      </c>
      <c r="AD2009" t="s">
        <v>67</v>
      </c>
      <c r="AE2009" t="s">
        <v>67</v>
      </c>
      <c r="AF2009" t="s">
        <v>67</v>
      </c>
      <c r="AG2009" t="s">
        <v>67</v>
      </c>
      <c r="AH2009" t="s">
        <v>67</v>
      </c>
      <c r="AI2009" t="s">
        <v>67</v>
      </c>
      <c r="AJ2009" t="s">
        <v>67</v>
      </c>
      <c r="AK2009" t="s">
        <v>67</v>
      </c>
      <c r="AL2009" t="s">
        <v>67</v>
      </c>
      <c r="AM2009" t="s">
        <v>68</v>
      </c>
      <c r="AN2009" t="s">
        <v>67</v>
      </c>
      <c r="AO2009" t="s">
        <v>67</v>
      </c>
      <c r="AP2009" t="s">
        <v>67</v>
      </c>
      <c r="AQ2009" t="s">
        <v>67</v>
      </c>
      <c r="AR2009" t="s">
        <v>67</v>
      </c>
      <c r="AS2009" t="s">
        <v>67</v>
      </c>
      <c r="AT2009" t="s">
        <v>67</v>
      </c>
      <c r="AU2009" t="s">
        <v>68</v>
      </c>
      <c r="AV2009" t="s">
        <v>67</v>
      </c>
      <c r="AW2009" t="s">
        <v>67</v>
      </c>
      <c r="AX2009" t="s">
        <v>67</v>
      </c>
      <c r="AY2009" t="s">
        <v>67</v>
      </c>
      <c r="AZ2009" t="s">
        <v>67</v>
      </c>
      <c r="BA2009" t="s">
        <v>67</v>
      </c>
      <c r="BB2009" t="s">
        <v>67</v>
      </c>
      <c r="BC2009">
        <v>7.3464799999999999E-3</v>
      </c>
      <c r="BE2009" t="str">
        <f t="shared" si="31"/>
        <v>PAS RENTABLE</v>
      </c>
    </row>
    <row r="2010" spans="1:57" x14ac:dyDescent="0.25">
      <c r="A2010" t="s">
        <v>0</v>
      </c>
      <c r="B2010" t="s">
        <v>3807</v>
      </c>
      <c r="C2010">
        <v>49</v>
      </c>
      <c r="D2010">
        <v>117</v>
      </c>
      <c r="E2010">
        <v>138</v>
      </c>
      <c r="F2010">
        <v>416</v>
      </c>
      <c r="G2010" t="s">
        <v>526</v>
      </c>
      <c r="H2010">
        <v>908</v>
      </c>
      <c r="I2010">
        <v>134904</v>
      </c>
      <c r="J2010" t="s">
        <v>4507</v>
      </c>
      <c r="K2010" t="s">
        <v>10055</v>
      </c>
      <c r="L2010" t="s">
        <v>10056</v>
      </c>
      <c r="M2010">
        <v>2395</v>
      </c>
      <c r="N2010">
        <v>3204</v>
      </c>
      <c r="O2010" t="s">
        <v>10057</v>
      </c>
      <c r="P2010">
        <v>9</v>
      </c>
      <c r="Q2010" t="s">
        <v>10058</v>
      </c>
      <c r="R2010" t="s">
        <v>10059</v>
      </c>
      <c r="S2010">
        <v>17</v>
      </c>
      <c r="T2010" t="s">
        <v>64</v>
      </c>
      <c r="U2010" t="s">
        <v>65</v>
      </c>
      <c r="V2010" t="s">
        <v>615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  <c r="AC2010" t="s">
        <v>67</v>
      </c>
      <c r="AD2010" t="s">
        <v>67</v>
      </c>
      <c r="AE2010" t="s">
        <v>67</v>
      </c>
      <c r="AF2010" t="s">
        <v>67</v>
      </c>
      <c r="AG2010" t="s">
        <v>67</v>
      </c>
      <c r="AH2010" t="s">
        <v>67</v>
      </c>
      <c r="AI2010" t="s">
        <v>68</v>
      </c>
      <c r="AJ2010" t="s">
        <v>67</v>
      </c>
      <c r="AK2010" t="s">
        <v>67</v>
      </c>
      <c r="AL2010" t="s">
        <v>67</v>
      </c>
      <c r="AM2010" t="s">
        <v>68</v>
      </c>
      <c r="AN2010" t="s">
        <v>67</v>
      </c>
      <c r="AO2010" t="s">
        <v>67</v>
      </c>
      <c r="AP2010" t="s">
        <v>67</v>
      </c>
      <c r="AQ2010" t="s">
        <v>67</v>
      </c>
      <c r="AR2010" t="s">
        <v>67</v>
      </c>
      <c r="AS2010" t="s">
        <v>68</v>
      </c>
      <c r="AT2010" t="s">
        <v>67</v>
      </c>
      <c r="AU2010" t="s">
        <v>68</v>
      </c>
      <c r="AV2010" t="s">
        <v>67</v>
      </c>
      <c r="AW2010" t="s">
        <v>67</v>
      </c>
      <c r="AX2010" t="s">
        <v>67</v>
      </c>
      <c r="AY2010" t="s">
        <v>67</v>
      </c>
      <c r="AZ2010" t="s">
        <v>67</v>
      </c>
      <c r="BA2010" t="s">
        <v>67</v>
      </c>
      <c r="BB2010" t="s">
        <v>67</v>
      </c>
      <c r="BC2010">
        <v>5.3961599999999997E-3</v>
      </c>
      <c r="BE2010" t="str">
        <f t="shared" si="31"/>
        <v>PAS RENTABLE</v>
      </c>
    </row>
    <row r="2011" spans="1:57" x14ac:dyDescent="0.25">
      <c r="A2011" t="s">
        <v>0</v>
      </c>
      <c r="B2011" t="s">
        <v>10060</v>
      </c>
      <c r="C2011">
        <v>4</v>
      </c>
      <c r="D2011">
        <v>80</v>
      </c>
      <c r="E2011">
        <v>0</v>
      </c>
      <c r="F2011">
        <v>0</v>
      </c>
      <c r="G2011" t="s">
        <v>10061</v>
      </c>
      <c r="H2011">
        <v>44</v>
      </c>
      <c r="I2011">
        <v>48468407.530000001</v>
      </c>
      <c r="J2011" t="s">
        <v>3283</v>
      </c>
      <c r="K2011" t="s">
        <v>10062</v>
      </c>
      <c r="L2011" t="s">
        <v>10063</v>
      </c>
      <c r="M2011">
        <v>753</v>
      </c>
      <c r="N2011">
        <v>53</v>
      </c>
      <c r="O2011" t="s">
        <v>10060</v>
      </c>
      <c r="P2011">
        <v>0</v>
      </c>
      <c r="Q2011" t="s">
        <v>10064</v>
      </c>
      <c r="R2011" t="s">
        <v>10065</v>
      </c>
      <c r="S2011">
        <v>24</v>
      </c>
      <c r="T2011" t="s">
        <v>64</v>
      </c>
      <c r="U2011" t="s">
        <v>1494</v>
      </c>
      <c r="V2011" t="s">
        <v>308</v>
      </c>
      <c r="W2011">
        <v>25000000</v>
      </c>
      <c r="X2011">
        <v>2009</v>
      </c>
      <c r="Y2011">
        <v>9</v>
      </c>
      <c r="Z2011">
        <v>2.9</v>
      </c>
      <c r="AA2011">
        <v>2.2204030549999998</v>
      </c>
      <c r="AB2011">
        <v>90</v>
      </c>
      <c r="AC2011" t="s">
        <v>67</v>
      </c>
      <c r="AD2011" t="s">
        <v>67</v>
      </c>
      <c r="AE2011" t="s">
        <v>67</v>
      </c>
      <c r="AF2011" t="s">
        <v>67</v>
      </c>
      <c r="AG2011" t="s">
        <v>67</v>
      </c>
      <c r="AH2011" t="s">
        <v>67</v>
      </c>
      <c r="AI2011" t="s">
        <v>67</v>
      </c>
      <c r="AJ2011" t="s">
        <v>67</v>
      </c>
      <c r="AK2011" t="s">
        <v>67</v>
      </c>
      <c r="AL2011" t="s">
        <v>67</v>
      </c>
      <c r="AM2011" t="s">
        <v>68</v>
      </c>
      <c r="AN2011" t="s">
        <v>67</v>
      </c>
      <c r="AO2011" t="s">
        <v>67</v>
      </c>
      <c r="AP2011" t="s">
        <v>67</v>
      </c>
      <c r="AQ2011" t="s">
        <v>68</v>
      </c>
      <c r="AR2011" t="s">
        <v>67</v>
      </c>
      <c r="AS2011" t="s">
        <v>67</v>
      </c>
      <c r="AT2011" t="s">
        <v>67</v>
      </c>
      <c r="AU2011" t="s">
        <v>67</v>
      </c>
      <c r="AV2011" t="s">
        <v>67</v>
      </c>
      <c r="AW2011" t="s">
        <v>67</v>
      </c>
      <c r="AX2011" t="s">
        <v>67</v>
      </c>
      <c r="AY2011" t="s">
        <v>67</v>
      </c>
      <c r="AZ2011" t="s">
        <v>68</v>
      </c>
      <c r="BA2011" t="s">
        <v>67</v>
      </c>
      <c r="BB2011" t="s">
        <v>67</v>
      </c>
      <c r="BC2011">
        <v>6.253747282</v>
      </c>
      <c r="BE2011" t="str">
        <f t="shared" si="31"/>
        <v>TRES RENTABLE</v>
      </c>
    </row>
    <row r="2012" spans="1:57" x14ac:dyDescent="0.25">
      <c r="A2012" t="s">
        <v>0</v>
      </c>
      <c r="B2012" t="s">
        <v>10066</v>
      </c>
      <c r="C2012">
        <v>16</v>
      </c>
      <c r="D2012">
        <v>85</v>
      </c>
      <c r="E2012">
        <v>0</v>
      </c>
      <c r="F2012">
        <v>7</v>
      </c>
      <c r="G2012" t="s">
        <v>10067</v>
      </c>
      <c r="H2012">
        <v>21</v>
      </c>
      <c r="I2012">
        <v>48468407.530000001</v>
      </c>
      <c r="J2012" t="s">
        <v>501</v>
      </c>
      <c r="K2012" t="s">
        <v>8774</v>
      </c>
      <c r="L2012" t="s">
        <v>10068</v>
      </c>
      <c r="M2012">
        <v>891</v>
      </c>
      <c r="N2012">
        <v>48</v>
      </c>
      <c r="O2012" t="s">
        <v>10069</v>
      </c>
      <c r="P2012">
        <v>0</v>
      </c>
      <c r="Q2012" t="s">
        <v>10070</v>
      </c>
      <c r="R2012" t="s">
        <v>10071</v>
      </c>
      <c r="S2012">
        <v>8</v>
      </c>
      <c r="T2012" t="s">
        <v>5669</v>
      </c>
      <c r="U2012" t="s">
        <v>7197</v>
      </c>
      <c r="V2012" t="s">
        <v>308</v>
      </c>
      <c r="W2012">
        <v>25000000</v>
      </c>
      <c r="X2012">
        <v>2010</v>
      </c>
      <c r="Y2012">
        <v>15</v>
      </c>
      <c r="Z2012">
        <v>5.2</v>
      </c>
      <c r="AA2012">
        <v>2.2204030549999998</v>
      </c>
      <c r="AB2012">
        <v>200</v>
      </c>
      <c r="AC2012" t="s">
        <v>67</v>
      </c>
      <c r="AD2012" t="s">
        <v>67</v>
      </c>
      <c r="AE2012" t="s">
        <v>67</v>
      </c>
      <c r="AF2012" t="s">
        <v>67</v>
      </c>
      <c r="AG2012" t="s">
        <v>67</v>
      </c>
      <c r="AH2012" t="s">
        <v>67</v>
      </c>
      <c r="AI2012" t="s">
        <v>67</v>
      </c>
      <c r="AJ2012" t="s">
        <v>67</v>
      </c>
      <c r="AK2012" t="s">
        <v>67</v>
      </c>
      <c r="AL2012" t="s">
        <v>67</v>
      </c>
      <c r="AM2012" t="s">
        <v>68</v>
      </c>
      <c r="AN2012" t="s">
        <v>67</v>
      </c>
      <c r="AO2012" t="s">
        <v>67</v>
      </c>
      <c r="AP2012" t="s">
        <v>67</v>
      </c>
      <c r="AQ2012" t="s">
        <v>68</v>
      </c>
      <c r="AR2012" t="s">
        <v>67</v>
      </c>
      <c r="AS2012" t="s">
        <v>67</v>
      </c>
      <c r="AT2012" t="s">
        <v>67</v>
      </c>
      <c r="AU2012" t="s">
        <v>67</v>
      </c>
      <c r="AV2012" t="s">
        <v>67</v>
      </c>
      <c r="AW2012" t="s">
        <v>67</v>
      </c>
      <c r="AX2012" t="s">
        <v>67</v>
      </c>
      <c r="AY2012" t="s">
        <v>67</v>
      </c>
      <c r="AZ2012" t="s">
        <v>68</v>
      </c>
      <c r="BA2012" t="s">
        <v>68</v>
      </c>
      <c r="BB2012" t="s">
        <v>67</v>
      </c>
      <c r="BC2012">
        <v>6.253747282</v>
      </c>
      <c r="BE2012" t="str">
        <f t="shared" si="31"/>
        <v>TRES RENTABLE</v>
      </c>
    </row>
    <row r="2013" spans="1:57" x14ac:dyDescent="0.25">
      <c r="A2013" t="s">
        <v>0</v>
      </c>
      <c r="B2013" t="s">
        <v>218</v>
      </c>
      <c r="C2013">
        <v>336</v>
      </c>
      <c r="D2013">
        <v>138</v>
      </c>
      <c r="E2013">
        <v>0</v>
      </c>
      <c r="F2013">
        <v>1000</v>
      </c>
      <c r="G2013" t="s">
        <v>371</v>
      </c>
      <c r="H2013">
        <v>13000</v>
      </c>
      <c r="I2013">
        <v>16969390</v>
      </c>
      <c r="J2013" t="s">
        <v>2154</v>
      </c>
      <c r="K2013" t="s">
        <v>488</v>
      </c>
      <c r="L2013" t="s">
        <v>10072</v>
      </c>
      <c r="M2013">
        <v>80861</v>
      </c>
      <c r="N2013">
        <v>27797</v>
      </c>
      <c r="O2013" t="s">
        <v>2170</v>
      </c>
      <c r="P2013">
        <v>4</v>
      </c>
      <c r="Q2013" t="s">
        <v>10073</v>
      </c>
      <c r="R2013" t="s">
        <v>10074</v>
      </c>
      <c r="S2013">
        <v>431</v>
      </c>
      <c r="T2013" t="s">
        <v>64</v>
      </c>
      <c r="U2013" t="s">
        <v>65</v>
      </c>
      <c r="V2013" t="s">
        <v>615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  <c r="AC2013" t="s">
        <v>67</v>
      </c>
      <c r="AD2013" t="s">
        <v>67</v>
      </c>
      <c r="AE2013" t="s">
        <v>67</v>
      </c>
      <c r="AF2013" t="s">
        <v>67</v>
      </c>
      <c r="AG2013" t="s">
        <v>67</v>
      </c>
      <c r="AH2013" t="s">
        <v>67</v>
      </c>
      <c r="AI2013" t="s">
        <v>67</v>
      </c>
      <c r="AJ2013" t="s">
        <v>68</v>
      </c>
      <c r="AK2013" t="s">
        <v>67</v>
      </c>
      <c r="AL2013" t="s">
        <v>67</v>
      </c>
      <c r="AM2013" t="s">
        <v>67</v>
      </c>
      <c r="AN2013" t="s">
        <v>67</v>
      </c>
      <c r="AO2013" t="s">
        <v>67</v>
      </c>
      <c r="AP2013" t="s">
        <v>67</v>
      </c>
      <c r="AQ2013" t="s">
        <v>67</v>
      </c>
      <c r="AR2013" t="s">
        <v>67</v>
      </c>
      <c r="AS2013" t="s">
        <v>67</v>
      </c>
      <c r="AT2013" t="s">
        <v>67</v>
      </c>
      <c r="AU2013" t="s">
        <v>68</v>
      </c>
      <c r="AV2013" t="s">
        <v>67</v>
      </c>
      <c r="AW2013" t="s">
        <v>67</v>
      </c>
      <c r="AX2013" t="s">
        <v>68</v>
      </c>
      <c r="AY2013" t="s">
        <v>67</v>
      </c>
      <c r="AZ2013" t="s">
        <v>67</v>
      </c>
      <c r="BA2013" t="s">
        <v>67</v>
      </c>
      <c r="BB2013" t="s">
        <v>67</v>
      </c>
      <c r="BC2013">
        <v>0.67877560000000003</v>
      </c>
      <c r="BE2013" t="str">
        <f t="shared" si="31"/>
        <v>PEU RENTABLE</v>
      </c>
    </row>
    <row r="2014" spans="1:57" x14ac:dyDescent="0.25">
      <c r="A2014" t="s">
        <v>0</v>
      </c>
      <c r="B2014" t="s">
        <v>10075</v>
      </c>
      <c r="C2014">
        <v>91</v>
      </c>
      <c r="D2014">
        <v>121</v>
      </c>
      <c r="E2014">
        <v>9</v>
      </c>
      <c r="F2014">
        <v>520</v>
      </c>
      <c r="G2014" t="s">
        <v>1240</v>
      </c>
      <c r="H2014">
        <v>1000</v>
      </c>
      <c r="I2014">
        <v>48468407.530000001</v>
      </c>
      <c r="J2014" t="s">
        <v>10076</v>
      </c>
      <c r="K2014" t="s">
        <v>716</v>
      </c>
      <c r="L2014" t="s">
        <v>10077</v>
      </c>
      <c r="M2014">
        <v>34338</v>
      </c>
      <c r="N2014">
        <v>3287</v>
      </c>
      <c r="O2014" t="s">
        <v>2024</v>
      </c>
      <c r="P2014">
        <v>2</v>
      </c>
      <c r="Q2014" t="s">
        <v>10078</v>
      </c>
      <c r="R2014" t="s">
        <v>10079</v>
      </c>
      <c r="S2014">
        <v>103</v>
      </c>
      <c r="T2014" t="s">
        <v>64</v>
      </c>
      <c r="U2014" t="s">
        <v>87</v>
      </c>
      <c r="V2014" t="s">
        <v>615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  <c r="AC2014" t="s">
        <v>67</v>
      </c>
      <c r="AD2014" t="s">
        <v>68</v>
      </c>
      <c r="AE2014" t="s">
        <v>67</v>
      </c>
      <c r="AF2014" t="s">
        <v>68</v>
      </c>
      <c r="AG2014" t="s">
        <v>67</v>
      </c>
      <c r="AH2014" t="s">
        <v>67</v>
      </c>
      <c r="AI2014" t="s">
        <v>67</v>
      </c>
      <c r="AJ2014" t="s">
        <v>67</v>
      </c>
      <c r="AK2014" t="s">
        <v>67</v>
      </c>
      <c r="AL2014" t="s">
        <v>67</v>
      </c>
      <c r="AM2014" t="s">
        <v>67</v>
      </c>
      <c r="AN2014" t="s">
        <v>67</v>
      </c>
      <c r="AO2014" t="s">
        <v>67</v>
      </c>
      <c r="AP2014" t="s">
        <v>67</v>
      </c>
      <c r="AQ2014" t="s">
        <v>68</v>
      </c>
      <c r="AR2014" t="s">
        <v>67</v>
      </c>
      <c r="AS2014" t="s">
        <v>68</v>
      </c>
      <c r="AT2014" t="s">
        <v>67</v>
      </c>
      <c r="AU2014" t="s">
        <v>67</v>
      </c>
      <c r="AV2014" t="s">
        <v>67</v>
      </c>
      <c r="AW2014" t="s">
        <v>67</v>
      </c>
      <c r="AX2014" t="s">
        <v>67</v>
      </c>
      <c r="AY2014" t="s">
        <v>67</v>
      </c>
      <c r="AZ2014" t="s">
        <v>67</v>
      </c>
      <c r="BA2014" t="s">
        <v>67</v>
      </c>
      <c r="BB2014" t="s">
        <v>67</v>
      </c>
      <c r="BC2014">
        <v>6.253747282</v>
      </c>
      <c r="BE2014" t="str">
        <f t="shared" si="31"/>
        <v>TRES RENTABLE</v>
      </c>
    </row>
    <row r="2015" spans="1:57" x14ac:dyDescent="0.25">
      <c r="A2015" t="s">
        <v>0</v>
      </c>
      <c r="B2015" t="s">
        <v>10080</v>
      </c>
      <c r="C2015">
        <v>16</v>
      </c>
      <c r="D2015">
        <v>134</v>
      </c>
      <c r="E2015">
        <v>27</v>
      </c>
      <c r="F2015">
        <v>87</v>
      </c>
      <c r="G2015" t="s">
        <v>10081</v>
      </c>
      <c r="H2015">
        <v>279</v>
      </c>
      <c r="I2015">
        <v>48468407.530000001</v>
      </c>
      <c r="J2015" t="s">
        <v>1047</v>
      </c>
      <c r="K2015" t="s">
        <v>5833</v>
      </c>
      <c r="L2015" t="s">
        <v>10082</v>
      </c>
      <c r="M2015">
        <v>5911</v>
      </c>
      <c r="N2015">
        <v>705</v>
      </c>
      <c r="O2015" t="s">
        <v>10083</v>
      </c>
      <c r="P2015">
        <v>2</v>
      </c>
      <c r="Q2015" t="s">
        <v>10084</v>
      </c>
      <c r="R2015" t="s">
        <v>10085</v>
      </c>
      <c r="S2015">
        <v>76</v>
      </c>
      <c r="T2015" t="s">
        <v>64</v>
      </c>
      <c r="U2015" t="s">
        <v>7117</v>
      </c>
      <c r="V2015" t="s">
        <v>308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  <c r="AC2015" t="s">
        <v>67</v>
      </c>
      <c r="AD2015" t="s">
        <v>68</v>
      </c>
      <c r="AE2015" t="s">
        <v>68</v>
      </c>
      <c r="AF2015" t="s">
        <v>68</v>
      </c>
      <c r="AG2015" t="s">
        <v>67</v>
      </c>
      <c r="AH2015" t="s">
        <v>67</v>
      </c>
      <c r="AI2015" t="s">
        <v>67</v>
      </c>
      <c r="AJ2015" t="s">
        <v>67</v>
      </c>
      <c r="AK2015" t="s">
        <v>67</v>
      </c>
      <c r="AL2015" t="s">
        <v>67</v>
      </c>
      <c r="AM2015" t="s">
        <v>67</v>
      </c>
      <c r="AN2015" t="s">
        <v>67</v>
      </c>
      <c r="AO2015" t="s">
        <v>67</v>
      </c>
      <c r="AP2015" t="s">
        <v>67</v>
      </c>
      <c r="AQ2015" t="s">
        <v>67</v>
      </c>
      <c r="AR2015" t="s">
        <v>67</v>
      </c>
      <c r="AS2015" t="s">
        <v>67</v>
      </c>
      <c r="AT2015" t="s">
        <v>67</v>
      </c>
      <c r="AU2015" t="s">
        <v>68</v>
      </c>
      <c r="AV2015" t="s">
        <v>67</v>
      </c>
      <c r="AW2015" t="s">
        <v>67</v>
      </c>
      <c r="AX2015" t="s">
        <v>67</v>
      </c>
      <c r="AY2015" t="s">
        <v>67</v>
      </c>
      <c r="AZ2015" t="s">
        <v>67</v>
      </c>
      <c r="BA2015" t="s">
        <v>67</v>
      </c>
      <c r="BB2015" t="s">
        <v>67</v>
      </c>
      <c r="BC2015">
        <v>6.253747282</v>
      </c>
      <c r="BE2015" t="str">
        <f t="shared" si="31"/>
        <v>TRES RENTABLE</v>
      </c>
    </row>
    <row r="2016" spans="1:57" x14ac:dyDescent="0.25">
      <c r="A2016" t="s">
        <v>0</v>
      </c>
      <c r="B2016" t="s">
        <v>10086</v>
      </c>
      <c r="C2016">
        <v>65</v>
      </c>
      <c r="D2016">
        <v>100</v>
      </c>
      <c r="E2016">
        <v>3</v>
      </c>
      <c r="F2016">
        <v>55</v>
      </c>
      <c r="G2016" t="s">
        <v>5990</v>
      </c>
      <c r="H2016">
        <v>79</v>
      </c>
      <c r="I2016">
        <v>129115</v>
      </c>
      <c r="J2016" t="s">
        <v>807</v>
      </c>
      <c r="K2016" t="s">
        <v>10087</v>
      </c>
      <c r="L2016" t="s">
        <v>10088</v>
      </c>
      <c r="M2016">
        <v>5900</v>
      </c>
      <c r="N2016">
        <v>285</v>
      </c>
      <c r="O2016" t="s">
        <v>10089</v>
      </c>
      <c r="P2016">
        <v>2</v>
      </c>
      <c r="Q2016" t="s">
        <v>10090</v>
      </c>
      <c r="R2016" t="s">
        <v>10091</v>
      </c>
      <c r="S2016">
        <v>26</v>
      </c>
      <c r="T2016" t="s">
        <v>7268</v>
      </c>
      <c r="U2016" t="s">
        <v>922</v>
      </c>
      <c r="V2016" t="s">
        <v>96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  <c r="AC2016" t="s">
        <v>67</v>
      </c>
      <c r="AD2016" t="s">
        <v>68</v>
      </c>
      <c r="AE2016" t="s">
        <v>67</v>
      </c>
      <c r="AF2016" t="s">
        <v>67</v>
      </c>
      <c r="AG2016" t="s">
        <v>67</v>
      </c>
      <c r="AH2016" t="s">
        <v>67</v>
      </c>
      <c r="AI2016" t="s">
        <v>67</v>
      </c>
      <c r="AJ2016" t="s">
        <v>67</v>
      </c>
      <c r="AK2016" t="s">
        <v>67</v>
      </c>
      <c r="AL2016" t="s">
        <v>67</v>
      </c>
      <c r="AM2016" t="s">
        <v>67</v>
      </c>
      <c r="AN2016" t="s">
        <v>67</v>
      </c>
      <c r="AO2016" t="s">
        <v>67</v>
      </c>
      <c r="AP2016" t="s">
        <v>67</v>
      </c>
      <c r="AQ2016" t="s">
        <v>67</v>
      </c>
      <c r="AR2016" t="s">
        <v>67</v>
      </c>
      <c r="AS2016" t="s">
        <v>67</v>
      </c>
      <c r="AT2016" t="s">
        <v>67</v>
      </c>
      <c r="AU2016" t="s">
        <v>68</v>
      </c>
      <c r="AV2016" t="s">
        <v>67</v>
      </c>
      <c r="AW2016" t="s">
        <v>67</v>
      </c>
      <c r="AX2016" t="s">
        <v>67</v>
      </c>
      <c r="AY2016" t="s">
        <v>67</v>
      </c>
      <c r="AZ2016" t="s">
        <v>67</v>
      </c>
      <c r="BA2016" t="s">
        <v>67</v>
      </c>
      <c r="BB2016" t="s">
        <v>67</v>
      </c>
      <c r="BC2016">
        <v>5.1646000000000001E-3</v>
      </c>
      <c r="BE2016" t="str">
        <f t="shared" si="31"/>
        <v>PAS RENTABLE</v>
      </c>
    </row>
    <row r="2017" spans="1:57" x14ac:dyDescent="0.25">
      <c r="A2017" t="s">
        <v>96</v>
      </c>
      <c r="B2017" t="s">
        <v>9353</v>
      </c>
      <c r="C2017">
        <v>7</v>
      </c>
      <c r="D2017">
        <v>100</v>
      </c>
      <c r="E2017">
        <v>535</v>
      </c>
      <c r="F2017">
        <v>399</v>
      </c>
      <c r="G2017" t="s">
        <v>9353</v>
      </c>
      <c r="H2017">
        <v>668</v>
      </c>
      <c r="I2017">
        <v>48468407.530000001</v>
      </c>
      <c r="J2017" t="s">
        <v>90</v>
      </c>
      <c r="K2017" t="s">
        <v>6049</v>
      </c>
      <c r="L2017" t="s">
        <v>10092</v>
      </c>
      <c r="M2017">
        <v>1084</v>
      </c>
      <c r="N2017">
        <v>2204</v>
      </c>
      <c r="O2017" t="s">
        <v>5543</v>
      </c>
      <c r="P2017">
        <v>0</v>
      </c>
      <c r="Q2017" t="s">
        <v>10093</v>
      </c>
      <c r="R2017" t="s">
        <v>10094</v>
      </c>
      <c r="S2017">
        <v>11</v>
      </c>
      <c r="T2017" t="s">
        <v>64</v>
      </c>
      <c r="U2017" t="s">
        <v>65</v>
      </c>
      <c r="V2017" t="s">
        <v>66</v>
      </c>
      <c r="W2017">
        <v>25000000</v>
      </c>
      <c r="X2017">
        <v>2014</v>
      </c>
      <c r="Y2017">
        <v>535</v>
      </c>
      <c r="Z2017">
        <v>4.0999999999999996</v>
      </c>
      <c r="AA2017">
        <v>2.2204030549999998</v>
      </c>
      <c r="AB2017">
        <v>437</v>
      </c>
      <c r="AC2017" t="s">
        <v>67</v>
      </c>
      <c r="AD2017" t="s">
        <v>68</v>
      </c>
      <c r="AE2017" t="s">
        <v>67</v>
      </c>
      <c r="AF2017" t="s">
        <v>67</v>
      </c>
      <c r="AG2017" t="s">
        <v>67</v>
      </c>
      <c r="AH2017" t="s">
        <v>67</v>
      </c>
      <c r="AI2017" t="s">
        <v>67</v>
      </c>
      <c r="AJ2017" t="s">
        <v>68</v>
      </c>
      <c r="AK2017" t="s">
        <v>67</v>
      </c>
      <c r="AL2017" t="s">
        <v>67</v>
      </c>
      <c r="AM2017" t="s">
        <v>67</v>
      </c>
      <c r="AN2017" t="s">
        <v>67</v>
      </c>
      <c r="AO2017" t="s">
        <v>67</v>
      </c>
      <c r="AP2017" t="s">
        <v>67</v>
      </c>
      <c r="AQ2017" t="s">
        <v>67</v>
      </c>
      <c r="AR2017" t="s">
        <v>67</v>
      </c>
      <c r="AS2017" t="s">
        <v>67</v>
      </c>
      <c r="AT2017" t="s">
        <v>67</v>
      </c>
      <c r="AU2017" t="s">
        <v>67</v>
      </c>
      <c r="AV2017" t="s">
        <v>67</v>
      </c>
      <c r="AW2017" t="s">
        <v>67</v>
      </c>
      <c r="AX2017" t="s">
        <v>67</v>
      </c>
      <c r="AY2017" t="s">
        <v>67</v>
      </c>
      <c r="AZ2017" t="s">
        <v>67</v>
      </c>
      <c r="BA2017" t="s">
        <v>67</v>
      </c>
      <c r="BB2017" t="s">
        <v>67</v>
      </c>
      <c r="BC2017">
        <v>6.253747282</v>
      </c>
      <c r="BE2017" t="str">
        <f t="shared" si="31"/>
        <v>TRES RENTABLE</v>
      </c>
    </row>
    <row r="2018" spans="1:57" x14ac:dyDescent="0.25">
      <c r="A2018" t="s">
        <v>0</v>
      </c>
      <c r="B2018" t="s">
        <v>5675</v>
      </c>
      <c r="C2018">
        <v>51</v>
      </c>
      <c r="D2018">
        <v>119</v>
      </c>
      <c r="E2018">
        <v>350</v>
      </c>
      <c r="F2018">
        <v>418</v>
      </c>
      <c r="G2018" t="s">
        <v>373</v>
      </c>
      <c r="H2018">
        <v>18000</v>
      </c>
      <c r="I2018">
        <v>34700000</v>
      </c>
      <c r="J2018" t="s">
        <v>245</v>
      </c>
      <c r="K2018" t="s">
        <v>618</v>
      </c>
      <c r="L2018" t="s">
        <v>10095</v>
      </c>
      <c r="M2018">
        <v>52846</v>
      </c>
      <c r="N2018">
        <v>35501</v>
      </c>
      <c r="O2018" t="s">
        <v>5706</v>
      </c>
      <c r="P2018">
        <v>2</v>
      </c>
      <c r="Q2018" t="s">
        <v>10096</v>
      </c>
      <c r="R2018" t="s">
        <v>10097</v>
      </c>
      <c r="S2018">
        <v>143</v>
      </c>
      <c r="T2018" t="s">
        <v>64</v>
      </c>
      <c r="U2018" t="s">
        <v>65</v>
      </c>
      <c r="V2018" t="s">
        <v>615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  <c r="AC2018" t="s">
        <v>67</v>
      </c>
      <c r="AD2018" t="s">
        <v>67</v>
      </c>
      <c r="AE2018" t="s">
        <v>67</v>
      </c>
      <c r="AF2018" t="s">
        <v>67</v>
      </c>
      <c r="AG2018" t="s">
        <v>67</v>
      </c>
      <c r="AH2018" t="s">
        <v>67</v>
      </c>
      <c r="AI2018" t="s">
        <v>67</v>
      </c>
      <c r="AJ2018" t="s">
        <v>67</v>
      </c>
      <c r="AK2018" t="s">
        <v>67</v>
      </c>
      <c r="AL2018" t="s">
        <v>67</v>
      </c>
      <c r="AM2018" t="s">
        <v>67</v>
      </c>
      <c r="AN2018" t="s">
        <v>67</v>
      </c>
      <c r="AO2018" t="s">
        <v>67</v>
      </c>
      <c r="AP2018" t="s">
        <v>67</v>
      </c>
      <c r="AQ2018" t="s">
        <v>67</v>
      </c>
      <c r="AR2018" t="s">
        <v>67</v>
      </c>
      <c r="AS2018" t="s">
        <v>68</v>
      </c>
      <c r="AT2018" t="s">
        <v>67</v>
      </c>
      <c r="AU2018" t="s">
        <v>68</v>
      </c>
      <c r="AV2018" t="s">
        <v>67</v>
      </c>
      <c r="AW2018" t="s">
        <v>67</v>
      </c>
      <c r="AX2018" t="s">
        <v>67</v>
      </c>
      <c r="AY2018" t="s">
        <v>67</v>
      </c>
      <c r="AZ2018" t="s">
        <v>67</v>
      </c>
      <c r="BA2018" t="s">
        <v>67</v>
      </c>
      <c r="BB2018" t="s">
        <v>67</v>
      </c>
      <c r="BC2018">
        <v>2.478571429</v>
      </c>
      <c r="BE2018" t="str">
        <f t="shared" si="31"/>
        <v>RENTABLE</v>
      </c>
    </row>
    <row r="2019" spans="1:57" x14ac:dyDescent="0.25">
      <c r="A2019" t="s">
        <v>0</v>
      </c>
      <c r="B2019" t="s">
        <v>4410</v>
      </c>
      <c r="C2019">
        <v>252</v>
      </c>
      <c r="D2019">
        <v>137</v>
      </c>
      <c r="E2019">
        <v>179</v>
      </c>
      <c r="F2019">
        <v>4000</v>
      </c>
      <c r="G2019" t="s">
        <v>2853</v>
      </c>
      <c r="H2019">
        <v>17000</v>
      </c>
      <c r="I2019">
        <v>717753</v>
      </c>
      <c r="J2019" t="s">
        <v>7070</v>
      </c>
      <c r="K2019" t="s">
        <v>587</v>
      </c>
      <c r="L2019" t="s">
        <v>10098</v>
      </c>
      <c r="M2019">
        <v>33107</v>
      </c>
      <c r="N2019">
        <v>33747</v>
      </c>
      <c r="O2019" t="s">
        <v>115</v>
      </c>
      <c r="P2019">
        <v>4</v>
      </c>
      <c r="Q2019" t="s">
        <v>10099</v>
      </c>
      <c r="R2019" t="s">
        <v>10100</v>
      </c>
      <c r="S2019">
        <v>128</v>
      </c>
      <c r="T2019" t="s">
        <v>64</v>
      </c>
      <c r="U2019" t="s">
        <v>1494</v>
      </c>
      <c r="V2019" t="s">
        <v>615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  <c r="AC2019" t="s">
        <v>67</v>
      </c>
      <c r="AD2019" t="s">
        <v>67</v>
      </c>
      <c r="AE2019" t="s">
        <v>67</v>
      </c>
      <c r="AF2019" t="s">
        <v>67</v>
      </c>
      <c r="AG2019" t="s">
        <v>67</v>
      </c>
      <c r="AH2019" t="s">
        <v>67</v>
      </c>
      <c r="AI2019" t="s">
        <v>67</v>
      </c>
      <c r="AJ2019" t="s">
        <v>67</v>
      </c>
      <c r="AK2019" t="s">
        <v>67</v>
      </c>
      <c r="AL2019" t="s">
        <v>67</v>
      </c>
      <c r="AM2019" t="s">
        <v>67</v>
      </c>
      <c r="AN2019" t="s">
        <v>67</v>
      </c>
      <c r="AO2019" t="s">
        <v>67</v>
      </c>
      <c r="AP2019" t="s">
        <v>67</v>
      </c>
      <c r="AQ2019" t="s">
        <v>68</v>
      </c>
      <c r="AR2019" t="s">
        <v>67</v>
      </c>
      <c r="AS2019" t="s">
        <v>67</v>
      </c>
      <c r="AT2019" t="s">
        <v>67</v>
      </c>
      <c r="AU2019" t="s">
        <v>68</v>
      </c>
      <c r="AV2019" t="s">
        <v>67</v>
      </c>
      <c r="AW2019" t="s">
        <v>67</v>
      </c>
      <c r="AX2019" t="s">
        <v>67</v>
      </c>
      <c r="AY2019" t="s">
        <v>67</v>
      </c>
      <c r="AZ2019" t="s">
        <v>67</v>
      </c>
      <c r="BA2019" t="s">
        <v>67</v>
      </c>
      <c r="BB2019" t="s">
        <v>67</v>
      </c>
      <c r="BC2019">
        <v>2.8710119999999999E-2</v>
      </c>
      <c r="BE2019" t="str">
        <f t="shared" si="31"/>
        <v>PAS RENTABLE</v>
      </c>
    </row>
    <row r="2020" spans="1:57" x14ac:dyDescent="0.25">
      <c r="A2020" t="s">
        <v>0</v>
      </c>
      <c r="B2020" t="s">
        <v>1058</v>
      </c>
      <c r="C2020">
        <v>106</v>
      </c>
      <c r="D2020">
        <v>119</v>
      </c>
      <c r="E2020">
        <v>12000</v>
      </c>
      <c r="F2020">
        <v>643</v>
      </c>
      <c r="G2020" t="s">
        <v>7309</v>
      </c>
      <c r="H2020">
        <v>12000</v>
      </c>
      <c r="I2020">
        <v>109713132</v>
      </c>
      <c r="J2020" t="s">
        <v>1904</v>
      </c>
      <c r="K2020" t="s">
        <v>1058</v>
      </c>
      <c r="L2020" t="s">
        <v>10101</v>
      </c>
      <c r="M2020">
        <v>61621</v>
      </c>
      <c r="N2020">
        <v>15449</v>
      </c>
      <c r="O2020" t="s">
        <v>7311</v>
      </c>
      <c r="P2020">
        <v>5</v>
      </c>
      <c r="Q2020" t="s">
        <v>10102</v>
      </c>
      <c r="R2020" t="s">
        <v>10103</v>
      </c>
      <c r="S2020">
        <v>219</v>
      </c>
      <c r="T2020" t="s">
        <v>64</v>
      </c>
      <c r="U2020" t="s">
        <v>65</v>
      </c>
      <c r="V2020" t="s">
        <v>126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  <c r="AC2020" t="s">
        <v>67</v>
      </c>
      <c r="AD2020" t="s">
        <v>67</v>
      </c>
      <c r="AE2020" t="s">
        <v>67</v>
      </c>
      <c r="AF2020" t="s">
        <v>67</v>
      </c>
      <c r="AG2020" t="s">
        <v>67</v>
      </c>
      <c r="AH2020" t="s">
        <v>67</v>
      </c>
      <c r="AI2020" t="s">
        <v>67</v>
      </c>
      <c r="AJ2020" t="s">
        <v>67</v>
      </c>
      <c r="AK2020" t="s">
        <v>67</v>
      </c>
      <c r="AL2020" t="s">
        <v>67</v>
      </c>
      <c r="AM2020" t="s">
        <v>68</v>
      </c>
      <c r="AN2020" t="s">
        <v>67</v>
      </c>
      <c r="AO2020" t="s">
        <v>67</v>
      </c>
      <c r="AP2020" t="s">
        <v>67</v>
      </c>
      <c r="AQ2020" t="s">
        <v>68</v>
      </c>
      <c r="AR2020" t="s">
        <v>67</v>
      </c>
      <c r="AS2020" t="s">
        <v>67</v>
      </c>
      <c r="AT2020" t="s">
        <v>68</v>
      </c>
      <c r="AU2020" t="s">
        <v>67</v>
      </c>
      <c r="AV2020" t="s">
        <v>67</v>
      </c>
      <c r="AW2020" t="s">
        <v>67</v>
      </c>
      <c r="AX2020" t="s">
        <v>67</v>
      </c>
      <c r="AY2020" t="s">
        <v>67</v>
      </c>
      <c r="AZ2020" t="s">
        <v>67</v>
      </c>
      <c r="BA2020" t="s">
        <v>67</v>
      </c>
      <c r="BB2020" t="s">
        <v>67</v>
      </c>
      <c r="BC2020">
        <v>4.3885252799999996</v>
      </c>
      <c r="BE2020" t="str">
        <f t="shared" si="31"/>
        <v>RENTABLE</v>
      </c>
    </row>
    <row r="2021" spans="1:57" x14ac:dyDescent="0.25">
      <c r="A2021" t="s">
        <v>0</v>
      </c>
      <c r="B2021" t="s">
        <v>1813</v>
      </c>
      <c r="C2021">
        <v>285</v>
      </c>
      <c r="D2021">
        <v>139</v>
      </c>
      <c r="E2021">
        <v>13000</v>
      </c>
      <c r="F2021">
        <v>461</v>
      </c>
      <c r="G2021" t="s">
        <v>1935</v>
      </c>
      <c r="H2021">
        <v>13000</v>
      </c>
      <c r="I2021">
        <v>70269171</v>
      </c>
      <c r="J2021" t="s">
        <v>3823</v>
      </c>
      <c r="K2021" t="s">
        <v>1813</v>
      </c>
      <c r="L2021" t="s">
        <v>10104</v>
      </c>
      <c r="M2021">
        <v>162130</v>
      </c>
      <c r="N2021">
        <v>15111</v>
      </c>
      <c r="O2021" t="s">
        <v>2574</v>
      </c>
      <c r="P2021">
        <v>0</v>
      </c>
      <c r="Q2021" t="s">
        <v>10105</v>
      </c>
      <c r="R2021" t="s">
        <v>10106</v>
      </c>
      <c r="S2021">
        <v>962</v>
      </c>
      <c r="T2021" t="s">
        <v>64</v>
      </c>
      <c r="U2021" t="s">
        <v>65</v>
      </c>
      <c r="V2021" t="s">
        <v>126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  <c r="AC2021" t="s">
        <v>67</v>
      </c>
      <c r="AD2021" t="s">
        <v>67</v>
      </c>
      <c r="AE2021" t="s">
        <v>67</v>
      </c>
      <c r="AF2021" t="s">
        <v>67</v>
      </c>
      <c r="AG2021" t="s">
        <v>67</v>
      </c>
      <c r="AH2021" t="s">
        <v>67</v>
      </c>
      <c r="AI2021" t="s">
        <v>68</v>
      </c>
      <c r="AJ2021" t="s">
        <v>67</v>
      </c>
      <c r="AK2021" t="s">
        <v>67</v>
      </c>
      <c r="AL2021" t="s">
        <v>67</v>
      </c>
      <c r="AM2021" t="s">
        <v>67</v>
      </c>
      <c r="AN2021" t="s">
        <v>67</v>
      </c>
      <c r="AO2021" t="s">
        <v>67</v>
      </c>
      <c r="AP2021" t="s">
        <v>67</v>
      </c>
      <c r="AQ2021" t="s">
        <v>67</v>
      </c>
      <c r="AR2021" t="s">
        <v>67</v>
      </c>
      <c r="AS2021" t="s">
        <v>67</v>
      </c>
      <c r="AT2021" t="s">
        <v>67</v>
      </c>
      <c r="AU2021" t="s">
        <v>68</v>
      </c>
      <c r="AV2021" t="s">
        <v>67</v>
      </c>
      <c r="AW2021" t="s">
        <v>67</v>
      </c>
      <c r="AX2021" t="s">
        <v>67</v>
      </c>
      <c r="AY2021" t="s">
        <v>67</v>
      </c>
      <c r="AZ2021" t="s">
        <v>67</v>
      </c>
      <c r="BA2021" t="s">
        <v>67</v>
      </c>
      <c r="BB2021" t="s">
        <v>67</v>
      </c>
      <c r="BC2021">
        <v>2.927882125</v>
      </c>
      <c r="BE2021" t="str">
        <f t="shared" si="31"/>
        <v>RENTABLE</v>
      </c>
    </row>
    <row r="2022" spans="1:57" x14ac:dyDescent="0.25">
      <c r="A2022" t="s">
        <v>0</v>
      </c>
      <c r="B2022" t="s">
        <v>1913</v>
      </c>
      <c r="C2022">
        <v>163</v>
      </c>
      <c r="D2022">
        <v>114</v>
      </c>
      <c r="E2022">
        <v>19</v>
      </c>
      <c r="F2022">
        <v>848</v>
      </c>
      <c r="G2022" t="s">
        <v>907</v>
      </c>
      <c r="H2022">
        <v>1000</v>
      </c>
      <c r="I2022">
        <v>28772222</v>
      </c>
      <c r="J2022" t="s">
        <v>1914</v>
      </c>
      <c r="K2022" t="s">
        <v>421</v>
      </c>
      <c r="L2022" t="s">
        <v>1915</v>
      </c>
      <c r="M2022">
        <v>33958</v>
      </c>
      <c r="N2022">
        <v>3962</v>
      </c>
      <c r="O2022" t="s">
        <v>500</v>
      </c>
      <c r="P2022">
        <v>1</v>
      </c>
      <c r="Q2022" t="s">
        <v>1916</v>
      </c>
      <c r="R2022" t="s">
        <v>1917</v>
      </c>
      <c r="S2022">
        <v>163</v>
      </c>
      <c r="T2022" t="s">
        <v>64</v>
      </c>
      <c r="U2022" t="s">
        <v>65</v>
      </c>
      <c r="V2022" t="s">
        <v>66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  <c r="AC2022" t="s">
        <v>67</v>
      </c>
      <c r="AD2022" t="s">
        <v>68</v>
      </c>
      <c r="AE2022" t="s">
        <v>67</v>
      </c>
      <c r="AF2022" t="s">
        <v>67</v>
      </c>
      <c r="AG2022" t="s">
        <v>67</v>
      </c>
      <c r="AH2022" t="s">
        <v>67</v>
      </c>
      <c r="AI2022" t="s">
        <v>68</v>
      </c>
      <c r="AJ2022" t="s">
        <v>68</v>
      </c>
      <c r="AK2022" t="s">
        <v>67</v>
      </c>
      <c r="AL2022" t="s">
        <v>67</v>
      </c>
      <c r="AM2022" t="s">
        <v>67</v>
      </c>
      <c r="AN2022" t="s">
        <v>67</v>
      </c>
      <c r="AO2022" t="s">
        <v>67</v>
      </c>
      <c r="AP2022" t="s">
        <v>67</v>
      </c>
      <c r="AQ2022" t="s">
        <v>67</v>
      </c>
      <c r="AR2022" t="s">
        <v>67</v>
      </c>
      <c r="AS2022" t="s">
        <v>67</v>
      </c>
      <c r="AT2022" t="s">
        <v>67</v>
      </c>
      <c r="AU2022" t="s">
        <v>67</v>
      </c>
      <c r="AV2022" t="s">
        <v>67</v>
      </c>
      <c r="AW2022" t="s">
        <v>67</v>
      </c>
      <c r="AX2022" t="s">
        <v>68</v>
      </c>
      <c r="AY2022" t="s">
        <v>67</v>
      </c>
      <c r="AZ2022" t="s">
        <v>67</v>
      </c>
      <c r="BA2022" t="s">
        <v>67</v>
      </c>
      <c r="BB2022" t="s">
        <v>67</v>
      </c>
      <c r="BC2022">
        <v>0.27402116199999998</v>
      </c>
      <c r="BE2022" t="str">
        <f t="shared" si="31"/>
        <v>PAS RENTABLE</v>
      </c>
    </row>
    <row r="2023" spans="1:57" x14ac:dyDescent="0.25">
      <c r="A2023" t="s">
        <v>0</v>
      </c>
      <c r="B2023" t="s">
        <v>6336</v>
      </c>
      <c r="C2023">
        <v>195</v>
      </c>
      <c r="D2023">
        <v>120</v>
      </c>
      <c r="E2023">
        <v>0</v>
      </c>
      <c r="F2023">
        <v>221</v>
      </c>
      <c r="G2023" t="s">
        <v>832</v>
      </c>
      <c r="H2023">
        <v>865</v>
      </c>
      <c r="I2023">
        <v>101334374</v>
      </c>
      <c r="J2023" t="s">
        <v>5131</v>
      </c>
      <c r="K2023" t="s">
        <v>5997</v>
      </c>
      <c r="L2023" t="s">
        <v>10107</v>
      </c>
      <c r="M2023">
        <v>124941</v>
      </c>
      <c r="N2023">
        <v>2321</v>
      </c>
      <c r="O2023" t="s">
        <v>10108</v>
      </c>
      <c r="P2023">
        <v>5</v>
      </c>
      <c r="Q2023" t="s">
        <v>10109</v>
      </c>
      <c r="R2023" t="s">
        <v>10110</v>
      </c>
      <c r="S2023">
        <v>488</v>
      </c>
      <c r="T2023" t="s">
        <v>64</v>
      </c>
      <c r="U2023" t="s">
        <v>65</v>
      </c>
      <c r="V2023" t="s">
        <v>615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  <c r="AC2023" t="s">
        <v>67</v>
      </c>
      <c r="AD2023" t="s">
        <v>67</v>
      </c>
      <c r="AE2023" t="s">
        <v>67</v>
      </c>
      <c r="AF2023" t="s">
        <v>67</v>
      </c>
      <c r="AG2023" t="s">
        <v>67</v>
      </c>
      <c r="AH2023" t="s">
        <v>67</v>
      </c>
      <c r="AI2023" t="s">
        <v>67</v>
      </c>
      <c r="AJ2023" t="s">
        <v>67</v>
      </c>
      <c r="AK2023" t="s">
        <v>67</v>
      </c>
      <c r="AL2023" t="s">
        <v>67</v>
      </c>
      <c r="AM2023" t="s">
        <v>67</v>
      </c>
      <c r="AN2023" t="s">
        <v>68</v>
      </c>
      <c r="AO2023" t="s">
        <v>67</v>
      </c>
      <c r="AP2023" t="s">
        <v>67</v>
      </c>
      <c r="AQ2023" t="s">
        <v>67</v>
      </c>
      <c r="AR2023" t="s">
        <v>68</v>
      </c>
      <c r="AS2023" t="s">
        <v>67</v>
      </c>
      <c r="AT2023" t="s">
        <v>67</v>
      </c>
      <c r="AU2023" t="s">
        <v>67</v>
      </c>
      <c r="AV2023" t="s">
        <v>67</v>
      </c>
      <c r="AW2023" t="s">
        <v>67</v>
      </c>
      <c r="AX2023" t="s">
        <v>67</v>
      </c>
      <c r="AY2023" t="s">
        <v>67</v>
      </c>
      <c r="AZ2023" t="s">
        <v>67</v>
      </c>
      <c r="BA2023" t="s">
        <v>67</v>
      </c>
      <c r="BB2023" t="s">
        <v>67</v>
      </c>
      <c r="BC2023">
        <v>4.2222655830000004</v>
      </c>
      <c r="BE2023" t="str">
        <f t="shared" si="31"/>
        <v>RENTABLE</v>
      </c>
    </row>
    <row r="2024" spans="1:57" x14ac:dyDescent="0.25">
      <c r="A2024" t="s">
        <v>0</v>
      </c>
      <c r="B2024" t="s">
        <v>8589</v>
      </c>
      <c r="C2024">
        <v>123</v>
      </c>
      <c r="D2024">
        <v>98</v>
      </c>
      <c r="E2024">
        <v>149</v>
      </c>
      <c r="F2024">
        <v>439</v>
      </c>
      <c r="G2024" t="s">
        <v>1498</v>
      </c>
      <c r="H2024">
        <v>20000</v>
      </c>
      <c r="I2024">
        <v>1512815</v>
      </c>
      <c r="J2024" t="s">
        <v>10111</v>
      </c>
      <c r="K2024" t="s">
        <v>871</v>
      </c>
      <c r="L2024" t="s">
        <v>10112</v>
      </c>
      <c r="M2024">
        <v>8885</v>
      </c>
      <c r="N2024">
        <v>21414</v>
      </c>
      <c r="O2024" t="s">
        <v>9254</v>
      </c>
      <c r="P2024">
        <v>0</v>
      </c>
      <c r="Q2024" t="s">
        <v>10113</v>
      </c>
      <c r="R2024" t="s">
        <v>10114</v>
      </c>
      <c r="S2024">
        <v>56</v>
      </c>
      <c r="T2024" t="s">
        <v>64</v>
      </c>
      <c r="U2024" t="s">
        <v>65</v>
      </c>
      <c r="V2024" t="s">
        <v>615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  <c r="AC2024" t="s">
        <v>67</v>
      </c>
      <c r="AD2024" t="s">
        <v>68</v>
      </c>
      <c r="AE2024" t="s">
        <v>67</v>
      </c>
      <c r="AF2024" t="s">
        <v>67</v>
      </c>
      <c r="AG2024" t="s">
        <v>68</v>
      </c>
      <c r="AH2024" t="s">
        <v>67</v>
      </c>
      <c r="AI2024" t="s">
        <v>67</v>
      </c>
      <c r="AJ2024" t="s">
        <v>67</v>
      </c>
      <c r="AK2024" t="s">
        <v>67</v>
      </c>
      <c r="AL2024" t="s">
        <v>67</v>
      </c>
      <c r="AM2024" t="s">
        <v>67</v>
      </c>
      <c r="AN2024" t="s">
        <v>67</v>
      </c>
      <c r="AO2024" t="s">
        <v>67</v>
      </c>
      <c r="AP2024" t="s">
        <v>67</v>
      </c>
      <c r="AQ2024" t="s">
        <v>67</v>
      </c>
      <c r="AR2024" t="s">
        <v>67</v>
      </c>
      <c r="AS2024" t="s">
        <v>67</v>
      </c>
      <c r="AT2024" t="s">
        <v>67</v>
      </c>
      <c r="AU2024" t="s">
        <v>68</v>
      </c>
      <c r="AV2024" t="s">
        <v>67</v>
      </c>
      <c r="AW2024" t="s">
        <v>67</v>
      </c>
      <c r="AX2024" t="s">
        <v>67</v>
      </c>
      <c r="AY2024" t="s">
        <v>67</v>
      </c>
      <c r="AZ2024" t="s">
        <v>67</v>
      </c>
      <c r="BA2024" t="s">
        <v>67</v>
      </c>
      <c r="BB2024" t="s">
        <v>67</v>
      </c>
      <c r="BC2024">
        <v>6.05126E-2</v>
      </c>
      <c r="BE2024" t="str">
        <f t="shared" si="31"/>
        <v>PAS RENTABLE</v>
      </c>
    </row>
    <row r="2025" spans="1:57" x14ac:dyDescent="0.25">
      <c r="A2025" t="s">
        <v>0</v>
      </c>
      <c r="B2025" t="s">
        <v>1380</v>
      </c>
      <c r="C2025">
        <v>52</v>
      </c>
      <c r="D2025">
        <v>106</v>
      </c>
      <c r="E2025">
        <v>167</v>
      </c>
      <c r="F2025">
        <v>676</v>
      </c>
      <c r="G2025" t="s">
        <v>5732</v>
      </c>
      <c r="H2025">
        <v>966</v>
      </c>
      <c r="I2025">
        <v>65182182</v>
      </c>
      <c r="J2025" t="s">
        <v>1710</v>
      </c>
      <c r="K2025" t="s">
        <v>3926</v>
      </c>
      <c r="L2025" t="s">
        <v>10115</v>
      </c>
      <c r="M2025">
        <v>15310</v>
      </c>
      <c r="N2025">
        <v>4830</v>
      </c>
      <c r="O2025" t="s">
        <v>4841</v>
      </c>
      <c r="P2025">
        <v>8</v>
      </c>
      <c r="Q2025" t="s">
        <v>10116</v>
      </c>
      <c r="R2025" t="s">
        <v>10117</v>
      </c>
      <c r="S2025">
        <v>38</v>
      </c>
      <c r="T2025" t="s">
        <v>64</v>
      </c>
      <c r="U2025" t="s">
        <v>65</v>
      </c>
      <c r="V2025" t="s">
        <v>66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  <c r="AC2025" t="s">
        <v>67</v>
      </c>
      <c r="AD2025" t="s">
        <v>67</v>
      </c>
      <c r="AE2025" t="s">
        <v>67</v>
      </c>
      <c r="AF2025" t="s">
        <v>67</v>
      </c>
      <c r="AG2025" t="s">
        <v>67</v>
      </c>
      <c r="AH2025" t="s">
        <v>67</v>
      </c>
      <c r="AI2025" t="s">
        <v>67</v>
      </c>
      <c r="AJ2025" t="s">
        <v>67</v>
      </c>
      <c r="AK2025" t="s">
        <v>67</v>
      </c>
      <c r="AL2025" t="s">
        <v>67</v>
      </c>
      <c r="AM2025" t="s">
        <v>68</v>
      </c>
      <c r="AN2025" t="s">
        <v>67</v>
      </c>
      <c r="AO2025" t="s">
        <v>67</v>
      </c>
      <c r="AP2025" t="s">
        <v>67</v>
      </c>
      <c r="AQ2025" t="s">
        <v>67</v>
      </c>
      <c r="AR2025" t="s">
        <v>67</v>
      </c>
      <c r="AS2025" t="s">
        <v>68</v>
      </c>
      <c r="AT2025" t="s">
        <v>67</v>
      </c>
      <c r="AU2025" t="s">
        <v>67</v>
      </c>
      <c r="AV2025" t="s">
        <v>67</v>
      </c>
      <c r="AW2025" t="s">
        <v>67</v>
      </c>
      <c r="AX2025" t="s">
        <v>67</v>
      </c>
      <c r="AY2025" t="s">
        <v>67</v>
      </c>
      <c r="AZ2025" t="s">
        <v>67</v>
      </c>
      <c r="BA2025" t="s">
        <v>67</v>
      </c>
      <c r="BB2025" t="s">
        <v>67</v>
      </c>
      <c r="BC2025">
        <v>2.71592425</v>
      </c>
      <c r="BE2025" t="str">
        <f t="shared" si="31"/>
        <v>RENTABLE</v>
      </c>
    </row>
    <row r="2026" spans="1:57" x14ac:dyDescent="0.25">
      <c r="A2026" t="s">
        <v>0</v>
      </c>
      <c r="B2026" t="s">
        <v>6990</v>
      </c>
      <c r="C2026">
        <v>129</v>
      </c>
      <c r="D2026">
        <v>98</v>
      </c>
      <c r="E2026">
        <v>36</v>
      </c>
      <c r="F2026">
        <v>900</v>
      </c>
      <c r="G2026" t="s">
        <v>6419</v>
      </c>
      <c r="H2026">
        <v>13000</v>
      </c>
      <c r="I2026">
        <v>57262492</v>
      </c>
      <c r="J2026" t="s">
        <v>1039</v>
      </c>
      <c r="K2026" t="s">
        <v>1007</v>
      </c>
      <c r="L2026" t="s">
        <v>10118</v>
      </c>
      <c r="M2026">
        <v>90374</v>
      </c>
      <c r="N2026">
        <v>17582</v>
      </c>
      <c r="O2026" t="s">
        <v>7350</v>
      </c>
      <c r="P2026">
        <v>4</v>
      </c>
      <c r="Q2026" t="s">
        <v>10119</v>
      </c>
      <c r="R2026" t="s">
        <v>10120</v>
      </c>
      <c r="S2026">
        <v>318</v>
      </c>
      <c r="T2026" t="s">
        <v>64</v>
      </c>
      <c r="U2026" t="s">
        <v>65</v>
      </c>
      <c r="V2026" t="s">
        <v>615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  <c r="AC2026" t="s">
        <v>67</v>
      </c>
      <c r="AD2026" t="s">
        <v>67</v>
      </c>
      <c r="AE2026" t="s">
        <v>67</v>
      </c>
      <c r="AF2026" t="s">
        <v>67</v>
      </c>
      <c r="AG2026" t="s">
        <v>67</v>
      </c>
      <c r="AH2026" t="s">
        <v>67</v>
      </c>
      <c r="AI2026" t="s">
        <v>67</v>
      </c>
      <c r="AJ2026" t="s">
        <v>67</v>
      </c>
      <c r="AK2026" t="s">
        <v>67</v>
      </c>
      <c r="AL2026" t="s">
        <v>67</v>
      </c>
      <c r="AM2026" t="s">
        <v>68</v>
      </c>
      <c r="AN2026" t="s">
        <v>67</v>
      </c>
      <c r="AO2026" t="s">
        <v>67</v>
      </c>
      <c r="AP2026" t="s">
        <v>67</v>
      </c>
      <c r="AQ2026" t="s">
        <v>67</v>
      </c>
      <c r="AR2026" t="s">
        <v>67</v>
      </c>
      <c r="AS2026" t="s">
        <v>67</v>
      </c>
      <c r="AT2026" t="s">
        <v>67</v>
      </c>
      <c r="AU2026" t="s">
        <v>67</v>
      </c>
      <c r="AV2026" t="s">
        <v>67</v>
      </c>
      <c r="AW2026" t="s">
        <v>67</v>
      </c>
      <c r="AX2026" t="s">
        <v>68</v>
      </c>
      <c r="AY2026" t="s">
        <v>67</v>
      </c>
      <c r="AZ2026" t="s">
        <v>67</v>
      </c>
      <c r="BA2026" t="s">
        <v>67</v>
      </c>
      <c r="BB2026" t="s">
        <v>67</v>
      </c>
      <c r="BC2026">
        <v>2.3859371669999998</v>
      </c>
      <c r="BE2026" t="str">
        <f t="shared" si="31"/>
        <v>RENTABLE</v>
      </c>
    </row>
    <row r="2027" spans="1:57" x14ac:dyDescent="0.25">
      <c r="A2027" t="s">
        <v>0</v>
      </c>
      <c r="B2027" t="s">
        <v>10121</v>
      </c>
      <c r="C2027">
        <v>60</v>
      </c>
      <c r="D2027">
        <v>107</v>
      </c>
      <c r="E2027">
        <v>71</v>
      </c>
      <c r="F2027">
        <v>304</v>
      </c>
      <c r="G2027" t="s">
        <v>4556</v>
      </c>
      <c r="H2027">
        <v>967</v>
      </c>
      <c r="I2027">
        <v>80000000</v>
      </c>
      <c r="J2027" t="s">
        <v>7863</v>
      </c>
      <c r="K2027" t="s">
        <v>4223</v>
      </c>
      <c r="L2027" t="s">
        <v>10122</v>
      </c>
      <c r="M2027">
        <v>51459</v>
      </c>
      <c r="N2027">
        <v>1962</v>
      </c>
      <c r="O2027" t="s">
        <v>10123</v>
      </c>
      <c r="P2027">
        <v>0</v>
      </c>
      <c r="Q2027" t="s">
        <v>10124</v>
      </c>
      <c r="R2027" t="s">
        <v>10125</v>
      </c>
      <c r="S2027">
        <v>113</v>
      </c>
      <c r="T2027" t="s">
        <v>64</v>
      </c>
      <c r="U2027" t="s">
        <v>65</v>
      </c>
      <c r="V2027" t="s">
        <v>126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  <c r="AC2027" t="s">
        <v>67</v>
      </c>
      <c r="AD2027" t="s">
        <v>67</v>
      </c>
      <c r="AE2027" t="s">
        <v>67</v>
      </c>
      <c r="AF2027" t="s">
        <v>67</v>
      </c>
      <c r="AG2027" t="s">
        <v>67</v>
      </c>
      <c r="AH2027" t="s">
        <v>67</v>
      </c>
      <c r="AI2027" t="s">
        <v>67</v>
      </c>
      <c r="AJ2027" t="s">
        <v>67</v>
      </c>
      <c r="AK2027" t="s">
        <v>67</v>
      </c>
      <c r="AL2027" t="s">
        <v>67</v>
      </c>
      <c r="AM2027" t="s">
        <v>67</v>
      </c>
      <c r="AN2027" t="s">
        <v>67</v>
      </c>
      <c r="AO2027" t="s">
        <v>67</v>
      </c>
      <c r="AP2027" t="s">
        <v>67</v>
      </c>
      <c r="AQ2027" t="s">
        <v>67</v>
      </c>
      <c r="AR2027" t="s">
        <v>67</v>
      </c>
      <c r="AS2027" t="s">
        <v>68</v>
      </c>
      <c r="AT2027" t="s">
        <v>67</v>
      </c>
      <c r="AU2027" t="s">
        <v>68</v>
      </c>
      <c r="AV2027" t="s">
        <v>68</v>
      </c>
      <c r="AW2027" t="s">
        <v>67</v>
      </c>
      <c r="AX2027" t="s">
        <v>67</v>
      </c>
      <c r="AY2027" t="s">
        <v>67</v>
      </c>
      <c r="AZ2027" t="s">
        <v>67</v>
      </c>
      <c r="BA2027" t="s">
        <v>67</v>
      </c>
      <c r="BB2027" t="s">
        <v>67</v>
      </c>
      <c r="BC2027">
        <v>9.7560975610000007</v>
      </c>
      <c r="BE2027" t="str">
        <f t="shared" si="31"/>
        <v>TRES RENTABLE</v>
      </c>
    </row>
    <row r="2028" spans="1:57" x14ac:dyDescent="0.25">
      <c r="A2028" t="s">
        <v>0</v>
      </c>
      <c r="B2028" t="s">
        <v>2571</v>
      </c>
      <c r="C2028">
        <v>123</v>
      </c>
      <c r="D2028">
        <v>88</v>
      </c>
      <c r="E2028">
        <v>480</v>
      </c>
      <c r="F2028">
        <v>497</v>
      </c>
      <c r="G2028" t="s">
        <v>10126</v>
      </c>
      <c r="H2028">
        <v>8000</v>
      </c>
      <c r="I2028">
        <v>74608545</v>
      </c>
      <c r="J2028" t="s">
        <v>1700</v>
      </c>
      <c r="K2028" t="s">
        <v>1278</v>
      </c>
      <c r="L2028" t="s">
        <v>10127</v>
      </c>
      <c r="M2028">
        <v>185258</v>
      </c>
      <c r="N2028">
        <v>10325</v>
      </c>
      <c r="O2028" t="s">
        <v>4012</v>
      </c>
      <c r="P2028">
        <v>4</v>
      </c>
      <c r="Q2028" t="s">
        <v>10128</v>
      </c>
      <c r="R2028" t="s">
        <v>10129</v>
      </c>
      <c r="S2028">
        <v>404</v>
      </c>
      <c r="T2028" t="s">
        <v>64</v>
      </c>
      <c r="U2028" t="s">
        <v>65</v>
      </c>
      <c r="V2028" t="s">
        <v>615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  <c r="AC2028" t="s">
        <v>67</v>
      </c>
      <c r="AD2028" t="s">
        <v>67</v>
      </c>
      <c r="AE2028" t="s">
        <v>67</v>
      </c>
      <c r="AF2028" t="s">
        <v>67</v>
      </c>
      <c r="AG2028" t="s">
        <v>67</v>
      </c>
      <c r="AH2028" t="s">
        <v>67</v>
      </c>
      <c r="AI2028" t="s">
        <v>67</v>
      </c>
      <c r="AJ2028" t="s">
        <v>67</v>
      </c>
      <c r="AK2028" t="s">
        <v>67</v>
      </c>
      <c r="AL2028" t="s">
        <v>67</v>
      </c>
      <c r="AM2028" t="s">
        <v>68</v>
      </c>
      <c r="AN2028" t="s">
        <v>67</v>
      </c>
      <c r="AO2028" t="s">
        <v>67</v>
      </c>
      <c r="AP2028" t="s">
        <v>67</v>
      </c>
      <c r="AQ2028" t="s">
        <v>67</v>
      </c>
      <c r="AR2028" t="s">
        <v>67</v>
      </c>
      <c r="AS2028" t="s">
        <v>67</v>
      </c>
      <c r="AT2028" t="s">
        <v>67</v>
      </c>
      <c r="AU2028" t="s">
        <v>67</v>
      </c>
      <c r="AV2028" t="s">
        <v>67</v>
      </c>
      <c r="AW2028" t="s">
        <v>67</v>
      </c>
      <c r="AX2028" t="s">
        <v>67</v>
      </c>
      <c r="AY2028" t="s">
        <v>67</v>
      </c>
      <c r="AZ2028" t="s">
        <v>67</v>
      </c>
      <c r="BA2028" t="s">
        <v>67</v>
      </c>
      <c r="BB2028" t="s">
        <v>67</v>
      </c>
      <c r="BC2028">
        <v>3.108689375</v>
      </c>
      <c r="BE2028" t="str">
        <f t="shared" si="31"/>
        <v>RENTABLE</v>
      </c>
    </row>
    <row r="2029" spans="1:57" x14ac:dyDescent="0.25">
      <c r="A2029" t="s">
        <v>0</v>
      </c>
      <c r="B2029" t="s">
        <v>2820</v>
      </c>
      <c r="C2029">
        <v>84</v>
      </c>
      <c r="D2029">
        <v>137</v>
      </c>
      <c r="E2029">
        <v>0</v>
      </c>
      <c r="F2029">
        <v>161</v>
      </c>
      <c r="G2029" t="s">
        <v>3420</v>
      </c>
      <c r="H2029">
        <v>12000</v>
      </c>
      <c r="I2029">
        <v>41895491</v>
      </c>
      <c r="J2029" t="s">
        <v>7927</v>
      </c>
      <c r="K2029" t="s">
        <v>332</v>
      </c>
      <c r="L2029" t="s">
        <v>10130</v>
      </c>
      <c r="M2029">
        <v>63274</v>
      </c>
      <c r="N2029">
        <v>12947</v>
      </c>
      <c r="O2029" t="s">
        <v>10131</v>
      </c>
      <c r="P2029">
        <v>1</v>
      </c>
      <c r="Q2029" t="s">
        <v>10132</v>
      </c>
      <c r="R2029" t="s">
        <v>10133</v>
      </c>
      <c r="S2029">
        <v>170</v>
      </c>
      <c r="T2029" t="s">
        <v>64</v>
      </c>
      <c r="U2029" t="s">
        <v>65</v>
      </c>
      <c r="V2029" t="s">
        <v>615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  <c r="AC2029" t="s">
        <v>67</v>
      </c>
      <c r="AD2029" t="s">
        <v>67</v>
      </c>
      <c r="AE2029" t="s">
        <v>67</v>
      </c>
      <c r="AF2029" t="s">
        <v>67</v>
      </c>
      <c r="AG2029" t="s">
        <v>67</v>
      </c>
      <c r="AH2029" t="s">
        <v>67</v>
      </c>
      <c r="AI2029" t="s">
        <v>67</v>
      </c>
      <c r="AJ2029" t="s">
        <v>67</v>
      </c>
      <c r="AK2029" t="s">
        <v>67</v>
      </c>
      <c r="AL2029" t="s">
        <v>67</v>
      </c>
      <c r="AM2029" t="s">
        <v>68</v>
      </c>
      <c r="AN2029" t="s">
        <v>67</v>
      </c>
      <c r="AO2029" t="s">
        <v>67</v>
      </c>
      <c r="AP2029" t="s">
        <v>67</v>
      </c>
      <c r="AQ2029" t="s">
        <v>67</v>
      </c>
      <c r="AR2029" t="s">
        <v>67</v>
      </c>
      <c r="AS2029" t="s">
        <v>67</v>
      </c>
      <c r="AT2029" t="s">
        <v>67</v>
      </c>
      <c r="AU2029" t="s">
        <v>68</v>
      </c>
      <c r="AV2029" t="s">
        <v>67</v>
      </c>
      <c r="AW2029" t="s">
        <v>67</v>
      </c>
      <c r="AX2029" t="s">
        <v>67</v>
      </c>
      <c r="AY2029" t="s">
        <v>68</v>
      </c>
      <c r="AZ2029" t="s">
        <v>67</v>
      </c>
      <c r="BA2029" t="s">
        <v>67</v>
      </c>
      <c r="BB2029" t="s">
        <v>67</v>
      </c>
      <c r="BC2029">
        <v>1.745645458</v>
      </c>
      <c r="BE2029" t="str">
        <f t="shared" si="31"/>
        <v>RENTABLE</v>
      </c>
    </row>
    <row r="2030" spans="1:57" x14ac:dyDescent="0.25">
      <c r="A2030" t="s">
        <v>0</v>
      </c>
      <c r="B2030" t="s">
        <v>7884</v>
      </c>
      <c r="C2030">
        <v>125</v>
      </c>
      <c r="D2030">
        <v>100</v>
      </c>
      <c r="E2030">
        <v>41</v>
      </c>
      <c r="F2030">
        <v>970</v>
      </c>
      <c r="G2030" t="s">
        <v>1569</v>
      </c>
      <c r="H2030">
        <v>45000</v>
      </c>
      <c r="I2030">
        <v>39989008</v>
      </c>
      <c r="J2030" t="s">
        <v>5131</v>
      </c>
      <c r="K2030" t="s">
        <v>5361</v>
      </c>
      <c r="L2030" t="s">
        <v>10134</v>
      </c>
      <c r="M2030">
        <v>55398</v>
      </c>
      <c r="N2030">
        <v>49847</v>
      </c>
      <c r="O2030" t="s">
        <v>3862</v>
      </c>
      <c r="P2030">
        <v>2</v>
      </c>
      <c r="Q2030" t="s">
        <v>10135</v>
      </c>
      <c r="R2030" t="s">
        <v>10136</v>
      </c>
      <c r="S2030">
        <v>418</v>
      </c>
      <c r="T2030" t="s">
        <v>64</v>
      </c>
      <c r="U2030" t="s">
        <v>65</v>
      </c>
      <c r="V2030" t="s">
        <v>615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  <c r="AC2030" t="s">
        <v>67</v>
      </c>
      <c r="AD2030" t="s">
        <v>67</v>
      </c>
      <c r="AE2030" t="s">
        <v>67</v>
      </c>
      <c r="AF2030" t="s">
        <v>67</v>
      </c>
      <c r="AG2030" t="s">
        <v>67</v>
      </c>
      <c r="AH2030" t="s">
        <v>67</v>
      </c>
      <c r="AI2030" t="s">
        <v>67</v>
      </c>
      <c r="AJ2030" t="s">
        <v>67</v>
      </c>
      <c r="AK2030" t="s">
        <v>67</v>
      </c>
      <c r="AL2030" t="s">
        <v>67</v>
      </c>
      <c r="AM2030" t="s">
        <v>67</v>
      </c>
      <c r="AN2030" t="s">
        <v>68</v>
      </c>
      <c r="AO2030" t="s">
        <v>67</v>
      </c>
      <c r="AP2030" t="s">
        <v>67</v>
      </c>
      <c r="AQ2030" t="s">
        <v>67</v>
      </c>
      <c r="AR2030" t="s">
        <v>68</v>
      </c>
      <c r="AS2030" t="s">
        <v>67</v>
      </c>
      <c r="AT2030" t="s">
        <v>67</v>
      </c>
      <c r="AU2030" t="s">
        <v>67</v>
      </c>
      <c r="AV2030" t="s">
        <v>67</v>
      </c>
      <c r="AW2030" t="s">
        <v>67</v>
      </c>
      <c r="AX2030" t="s">
        <v>67</v>
      </c>
      <c r="AY2030" t="s">
        <v>67</v>
      </c>
      <c r="AZ2030" t="s">
        <v>67</v>
      </c>
      <c r="BA2030" t="s">
        <v>67</v>
      </c>
      <c r="BB2030" t="s">
        <v>67</v>
      </c>
      <c r="BC2030">
        <v>1.666208667</v>
      </c>
      <c r="BE2030" t="str">
        <f t="shared" si="31"/>
        <v>RENTABLE</v>
      </c>
    </row>
    <row r="2031" spans="1:57" x14ac:dyDescent="0.25">
      <c r="A2031" t="s">
        <v>0</v>
      </c>
      <c r="B2031" t="s">
        <v>5039</v>
      </c>
      <c r="C2031">
        <v>106</v>
      </c>
      <c r="D2031">
        <v>115</v>
      </c>
      <c r="E2031">
        <v>597</v>
      </c>
      <c r="F2031">
        <v>597</v>
      </c>
      <c r="G2031" t="s">
        <v>3532</v>
      </c>
      <c r="H2031">
        <v>893</v>
      </c>
      <c r="I2031">
        <v>32662299</v>
      </c>
      <c r="J2031" t="s">
        <v>1444</v>
      </c>
      <c r="K2031" t="s">
        <v>3519</v>
      </c>
      <c r="L2031" t="s">
        <v>10137</v>
      </c>
      <c r="M2031">
        <v>16469</v>
      </c>
      <c r="N2031">
        <v>3946</v>
      </c>
      <c r="O2031" t="s">
        <v>5039</v>
      </c>
      <c r="P2031">
        <v>1</v>
      </c>
      <c r="Q2031" t="s">
        <v>10138</v>
      </c>
      <c r="R2031" t="s">
        <v>10139</v>
      </c>
      <c r="S2031">
        <v>275</v>
      </c>
      <c r="T2031" t="s">
        <v>64</v>
      </c>
      <c r="U2031" t="s">
        <v>65</v>
      </c>
      <c r="V2031" t="s">
        <v>126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  <c r="AC2031" t="s">
        <v>67</v>
      </c>
      <c r="AD2031" t="s">
        <v>67</v>
      </c>
      <c r="AE2031" t="s">
        <v>67</v>
      </c>
      <c r="AF2031" t="s">
        <v>67</v>
      </c>
      <c r="AG2031" t="s">
        <v>67</v>
      </c>
      <c r="AH2031" t="s">
        <v>67</v>
      </c>
      <c r="AI2031" t="s">
        <v>67</v>
      </c>
      <c r="AJ2031" t="s">
        <v>67</v>
      </c>
      <c r="AK2031" t="s">
        <v>67</v>
      </c>
      <c r="AL2031" t="s">
        <v>67</v>
      </c>
      <c r="AM2031" t="s">
        <v>68</v>
      </c>
      <c r="AN2031" t="s">
        <v>67</v>
      </c>
      <c r="AO2031" t="s">
        <v>67</v>
      </c>
      <c r="AP2031" t="s">
        <v>67</v>
      </c>
      <c r="AQ2031" t="s">
        <v>67</v>
      </c>
      <c r="AR2031" t="s">
        <v>67</v>
      </c>
      <c r="AS2031" t="s">
        <v>68</v>
      </c>
      <c r="AT2031" t="s">
        <v>67</v>
      </c>
      <c r="AU2031" t="s">
        <v>68</v>
      </c>
      <c r="AV2031" t="s">
        <v>67</v>
      </c>
      <c r="AW2031" t="s">
        <v>67</v>
      </c>
      <c r="AX2031" t="s">
        <v>67</v>
      </c>
      <c r="AY2031" t="s">
        <v>67</v>
      </c>
      <c r="AZ2031" t="s">
        <v>67</v>
      </c>
      <c r="BA2031" t="s">
        <v>67</v>
      </c>
      <c r="BB2031" t="s">
        <v>67</v>
      </c>
      <c r="BC2031">
        <v>1.360929125</v>
      </c>
      <c r="BE2031" t="str">
        <f t="shared" si="31"/>
        <v>PEU RENTABLE</v>
      </c>
    </row>
    <row r="2032" spans="1:57" x14ac:dyDescent="0.25">
      <c r="A2032" t="s">
        <v>0</v>
      </c>
      <c r="B2032" t="s">
        <v>7161</v>
      </c>
      <c r="C2032">
        <v>247</v>
      </c>
      <c r="D2032">
        <v>101</v>
      </c>
      <c r="E2032">
        <v>0</v>
      </c>
      <c r="F2032">
        <v>92</v>
      </c>
      <c r="G2032" t="s">
        <v>10140</v>
      </c>
      <c r="H2032">
        <v>218</v>
      </c>
      <c r="I2032">
        <v>31452765</v>
      </c>
      <c r="J2032" t="s">
        <v>1710</v>
      </c>
      <c r="K2032" t="s">
        <v>9246</v>
      </c>
      <c r="L2032" t="s">
        <v>10141</v>
      </c>
      <c r="M2032">
        <v>149835</v>
      </c>
      <c r="N2032">
        <v>638</v>
      </c>
      <c r="O2032" t="s">
        <v>10142</v>
      </c>
      <c r="P2032">
        <v>7</v>
      </c>
      <c r="Q2032" t="s">
        <v>10143</v>
      </c>
      <c r="R2032" t="s">
        <v>10144</v>
      </c>
      <c r="S2032">
        <v>243</v>
      </c>
      <c r="T2032" t="s">
        <v>64</v>
      </c>
      <c r="U2032" t="s">
        <v>65</v>
      </c>
      <c r="V2032" t="s">
        <v>615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  <c r="AC2032" t="s">
        <v>67</v>
      </c>
      <c r="AD2032" t="s">
        <v>67</v>
      </c>
      <c r="AE2032" t="s">
        <v>67</v>
      </c>
      <c r="AF2032" t="s">
        <v>67</v>
      </c>
      <c r="AG2032" t="s">
        <v>67</v>
      </c>
      <c r="AH2032" t="s">
        <v>67</v>
      </c>
      <c r="AI2032" t="s">
        <v>67</v>
      </c>
      <c r="AJ2032" t="s">
        <v>67</v>
      </c>
      <c r="AK2032" t="s">
        <v>67</v>
      </c>
      <c r="AL2032" t="s">
        <v>67</v>
      </c>
      <c r="AM2032" t="s">
        <v>68</v>
      </c>
      <c r="AN2032" t="s">
        <v>67</v>
      </c>
      <c r="AO2032" t="s">
        <v>67</v>
      </c>
      <c r="AP2032" t="s">
        <v>67</v>
      </c>
      <c r="AQ2032" t="s">
        <v>67</v>
      </c>
      <c r="AR2032" t="s">
        <v>67</v>
      </c>
      <c r="AS2032" t="s">
        <v>68</v>
      </c>
      <c r="AT2032" t="s">
        <v>67</v>
      </c>
      <c r="AU2032" t="s">
        <v>67</v>
      </c>
      <c r="AV2032" t="s">
        <v>67</v>
      </c>
      <c r="AW2032" t="s">
        <v>67</v>
      </c>
      <c r="AX2032" t="s">
        <v>67</v>
      </c>
      <c r="AY2032" t="s">
        <v>67</v>
      </c>
      <c r="AZ2032" t="s">
        <v>67</v>
      </c>
      <c r="BA2032" t="s">
        <v>67</v>
      </c>
      <c r="BB2032" t="s">
        <v>67</v>
      </c>
      <c r="BC2032">
        <v>1.3105318749999999</v>
      </c>
      <c r="BE2032" t="str">
        <f t="shared" si="31"/>
        <v>PEU RENTABLE</v>
      </c>
    </row>
    <row r="2033" spans="1:57" x14ac:dyDescent="0.25">
      <c r="A2033" t="s">
        <v>0</v>
      </c>
      <c r="B2033" t="s">
        <v>10145</v>
      </c>
      <c r="C2033">
        <v>156</v>
      </c>
      <c r="D2033">
        <v>110</v>
      </c>
      <c r="E2033">
        <v>119</v>
      </c>
      <c r="F2033">
        <v>265</v>
      </c>
      <c r="G2033" t="s">
        <v>5494</v>
      </c>
      <c r="H2033">
        <v>11000</v>
      </c>
      <c r="I2033">
        <v>25167270</v>
      </c>
      <c r="J2033" t="s">
        <v>9216</v>
      </c>
      <c r="K2033" t="s">
        <v>496</v>
      </c>
      <c r="L2033" t="s">
        <v>10146</v>
      </c>
      <c r="M2033">
        <v>30119</v>
      </c>
      <c r="N2033">
        <v>12254</v>
      </c>
      <c r="O2033" t="s">
        <v>10147</v>
      </c>
      <c r="P2033">
        <v>4</v>
      </c>
      <c r="Q2033" t="s">
        <v>10148</v>
      </c>
      <c r="R2033" t="s">
        <v>10149</v>
      </c>
      <c r="S2033">
        <v>263</v>
      </c>
      <c r="T2033" t="s">
        <v>64</v>
      </c>
      <c r="U2033" t="s">
        <v>797</v>
      </c>
      <c r="V2033" t="s">
        <v>615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  <c r="AC2033" t="s">
        <v>67</v>
      </c>
      <c r="AD2033" t="s">
        <v>67</v>
      </c>
      <c r="AE2033" t="s">
        <v>67</v>
      </c>
      <c r="AF2033" t="s">
        <v>67</v>
      </c>
      <c r="AG2033" t="s">
        <v>67</v>
      </c>
      <c r="AH2033" t="s">
        <v>67</v>
      </c>
      <c r="AI2033" t="s">
        <v>67</v>
      </c>
      <c r="AJ2033" t="s">
        <v>67</v>
      </c>
      <c r="AK2033" t="s">
        <v>67</v>
      </c>
      <c r="AL2033" t="s">
        <v>67</v>
      </c>
      <c r="AM2033" t="s">
        <v>68</v>
      </c>
      <c r="AN2033" t="s">
        <v>67</v>
      </c>
      <c r="AO2033" t="s">
        <v>67</v>
      </c>
      <c r="AP2033" t="s">
        <v>67</v>
      </c>
      <c r="AQ2033" t="s">
        <v>67</v>
      </c>
      <c r="AR2033" t="s">
        <v>67</v>
      </c>
      <c r="AS2033" t="s">
        <v>67</v>
      </c>
      <c r="AT2033" t="s">
        <v>67</v>
      </c>
      <c r="AU2033" t="s">
        <v>68</v>
      </c>
      <c r="AV2033" t="s">
        <v>67</v>
      </c>
      <c r="AW2033" t="s">
        <v>67</v>
      </c>
      <c r="AX2033" t="s">
        <v>68</v>
      </c>
      <c r="AY2033" t="s">
        <v>67</v>
      </c>
      <c r="AZ2033" t="s">
        <v>67</v>
      </c>
      <c r="BA2033" t="s">
        <v>67</v>
      </c>
      <c r="BB2033" t="s">
        <v>67</v>
      </c>
      <c r="BC2033">
        <v>1.0486362499999999</v>
      </c>
      <c r="BE2033" t="str">
        <f t="shared" si="31"/>
        <v>PEU RENTABLE</v>
      </c>
    </row>
    <row r="2034" spans="1:57" x14ac:dyDescent="0.25">
      <c r="A2034" t="s">
        <v>0</v>
      </c>
      <c r="B2034" t="s">
        <v>1519</v>
      </c>
      <c r="C2034">
        <v>271</v>
      </c>
      <c r="D2034">
        <v>94</v>
      </c>
      <c r="E2034">
        <v>293</v>
      </c>
      <c r="F2034">
        <v>939</v>
      </c>
      <c r="G2034" t="s">
        <v>332</v>
      </c>
      <c r="H2034">
        <v>18000</v>
      </c>
      <c r="I2034">
        <v>32416109</v>
      </c>
      <c r="J2034" t="s">
        <v>6218</v>
      </c>
      <c r="K2034" t="s">
        <v>151</v>
      </c>
      <c r="L2034" t="s">
        <v>10150</v>
      </c>
      <c r="M2034">
        <v>109620</v>
      </c>
      <c r="N2034">
        <v>32474</v>
      </c>
      <c r="O2034" t="s">
        <v>1177</v>
      </c>
      <c r="P2034">
        <v>0</v>
      </c>
      <c r="Q2034" t="s">
        <v>10151</v>
      </c>
      <c r="R2034" t="s">
        <v>10152</v>
      </c>
      <c r="S2034">
        <v>268</v>
      </c>
      <c r="T2034" t="s">
        <v>64</v>
      </c>
      <c r="U2034" t="s">
        <v>65</v>
      </c>
      <c r="V2034" t="s">
        <v>615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  <c r="AC2034" t="s">
        <v>67</v>
      </c>
      <c r="AD2034" t="s">
        <v>67</v>
      </c>
      <c r="AE2034" t="s">
        <v>68</v>
      </c>
      <c r="AF2034" t="s">
        <v>67</v>
      </c>
      <c r="AG2034" t="s">
        <v>67</v>
      </c>
      <c r="AH2034" t="s">
        <v>67</v>
      </c>
      <c r="AI2034" t="s">
        <v>67</v>
      </c>
      <c r="AJ2034" t="s">
        <v>67</v>
      </c>
      <c r="AK2034" t="s">
        <v>67</v>
      </c>
      <c r="AL2034" t="s">
        <v>67</v>
      </c>
      <c r="AM2034" t="s">
        <v>68</v>
      </c>
      <c r="AN2034" t="s">
        <v>67</v>
      </c>
      <c r="AO2034" t="s">
        <v>67</v>
      </c>
      <c r="AP2034" t="s">
        <v>67</v>
      </c>
      <c r="AQ2034" t="s">
        <v>67</v>
      </c>
      <c r="AR2034" t="s">
        <v>67</v>
      </c>
      <c r="AS2034" t="s">
        <v>67</v>
      </c>
      <c r="AT2034" t="s">
        <v>67</v>
      </c>
      <c r="AU2034" t="s">
        <v>67</v>
      </c>
      <c r="AV2034" t="s">
        <v>67</v>
      </c>
      <c r="AW2034" t="s">
        <v>67</v>
      </c>
      <c r="AX2034" t="s">
        <v>67</v>
      </c>
      <c r="AY2034" t="s">
        <v>67</v>
      </c>
      <c r="AZ2034" t="s">
        <v>67</v>
      </c>
      <c r="BA2034" t="s">
        <v>67</v>
      </c>
      <c r="BB2034" t="s">
        <v>67</v>
      </c>
      <c r="BC2034">
        <v>1.2966443599999999</v>
      </c>
      <c r="BE2034" t="str">
        <f t="shared" si="31"/>
        <v>PEU RENTABLE</v>
      </c>
    </row>
    <row r="2035" spans="1:57" x14ac:dyDescent="0.25">
      <c r="A2035" t="s">
        <v>0</v>
      </c>
      <c r="B2035" t="s">
        <v>10153</v>
      </c>
      <c r="C2035">
        <v>45</v>
      </c>
      <c r="D2035">
        <v>88</v>
      </c>
      <c r="E2035">
        <v>269</v>
      </c>
      <c r="F2035">
        <v>384</v>
      </c>
      <c r="G2035" t="s">
        <v>9600</v>
      </c>
      <c r="H2035">
        <v>1000</v>
      </c>
      <c r="I2035">
        <v>20218</v>
      </c>
      <c r="J2035" t="s">
        <v>453</v>
      </c>
      <c r="K2035" t="s">
        <v>6036</v>
      </c>
      <c r="L2035" t="s">
        <v>10154</v>
      </c>
      <c r="M2035">
        <v>5431</v>
      </c>
      <c r="N2035">
        <v>2557</v>
      </c>
      <c r="O2035" t="s">
        <v>3470</v>
      </c>
      <c r="P2035">
        <v>2</v>
      </c>
      <c r="Q2035" t="s">
        <v>10155</v>
      </c>
      <c r="R2035" t="s">
        <v>10156</v>
      </c>
      <c r="S2035">
        <v>50</v>
      </c>
      <c r="T2035" t="s">
        <v>64</v>
      </c>
      <c r="U2035" t="s">
        <v>65</v>
      </c>
      <c r="V2035" t="s">
        <v>66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  <c r="AC2035" t="s">
        <v>67</v>
      </c>
      <c r="AD2035" t="s">
        <v>68</v>
      </c>
      <c r="AE2035" t="s">
        <v>67</v>
      </c>
      <c r="AF2035" t="s">
        <v>67</v>
      </c>
      <c r="AG2035" t="s">
        <v>67</v>
      </c>
      <c r="AH2035" t="s">
        <v>67</v>
      </c>
      <c r="AI2035" t="s">
        <v>67</v>
      </c>
      <c r="AJ2035" t="s">
        <v>68</v>
      </c>
      <c r="AK2035" t="s">
        <v>67</v>
      </c>
      <c r="AL2035" t="s">
        <v>67</v>
      </c>
      <c r="AM2035" t="s">
        <v>68</v>
      </c>
      <c r="AN2035" t="s">
        <v>67</v>
      </c>
      <c r="AO2035" t="s">
        <v>67</v>
      </c>
      <c r="AP2035" t="s">
        <v>67</v>
      </c>
      <c r="AQ2035" t="s">
        <v>67</v>
      </c>
      <c r="AR2035" t="s">
        <v>67</v>
      </c>
      <c r="AS2035" t="s">
        <v>67</v>
      </c>
      <c r="AT2035" t="s">
        <v>67</v>
      </c>
      <c r="AU2035" t="s">
        <v>67</v>
      </c>
      <c r="AV2035" t="s">
        <v>67</v>
      </c>
      <c r="AW2035" t="s">
        <v>67</v>
      </c>
      <c r="AX2035" t="s">
        <v>68</v>
      </c>
      <c r="AY2035" t="s">
        <v>67</v>
      </c>
      <c r="AZ2035" t="s">
        <v>67</v>
      </c>
      <c r="BA2035" t="s">
        <v>67</v>
      </c>
      <c r="BB2035" t="s">
        <v>67</v>
      </c>
      <c r="BC2035">
        <v>8.4241700000000004E-4</v>
      </c>
      <c r="BE2035" t="str">
        <f t="shared" si="31"/>
        <v>PAS RENTABLE</v>
      </c>
    </row>
    <row r="2036" spans="1:57" x14ac:dyDescent="0.25">
      <c r="A2036" t="s">
        <v>0</v>
      </c>
      <c r="B2036" t="s">
        <v>1450</v>
      </c>
      <c r="C2036">
        <v>133</v>
      </c>
      <c r="D2036">
        <v>127</v>
      </c>
      <c r="E2036">
        <v>446</v>
      </c>
      <c r="F2036">
        <v>898</v>
      </c>
      <c r="G2036" t="s">
        <v>6032</v>
      </c>
      <c r="H2036">
        <v>11000</v>
      </c>
      <c r="I2036">
        <v>28871190</v>
      </c>
      <c r="J2036" t="s">
        <v>1573</v>
      </c>
      <c r="K2036" t="s">
        <v>595</v>
      </c>
      <c r="L2036" t="s">
        <v>10157</v>
      </c>
      <c r="M2036">
        <v>125421</v>
      </c>
      <c r="N2036">
        <v>13433</v>
      </c>
      <c r="O2036" t="s">
        <v>2564</v>
      </c>
      <c r="P2036">
        <v>0</v>
      </c>
      <c r="Q2036" t="s">
        <v>10158</v>
      </c>
      <c r="R2036" t="s">
        <v>10159</v>
      </c>
      <c r="S2036">
        <v>385</v>
      </c>
      <c r="T2036" t="s">
        <v>64</v>
      </c>
      <c r="U2036" t="s">
        <v>65</v>
      </c>
      <c r="V2036" t="s">
        <v>615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  <c r="AC2036" t="s">
        <v>67</v>
      </c>
      <c r="AD2036" t="s">
        <v>67</v>
      </c>
      <c r="AE2036" t="s">
        <v>67</v>
      </c>
      <c r="AF2036" t="s">
        <v>67</v>
      </c>
      <c r="AG2036" t="s">
        <v>67</v>
      </c>
      <c r="AH2036" t="s">
        <v>67</v>
      </c>
      <c r="AI2036" t="s">
        <v>67</v>
      </c>
      <c r="AJ2036" t="s">
        <v>67</v>
      </c>
      <c r="AK2036" t="s">
        <v>67</v>
      </c>
      <c r="AL2036" t="s">
        <v>68</v>
      </c>
      <c r="AM2036" t="s">
        <v>67</v>
      </c>
      <c r="AN2036" t="s">
        <v>67</v>
      </c>
      <c r="AO2036" t="s">
        <v>67</v>
      </c>
      <c r="AP2036" t="s">
        <v>67</v>
      </c>
      <c r="AQ2036" t="s">
        <v>67</v>
      </c>
      <c r="AR2036" t="s">
        <v>67</v>
      </c>
      <c r="AS2036" t="s">
        <v>67</v>
      </c>
      <c r="AT2036" t="s">
        <v>67</v>
      </c>
      <c r="AU2036" t="s">
        <v>68</v>
      </c>
      <c r="AV2036" t="s">
        <v>67</v>
      </c>
      <c r="AW2036" t="s">
        <v>67</v>
      </c>
      <c r="AX2036" t="s">
        <v>67</v>
      </c>
      <c r="AY2036" t="s">
        <v>67</v>
      </c>
      <c r="AZ2036" t="s">
        <v>67</v>
      </c>
      <c r="BA2036" t="s">
        <v>67</v>
      </c>
      <c r="BB2036" t="s">
        <v>67</v>
      </c>
      <c r="BC2036">
        <v>1.20296625</v>
      </c>
      <c r="BE2036" t="str">
        <f t="shared" si="31"/>
        <v>PEU RENTABLE</v>
      </c>
    </row>
    <row r="2037" spans="1:57" x14ac:dyDescent="0.25">
      <c r="A2037" t="s">
        <v>0</v>
      </c>
      <c r="B2037" t="s">
        <v>3131</v>
      </c>
      <c r="C2037">
        <v>84</v>
      </c>
      <c r="D2037">
        <v>95</v>
      </c>
      <c r="E2037">
        <v>126</v>
      </c>
      <c r="F2037">
        <v>886</v>
      </c>
      <c r="G2037" t="s">
        <v>3259</v>
      </c>
      <c r="H2037">
        <v>2000</v>
      </c>
      <c r="I2037">
        <v>16964743</v>
      </c>
      <c r="J2037" t="s">
        <v>1710</v>
      </c>
      <c r="K2037" t="s">
        <v>6500</v>
      </c>
      <c r="L2037" t="s">
        <v>10160</v>
      </c>
      <c r="M2037">
        <v>22844</v>
      </c>
      <c r="N2037">
        <v>4681</v>
      </c>
      <c r="O2037" t="s">
        <v>1413</v>
      </c>
      <c r="P2037">
        <v>1</v>
      </c>
      <c r="Q2037" t="s">
        <v>10161</v>
      </c>
      <c r="R2037" t="s">
        <v>10162</v>
      </c>
      <c r="S2037">
        <v>140</v>
      </c>
      <c r="T2037" t="s">
        <v>64</v>
      </c>
      <c r="U2037" t="s">
        <v>65</v>
      </c>
      <c r="V2037" t="s">
        <v>66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  <c r="AC2037" t="s">
        <v>67</v>
      </c>
      <c r="AD2037" t="s">
        <v>67</v>
      </c>
      <c r="AE2037" t="s">
        <v>67</v>
      </c>
      <c r="AF2037" t="s">
        <v>67</v>
      </c>
      <c r="AG2037" t="s">
        <v>67</v>
      </c>
      <c r="AH2037" t="s">
        <v>67</v>
      </c>
      <c r="AI2037" t="s">
        <v>67</v>
      </c>
      <c r="AJ2037" t="s">
        <v>67</v>
      </c>
      <c r="AK2037" t="s">
        <v>67</v>
      </c>
      <c r="AL2037" t="s">
        <v>67</v>
      </c>
      <c r="AM2037" t="s">
        <v>68</v>
      </c>
      <c r="AN2037" t="s">
        <v>67</v>
      </c>
      <c r="AO2037" t="s">
        <v>67</v>
      </c>
      <c r="AP2037" t="s">
        <v>67</v>
      </c>
      <c r="AQ2037" t="s">
        <v>67</v>
      </c>
      <c r="AR2037" t="s">
        <v>67</v>
      </c>
      <c r="AS2037" t="s">
        <v>68</v>
      </c>
      <c r="AT2037" t="s">
        <v>67</v>
      </c>
      <c r="AU2037" t="s">
        <v>67</v>
      </c>
      <c r="AV2037" t="s">
        <v>67</v>
      </c>
      <c r="AW2037" t="s">
        <v>67</v>
      </c>
      <c r="AX2037" t="s">
        <v>67</v>
      </c>
      <c r="AY2037" t="s">
        <v>67</v>
      </c>
      <c r="AZ2037" t="s">
        <v>67</v>
      </c>
      <c r="BA2037" t="s">
        <v>67</v>
      </c>
      <c r="BB2037" t="s">
        <v>67</v>
      </c>
      <c r="BC2037">
        <v>0.70686429200000001</v>
      </c>
      <c r="BE2037" t="str">
        <f t="shared" si="31"/>
        <v>PEU RENTABLE</v>
      </c>
    </row>
    <row r="2038" spans="1:57" x14ac:dyDescent="0.25">
      <c r="A2038" t="s">
        <v>0</v>
      </c>
      <c r="B2038" t="s">
        <v>3946</v>
      </c>
      <c r="C2038">
        <v>70</v>
      </c>
      <c r="D2038">
        <v>87</v>
      </c>
      <c r="E2038">
        <v>25</v>
      </c>
      <c r="F2038">
        <v>611</v>
      </c>
      <c r="G2038" t="s">
        <v>2437</v>
      </c>
      <c r="H2038">
        <v>1000</v>
      </c>
      <c r="I2038">
        <v>16290976</v>
      </c>
      <c r="J2038" t="s">
        <v>10163</v>
      </c>
      <c r="K2038" t="s">
        <v>3364</v>
      </c>
      <c r="L2038" t="s">
        <v>10164</v>
      </c>
      <c r="M2038">
        <v>14637</v>
      </c>
      <c r="N2038">
        <v>3243</v>
      </c>
      <c r="O2038" t="s">
        <v>10165</v>
      </c>
      <c r="P2038">
        <v>0</v>
      </c>
      <c r="Q2038" t="s">
        <v>10166</v>
      </c>
      <c r="R2038" t="s">
        <v>10167</v>
      </c>
      <c r="S2038">
        <v>100</v>
      </c>
      <c r="T2038" t="s">
        <v>64</v>
      </c>
      <c r="U2038" t="s">
        <v>65</v>
      </c>
      <c r="V2038" t="s">
        <v>308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  <c r="AC2038" t="s">
        <v>67</v>
      </c>
      <c r="AD2038" t="s">
        <v>67</v>
      </c>
      <c r="AE2038" t="s">
        <v>67</v>
      </c>
      <c r="AF2038" t="s">
        <v>67</v>
      </c>
      <c r="AG2038" t="s">
        <v>67</v>
      </c>
      <c r="AH2038" t="s">
        <v>67</v>
      </c>
      <c r="AI2038" t="s">
        <v>67</v>
      </c>
      <c r="AJ2038" t="s">
        <v>67</v>
      </c>
      <c r="AK2038" t="s">
        <v>67</v>
      </c>
      <c r="AL2038" t="s">
        <v>67</v>
      </c>
      <c r="AM2038" t="s">
        <v>68</v>
      </c>
      <c r="AN2038" t="s">
        <v>67</v>
      </c>
      <c r="AO2038" t="s">
        <v>67</v>
      </c>
      <c r="AP2038" t="s">
        <v>67</v>
      </c>
      <c r="AQ2038" t="s">
        <v>68</v>
      </c>
      <c r="AR2038" t="s">
        <v>67</v>
      </c>
      <c r="AS2038" t="s">
        <v>67</v>
      </c>
      <c r="AT2038" t="s">
        <v>68</v>
      </c>
      <c r="AU2038" t="s">
        <v>67</v>
      </c>
      <c r="AV2038" t="s">
        <v>68</v>
      </c>
      <c r="AW2038" t="s">
        <v>67</v>
      </c>
      <c r="AX2038" t="s">
        <v>67</v>
      </c>
      <c r="AY2038" t="s">
        <v>68</v>
      </c>
      <c r="AZ2038" t="s">
        <v>67</v>
      </c>
      <c r="BA2038" t="s">
        <v>68</v>
      </c>
      <c r="BB2038" t="s">
        <v>67</v>
      </c>
      <c r="BC2038">
        <v>0.67879066700000001</v>
      </c>
      <c r="BE2038" t="str">
        <f t="shared" si="31"/>
        <v>PEU RENTABLE</v>
      </c>
    </row>
    <row r="2039" spans="1:57" x14ac:dyDescent="0.25">
      <c r="A2039" t="s">
        <v>0</v>
      </c>
      <c r="B2039" t="s">
        <v>10168</v>
      </c>
      <c r="C2039">
        <v>32</v>
      </c>
      <c r="D2039">
        <v>118</v>
      </c>
      <c r="E2039">
        <v>0</v>
      </c>
      <c r="F2039">
        <v>227</v>
      </c>
      <c r="G2039" t="s">
        <v>10169</v>
      </c>
      <c r="H2039">
        <v>738</v>
      </c>
      <c r="I2039">
        <v>13000000</v>
      </c>
      <c r="J2039" t="s">
        <v>10170</v>
      </c>
      <c r="K2039" t="s">
        <v>10171</v>
      </c>
      <c r="L2039" t="s">
        <v>10172</v>
      </c>
      <c r="M2039">
        <v>10895</v>
      </c>
      <c r="N2039">
        <v>1458</v>
      </c>
      <c r="O2039" t="s">
        <v>10173</v>
      </c>
      <c r="P2039">
        <v>0</v>
      </c>
      <c r="Q2039" t="s">
        <v>10174</v>
      </c>
      <c r="R2039" t="s">
        <v>10175</v>
      </c>
      <c r="S2039">
        <v>150</v>
      </c>
      <c r="T2039" t="s">
        <v>64</v>
      </c>
      <c r="U2039" t="s">
        <v>65</v>
      </c>
      <c r="V2039" t="s">
        <v>308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  <c r="AC2039" t="s">
        <v>67</v>
      </c>
      <c r="AD2039" t="s">
        <v>67</v>
      </c>
      <c r="AE2039" t="s">
        <v>67</v>
      </c>
      <c r="AF2039" t="s">
        <v>67</v>
      </c>
      <c r="AG2039" t="s">
        <v>67</v>
      </c>
      <c r="AH2039" t="s">
        <v>67</v>
      </c>
      <c r="AI2039" t="s">
        <v>67</v>
      </c>
      <c r="AJ2039" t="s">
        <v>67</v>
      </c>
      <c r="AK2039" t="s">
        <v>67</v>
      </c>
      <c r="AL2039" t="s">
        <v>67</v>
      </c>
      <c r="AM2039" t="s">
        <v>67</v>
      </c>
      <c r="AN2039" t="s">
        <v>67</v>
      </c>
      <c r="AO2039" t="s">
        <v>68</v>
      </c>
      <c r="AP2039" t="s">
        <v>67</v>
      </c>
      <c r="AQ2039" t="s">
        <v>68</v>
      </c>
      <c r="AR2039" t="s">
        <v>67</v>
      </c>
      <c r="AS2039" t="s">
        <v>67</v>
      </c>
      <c r="AT2039" t="s">
        <v>67</v>
      </c>
      <c r="AU2039" t="s">
        <v>67</v>
      </c>
      <c r="AV2039" t="s">
        <v>68</v>
      </c>
      <c r="AW2039" t="s">
        <v>67</v>
      </c>
      <c r="AX2039" t="s">
        <v>67</v>
      </c>
      <c r="AY2039" t="s">
        <v>68</v>
      </c>
      <c r="AZ2039" t="s">
        <v>67</v>
      </c>
      <c r="BA2039" t="s">
        <v>68</v>
      </c>
      <c r="BB2039" t="s">
        <v>67</v>
      </c>
      <c r="BC2039">
        <v>0.54166666699999999</v>
      </c>
      <c r="BE2039" t="str">
        <f t="shared" si="31"/>
        <v>PAS RENTABLE</v>
      </c>
    </row>
    <row r="2040" spans="1:57" x14ac:dyDescent="0.25">
      <c r="A2040" t="s">
        <v>0</v>
      </c>
      <c r="B2040" t="s">
        <v>4127</v>
      </c>
      <c r="C2040">
        <v>51</v>
      </c>
      <c r="D2040">
        <v>107</v>
      </c>
      <c r="E2040">
        <v>48</v>
      </c>
      <c r="F2040">
        <v>940</v>
      </c>
      <c r="G2040" t="s">
        <v>10176</v>
      </c>
      <c r="H2040">
        <v>1000</v>
      </c>
      <c r="I2040">
        <v>12372410</v>
      </c>
      <c r="J2040" t="s">
        <v>3942</v>
      </c>
      <c r="K2040" t="s">
        <v>461</v>
      </c>
      <c r="L2040" t="s">
        <v>10177</v>
      </c>
      <c r="M2040">
        <v>11709</v>
      </c>
      <c r="N2040">
        <v>4971</v>
      </c>
      <c r="O2040" t="s">
        <v>3289</v>
      </c>
      <c r="P2040">
        <v>1</v>
      </c>
      <c r="Q2040" t="s">
        <v>10178</v>
      </c>
      <c r="R2040" t="s">
        <v>10179</v>
      </c>
      <c r="S2040">
        <v>101</v>
      </c>
      <c r="T2040" t="s">
        <v>64</v>
      </c>
      <c r="U2040" t="s">
        <v>65</v>
      </c>
      <c r="V2040" t="s">
        <v>66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  <c r="AC2040" t="s">
        <v>67</v>
      </c>
      <c r="AD2040" t="s">
        <v>67</v>
      </c>
      <c r="AE2040" t="s">
        <v>67</v>
      </c>
      <c r="AF2040" t="s">
        <v>67</v>
      </c>
      <c r="AG2040" t="s">
        <v>67</v>
      </c>
      <c r="AH2040" t="s">
        <v>67</v>
      </c>
      <c r="AI2040" t="s">
        <v>68</v>
      </c>
      <c r="AJ2040" t="s">
        <v>67</v>
      </c>
      <c r="AK2040" t="s">
        <v>67</v>
      </c>
      <c r="AL2040" t="s">
        <v>67</v>
      </c>
      <c r="AM2040" t="s">
        <v>68</v>
      </c>
      <c r="AN2040" t="s">
        <v>67</v>
      </c>
      <c r="AO2040" t="s">
        <v>67</v>
      </c>
      <c r="AP2040" t="s">
        <v>67</v>
      </c>
      <c r="AQ2040" t="s">
        <v>67</v>
      </c>
      <c r="AR2040" t="s">
        <v>67</v>
      </c>
      <c r="AS2040" t="s">
        <v>67</v>
      </c>
      <c r="AT2040" t="s">
        <v>67</v>
      </c>
      <c r="AU2040" t="s">
        <v>67</v>
      </c>
      <c r="AV2040" t="s">
        <v>67</v>
      </c>
      <c r="AW2040" t="s">
        <v>67</v>
      </c>
      <c r="AX2040" t="s">
        <v>67</v>
      </c>
      <c r="AY2040" t="s">
        <v>67</v>
      </c>
      <c r="AZ2040" t="s">
        <v>67</v>
      </c>
      <c r="BA2040" t="s">
        <v>67</v>
      </c>
      <c r="BB2040" t="s">
        <v>67</v>
      </c>
      <c r="BC2040">
        <v>0.51551708299999999</v>
      </c>
      <c r="BE2040" t="str">
        <f t="shared" si="31"/>
        <v>PAS RENTABLE</v>
      </c>
    </row>
    <row r="2041" spans="1:57" x14ac:dyDescent="0.25">
      <c r="A2041" t="s">
        <v>0</v>
      </c>
      <c r="B2041" t="s">
        <v>3188</v>
      </c>
      <c r="C2041">
        <v>73</v>
      </c>
      <c r="D2041">
        <v>124</v>
      </c>
      <c r="E2041">
        <v>41</v>
      </c>
      <c r="F2041">
        <v>197</v>
      </c>
      <c r="G2041" t="s">
        <v>3881</v>
      </c>
      <c r="H2041">
        <v>512</v>
      </c>
      <c r="I2041">
        <v>8427204</v>
      </c>
      <c r="J2041" t="s">
        <v>6311</v>
      </c>
      <c r="K2041" t="s">
        <v>4491</v>
      </c>
      <c r="L2041" t="s">
        <v>10180</v>
      </c>
      <c r="M2041">
        <v>10100</v>
      </c>
      <c r="N2041">
        <v>1523</v>
      </c>
      <c r="O2041" t="s">
        <v>10181</v>
      </c>
      <c r="P2041">
        <v>0</v>
      </c>
      <c r="Q2041" t="s">
        <v>10182</v>
      </c>
      <c r="R2041" t="s">
        <v>10183</v>
      </c>
      <c r="S2041">
        <v>59</v>
      </c>
      <c r="T2041" t="s">
        <v>64</v>
      </c>
      <c r="U2041" t="s">
        <v>65</v>
      </c>
      <c r="V2041" t="s">
        <v>615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  <c r="AC2041" t="s">
        <v>67</v>
      </c>
      <c r="AD2041" t="s">
        <v>67</v>
      </c>
      <c r="AE2041" t="s">
        <v>67</v>
      </c>
      <c r="AF2041" t="s">
        <v>67</v>
      </c>
      <c r="AG2041" t="s">
        <v>67</v>
      </c>
      <c r="AH2041" t="s">
        <v>67</v>
      </c>
      <c r="AI2041" t="s">
        <v>68</v>
      </c>
      <c r="AJ2041" t="s">
        <v>67</v>
      </c>
      <c r="AK2041" t="s">
        <v>67</v>
      </c>
      <c r="AL2041" t="s">
        <v>67</v>
      </c>
      <c r="AM2041" t="s">
        <v>68</v>
      </c>
      <c r="AN2041" t="s">
        <v>67</v>
      </c>
      <c r="AO2041" t="s">
        <v>67</v>
      </c>
      <c r="AP2041" t="s">
        <v>67</v>
      </c>
      <c r="AQ2041" t="s">
        <v>67</v>
      </c>
      <c r="AR2041" t="s">
        <v>67</v>
      </c>
      <c r="AS2041" t="s">
        <v>67</v>
      </c>
      <c r="AT2041" t="s">
        <v>67</v>
      </c>
      <c r="AU2041" t="s">
        <v>68</v>
      </c>
      <c r="AV2041" t="s">
        <v>67</v>
      </c>
      <c r="AW2041" t="s">
        <v>67</v>
      </c>
      <c r="AX2041" t="s">
        <v>67</v>
      </c>
      <c r="AY2041" t="s">
        <v>67</v>
      </c>
      <c r="AZ2041" t="s">
        <v>67</v>
      </c>
      <c r="BA2041" t="s">
        <v>67</v>
      </c>
      <c r="BB2041" t="s">
        <v>67</v>
      </c>
      <c r="BC2041">
        <v>0.35113349999999999</v>
      </c>
      <c r="BE2041" t="str">
        <f t="shared" si="31"/>
        <v>PAS RENTABLE</v>
      </c>
    </row>
    <row r="2042" spans="1:57" x14ac:dyDescent="0.25">
      <c r="A2042" t="s">
        <v>0</v>
      </c>
      <c r="B2042" t="s">
        <v>10184</v>
      </c>
      <c r="C2042">
        <v>169</v>
      </c>
      <c r="D2042">
        <v>89</v>
      </c>
      <c r="E2042">
        <v>41</v>
      </c>
      <c r="F2042">
        <v>847</v>
      </c>
      <c r="G2042" t="s">
        <v>6529</v>
      </c>
      <c r="H2042">
        <v>2000</v>
      </c>
      <c r="I2042">
        <v>9639242</v>
      </c>
      <c r="J2042" t="s">
        <v>1710</v>
      </c>
      <c r="K2042" t="s">
        <v>4430</v>
      </c>
      <c r="L2042" t="s">
        <v>10185</v>
      </c>
      <c r="M2042">
        <v>16437</v>
      </c>
      <c r="N2042">
        <v>5470</v>
      </c>
      <c r="O2042" t="s">
        <v>4522</v>
      </c>
      <c r="P2042">
        <v>0</v>
      </c>
      <c r="Q2042" t="s">
        <v>10186</v>
      </c>
      <c r="R2042" t="s">
        <v>10187</v>
      </c>
      <c r="S2042">
        <v>68</v>
      </c>
      <c r="T2042" t="s">
        <v>64</v>
      </c>
      <c r="U2042" t="s">
        <v>65</v>
      </c>
      <c r="V2042" t="s">
        <v>66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  <c r="AC2042" t="s">
        <v>67</v>
      </c>
      <c r="AD2042" t="s">
        <v>67</v>
      </c>
      <c r="AE2042" t="s">
        <v>67</v>
      </c>
      <c r="AF2042" t="s">
        <v>67</v>
      </c>
      <c r="AG2042" t="s">
        <v>67</v>
      </c>
      <c r="AH2042" t="s">
        <v>67</v>
      </c>
      <c r="AI2042" t="s">
        <v>67</v>
      </c>
      <c r="AJ2042" t="s">
        <v>67</v>
      </c>
      <c r="AK2042" t="s">
        <v>67</v>
      </c>
      <c r="AL2042" t="s">
        <v>67</v>
      </c>
      <c r="AM2042" t="s">
        <v>68</v>
      </c>
      <c r="AN2042" t="s">
        <v>67</v>
      </c>
      <c r="AO2042" t="s">
        <v>67</v>
      </c>
      <c r="AP2042" t="s">
        <v>67</v>
      </c>
      <c r="AQ2042" t="s">
        <v>67</v>
      </c>
      <c r="AR2042" t="s">
        <v>67</v>
      </c>
      <c r="AS2042" t="s">
        <v>68</v>
      </c>
      <c r="AT2042" t="s">
        <v>67</v>
      </c>
      <c r="AU2042" t="s">
        <v>67</v>
      </c>
      <c r="AV2042" t="s">
        <v>67</v>
      </c>
      <c r="AW2042" t="s">
        <v>67</v>
      </c>
      <c r="AX2042" t="s">
        <v>67</v>
      </c>
      <c r="AY2042" t="s">
        <v>67</v>
      </c>
      <c r="AZ2042" t="s">
        <v>67</v>
      </c>
      <c r="BA2042" t="s">
        <v>67</v>
      </c>
      <c r="BB2042" t="s">
        <v>67</v>
      </c>
      <c r="BC2042">
        <v>0.401635083</v>
      </c>
      <c r="BE2042" t="str">
        <f t="shared" si="31"/>
        <v>PAS RENTABLE</v>
      </c>
    </row>
    <row r="2043" spans="1:57" x14ac:dyDescent="0.25">
      <c r="A2043" t="s">
        <v>0</v>
      </c>
      <c r="B2043" t="s">
        <v>7506</v>
      </c>
      <c r="C2043">
        <v>365</v>
      </c>
      <c r="D2043">
        <v>88</v>
      </c>
      <c r="E2043">
        <v>192</v>
      </c>
      <c r="F2043">
        <v>847</v>
      </c>
      <c r="G2043" t="s">
        <v>10188</v>
      </c>
      <c r="H2043">
        <v>3000</v>
      </c>
      <c r="I2043">
        <v>25003072</v>
      </c>
      <c r="J2043" t="s">
        <v>7605</v>
      </c>
      <c r="K2043" t="s">
        <v>1572</v>
      </c>
      <c r="L2043" t="s">
        <v>10189</v>
      </c>
      <c r="M2043">
        <v>72552</v>
      </c>
      <c r="N2043">
        <v>5737</v>
      </c>
      <c r="O2043" t="s">
        <v>4522</v>
      </c>
      <c r="P2043">
        <v>0</v>
      </c>
      <c r="Q2043" t="s">
        <v>10190</v>
      </c>
      <c r="R2043" t="s">
        <v>10191</v>
      </c>
      <c r="S2043">
        <v>374</v>
      </c>
      <c r="T2043" t="s">
        <v>64</v>
      </c>
      <c r="U2043" t="s">
        <v>65</v>
      </c>
      <c r="V2043" t="s">
        <v>615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  <c r="AC2043" t="s">
        <v>67</v>
      </c>
      <c r="AD2043" t="s">
        <v>67</v>
      </c>
      <c r="AE2043" t="s">
        <v>67</v>
      </c>
      <c r="AF2043" t="s">
        <v>67</v>
      </c>
      <c r="AG2043" t="s">
        <v>67</v>
      </c>
      <c r="AH2043" t="s">
        <v>67</v>
      </c>
      <c r="AI2043" t="s">
        <v>67</v>
      </c>
      <c r="AJ2043" t="s">
        <v>67</v>
      </c>
      <c r="AK2043" t="s">
        <v>67</v>
      </c>
      <c r="AL2043" t="s">
        <v>67</v>
      </c>
      <c r="AM2043" t="s">
        <v>68</v>
      </c>
      <c r="AN2043" t="s">
        <v>67</v>
      </c>
      <c r="AO2043" t="s">
        <v>67</v>
      </c>
      <c r="AP2043" t="s">
        <v>67</v>
      </c>
      <c r="AQ2043" t="s">
        <v>67</v>
      </c>
      <c r="AR2043" t="s">
        <v>68</v>
      </c>
      <c r="AS2043" t="s">
        <v>67</v>
      </c>
      <c r="AT2043" t="s">
        <v>67</v>
      </c>
      <c r="AU2043" t="s">
        <v>67</v>
      </c>
      <c r="AV2043" t="s">
        <v>67</v>
      </c>
      <c r="AW2043" t="s">
        <v>67</v>
      </c>
      <c r="AX2043" t="s">
        <v>67</v>
      </c>
      <c r="AY2043" t="s">
        <v>67</v>
      </c>
      <c r="AZ2043" t="s">
        <v>67</v>
      </c>
      <c r="BA2043" t="s">
        <v>67</v>
      </c>
      <c r="BB2043" t="s">
        <v>67</v>
      </c>
      <c r="BC2043">
        <v>1.041794667</v>
      </c>
      <c r="BE2043" t="str">
        <f t="shared" si="31"/>
        <v>PEU RENTABLE</v>
      </c>
    </row>
    <row r="2044" spans="1:57" x14ac:dyDescent="0.25">
      <c r="A2044" t="s">
        <v>777</v>
      </c>
      <c r="B2044" t="s">
        <v>151</v>
      </c>
      <c r="C2044">
        <v>113</v>
      </c>
      <c r="D2044">
        <v>118</v>
      </c>
      <c r="E2044">
        <v>18000</v>
      </c>
      <c r="F2044">
        <v>286</v>
      </c>
      <c r="G2044" t="s">
        <v>2427</v>
      </c>
      <c r="H2044">
        <v>18000</v>
      </c>
      <c r="I2044">
        <v>6144806</v>
      </c>
      <c r="J2044" t="s">
        <v>6534</v>
      </c>
      <c r="K2044" t="s">
        <v>151</v>
      </c>
      <c r="L2044" t="s">
        <v>10192</v>
      </c>
      <c r="M2044">
        <v>12821</v>
      </c>
      <c r="N2044">
        <v>23689</v>
      </c>
      <c r="O2044" t="s">
        <v>8337</v>
      </c>
      <c r="P2044">
        <v>1</v>
      </c>
      <c r="Q2044" t="s">
        <v>10193</v>
      </c>
      <c r="R2044" t="s">
        <v>10194</v>
      </c>
      <c r="S2044">
        <v>248</v>
      </c>
      <c r="T2044" t="s">
        <v>64</v>
      </c>
      <c r="U2044" t="s">
        <v>65</v>
      </c>
      <c r="V2044" t="s">
        <v>66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  <c r="AC2044" t="s">
        <v>67</v>
      </c>
      <c r="AD2044" t="s">
        <v>67</v>
      </c>
      <c r="AE2044" t="s">
        <v>67</v>
      </c>
      <c r="AF2044" t="s">
        <v>67</v>
      </c>
      <c r="AG2044" t="s">
        <v>67</v>
      </c>
      <c r="AH2044" t="s">
        <v>67</v>
      </c>
      <c r="AI2044" t="s">
        <v>67</v>
      </c>
      <c r="AJ2044" t="s">
        <v>67</v>
      </c>
      <c r="AK2044" t="s">
        <v>67</v>
      </c>
      <c r="AL2044" t="s">
        <v>68</v>
      </c>
      <c r="AM2044" t="s">
        <v>67</v>
      </c>
      <c r="AN2044" t="s">
        <v>67</v>
      </c>
      <c r="AO2044" t="s">
        <v>68</v>
      </c>
      <c r="AP2044" t="s">
        <v>67</v>
      </c>
      <c r="AQ2044" t="s">
        <v>67</v>
      </c>
      <c r="AR2044" t="s">
        <v>67</v>
      </c>
      <c r="AS2044" t="s">
        <v>67</v>
      </c>
      <c r="AT2044" t="s">
        <v>67</v>
      </c>
      <c r="AU2044" t="s">
        <v>68</v>
      </c>
      <c r="AV2044" t="s">
        <v>68</v>
      </c>
      <c r="AW2044" t="s">
        <v>67</v>
      </c>
      <c r="AX2044" t="s">
        <v>67</v>
      </c>
      <c r="AY2044" t="s">
        <v>67</v>
      </c>
      <c r="AZ2044" t="s">
        <v>67</v>
      </c>
      <c r="BA2044" t="s">
        <v>67</v>
      </c>
      <c r="BB2044" t="s">
        <v>67</v>
      </c>
      <c r="BC2044">
        <v>0.26716547800000001</v>
      </c>
      <c r="BE2044" t="str">
        <f t="shared" si="31"/>
        <v>PAS RENTABLE</v>
      </c>
    </row>
    <row r="2045" spans="1:57" x14ac:dyDescent="0.25">
      <c r="A2045" t="s">
        <v>0</v>
      </c>
      <c r="B2045" t="s">
        <v>8704</v>
      </c>
      <c r="C2045">
        <v>18</v>
      </c>
      <c r="D2045">
        <v>93</v>
      </c>
      <c r="E2045">
        <v>9</v>
      </c>
      <c r="F2045">
        <v>254</v>
      </c>
      <c r="G2045" t="s">
        <v>123</v>
      </c>
      <c r="H2045">
        <v>23000</v>
      </c>
      <c r="I2045">
        <v>4308981</v>
      </c>
      <c r="J2045" t="s">
        <v>3086</v>
      </c>
      <c r="K2045" t="s">
        <v>364</v>
      </c>
      <c r="L2045" t="s">
        <v>10195</v>
      </c>
      <c r="M2045">
        <v>2265</v>
      </c>
      <c r="N2045">
        <v>24436</v>
      </c>
      <c r="O2045" t="s">
        <v>10196</v>
      </c>
      <c r="P2045">
        <v>2</v>
      </c>
      <c r="Q2045" t="s">
        <v>10197</v>
      </c>
      <c r="R2045" t="s">
        <v>10198</v>
      </c>
      <c r="S2045">
        <v>37</v>
      </c>
      <c r="T2045" t="s">
        <v>64</v>
      </c>
      <c r="U2045" t="s">
        <v>65</v>
      </c>
      <c r="V2045" t="s">
        <v>126</v>
      </c>
      <c r="W2045">
        <v>24000000</v>
      </c>
      <c r="X2045">
        <v>1998</v>
      </c>
      <c r="Y2045">
        <v>284</v>
      </c>
      <c r="Z2045">
        <v>3.9</v>
      </c>
      <c r="AA2045">
        <v>2.2204030549999998</v>
      </c>
      <c r="AB2045">
        <v>839</v>
      </c>
      <c r="AC2045" t="s">
        <v>67</v>
      </c>
      <c r="AD2045" t="s">
        <v>67</v>
      </c>
      <c r="AE2045" t="s">
        <v>67</v>
      </c>
      <c r="AF2045" t="s">
        <v>67</v>
      </c>
      <c r="AG2045" t="s">
        <v>67</v>
      </c>
      <c r="AH2045" t="s">
        <v>67</v>
      </c>
      <c r="AI2045" t="s">
        <v>67</v>
      </c>
      <c r="AJ2045" t="s">
        <v>67</v>
      </c>
      <c r="AK2045" t="s">
        <v>67</v>
      </c>
      <c r="AL2045" t="s">
        <v>67</v>
      </c>
      <c r="AM2045" t="s">
        <v>68</v>
      </c>
      <c r="AN2045" t="s">
        <v>67</v>
      </c>
      <c r="AO2045" t="s">
        <v>67</v>
      </c>
      <c r="AP2045" t="s">
        <v>67</v>
      </c>
      <c r="AQ2045" t="s">
        <v>67</v>
      </c>
      <c r="AR2045" t="s">
        <v>67</v>
      </c>
      <c r="AS2045" t="s">
        <v>67</v>
      </c>
      <c r="AT2045" t="s">
        <v>67</v>
      </c>
      <c r="AU2045" t="s">
        <v>67</v>
      </c>
      <c r="AV2045" t="s">
        <v>67</v>
      </c>
      <c r="AW2045" t="s">
        <v>67</v>
      </c>
      <c r="AX2045" t="s">
        <v>67</v>
      </c>
      <c r="AY2045" t="s">
        <v>67</v>
      </c>
      <c r="AZ2045" t="s">
        <v>67</v>
      </c>
      <c r="BA2045" t="s">
        <v>68</v>
      </c>
      <c r="BB2045" t="s">
        <v>67</v>
      </c>
      <c r="BC2045">
        <v>0.17954087499999999</v>
      </c>
      <c r="BE2045" t="str">
        <f t="shared" si="31"/>
        <v>PAS RENTABLE</v>
      </c>
    </row>
    <row r="2046" spans="1:57" x14ac:dyDescent="0.25">
      <c r="A2046" t="s">
        <v>0</v>
      </c>
      <c r="B2046" t="s">
        <v>10199</v>
      </c>
      <c r="C2046">
        <v>10</v>
      </c>
      <c r="D2046">
        <v>80</v>
      </c>
      <c r="E2046">
        <v>18</v>
      </c>
      <c r="F2046">
        <v>73</v>
      </c>
      <c r="G2046" t="s">
        <v>10200</v>
      </c>
      <c r="H2046">
        <v>742</v>
      </c>
      <c r="I2046">
        <v>669276</v>
      </c>
      <c r="J2046" t="s">
        <v>10201</v>
      </c>
      <c r="K2046" t="s">
        <v>10202</v>
      </c>
      <c r="L2046" t="s">
        <v>10203</v>
      </c>
      <c r="M2046">
        <v>2541</v>
      </c>
      <c r="N2046">
        <v>1088</v>
      </c>
      <c r="O2046" t="s">
        <v>10204</v>
      </c>
      <c r="P2046">
        <v>0</v>
      </c>
      <c r="Q2046" t="s">
        <v>10205</v>
      </c>
      <c r="R2046" t="s">
        <v>10206</v>
      </c>
      <c r="S2046">
        <v>47</v>
      </c>
      <c r="T2046" t="s">
        <v>64</v>
      </c>
      <c r="U2046" t="s">
        <v>87</v>
      </c>
      <c r="V2046" t="s">
        <v>308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  <c r="AC2046" t="s">
        <v>67</v>
      </c>
      <c r="AD2046" t="s">
        <v>68</v>
      </c>
      <c r="AE2046" t="s">
        <v>67</v>
      </c>
      <c r="AF2046" t="s">
        <v>67</v>
      </c>
      <c r="AG2046" t="s">
        <v>67</v>
      </c>
      <c r="AH2046" t="s">
        <v>67</v>
      </c>
      <c r="AI2046" t="s">
        <v>67</v>
      </c>
      <c r="AJ2046" t="s">
        <v>67</v>
      </c>
      <c r="AK2046" t="s">
        <v>67</v>
      </c>
      <c r="AL2046" t="s">
        <v>67</v>
      </c>
      <c r="AM2046" t="s">
        <v>68</v>
      </c>
      <c r="AN2046" t="s">
        <v>67</v>
      </c>
      <c r="AO2046" t="s">
        <v>67</v>
      </c>
      <c r="AP2046" t="s">
        <v>67</v>
      </c>
      <c r="AQ2046" t="s">
        <v>68</v>
      </c>
      <c r="AR2046" t="s">
        <v>67</v>
      </c>
      <c r="AS2046" t="s">
        <v>67</v>
      </c>
      <c r="AT2046" t="s">
        <v>67</v>
      </c>
      <c r="AU2046" t="s">
        <v>67</v>
      </c>
      <c r="AV2046" t="s">
        <v>67</v>
      </c>
      <c r="AW2046" t="s">
        <v>67</v>
      </c>
      <c r="AX2046" t="s">
        <v>67</v>
      </c>
      <c r="AY2046" t="s">
        <v>68</v>
      </c>
      <c r="AZ2046" t="s">
        <v>68</v>
      </c>
      <c r="BA2046" t="s">
        <v>67</v>
      </c>
      <c r="BB2046" t="s">
        <v>67</v>
      </c>
      <c r="BC2046">
        <v>2.3902713999999999E-2</v>
      </c>
      <c r="BE2046" t="str">
        <f t="shared" si="31"/>
        <v>PAS RENTABLE</v>
      </c>
    </row>
    <row r="2047" spans="1:57" x14ac:dyDescent="0.25">
      <c r="A2047" t="s">
        <v>0</v>
      </c>
      <c r="B2047" t="s">
        <v>10207</v>
      </c>
      <c r="C2047">
        <v>16</v>
      </c>
      <c r="D2047">
        <v>120</v>
      </c>
      <c r="E2047">
        <v>6</v>
      </c>
      <c r="F2047">
        <v>382</v>
      </c>
      <c r="G2047" t="s">
        <v>2437</v>
      </c>
      <c r="H2047">
        <v>22000</v>
      </c>
      <c r="I2047">
        <v>42880</v>
      </c>
      <c r="J2047" t="s">
        <v>245</v>
      </c>
      <c r="K2047" t="s">
        <v>1775</v>
      </c>
      <c r="L2047" t="s">
        <v>10208</v>
      </c>
      <c r="M2047">
        <v>2919</v>
      </c>
      <c r="N2047">
        <v>23769</v>
      </c>
      <c r="O2047" t="s">
        <v>6764</v>
      </c>
      <c r="P2047">
        <v>3</v>
      </c>
      <c r="Q2047" t="s">
        <v>10209</v>
      </c>
      <c r="R2047" t="s">
        <v>10210</v>
      </c>
      <c r="S2047">
        <v>50</v>
      </c>
      <c r="T2047" t="s">
        <v>64</v>
      </c>
      <c r="U2047" t="s">
        <v>87</v>
      </c>
      <c r="V2047" t="s">
        <v>126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  <c r="AC2047" t="s">
        <v>67</v>
      </c>
      <c r="AD2047" t="s">
        <v>67</v>
      </c>
      <c r="AE2047" t="s">
        <v>67</v>
      </c>
      <c r="AF2047" t="s">
        <v>67</v>
      </c>
      <c r="AG2047" t="s">
        <v>67</v>
      </c>
      <c r="AH2047" t="s">
        <v>67</v>
      </c>
      <c r="AI2047" t="s">
        <v>67</v>
      </c>
      <c r="AJ2047" t="s">
        <v>67</v>
      </c>
      <c r="AK2047" t="s">
        <v>67</v>
      </c>
      <c r="AL2047" t="s">
        <v>67</v>
      </c>
      <c r="AM2047" t="s">
        <v>67</v>
      </c>
      <c r="AN2047" t="s">
        <v>67</v>
      </c>
      <c r="AO2047" t="s">
        <v>67</v>
      </c>
      <c r="AP2047" t="s">
        <v>67</v>
      </c>
      <c r="AQ2047" t="s">
        <v>67</v>
      </c>
      <c r="AR2047" t="s">
        <v>67</v>
      </c>
      <c r="AS2047" t="s">
        <v>68</v>
      </c>
      <c r="AT2047" t="s">
        <v>67</v>
      </c>
      <c r="AU2047" t="s">
        <v>68</v>
      </c>
      <c r="AV2047" t="s">
        <v>67</v>
      </c>
      <c r="AW2047" t="s">
        <v>67</v>
      </c>
      <c r="AX2047" t="s">
        <v>67</v>
      </c>
      <c r="AY2047" t="s">
        <v>67</v>
      </c>
      <c r="AZ2047" t="s">
        <v>67</v>
      </c>
      <c r="BA2047" t="s">
        <v>67</v>
      </c>
      <c r="BB2047" t="s">
        <v>67</v>
      </c>
      <c r="BC2047">
        <v>1.786667E-3</v>
      </c>
      <c r="BE2047" t="str">
        <f t="shared" si="31"/>
        <v>PAS RENTABLE</v>
      </c>
    </row>
    <row r="2048" spans="1:57" x14ac:dyDescent="0.25">
      <c r="A2048" t="s">
        <v>0</v>
      </c>
      <c r="B2048" t="s">
        <v>7811</v>
      </c>
      <c r="C2048">
        <v>196</v>
      </c>
      <c r="D2048">
        <v>98</v>
      </c>
      <c r="E2048">
        <v>88</v>
      </c>
      <c r="F2048">
        <v>706</v>
      </c>
      <c r="G2048" t="s">
        <v>4860</v>
      </c>
      <c r="H2048">
        <v>12000</v>
      </c>
      <c r="I2048">
        <v>23225911</v>
      </c>
      <c r="J2048" t="s">
        <v>494</v>
      </c>
      <c r="K2048" t="s">
        <v>1102</v>
      </c>
      <c r="L2048" t="s">
        <v>10211</v>
      </c>
      <c r="M2048">
        <v>80574</v>
      </c>
      <c r="N2048">
        <v>14699</v>
      </c>
      <c r="O2048" t="s">
        <v>5293</v>
      </c>
      <c r="P2048">
        <v>1</v>
      </c>
      <c r="Q2048" t="s">
        <v>10212</v>
      </c>
      <c r="R2048" t="s">
        <v>10213</v>
      </c>
      <c r="S2048">
        <v>157</v>
      </c>
      <c r="T2048" t="s">
        <v>64</v>
      </c>
      <c r="U2048" t="s">
        <v>65</v>
      </c>
      <c r="V2048" t="s">
        <v>615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  <c r="AC2048" t="s">
        <v>67</v>
      </c>
      <c r="AD2048" t="s">
        <v>68</v>
      </c>
      <c r="AE2048" t="s">
        <v>67</v>
      </c>
      <c r="AF2048" t="s">
        <v>67</v>
      </c>
      <c r="AG2048" t="s">
        <v>67</v>
      </c>
      <c r="AH2048" t="s">
        <v>67</v>
      </c>
      <c r="AI2048" t="s">
        <v>67</v>
      </c>
      <c r="AJ2048" t="s">
        <v>68</v>
      </c>
      <c r="AK2048" t="s">
        <v>67</v>
      </c>
      <c r="AL2048" t="s">
        <v>67</v>
      </c>
      <c r="AM2048" t="s">
        <v>67</v>
      </c>
      <c r="AN2048" t="s">
        <v>67</v>
      </c>
      <c r="AO2048" t="s">
        <v>67</v>
      </c>
      <c r="AP2048" t="s">
        <v>67</v>
      </c>
      <c r="AQ2048" t="s">
        <v>67</v>
      </c>
      <c r="AR2048" t="s">
        <v>67</v>
      </c>
      <c r="AS2048" t="s">
        <v>67</v>
      </c>
      <c r="AT2048" t="s">
        <v>67</v>
      </c>
      <c r="AU2048" t="s">
        <v>68</v>
      </c>
      <c r="AV2048" t="s">
        <v>67</v>
      </c>
      <c r="AW2048" t="s">
        <v>67</v>
      </c>
      <c r="AX2048" t="s">
        <v>68</v>
      </c>
      <c r="AY2048" t="s">
        <v>67</v>
      </c>
      <c r="AZ2048" t="s">
        <v>67</v>
      </c>
      <c r="BA2048" t="s">
        <v>67</v>
      </c>
      <c r="BB2048" t="s">
        <v>67</v>
      </c>
      <c r="BC2048">
        <v>0.96774629199999995</v>
      </c>
      <c r="BE2048" t="str">
        <f t="shared" si="31"/>
        <v>PEU RENTABLE</v>
      </c>
    </row>
    <row r="2049" spans="1:57" x14ac:dyDescent="0.25">
      <c r="A2049" t="s">
        <v>0</v>
      </c>
      <c r="B2049" t="s">
        <v>7804</v>
      </c>
      <c r="C2049">
        <v>212</v>
      </c>
      <c r="D2049">
        <v>119</v>
      </c>
      <c r="E2049">
        <v>6000</v>
      </c>
      <c r="F2049">
        <v>422</v>
      </c>
      <c r="G2049" t="s">
        <v>1774</v>
      </c>
      <c r="H2049">
        <v>23000</v>
      </c>
      <c r="I2049">
        <v>4710455</v>
      </c>
      <c r="J2049" t="s">
        <v>658</v>
      </c>
      <c r="K2049" t="s">
        <v>89</v>
      </c>
      <c r="L2049" t="s">
        <v>10214</v>
      </c>
      <c r="M2049">
        <v>214091</v>
      </c>
      <c r="N2049">
        <v>24263</v>
      </c>
      <c r="O2049" t="s">
        <v>1115</v>
      </c>
      <c r="P2049">
        <v>0</v>
      </c>
      <c r="Q2049" t="s">
        <v>10215</v>
      </c>
      <c r="R2049" t="s">
        <v>10216</v>
      </c>
      <c r="S2049">
        <v>330</v>
      </c>
      <c r="T2049" t="s">
        <v>706</v>
      </c>
      <c r="U2049" t="s">
        <v>707</v>
      </c>
      <c r="V2049" t="s">
        <v>126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  <c r="AC2049" t="s">
        <v>67</v>
      </c>
      <c r="AD2049" t="s">
        <v>67</v>
      </c>
      <c r="AE2049" t="s">
        <v>67</v>
      </c>
      <c r="AF2049" t="s">
        <v>67</v>
      </c>
      <c r="AG2049" t="s">
        <v>67</v>
      </c>
      <c r="AH2049" t="s">
        <v>67</v>
      </c>
      <c r="AI2049" t="s">
        <v>67</v>
      </c>
      <c r="AJ2049" t="s">
        <v>67</v>
      </c>
      <c r="AK2049" t="s">
        <v>67</v>
      </c>
      <c r="AL2049" t="s">
        <v>67</v>
      </c>
      <c r="AM2049" t="s">
        <v>67</v>
      </c>
      <c r="AN2049" t="s">
        <v>67</v>
      </c>
      <c r="AO2049" t="s">
        <v>67</v>
      </c>
      <c r="AP2049" t="s">
        <v>67</v>
      </c>
      <c r="AQ2049" t="s">
        <v>68</v>
      </c>
      <c r="AR2049" t="s">
        <v>67</v>
      </c>
      <c r="AS2049" t="s">
        <v>67</v>
      </c>
      <c r="AT2049" t="s">
        <v>67</v>
      </c>
      <c r="AU2049" t="s">
        <v>67</v>
      </c>
      <c r="AV2049" t="s">
        <v>67</v>
      </c>
      <c r="AW2049" t="s">
        <v>67</v>
      </c>
      <c r="AX2049" t="s">
        <v>67</v>
      </c>
      <c r="AY2049" t="s">
        <v>68</v>
      </c>
      <c r="AZ2049" t="s">
        <v>68</v>
      </c>
      <c r="BA2049" t="s">
        <v>68</v>
      </c>
      <c r="BB2049" t="s">
        <v>67</v>
      </c>
      <c r="BC2049">
        <v>0.19626895799999999</v>
      </c>
      <c r="BE2049" t="str">
        <f t="shared" si="31"/>
        <v>PAS RENTABLE</v>
      </c>
    </row>
    <row r="2050" spans="1:57" x14ac:dyDescent="0.25">
      <c r="A2050" t="s">
        <v>0</v>
      </c>
      <c r="B2050" t="s">
        <v>4240</v>
      </c>
      <c r="C2050">
        <v>445</v>
      </c>
      <c r="D2050">
        <v>88</v>
      </c>
      <c r="E2050">
        <v>181</v>
      </c>
      <c r="F2050">
        <v>11</v>
      </c>
      <c r="G2050" t="s">
        <v>577</v>
      </c>
      <c r="H2050">
        <v>15000</v>
      </c>
      <c r="I2050">
        <v>75590286</v>
      </c>
      <c r="J2050" t="s">
        <v>10217</v>
      </c>
      <c r="K2050" t="s">
        <v>213</v>
      </c>
      <c r="L2050" t="s">
        <v>10218</v>
      </c>
      <c r="M2050">
        <v>386217</v>
      </c>
      <c r="N2050">
        <v>28011</v>
      </c>
      <c r="O2050" t="s">
        <v>10219</v>
      </c>
      <c r="P2050">
        <v>4</v>
      </c>
      <c r="Q2050" t="s">
        <v>10220</v>
      </c>
      <c r="R2050" t="s">
        <v>10221</v>
      </c>
      <c r="S2050">
        <v>553</v>
      </c>
      <c r="T2050" t="s">
        <v>64</v>
      </c>
      <c r="U2050" t="s">
        <v>65</v>
      </c>
      <c r="V2050" t="s">
        <v>615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  <c r="AC2050" t="s">
        <v>67</v>
      </c>
      <c r="AD2050" t="s">
        <v>67</v>
      </c>
      <c r="AE2050" t="s">
        <v>67</v>
      </c>
      <c r="AF2050" t="s">
        <v>67</v>
      </c>
      <c r="AG2050" t="s">
        <v>67</v>
      </c>
      <c r="AH2050" t="s">
        <v>67</v>
      </c>
      <c r="AI2050" t="s">
        <v>67</v>
      </c>
      <c r="AJ2050" t="s">
        <v>67</v>
      </c>
      <c r="AK2050" t="s">
        <v>67</v>
      </c>
      <c r="AL2050" t="s">
        <v>67</v>
      </c>
      <c r="AM2050" t="s">
        <v>68</v>
      </c>
      <c r="AN2050" t="s">
        <v>67</v>
      </c>
      <c r="AO2050" t="s">
        <v>67</v>
      </c>
      <c r="AP2050" t="s">
        <v>67</v>
      </c>
      <c r="AQ2050" t="s">
        <v>68</v>
      </c>
      <c r="AR2050" t="s">
        <v>68</v>
      </c>
      <c r="AS2050" t="s">
        <v>67</v>
      </c>
      <c r="AT2050" t="s">
        <v>68</v>
      </c>
      <c r="AU2050" t="s">
        <v>67</v>
      </c>
      <c r="AV2050" t="s">
        <v>67</v>
      </c>
      <c r="AW2050" t="s">
        <v>67</v>
      </c>
      <c r="AX2050" t="s">
        <v>67</v>
      </c>
      <c r="AY2050" t="s">
        <v>67</v>
      </c>
      <c r="AZ2050" t="s">
        <v>67</v>
      </c>
      <c r="BA2050" t="s">
        <v>67</v>
      </c>
      <c r="BB2050" t="s">
        <v>67</v>
      </c>
      <c r="BC2050">
        <v>3.2029782199999999</v>
      </c>
      <c r="BE2050" t="str">
        <f t="shared" si="31"/>
        <v>RENTABLE</v>
      </c>
    </row>
    <row r="2051" spans="1:57" x14ac:dyDescent="0.25">
      <c r="A2051" t="s">
        <v>0</v>
      </c>
      <c r="B2051" t="s">
        <v>202</v>
      </c>
      <c r="C2051">
        <v>446</v>
      </c>
      <c r="D2051">
        <v>201</v>
      </c>
      <c r="E2051">
        <v>0</v>
      </c>
      <c r="F2051">
        <v>84</v>
      </c>
      <c r="G2051" t="s">
        <v>237</v>
      </c>
      <c r="H2051">
        <v>6000</v>
      </c>
      <c r="I2051">
        <v>218051260</v>
      </c>
      <c r="J2051" t="s">
        <v>238</v>
      </c>
      <c r="K2051" t="s">
        <v>239</v>
      </c>
      <c r="L2051" t="s">
        <v>240</v>
      </c>
      <c r="M2051">
        <v>316020</v>
      </c>
      <c r="N2051">
        <v>7122</v>
      </c>
      <c r="O2051" t="s">
        <v>241</v>
      </c>
      <c r="P2051">
        <v>0</v>
      </c>
      <c r="Q2051" t="s">
        <v>242</v>
      </c>
      <c r="R2051" t="s">
        <v>243</v>
      </c>
      <c r="S2051">
        <v>2618</v>
      </c>
      <c r="T2051" t="s">
        <v>64</v>
      </c>
      <c r="U2051" t="s">
        <v>210</v>
      </c>
      <c r="V2051" t="s">
        <v>66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  <c r="AC2051" t="s">
        <v>67</v>
      </c>
      <c r="AD2051" t="s">
        <v>68</v>
      </c>
      <c r="AE2051" t="s">
        <v>67</v>
      </c>
      <c r="AF2051" t="s">
        <v>67</v>
      </c>
      <c r="AG2051" t="s">
        <v>67</v>
      </c>
      <c r="AH2051" t="s">
        <v>67</v>
      </c>
      <c r="AI2051" t="s">
        <v>67</v>
      </c>
      <c r="AJ2051" t="s">
        <v>67</v>
      </c>
      <c r="AK2051" t="s">
        <v>67</v>
      </c>
      <c r="AL2051" t="s">
        <v>67</v>
      </c>
      <c r="AM2051" t="s">
        <v>67</v>
      </c>
      <c r="AN2051" t="s">
        <v>67</v>
      </c>
      <c r="AO2051" t="s">
        <v>67</v>
      </c>
      <c r="AP2051" t="s">
        <v>67</v>
      </c>
      <c r="AQ2051" t="s">
        <v>68</v>
      </c>
      <c r="AR2051" t="s">
        <v>67</v>
      </c>
      <c r="AS2051" t="s">
        <v>68</v>
      </c>
      <c r="AT2051" t="s">
        <v>67</v>
      </c>
      <c r="AU2051" t="s">
        <v>68</v>
      </c>
      <c r="AV2051" t="s">
        <v>67</v>
      </c>
      <c r="AW2051" t="s">
        <v>67</v>
      </c>
      <c r="AX2051" t="s">
        <v>67</v>
      </c>
      <c r="AY2051" t="s">
        <v>67</v>
      </c>
      <c r="AZ2051" t="s">
        <v>67</v>
      </c>
      <c r="BA2051" t="s">
        <v>67</v>
      </c>
      <c r="BB2051" t="s">
        <v>67</v>
      </c>
      <c r="BC2051">
        <v>1.0533877300000001</v>
      </c>
      <c r="BE2051" t="str">
        <f t="shared" ref="BE2051:BE2114" si="32">IF(AND(BC2051&gt;=$BH$6,BC2051&lt;$BH$7),"PAS RENTABLE",IF(AND(BC2051&gt;=$BH$7,BC2051&lt;$BH$8),"PEU RENTABLE",IF(AND(BC2051&gt;=$BH$8,BC2051&lt;$BH$9),"RENTABLE",IF(AND(BC2051&gt;=$BH$9,BC2051&lt;=$BH$10),"TRES RENTABLE"))))</f>
        <v>PEU RENTABLE</v>
      </c>
    </row>
    <row r="2052" spans="1:57" x14ac:dyDescent="0.25">
      <c r="A2052" t="s">
        <v>777</v>
      </c>
      <c r="B2052" t="s">
        <v>1656</v>
      </c>
      <c r="C2052">
        <v>108</v>
      </c>
      <c r="D2052">
        <v>90</v>
      </c>
      <c r="E2052">
        <v>153</v>
      </c>
      <c r="F2052">
        <v>427</v>
      </c>
      <c r="G2052" t="s">
        <v>1361</v>
      </c>
      <c r="H2052">
        <v>11000</v>
      </c>
      <c r="I2052">
        <v>161487252</v>
      </c>
      <c r="J2052" t="s">
        <v>3942</v>
      </c>
      <c r="K2052" t="s">
        <v>2209</v>
      </c>
      <c r="L2052" t="s">
        <v>10222</v>
      </c>
      <c r="M2052">
        <v>119450</v>
      </c>
      <c r="N2052">
        <v>13823</v>
      </c>
      <c r="O2052" t="s">
        <v>3046</v>
      </c>
      <c r="P2052">
        <v>0</v>
      </c>
      <c r="Q2052" t="s">
        <v>10223</v>
      </c>
      <c r="R2052" t="s">
        <v>10224</v>
      </c>
      <c r="S2052">
        <v>300</v>
      </c>
      <c r="T2052" t="s">
        <v>64</v>
      </c>
      <c r="U2052" t="s">
        <v>65</v>
      </c>
      <c r="V2052" t="s">
        <v>66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  <c r="AC2052" t="s">
        <v>67</v>
      </c>
      <c r="AD2052" t="s">
        <v>67</v>
      </c>
      <c r="AE2052" t="s">
        <v>67</v>
      </c>
      <c r="AF2052" t="s">
        <v>67</v>
      </c>
      <c r="AG2052" t="s">
        <v>67</v>
      </c>
      <c r="AH2052" t="s">
        <v>67</v>
      </c>
      <c r="AI2052" t="s">
        <v>68</v>
      </c>
      <c r="AJ2052" t="s">
        <v>67</v>
      </c>
      <c r="AK2052" t="s">
        <v>67</v>
      </c>
      <c r="AL2052" t="s">
        <v>67</v>
      </c>
      <c r="AM2052" t="s">
        <v>68</v>
      </c>
      <c r="AN2052" t="s">
        <v>67</v>
      </c>
      <c r="AO2052" t="s">
        <v>67</v>
      </c>
      <c r="AP2052" t="s">
        <v>67</v>
      </c>
      <c r="AQ2052" t="s">
        <v>67</v>
      </c>
      <c r="AR2052" t="s">
        <v>67</v>
      </c>
      <c r="AS2052" t="s">
        <v>67</v>
      </c>
      <c r="AT2052" t="s">
        <v>67</v>
      </c>
      <c r="AU2052" t="s">
        <v>67</v>
      </c>
      <c r="AV2052" t="s">
        <v>67</v>
      </c>
      <c r="AW2052" t="s">
        <v>67</v>
      </c>
      <c r="AX2052" t="s">
        <v>67</v>
      </c>
      <c r="AY2052" t="s">
        <v>67</v>
      </c>
      <c r="AZ2052" t="s">
        <v>67</v>
      </c>
      <c r="BA2052" t="s">
        <v>67</v>
      </c>
      <c r="BB2052" t="s">
        <v>67</v>
      </c>
      <c r="BC2052">
        <v>8.0743626000000006</v>
      </c>
      <c r="BE2052" t="str">
        <f t="shared" si="32"/>
        <v>TRES RENTABLE</v>
      </c>
    </row>
    <row r="2053" spans="1:57" x14ac:dyDescent="0.25">
      <c r="A2053" t="s">
        <v>0</v>
      </c>
      <c r="B2053" t="s">
        <v>7201</v>
      </c>
      <c r="C2053">
        <v>223</v>
      </c>
      <c r="D2053">
        <v>127</v>
      </c>
      <c r="E2053">
        <v>883</v>
      </c>
      <c r="F2053">
        <v>441</v>
      </c>
      <c r="G2053" t="s">
        <v>7898</v>
      </c>
      <c r="H2053">
        <v>11000</v>
      </c>
      <c r="I2053">
        <v>290158751</v>
      </c>
      <c r="J2053" t="s">
        <v>58</v>
      </c>
      <c r="K2053" t="s">
        <v>422</v>
      </c>
      <c r="L2053" t="s">
        <v>10225</v>
      </c>
      <c r="M2053">
        <v>837759</v>
      </c>
      <c r="N2053">
        <v>12643</v>
      </c>
      <c r="O2053" t="s">
        <v>10226</v>
      </c>
      <c r="P2053">
        <v>0</v>
      </c>
      <c r="Q2053" t="s">
        <v>10227</v>
      </c>
      <c r="R2053" t="s">
        <v>10228</v>
      </c>
      <c r="S2053">
        <v>900</v>
      </c>
      <c r="T2053" t="s">
        <v>64</v>
      </c>
      <c r="U2053" t="s">
        <v>65</v>
      </c>
      <c r="V2053" t="s">
        <v>126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  <c r="AC2053" t="s">
        <v>67</v>
      </c>
      <c r="AD2053" t="s">
        <v>68</v>
      </c>
      <c r="AE2053" t="s">
        <v>67</v>
      </c>
      <c r="AF2053" t="s">
        <v>67</v>
      </c>
      <c r="AG2053" t="s">
        <v>67</v>
      </c>
      <c r="AH2053" t="s">
        <v>67</v>
      </c>
      <c r="AI2053" t="s">
        <v>67</v>
      </c>
      <c r="AJ2053" t="s">
        <v>67</v>
      </c>
      <c r="AK2053" t="s">
        <v>67</v>
      </c>
      <c r="AL2053" t="s">
        <v>67</v>
      </c>
      <c r="AM2053" t="s">
        <v>67</v>
      </c>
      <c r="AN2053" t="s">
        <v>67</v>
      </c>
      <c r="AO2053" t="s">
        <v>67</v>
      </c>
      <c r="AP2053" t="s">
        <v>67</v>
      </c>
      <c r="AQ2053" t="s">
        <v>68</v>
      </c>
      <c r="AR2053" t="s">
        <v>67</v>
      </c>
      <c r="AS2053" t="s">
        <v>67</v>
      </c>
      <c r="AT2053" t="s">
        <v>68</v>
      </c>
      <c r="AU2053" t="s">
        <v>67</v>
      </c>
      <c r="AV2053" t="s">
        <v>67</v>
      </c>
      <c r="AW2053" t="s">
        <v>67</v>
      </c>
      <c r="AX2053" t="s">
        <v>67</v>
      </c>
      <c r="AY2053" t="s">
        <v>68</v>
      </c>
      <c r="AZ2053" t="s">
        <v>67</v>
      </c>
      <c r="BA2053" t="s">
        <v>67</v>
      </c>
      <c r="BB2053" t="s">
        <v>67</v>
      </c>
      <c r="BC2053">
        <v>16.119930610000001</v>
      </c>
      <c r="BE2053" t="str">
        <f t="shared" si="32"/>
        <v>TRES RENTABLE</v>
      </c>
    </row>
    <row r="2054" spans="1:57" x14ac:dyDescent="0.25">
      <c r="A2054" t="s">
        <v>0</v>
      </c>
      <c r="B2054" t="s">
        <v>309</v>
      </c>
      <c r="C2054">
        <v>63</v>
      </c>
      <c r="D2054">
        <v>119</v>
      </c>
      <c r="E2054">
        <v>0</v>
      </c>
      <c r="F2054">
        <v>244</v>
      </c>
      <c r="G2054" t="s">
        <v>2491</v>
      </c>
      <c r="H2054">
        <v>10000</v>
      </c>
      <c r="I2054">
        <v>65807024</v>
      </c>
      <c r="J2054" t="s">
        <v>3583</v>
      </c>
      <c r="K2054" t="s">
        <v>197</v>
      </c>
      <c r="L2054" t="s">
        <v>10229</v>
      </c>
      <c r="M2054">
        <v>172405</v>
      </c>
      <c r="N2054">
        <v>11013</v>
      </c>
      <c r="O2054" t="s">
        <v>10230</v>
      </c>
      <c r="P2054">
        <v>0</v>
      </c>
      <c r="Q2054" t="s">
        <v>10231</v>
      </c>
      <c r="R2054" t="s">
        <v>10232</v>
      </c>
      <c r="S2054">
        <v>203</v>
      </c>
      <c r="T2054" t="s">
        <v>64</v>
      </c>
      <c r="U2054" t="s">
        <v>65</v>
      </c>
      <c r="V2054" t="s">
        <v>615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  <c r="AC2054" t="s">
        <v>67</v>
      </c>
      <c r="AD2054" t="s">
        <v>68</v>
      </c>
      <c r="AE2054" t="s">
        <v>67</v>
      </c>
      <c r="AF2054" t="s">
        <v>67</v>
      </c>
      <c r="AG2054" t="s">
        <v>67</v>
      </c>
      <c r="AH2054" t="s">
        <v>67</v>
      </c>
      <c r="AI2054" t="s">
        <v>67</v>
      </c>
      <c r="AJ2054" t="s">
        <v>68</v>
      </c>
      <c r="AK2054" t="s">
        <v>67</v>
      </c>
      <c r="AL2054" t="s">
        <v>67</v>
      </c>
      <c r="AM2054" t="s">
        <v>68</v>
      </c>
      <c r="AN2054" t="s">
        <v>67</v>
      </c>
      <c r="AO2054" t="s">
        <v>67</v>
      </c>
      <c r="AP2054" t="s">
        <v>67</v>
      </c>
      <c r="AQ2054" t="s">
        <v>67</v>
      </c>
      <c r="AR2054" t="s">
        <v>67</v>
      </c>
      <c r="AS2054" t="s">
        <v>67</v>
      </c>
      <c r="AT2054" t="s">
        <v>67</v>
      </c>
      <c r="AU2054" t="s">
        <v>68</v>
      </c>
      <c r="AV2054" t="s">
        <v>67</v>
      </c>
      <c r="AW2054" t="s">
        <v>67</v>
      </c>
      <c r="AX2054" t="s">
        <v>68</v>
      </c>
      <c r="AY2054" t="s">
        <v>67</v>
      </c>
      <c r="AZ2054" t="s">
        <v>67</v>
      </c>
      <c r="BA2054" t="s">
        <v>67</v>
      </c>
      <c r="BB2054" t="s">
        <v>67</v>
      </c>
      <c r="BC2054">
        <v>3.463527579</v>
      </c>
      <c r="BE2054" t="str">
        <f t="shared" si="32"/>
        <v>RENTABLE</v>
      </c>
    </row>
    <row r="2055" spans="1:57" x14ac:dyDescent="0.25">
      <c r="A2055" t="s">
        <v>0</v>
      </c>
      <c r="B2055" t="s">
        <v>5730</v>
      </c>
      <c r="C2055">
        <v>43</v>
      </c>
      <c r="D2055">
        <v>85</v>
      </c>
      <c r="E2055">
        <v>119</v>
      </c>
      <c r="F2055">
        <v>144</v>
      </c>
      <c r="G2055" t="s">
        <v>8310</v>
      </c>
      <c r="H2055">
        <v>3000</v>
      </c>
      <c r="I2055">
        <v>86930411</v>
      </c>
      <c r="J2055" t="s">
        <v>1039</v>
      </c>
      <c r="K2055" t="s">
        <v>8036</v>
      </c>
      <c r="L2055" t="s">
        <v>10233</v>
      </c>
      <c r="M2055">
        <v>83269</v>
      </c>
      <c r="N2055">
        <v>3847</v>
      </c>
      <c r="O2055" t="s">
        <v>10234</v>
      </c>
      <c r="P2055">
        <v>6</v>
      </c>
      <c r="Q2055" t="s">
        <v>10235</v>
      </c>
      <c r="R2055" t="s">
        <v>10236</v>
      </c>
      <c r="S2055">
        <v>87</v>
      </c>
      <c r="T2055" t="s">
        <v>64</v>
      </c>
      <c r="U2055" t="s">
        <v>65</v>
      </c>
      <c r="V2055" t="s">
        <v>66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  <c r="AC2055" t="s">
        <v>67</v>
      </c>
      <c r="AD2055" t="s">
        <v>67</v>
      </c>
      <c r="AE2055" t="s">
        <v>67</v>
      </c>
      <c r="AF2055" t="s">
        <v>67</v>
      </c>
      <c r="AG2055" t="s">
        <v>67</v>
      </c>
      <c r="AH2055" t="s">
        <v>67</v>
      </c>
      <c r="AI2055" t="s">
        <v>67</v>
      </c>
      <c r="AJ2055" t="s">
        <v>67</v>
      </c>
      <c r="AK2055" t="s">
        <v>67</v>
      </c>
      <c r="AL2055" t="s">
        <v>67</v>
      </c>
      <c r="AM2055" t="s">
        <v>68</v>
      </c>
      <c r="AN2055" t="s">
        <v>67</v>
      </c>
      <c r="AO2055" t="s">
        <v>67</v>
      </c>
      <c r="AP2055" t="s">
        <v>67</v>
      </c>
      <c r="AQ2055" t="s">
        <v>67</v>
      </c>
      <c r="AR2055" t="s">
        <v>67</v>
      </c>
      <c r="AS2055" t="s">
        <v>67</v>
      </c>
      <c r="AT2055" t="s">
        <v>67</v>
      </c>
      <c r="AU2055" t="s">
        <v>67</v>
      </c>
      <c r="AV2055" t="s">
        <v>67</v>
      </c>
      <c r="AW2055" t="s">
        <v>67</v>
      </c>
      <c r="AX2055" t="s">
        <v>68</v>
      </c>
      <c r="AY2055" t="s">
        <v>67</v>
      </c>
      <c r="AZ2055" t="s">
        <v>67</v>
      </c>
      <c r="BA2055" t="s">
        <v>67</v>
      </c>
      <c r="BB2055" t="s">
        <v>67</v>
      </c>
      <c r="BC2055">
        <v>3.7795830869999998</v>
      </c>
      <c r="BE2055" t="str">
        <f t="shared" si="32"/>
        <v>RENTABLE</v>
      </c>
    </row>
    <row r="2056" spans="1:57" x14ac:dyDescent="0.25">
      <c r="A2056" t="s">
        <v>0</v>
      </c>
      <c r="B2056" t="s">
        <v>5523</v>
      </c>
      <c r="C2056">
        <v>211</v>
      </c>
      <c r="D2056">
        <v>98</v>
      </c>
      <c r="E2056">
        <v>70</v>
      </c>
      <c r="F2056">
        <v>591</v>
      </c>
      <c r="G2056" t="s">
        <v>10237</v>
      </c>
      <c r="H2056">
        <v>1000</v>
      </c>
      <c r="I2056">
        <v>53302314</v>
      </c>
      <c r="J2056" t="s">
        <v>5572</v>
      </c>
      <c r="K2056" t="s">
        <v>6036</v>
      </c>
      <c r="L2056" t="s">
        <v>10238</v>
      </c>
      <c r="M2056">
        <v>181058</v>
      </c>
      <c r="N2056">
        <v>3345</v>
      </c>
      <c r="O2056" t="s">
        <v>10239</v>
      </c>
      <c r="P2056">
        <v>1</v>
      </c>
      <c r="Q2056" t="s">
        <v>10240</v>
      </c>
      <c r="R2056" t="s">
        <v>10241</v>
      </c>
      <c r="S2056">
        <v>674</v>
      </c>
      <c r="T2056" t="s">
        <v>64</v>
      </c>
      <c r="U2056" t="s">
        <v>65</v>
      </c>
      <c r="V2056" t="s">
        <v>615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  <c r="AC2056" t="s">
        <v>67</v>
      </c>
      <c r="AD2056" t="s">
        <v>67</v>
      </c>
      <c r="AE2056" t="s">
        <v>67</v>
      </c>
      <c r="AF2056" t="s">
        <v>67</v>
      </c>
      <c r="AG2056" t="s">
        <v>67</v>
      </c>
      <c r="AH2056" t="s">
        <v>67</v>
      </c>
      <c r="AI2056" t="s">
        <v>67</v>
      </c>
      <c r="AJ2056" t="s">
        <v>68</v>
      </c>
      <c r="AK2056" t="s">
        <v>67</v>
      </c>
      <c r="AL2056" t="s">
        <v>67</v>
      </c>
      <c r="AM2056" t="s">
        <v>67</v>
      </c>
      <c r="AN2056" t="s">
        <v>67</v>
      </c>
      <c r="AO2056" t="s">
        <v>67</v>
      </c>
      <c r="AP2056" t="s">
        <v>67</v>
      </c>
      <c r="AQ2056" t="s">
        <v>67</v>
      </c>
      <c r="AR2056" t="s">
        <v>68</v>
      </c>
      <c r="AS2056" t="s">
        <v>67</v>
      </c>
      <c r="AT2056" t="s">
        <v>67</v>
      </c>
      <c r="AU2056" t="s">
        <v>67</v>
      </c>
      <c r="AV2056" t="s">
        <v>67</v>
      </c>
      <c r="AW2056" t="s">
        <v>67</v>
      </c>
      <c r="AX2056" t="s">
        <v>67</v>
      </c>
      <c r="AY2056" t="s">
        <v>67</v>
      </c>
      <c r="AZ2056" t="s">
        <v>67</v>
      </c>
      <c r="BA2056" t="s">
        <v>67</v>
      </c>
      <c r="BB2056" t="s">
        <v>67</v>
      </c>
      <c r="BC2056">
        <v>2.317491913</v>
      </c>
      <c r="BE2056" t="str">
        <f t="shared" si="32"/>
        <v>RENTABLE</v>
      </c>
    </row>
    <row r="2057" spans="1:57" x14ac:dyDescent="0.25">
      <c r="A2057" t="s">
        <v>0</v>
      </c>
      <c r="B2057" t="s">
        <v>3430</v>
      </c>
      <c r="C2057">
        <v>421</v>
      </c>
      <c r="D2057">
        <v>101</v>
      </c>
      <c r="E2057">
        <v>0</v>
      </c>
      <c r="F2057">
        <v>1000</v>
      </c>
      <c r="G2057" t="s">
        <v>727</v>
      </c>
      <c r="H2057">
        <v>33000</v>
      </c>
      <c r="I2057">
        <v>40962534</v>
      </c>
      <c r="J2057" t="s">
        <v>3438</v>
      </c>
      <c r="K2057" t="s">
        <v>4241</v>
      </c>
      <c r="L2057" t="s">
        <v>10242</v>
      </c>
      <c r="M2057">
        <v>188652</v>
      </c>
      <c r="N2057">
        <v>57077</v>
      </c>
      <c r="O2057" t="s">
        <v>1432</v>
      </c>
      <c r="P2057">
        <v>1</v>
      </c>
      <c r="Q2057" t="s">
        <v>10243</v>
      </c>
      <c r="R2057" t="s">
        <v>10244</v>
      </c>
      <c r="S2057">
        <v>288</v>
      </c>
      <c r="T2057" t="s">
        <v>64</v>
      </c>
      <c r="U2057" t="s">
        <v>65</v>
      </c>
      <c r="V2057" t="s">
        <v>615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  <c r="AC2057" t="s">
        <v>67</v>
      </c>
      <c r="AD2057" t="s">
        <v>67</v>
      </c>
      <c r="AE2057" t="s">
        <v>67</v>
      </c>
      <c r="AF2057" t="s">
        <v>67</v>
      </c>
      <c r="AG2057" t="s">
        <v>67</v>
      </c>
      <c r="AH2057" t="s">
        <v>67</v>
      </c>
      <c r="AI2057" t="s">
        <v>67</v>
      </c>
      <c r="AJ2057" t="s">
        <v>67</v>
      </c>
      <c r="AK2057" t="s">
        <v>67</v>
      </c>
      <c r="AL2057" t="s">
        <v>67</v>
      </c>
      <c r="AM2057" t="s">
        <v>67</v>
      </c>
      <c r="AN2057" t="s">
        <v>67</v>
      </c>
      <c r="AO2057" t="s">
        <v>67</v>
      </c>
      <c r="AP2057" t="s">
        <v>67</v>
      </c>
      <c r="AQ2057" t="s">
        <v>67</v>
      </c>
      <c r="AR2057" t="s">
        <v>67</v>
      </c>
      <c r="AS2057" t="s">
        <v>67</v>
      </c>
      <c r="AT2057" t="s">
        <v>67</v>
      </c>
      <c r="AU2057" t="s">
        <v>68</v>
      </c>
      <c r="AV2057" t="s">
        <v>67</v>
      </c>
      <c r="AW2057" t="s">
        <v>67</v>
      </c>
      <c r="AX2057" t="s">
        <v>67</v>
      </c>
      <c r="AY2057" t="s">
        <v>67</v>
      </c>
      <c r="AZ2057" t="s">
        <v>67</v>
      </c>
      <c r="BA2057" t="s">
        <v>67</v>
      </c>
      <c r="BB2057" t="s">
        <v>67</v>
      </c>
      <c r="BC2057">
        <v>3.27700272</v>
      </c>
      <c r="BE2057" t="str">
        <f t="shared" si="32"/>
        <v>RENTABLE</v>
      </c>
    </row>
    <row r="2058" spans="1:57" x14ac:dyDescent="0.25">
      <c r="A2058" t="s">
        <v>0</v>
      </c>
      <c r="B2058" t="s">
        <v>1423</v>
      </c>
      <c r="C2058">
        <v>214</v>
      </c>
      <c r="D2058">
        <v>112</v>
      </c>
      <c r="E2058">
        <v>123</v>
      </c>
      <c r="F2058">
        <v>787</v>
      </c>
      <c r="G2058" t="s">
        <v>3402</v>
      </c>
      <c r="H2058">
        <v>14000</v>
      </c>
      <c r="I2058">
        <v>39235088</v>
      </c>
      <c r="J2058" t="s">
        <v>10245</v>
      </c>
      <c r="K2058" t="s">
        <v>368</v>
      </c>
      <c r="L2058" t="s">
        <v>10246</v>
      </c>
      <c r="M2058">
        <v>193962</v>
      </c>
      <c r="N2058">
        <v>16196</v>
      </c>
      <c r="O2058" t="s">
        <v>2078</v>
      </c>
      <c r="P2058">
        <v>0</v>
      </c>
      <c r="Q2058" t="s">
        <v>10247</v>
      </c>
      <c r="R2058" t="s">
        <v>10248</v>
      </c>
      <c r="S2058">
        <v>805</v>
      </c>
      <c r="T2058" t="s">
        <v>64</v>
      </c>
      <c r="U2058" t="s">
        <v>65</v>
      </c>
      <c r="V2058" t="s">
        <v>615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  <c r="AC2058" t="s">
        <v>67</v>
      </c>
      <c r="AD2058" t="s">
        <v>67</v>
      </c>
      <c r="AE2058" t="s">
        <v>67</v>
      </c>
      <c r="AF2058" t="s">
        <v>67</v>
      </c>
      <c r="AG2058" t="s">
        <v>67</v>
      </c>
      <c r="AH2058" t="s">
        <v>67</v>
      </c>
      <c r="AI2058" t="s">
        <v>67</v>
      </c>
      <c r="AJ2058" t="s">
        <v>67</v>
      </c>
      <c r="AK2058" t="s">
        <v>67</v>
      </c>
      <c r="AL2058" t="s">
        <v>67</v>
      </c>
      <c r="AM2058" t="s">
        <v>67</v>
      </c>
      <c r="AN2058" t="s">
        <v>67</v>
      </c>
      <c r="AO2058" t="s">
        <v>67</v>
      </c>
      <c r="AP2058" t="s">
        <v>67</v>
      </c>
      <c r="AQ2058" t="s">
        <v>67</v>
      </c>
      <c r="AR2058" t="s">
        <v>68</v>
      </c>
      <c r="AS2058" t="s">
        <v>67</v>
      </c>
      <c r="AT2058" t="s">
        <v>68</v>
      </c>
      <c r="AU2058" t="s">
        <v>67</v>
      </c>
      <c r="AV2058" t="s">
        <v>67</v>
      </c>
      <c r="AW2058" t="s">
        <v>67</v>
      </c>
      <c r="AX2058" t="s">
        <v>67</v>
      </c>
      <c r="AY2058" t="s">
        <v>67</v>
      </c>
      <c r="AZ2058" t="s">
        <v>67</v>
      </c>
      <c r="BA2058" t="s">
        <v>67</v>
      </c>
      <c r="BB2058" t="s">
        <v>67</v>
      </c>
      <c r="BC2058">
        <v>1.7058733909999999</v>
      </c>
      <c r="BE2058" t="str">
        <f t="shared" si="32"/>
        <v>RENTABLE</v>
      </c>
    </row>
    <row r="2059" spans="1:57" x14ac:dyDescent="0.25">
      <c r="A2059" t="s">
        <v>0</v>
      </c>
      <c r="B2059" t="s">
        <v>1046</v>
      </c>
      <c r="C2059">
        <v>92</v>
      </c>
      <c r="D2059">
        <v>97</v>
      </c>
      <c r="E2059">
        <v>956</v>
      </c>
      <c r="F2059">
        <v>99</v>
      </c>
      <c r="G2059" t="s">
        <v>4793</v>
      </c>
      <c r="H2059">
        <v>20000</v>
      </c>
      <c r="I2059">
        <v>27338033</v>
      </c>
      <c r="J2059" t="s">
        <v>1710</v>
      </c>
      <c r="K2059" t="s">
        <v>294</v>
      </c>
      <c r="L2059" t="s">
        <v>10249</v>
      </c>
      <c r="M2059">
        <v>19709</v>
      </c>
      <c r="N2059">
        <v>20798</v>
      </c>
      <c r="O2059" t="s">
        <v>10250</v>
      </c>
      <c r="P2059">
        <v>3</v>
      </c>
      <c r="Q2059" t="s">
        <v>10251</v>
      </c>
      <c r="R2059" t="s">
        <v>10252</v>
      </c>
      <c r="S2059">
        <v>167</v>
      </c>
      <c r="T2059" t="s">
        <v>64</v>
      </c>
      <c r="U2059" t="s">
        <v>65</v>
      </c>
      <c r="V2059" t="s">
        <v>66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  <c r="AC2059" t="s">
        <v>67</v>
      </c>
      <c r="AD2059" t="s">
        <v>67</v>
      </c>
      <c r="AE2059" t="s">
        <v>67</v>
      </c>
      <c r="AF2059" t="s">
        <v>67</v>
      </c>
      <c r="AG2059" t="s">
        <v>67</v>
      </c>
      <c r="AH2059" t="s">
        <v>67</v>
      </c>
      <c r="AI2059" t="s">
        <v>67</v>
      </c>
      <c r="AJ2059" t="s">
        <v>67</v>
      </c>
      <c r="AK2059" t="s">
        <v>67</v>
      </c>
      <c r="AL2059" t="s">
        <v>67</v>
      </c>
      <c r="AM2059" t="s">
        <v>68</v>
      </c>
      <c r="AN2059" t="s">
        <v>67</v>
      </c>
      <c r="AO2059" t="s">
        <v>67</v>
      </c>
      <c r="AP2059" t="s">
        <v>67</v>
      </c>
      <c r="AQ2059" t="s">
        <v>67</v>
      </c>
      <c r="AR2059" t="s">
        <v>67</v>
      </c>
      <c r="AS2059" t="s">
        <v>68</v>
      </c>
      <c r="AT2059" t="s">
        <v>67</v>
      </c>
      <c r="AU2059" t="s">
        <v>67</v>
      </c>
      <c r="AV2059" t="s">
        <v>67</v>
      </c>
      <c r="AW2059" t="s">
        <v>67</v>
      </c>
      <c r="AX2059" t="s">
        <v>67</v>
      </c>
      <c r="AY2059" t="s">
        <v>67</v>
      </c>
      <c r="AZ2059" t="s">
        <v>67</v>
      </c>
      <c r="BA2059" t="s">
        <v>67</v>
      </c>
      <c r="BB2059" t="s">
        <v>67</v>
      </c>
      <c r="BC2059">
        <v>1.18861013</v>
      </c>
      <c r="BE2059" t="str">
        <f t="shared" si="32"/>
        <v>PEU RENTABLE</v>
      </c>
    </row>
    <row r="2060" spans="1:57" x14ac:dyDescent="0.25">
      <c r="A2060" t="s">
        <v>0</v>
      </c>
      <c r="B2060" t="s">
        <v>1829</v>
      </c>
      <c r="C2060">
        <v>574</v>
      </c>
      <c r="D2060">
        <v>126</v>
      </c>
      <c r="E2060">
        <v>0</v>
      </c>
      <c r="F2060">
        <v>105</v>
      </c>
      <c r="G2060" t="s">
        <v>10253</v>
      </c>
      <c r="H2060">
        <v>19000</v>
      </c>
      <c r="I2060">
        <v>25556065</v>
      </c>
      <c r="J2060" t="s">
        <v>5527</v>
      </c>
      <c r="K2060" t="s">
        <v>131</v>
      </c>
      <c r="L2060" t="s">
        <v>10254</v>
      </c>
      <c r="M2060">
        <v>355126</v>
      </c>
      <c r="N2060">
        <v>19359</v>
      </c>
      <c r="O2060" t="s">
        <v>10255</v>
      </c>
      <c r="P2060">
        <v>1</v>
      </c>
      <c r="Q2060" t="s">
        <v>10256</v>
      </c>
      <c r="R2060" t="s">
        <v>10257</v>
      </c>
      <c r="S2060">
        <v>748</v>
      </c>
      <c r="T2060" t="s">
        <v>64</v>
      </c>
      <c r="U2060" t="s">
        <v>65</v>
      </c>
      <c r="V2060" t="s">
        <v>615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  <c r="AC2060" t="s">
        <v>67</v>
      </c>
      <c r="AD2060" t="s">
        <v>67</v>
      </c>
      <c r="AE2060" t="s">
        <v>67</v>
      </c>
      <c r="AF2060" t="s">
        <v>67</v>
      </c>
      <c r="AG2060" t="s">
        <v>67</v>
      </c>
      <c r="AH2060" t="s">
        <v>67</v>
      </c>
      <c r="AI2060" t="s">
        <v>67</v>
      </c>
      <c r="AJ2060" t="s">
        <v>67</v>
      </c>
      <c r="AK2060" t="s">
        <v>67</v>
      </c>
      <c r="AL2060" t="s">
        <v>67</v>
      </c>
      <c r="AM2060" t="s">
        <v>67</v>
      </c>
      <c r="AN2060" t="s">
        <v>67</v>
      </c>
      <c r="AO2060" t="s">
        <v>67</v>
      </c>
      <c r="AP2060" t="s">
        <v>67</v>
      </c>
      <c r="AQ2060" t="s">
        <v>67</v>
      </c>
      <c r="AR2060" t="s">
        <v>67</v>
      </c>
      <c r="AS2060" t="s">
        <v>68</v>
      </c>
      <c r="AT2060" t="s">
        <v>68</v>
      </c>
      <c r="AU2060" t="s">
        <v>68</v>
      </c>
      <c r="AV2060" t="s">
        <v>67</v>
      </c>
      <c r="AW2060" t="s">
        <v>67</v>
      </c>
      <c r="AX2060" t="s">
        <v>67</v>
      </c>
      <c r="AY2060" t="s">
        <v>67</v>
      </c>
      <c r="AZ2060" t="s">
        <v>67</v>
      </c>
      <c r="BA2060" t="s">
        <v>67</v>
      </c>
      <c r="BB2060" t="s">
        <v>67</v>
      </c>
      <c r="BC2060">
        <v>1.111133261</v>
      </c>
      <c r="BE2060" t="str">
        <f t="shared" si="32"/>
        <v>PEU RENTABLE</v>
      </c>
    </row>
    <row r="2061" spans="1:57" x14ac:dyDescent="0.25">
      <c r="A2061" t="s">
        <v>0</v>
      </c>
      <c r="B2061" t="s">
        <v>3477</v>
      </c>
      <c r="C2061">
        <v>216</v>
      </c>
      <c r="D2061">
        <v>106</v>
      </c>
      <c r="E2061">
        <v>452</v>
      </c>
      <c r="F2061">
        <v>141</v>
      </c>
      <c r="G2061" t="s">
        <v>9750</v>
      </c>
      <c r="H2061">
        <v>20000</v>
      </c>
      <c r="I2061">
        <v>15785632</v>
      </c>
      <c r="J2061" t="s">
        <v>9751</v>
      </c>
      <c r="K2061" t="s">
        <v>294</v>
      </c>
      <c r="L2061" t="s">
        <v>9752</v>
      </c>
      <c r="M2061">
        <v>32513</v>
      </c>
      <c r="N2061">
        <v>21195</v>
      </c>
      <c r="O2061" t="s">
        <v>6019</v>
      </c>
      <c r="P2061">
        <v>3</v>
      </c>
      <c r="Q2061" t="s">
        <v>9753</v>
      </c>
      <c r="R2061" t="s">
        <v>9754</v>
      </c>
      <c r="S2061">
        <v>119</v>
      </c>
      <c r="T2061" t="s">
        <v>64</v>
      </c>
      <c r="U2061" t="s">
        <v>87</v>
      </c>
      <c r="V2061" t="s">
        <v>66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  <c r="AC2061" t="s">
        <v>67</v>
      </c>
      <c r="AD2061" t="s">
        <v>67</v>
      </c>
      <c r="AE2061" t="s">
        <v>67</v>
      </c>
      <c r="AF2061" t="s">
        <v>67</v>
      </c>
      <c r="AG2061" t="s">
        <v>67</v>
      </c>
      <c r="AH2061" t="s">
        <v>67</v>
      </c>
      <c r="AI2061" t="s">
        <v>68</v>
      </c>
      <c r="AJ2061" t="s">
        <v>67</v>
      </c>
      <c r="AK2061" t="s">
        <v>67</v>
      </c>
      <c r="AL2061" t="s">
        <v>68</v>
      </c>
      <c r="AM2061" t="s">
        <v>68</v>
      </c>
      <c r="AN2061" t="s">
        <v>67</v>
      </c>
      <c r="AO2061" t="s">
        <v>67</v>
      </c>
      <c r="AP2061" t="s">
        <v>67</v>
      </c>
      <c r="AQ2061" t="s">
        <v>67</v>
      </c>
      <c r="AR2061" t="s">
        <v>67</v>
      </c>
      <c r="AS2061" t="s">
        <v>67</v>
      </c>
      <c r="AT2061" t="s">
        <v>67</v>
      </c>
      <c r="AU2061" t="s">
        <v>68</v>
      </c>
      <c r="AV2061" t="s">
        <v>67</v>
      </c>
      <c r="AW2061" t="s">
        <v>67</v>
      </c>
      <c r="AX2061" t="s">
        <v>67</v>
      </c>
      <c r="AY2061" t="s">
        <v>67</v>
      </c>
      <c r="AZ2061" t="s">
        <v>67</v>
      </c>
      <c r="BA2061" t="s">
        <v>67</v>
      </c>
      <c r="BB2061" t="s">
        <v>67</v>
      </c>
      <c r="BC2061">
        <v>0.68633182599999998</v>
      </c>
      <c r="BE2061" t="str">
        <f t="shared" si="32"/>
        <v>PEU RENTABLE</v>
      </c>
    </row>
    <row r="2062" spans="1:57" x14ac:dyDescent="0.25">
      <c r="A2062" t="s">
        <v>0</v>
      </c>
      <c r="B2062" t="s">
        <v>4451</v>
      </c>
      <c r="C2062">
        <v>140</v>
      </c>
      <c r="D2062">
        <v>97</v>
      </c>
      <c r="E2062">
        <v>131</v>
      </c>
      <c r="F2062">
        <v>62</v>
      </c>
      <c r="G2062" t="s">
        <v>10258</v>
      </c>
      <c r="H2062">
        <v>23000</v>
      </c>
      <c r="I2062">
        <v>21973182</v>
      </c>
      <c r="J2062" t="s">
        <v>882</v>
      </c>
      <c r="K2062" t="s">
        <v>364</v>
      </c>
      <c r="L2062" t="s">
        <v>10259</v>
      </c>
      <c r="M2062">
        <v>53415</v>
      </c>
      <c r="N2062">
        <v>23242</v>
      </c>
      <c r="O2062" t="s">
        <v>10260</v>
      </c>
      <c r="P2062">
        <v>2</v>
      </c>
      <c r="Q2062" t="s">
        <v>10261</v>
      </c>
      <c r="R2062" t="s">
        <v>10262</v>
      </c>
      <c r="S2062">
        <v>339</v>
      </c>
      <c r="T2062" t="s">
        <v>64</v>
      </c>
      <c r="U2062" t="s">
        <v>65</v>
      </c>
      <c r="V2062" t="s">
        <v>615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  <c r="AC2062" t="s">
        <v>67</v>
      </c>
      <c r="AD2062" t="s">
        <v>67</v>
      </c>
      <c r="AE2062" t="s">
        <v>67</v>
      </c>
      <c r="AF2062" t="s">
        <v>67</v>
      </c>
      <c r="AG2062" t="s">
        <v>67</v>
      </c>
      <c r="AH2062" t="s">
        <v>67</v>
      </c>
      <c r="AI2062" t="s">
        <v>67</v>
      </c>
      <c r="AJ2062" t="s">
        <v>68</v>
      </c>
      <c r="AK2062" t="s">
        <v>67</v>
      </c>
      <c r="AL2062" t="s">
        <v>67</v>
      </c>
      <c r="AM2062" t="s">
        <v>67</v>
      </c>
      <c r="AN2062" t="s">
        <v>68</v>
      </c>
      <c r="AO2062" t="s">
        <v>67</v>
      </c>
      <c r="AP2062" t="s">
        <v>67</v>
      </c>
      <c r="AQ2062" t="s">
        <v>67</v>
      </c>
      <c r="AR2062" t="s">
        <v>67</v>
      </c>
      <c r="AS2062" t="s">
        <v>67</v>
      </c>
      <c r="AT2062" t="s">
        <v>67</v>
      </c>
      <c r="AU2062" t="s">
        <v>67</v>
      </c>
      <c r="AV2062" t="s">
        <v>67</v>
      </c>
      <c r="AW2062" t="s">
        <v>67</v>
      </c>
      <c r="AX2062" t="s">
        <v>67</v>
      </c>
      <c r="AY2062" t="s">
        <v>67</v>
      </c>
      <c r="AZ2062" t="s">
        <v>67</v>
      </c>
      <c r="BA2062" t="s">
        <v>67</v>
      </c>
      <c r="BB2062" t="s">
        <v>67</v>
      </c>
      <c r="BC2062">
        <v>0.95535573900000004</v>
      </c>
      <c r="BE2062" t="str">
        <f t="shared" si="32"/>
        <v>PEU RENTABLE</v>
      </c>
    </row>
    <row r="2063" spans="1:57" x14ac:dyDescent="0.25">
      <c r="A2063" t="s">
        <v>0</v>
      </c>
      <c r="B2063" t="s">
        <v>10263</v>
      </c>
      <c r="C2063">
        <v>28</v>
      </c>
      <c r="D2063">
        <v>100</v>
      </c>
      <c r="E2063">
        <v>3</v>
      </c>
      <c r="F2063">
        <v>88</v>
      </c>
      <c r="G2063" t="s">
        <v>10264</v>
      </c>
      <c r="H2063">
        <v>2000</v>
      </c>
      <c r="I2063">
        <v>4756</v>
      </c>
      <c r="J2063" t="s">
        <v>231</v>
      </c>
      <c r="K2063" t="s">
        <v>1381</v>
      </c>
      <c r="L2063" t="s">
        <v>10265</v>
      </c>
      <c r="M2063">
        <v>4191</v>
      </c>
      <c r="N2063">
        <v>2450</v>
      </c>
      <c r="O2063" t="s">
        <v>10266</v>
      </c>
      <c r="P2063">
        <v>4</v>
      </c>
      <c r="Q2063" t="s">
        <v>10267</v>
      </c>
      <c r="R2063" t="s">
        <v>10268</v>
      </c>
      <c r="S2063">
        <v>32</v>
      </c>
      <c r="T2063" t="s">
        <v>64</v>
      </c>
      <c r="U2063" t="s">
        <v>87</v>
      </c>
      <c r="V2063" t="s">
        <v>126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  <c r="AC2063" t="s">
        <v>67</v>
      </c>
      <c r="AD2063" t="s">
        <v>67</v>
      </c>
      <c r="AE2063" t="s">
        <v>67</v>
      </c>
      <c r="AF2063" t="s">
        <v>67</v>
      </c>
      <c r="AG2063" t="s">
        <v>67</v>
      </c>
      <c r="AH2063" t="s">
        <v>67</v>
      </c>
      <c r="AI2063" t="s">
        <v>67</v>
      </c>
      <c r="AJ2063" t="s">
        <v>67</v>
      </c>
      <c r="AK2063" t="s">
        <v>67</v>
      </c>
      <c r="AL2063" t="s">
        <v>67</v>
      </c>
      <c r="AM2063" t="s">
        <v>67</v>
      </c>
      <c r="AN2063" t="s">
        <v>67</v>
      </c>
      <c r="AO2063" t="s">
        <v>67</v>
      </c>
      <c r="AP2063" t="s">
        <v>67</v>
      </c>
      <c r="AQ2063" t="s">
        <v>68</v>
      </c>
      <c r="AR2063" t="s">
        <v>67</v>
      </c>
      <c r="AS2063" t="s">
        <v>67</v>
      </c>
      <c r="AT2063" t="s">
        <v>67</v>
      </c>
      <c r="AU2063" t="s">
        <v>67</v>
      </c>
      <c r="AV2063" t="s">
        <v>67</v>
      </c>
      <c r="AW2063" t="s">
        <v>67</v>
      </c>
      <c r="AX2063" t="s">
        <v>67</v>
      </c>
      <c r="AY2063" t="s">
        <v>68</v>
      </c>
      <c r="AZ2063" t="s">
        <v>67</v>
      </c>
      <c r="BA2063" t="s">
        <v>68</v>
      </c>
      <c r="BB2063" t="s">
        <v>67</v>
      </c>
      <c r="BC2063">
        <v>1.9023999999999999E-4</v>
      </c>
      <c r="BE2063" t="str">
        <f t="shared" si="32"/>
        <v>PAS RENTABLE</v>
      </c>
    </row>
    <row r="2064" spans="1:57" x14ac:dyDescent="0.25">
      <c r="A2064" t="s">
        <v>0</v>
      </c>
      <c r="B2064" t="s">
        <v>4647</v>
      </c>
      <c r="C2064">
        <v>36</v>
      </c>
      <c r="D2064">
        <v>114</v>
      </c>
      <c r="E2064">
        <v>61</v>
      </c>
      <c r="F2064">
        <v>407</v>
      </c>
      <c r="G2064" t="s">
        <v>10269</v>
      </c>
      <c r="H2064">
        <v>20000</v>
      </c>
      <c r="I2064">
        <v>18653615</v>
      </c>
      <c r="J2064" t="s">
        <v>2556</v>
      </c>
      <c r="K2064" t="s">
        <v>871</v>
      </c>
      <c r="L2064" t="s">
        <v>10270</v>
      </c>
      <c r="M2064">
        <v>14786</v>
      </c>
      <c r="N2064">
        <v>22040</v>
      </c>
      <c r="O2064" t="s">
        <v>10043</v>
      </c>
      <c r="P2064">
        <v>2</v>
      </c>
      <c r="Q2064" t="s">
        <v>10271</v>
      </c>
      <c r="R2064" t="s">
        <v>10272</v>
      </c>
      <c r="S2064">
        <v>103</v>
      </c>
      <c r="T2064" t="s">
        <v>64</v>
      </c>
      <c r="U2064" t="s">
        <v>65</v>
      </c>
      <c r="V2064" t="s">
        <v>66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  <c r="AC2064" t="s">
        <v>67</v>
      </c>
      <c r="AD2064" t="s">
        <v>67</v>
      </c>
      <c r="AE2064" t="s">
        <v>67</v>
      </c>
      <c r="AF2064" t="s">
        <v>67</v>
      </c>
      <c r="AG2064" t="s">
        <v>67</v>
      </c>
      <c r="AH2064" t="s">
        <v>67</v>
      </c>
      <c r="AI2064" t="s">
        <v>67</v>
      </c>
      <c r="AJ2064" t="s">
        <v>67</v>
      </c>
      <c r="AK2064" t="s">
        <v>67</v>
      </c>
      <c r="AL2064" t="s">
        <v>67</v>
      </c>
      <c r="AM2064" t="s">
        <v>68</v>
      </c>
      <c r="AN2064" t="s">
        <v>67</v>
      </c>
      <c r="AO2064" t="s">
        <v>67</v>
      </c>
      <c r="AP2064" t="s">
        <v>67</v>
      </c>
      <c r="AQ2064" t="s">
        <v>67</v>
      </c>
      <c r="AR2064" t="s">
        <v>67</v>
      </c>
      <c r="AS2064" t="s">
        <v>67</v>
      </c>
      <c r="AT2064" t="s">
        <v>67</v>
      </c>
      <c r="AU2064" t="s">
        <v>68</v>
      </c>
      <c r="AV2064" t="s">
        <v>67</v>
      </c>
      <c r="AW2064" t="s">
        <v>67</v>
      </c>
      <c r="AX2064" t="s">
        <v>67</v>
      </c>
      <c r="AY2064" t="s">
        <v>67</v>
      </c>
      <c r="AZ2064" t="s">
        <v>67</v>
      </c>
      <c r="BA2064" t="s">
        <v>67</v>
      </c>
      <c r="BB2064" t="s">
        <v>67</v>
      </c>
      <c r="BC2064">
        <v>0.811026739</v>
      </c>
      <c r="BE2064" t="str">
        <f t="shared" si="32"/>
        <v>PEU RENTABLE</v>
      </c>
    </row>
    <row r="2065" spans="1:57" x14ac:dyDescent="0.25">
      <c r="A2065" t="s">
        <v>0</v>
      </c>
      <c r="B2065" t="s">
        <v>8642</v>
      </c>
      <c r="C2065">
        <v>65</v>
      </c>
      <c r="D2065">
        <v>101</v>
      </c>
      <c r="E2065">
        <v>3</v>
      </c>
      <c r="F2065">
        <v>120</v>
      </c>
      <c r="G2065" t="s">
        <v>8643</v>
      </c>
      <c r="H2065">
        <v>448</v>
      </c>
      <c r="I2065">
        <v>12189514</v>
      </c>
      <c r="J2065" t="s">
        <v>1710</v>
      </c>
      <c r="K2065" t="s">
        <v>2809</v>
      </c>
      <c r="L2065" t="s">
        <v>8644</v>
      </c>
      <c r="M2065">
        <v>30092</v>
      </c>
      <c r="N2065">
        <v>829</v>
      </c>
      <c r="O2065" t="s">
        <v>8645</v>
      </c>
      <c r="P2065">
        <v>0</v>
      </c>
      <c r="Q2065" t="s">
        <v>8646</v>
      </c>
      <c r="R2065" t="s">
        <v>8647</v>
      </c>
      <c r="S2065">
        <v>129</v>
      </c>
      <c r="T2065" t="s">
        <v>64</v>
      </c>
      <c r="U2065" t="s">
        <v>65</v>
      </c>
      <c r="V2065" t="s">
        <v>66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  <c r="AC2065" t="s">
        <v>67</v>
      </c>
      <c r="AD2065" t="s">
        <v>67</v>
      </c>
      <c r="AE2065" t="s">
        <v>67</v>
      </c>
      <c r="AF2065" t="s">
        <v>67</v>
      </c>
      <c r="AG2065" t="s">
        <v>67</v>
      </c>
      <c r="AH2065" t="s">
        <v>67</v>
      </c>
      <c r="AI2065" t="s">
        <v>67</v>
      </c>
      <c r="AJ2065" t="s">
        <v>67</v>
      </c>
      <c r="AK2065" t="s">
        <v>67</v>
      </c>
      <c r="AL2065" t="s">
        <v>67</v>
      </c>
      <c r="AM2065" t="s">
        <v>68</v>
      </c>
      <c r="AN2065" t="s">
        <v>67</v>
      </c>
      <c r="AO2065" t="s">
        <v>67</v>
      </c>
      <c r="AP2065" t="s">
        <v>67</v>
      </c>
      <c r="AQ2065" t="s">
        <v>67</v>
      </c>
      <c r="AR2065" t="s">
        <v>67</v>
      </c>
      <c r="AS2065" t="s">
        <v>68</v>
      </c>
      <c r="AT2065" t="s">
        <v>67</v>
      </c>
      <c r="AU2065" t="s">
        <v>67</v>
      </c>
      <c r="AV2065" t="s">
        <v>67</v>
      </c>
      <c r="AW2065" t="s">
        <v>67</v>
      </c>
      <c r="AX2065" t="s">
        <v>67</v>
      </c>
      <c r="AY2065" t="s">
        <v>67</v>
      </c>
      <c r="AZ2065" t="s">
        <v>67</v>
      </c>
      <c r="BA2065" t="s">
        <v>67</v>
      </c>
      <c r="BB2065" t="s">
        <v>67</v>
      </c>
      <c r="BC2065">
        <v>0.52997886999999999</v>
      </c>
      <c r="BE2065" t="str">
        <f t="shared" si="32"/>
        <v>PAS RENTABLE</v>
      </c>
    </row>
    <row r="2066" spans="1:57" x14ac:dyDescent="0.25">
      <c r="A2066" t="s">
        <v>0</v>
      </c>
      <c r="B2066" t="s">
        <v>10273</v>
      </c>
      <c r="C2066">
        <v>53</v>
      </c>
      <c r="D2066">
        <v>88</v>
      </c>
      <c r="E2066">
        <v>12</v>
      </c>
      <c r="F2066">
        <v>249</v>
      </c>
      <c r="G2066" t="s">
        <v>10274</v>
      </c>
      <c r="H2066">
        <v>327</v>
      </c>
      <c r="I2066">
        <v>13019253</v>
      </c>
      <c r="J2066" t="s">
        <v>1039</v>
      </c>
      <c r="K2066" t="s">
        <v>4773</v>
      </c>
      <c r="L2066" t="s">
        <v>10275</v>
      </c>
      <c r="M2066">
        <v>3914</v>
      </c>
      <c r="N2066">
        <v>1509</v>
      </c>
      <c r="O2066" t="s">
        <v>10276</v>
      </c>
      <c r="P2066">
        <v>4</v>
      </c>
      <c r="Q2066" t="s">
        <v>10277</v>
      </c>
      <c r="R2066" t="s">
        <v>10278</v>
      </c>
      <c r="S2066">
        <v>47</v>
      </c>
      <c r="T2066" t="s">
        <v>64</v>
      </c>
      <c r="U2066" t="s">
        <v>65</v>
      </c>
      <c r="V2066" t="s">
        <v>66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  <c r="AC2066" t="s">
        <v>67</v>
      </c>
      <c r="AD2066" t="s">
        <v>67</v>
      </c>
      <c r="AE2066" t="s">
        <v>67</v>
      </c>
      <c r="AF2066" t="s">
        <v>67</v>
      </c>
      <c r="AG2066" t="s">
        <v>67</v>
      </c>
      <c r="AH2066" t="s">
        <v>67</v>
      </c>
      <c r="AI2066" t="s">
        <v>67</v>
      </c>
      <c r="AJ2066" t="s">
        <v>67</v>
      </c>
      <c r="AK2066" t="s">
        <v>67</v>
      </c>
      <c r="AL2066" t="s">
        <v>67</v>
      </c>
      <c r="AM2066" t="s">
        <v>68</v>
      </c>
      <c r="AN2066" t="s">
        <v>67</v>
      </c>
      <c r="AO2066" t="s">
        <v>67</v>
      </c>
      <c r="AP2066" t="s">
        <v>67</v>
      </c>
      <c r="AQ2066" t="s">
        <v>67</v>
      </c>
      <c r="AR2066" t="s">
        <v>67</v>
      </c>
      <c r="AS2066" t="s">
        <v>67</v>
      </c>
      <c r="AT2066" t="s">
        <v>67</v>
      </c>
      <c r="AU2066" t="s">
        <v>67</v>
      </c>
      <c r="AV2066" t="s">
        <v>67</v>
      </c>
      <c r="AW2066" t="s">
        <v>67</v>
      </c>
      <c r="AX2066" t="s">
        <v>68</v>
      </c>
      <c r="AY2066" t="s">
        <v>67</v>
      </c>
      <c r="AZ2066" t="s">
        <v>67</v>
      </c>
      <c r="BA2066" t="s">
        <v>67</v>
      </c>
      <c r="BB2066" t="s">
        <v>67</v>
      </c>
      <c r="BC2066">
        <v>0.56605447799999997</v>
      </c>
      <c r="BE2066" t="str">
        <f t="shared" si="32"/>
        <v>PAS RENTABLE</v>
      </c>
    </row>
    <row r="2067" spans="1:57" x14ac:dyDescent="0.25">
      <c r="A2067" t="s">
        <v>0</v>
      </c>
      <c r="B2067" t="s">
        <v>1555</v>
      </c>
      <c r="C2067">
        <v>394</v>
      </c>
      <c r="D2067">
        <v>93</v>
      </c>
      <c r="E2067">
        <v>0</v>
      </c>
      <c r="F2067">
        <v>947</v>
      </c>
      <c r="G2067" t="s">
        <v>488</v>
      </c>
      <c r="H2067">
        <v>17000</v>
      </c>
      <c r="I2067">
        <v>18934858</v>
      </c>
      <c r="J2067" t="s">
        <v>90</v>
      </c>
      <c r="K2067" t="s">
        <v>474</v>
      </c>
      <c r="L2067" t="s">
        <v>10279</v>
      </c>
      <c r="M2067">
        <v>72646</v>
      </c>
      <c r="N2067">
        <v>31187</v>
      </c>
      <c r="O2067" t="s">
        <v>2326</v>
      </c>
      <c r="P2067">
        <v>5</v>
      </c>
      <c r="Q2067" t="s">
        <v>10280</v>
      </c>
      <c r="R2067" t="s">
        <v>10281</v>
      </c>
      <c r="S2067">
        <v>397</v>
      </c>
      <c r="T2067" t="s">
        <v>64</v>
      </c>
      <c r="U2067" t="s">
        <v>8012</v>
      </c>
      <c r="V2067" t="s">
        <v>615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  <c r="AC2067" t="s">
        <v>67</v>
      </c>
      <c r="AD2067" t="s">
        <v>68</v>
      </c>
      <c r="AE2067" t="s">
        <v>67</v>
      </c>
      <c r="AF2067" t="s">
        <v>67</v>
      </c>
      <c r="AG2067" t="s">
        <v>67</v>
      </c>
      <c r="AH2067" t="s">
        <v>67</v>
      </c>
      <c r="AI2067" t="s">
        <v>67</v>
      </c>
      <c r="AJ2067" t="s">
        <v>68</v>
      </c>
      <c r="AK2067" t="s">
        <v>67</v>
      </c>
      <c r="AL2067" t="s">
        <v>67</v>
      </c>
      <c r="AM2067" t="s">
        <v>67</v>
      </c>
      <c r="AN2067" t="s">
        <v>67</v>
      </c>
      <c r="AO2067" t="s">
        <v>67</v>
      </c>
      <c r="AP2067" t="s">
        <v>67</v>
      </c>
      <c r="AQ2067" t="s">
        <v>67</v>
      </c>
      <c r="AR2067" t="s">
        <v>67</v>
      </c>
      <c r="AS2067" t="s">
        <v>67</v>
      </c>
      <c r="AT2067" t="s">
        <v>67</v>
      </c>
      <c r="AU2067" t="s">
        <v>67</v>
      </c>
      <c r="AV2067" t="s">
        <v>67</v>
      </c>
      <c r="AW2067" t="s">
        <v>67</v>
      </c>
      <c r="AX2067" t="s">
        <v>67</v>
      </c>
      <c r="AY2067" t="s">
        <v>67</v>
      </c>
      <c r="AZ2067" t="s">
        <v>67</v>
      </c>
      <c r="BA2067" t="s">
        <v>67</v>
      </c>
      <c r="BB2067" t="s">
        <v>67</v>
      </c>
      <c r="BC2067">
        <v>0.82325469600000001</v>
      </c>
      <c r="BE2067" t="str">
        <f t="shared" si="32"/>
        <v>PEU RENTABLE</v>
      </c>
    </row>
    <row r="2068" spans="1:57" x14ac:dyDescent="0.25">
      <c r="A2068" t="s">
        <v>0</v>
      </c>
      <c r="B2068" t="s">
        <v>10282</v>
      </c>
      <c r="C2068">
        <v>80</v>
      </c>
      <c r="D2068">
        <v>92</v>
      </c>
      <c r="E2068">
        <v>114</v>
      </c>
      <c r="F2068">
        <v>434</v>
      </c>
      <c r="G2068" t="s">
        <v>9353</v>
      </c>
      <c r="H2068">
        <v>912</v>
      </c>
      <c r="I2068">
        <v>20763013</v>
      </c>
      <c r="J2068" t="s">
        <v>8594</v>
      </c>
      <c r="K2068" t="s">
        <v>10283</v>
      </c>
      <c r="L2068" t="s">
        <v>10284</v>
      </c>
      <c r="M2068">
        <v>30840</v>
      </c>
      <c r="N2068">
        <v>2355</v>
      </c>
      <c r="O2068" t="s">
        <v>10285</v>
      </c>
      <c r="P2068">
        <v>0</v>
      </c>
      <c r="Q2068" t="s">
        <v>10286</v>
      </c>
      <c r="R2068" t="s">
        <v>10287</v>
      </c>
      <c r="S2068">
        <v>383</v>
      </c>
      <c r="T2068" t="s">
        <v>64</v>
      </c>
      <c r="U2068" t="s">
        <v>65</v>
      </c>
      <c r="V2068" t="s">
        <v>66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  <c r="AC2068" t="s">
        <v>67</v>
      </c>
      <c r="AD2068" t="s">
        <v>67</v>
      </c>
      <c r="AE2068" t="s">
        <v>67</v>
      </c>
      <c r="AF2068" t="s">
        <v>67</v>
      </c>
      <c r="AG2068" t="s">
        <v>67</v>
      </c>
      <c r="AH2068" t="s">
        <v>67</v>
      </c>
      <c r="AI2068" t="s">
        <v>67</v>
      </c>
      <c r="AJ2068" t="s">
        <v>68</v>
      </c>
      <c r="AK2068" t="s">
        <v>67</v>
      </c>
      <c r="AL2068" t="s">
        <v>67</v>
      </c>
      <c r="AM2068" t="s">
        <v>67</v>
      </c>
      <c r="AN2068" t="s">
        <v>67</v>
      </c>
      <c r="AO2068" t="s">
        <v>67</v>
      </c>
      <c r="AP2068" t="s">
        <v>67</v>
      </c>
      <c r="AQ2068" t="s">
        <v>68</v>
      </c>
      <c r="AR2068" t="s">
        <v>68</v>
      </c>
      <c r="AS2068" t="s">
        <v>67</v>
      </c>
      <c r="AT2068" t="s">
        <v>67</v>
      </c>
      <c r="AU2068" t="s">
        <v>67</v>
      </c>
      <c r="AV2068" t="s">
        <v>67</v>
      </c>
      <c r="AW2068" t="s">
        <v>67</v>
      </c>
      <c r="AX2068" t="s">
        <v>67</v>
      </c>
      <c r="AY2068" t="s">
        <v>67</v>
      </c>
      <c r="AZ2068" t="s">
        <v>67</v>
      </c>
      <c r="BA2068" t="s">
        <v>67</v>
      </c>
      <c r="BB2068" t="s">
        <v>67</v>
      </c>
      <c r="BC2068">
        <v>0.90273969600000004</v>
      </c>
      <c r="BE2068" t="str">
        <f t="shared" si="32"/>
        <v>PEU RENTABLE</v>
      </c>
    </row>
    <row r="2069" spans="1:57" x14ac:dyDescent="0.25">
      <c r="A2069" t="s">
        <v>0</v>
      </c>
      <c r="B2069" t="s">
        <v>10288</v>
      </c>
      <c r="C2069">
        <v>45</v>
      </c>
      <c r="D2069">
        <v>98</v>
      </c>
      <c r="E2069">
        <v>4</v>
      </c>
      <c r="F2069">
        <v>11000</v>
      </c>
      <c r="G2069" t="s">
        <v>1775</v>
      </c>
      <c r="H2069">
        <v>29000</v>
      </c>
      <c r="I2069">
        <v>12782508</v>
      </c>
      <c r="J2069" t="s">
        <v>3438</v>
      </c>
      <c r="K2069" t="s">
        <v>246</v>
      </c>
      <c r="L2069" t="s">
        <v>10289</v>
      </c>
      <c r="M2069">
        <v>20163</v>
      </c>
      <c r="N2069">
        <v>63194</v>
      </c>
      <c r="O2069" t="s">
        <v>2406</v>
      </c>
      <c r="P2069">
        <v>2</v>
      </c>
      <c r="Q2069" t="s">
        <v>10290</v>
      </c>
      <c r="R2069" t="s">
        <v>10291</v>
      </c>
      <c r="S2069">
        <v>71</v>
      </c>
      <c r="T2069" t="s">
        <v>64</v>
      </c>
      <c r="U2069" t="s">
        <v>65</v>
      </c>
      <c r="V2069" t="s">
        <v>66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  <c r="AC2069" t="s">
        <v>67</v>
      </c>
      <c r="AD2069" t="s">
        <v>67</v>
      </c>
      <c r="AE2069" t="s">
        <v>67</v>
      </c>
      <c r="AF2069" t="s">
        <v>67</v>
      </c>
      <c r="AG2069" t="s">
        <v>67</v>
      </c>
      <c r="AH2069" t="s">
        <v>67</v>
      </c>
      <c r="AI2069" t="s">
        <v>67</v>
      </c>
      <c r="AJ2069" t="s">
        <v>67</v>
      </c>
      <c r="AK2069" t="s">
        <v>67</v>
      </c>
      <c r="AL2069" t="s">
        <v>67</v>
      </c>
      <c r="AM2069" t="s">
        <v>67</v>
      </c>
      <c r="AN2069" t="s">
        <v>67</v>
      </c>
      <c r="AO2069" t="s">
        <v>67</v>
      </c>
      <c r="AP2069" t="s">
        <v>67</v>
      </c>
      <c r="AQ2069" t="s">
        <v>67</v>
      </c>
      <c r="AR2069" t="s">
        <v>67</v>
      </c>
      <c r="AS2069" t="s">
        <v>67</v>
      </c>
      <c r="AT2069" t="s">
        <v>67</v>
      </c>
      <c r="AU2069" t="s">
        <v>68</v>
      </c>
      <c r="AV2069" t="s">
        <v>67</v>
      </c>
      <c r="AW2069" t="s">
        <v>67</v>
      </c>
      <c r="AX2069" t="s">
        <v>67</v>
      </c>
      <c r="AY2069" t="s">
        <v>67</v>
      </c>
      <c r="AZ2069" t="s">
        <v>67</v>
      </c>
      <c r="BA2069" t="s">
        <v>67</v>
      </c>
      <c r="BB2069" t="s">
        <v>67</v>
      </c>
      <c r="BC2069">
        <v>0.55576121700000003</v>
      </c>
      <c r="BE2069" t="str">
        <f t="shared" si="32"/>
        <v>PAS RENTABLE</v>
      </c>
    </row>
    <row r="2070" spans="1:57" x14ac:dyDescent="0.25">
      <c r="A2070" t="s">
        <v>0</v>
      </c>
      <c r="B2070" t="s">
        <v>10292</v>
      </c>
      <c r="C2070">
        <v>47</v>
      </c>
      <c r="D2070">
        <v>94</v>
      </c>
      <c r="E2070">
        <v>258</v>
      </c>
      <c r="F2070">
        <v>424</v>
      </c>
      <c r="G2070" t="s">
        <v>4975</v>
      </c>
      <c r="H2070">
        <v>721</v>
      </c>
      <c r="I2070">
        <v>11508423</v>
      </c>
      <c r="J2070" t="s">
        <v>10293</v>
      </c>
      <c r="K2070" t="s">
        <v>4038</v>
      </c>
      <c r="L2070" t="s">
        <v>10294</v>
      </c>
      <c r="M2070">
        <v>3174</v>
      </c>
      <c r="N2070">
        <v>2453</v>
      </c>
      <c r="O2070" t="s">
        <v>10295</v>
      </c>
      <c r="P2070">
        <v>2</v>
      </c>
      <c r="Q2070" t="s">
        <v>10296</v>
      </c>
      <c r="R2070" t="s">
        <v>10297</v>
      </c>
      <c r="S2070">
        <v>19</v>
      </c>
      <c r="T2070" t="s">
        <v>64</v>
      </c>
      <c r="U2070" t="s">
        <v>65</v>
      </c>
      <c r="V2070" t="s">
        <v>126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  <c r="AC2070" t="s">
        <v>67</v>
      </c>
      <c r="AD2070" t="s">
        <v>67</v>
      </c>
      <c r="AE2070" t="s">
        <v>67</v>
      </c>
      <c r="AF2070" t="s">
        <v>67</v>
      </c>
      <c r="AG2070" t="s">
        <v>67</v>
      </c>
      <c r="AH2070" t="s">
        <v>67</v>
      </c>
      <c r="AI2070" t="s">
        <v>68</v>
      </c>
      <c r="AJ2070" t="s">
        <v>67</v>
      </c>
      <c r="AK2070" t="s">
        <v>67</v>
      </c>
      <c r="AL2070" t="s">
        <v>68</v>
      </c>
      <c r="AM2070" t="s">
        <v>68</v>
      </c>
      <c r="AN2070" t="s">
        <v>67</v>
      </c>
      <c r="AO2070" t="s">
        <v>67</v>
      </c>
      <c r="AP2070" t="s">
        <v>67</v>
      </c>
      <c r="AQ2070" t="s">
        <v>67</v>
      </c>
      <c r="AR2070" t="s">
        <v>67</v>
      </c>
      <c r="AS2070" t="s">
        <v>67</v>
      </c>
      <c r="AT2070" t="s">
        <v>67</v>
      </c>
      <c r="AU2070" t="s">
        <v>68</v>
      </c>
      <c r="AV2070" t="s">
        <v>67</v>
      </c>
      <c r="AW2070" t="s">
        <v>67</v>
      </c>
      <c r="AX2070" t="s">
        <v>67</v>
      </c>
      <c r="AY2070" t="s">
        <v>67</v>
      </c>
      <c r="AZ2070" t="s">
        <v>67</v>
      </c>
      <c r="BA2070" t="s">
        <v>68</v>
      </c>
      <c r="BB2070" t="s">
        <v>67</v>
      </c>
      <c r="BC2070">
        <v>0.50036621699999995</v>
      </c>
      <c r="BE2070" t="str">
        <f t="shared" si="32"/>
        <v>PAS RENTABLE</v>
      </c>
    </row>
    <row r="2071" spans="1:57" x14ac:dyDescent="0.25">
      <c r="A2071" t="s">
        <v>0</v>
      </c>
      <c r="B2071" t="s">
        <v>5078</v>
      </c>
      <c r="C2071">
        <v>90</v>
      </c>
      <c r="D2071">
        <v>102</v>
      </c>
      <c r="E2071">
        <v>277</v>
      </c>
      <c r="F2071">
        <v>57</v>
      </c>
      <c r="G2071" t="s">
        <v>10298</v>
      </c>
      <c r="H2071">
        <v>327</v>
      </c>
      <c r="I2071">
        <v>10660147</v>
      </c>
      <c r="J2071" t="s">
        <v>245</v>
      </c>
      <c r="K2071" t="s">
        <v>3486</v>
      </c>
      <c r="L2071" t="s">
        <v>10299</v>
      </c>
      <c r="M2071">
        <v>17740</v>
      </c>
      <c r="N2071">
        <v>672</v>
      </c>
      <c r="O2071" t="s">
        <v>10300</v>
      </c>
      <c r="P2071">
        <v>0</v>
      </c>
      <c r="Q2071" t="s">
        <v>10301</v>
      </c>
      <c r="R2071" t="s">
        <v>10302</v>
      </c>
      <c r="S2071">
        <v>165</v>
      </c>
      <c r="T2071" t="s">
        <v>64</v>
      </c>
      <c r="U2071" t="s">
        <v>87</v>
      </c>
      <c r="V2071" t="s">
        <v>615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  <c r="AC2071" t="s">
        <v>67</v>
      </c>
      <c r="AD2071" t="s">
        <v>67</v>
      </c>
      <c r="AE2071" t="s">
        <v>67</v>
      </c>
      <c r="AF2071" t="s">
        <v>67</v>
      </c>
      <c r="AG2071" t="s">
        <v>67</v>
      </c>
      <c r="AH2071" t="s">
        <v>67</v>
      </c>
      <c r="AI2071" t="s">
        <v>67</v>
      </c>
      <c r="AJ2071" t="s">
        <v>67</v>
      </c>
      <c r="AK2071" t="s">
        <v>67</v>
      </c>
      <c r="AL2071" t="s">
        <v>67</v>
      </c>
      <c r="AM2071" t="s">
        <v>67</v>
      </c>
      <c r="AN2071" t="s">
        <v>67</v>
      </c>
      <c r="AO2071" t="s">
        <v>67</v>
      </c>
      <c r="AP2071" t="s">
        <v>67</v>
      </c>
      <c r="AQ2071" t="s">
        <v>67</v>
      </c>
      <c r="AR2071" t="s">
        <v>67</v>
      </c>
      <c r="AS2071" t="s">
        <v>68</v>
      </c>
      <c r="AT2071" t="s">
        <v>67</v>
      </c>
      <c r="AU2071" t="s">
        <v>68</v>
      </c>
      <c r="AV2071" t="s">
        <v>67</v>
      </c>
      <c r="AW2071" t="s">
        <v>67</v>
      </c>
      <c r="AX2071" t="s">
        <v>67</v>
      </c>
      <c r="AY2071" t="s">
        <v>67</v>
      </c>
      <c r="AZ2071" t="s">
        <v>67</v>
      </c>
      <c r="BA2071" t="s">
        <v>67</v>
      </c>
      <c r="BB2071" t="s">
        <v>67</v>
      </c>
      <c r="BC2071">
        <v>0.463484652</v>
      </c>
      <c r="BE2071" t="str">
        <f t="shared" si="32"/>
        <v>PAS RENTABLE</v>
      </c>
    </row>
    <row r="2072" spans="1:57" x14ac:dyDescent="0.25">
      <c r="A2072" t="s">
        <v>0</v>
      </c>
      <c r="B2072" t="s">
        <v>5958</v>
      </c>
      <c r="C2072">
        <v>30</v>
      </c>
      <c r="D2072">
        <v>98</v>
      </c>
      <c r="E2072">
        <v>23</v>
      </c>
      <c r="F2072">
        <v>982</v>
      </c>
      <c r="G2072" t="s">
        <v>1761</v>
      </c>
      <c r="H2072">
        <v>1000</v>
      </c>
      <c r="I2072">
        <v>7434726</v>
      </c>
      <c r="J2072" t="s">
        <v>10303</v>
      </c>
      <c r="K2072" t="s">
        <v>1788</v>
      </c>
      <c r="L2072" t="s">
        <v>10304</v>
      </c>
      <c r="M2072">
        <v>14473</v>
      </c>
      <c r="N2072">
        <v>3671</v>
      </c>
      <c r="O2072" t="s">
        <v>1151</v>
      </c>
      <c r="P2072">
        <v>2</v>
      </c>
      <c r="Q2072" t="s">
        <v>10305</v>
      </c>
      <c r="R2072" t="s">
        <v>10306</v>
      </c>
      <c r="S2072">
        <v>81</v>
      </c>
      <c r="T2072" t="s">
        <v>64</v>
      </c>
      <c r="U2072" t="s">
        <v>65</v>
      </c>
      <c r="V2072" t="s">
        <v>615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  <c r="AC2072" t="s">
        <v>67</v>
      </c>
      <c r="AD2072" t="s">
        <v>68</v>
      </c>
      <c r="AE2072" t="s">
        <v>67</v>
      </c>
      <c r="AF2072" t="s">
        <v>67</v>
      </c>
      <c r="AG2072" t="s">
        <v>68</v>
      </c>
      <c r="AH2072" t="s">
        <v>67</v>
      </c>
      <c r="AI2072" t="s">
        <v>67</v>
      </c>
      <c r="AJ2072" t="s">
        <v>68</v>
      </c>
      <c r="AK2072" t="s">
        <v>67</v>
      </c>
      <c r="AL2072" t="s">
        <v>67</v>
      </c>
      <c r="AM2072" t="s">
        <v>67</v>
      </c>
      <c r="AN2072" t="s">
        <v>67</v>
      </c>
      <c r="AO2072" t="s">
        <v>67</v>
      </c>
      <c r="AP2072" t="s">
        <v>67</v>
      </c>
      <c r="AQ2072" t="s">
        <v>67</v>
      </c>
      <c r="AR2072" t="s">
        <v>67</v>
      </c>
      <c r="AS2072" t="s">
        <v>67</v>
      </c>
      <c r="AT2072" t="s">
        <v>67</v>
      </c>
      <c r="AU2072" t="s">
        <v>68</v>
      </c>
      <c r="AV2072" t="s">
        <v>67</v>
      </c>
      <c r="AW2072" t="s">
        <v>67</v>
      </c>
      <c r="AX2072" t="s">
        <v>68</v>
      </c>
      <c r="AY2072" t="s">
        <v>67</v>
      </c>
      <c r="AZ2072" t="s">
        <v>67</v>
      </c>
      <c r="BA2072" t="s">
        <v>67</v>
      </c>
      <c r="BB2072" t="s">
        <v>67</v>
      </c>
      <c r="BC2072">
        <v>0.323248957</v>
      </c>
      <c r="BE2072" t="str">
        <f t="shared" si="32"/>
        <v>PAS RENTABLE</v>
      </c>
    </row>
    <row r="2073" spans="1:57" x14ac:dyDescent="0.25">
      <c r="A2073" t="s">
        <v>0</v>
      </c>
      <c r="B2073" t="s">
        <v>8532</v>
      </c>
      <c r="C2073">
        <v>232</v>
      </c>
      <c r="D2073">
        <v>121</v>
      </c>
      <c r="E2073">
        <v>549</v>
      </c>
      <c r="F2073">
        <v>883</v>
      </c>
      <c r="G2073" t="s">
        <v>806</v>
      </c>
      <c r="H2073">
        <v>11000</v>
      </c>
      <c r="I2073">
        <v>6777589</v>
      </c>
      <c r="J2073" t="s">
        <v>2171</v>
      </c>
      <c r="K2073" t="s">
        <v>111</v>
      </c>
      <c r="L2073" t="s">
        <v>10307</v>
      </c>
      <c r="M2073">
        <v>60115</v>
      </c>
      <c r="N2073">
        <v>24248</v>
      </c>
      <c r="O2073" t="s">
        <v>4573</v>
      </c>
      <c r="P2073">
        <v>2</v>
      </c>
      <c r="Q2073" t="s">
        <v>10308</v>
      </c>
      <c r="R2073" t="s">
        <v>10309</v>
      </c>
      <c r="S2073">
        <v>224</v>
      </c>
      <c r="T2073" t="s">
        <v>64</v>
      </c>
      <c r="U2073" t="s">
        <v>65</v>
      </c>
      <c r="V2073" t="s">
        <v>615</v>
      </c>
      <c r="W2073">
        <v>39752620.439999998</v>
      </c>
      <c r="X2073">
        <v>2007</v>
      </c>
      <c r="Y2073">
        <v>9000</v>
      </c>
      <c r="Z2073">
        <v>7.2</v>
      </c>
      <c r="AA2073">
        <v>2.35</v>
      </c>
      <c r="AB2073">
        <v>0</v>
      </c>
      <c r="AC2073" t="s">
        <v>67</v>
      </c>
      <c r="AD2073" t="s">
        <v>67</v>
      </c>
      <c r="AE2073" t="s">
        <v>67</v>
      </c>
      <c r="AF2073" t="s">
        <v>67</v>
      </c>
      <c r="AG2073" t="s">
        <v>67</v>
      </c>
      <c r="AH2073" t="s">
        <v>67</v>
      </c>
      <c r="AI2073" t="s">
        <v>67</v>
      </c>
      <c r="AJ2073" t="s">
        <v>68</v>
      </c>
      <c r="AK2073" t="s">
        <v>67</v>
      </c>
      <c r="AL2073" t="s">
        <v>67</v>
      </c>
      <c r="AM2073" t="s">
        <v>67</v>
      </c>
      <c r="AN2073" t="s">
        <v>68</v>
      </c>
      <c r="AO2073" t="s">
        <v>67</v>
      </c>
      <c r="AP2073" t="s">
        <v>67</v>
      </c>
      <c r="AQ2073" t="s">
        <v>67</v>
      </c>
      <c r="AR2073" t="s">
        <v>67</v>
      </c>
      <c r="AS2073" t="s">
        <v>67</v>
      </c>
      <c r="AT2073" t="s">
        <v>67</v>
      </c>
      <c r="AU2073" t="s">
        <v>68</v>
      </c>
      <c r="AV2073" t="s">
        <v>67</v>
      </c>
      <c r="AW2073" t="s">
        <v>67</v>
      </c>
      <c r="AX2073" t="s">
        <v>68</v>
      </c>
      <c r="AY2073" t="s">
        <v>67</v>
      </c>
      <c r="AZ2073" t="s">
        <v>67</v>
      </c>
      <c r="BA2073" t="s">
        <v>67</v>
      </c>
      <c r="BB2073" t="s">
        <v>67</v>
      </c>
      <c r="BC2073">
        <v>6.253747282</v>
      </c>
      <c r="BE2073" t="str">
        <f t="shared" si="32"/>
        <v>TRES RENTABLE</v>
      </c>
    </row>
    <row r="2074" spans="1:57" x14ac:dyDescent="0.25">
      <c r="A2074" t="s">
        <v>0</v>
      </c>
      <c r="B2074" t="s">
        <v>10310</v>
      </c>
      <c r="C2074">
        <v>165</v>
      </c>
      <c r="D2074">
        <v>111</v>
      </c>
      <c r="E2074">
        <v>105</v>
      </c>
      <c r="F2074">
        <v>64</v>
      </c>
      <c r="G2074" t="s">
        <v>10311</v>
      </c>
      <c r="H2074">
        <v>527</v>
      </c>
      <c r="I2074">
        <v>6109075</v>
      </c>
      <c r="J2074" t="s">
        <v>1573</v>
      </c>
      <c r="K2074" t="s">
        <v>2063</v>
      </c>
      <c r="L2074" t="s">
        <v>10312</v>
      </c>
      <c r="M2074">
        <v>32003</v>
      </c>
      <c r="N2074">
        <v>735</v>
      </c>
      <c r="O2074" t="s">
        <v>10313</v>
      </c>
      <c r="P2074">
        <v>1</v>
      </c>
      <c r="Q2074" t="s">
        <v>10314</v>
      </c>
      <c r="R2074" t="s">
        <v>10315</v>
      </c>
      <c r="S2074">
        <v>65</v>
      </c>
      <c r="T2074" t="s">
        <v>1493</v>
      </c>
      <c r="U2074" t="s">
        <v>1494</v>
      </c>
      <c r="V2074" t="s">
        <v>66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  <c r="AC2074" t="s">
        <v>67</v>
      </c>
      <c r="AD2074" t="s">
        <v>67</v>
      </c>
      <c r="AE2074" t="s">
        <v>67</v>
      </c>
      <c r="AF2074" t="s">
        <v>67</v>
      </c>
      <c r="AG2074" t="s">
        <v>67</v>
      </c>
      <c r="AH2074" t="s">
        <v>67</v>
      </c>
      <c r="AI2074" t="s">
        <v>67</v>
      </c>
      <c r="AJ2074" t="s">
        <v>67</v>
      </c>
      <c r="AK2074" t="s">
        <v>67</v>
      </c>
      <c r="AL2074" t="s">
        <v>68</v>
      </c>
      <c r="AM2074" t="s">
        <v>67</v>
      </c>
      <c r="AN2074" t="s">
        <v>67</v>
      </c>
      <c r="AO2074" t="s">
        <v>67</v>
      </c>
      <c r="AP2074" t="s">
        <v>67</v>
      </c>
      <c r="AQ2074" t="s">
        <v>67</v>
      </c>
      <c r="AR2074" t="s">
        <v>67</v>
      </c>
      <c r="AS2074" t="s">
        <v>67</v>
      </c>
      <c r="AT2074" t="s">
        <v>67</v>
      </c>
      <c r="AU2074" t="s">
        <v>68</v>
      </c>
      <c r="AV2074" t="s">
        <v>67</v>
      </c>
      <c r="AW2074" t="s">
        <v>67</v>
      </c>
      <c r="AX2074" t="s">
        <v>67</v>
      </c>
      <c r="AY2074" t="s">
        <v>67</v>
      </c>
      <c r="AZ2074" t="s">
        <v>67</v>
      </c>
      <c r="BA2074" t="s">
        <v>67</v>
      </c>
      <c r="BB2074" t="s">
        <v>67</v>
      </c>
      <c r="BC2074">
        <v>0.31441456499999998</v>
      </c>
      <c r="BE2074" t="str">
        <f t="shared" si="32"/>
        <v>PAS RENTABLE</v>
      </c>
    </row>
    <row r="2075" spans="1:57" x14ac:dyDescent="0.25">
      <c r="A2075" t="s">
        <v>0</v>
      </c>
      <c r="B2075" t="s">
        <v>10316</v>
      </c>
      <c r="C2075">
        <v>45</v>
      </c>
      <c r="D2075">
        <v>90</v>
      </c>
      <c r="E2075">
        <v>78</v>
      </c>
      <c r="F2075">
        <v>720</v>
      </c>
      <c r="G2075" t="s">
        <v>10317</v>
      </c>
      <c r="H2075">
        <v>2000</v>
      </c>
      <c r="I2075">
        <v>48468407.530000001</v>
      </c>
      <c r="J2075" t="s">
        <v>1794</v>
      </c>
      <c r="K2075" t="s">
        <v>1404</v>
      </c>
      <c r="L2075" t="s">
        <v>10318</v>
      </c>
      <c r="M2075">
        <v>4693</v>
      </c>
      <c r="N2075">
        <v>4142</v>
      </c>
      <c r="O2075" t="s">
        <v>1899</v>
      </c>
      <c r="P2075">
        <v>1</v>
      </c>
      <c r="Q2075" t="s">
        <v>96</v>
      </c>
      <c r="R2075" t="s">
        <v>10319</v>
      </c>
      <c r="S2075">
        <v>49</v>
      </c>
      <c r="T2075" t="s">
        <v>64</v>
      </c>
      <c r="U2075" t="s">
        <v>299</v>
      </c>
      <c r="V2075" t="s">
        <v>615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  <c r="AC2075" t="s">
        <v>67</v>
      </c>
      <c r="AD2075" t="s">
        <v>67</v>
      </c>
      <c r="AE2075" t="s">
        <v>67</v>
      </c>
      <c r="AF2075" t="s">
        <v>67</v>
      </c>
      <c r="AG2075" t="s">
        <v>68</v>
      </c>
      <c r="AH2075" t="s">
        <v>67</v>
      </c>
      <c r="AI2075" t="s">
        <v>67</v>
      </c>
      <c r="AJ2075" t="s">
        <v>67</v>
      </c>
      <c r="AK2075" t="s">
        <v>67</v>
      </c>
      <c r="AL2075" t="s">
        <v>67</v>
      </c>
      <c r="AM2075" t="s">
        <v>67</v>
      </c>
      <c r="AN2075" t="s">
        <v>67</v>
      </c>
      <c r="AO2075" t="s">
        <v>67</v>
      </c>
      <c r="AP2075" t="s">
        <v>67</v>
      </c>
      <c r="AQ2075" t="s">
        <v>67</v>
      </c>
      <c r="AR2075" t="s">
        <v>67</v>
      </c>
      <c r="AS2075" t="s">
        <v>67</v>
      </c>
      <c r="AT2075" t="s">
        <v>67</v>
      </c>
      <c r="AU2075" t="s">
        <v>68</v>
      </c>
      <c r="AV2075" t="s">
        <v>67</v>
      </c>
      <c r="AW2075" t="s">
        <v>67</v>
      </c>
      <c r="AX2075" t="s">
        <v>67</v>
      </c>
      <c r="AY2075" t="s">
        <v>67</v>
      </c>
      <c r="AZ2075" t="s">
        <v>67</v>
      </c>
      <c r="BA2075" t="s">
        <v>67</v>
      </c>
      <c r="BB2075" t="s">
        <v>67</v>
      </c>
      <c r="BC2075">
        <v>6.253747282</v>
      </c>
      <c r="BE2075" t="str">
        <f t="shared" si="32"/>
        <v>TRES RENTABLE</v>
      </c>
    </row>
    <row r="2076" spans="1:57" x14ac:dyDescent="0.25">
      <c r="A2076" t="s">
        <v>0</v>
      </c>
      <c r="B2076" t="s">
        <v>5675</v>
      </c>
      <c r="C2076">
        <v>155</v>
      </c>
      <c r="D2076">
        <v>100</v>
      </c>
      <c r="E2076">
        <v>350</v>
      </c>
      <c r="F2076">
        <v>30</v>
      </c>
      <c r="G2076" t="s">
        <v>10320</v>
      </c>
      <c r="H2076">
        <v>201</v>
      </c>
      <c r="I2076">
        <v>2708188</v>
      </c>
      <c r="J2076" t="s">
        <v>1444</v>
      </c>
      <c r="K2076" t="s">
        <v>10321</v>
      </c>
      <c r="L2076" t="s">
        <v>10322</v>
      </c>
      <c r="M2076">
        <v>8924</v>
      </c>
      <c r="N2076">
        <v>365</v>
      </c>
      <c r="O2076" t="s">
        <v>10323</v>
      </c>
      <c r="P2076">
        <v>1</v>
      </c>
      <c r="Q2076" t="s">
        <v>10324</v>
      </c>
      <c r="R2076" t="s">
        <v>10325</v>
      </c>
      <c r="S2076">
        <v>43</v>
      </c>
      <c r="T2076" t="s">
        <v>64</v>
      </c>
      <c r="U2076" t="s">
        <v>87</v>
      </c>
      <c r="V2076" t="s">
        <v>615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  <c r="AC2076" t="s">
        <v>67</v>
      </c>
      <c r="AD2076" t="s">
        <v>67</v>
      </c>
      <c r="AE2076" t="s">
        <v>67</v>
      </c>
      <c r="AF2076" t="s">
        <v>67</v>
      </c>
      <c r="AG2076" t="s">
        <v>67</v>
      </c>
      <c r="AH2076" t="s">
        <v>67</v>
      </c>
      <c r="AI2076" t="s">
        <v>67</v>
      </c>
      <c r="AJ2076" t="s">
        <v>67</v>
      </c>
      <c r="AK2076" t="s">
        <v>67</v>
      </c>
      <c r="AL2076" t="s">
        <v>67</v>
      </c>
      <c r="AM2076" t="s">
        <v>68</v>
      </c>
      <c r="AN2076" t="s">
        <v>67</v>
      </c>
      <c r="AO2076" t="s">
        <v>67</v>
      </c>
      <c r="AP2076" t="s">
        <v>67</v>
      </c>
      <c r="AQ2076" t="s">
        <v>67</v>
      </c>
      <c r="AR2076" t="s">
        <v>67</v>
      </c>
      <c r="AS2076" t="s">
        <v>68</v>
      </c>
      <c r="AT2076" t="s">
        <v>67</v>
      </c>
      <c r="AU2076" t="s">
        <v>68</v>
      </c>
      <c r="AV2076" t="s">
        <v>67</v>
      </c>
      <c r="AW2076" t="s">
        <v>67</v>
      </c>
      <c r="AX2076" t="s">
        <v>67</v>
      </c>
      <c r="AY2076" t="s">
        <v>67</v>
      </c>
      <c r="AZ2076" t="s">
        <v>67</v>
      </c>
      <c r="BA2076" t="s">
        <v>67</v>
      </c>
      <c r="BB2076" t="s">
        <v>67</v>
      </c>
      <c r="BC2076">
        <v>0.117747304</v>
      </c>
      <c r="BE2076" t="str">
        <f t="shared" si="32"/>
        <v>PAS RENTABLE</v>
      </c>
    </row>
    <row r="2077" spans="1:57" x14ac:dyDescent="0.25">
      <c r="A2077" t="s">
        <v>0</v>
      </c>
      <c r="B2077" t="s">
        <v>96</v>
      </c>
      <c r="C2077">
        <v>6</v>
      </c>
      <c r="D2077">
        <v>50</v>
      </c>
      <c r="E2077">
        <v>686.50921240000002</v>
      </c>
      <c r="F2077">
        <v>543</v>
      </c>
      <c r="G2077" t="s">
        <v>8723</v>
      </c>
      <c r="H2077">
        <v>787</v>
      </c>
      <c r="I2077">
        <v>48468407.530000001</v>
      </c>
      <c r="J2077" t="s">
        <v>494</v>
      </c>
      <c r="K2077" t="s">
        <v>2078</v>
      </c>
      <c r="L2077" t="s">
        <v>10326</v>
      </c>
      <c r="M2077">
        <v>1781</v>
      </c>
      <c r="N2077">
        <v>3276</v>
      </c>
      <c r="O2077" t="s">
        <v>8361</v>
      </c>
      <c r="P2077">
        <v>0</v>
      </c>
      <c r="Q2077" t="s">
        <v>10327</v>
      </c>
      <c r="R2077" t="s">
        <v>10328</v>
      </c>
      <c r="S2077">
        <v>23</v>
      </c>
      <c r="T2077" t="s">
        <v>64</v>
      </c>
      <c r="U2077" t="s">
        <v>65</v>
      </c>
      <c r="V2077" t="s">
        <v>96</v>
      </c>
      <c r="W2077">
        <v>39752620.439999998</v>
      </c>
      <c r="X2077">
        <v>2002.470517</v>
      </c>
      <c r="Y2077">
        <v>748</v>
      </c>
      <c r="Z2077">
        <v>6.8</v>
      </c>
      <c r="AA2077">
        <v>2.2204030549999998</v>
      </c>
      <c r="AB2077">
        <v>532</v>
      </c>
      <c r="AC2077" t="s">
        <v>67</v>
      </c>
      <c r="AD2077" t="s">
        <v>68</v>
      </c>
      <c r="AE2077" t="s">
        <v>67</v>
      </c>
      <c r="AF2077" t="s">
        <v>67</v>
      </c>
      <c r="AG2077" t="s">
        <v>67</v>
      </c>
      <c r="AH2077" t="s">
        <v>67</v>
      </c>
      <c r="AI2077" t="s">
        <v>67</v>
      </c>
      <c r="AJ2077" t="s">
        <v>68</v>
      </c>
      <c r="AK2077" t="s">
        <v>67</v>
      </c>
      <c r="AL2077" t="s">
        <v>67</v>
      </c>
      <c r="AM2077" t="s">
        <v>67</v>
      </c>
      <c r="AN2077" t="s">
        <v>67</v>
      </c>
      <c r="AO2077" t="s">
        <v>67</v>
      </c>
      <c r="AP2077" t="s">
        <v>67</v>
      </c>
      <c r="AQ2077" t="s">
        <v>67</v>
      </c>
      <c r="AR2077" t="s">
        <v>67</v>
      </c>
      <c r="AS2077" t="s">
        <v>67</v>
      </c>
      <c r="AT2077" t="s">
        <v>67</v>
      </c>
      <c r="AU2077" t="s">
        <v>68</v>
      </c>
      <c r="AV2077" t="s">
        <v>67</v>
      </c>
      <c r="AW2077" t="s">
        <v>67</v>
      </c>
      <c r="AX2077" t="s">
        <v>68</v>
      </c>
      <c r="AY2077" t="s">
        <v>67</v>
      </c>
      <c r="AZ2077" t="s">
        <v>67</v>
      </c>
      <c r="BA2077" t="s">
        <v>67</v>
      </c>
      <c r="BB2077" t="s">
        <v>67</v>
      </c>
      <c r="BC2077">
        <v>6.253747282</v>
      </c>
      <c r="BE2077" t="str">
        <f t="shared" si="32"/>
        <v>TRES RENTABLE</v>
      </c>
    </row>
    <row r="2078" spans="1:57" x14ac:dyDescent="0.25">
      <c r="A2078" t="s">
        <v>0</v>
      </c>
      <c r="B2078" t="s">
        <v>10329</v>
      </c>
      <c r="C2078">
        <v>118</v>
      </c>
      <c r="D2078">
        <v>141</v>
      </c>
      <c r="E2078">
        <v>300</v>
      </c>
      <c r="F2078">
        <v>73</v>
      </c>
      <c r="G2078" t="s">
        <v>10330</v>
      </c>
      <c r="H2078">
        <v>805</v>
      </c>
      <c r="I2078">
        <v>16123851</v>
      </c>
      <c r="J2078" t="s">
        <v>3438</v>
      </c>
      <c r="K2078" t="s">
        <v>10331</v>
      </c>
      <c r="L2078" t="s">
        <v>10332</v>
      </c>
      <c r="M2078">
        <v>17373</v>
      </c>
      <c r="N2078">
        <v>1618</v>
      </c>
      <c r="O2078" t="s">
        <v>10333</v>
      </c>
      <c r="P2078">
        <v>2</v>
      </c>
      <c r="Q2078" t="s">
        <v>10334</v>
      </c>
      <c r="R2078" t="s">
        <v>10335</v>
      </c>
      <c r="S2078">
        <v>148</v>
      </c>
      <c r="T2078" t="s">
        <v>64</v>
      </c>
      <c r="U2078" t="s">
        <v>65</v>
      </c>
      <c r="V2078" t="s">
        <v>66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  <c r="AC2078" t="s">
        <v>67</v>
      </c>
      <c r="AD2078" t="s">
        <v>67</v>
      </c>
      <c r="AE2078" t="s">
        <v>67</v>
      </c>
      <c r="AF2078" t="s">
        <v>67</v>
      </c>
      <c r="AG2078" t="s">
        <v>67</v>
      </c>
      <c r="AH2078" t="s">
        <v>67</v>
      </c>
      <c r="AI2078" t="s">
        <v>67</v>
      </c>
      <c r="AJ2078" t="s">
        <v>67</v>
      </c>
      <c r="AK2078" t="s">
        <v>67</v>
      </c>
      <c r="AL2078" t="s">
        <v>67</v>
      </c>
      <c r="AM2078" t="s">
        <v>67</v>
      </c>
      <c r="AN2078" t="s">
        <v>67</v>
      </c>
      <c r="AO2078" t="s">
        <v>67</v>
      </c>
      <c r="AP2078" t="s">
        <v>67</v>
      </c>
      <c r="AQ2078" t="s">
        <v>67</v>
      </c>
      <c r="AR2078" t="s">
        <v>67</v>
      </c>
      <c r="AS2078" t="s">
        <v>67</v>
      </c>
      <c r="AT2078" t="s">
        <v>67</v>
      </c>
      <c r="AU2078" t="s">
        <v>68</v>
      </c>
      <c r="AV2078" t="s">
        <v>67</v>
      </c>
      <c r="AW2078" t="s">
        <v>67</v>
      </c>
      <c r="AX2078" t="s">
        <v>67</v>
      </c>
      <c r="AY2078" t="s">
        <v>67</v>
      </c>
      <c r="AZ2078" t="s">
        <v>67</v>
      </c>
      <c r="BA2078" t="s">
        <v>67</v>
      </c>
      <c r="BB2078" t="s">
        <v>67</v>
      </c>
      <c r="BC2078">
        <v>0.70103700000000002</v>
      </c>
      <c r="BE2078" t="str">
        <f t="shared" si="32"/>
        <v>PEU RENTABLE</v>
      </c>
    </row>
    <row r="2079" spans="1:57" x14ac:dyDescent="0.25">
      <c r="A2079" t="s">
        <v>0</v>
      </c>
      <c r="B2079" t="s">
        <v>10086</v>
      </c>
      <c r="C2079">
        <v>55</v>
      </c>
      <c r="D2079">
        <v>139</v>
      </c>
      <c r="E2079">
        <v>3</v>
      </c>
      <c r="F2079">
        <v>107</v>
      </c>
      <c r="G2079" t="s">
        <v>10336</v>
      </c>
      <c r="H2079">
        <v>556</v>
      </c>
      <c r="I2079">
        <v>48468407.530000001</v>
      </c>
      <c r="J2079" t="s">
        <v>10337</v>
      </c>
      <c r="K2079" t="s">
        <v>10338</v>
      </c>
      <c r="L2079" t="s">
        <v>10339</v>
      </c>
      <c r="M2079">
        <v>6263</v>
      </c>
      <c r="N2079">
        <v>1059</v>
      </c>
      <c r="O2079" t="s">
        <v>8717</v>
      </c>
      <c r="P2079">
        <v>0</v>
      </c>
      <c r="Q2079" t="s">
        <v>10340</v>
      </c>
      <c r="R2079" t="s">
        <v>10341</v>
      </c>
      <c r="S2079">
        <v>33</v>
      </c>
      <c r="T2079" t="s">
        <v>1975</v>
      </c>
      <c r="U2079" t="s">
        <v>922</v>
      </c>
      <c r="V2079" t="s">
        <v>96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  <c r="AC2079" t="s">
        <v>67</v>
      </c>
      <c r="AD2079" t="s">
        <v>68</v>
      </c>
      <c r="AE2079" t="s">
        <v>67</v>
      </c>
      <c r="AF2079" t="s">
        <v>68</v>
      </c>
      <c r="AG2079" t="s">
        <v>67</v>
      </c>
      <c r="AH2079" t="s">
        <v>67</v>
      </c>
      <c r="AI2079" t="s">
        <v>67</v>
      </c>
      <c r="AJ2079" t="s">
        <v>67</v>
      </c>
      <c r="AK2079" t="s">
        <v>67</v>
      </c>
      <c r="AL2079" t="s">
        <v>67</v>
      </c>
      <c r="AM2079" t="s">
        <v>67</v>
      </c>
      <c r="AN2079" t="s">
        <v>67</v>
      </c>
      <c r="AO2079" t="s">
        <v>67</v>
      </c>
      <c r="AP2079" t="s">
        <v>67</v>
      </c>
      <c r="AQ2079" t="s">
        <v>67</v>
      </c>
      <c r="AR2079" t="s">
        <v>67</v>
      </c>
      <c r="AS2079" t="s">
        <v>67</v>
      </c>
      <c r="AT2079" t="s">
        <v>67</v>
      </c>
      <c r="AU2079" t="s">
        <v>68</v>
      </c>
      <c r="AV2079" t="s">
        <v>67</v>
      </c>
      <c r="AW2079" t="s">
        <v>67</v>
      </c>
      <c r="AX2079" t="s">
        <v>67</v>
      </c>
      <c r="AY2079" t="s">
        <v>67</v>
      </c>
      <c r="AZ2079" t="s">
        <v>67</v>
      </c>
      <c r="BA2079" t="s">
        <v>67</v>
      </c>
      <c r="BB2079" t="s">
        <v>67</v>
      </c>
      <c r="BC2079">
        <v>6.253747282</v>
      </c>
      <c r="BE2079" t="str">
        <f t="shared" si="32"/>
        <v>TRES RENTABLE</v>
      </c>
    </row>
    <row r="2080" spans="1:57" x14ac:dyDescent="0.25">
      <c r="A2080" t="s">
        <v>0</v>
      </c>
      <c r="B2080" t="s">
        <v>3552</v>
      </c>
      <c r="C2080">
        <v>314</v>
      </c>
      <c r="D2080">
        <v>114</v>
      </c>
      <c r="E2080">
        <v>101</v>
      </c>
      <c r="F2080">
        <v>23</v>
      </c>
      <c r="G2080" t="s">
        <v>10342</v>
      </c>
      <c r="H2080">
        <v>129</v>
      </c>
      <c r="I2080">
        <v>71975611</v>
      </c>
      <c r="J2080" t="s">
        <v>7432</v>
      </c>
      <c r="K2080" t="s">
        <v>10343</v>
      </c>
      <c r="L2080">
        <v>1408</v>
      </c>
      <c r="M2080">
        <v>209396</v>
      </c>
      <c r="N2080">
        <v>214</v>
      </c>
      <c r="O2080" t="s">
        <v>10344</v>
      </c>
      <c r="P2080">
        <v>0</v>
      </c>
      <c r="Q2080" t="s">
        <v>10345</v>
      </c>
      <c r="R2080" t="s">
        <v>10346</v>
      </c>
      <c r="S2080">
        <v>580</v>
      </c>
      <c r="T2080" t="s">
        <v>64</v>
      </c>
      <c r="U2080" t="s">
        <v>65</v>
      </c>
      <c r="V2080" t="s">
        <v>66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  <c r="AC2080" t="s">
        <v>67</v>
      </c>
      <c r="AD2080" t="s">
        <v>67</v>
      </c>
      <c r="AE2080" t="s">
        <v>67</v>
      </c>
      <c r="AF2080" t="s">
        <v>67</v>
      </c>
      <c r="AG2080" t="s">
        <v>67</v>
      </c>
      <c r="AH2080" t="s">
        <v>67</v>
      </c>
      <c r="AI2080" t="s">
        <v>67</v>
      </c>
      <c r="AJ2080" t="s">
        <v>67</v>
      </c>
      <c r="AK2080" t="s">
        <v>67</v>
      </c>
      <c r="AL2080" t="s">
        <v>67</v>
      </c>
      <c r="AM2080" t="s">
        <v>67</v>
      </c>
      <c r="AN2080" t="s">
        <v>67</v>
      </c>
      <c r="AO2080" t="s">
        <v>67</v>
      </c>
      <c r="AP2080" t="s">
        <v>67</v>
      </c>
      <c r="AQ2080" t="s">
        <v>67</v>
      </c>
      <c r="AR2080" t="s">
        <v>68</v>
      </c>
      <c r="AS2080" t="s">
        <v>67</v>
      </c>
      <c r="AT2080" t="s">
        <v>67</v>
      </c>
      <c r="AU2080" t="s">
        <v>67</v>
      </c>
      <c r="AV2080" t="s">
        <v>67</v>
      </c>
      <c r="AW2080" t="s">
        <v>67</v>
      </c>
      <c r="AX2080" t="s">
        <v>67</v>
      </c>
      <c r="AY2080" t="s">
        <v>68</v>
      </c>
      <c r="AZ2080" t="s">
        <v>67</v>
      </c>
      <c r="BA2080" t="s">
        <v>67</v>
      </c>
      <c r="BB2080" t="s">
        <v>67</v>
      </c>
      <c r="BC2080">
        <v>2.8790244399999998</v>
      </c>
      <c r="BE2080" t="str">
        <f t="shared" si="32"/>
        <v>RENTABLE</v>
      </c>
    </row>
    <row r="2081" spans="1:57" x14ac:dyDescent="0.25">
      <c r="A2081" t="s">
        <v>0</v>
      </c>
      <c r="B2081" t="s">
        <v>10347</v>
      </c>
      <c r="C2081">
        <v>103</v>
      </c>
      <c r="D2081">
        <v>96</v>
      </c>
      <c r="E2081">
        <v>0</v>
      </c>
      <c r="F2081">
        <v>542</v>
      </c>
      <c r="G2081" t="s">
        <v>10348</v>
      </c>
      <c r="H2081">
        <v>1000</v>
      </c>
      <c r="I2081">
        <v>38119483</v>
      </c>
      <c r="J2081" t="s">
        <v>1904</v>
      </c>
      <c r="K2081" t="s">
        <v>10349</v>
      </c>
      <c r="L2081" t="s">
        <v>10350</v>
      </c>
      <c r="M2081">
        <v>136667</v>
      </c>
      <c r="N2081">
        <v>2936</v>
      </c>
      <c r="O2081" t="s">
        <v>10351</v>
      </c>
      <c r="P2081">
        <v>2</v>
      </c>
      <c r="Q2081" t="s">
        <v>10352</v>
      </c>
      <c r="R2081" t="s">
        <v>10353</v>
      </c>
      <c r="S2081">
        <v>273</v>
      </c>
      <c r="T2081" t="s">
        <v>64</v>
      </c>
      <c r="U2081" t="s">
        <v>65</v>
      </c>
      <c r="V2081" t="s">
        <v>126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  <c r="AC2081" t="s">
        <v>67</v>
      </c>
      <c r="AD2081" t="s">
        <v>67</v>
      </c>
      <c r="AE2081" t="s">
        <v>67</v>
      </c>
      <c r="AF2081" t="s">
        <v>67</v>
      </c>
      <c r="AG2081" t="s">
        <v>67</v>
      </c>
      <c r="AH2081" t="s">
        <v>67</v>
      </c>
      <c r="AI2081" t="s">
        <v>67</v>
      </c>
      <c r="AJ2081" t="s">
        <v>67</v>
      </c>
      <c r="AK2081" t="s">
        <v>67</v>
      </c>
      <c r="AL2081" t="s">
        <v>67</v>
      </c>
      <c r="AM2081" t="s">
        <v>68</v>
      </c>
      <c r="AN2081" t="s">
        <v>67</v>
      </c>
      <c r="AO2081" t="s">
        <v>67</v>
      </c>
      <c r="AP2081" t="s">
        <v>67</v>
      </c>
      <c r="AQ2081" t="s">
        <v>68</v>
      </c>
      <c r="AR2081" t="s">
        <v>67</v>
      </c>
      <c r="AS2081" t="s">
        <v>67</v>
      </c>
      <c r="AT2081" t="s">
        <v>68</v>
      </c>
      <c r="AU2081" t="s">
        <v>67</v>
      </c>
      <c r="AV2081" t="s">
        <v>67</v>
      </c>
      <c r="AW2081" t="s">
        <v>67</v>
      </c>
      <c r="AX2081" t="s">
        <v>67</v>
      </c>
      <c r="AY2081" t="s">
        <v>67</v>
      </c>
      <c r="AZ2081" t="s">
        <v>67</v>
      </c>
      <c r="BA2081" t="s">
        <v>67</v>
      </c>
      <c r="BB2081" t="s">
        <v>67</v>
      </c>
      <c r="BC2081">
        <v>1.6792723789999999</v>
      </c>
      <c r="BE2081" t="str">
        <f t="shared" si="32"/>
        <v>RENTABLE</v>
      </c>
    </row>
    <row r="2082" spans="1:57" x14ac:dyDescent="0.25">
      <c r="A2082" t="s">
        <v>0</v>
      </c>
      <c r="B2082" t="s">
        <v>10354</v>
      </c>
      <c r="C2082">
        <v>183</v>
      </c>
      <c r="D2082">
        <v>111</v>
      </c>
      <c r="E2082">
        <v>0</v>
      </c>
      <c r="F2082">
        <v>234</v>
      </c>
      <c r="G2082" t="s">
        <v>1830</v>
      </c>
      <c r="H2082">
        <v>523</v>
      </c>
      <c r="I2082">
        <v>4190530</v>
      </c>
      <c r="J2082" t="s">
        <v>3425</v>
      </c>
      <c r="K2082" t="s">
        <v>10355</v>
      </c>
      <c r="L2082" t="s">
        <v>10356</v>
      </c>
      <c r="M2082">
        <v>53341</v>
      </c>
      <c r="N2082">
        <v>1795</v>
      </c>
      <c r="O2082" t="s">
        <v>866</v>
      </c>
      <c r="P2082">
        <v>0</v>
      </c>
      <c r="Q2082" t="s">
        <v>10357</v>
      </c>
      <c r="R2082" t="s">
        <v>10358</v>
      </c>
      <c r="S2082">
        <v>185</v>
      </c>
      <c r="T2082" t="s">
        <v>64</v>
      </c>
      <c r="U2082" t="s">
        <v>401</v>
      </c>
      <c r="V2082" t="s">
        <v>615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  <c r="AC2082" t="s">
        <v>67</v>
      </c>
      <c r="AD2082" t="s">
        <v>67</v>
      </c>
      <c r="AE2082" t="s">
        <v>68</v>
      </c>
      <c r="AF2082" t="s">
        <v>67</v>
      </c>
      <c r="AG2082" t="s">
        <v>67</v>
      </c>
      <c r="AH2082" t="s">
        <v>67</v>
      </c>
      <c r="AI2082" t="s">
        <v>67</v>
      </c>
      <c r="AJ2082" t="s">
        <v>67</v>
      </c>
      <c r="AK2082" t="s">
        <v>67</v>
      </c>
      <c r="AL2082" t="s">
        <v>67</v>
      </c>
      <c r="AM2082" t="s">
        <v>67</v>
      </c>
      <c r="AN2082" t="s">
        <v>67</v>
      </c>
      <c r="AO2082" t="s">
        <v>67</v>
      </c>
      <c r="AP2082" t="s">
        <v>67</v>
      </c>
      <c r="AQ2082" t="s">
        <v>67</v>
      </c>
      <c r="AR2082" t="s">
        <v>67</v>
      </c>
      <c r="AS2082" t="s">
        <v>67</v>
      </c>
      <c r="AT2082" t="s">
        <v>67</v>
      </c>
      <c r="AU2082" t="s">
        <v>68</v>
      </c>
      <c r="AV2082" t="s">
        <v>67</v>
      </c>
      <c r="AW2082" t="s">
        <v>67</v>
      </c>
      <c r="AX2082" t="s">
        <v>67</v>
      </c>
      <c r="AY2082" t="s">
        <v>67</v>
      </c>
      <c r="AZ2082" t="s">
        <v>67</v>
      </c>
      <c r="BA2082" t="s">
        <v>67</v>
      </c>
      <c r="BB2082" t="s">
        <v>67</v>
      </c>
      <c r="BC2082">
        <v>0.186245778</v>
      </c>
      <c r="BE2082" t="str">
        <f t="shared" si="32"/>
        <v>PAS RENTABLE</v>
      </c>
    </row>
    <row r="2083" spans="1:57" x14ac:dyDescent="0.25">
      <c r="A2083" t="s">
        <v>0</v>
      </c>
      <c r="B2083" t="s">
        <v>3158</v>
      </c>
      <c r="C2083">
        <v>77</v>
      </c>
      <c r="D2083">
        <v>127</v>
      </c>
      <c r="E2083">
        <v>109</v>
      </c>
      <c r="F2083">
        <v>71</v>
      </c>
      <c r="G2083" t="s">
        <v>1046</v>
      </c>
      <c r="H2083">
        <v>2000</v>
      </c>
      <c r="I2083">
        <v>217631306</v>
      </c>
      <c r="J2083" t="s">
        <v>10359</v>
      </c>
      <c r="K2083" t="s">
        <v>1404</v>
      </c>
      <c r="L2083" t="s">
        <v>10360</v>
      </c>
      <c r="M2083">
        <v>154199</v>
      </c>
      <c r="N2083">
        <v>3100</v>
      </c>
      <c r="O2083" t="s">
        <v>10361</v>
      </c>
      <c r="P2083">
        <v>0</v>
      </c>
      <c r="Q2083" t="s">
        <v>10362</v>
      </c>
      <c r="R2083" t="s">
        <v>10363</v>
      </c>
      <c r="S2083">
        <v>252</v>
      </c>
      <c r="T2083" t="s">
        <v>64</v>
      </c>
      <c r="U2083" t="s">
        <v>65</v>
      </c>
      <c r="V2083" t="s">
        <v>66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  <c r="AC2083" t="s">
        <v>67</v>
      </c>
      <c r="AD2083" t="s">
        <v>67</v>
      </c>
      <c r="AE2083" t="s">
        <v>67</v>
      </c>
      <c r="AF2083" t="s">
        <v>67</v>
      </c>
      <c r="AG2083" t="s">
        <v>67</v>
      </c>
      <c r="AH2083" t="s">
        <v>67</v>
      </c>
      <c r="AI2083" t="s">
        <v>67</v>
      </c>
      <c r="AJ2083" t="s">
        <v>68</v>
      </c>
      <c r="AK2083" t="s">
        <v>67</v>
      </c>
      <c r="AL2083" t="s">
        <v>67</v>
      </c>
      <c r="AM2083" t="s">
        <v>67</v>
      </c>
      <c r="AN2083" t="s">
        <v>67</v>
      </c>
      <c r="AO2083" t="s">
        <v>67</v>
      </c>
      <c r="AP2083" t="s">
        <v>67</v>
      </c>
      <c r="AQ2083" t="s">
        <v>67</v>
      </c>
      <c r="AR2083" t="s">
        <v>67</v>
      </c>
      <c r="AS2083" t="s">
        <v>68</v>
      </c>
      <c r="AT2083" t="s">
        <v>67</v>
      </c>
      <c r="AU2083" t="s">
        <v>68</v>
      </c>
      <c r="AV2083" t="s">
        <v>67</v>
      </c>
      <c r="AW2083" t="s">
        <v>67</v>
      </c>
      <c r="AX2083" t="s">
        <v>67</v>
      </c>
      <c r="AY2083" t="s">
        <v>68</v>
      </c>
      <c r="AZ2083" t="s">
        <v>67</v>
      </c>
      <c r="BA2083" t="s">
        <v>67</v>
      </c>
      <c r="BB2083" t="s">
        <v>67</v>
      </c>
      <c r="BC2083">
        <v>9.8923320910000001</v>
      </c>
      <c r="BE2083" t="str">
        <f t="shared" si="32"/>
        <v>TRES RENTABLE</v>
      </c>
    </row>
    <row r="2084" spans="1:57" x14ac:dyDescent="0.25">
      <c r="A2084" t="s">
        <v>0</v>
      </c>
      <c r="B2084" t="s">
        <v>3523</v>
      </c>
      <c r="C2084">
        <v>171</v>
      </c>
      <c r="D2084">
        <v>107</v>
      </c>
      <c r="E2084">
        <v>101</v>
      </c>
      <c r="F2084">
        <v>743</v>
      </c>
      <c r="G2084" t="s">
        <v>7355</v>
      </c>
      <c r="H2084">
        <v>931</v>
      </c>
      <c r="I2084">
        <v>176483808</v>
      </c>
      <c r="J2084" t="s">
        <v>1710</v>
      </c>
      <c r="K2084" t="s">
        <v>650</v>
      </c>
      <c r="L2084" t="s">
        <v>10364</v>
      </c>
      <c r="M2084">
        <v>247289</v>
      </c>
      <c r="N2084">
        <v>4664</v>
      </c>
      <c r="O2084" t="s">
        <v>2867</v>
      </c>
      <c r="P2084">
        <v>1</v>
      </c>
      <c r="Q2084" t="s">
        <v>10365</v>
      </c>
      <c r="R2084" t="s">
        <v>10366</v>
      </c>
      <c r="S2084">
        <v>611</v>
      </c>
      <c r="T2084" t="s">
        <v>64</v>
      </c>
      <c r="U2084" t="s">
        <v>65</v>
      </c>
      <c r="V2084" t="s">
        <v>615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  <c r="AC2084" t="s">
        <v>67</v>
      </c>
      <c r="AD2084" t="s">
        <v>67</v>
      </c>
      <c r="AE2084" t="s">
        <v>67</v>
      </c>
      <c r="AF2084" t="s">
        <v>67</v>
      </c>
      <c r="AG2084" t="s">
        <v>67</v>
      </c>
      <c r="AH2084" t="s">
        <v>67</v>
      </c>
      <c r="AI2084" t="s">
        <v>67</v>
      </c>
      <c r="AJ2084" t="s">
        <v>67</v>
      </c>
      <c r="AK2084" t="s">
        <v>67</v>
      </c>
      <c r="AL2084" t="s">
        <v>67</v>
      </c>
      <c r="AM2084" t="s">
        <v>68</v>
      </c>
      <c r="AN2084" t="s">
        <v>67</v>
      </c>
      <c r="AO2084" t="s">
        <v>67</v>
      </c>
      <c r="AP2084" t="s">
        <v>67</v>
      </c>
      <c r="AQ2084" t="s">
        <v>67</v>
      </c>
      <c r="AR2084" t="s">
        <v>67</v>
      </c>
      <c r="AS2084" t="s">
        <v>68</v>
      </c>
      <c r="AT2084" t="s">
        <v>67</v>
      </c>
      <c r="AU2084" t="s">
        <v>67</v>
      </c>
      <c r="AV2084" t="s">
        <v>67</v>
      </c>
      <c r="AW2084" t="s">
        <v>67</v>
      </c>
      <c r="AX2084" t="s">
        <v>67</v>
      </c>
      <c r="AY2084" t="s">
        <v>67</v>
      </c>
      <c r="AZ2084" t="s">
        <v>67</v>
      </c>
      <c r="BA2084" t="s">
        <v>67</v>
      </c>
      <c r="BB2084" t="s">
        <v>67</v>
      </c>
      <c r="BC2084">
        <v>7.673209044</v>
      </c>
      <c r="BE2084" t="str">
        <f t="shared" si="32"/>
        <v>TRES RENTABLE</v>
      </c>
    </row>
    <row r="2085" spans="1:57" x14ac:dyDescent="0.25">
      <c r="A2085" t="s">
        <v>0</v>
      </c>
      <c r="B2085" t="s">
        <v>4231</v>
      </c>
      <c r="C2085">
        <v>64</v>
      </c>
      <c r="D2085">
        <v>97</v>
      </c>
      <c r="E2085">
        <v>11</v>
      </c>
      <c r="F2085">
        <v>595</v>
      </c>
      <c r="G2085" t="s">
        <v>3690</v>
      </c>
      <c r="H2085">
        <v>901</v>
      </c>
      <c r="I2085">
        <v>144833357</v>
      </c>
      <c r="J2085" t="s">
        <v>4823</v>
      </c>
      <c r="K2085" t="s">
        <v>3688</v>
      </c>
      <c r="L2085" t="s">
        <v>10367</v>
      </c>
      <c r="M2085">
        <v>64742</v>
      </c>
      <c r="N2085">
        <v>2790</v>
      </c>
      <c r="O2085" t="s">
        <v>3312</v>
      </c>
      <c r="P2085">
        <v>0</v>
      </c>
      <c r="Q2085" t="s">
        <v>10368</v>
      </c>
      <c r="R2085" t="s">
        <v>10369</v>
      </c>
      <c r="S2085">
        <v>111</v>
      </c>
      <c r="T2085" t="s">
        <v>64</v>
      </c>
      <c r="U2085" t="s">
        <v>65</v>
      </c>
      <c r="V2085" t="s">
        <v>126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  <c r="AC2085" t="s">
        <v>67</v>
      </c>
      <c r="AD2085" t="s">
        <v>67</v>
      </c>
      <c r="AE2085" t="s">
        <v>67</v>
      </c>
      <c r="AF2085" t="s">
        <v>67</v>
      </c>
      <c r="AG2085" t="s">
        <v>67</v>
      </c>
      <c r="AH2085" t="s">
        <v>67</v>
      </c>
      <c r="AI2085" t="s">
        <v>67</v>
      </c>
      <c r="AJ2085" t="s">
        <v>67</v>
      </c>
      <c r="AK2085" t="s">
        <v>67</v>
      </c>
      <c r="AL2085" t="s">
        <v>67</v>
      </c>
      <c r="AM2085" t="s">
        <v>68</v>
      </c>
      <c r="AN2085" t="s">
        <v>67</v>
      </c>
      <c r="AO2085" t="s">
        <v>67</v>
      </c>
      <c r="AP2085" t="s">
        <v>67</v>
      </c>
      <c r="AQ2085" t="s">
        <v>67</v>
      </c>
      <c r="AR2085" t="s">
        <v>67</v>
      </c>
      <c r="AS2085" t="s">
        <v>67</v>
      </c>
      <c r="AT2085" t="s">
        <v>67</v>
      </c>
      <c r="AU2085" t="s">
        <v>68</v>
      </c>
      <c r="AV2085" t="s">
        <v>67</v>
      </c>
      <c r="AW2085" t="s">
        <v>67</v>
      </c>
      <c r="AX2085" t="s">
        <v>67</v>
      </c>
      <c r="AY2085" t="s">
        <v>68</v>
      </c>
      <c r="AZ2085" t="s">
        <v>67</v>
      </c>
      <c r="BA2085" t="s">
        <v>68</v>
      </c>
      <c r="BB2085" t="s">
        <v>67</v>
      </c>
      <c r="BC2085">
        <v>6.5833344089999999</v>
      </c>
      <c r="BE2085" t="str">
        <f t="shared" si="32"/>
        <v>TRES RENTABLE</v>
      </c>
    </row>
    <row r="2086" spans="1:57" x14ac:dyDescent="0.25">
      <c r="A2086" t="s">
        <v>0</v>
      </c>
      <c r="B2086" t="s">
        <v>2083</v>
      </c>
      <c r="C2086">
        <v>92</v>
      </c>
      <c r="D2086">
        <v>127</v>
      </c>
      <c r="E2086">
        <v>102</v>
      </c>
      <c r="F2086">
        <v>1000</v>
      </c>
      <c r="G2086" t="s">
        <v>3743</v>
      </c>
      <c r="H2086">
        <v>2000</v>
      </c>
      <c r="I2086">
        <v>75597042</v>
      </c>
      <c r="J2086" t="s">
        <v>7988</v>
      </c>
      <c r="K2086" t="s">
        <v>566</v>
      </c>
      <c r="L2086" t="s">
        <v>10370</v>
      </c>
      <c r="M2086">
        <v>26434</v>
      </c>
      <c r="N2086">
        <v>6657</v>
      </c>
      <c r="O2086" t="s">
        <v>10371</v>
      </c>
      <c r="P2086">
        <v>0</v>
      </c>
      <c r="Q2086" t="s">
        <v>10372</v>
      </c>
      <c r="R2086" t="s">
        <v>10373</v>
      </c>
      <c r="S2086">
        <v>174</v>
      </c>
      <c r="T2086" t="s">
        <v>64</v>
      </c>
      <c r="U2086" t="s">
        <v>65</v>
      </c>
      <c r="V2086" t="s">
        <v>308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  <c r="AC2086" t="s">
        <v>67</v>
      </c>
      <c r="AD2086" t="s">
        <v>67</v>
      </c>
      <c r="AE2086" t="s">
        <v>67</v>
      </c>
      <c r="AF2086" t="s">
        <v>67</v>
      </c>
      <c r="AG2086" t="s">
        <v>67</v>
      </c>
      <c r="AH2086" t="s">
        <v>67</v>
      </c>
      <c r="AI2086" t="s">
        <v>68</v>
      </c>
      <c r="AJ2086" t="s">
        <v>67</v>
      </c>
      <c r="AK2086" t="s">
        <v>67</v>
      </c>
      <c r="AL2086" t="s">
        <v>67</v>
      </c>
      <c r="AM2086" t="s">
        <v>67</v>
      </c>
      <c r="AN2086" t="s">
        <v>67</v>
      </c>
      <c r="AO2086" t="s">
        <v>67</v>
      </c>
      <c r="AP2086" t="s">
        <v>67</v>
      </c>
      <c r="AQ2086" t="s">
        <v>67</v>
      </c>
      <c r="AR2086" t="s">
        <v>67</v>
      </c>
      <c r="AS2086" t="s">
        <v>67</v>
      </c>
      <c r="AT2086" t="s">
        <v>67</v>
      </c>
      <c r="AU2086" t="s">
        <v>68</v>
      </c>
      <c r="AV2086" t="s">
        <v>67</v>
      </c>
      <c r="AW2086" t="s">
        <v>67</v>
      </c>
      <c r="AX2086" t="s">
        <v>67</v>
      </c>
      <c r="AY2086" t="s">
        <v>67</v>
      </c>
      <c r="AZ2086" t="s">
        <v>67</v>
      </c>
      <c r="BA2086" t="s">
        <v>68</v>
      </c>
      <c r="BB2086" t="s">
        <v>67</v>
      </c>
      <c r="BC2086">
        <v>3.7798520999999998</v>
      </c>
      <c r="BE2086" t="str">
        <f t="shared" si="32"/>
        <v>RENTABLE</v>
      </c>
    </row>
    <row r="2087" spans="1:57" x14ac:dyDescent="0.25">
      <c r="A2087" t="s">
        <v>0</v>
      </c>
      <c r="B2087" t="s">
        <v>5161</v>
      </c>
      <c r="C2087">
        <v>112</v>
      </c>
      <c r="D2087">
        <v>110</v>
      </c>
      <c r="E2087">
        <v>99</v>
      </c>
      <c r="F2087">
        <v>835</v>
      </c>
      <c r="G2087" t="s">
        <v>7918</v>
      </c>
      <c r="H2087">
        <v>12000</v>
      </c>
      <c r="I2087">
        <v>90636983</v>
      </c>
      <c r="J2087" t="s">
        <v>7932</v>
      </c>
      <c r="K2087" t="s">
        <v>1102</v>
      </c>
      <c r="L2087" t="s">
        <v>10374</v>
      </c>
      <c r="M2087">
        <v>44021</v>
      </c>
      <c r="N2087">
        <v>15170</v>
      </c>
      <c r="O2087" t="s">
        <v>4870</v>
      </c>
      <c r="P2087">
        <v>0</v>
      </c>
      <c r="Q2087" t="s">
        <v>10375</v>
      </c>
      <c r="R2087" t="s">
        <v>10376</v>
      </c>
      <c r="S2087">
        <v>83</v>
      </c>
      <c r="T2087" t="s">
        <v>64</v>
      </c>
      <c r="U2087" t="s">
        <v>65</v>
      </c>
      <c r="V2087" t="s">
        <v>126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  <c r="AC2087" t="s">
        <v>67</v>
      </c>
      <c r="AD2087" t="s">
        <v>67</v>
      </c>
      <c r="AE2087" t="s">
        <v>67</v>
      </c>
      <c r="AF2087" t="s">
        <v>67</v>
      </c>
      <c r="AG2087" t="s">
        <v>67</v>
      </c>
      <c r="AH2087" t="s">
        <v>67</v>
      </c>
      <c r="AI2087" t="s">
        <v>68</v>
      </c>
      <c r="AJ2087" t="s">
        <v>67</v>
      </c>
      <c r="AK2087" t="s">
        <v>67</v>
      </c>
      <c r="AL2087" t="s">
        <v>67</v>
      </c>
      <c r="AM2087" t="s">
        <v>68</v>
      </c>
      <c r="AN2087" t="s">
        <v>67</v>
      </c>
      <c r="AO2087" t="s">
        <v>67</v>
      </c>
      <c r="AP2087" t="s">
        <v>67</v>
      </c>
      <c r="AQ2087" t="s">
        <v>67</v>
      </c>
      <c r="AR2087" t="s">
        <v>67</v>
      </c>
      <c r="AS2087" t="s">
        <v>67</v>
      </c>
      <c r="AT2087" t="s">
        <v>67</v>
      </c>
      <c r="AU2087" t="s">
        <v>67</v>
      </c>
      <c r="AV2087" t="s">
        <v>67</v>
      </c>
      <c r="AW2087" t="s">
        <v>67</v>
      </c>
      <c r="AX2087" t="s">
        <v>67</v>
      </c>
      <c r="AY2087" t="s">
        <v>67</v>
      </c>
      <c r="AZ2087" t="s">
        <v>67</v>
      </c>
      <c r="BA2087" t="s">
        <v>68</v>
      </c>
      <c r="BB2087" t="s">
        <v>67</v>
      </c>
      <c r="BC2087">
        <v>4.1198628639999999</v>
      </c>
      <c r="BE2087" t="str">
        <f t="shared" si="32"/>
        <v>RENTABLE</v>
      </c>
    </row>
    <row r="2088" spans="1:57" x14ac:dyDescent="0.25">
      <c r="A2088" t="s">
        <v>0</v>
      </c>
      <c r="B2088" t="s">
        <v>3723</v>
      </c>
      <c r="C2088">
        <v>69</v>
      </c>
      <c r="D2088">
        <v>135</v>
      </c>
      <c r="E2088">
        <v>16000</v>
      </c>
      <c r="F2088">
        <v>86</v>
      </c>
      <c r="G2088" t="s">
        <v>2406</v>
      </c>
      <c r="H2088">
        <v>16000</v>
      </c>
      <c r="I2088">
        <v>70960517</v>
      </c>
      <c r="J2088" t="s">
        <v>245</v>
      </c>
      <c r="K2088" t="s">
        <v>3723</v>
      </c>
      <c r="L2088" t="s">
        <v>10377</v>
      </c>
      <c r="M2088">
        <v>54631</v>
      </c>
      <c r="N2088">
        <v>27237</v>
      </c>
      <c r="O2088" t="s">
        <v>10378</v>
      </c>
      <c r="P2088">
        <v>0</v>
      </c>
      <c r="Q2088" t="s">
        <v>10379</v>
      </c>
      <c r="R2088" t="s">
        <v>10380</v>
      </c>
      <c r="S2088">
        <v>192</v>
      </c>
      <c r="T2088" t="s">
        <v>64</v>
      </c>
      <c r="U2088" t="s">
        <v>65</v>
      </c>
      <c r="V2088" t="s">
        <v>66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  <c r="AC2088" t="s">
        <v>67</v>
      </c>
      <c r="AD2088" t="s">
        <v>67</v>
      </c>
      <c r="AE2088" t="s">
        <v>67</v>
      </c>
      <c r="AF2088" t="s">
        <v>67</v>
      </c>
      <c r="AG2088" t="s">
        <v>67</v>
      </c>
      <c r="AH2088" t="s">
        <v>67</v>
      </c>
      <c r="AI2088" t="s">
        <v>67</v>
      </c>
      <c r="AJ2088" t="s">
        <v>67</v>
      </c>
      <c r="AK2088" t="s">
        <v>67</v>
      </c>
      <c r="AL2088" t="s">
        <v>67</v>
      </c>
      <c r="AM2088" t="s">
        <v>67</v>
      </c>
      <c r="AN2088" t="s">
        <v>67</v>
      </c>
      <c r="AO2088" t="s">
        <v>67</v>
      </c>
      <c r="AP2088" t="s">
        <v>67</v>
      </c>
      <c r="AQ2088" t="s">
        <v>67</v>
      </c>
      <c r="AR2088" t="s">
        <v>67</v>
      </c>
      <c r="AS2088" t="s">
        <v>68</v>
      </c>
      <c r="AT2088" t="s">
        <v>67</v>
      </c>
      <c r="AU2088" t="s">
        <v>68</v>
      </c>
      <c r="AV2088" t="s">
        <v>67</v>
      </c>
      <c r="AW2088" t="s">
        <v>67</v>
      </c>
      <c r="AX2088" t="s">
        <v>67</v>
      </c>
      <c r="AY2088" t="s">
        <v>67</v>
      </c>
      <c r="AZ2088" t="s">
        <v>67</v>
      </c>
      <c r="BA2088" t="s">
        <v>67</v>
      </c>
      <c r="BB2088" t="s">
        <v>67</v>
      </c>
      <c r="BC2088">
        <v>2.0274433429999998</v>
      </c>
      <c r="BE2088" t="str">
        <f t="shared" si="32"/>
        <v>RENTABLE</v>
      </c>
    </row>
    <row r="2089" spans="1:57" x14ac:dyDescent="0.25">
      <c r="A2089" t="s">
        <v>0</v>
      </c>
      <c r="B2089" t="s">
        <v>7453</v>
      </c>
      <c r="C2089">
        <v>75</v>
      </c>
      <c r="D2089">
        <v>84</v>
      </c>
      <c r="E2089">
        <v>42</v>
      </c>
      <c r="F2089">
        <v>182</v>
      </c>
      <c r="G2089" t="s">
        <v>10381</v>
      </c>
      <c r="H2089">
        <v>436</v>
      </c>
      <c r="I2089">
        <v>55762229</v>
      </c>
      <c r="J2089" t="s">
        <v>5510</v>
      </c>
      <c r="K2089" t="s">
        <v>4426</v>
      </c>
      <c r="L2089" t="s">
        <v>10382</v>
      </c>
      <c r="M2089">
        <v>47383</v>
      </c>
      <c r="N2089">
        <v>1203</v>
      </c>
      <c r="O2089" t="s">
        <v>10383</v>
      </c>
      <c r="P2089">
        <v>1</v>
      </c>
      <c r="Q2089" t="s">
        <v>10384</v>
      </c>
      <c r="R2089" t="s">
        <v>10385</v>
      </c>
      <c r="S2089">
        <v>132</v>
      </c>
      <c r="T2089" t="s">
        <v>64</v>
      </c>
      <c r="U2089" t="s">
        <v>65</v>
      </c>
      <c r="V2089" t="s">
        <v>66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  <c r="AC2089" t="s">
        <v>67</v>
      </c>
      <c r="AD2089" t="s">
        <v>67</v>
      </c>
      <c r="AE2089" t="s">
        <v>67</v>
      </c>
      <c r="AF2089" t="s">
        <v>67</v>
      </c>
      <c r="AG2089" t="s">
        <v>67</v>
      </c>
      <c r="AH2089" t="s">
        <v>67</v>
      </c>
      <c r="AI2089" t="s">
        <v>67</v>
      </c>
      <c r="AJ2089" t="s">
        <v>67</v>
      </c>
      <c r="AK2089" t="s">
        <v>67</v>
      </c>
      <c r="AL2089" t="s">
        <v>67</v>
      </c>
      <c r="AM2089" t="s">
        <v>68</v>
      </c>
      <c r="AN2089" t="s">
        <v>67</v>
      </c>
      <c r="AO2089" t="s">
        <v>67</v>
      </c>
      <c r="AP2089" t="s">
        <v>67</v>
      </c>
      <c r="AQ2089" t="s">
        <v>67</v>
      </c>
      <c r="AR2089" t="s">
        <v>67</v>
      </c>
      <c r="AS2089" t="s">
        <v>67</v>
      </c>
      <c r="AT2089" t="s">
        <v>68</v>
      </c>
      <c r="AU2089" t="s">
        <v>67</v>
      </c>
      <c r="AV2089" t="s">
        <v>67</v>
      </c>
      <c r="AW2089" t="s">
        <v>67</v>
      </c>
      <c r="AX2089" t="s">
        <v>67</v>
      </c>
      <c r="AY2089" t="s">
        <v>67</v>
      </c>
      <c r="AZ2089" t="s">
        <v>67</v>
      </c>
      <c r="BA2089" t="s">
        <v>67</v>
      </c>
      <c r="BB2089" t="s">
        <v>67</v>
      </c>
      <c r="BC2089">
        <v>2.534646773</v>
      </c>
      <c r="BE2089" t="str">
        <f t="shared" si="32"/>
        <v>RENTABLE</v>
      </c>
    </row>
    <row r="2090" spans="1:57" x14ac:dyDescent="0.25">
      <c r="A2090" t="s">
        <v>777</v>
      </c>
      <c r="B2090" t="s">
        <v>8830</v>
      </c>
      <c r="C2090">
        <v>95</v>
      </c>
      <c r="D2090">
        <v>240</v>
      </c>
      <c r="E2090">
        <v>0</v>
      </c>
      <c r="F2090">
        <v>249</v>
      </c>
      <c r="G2090" t="s">
        <v>8859</v>
      </c>
      <c r="H2090">
        <v>545</v>
      </c>
      <c r="I2090">
        <v>48468407.530000001</v>
      </c>
      <c r="J2090" t="s">
        <v>5968</v>
      </c>
      <c r="K2090" t="s">
        <v>5739</v>
      </c>
      <c r="L2090" t="s">
        <v>10386</v>
      </c>
      <c r="M2090">
        <v>171726</v>
      </c>
      <c r="N2090">
        <v>1943</v>
      </c>
      <c r="O2090" t="s">
        <v>3162</v>
      </c>
      <c r="P2090">
        <v>0</v>
      </c>
      <c r="Q2090" t="s">
        <v>10387</v>
      </c>
      <c r="R2090" t="s">
        <v>10388</v>
      </c>
      <c r="S2090">
        <v>256</v>
      </c>
      <c r="T2090" t="s">
        <v>64</v>
      </c>
      <c r="U2090" t="s">
        <v>87</v>
      </c>
      <c r="V2090" t="s">
        <v>126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  <c r="AC2090" t="s">
        <v>67</v>
      </c>
      <c r="AD2090" t="s">
        <v>67</v>
      </c>
      <c r="AE2090" t="s">
        <v>67</v>
      </c>
      <c r="AF2090" t="s">
        <v>68</v>
      </c>
      <c r="AG2090" t="s">
        <v>67</v>
      </c>
      <c r="AH2090" t="s">
        <v>67</v>
      </c>
      <c r="AI2090" t="s">
        <v>67</v>
      </c>
      <c r="AJ2090" t="s">
        <v>67</v>
      </c>
      <c r="AK2090" t="s">
        <v>67</v>
      </c>
      <c r="AL2090" t="s">
        <v>68</v>
      </c>
      <c r="AM2090" t="s">
        <v>67</v>
      </c>
      <c r="AN2090" t="s">
        <v>67</v>
      </c>
      <c r="AO2090" t="s">
        <v>67</v>
      </c>
      <c r="AP2090" t="s">
        <v>67</v>
      </c>
      <c r="AQ2090" t="s">
        <v>67</v>
      </c>
      <c r="AR2090" t="s">
        <v>67</v>
      </c>
      <c r="AS2090" t="s">
        <v>67</v>
      </c>
      <c r="AT2090" t="s">
        <v>67</v>
      </c>
      <c r="AU2090" t="s">
        <v>68</v>
      </c>
      <c r="AV2090" t="s">
        <v>67</v>
      </c>
      <c r="AW2090" t="s">
        <v>67</v>
      </c>
      <c r="AX2090" t="s">
        <v>67</v>
      </c>
      <c r="AY2090" t="s">
        <v>67</v>
      </c>
      <c r="AZ2090" t="s">
        <v>67</v>
      </c>
      <c r="BA2090" t="s">
        <v>67</v>
      </c>
      <c r="BB2090" t="s">
        <v>67</v>
      </c>
      <c r="BC2090">
        <v>6.253747282</v>
      </c>
      <c r="BE2090" t="str">
        <f t="shared" si="32"/>
        <v>TRES RENTABLE</v>
      </c>
    </row>
    <row r="2091" spans="1:57" x14ac:dyDescent="0.25">
      <c r="A2091" t="s">
        <v>0</v>
      </c>
      <c r="B2091" t="s">
        <v>7661</v>
      </c>
      <c r="C2091">
        <v>180</v>
      </c>
      <c r="D2091">
        <v>122</v>
      </c>
      <c r="E2091">
        <v>529</v>
      </c>
      <c r="F2091">
        <v>171</v>
      </c>
      <c r="G2091" t="s">
        <v>10389</v>
      </c>
      <c r="H2091">
        <v>820</v>
      </c>
      <c r="I2091">
        <v>54235441</v>
      </c>
      <c r="J2091" t="s">
        <v>2556</v>
      </c>
      <c r="K2091" t="s">
        <v>10390</v>
      </c>
      <c r="L2091" t="s">
        <v>10391</v>
      </c>
      <c r="M2091">
        <v>52894</v>
      </c>
      <c r="N2091">
        <v>1484</v>
      </c>
      <c r="O2091" t="s">
        <v>10392</v>
      </c>
      <c r="P2091">
        <v>3</v>
      </c>
      <c r="Q2091" t="s">
        <v>10393</v>
      </c>
      <c r="R2091" t="s">
        <v>10394</v>
      </c>
      <c r="S2091">
        <v>185</v>
      </c>
      <c r="T2091" t="s">
        <v>64</v>
      </c>
      <c r="U2091" t="s">
        <v>65</v>
      </c>
      <c r="V2091" t="s">
        <v>126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  <c r="AC2091" t="s">
        <v>67</v>
      </c>
      <c r="AD2091" t="s">
        <v>67</v>
      </c>
      <c r="AE2091" t="s">
        <v>67</v>
      </c>
      <c r="AF2091" t="s">
        <v>67</v>
      </c>
      <c r="AG2091" t="s">
        <v>67</v>
      </c>
      <c r="AH2091" t="s">
        <v>67</v>
      </c>
      <c r="AI2091" t="s">
        <v>67</v>
      </c>
      <c r="AJ2091" t="s">
        <v>67</v>
      </c>
      <c r="AK2091" t="s">
        <v>67</v>
      </c>
      <c r="AL2091" t="s">
        <v>67</v>
      </c>
      <c r="AM2091" t="s">
        <v>68</v>
      </c>
      <c r="AN2091" t="s">
        <v>67</v>
      </c>
      <c r="AO2091" t="s">
        <v>67</v>
      </c>
      <c r="AP2091" t="s">
        <v>67</v>
      </c>
      <c r="AQ2091" t="s">
        <v>67</v>
      </c>
      <c r="AR2091" t="s">
        <v>67</v>
      </c>
      <c r="AS2091" t="s">
        <v>67</v>
      </c>
      <c r="AT2091" t="s">
        <v>67</v>
      </c>
      <c r="AU2091" t="s">
        <v>68</v>
      </c>
      <c r="AV2091" t="s">
        <v>67</v>
      </c>
      <c r="AW2091" t="s">
        <v>67</v>
      </c>
      <c r="AX2091" t="s">
        <v>67</v>
      </c>
      <c r="AY2091" t="s">
        <v>67</v>
      </c>
      <c r="AZ2091" t="s">
        <v>67</v>
      </c>
      <c r="BA2091" t="s">
        <v>67</v>
      </c>
      <c r="BB2091" t="s">
        <v>67</v>
      </c>
      <c r="BC2091">
        <v>2.4652473179999999</v>
      </c>
      <c r="BE2091" t="str">
        <f t="shared" si="32"/>
        <v>RENTABLE</v>
      </c>
    </row>
    <row r="2092" spans="1:57" x14ac:dyDescent="0.25">
      <c r="A2092" t="s">
        <v>0</v>
      </c>
      <c r="B2092" t="s">
        <v>6731</v>
      </c>
      <c r="C2092">
        <v>53</v>
      </c>
      <c r="D2092">
        <v>114</v>
      </c>
      <c r="E2092">
        <v>34</v>
      </c>
      <c r="F2092">
        <v>287</v>
      </c>
      <c r="G2092" t="s">
        <v>2985</v>
      </c>
      <c r="H2092">
        <v>649</v>
      </c>
      <c r="I2092">
        <v>50728000</v>
      </c>
      <c r="J2092" t="s">
        <v>1150</v>
      </c>
      <c r="K2092" t="s">
        <v>7989</v>
      </c>
      <c r="L2092" t="s">
        <v>10395</v>
      </c>
      <c r="M2092">
        <v>48909</v>
      </c>
      <c r="N2092">
        <v>1725</v>
      </c>
      <c r="O2092" t="s">
        <v>10396</v>
      </c>
      <c r="P2092">
        <v>0</v>
      </c>
      <c r="Q2092" t="s">
        <v>10397</v>
      </c>
      <c r="R2092" t="s">
        <v>10398</v>
      </c>
      <c r="S2092">
        <v>166</v>
      </c>
      <c r="T2092" t="s">
        <v>64</v>
      </c>
      <c r="U2092" t="s">
        <v>65</v>
      </c>
      <c r="V2092" t="s">
        <v>66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  <c r="AC2092" t="s">
        <v>67</v>
      </c>
      <c r="AD2092" t="s">
        <v>68</v>
      </c>
      <c r="AE2092" t="s">
        <v>67</v>
      </c>
      <c r="AF2092" t="s">
        <v>67</v>
      </c>
      <c r="AG2092" t="s">
        <v>67</v>
      </c>
      <c r="AH2092" t="s">
        <v>67</v>
      </c>
      <c r="AI2092" t="s">
        <v>67</v>
      </c>
      <c r="AJ2092" t="s">
        <v>68</v>
      </c>
      <c r="AK2092" t="s">
        <v>67</v>
      </c>
      <c r="AL2092" t="s">
        <v>67</v>
      </c>
      <c r="AM2092" t="s">
        <v>67</v>
      </c>
      <c r="AN2092" t="s">
        <v>68</v>
      </c>
      <c r="AO2092" t="s">
        <v>67</v>
      </c>
      <c r="AP2092" t="s">
        <v>67</v>
      </c>
      <c r="AQ2092" t="s">
        <v>67</v>
      </c>
      <c r="AR2092" t="s">
        <v>67</v>
      </c>
      <c r="AS2092" t="s">
        <v>67</v>
      </c>
      <c r="AT2092" t="s">
        <v>67</v>
      </c>
      <c r="AU2092" t="s">
        <v>68</v>
      </c>
      <c r="AV2092" t="s">
        <v>67</v>
      </c>
      <c r="AW2092" t="s">
        <v>67</v>
      </c>
      <c r="AX2092" t="s">
        <v>68</v>
      </c>
      <c r="AY2092" t="s">
        <v>67</v>
      </c>
      <c r="AZ2092" t="s">
        <v>67</v>
      </c>
      <c r="BA2092" t="s">
        <v>67</v>
      </c>
      <c r="BB2092" t="s">
        <v>67</v>
      </c>
      <c r="BC2092">
        <v>2.3058181819999999</v>
      </c>
      <c r="BE2092" t="str">
        <f t="shared" si="32"/>
        <v>RENTABLE</v>
      </c>
    </row>
    <row r="2093" spans="1:57" x14ac:dyDescent="0.25">
      <c r="A2093" t="s">
        <v>0</v>
      </c>
      <c r="B2093" t="s">
        <v>10399</v>
      </c>
      <c r="C2093">
        <v>129</v>
      </c>
      <c r="D2093">
        <v>132</v>
      </c>
      <c r="E2093">
        <v>24</v>
      </c>
      <c r="F2093">
        <v>506</v>
      </c>
      <c r="G2093" t="s">
        <v>3106</v>
      </c>
      <c r="H2093">
        <v>967</v>
      </c>
      <c r="I2093">
        <v>40270895</v>
      </c>
      <c r="J2093" t="s">
        <v>3438</v>
      </c>
      <c r="K2093" t="s">
        <v>4223</v>
      </c>
      <c r="L2093" t="s">
        <v>10400</v>
      </c>
      <c r="M2093">
        <v>121937</v>
      </c>
      <c r="N2093">
        <v>3152</v>
      </c>
      <c r="O2093" t="s">
        <v>3014</v>
      </c>
      <c r="P2093">
        <v>0</v>
      </c>
      <c r="Q2093" t="s">
        <v>10401</v>
      </c>
      <c r="R2093" t="s">
        <v>10402</v>
      </c>
      <c r="S2093">
        <v>431</v>
      </c>
      <c r="T2093" t="s">
        <v>64</v>
      </c>
      <c r="U2093" t="s">
        <v>65</v>
      </c>
      <c r="V2093" t="s">
        <v>66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  <c r="AC2093" t="s">
        <v>67</v>
      </c>
      <c r="AD2093" t="s">
        <v>67</v>
      </c>
      <c r="AE2093" t="s">
        <v>67</v>
      </c>
      <c r="AF2093" t="s">
        <v>67</v>
      </c>
      <c r="AG2093" t="s">
        <v>67</v>
      </c>
      <c r="AH2093" t="s">
        <v>67</v>
      </c>
      <c r="AI2093" t="s">
        <v>67</v>
      </c>
      <c r="AJ2093" t="s">
        <v>67</v>
      </c>
      <c r="AK2093" t="s">
        <v>67</v>
      </c>
      <c r="AL2093" t="s">
        <v>67</v>
      </c>
      <c r="AM2093" t="s">
        <v>67</v>
      </c>
      <c r="AN2093" t="s">
        <v>67</v>
      </c>
      <c r="AO2093" t="s">
        <v>67</v>
      </c>
      <c r="AP2093" t="s">
        <v>67</v>
      </c>
      <c r="AQ2093" t="s">
        <v>67</v>
      </c>
      <c r="AR2093" t="s">
        <v>67</v>
      </c>
      <c r="AS2093" t="s">
        <v>67</v>
      </c>
      <c r="AT2093" t="s">
        <v>67</v>
      </c>
      <c r="AU2093" t="s">
        <v>68</v>
      </c>
      <c r="AV2093" t="s">
        <v>67</v>
      </c>
      <c r="AW2093" t="s">
        <v>67</v>
      </c>
      <c r="AX2093" t="s">
        <v>67</v>
      </c>
      <c r="AY2093" t="s">
        <v>67</v>
      </c>
      <c r="AZ2093" t="s">
        <v>67</v>
      </c>
      <c r="BA2093" t="s">
        <v>67</v>
      </c>
      <c r="BB2093" t="s">
        <v>67</v>
      </c>
      <c r="BC2093">
        <v>1.8304952269999999</v>
      </c>
      <c r="BE2093" t="str">
        <f t="shared" si="32"/>
        <v>RENTABLE</v>
      </c>
    </row>
    <row r="2094" spans="1:57" x14ac:dyDescent="0.25">
      <c r="A2094" t="s">
        <v>0</v>
      </c>
      <c r="B2094" t="s">
        <v>10403</v>
      </c>
      <c r="C2094">
        <v>61</v>
      </c>
      <c r="D2094">
        <v>170</v>
      </c>
      <c r="E2094">
        <v>25</v>
      </c>
      <c r="F2094">
        <v>55</v>
      </c>
      <c r="G2094" t="s">
        <v>4994</v>
      </c>
      <c r="H2094">
        <v>329</v>
      </c>
      <c r="I2094">
        <v>59696176</v>
      </c>
      <c r="J2094" t="s">
        <v>5968</v>
      </c>
      <c r="K2094" t="s">
        <v>10404</v>
      </c>
      <c r="L2094" t="s">
        <v>10405</v>
      </c>
      <c r="M2094">
        <v>15448</v>
      </c>
      <c r="N2094">
        <v>775</v>
      </c>
      <c r="O2094" t="s">
        <v>10406</v>
      </c>
      <c r="P2094">
        <v>1</v>
      </c>
      <c r="Q2094" t="s">
        <v>10407</v>
      </c>
      <c r="R2094" t="s">
        <v>10408</v>
      </c>
      <c r="S2094">
        <v>174</v>
      </c>
      <c r="T2094" t="s">
        <v>64</v>
      </c>
      <c r="U2094" t="s">
        <v>65</v>
      </c>
      <c r="V2094" t="s">
        <v>66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  <c r="AC2094" t="s">
        <v>67</v>
      </c>
      <c r="AD2094" t="s">
        <v>67</v>
      </c>
      <c r="AE2094" t="s">
        <v>67</v>
      </c>
      <c r="AF2094" t="s">
        <v>68</v>
      </c>
      <c r="AG2094" t="s">
        <v>67</v>
      </c>
      <c r="AH2094" t="s">
        <v>67</v>
      </c>
      <c r="AI2094" t="s">
        <v>67</v>
      </c>
      <c r="AJ2094" t="s">
        <v>67</v>
      </c>
      <c r="AK2094" t="s">
        <v>67</v>
      </c>
      <c r="AL2094" t="s">
        <v>68</v>
      </c>
      <c r="AM2094" t="s">
        <v>67</v>
      </c>
      <c r="AN2094" t="s">
        <v>67</v>
      </c>
      <c r="AO2094" t="s">
        <v>67</v>
      </c>
      <c r="AP2094" t="s">
        <v>67</v>
      </c>
      <c r="AQ2094" t="s">
        <v>67</v>
      </c>
      <c r="AR2094" t="s">
        <v>67</v>
      </c>
      <c r="AS2094" t="s">
        <v>67</v>
      </c>
      <c r="AT2094" t="s">
        <v>67</v>
      </c>
      <c r="AU2094" t="s">
        <v>68</v>
      </c>
      <c r="AV2094" t="s">
        <v>67</v>
      </c>
      <c r="AW2094" t="s">
        <v>67</v>
      </c>
      <c r="AX2094" t="s">
        <v>67</v>
      </c>
      <c r="AY2094" t="s">
        <v>67</v>
      </c>
      <c r="AZ2094" t="s">
        <v>67</v>
      </c>
      <c r="BA2094" t="s">
        <v>67</v>
      </c>
      <c r="BB2094" t="s">
        <v>67</v>
      </c>
      <c r="BC2094">
        <v>2.7134625460000001</v>
      </c>
      <c r="BE2094" t="str">
        <f t="shared" si="32"/>
        <v>RENTABLE</v>
      </c>
    </row>
    <row r="2095" spans="1:57" x14ac:dyDescent="0.25">
      <c r="A2095" t="s">
        <v>0</v>
      </c>
      <c r="B2095" t="s">
        <v>1646</v>
      </c>
      <c r="C2095">
        <v>226</v>
      </c>
      <c r="D2095">
        <v>133</v>
      </c>
      <c r="E2095">
        <v>235</v>
      </c>
      <c r="F2095">
        <v>105</v>
      </c>
      <c r="G2095" t="s">
        <v>3840</v>
      </c>
      <c r="H2095">
        <v>955</v>
      </c>
      <c r="I2095">
        <v>51483949</v>
      </c>
      <c r="J2095" t="s">
        <v>1393</v>
      </c>
      <c r="K2095" t="s">
        <v>316</v>
      </c>
      <c r="L2095" t="s">
        <v>10409</v>
      </c>
      <c r="M2095">
        <v>208092</v>
      </c>
      <c r="N2095">
        <v>1777</v>
      </c>
      <c r="O2095" t="s">
        <v>10410</v>
      </c>
      <c r="P2095">
        <v>0</v>
      </c>
      <c r="Q2095" t="s">
        <v>10411</v>
      </c>
      <c r="R2095" t="s">
        <v>10412</v>
      </c>
      <c r="S2095">
        <v>806</v>
      </c>
      <c r="T2095" t="s">
        <v>64</v>
      </c>
      <c r="U2095" t="s">
        <v>87</v>
      </c>
      <c r="V2095" t="s">
        <v>615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  <c r="AC2095" t="s">
        <v>67</v>
      </c>
      <c r="AD2095" t="s">
        <v>68</v>
      </c>
      <c r="AE2095" t="s">
        <v>67</v>
      </c>
      <c r="AF2095" t="s">
        <v>67</v>
      </c>
      <c r="AG2095" t="s">
        <v>67</v>
      </c>
      <c r="AH2095" t="s">
        <v>67</v>
      </c>
      <c r="AI2095" t="s">
        <v>67</v>
      </c>
      <c r="AJ2095" t="s">
        <v>68</v>
      </c>
      <c r="AK2095" t="s">
        <v>67</v>
      </c>
      <c r="AL2095" t="s">
        <v>67</v>
      </c>
      <c r="AM2095" t="s">
        <v>67</v>
      </c>
      <c r="AN2095" t="s">
        <v>67</v>
      </c>
      <c r="AO2095" t="s">
        <v>67</v>
      </c>
      <c r="AP2095" t="s">
        <v>67</v>
      </c>
      <c r="AQ2095" t="s">
        <v>67</v>
      </c>
      <c r="AR2095" t="s">
        <v>67</v>
      </c>
      <c r="AS2095" t="s">
        <v>67</v>
      </c>
      <c r="AT2095" t="s">
        <v>67</v>
      </c>
      <c r="AU2095" t="s">
        <v>67</v>
      </c>
      <c r="AV2095" t="s">
        <v>67</v>
      </c>
      <c r="AW2095" t="s">
        <v>67</v>
      </c>
      <c r="AX2095" t="s">
        <v>67</v>
      </c>
      <c r="AY2095" t="s">
        <v>68</v>
      </c>
      <c r="AZ2095" t="s">
        <v>67</v>
      </c>
      <c r="BA2095" t="s">
        <v>67</v>
      </c>
      <c r="BB2095" t="s">
        <v>67</v>
      </c>
      <c r="BC2095">
        <v>2.3401795000000001</v>
      </c>
      <c r="BE2095" t="str">
        <f t="shared" si="32"/>
        <v>RENTABLE</v>
      </c>
    </row>
    <row r="2096" spans="1:57" x14ac:dyDescent="0.25">
      <c r="A2096" t="s">
        <v>0</v>
      </c>
      <c r="B2096" t="s">
        <v>3552</v>
      </c>
      <c r="C2096">
        <v>116</v>
      </c>
      <c r="D2096">
        <v>112</v>
      </c>
      <c r="E2096">
        <v>101</v>
      </c>
      <c r="F2096">
        <v>218</v>
      </c>
      <c r="G2096" t="s">
        <v>1758</v>
      </c>
      <c r="H2096">
        <v>896</v>
      </c>
      <c r="I2096">
        <v>36020063</v>
      </c>
      <c r="J2096" t="s">
        <v>4103</v>
      </c>
      <c r="K2096" t="s">
        <v>4264</v>
      </c>
      <c r="L2096" t="s">
        <v>10413</v>
      </c>
      <c r="M2096">
        <v>62584</v>
      </c>
      <c r="N2096">
        <v>2019</v>
      </c>
      <c r="O2096" t="s">
        <v>4342</v>
      </c>
      <c r="P2096">
        <v>2</v>
      </c>
      <c r="Q2096" t="s">
        <v>10414</v>
      </c>
      <c r="R2096" t="s">
        <v>10415</v>
      </c>
      <c r="S2096">
        <v>375</v>
      </c>
      <c r="T2096" t="s">
        <v>64</v>
      </c>
      <c r="U2096" t="s">
        <v>65</v>
      </c>
      <c r="V2096" t="s">
        <v>615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  <c r="AC2096" t="s">
        <v>67</v>
      </c>
      <c r="AD2096" t="s">
        <v>67</v>
      </c>
      <c r="AE2096" t="s">
        <v>67</v>
      </c>
      <c r="AF2096" t="s">
        <v>67</v>
      </c>
      <c r="AG2096" t="s">
        <v>67</v>
      </c>
      <c r="AH2096" t="s">
        <v>67</v>
      </c>
      <c r="AI2096" t="s">
        <v>67</v>
      </c>
      <c r="AJ2096" t="s">
        <v>68</v>
      </c>
      <c r="AK2096" t="s">
        <v>67</v>
      </c>
      <c r="AL2096" t="s">
        <v>67</v>
      </c>
      <c r="AM2096" t="s">
        <v>67</v>
      </c>
      <c r="AN2096" t="s">
        <v>67</v>
      </c>
      <c r="AO2096" t="s">
        <v>67</v>
      </c>
      <c r="AP2096" t="s">
        <v>67</v>
      </c>
      <c r="AQ2096" t="s">
        <v>67</v>
      </c>
      <c r="AR2096" t="s">
        <v>67</v>
      </c>
      <c r="AS2096" t="s">
        <v>67</v>
      </c>
      <c r="AT2096" t="s">
        <v>67</v>
      </c>
      <c r="AU2096" t="s">
        <v>68</v>
      </c>
      <c r="AV2096" t="s">
        <v>67</v>
      </c>
      <c r="AW2096" t="s">
        <v>67</v>
      </c>
      <c r="AX2096" t="s">
        <v>67</v>
      </c>
      <c r="AY2096" t="s">
        <v>67</v>
      </c>
      <c r="AZ2096" t="s">
        <v>67</v>
      </c>
      <c r="BA2096" t="s">
        <v>67</v>
      </c>
      <c r="BB2096" t="s">
        <v>67</v>
      </c>
      <c r="BC2096">
        <v>1.6372755910000001</v>
      </c>
      <c r="BE2096" t="str">
        <f t="shared" si="32"/>
        <v>PEU RENTABLE</v>
      </c>
    </row>
    <row r="2097" spans="1:57" x14ac:dyDescent="0.25">
      <c r="A2097" t="s">
        <v>0</v>
      </c>
      <c r="B2097" t="s">
        <v>1555</v>
      </c>
      <c r="C2097">
        <v>248</v>
      </c>
      <c r="D2097">
        <v>108</v>
      </c>
      <c r="E2097">
        <v>0</v>
      </c>
      <c r="F2097">
        <v>690</v>
      </c>
      <c r="G2097" t="s">
        <v>5868</v>
      </c>
      <c r="H2097">
        <v>13000</v>
      </c>
      <c r="I2097">
        <v>33313582</v>
      </c>
      <c r="J2097" t="s">
        <v>5344</v>
      </c>
      <c r="K2097" t="s">
        <v>1187</v>
      </c>
      <c r="L2097" t="s">
        <v>10416</v>
      </c>
      <c r="M2097">
        <v>52888</v>
      </c>
      <c r="N2097">
        <v>16031</v>
      </c>
      <c r="O2097" t="s">
        <v>6284</v>
      </c>
      <c r="P2097">
        <v>1</v>
      </c>
      <c r="Q2097" t="s">
        <v>10417</v>
      </c>
      <c r="R2097" t="s">
        <v>10418</v>
      </c>
      <c r="S2097">
        <v>175</v>
      </c>
      <c r="T2097" t="s">
        <v>64</v>
      </c>
      <c r="U2097" t="s">
        <v>65</v>
      </c>
      <c r="V2097" t="s">
        <v>615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  <c r="AC2097" t="s">
        <v>67</v>
      </c>
      <c r="AD2097" t="s">
        <v>67</v>
      </c>
      <c r="AE2097" t="s">
        <v>67</v>
      </c>
      <c r="AF2097" t="s">
        <v>67</v>
      </c>
      <c r="AG2097" t="s">
        <v>67</v>
      </c>
      <c r="AH2097" t="s">
        <v>67</v>
      </c>
      <c r="AI2097" t="s">
        <v>67</v>
      </c>
      <c r="AJ2097" t="s">
        <v>68</v>
      </c>
      <c r="AK2097" t="s">
        <v>67</v>
      </c>
      <c r="AL2097" t="s">
        <v>67</v>
      </c>
      <c r="AM2097" t="s">
        <v>68</v>
      </c>
      <c r="AN2097" t="s">
        <v>67</v>
      </c>
      <c r="AO2097" t="s">
        <v>67</v>
      </c>
      <c r="AP2097" t="s">
        <v>67</v>
      </c>
      <c r="AQ2097" t="s">
        <v>67</v>
      </c>
      <c r="AR2097" t="s">
        <v>67</v>
      </c>
      <c r="AS2097" t="s">
        <v>67</v>
      </c>
      <c r="AT2097" t="s">
        <v>67</v>
      </c>
      <c r="AU2097" t="s">
        <v>68</v>
      </c>
      <c r="AV2097" t="s">
        <v>67</v>
      </c>
      <c r="AW2097" t="s">
        <v>67</v>
      </c>
      <c r="AX2097" t="s">
        <v>68</v>
      </c>
      <c r="AY2097" t="s">
        <v>67</v>
      </c>
      <c r="AZ2097" t="s">
        <v>67</v>
      </c>
      <c r="BA2097" t="s">
        <v>67</v>
      </c>
      <c r="BB2097" t="s">
        <v>67</v>
      </c>
      <c r="BC2097">
        <v>1.5863610480000001</v>
      </c>
      <c r="BE2097" t="str">
        <f t="shared" si="32"/>
        <v>PEU RENTABLE</v>
      </c>
    </row>
    <row r="2098" spans="1:57" x14ac:dyDescent="0.25">
      <c r="A2098" t="s">
        <v>0</v>
      </c>
      <c r="B2098" t="s">
        <v>8830</v>
      </c>
      <c r="C2098">
        <v>23</v>
      </c>
      <c r="D2098">
        <v>115</v>
      </c>
      <c r="E2098">
        <v>0</v>
      </c>
      <c r="F2098">
        <v>266</v>
      </c>
      <c r="G2098" t="s">
        <v>334</v>
      </c>
      <c r="H2098">
        <v>12000</v>
      </c>
      <c r="I2098">
        <v>25842000</v>
      </c>
      <c r="J2098" t="s">
        <v>6354</v>
      </c>
      <c r="K2098" t="s">
        <v>792</v>
      </c>
      <c r="L2098" t="s">
        <v>10419</v>
      </c>
      <c r="M2098">
        <v>13455</v>
      </c>
      <c r="N2098">
        <v>13619</v>
      </c>
      <c r="O2098" t="s">
        <v>10420</v>
      </c>
      <c r="P2098">
        <v>0</v>
      </c>
      <c r="Q2098" t="s">
        <v>10421</v>
      </c>
      <c r="R2098" t="s">
        <v>10422</v>
      </c>
      <c r="S2098">
        <v>87</v>
      </c>
      <c r="T2098" t="s">
        <v>64</v>
      </c>
      <c r="U2098" t="s">
        <v>87</v>
      </c>
      <c r="V2098" t="s">
        <v>126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  <c r="AC2098" t="s">
        <v>67</v>
      </c>
      <c r="AD2098" t="s">
        <v>67</v>
      </c>
      <c r="AE2098" t="s">
        <v>67</v>
      </c>
      <c r="AF2098" t="s">
        <v>67</v>
      </c>
      <c r="AG2098" t="s">
        <v>67</v>
      </c>
      <c r="AH2098" t="s">
        <v>67</v>
      </c>
      <c r="AI2098" t="s">
        <v>67</v>
      </c>
      <c r="AJ2098" t="s">
        <v>67</v>
      </c>
      <c r="AK2098" t="s">
        <v>67</v>
      </c>
      <c r="AL2098" t="s">
        <v>68</v>
      </c>
      <c r="AM2098" t="s">
        <v>67</v>
      </c>
      <c r="AN2098" t="s">
        <v>67</v>
      </c>
      <c r="AO2098" t="s">
        <v>67</v>
      </c>
      <c r="AP2098" t="s">
        <v>67</v>
      </c>
      <c r="AQ2098" t="s">
        <v>67</v>
      </c>
      <c r="AR2098" t="s">
        <v>67</v>
      </c>
      <c r="AS2098" t="s">
        <v>68</v>
      </c>
      <c r="AT2098" t="s">
        <v>67</v>
      </c>
      <c r="AU2098" t="s">
        <v>68</v>
      </c>
      <c r="AV2098" t="s">
        <v>67</v>
      </c>
      <c r="AW2098" t="s">
        <v>67</v>
      </c>
      <c r="AX2098" t="s">
        <v>67</v>
      </c>
      <c r="AY2098" t="s">
        <v>67</v>
      </c>
      <c r="AZ2098" t="s">
        <v>67</v>
      </c>
      <c r="BA2098" t="s">
        <v>67</v>
      </c>
      <c r="BB2098" t="s">
        <v>67</v>
      </c>
      <c r="BC2098">
        <v>1.1746363639999999</v>
      </c>
      <c r="BE2098" t="str">
        <f t="shared" si="32"/>
        <v>PEU RENTABLE</v>
      </c>
    </row>
    <row r="2099" spans="1:57" x14ac:dyDescent="0.25">
      <c r="A2099" t="s">
        <v>0</v>
      </c>
      <c r="B2099" t="s">
        <v>10423</v>
      </c>
      <c r="C2099">
        <v>98</v>
      </c>
      <c r="D2099">
        <v>83</v>
      </c>
      <c r="E2099">
        <v>2</v>
      </c>
      <c r="F2099">
        <v>137</v>
      </c>
      <c r="G2099" t="s">
        <v>9600</v>
      </c>
      <c r="H2099">
        <v>591</v>
      </c>
      <c r="I2099">
        <v>22264487</v>
      </c>
      <c r="J2099" t="s">
        <v>1700</v>
      </c>
      <c r="K2099" t="s">
        <v>4722</v>
      </c>
      <c r="L2099" t="s">
        <v>10424</v>
      </c>
      <c r="M2099">
        <v>41239</v>
      </c>
      <c r="N2099">
        <v>1729</v>
      </c>
      <c r="O2099" t="s">
        <v>10425</v>
      </c>
      <c r="P2099">
        <v>0</v>
      </c>
      <c r="Q2099" t="s">
        <v>10426</v>
      </c>
      <c r="R2099" t="s">
        <v>10427</v>
      </c>
      <c r="S2099">
        <v>166</v>
      </c>
      <c r="T2099" t="s">
        <v>64</v>
      </c>
      <c r="U2099" t="s">
        <v>65</v>
      </c>
      <c r="V2099" t="s">
        <v>615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  <c r="AC2099" t="s">
        <v>67</v>
      </c>
      <c r="AD2099" t="s">
        <v>67</v>
      </c>
      <c r="AE2099" t="s">
        <v>67</v>
      </c>
      <c r="AF2099" t="s">
        <v>67</v>
      </c>
      <c r="AG2099" t="s">
        <v>67</v>
      </c>
      <c r="AH2099" t="s">
        <v>67</v>
      </c>
      <c r="AI2099" t="s">
        <v>67</v>
      </c>
      <c r="AJ2099" t="s">
        <v>67</v>
      </c>
      <c r="AK2099" t="s">
        <v>67</v>
      </c>
      <c r="AL2099" t="s">
        <v>67</v>
      </c>
      <c r="AM2099" t="s">
        <v>68</v>
      </c>
      <c r="AN2099" t="s">
        <v>67</v>
      </c>
      <c r="AO2099" t="s">
        <v>67</v>
      </c>
      <c r="AP2099" t="s">
        <v>67</v>
      </c>
      <c r="AQ2099" t="s">
        <v>67</v>
      </c>
      <c r="AR2099" t="s">
        <v>67</v>
      </c>
      <c r="AS2099" t="s">
        <v>67</v>
      </c>
      <c r="AT2099" t="s">
        <v>67</v>
      </c>
      <c r="AU2099" t="s">
        <v>67</v>
      </c>
      <c r="AV2099" t="s">
        <v>67</v>
      </c>
      <c r="AW2099" t="s">
        <v>67</v>
      </c>
      <c r="AX2099" t="s">
        <v>67</v>
      </c>
      <c r="AY2099" t="s">
        <v>67</v>
      </c>
      <c r="AZ2099" t="s">
        <v>67</v>
      </c>
      <c r="BA2099" t="s">
        <v>67</v>
      </c>
      <c r="BB2099" t="s">
        <v>67</v>
      </c>
      <c r="BC2099">
        <v>1.0120221359999999</v>
      </c>
      <c r="BE2099" t="str">
        <f t="shared" si="32"/>
        <v>PEU RENTABLE</v>
      </c>
    </row>
    <row r="2100" spans="1:57" x14ac:dyDescent="0.25">
      <c r="A2100" t="s">
        <v>0</v>
      </c>
      <c r="B2100" t="s">
        <v>7780</v>
      </c>
      <c r="C2100">
        <v>168</v>
      </c>
      <c r="D2100">
        <v>105</v>
      </c>
      <c r="E2100">
        <v>31</v>
      </c>
      <c r="F2100">
        <v>110</v>
      </c>
      <c r="G2100" t="s">
        <v>10428</v>
      </c>
      <c r="H2100">
        <v>390</v>
      </c>
      <c r="I2100">
        <v>30659817</v>
      </c>
      <c r="J2100" t="s">
        <v>2556</v>
      </c>
      <c r="K2100" t="s">
        <v>10429</v>
      </c>
      <c r="L2100" t="s">
        <v>10430</v>
      </c>
      <c r="M2100">
        <v>59805</v>
      </c>
      <c r="N2100">
        <v>1006</v>
      </c>
      <c r="O2100" t="s">
        <v>10431</v>
      </c>
      <c r="P2100">
        <v>10</v>
      </c>
      <c r="Q2100" t="s">
        <v>10432</v>
      </c>
      <c r="R2100" t="s">
        <v>10433</v>
      </c>
      <c r="S2100">
        <v>95</v>
      </c>
      <c r="T2100" t="s">
        <v>64</v>
      </c>
      <c r="U2100" t="s">
        <v>65</v>
      </c>
      <c r="V2100" t="s">
        <v>66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  <c r="AC2100" t="s">
        <v>67</v>
      </c>
      <c r="AD2100" t="s">
        <v>67</v>
      </c>
      <c r="AE2100" t="s">
        <v>67</v>
      </c>
      <c r="AF2100" t="s">
        <v>67</v>
      </c>
      <c r="AG2100" t="s">
        <v>67</v>
      </c>
      <c r="AH2100" t="s">
        <v>67</v>
      </c>
      <c r="AI2100" t="s">
        <v>67</v>
      </c>
      <c r="AJ2100" t="s">
        <v>67</v>
      </c>
      <c r="AK2100" t="s">
        <v>67</v>
      </c>
      <c r="AL2100" t="s">
        <v>67</v>
      </c>
      <c r="AM2100" t="s">
        <v>68</v>
      </c>
      <c r="AN2100" t="s">
        <v>67</v>
      </c>
      <c r="AO2100" t="s">
        <v>67</v>
      </c>
      <c r="AP2100" t="s">
        <v>67</v>
      </c>
      <c r="AQ2100" t="s">
        <v>67</v>
      </c>
      <c r="AR2100" t="s">
        <v>67</v>
      </c>
      <c r="AS2100" t="s">
        <v>67</v>
      </c>
      <c r="AT2100" t="s">
        <v>67</v>
      </c>
      <c r="AU2100" t="s">
        <v>68</v>
      </c>
      <c r="AV2100" t="s">
        <v>67</v>
      </c>
      <c r="AW2100" t="s">
        <v>67</v>
      </c>
      <c r="AX2100" t="s">
        <v>67</v>
      </c>
      <c r="AY2100" t="s">
        <v>67</v>
      </c>
      <c r="AZ2100" t="s">
        <v>67</v>
      </c>
      <c r="BA2100" t="s">
        <v>67</v>
      </c>
      <c r="BB2100" t="s">
        <v>67</v>
      </c>
      <c r="BC2100">
        <v>1.179223731</v>
      </c>
      <c r="BE2100" t="str">
        <f t="shared" si="32"/>
        <v>PEU RENTABLE</v>
      </c>
    </row>
    <row r="2101" spans="1:57" x14ac:dyDescent="0.25">
      <c r="A2101" t="s">
        <v>0</v>
      </c>
      <c r="B2101" t="s">
        <v>6074</v>
      </c>
      <c r="C2101">
        <v>159</v>
      </c>
      <c r="D2101">
        <v>110</v>
      </c>
      <c r="E2101">
        <v>118</v>
      </c>
      <c r="F2101">
        <v>287</v>
      </c>
      <c r="G2101" t="s">
        <v>4560</v>
      </c>
      <c r="H2101">
        <v>11000</v>
      </c>
      <c r="I2101">
        <v>5773519</v>
      </c>
      <c r="J2101" t="s">
        <v>3200</v>
      </c>
      <c r="K2101" t="s">
        <v>135</v>
      </c>
      <c r="L2101" t="s">
        <v>6075</v>
      </c>
      <c r="M2101">
        <v>28621</v>
      </c>
      <c r="N2101">
        <v>12876</v>
      </c>
      <c r="O2101" t="s">
        <v>6076</v>
      </c>
      <c r="P2101">
        <v>2</v>
      </c>
      <c r="Q2101" t="s">
        <v>6077</v>
      </c>
      <c r="R2101" t="s">
        <v>6078</v>
      </c>
      <c r="S2101">
        <v>91</v>
      </c>
      <c r="T2101" t="s">
        <v>64</v>
      </c>
      <c r="U2101" t="s">
        <v>65</v>
      </c>
      <c r="V2101" t="s">
        <v>66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  <c r="AC2101" t="s">
        <v>67</v>
      </c>
      <c r="AD2101" t="s">
        <v>67</v>
      </c>
      <c r="AE2101" t="s">
        <v>67</v>
      </c>
      <c r="AF2101" t="s">
        <v>67</v>
      </c>
      <c r="AG2101" t="s">
        <v>67</v>
      </c>
      <c r="AH2101" t="s">
        <v>67</v>
      </c>
      <c r="AI2101" t="s">
        <v>67</v>
      </c>
      <c r="AJ2101" t="s">
        <v>68</v>
      </c>
      <c r="AK2101" t="s">
        <v>67</v>
      </c>
      <c r="AL2101" t="s">
        <v>67</v>
      </c>
      <c r="AM2101" t="s">
        <v>67</v>
      </c>
      <c r="AN2101" t="s">
        <v>67</v>
      </c>
      <c r="AO2101" t="s">
        <v>67</v>
      </c>
      <c r="AP2101" t="s">
        <v>67</v>
      </c>
      <c r="AQ2101" t="s">
        <v>67</v>
      </c>
      <c r="AR2101" t="s">
        <v>68</v>
      </c>
      <c r="AS2101" t="s">
        <v>67</v>
      </c>
      <c r="AT2101" t="s">
        <v>68</v>
      </c>
      <c r="AU2101" t="s">
        <v>68</v>
      </c>
      <c r="AV2101" t="s">
        <v>67</v>
      </c>
      <c r="AW2101" t="s">
        <v>67</v>
      </c>
      <c r="AX2101" t="s">
        <v>67</v>
      </c>
      <c r="AY2101" t="s">
        <v>67</v>
      </c>
      <c r="AZ2101" t="s">
        <v>67</v>
      </c>
      <c r="BA2101" t="s">
        <v>67</v>
      </c>
      <c r="BB2101" t="s">
        <v>67</v>
      </c>
      <c r="BC2101">
        <v>0.14433797500000001</v>
      </c>
      <c r="BE2101" t="str">
        <f t="shared" si="32"/>
        <v>PAS RENTABLE</v>
      </c>
    </row>
    <row r="2102" spans="1:57" x14ac:dyDescent="0.25">
      <c r="A2102" t="s">
        <v>0</v>
      </c>
      <c r="B2102" t="s">
        <v>7551</v>
      </c>
      <c r="C2102">
        <v>134</v>
      </c>
      <c r="D2102">
        <v>108</v>
      </c>
      <c r="E2102">
        <v>24</v>
      </c>
      <c r="F2102">
        <v>100</v>
      </c>
      <c r="G2102" t="s">
        <v>10434</v>
      </c>
      <c r="H2102">
        <v>150</v>
      </c>
      <c r="I2102">
        <v>3108216</v>
      </c>
      <c r="J2102" t="s">
        <v>10435</v>
      </c>
      <c r="K2102" t="s">
        <v>10436</v>
      </c>
      <c r="L2102" t="s">
        <v>10437</v>
      </c>
      <c r="M2102">
        <v>2587</v>
      </c>
      <c r="N2102">
        <v>540</v>
      </c>
      <c r="O2102" t="s">
        <v>10438</v>
      </c>
      <c r="P2102">
        <v>2</v>
      </c>
      <c r="Q2102" t="s">
        <v>10439</v>
      </c>
      <c r="R2102" t="s">
        <v>10440</v>
      </c>
      <c r="S2102">
        <v>21</v>
      </c>
      <c r="T2102" t="s">
        <v>64</v>
      </c>
      <c r="U2102" t="s">
        <v>87</v>
      </c>
      <c r="V2102" t="s">
        <v>615</v>
      </c>
      <c r="W2102">
        <v>39752620.439999998</v>
      </c>
      <c r="X2102">
        <v>2016</v>
      </c>
      <c r="Y2102">
        <v>104</v>
      </c>
      <c r="Z2102">
        <v>6.4</v>
      </c>
      <c r="AA2102">
        <v>2.35</v>
      </c>
      <c r="AB2102">
        <v>0</v>
      </c>
      <c r="AC2102" t="s">
        <v>67</v>
      </c>
      <c r="AD2102" t="s">
        <v>67</v>
      </c>
      <c r="AE2102" t="s">
        <v>67</v>
      </c>
      <c r="AF2102" t="s">
        <v>67</v>
      </c>
      <c r="AG2102" t="s">
        <v>67</v>
      </c>
      <c r="AH2102" t="s">
        <v>67</v>
      </c>
      <c r="AI2102" t="s">
        <v>67</v>
      </c>
      <c r="AJ2102" t="s">
        <v>68</v>
      </c>
      <c r="AK2102" t="s">
        <v>67</v>
      </c>
      <c r="AL2102" t="s">
        <v>67</v>
      </c>
      <c r="AM2102" t="s">
        <v>67</v>
      </c>
      <c r="AN2102" t="s">
        <v>67</v>
      </c>
      <c r="AO2102" t="s">
        <v>67</v>
      </c>
      <c r="AP2102" t="s">
        <v>67</v>
      </c>
      <c r="AQ2102" t="s">
        <v>67</v>
      </c>
      <c r="AR2102" t="s">
        <v>67</v>
      </c>
      <c r="AS2102" t="s">
        <v>67</v>
      </c>
      <c r="AT2102" t="s">
        <v>67</v>
      </c>
      <c r="AU2102" t="s">
        <v>67</v>
      </c>
      <c r="AV2102" t="s">
        <v>67</v>
      </c>
      <c r="AW2102" t="s">
        <v>67</v>
      </c>
      <c r="AX2102" t="s">
        <v>67</v>
      </c>
      <c r="AY2102" t="s">
        <v>67</v>
      </c>
      <c r="AZ2102" t="s">
        <v>67</v>
      </c>
      <c r="BA2102" t="s">
        <v>67</v>
      </c>
      <c r="BB2102" t="s">
        <v>67</v>
      </c>
      <c r="BC2102">
        <v>6.253747282</v>
      </c>
      <c r="BE2102" t="str">
        <f t="shared" si="32"/>
        <v>TRES RENTABLE</v>
      </c>
    </row>
    <row r="2103" spans="1:57" x14ac:dyDescent="0.25">
      <c r="A2103" t="s">
        <v>0</v>
      </c>
      <c r="B2103" t="s">
        <v>2207</v>
      </c>
      <c r="C2103">
        <v>97</v>
      </c>
      <c r="D2103">
        <v>96</v>
      </c>
      <c r="E2103">
        <v>221</v>
      </c>
      <c r="F2103">
        <v>110</v>
      </c>
      <c r="G2103" t="s">
        <v>10441</v>
      </c>
      <c r="H2103">
        <v>240</v>
      </c>
      <c r="I2103">
        <v>19351569</v>
      </c>
      <c r="J2103" t="s">
        <v>4290</v>
      </c>
      <c r="K2103" t="s">
        <v>4888</v>
      </c>
      <c r="L2103" t="s">
        <v>10442</v>
      </c>
      <c r="M2103">
        <v>33287</v>
      </c>
      <c r="N2103">
        <v>664</v>
      </c>
      <c r="O2103" t="s">
        <v>10443</v>
      </c>
      <c r="P2103">
        <v>1</v>
      </c>
      <c r="Q2103" t="s">
        <v>10444</v>
      </c>
      <c r="R2103" t="s">
        <v>10445</v>
      </c>
      <c r="S2103">
        <v>201</v>
      </c>
      <c r="T2103" t="s">
        <v>64</v>
      </c>
      <c r="U2103" t="s">
        <v>65</v>
      </c>
      <c r="V2103" t="s">
        <v>66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  <c r="AC2103" t="s">
        <v>67</v>
      </c>
      <c r="AD2103" t="s">
        <v>67</v>
      </c>
      <c r="AE2103" t="s">
        <v>67</v>
      </c>
      <c r="AF2103" t="s">
        <v>67</v>
      </c>
      <c r="AG2103" t="s">
        <v>67</v>
      </c>
      <c r="AH2103" t="s">
        <v>67</v>
      </c>
      <c r="AI2103" t="s">
        <v>67</v>
      </c>
      <c r="AJ2103" t="s">
        <v>67</v>
      </c>
      <c r="AK2103" t="s">
        <v>67</v>
      </c>
      <c r="AL2103" t="s">
        <v>67</v>
      </c>
      <c r="AM2103" t="s">
        <v>68</v>
      </c>
      <c r="AN2103" t="s">
        <v>67</v>
      </c>
      <c r="AO2103" t="s">
        <v>67</v>
      </c>
      <c r="AP2103" t="s">
        <v>67</v>
      </c>
      <c r="AQ2103" t="s">
        <v>67</v>
      </c>
      <c r="AR2103" t="s">
        <v>67</v>
      </c>
      <c r="AS2103" t="s">
        <v>68</v>
      </c>
      <c r="AT2103" t="s">
        <v>67</v>
      </c>
      <c r="AU2103" t="s">
        <v>67</v>
      </c>
      <c r="AV2103" t="s">
        <v>67</v>
      </c>
      <c r="AW2103" t="s">
        <v>67</v>
      </c>
      <c r="AX2103" t="s">
        <v>68</v>
      </c>
      <c r="AY2103" t="s">
        <v>67</v>
      </c>
      <c r="AZ2103" t="s">
        <v>67</v>
      </c>
      <c r="BA2103" t="s">
        <v>67</v>
      </c>
      <c r="BB2103" t="s">
        <v>67</v>
      </c>
      <c r="BC2103">
        <v>0.87961677299999996</v>
      </c>
      <c r="BE2103" t="str">
        <f t="shared" si="32"/>
        <v>PEU RENTABLE</v>
      </c>
    </row>
    <row r="2104" spans="1:57" x14ac:dyDescent="0.25">
      <c r="A2104" t="s">
        <v>0</v>
      </c>
      <c r="B2104" t="s">
        <v>965</v>
      </c>
      <c r="C2104">
        <v>88</v>
      </c>
      <c r="D2104">
        <v>94</v>
      </c>
      <c r="E2104">
        <v>42</v>
      </c>
      <c r="F2104">
        <v>517</v>
      </c>
      <c r="G2104" t="s">
        <v>2223</v>
      </c>
      <c r="H2104">
        <v>975</v>
      </c>
      <c r="I2104">
        <v>49002815</v>
      </c>
      <c r="J2104" t="s">
        <v>3086</v>
      </c>
      <c r="K2104" t="s">
        <v>10446</v>
      </c>
      <c r="L2104" t="s">
        <v>10447</v>
      </c>
      <c r="M2104">
        <v>15665</v>
      </c>
      <c r="N2104">
        <v>3153</v>
      </c>
      <c r="O2104" t="s">
        <v>980</v>
      </c>
      <c r="P2104">
        <v>2</v>
      </c>
      <c r="Q2104" t="s">
        <v>10448</v>
      </c>
      <c r="R2104" t="s">
        <v>10449</v>
      </c>
      <c r="S2104">
        <v>35</v>
      </c>
      <c r="T2104" t="s">
        <v>64</v>
      </c>
      <c r="U2104" t="s">
        <v>65</v>
      </c>
      <c r="V2104" t="s">
        <v>126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  <c r="AC2104" t="s">
        <v>67</v>
      </c>
      <c r="AD2104" t="s">
        <v>67</v>
      </c>
      <c r="AE2104" t="s">
        <v>67</v>
      </c>
      <c r="AF2104" t="s">
        <v>67</v>
      </c>
      <c r="AG2104" t="s">
        <v>67</v>
      </c>
      <c r="AH2104" t="s">
        <v>67</v>
      </c>
      <c r="AI2104" t="s">
        <v>67</v>
      </c>
      <c r="AJ2104" t="s">
        <v>67</v>
      </c>
      <c r="AK2104" t="s">
        <v>67</v>
      </c>
      <c r="AL2104" t="s">
        <v>67</v>
      </c>
      <c r="AM2104" t="s">
        <v>68</v>
      </c>
      <c r="AN2104" t="s">
        <v>67</v>
      </c>
      <c r="AO2104" t="s">
        <v>67</v>
      </c>
      <c r="AP2104" t="s">
        <v>67</v>
      </c>
      <c r="AQ2104" t="s">
        <v>67</v>
      </c>
      <c r="AR2104" t="s">
        <v>67</v>
      </c>
      <c r="AS2104" t="s">
        <v>67</v>
      </c>
      <c r="AT2104" t="s">
        <v>67</v>
      </c>
      <c r="AU2104" t="s">
        <v>67</v>
      </c>
      <c r="AV2104" t="s">
        <v>67</v>
      </c>
      <c r="AW2104" t="s">
        <v>67</v>
      </c>
      <c r="AX2104" t="s">
        <v>67</v>
      </c>
      <c r="AY2104" t="s">
        <v>67</v>
      </c>
      <c r="AZ2104" t="s">
        <v>67</v>
      </c>
      <c r="BA2104" t="s">
        <v>68</v>
      </c>
      <c r="BB2104" t="s">
        <v>67</v>
      </c>
      <c r="BC2104">
        <v>2.2274006819999999</v>
      </c>
      <c r="BE2104" t="str">
        <f t="shared" si="32"/>
        <v>RENTABLE</v>
      </c>
    </row>
    <row r="2105" spans="1:57" x14ac:dyDescent="0.25">
      <c r="A2105" t="s">
        <v>0</v>
      </c>
      <c r="B2105" t="s">
        <v>5104</v>
      </c>
      <c r="C2105">
        <v>85</v>
      </c>
      <c r="D2105">
        <v>142</v>
      </c>
      <c r="E2105">
        <v>0</v>
      </c>
      <c r="F2105">
        <v>854</v>
      </c>
      <c r="G2105" t="s">
        <v>5193</v>
      </c>
      <c r="H2105">
        <v>978</v>
      </c>
      <c r="I2105">
        <v>19283782</v>
      </c>
      <c r="J2105" t="s">
        <v>5302</v>
      </c>
      <c r="K2105" t="s">
        <v>6732</v>
      </c>
      <c r="L2105" t="s">
        <v>10450</v>
      </c>
      <c r="M2105">
        <v>31227</v>
      </c>
      <c r="N2105">
        <v>5386</v>
      </c>
      <c r="O2105" t="s">
        <v>3225</v>
      </c>
      <c r="P2105">
        <v>0</v>
      </c>
      <c r="Q2105" t="s">
        <v>10451</v>
      </c>
      <c r="R2105" t="s">
        <v>10452</v>
      </c>
      <c r="S2105">
        <v>354</v>
      </c>
      <c r="T2105" t="s">
        <v>64</v>
      </c>
      <c r="U2105" t="s">
        <v>65</v>
      </c>
      <c r="V2105" t="s">
        <v>615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  <c r="AC2105" t="s">
        <v>67</v>
      </c>
      <c r="AD2105" t="s">
        <v>67</v>
      </c>
      <c r="AE2105" t="s">
        <v>67</v>
      </c>
      <c r="AF2105" t="s">
        <v>67</v>
      </c>
      <c r="AG2105" t="s">
        <v>67</v>
      </c>
      <c r="AH2105" t="s">
        <v>67</v>
      </c>
      <c r="AI2105" t="s">
        <v>67</v>
      </c>
      <c r="AJ2105" t="s">
        <v>68</v>
      </c>
      <c r="AK2105" t="s">
        <v>67</v>
      </c>
      <c r="AL2105" t="s">
        <v>67</v>
      </c>
      <c r="AM2105" t="s">
        <v>67</v>
      </c>
      <c r="AN2105" t="s">
        <v>67</v>
      </c>
      <c r="AO2105" t="s">
        <v>67</v>
      </c>
      <c r="AP2105" t="s">
        <v>67</v>
      </c>
      <c r="AQ2105" t="s">
        <v>67</v>
      </c>
      <c r="AR2105" t="s">
        <v>67</v>
      </c>
      <c r="AS2105" t="s">
        <v>68</v>
      </c>
      <c r="AT2105" t="s">
        <v>67</v>
      </c>
      <c r="AU2105" t="s">
        <v>68</v>
      </c>
      <c r="AV2105" t="s">
        <v>67</v>
      </c>
      <c r="AW2105" t="s">
        <v>67</v>
      </c>
      <c r="AX2105" t="s">
        <v>68</v>
      </c>
      <c r="AY2105" t="s">
        <v>67</v>
      </c>
      <c r="AZ2105" t="s">
        <v>67</v>
      </c>
      <c r="BA2105" t="s">
        <v>67</v>
      </c>
      <c r="BB2105" t="s">
        <v>67</v>
      </c>
      <c r="BC2105">
        <v>0.87653554600000005</v>
      </c>
      <c r="BE2105" t="str">
        <f t="shared" si="32"/>
        <v>PEU RENTABLE</v>
      </c>
    </row>
    <row r="2106" spans="1:57" x14ac:dyDescent="0.25">
      <c r="A2106" t="s">
        <v>0</v>
      </c>
      <c r="B2106" t="s">
        <v>7161</v>
      </c>
      <c r="C2106">
        <v>181</v>
      </c>
      <c r="D2106">
        <v>104</v>
      </c>
      <c r="E2106">
        <v>0</v>
      </c>
      <c r="F2106">
        <v>898</v>
      </c>
      <c r="G2106" t="s">
        <v>7606</v>
      </c>
      <c r="H2106">
        <v>8000</v>
      </c>
      <c r="I2106">
        <v>30059386</v>
      </c>
      <c r="J2106" t="s">
        <v>1700</v>
      </c>
      <c r="K2106" t="s">
        <v>1278</v>
      </c>
      <c r="L2106" t="s">
        <v>10453</v>
      </c>
      <c r="M2106">
        <v>128593</v>
      </c>
      <c r="N2106">
        <v>11632</v>
      </c>
      <c r="O2106" t="s">
        <v>10454</v>
      </c>
      <c r="P2106">
        <v>5</v>
      </c>
      <c r="Q2106" t="s">
        <v>10455</v>
      </c>
      <c r="R2106" t="s">
        <v>10456</v>
      </c>
      <c r="S2106">
        <v>867</v>
      </c>
      <c r="T2106" t="s">
        <v>64</v>
      </c>
      <c r="U2106" t="s">
        <v>65</v>
      </c>
      <c r="V2106" t="s">
        <v>615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  <c r="AC2106" t="s">
        <v>67</v>
      </c>
      <c r="AD2106" t="s">
        <v>67</v>
      </c>
      <c r="AE2106" t="s">
        <v>67</v>
      </c>
      <c r="AF2106" t="s">
        <v>67</v>
      </c>
      <c r="AG2106" t="s">
        <v>67</v>
      </c>
      <c r="AH2106" t="s">
        <v>67</v>
      </c>
      <c r="AI2106" t="s">
        <v>67</v>
      </c>
      <c r="AJ2106" t="s">
        <v>67</v>
      </c>
      <c r="AK2106" t="s">
        <v>67</v>
      </c>
      <c r="AL2106" t="s">
        <v>67</v>
      </c>
      <c r="AM2106" t="s">
        <v>68</v>
      </c>
      <c r="AN2106" t="s">
        <v>67</v>
      </c>
      <c r="AO2106" t="s">
        <v>67</v>
      </c>
      <c r="AP2106" t="s">
        <v>67</v>
      </c>
      <c r="AQ2106" t="s">
        <v>67</v>
      </c>
      <c r="AR2106" t="s">
        <v>67</v>
      </c>
      <c r="AS2106" t="s">
        <v>67</v>
      </c>
      <c r="AT2106" t="s">
        <v>67</v>
      </c>
      <c r="AU2106" t="s">
        <v>67</v>
      </c>
      <c r="AV2106" t="s">
        <v>67</v>
      </c>
      <c r="AW2106" t="s">
        <v>67</v>
      </c>
      <c r="AX2106" t="s">
        <v>67</v>
      </c>
      <c r="AY2106" t="s">
        <v>67</v>
      </c>
      <c r="AZ2106" t="s">
        <v>67</v>
      </c>
      <c r="BA2106" t="s">
        <v>67</v>
      </c>
      <c r="BB2106" t="s">
        <v>67</v>
      </c>
      <c r="BC2106">
        <v>1.3663357270000001</v>
      </c>
      <c r="BE2106" t="str">
        <f t="shared" si="32"/>
        <v>PEU RENTABLE</v>
      </c>
    </row>
    <row r="2107" spans="1:57" x14ac:dyDescent="0.25">
      <c r="A2107" t="s">
        <v>0</v>
      </c>
      <c r="B2107" t="s">
        <v>309</v>
      </c>
      <c r="C2107">
        <v>257</v>
      </c>
      <c r="D2107">
        <v>136</v>
      </c>
      <c r="E2107">
        <v>0</v>
      </c>
      <c r="F2107">
        <v>3000</v>
      </c>
      <c r="G2107" t="s">
        <v>303</v>
      </c>
      <c r="H2107">
        <v>19000</v>
      </c>
      <c r="I2107">
        <v>35799026</v>
      </c>
      <c r="J2107" t="s">
        <v>1704</v>
      </c>
      <c r="K2107" t="s">
        <v>131</v>
      </c>
      <c r="L2107" t="s">
        <v>1705</v>
      </c>
      <c r="M2107">
        <v>263336</v>
      </c>
      <c r="N2107">
        <v>34838</v>
      </c>
      <c r="O2107" t="s">
        <v>686</v>
      </c>
      <c r="P2107">
        <v>1</v>
      </c>
      <c r="Q2107" t="s">
        <v>1706</v>
      </c>
      <c r="R2107" t="s">
        <v>1707</v>
      </c>
      <c r="S2107">
        <v>899</v>
      </c>
      <c r="T2107" t="s">
        <v>64</v>
      </c>
      <c r="U2107" t="s">
        <v>65</v>
      </c>
      <c r="V2107" t="s">
        <v>66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  <c r="AC2107" t="s">
        <v>67</v>
      </c>
      <c r="AD2107" t="s">
        <v>68</v>
      </c>
      <c r="AE2107" t="s">
        <v>67</v>
      </c>
      <c r="AF2107" t="s">
        <v>67</v>
      </c>
      <c r="AG2107" t="s">
        <v>67</v>
      </c>
      <c r="AH2107" t="s">
        <v>67</v>
      </c>
      <c r="AI2107" t="s">
        <v>67</v>
      </c>
      <c r="AJ2107" t="s">
        <v>68</v>
      </c>
      <c r="AK2107" t="s">
        <v>67</v>
      </c>
      <c r="AL2107" t="s">
        <v>67</v>
      </c>
      <c r="AM2107" t="s">
        <v>67</v>
      </c>
      <c r="AN2107" t="s">
        <v>67</v>
      </c>
      <c r="AO2107" t="s">
        <v>67</v>
      </c>
      <c r="AP2107" t="s">
        <v>67</v>
      </c>
      <c r="AQ2107" t="s">
        <v>68</v>
      </c>
      <c r="AR2107" t="s">
        <v>67</v>
      </c>
      <c r="AS2107" t="s">
        <v>68</v>
      </c>
      <c r="AT2107" t="s">
        <v>68</v>
      </c>
      <c r="AU2107" t="s">
        <v>67</v>
      </c>
      <c r="AV2107" t="s">
        <v>67</v>
      </c>
      <c r="AW2107" t="s">
        <v>67</v>
      </c>
      <c r="AX2107" t="s">
        <v>67</v>
      </c>
      <c r="AY2107" t="s">
        <v>67</v>
      </c>
      <c r="AZ2107" t="s">
        <v>67</v>
      </c>
      <c r="BA2107" t="s">
        <v>67</v>
      </c>
      <c r="BB2107" t="s">
        <v>67</v>
      </c>
      <c r="BC2107">
        <v>0.28411925399999999</v>
      </c>
      <c r="BE2107" t="str">
        <f t="shared" si="32"/>
        <v>PAS RENTABLE</v>
      </c>
    </row>
    <row r="2108" spans="1:57" x14ac:dyDescent="0.25">
      <c r="A2108" t="s">
        <v>0</v>
      </c>
      <c r="B2108" t="s">
        <v>10457</v>
      </c>
      <c r="C2108">
        <v>95</v>
      </c>
      <c r="D2108">
        <v>106</v>
      </c>
      <c r="E2108">
        <v>12</v>
      </c>
      <c r="F2108">
        <v>595</v>
      </c>
      <c r="G2108" t="s">
        <v>10458</v>
      </c>
      <c r="H2108">
        <v>962</v>
      </c>
      <c r="I2108">
        <v>17951431</v>
      </c>
      <c r="J2108" t="s">
        <v>2171</v>
      </c>
      <c r="K2108" t="s">
        <v>2007</v>
      </c>
      <c r="L2108" t="s">
        <v>10459</v>
      </c>
      <c r="M2108">
        <v>25462</v>
      </c>
      <c r="N2108">
        <v>4239</v>
      </c>
      <c r="O2108" t="s">
        <v>2060</v>
      </c>
      <c r="P2108">
        <v>1</v>
      </c>
      <c r="Q2108" t="s">
        <v>10460</v>
      </c>
      <c r="R2108" t="s">
        <v>10461</v>
      </c>
      <c r="S2108">
        <v>200</v>
      </c>
      <c r="T2108" t="s">
        <v>64</v>
      </c>
      <c r="U2108" t="s">
        <v>65</v>
      </c>
      <c r="V2108" t="s">
        <v>66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  <c r="AC2108" t="s">
        <v>67</v>
      </c>
      <c r="AD2108" t="s">
        <v>67</v>
      </c>
      <c r="AE2108" t="s">
        <v>67</v>
      </c>
      <c r="AF2108" t="s">
        <v>67</v>
      </c>
      <c r="AG2108" t="s">
        <v>67</v>
      </c>
      <c r="AH2108" t="s">
        <v>67</v>
      </c>
      <c r="AI2108" t="s">
        <v>67</v>
      </c>
      <c r="AJ2108" t="s">
        <v>68</v>
      </c>
      <c r="AK2108" t="s">
        <v>67</v>
      </c>
      <c r="AL2108" t="s">
        <v>67</v>
      </c>
      <c r="AM2108" t="s">
        <v>67</v>
      </c>
      <c r="AN2108" t="s">
        <v>68</v>
      </c>
      <c r="AO2108" t="s">
        <v>67</v>
      </c>
      <c r="AP2108" t="s">
        <v>67</v>
      </c>
      <c r="AQ2108" t="s">
        <v>67</v>
      </c>
      <c r="AR2108" t="s">
        <v>67</v>
      </c>
      <c r="AS2108" t="s">
        <v>67</v>
      </c>
      <c r="AT2108" t="s">
        <v>67</v>
      </c>
      <c r="AU2108" t="s">
        <v>68</v>
      </c>
      <c r="AV2108" t="s">
        <v>67</v>
      </c>
      <c r="AW2108" t="s">
        <v>67</v>
      </c>
      <c r="AX2108" t="s">
        <v>68</v>
      </c>
      <c r="AY2108" t="s">
        <v>67</v>
      </c>
      <c r="AZ2108" t="s">
        <v>67</v>
      </c>
      <c r="BA2108" t="s">
        <v>67</v>
      </c>
      <c r="BB2108" t="s">
        <v>67</v>
      </c>
      <c r="BC2108">
        <v>0.59838103300000001</v>
      </c>
      <c r="BE2108" t="str">
        <f t="shared" si="32"/>
        <v>PAS RENTABLE</v>
      </c>
    </row>
    <row r="2109" spans="1:57" x14ac:dyDescent="0.25">
      <c r="A2109" t="s">
        <v>0</v>
      </c>
      <c r="B2109" t="s">
        <v>7140</v>
      </c>
      <c r="C2109">
        <v>423</v>
      </c>
      <c r="D2109">
        <v>106</v>
      </c>
      <c r="E2109">
        <v>1000</v>
      </c>
      <c r="F2109">
        <v>1000</v>
      </c>
      <c r="G2109" t="s">
        <v>474</v>
      </c>
      <c r="H2109">
        <v>19000</v>
      </c>
      <c r="I2109">
        <v>29997095</v>
      </c>
      <c r="J2109" t="s">
        <v>10462</v>
      </c>
      <c r="K2109" t="s">
        <v>131</v>
      </c>
      <c r="L2109" t="s">
        <v>10463</v>
      </c>
      <c r="M2109">
        <v>60926</v>
      </c>
      <c r="N2109">
        <v>38494</v>
      </c>
      <c r="O2109" t="s">
        <v>5492</v>
      </c>
      <c r="P2109">
        <v>5</v>
      </c>
      <c r="Q2109" t="s">
        <v>10464</v>
      </c>
      <c r="R2109" t="s">
        <v>10465</v>
      </c>
      <c r="S2109">
        <v>302</v>
      </c>
      <c r="T2109" t="s">
        <v>64</v>
      </c>
      <c r="U2109" t="s">
        <v>87</v>
      </c>
      <c r="V2109" t="s">
        <v>66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  <c r="AC2109" t="s">
        <v>67</v>
      </c>
      <c r="AD2109" t="s">
        <v>67</v>
      </c>
      <c r="AE2109" t="s">
        <v>67</v>
      </c>
      <c r="AF2109" t="s">
        <v>67</v>
      </c>
      <c r="AG2109" t="s">
        <v>67</v>
      </c>
      <c r="AH2109" t="s">
        <v>67</v>
      </c>
      <c r="AI2109" t="s">
        <v>67</v>
      </c>
      <c r="AJ2109" t="s">
        <v>67</v>
      </c>
      <c r="AK2109" t="s">
        <v>67</v>
      </c>
      <c r="AL2109" t="s">
        <v>67</v>
      </c>
      <c r="AM2109" t="s">
        <v>68</v>
      </c>
      <c r="AN2109" t="s">
        <v>68</v>
      </c>
      <c r="AO2109" t="s">
        <v>67</v>
      </c>
      <c r="AP2109" t="s">
        <v>67</v>
      </c>
      <c r="AQ2109" t="s">
        <v>67</v>
      </c>
      <c r="AR2109" t="s">
        <v>67</v>
      </c>
      <c r="AS2109" t="s">
        <v>67</v>
      </c>
      <c r="AT2109" t="s">
        <v>67</v>
      </c>
      <c r="AU2109" t="s">
        <v>67</v>
      </c>
      <c r="AV2109" t="s">
        <v>67</v>
      </c>
      <c r="AW2109" t="s">
        <v>67</v>
      </c>
      <c r="AX2109" t="s">
        <v>67</v>
      </c>
      <c r="AY2109" t="s">
        <v>67</v>
      </c>
      <c r="AZ2109" t="s">
        <v>67</v>
      </c>
      <c r="BA2109" t="s">
        <v>67</v>
      </c>
      <c r="BB2109" t="s">
        <v>67</v>
      </c>
      <c r="BC2109">
        <v>1.3635043179999999</v>
      </c>
      <c r="BE2109" t="str">
        <f t="shared" si="32"/>
        <v>PEU RENTABLE</v>
      </c>
    </row>
    <row r="2110" spans="1:57" x14ac:dyDescent="0.25">
      <c r="A2110" t="s">
        <v>0</v>
      </c>
      <c r="B2110" t="s">
        <v>10466</v>
      </c>
      <c r="C2110">
        <v>93</v>
      </c>
      <c r="D2110">
        <v>98</v>
      </c>
      <c r="E2110">
        <v>4</v>
      </c>
      <c r="F2110">
        <v>83</v>
      </c>
      <c r="G2110" t="s">
        <v>10467</v>
      </c>
      <c r="H2110">
        <v>3000</v>
      </c>
      <c r="I2110">
        <v>14252830</v>
      </c>
      <c r="J2110" t="s">
        <v>6446</v>
      </c>
      <c r="K2110" t="s">
        <v>1012</v>
      </c>
      <c r="L2110" t="s">
        <v>10468</v>
      </c>
      <c r="M2110">
        <v>18900</v>
      </c>
      <c r="N2110">
        <v>3769</v>
      </c>
      <c r="O2110" t="s">
        <v>10469</v>
      </c>
      <c r="P2110">
        <v>0</v>
      </c>
      <c r="Q2110" t="s">
        <v>10470</v>
      </c>
      <c r="R2110" t="s">
        <v>10471</v>
      </c>
      <c r="S2110">
        <v>242</v>
      </c>
      <c r="T2110" t="s">
        <v>64</v>
      </c>
      <c r="U2110" t="s">
        <v>299</v>
      </c>
      <c r="V2110" t="s">
        <v>66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  <c r="AC2110" t="s">
        <v>67</v>
      </c>
      <c r="AD2110" t="s">
        <v>67</v>
      </c>
      <c r="AE2110" t="s">
        <v>67</v>
      </c>
      <c r="AF2110" t="s">
        <v>67</v>
      </c>
      <c r="AG2110" t="s">
        <v>67</v>
      </c>
      <c r="AH2110" t="s">
        <v>67</v>
      </c>
      <c r="AI2110" t="s">
        <v>67</v>
      </c>
      <c r="AJ2110" t="s">
        <v>67</v>
      </c>
      <c r="AK2110" t="s">
        <v>67</v>
      </c>
      <c r="AL2110" t="s">
        <v>67</v>
      </c>
      <c r="AM2110" t="s">
        <v>68</v>
      </c>
      <c r="AN2110" t="s">
        <v>67</v>
      </c>
      <c r="AO2110" t="s">
        <v>67</v>
      </c>
      <c r="AP2110" t="s">
        <v>67</v>
      </c>
      <c r="AQ2110" t="s">
        <v>67</v>
      </c>
      <c r="AR2110" t="s">
        <v>67</v>
      </c>
      <c r="AS2110" t="s">
        <v>67</v>
      </c>
      <c r="AT2110" t="s">
        <v>67</v>
      </c>
      <c r="AU2110" t="s">
        <v>67</v>
      </c>
      <c r="AV2110" t="s">
        <v>68</v>
      </c>
      <c r="AW2110" t="s">
        <v>67</v>
      </c>
      <c r="AX2110" t="s">
        <v>67</v>
      </c>
      <c r="AY2110" t="s">
        <v>67</v>
      </c>
      <c r="AZ2110" t="s">
        <v>67</v>
      </c>
      <c r="BA2110" t="s">
        <v>67</v>
      </c>
      <c r="BB2110" t="s">
        <v>67</v>
      </c>
      <c r="BC2110">
        <v>0.64785590900000001</v>
      </c>
      <c r="BE2110" t="str">
        <f t="shared" si="32"/>
        <v>PEU RENTABLE</v>
      </c>
    </row>
    <row r="2111" spans="1:57" x14ac:dyDescent="0.25">
      <c r="A2111" t="s">
        <v>0</v>
      </c>
      <c r="B2111" t="s">
        <v>5192</v>
      </c>
      <c r="C2111">
        <v>203</v>
      </c>
      <c r="D2111">
        <v>100</v>
      </c>
      <c r="E2111">
        <v>39</v>
      </c>
      <c r="F2111">
        <v>798</v>
      </c>
      <c r="G2111" t="s">
        <v>111</v>
      </c>
      <c r="H2111">
        <v>26000</v>
      </c>
      <c r="I2111">
        <v>19783777</v>
      </c>
      <c r="J2111" t="s">
        <v>494</v>
      </c>
      <c r="K2111" t="s">
        <v>366</v>
      </c>
      <c r="L2111" t="s">
        <v>10472</v>
      </c>
      <c r="M2111">
        <v>82804</v>
      </c>
      <c r="N2111">
        <v>39989</v>
      </c>
      <c r="O2111" t="s">
        <v>1727</v>
      </c>
      <c r="P2111">
        <v>1</v>
      </c>
      <c r="Q2111" t="s">
        <v>10473</v>
      </c>
      <c r="R2111" t="s">
        <v>10474</v>
      </c>
      <c r="S2111">
        <v>154</v>
      </c>
      <c r="T2111" t="s">
        <v>64</v>
      </c>
      <c r="U2111" t="s">
        <v>65</v>
      </c>
      <c r="V2111" t="s">
        <v>615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  <c r="AC2111" t="s">
        <v>67</v>
      </c>
      <c r="AD2111" t="s">
        <v>68</v>
      </c>
      <c r="AE2111" t="s">
        <v>67</v>
      </c>
      <c r="AF2111" t="s">
        <v>67</v>
      </c>
      <c r="AG2111" t="s">
        <v>67</v>
      </c>
      <c r="AH2111" t="s">
        <v>67</v>
      </c>
      <c r="AI2111" t="s">
        <v>67</v>
      </c>
      <c r="AJ2111" t="s">
        <v>68</v>
      </c>
      <c r="AK2111" t="s">
        <v>67</v>
      </c>
      <c r="AL2111" t="s">
        <v>67</v>
      </c>
      <c r="AM2111" t="s">
        <v>67</v>
      </c>
      <c r="AN2111" t="s">
        <v>67</v>
      </c>
      <c r="AO2111" t="s">
        <v>67</v>
      </c>
      <c r="AP2111" t="s">
        <v>67</v>
      </c>
      <c r="AQ2111" t="s">
        <v>67</v>
      </c>
      <c r="AR2111" t="s">
        <v>67</v>
      </c>
      <c r="AS2111" t="s">
        <v>67</v>
      </c>
      <c r="AT2111" t="s">
        <v>67</v>
      </c>
      <c r="AU2111" t="s">
        <v>68</v>
      </c>
      <c r="AV2111" t="s">
        <v>67</v>
      </c>
      <c r="AW2111" t="s">
        <v>67</v>
      </c>
      <c r="AX2111" t="s">
        <v>68</v>
      </c>
      <c r="AY2111" t="s">
        <v>67</v>
      </c>
      <c r="AZ2111" t="s">
        <v>67</v>
      </c>
      <c r="BA2111" t="s">
        <v>67</v>
      </c>
      <c r="BB2111" t="s">
        <v>67</v>
      </c>
      <c r="BC2111">
        <v>0.89926259099999994</v>
      </c>
      <c r="BE2111" t="str">
        <f t="shared" si="32"/>
        <v>PEU RENTABLE</v>
      </c>
    </row>
    <row r="2112" spans="1:57" x14ac:dyDescent="0.25">
      <c r="A2112" t="s">
        <v>0</v>
      </c>
      <c r="B2112" t="s">
        <v>10475</v>
      </c>
      <c r="C2112">
        <v>38</v>
      </c>
      <c r="D2112">
        <v>95</v>
      </c>
      <c r="E2112">
        <v>34</v>
      </c>
      <c r="F2112">
        <v>368</v>
      </c>
      <c r="G2112" t="s">
        <v>2389</v>
      </c>
      <c r="H2112">
        <v>554</v>
      </c>
      <c r="I2112">
        <v>13555988</v>
      </c>
      <c r="J2112" t="s">
        <v>817</v>
      </c>
      <c r="K2112" t="s">
        <v>2322</v>
      </c>
      <c r="L2112" t="s">
        <v>10476</v>
      </c>
      <c r="M2112">
        <v>7242</v>
      </c>
      <c r="N2112">
        <v>2216</v>
      </c>
      <c r="O2112" t="s">
        <v>5250</v>
      </c>
      <c r="P2112">
        <v>1</v>
      </c>
      <c r="Q2112" t="s">
        <v>10477</v>
      </c>
      <c r="R2112" t="s">
        <v>10478</v>
      </c>
      <c r="S2112">
        <v>38</v>
      </c>
      <c r="T2112" t="s">
        <v>64</v>
      </c>
      <c r="U2112" t="s">
        <v>797</v>
      </c>
      <c r="V2112" t="s">
        <v>126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  <c r="AC2112" t="s">
        <v>67</v>
      </c>
      <c r="AD2112" t="s">
        <v>67</v>
      </c>
      <c r="AE2112" t="s">
        <v>67</v>
      </c>
      <c r="AF2112" t="s">
        <v>67</v>
      </c>
      <c r="AG2112" t="s">
        <v>67</v>
      </c>
      <c r="AH2112" t="s">
        <v>67</v>
      </c>
      <c r="AI2112" t="s">
        <v>67</v>
      </c>
      <c r="AJ2112" t="s">
        <v>67</v>
      </c>
      <c r="AK2112" t="s">
        <v>67</v>
      </c>
      <c r="AL2112" t="s">
        <v>67</v>
      </c>
      <c r="AM2112" t="s">
        <v>68</v>
      </c>
      <c r="AN2112" t="s">
        <v>67</v>
      </c>
      <c r="AO2112" t="s">
        <v>67</v>
      </c>
      <c r="AP2112" t="s">
        <v>67</v>
      </c>
      <c r="AQ2112" t="s">
        <v>68</v>
      </c>
      <c r="AR2112" t="s">
        <v>67</v>
      </c>
      <c r="AS2112" t="s">
        <v>67</v>
      </c>
      <c r="AT2112" t="s">
        <v>67</v>
      </c>
      <c r="AU2112" t="s">
        <v>67</v>
      </c>
      <c r="AV2112" t="s">
        <v>67</v>
      </c>
      <c r="AW2112" t="s">
        <v>67</v>
      </c>
      <c r="AX2112" t="s">
        <v>67</v>
      </c>
      <c r="AY2112" t="s">
        <v>68</v>
      </c>
      <c r="AZ2112" t="s">
        <v>67</v>
      </c>
      <c r="BA2112" t="s">
        <v>68</v>
      </c>
      <c r="BB2112" t="s">
        <v>67</v>
      </c>
      <c r="BC2112">
        <v>0.61618127300000003</v>
      </c>
      <c r="BE2112" t="str">
        <f t="shared" si="32"/>
        <v>PEU RENTABLE</v>
      </c>
    </row>
    <row r="2113" spans="1:57" x14ac:dyDescent="0.25">
      <c r="A2113" t="s">
        <v>0</v>
      </c>
      <c r="B2113" t="s">
        <v>4194</v>
      </c>
      <c r="C2113">
        <v>183</v>
      </c>
      <c r="D2113">
        <v>107</v>
      </c>
      <c r="E2113">
        <v>737</v>
      </c>
      <c r="F2113">
        <v>678</v>
      </c>
      <c r="G2113" t="s">
        <v>3738</v>
      </c>
      <c r="H2113">
        <v>6000</v>
      </c>
      <c r="I2113">
        <v>12784713</v>
      </c>
      <c r="J2113" t="s">
        <v>1700</v>
      </c>
      <c r="K2113" t="s">
        <v>239</v>
      </c>
      <c r="L2113" t="s">
        <v>10479</v>
      </c>
      <c r="M2113">
        <v>56813</v>
      </c>
      <c r="N2113">
        <v>8094</v>
      </c>
      <c r="O2113" t="s">
        <v>6068</v>
      </c>
      <c r="P2113">
        <v>11</v>
      </c>
      <c r="Q2113" t="s">
        <v>10480</v>
      </c>
      <c r="R2113" t="s">
        <v>10481</v>
      </c>
      <c r="S2113">
        <v>381</v>
      </c>
      <c r="T2113" t="s">
        <v>64</v>
      </c>
      <c r="U2113" t="s">
        <v>65</v>
      </c>
      <c r="V2113" t="s">
        <v>615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  <c r="AC2113" t="s">
        <v>67</v>
      </c>
      <c r="AD2113" t="s">
        <v>67</v>
      </c>
      <c r="AE2113" t="s">
        <v>67</v>
      </c>
      <c r="AF2113" t="s">
        <v>67</v>
      </c>
      <c r="AG2113" t="s">
        <v>67</v>
      </c>
      <c r="AH2113" t="s">
        <v>67</v>
      </c>
      <c r="AI2113" t="s">
        <v>67</v>
      </c>
      <c r="AJ2113" t="s">
        <v>67</v>
      </c>
      <c r="AK2113" t="s">
        <v>67</v>
      </c>
      <c r="AL2113" t="s">
        <v>67</v>
      </c>
      <c r="AM2113" t="s">
        <v>68</v>
      </c>
      <c r="AN2113" t="s">
        <v>67</v>
      </c>
      <c r="AO2113" t="s">
        <v>67</v>
      </c>
      <c r="AP2113" t="s">
        <v>67</v>
      </c>
      <c r="AQ2113" t="s">
        <v>67</v>
      </c>
      <c r="AR2113" t="s">
        <v>67</v>
      </c>
      <c r="AS2113" t="s">
        <v>67</v>
      </c>
      <c r="AT2113" t="s">
        <v>67</v>
      </c>
      <c r="AU2113" t="s">
        <v>67</v>
      </c>
      <c r="AV2113" t="s">
        <v>67</v>
      </c>
      <c r="AW2113" t="s">
        <v>67</v>
      </c>
      <c r="AX2113" t="s">
        <v>67</v>
      </c>
      <c r="AY2113" t="s">
        <v>67</v>
      </c>
      <c r="AZ2113" t="s">
        <v>67</v>
      </c>
      <c r="BA2113" t="s">
        <v>67</v>
      </c>
      <c r="BB2113" t="s">
        <v>67</v>
      </c>
      <c r="BC2113">
        <v>0.58112331800000006</v>
      </c>
      <c r="BE2113" t="str">
        <f t="shared" si="32"/>
        <v>PAS RENTABLE</v>
      </c>
    </row>
    <row r="2114" spans="1:57" x14ac:dyDescent="0.25">
      <c r="A2114" t="s">
        <v>0</v>
      </c>
      <c r="B2114" t="s">
        <v>10482</v>
      </c>
      <c r="C2114">
        <v>75</v>
      </c>
      <c r="D2114">
        <v>104</v>
      </c>
      <c r="E2114">
        <v>87</v>
      </c>
      <c r="F2114">
        <v>691</v>
      </c>
      <c r="G2114" t="s">
        <v>934</v>
      </c>
      <c r="H2114">
        <v>1000</v>
      </c>
      <c r="I2114">
        <v>10696210</v>
      </c>
      <c r="J2114" t="s">
        <v>1430</v>
      </c>
      <c r="K2114" t="s">
        <v>59</v>
      </c>
      <c r="L2114" t="s">
        <v>10483</v>
      </c>
      <c r="M2114">
        <v>35018</v>
      </c>
      <c r="N2114">
        <v>3148</v>
      </c>
      <c r="O2114" t="s">
        <v>782</v>
      </c>
      <c r="P2114">
        <v>0</v>
      </c>
      <c r="Q2114" t="s">
        <v>10484</v>
      </c>
      <c r="R2114" t="s">
        <v>10485</v>
      </c>
      <c r="S2114">
        <v>180</v>
      </c>
      <c r="T2114" t="s">
        <v>64</v>
      </c>
      <c r="U2114" t="s">
        <v>65</v>
      </c>
      <c r="V2114" t="s">
        <v>66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  <c r="AC2114" t="s">
        <v>67</v>
      </c>
      <c r="AD2114" t="s">
        <v>68</v>
      </c>
      <c r="AE2114" t="s">
        <v>67</v>
      </c>
      <c r="AF2114" t="s">
        <v>67</v>
      </c>
      <c r="AG2114" t="s">
        <v>67</v>
      </c>
      <c r="AH2114" t="s">
        <v>67</v>
      </c>
      <c r="AI2114" t="s">
        <v>67</v>
      </c>
      <c r="AJ2114" t="s">
        <v>68</v>
      </c>
      <c r="AK2114" t="s">
        <v>67</v>
      </c>
      <c r="AL2114" t="s">
        <v>67</v>
      </c>
      <c r="AM2114" t="s">
        <v>67</v>
      </c>
      <c r="AN2114" t="s">
        <v>67</v>
      </c>
      <c r="AO2114" t="s">
        <v>67</v>
      </c>
      <c r="AP2114" t="s">
        <v>67</v>
      </c>
      <c r="AQ2114" t="s">
        <v>67</v>
      </c>
      <c r="AR2114" t="s">
        <v>67</v>
      </c>
      <c r="AS2114" t="s">
        <v>67</v>
      </c>
      <c r="AT2114" t="s">
        <v>68</v>
      </c>
      <c r="AU2114" t="s">
        <v>67</v>
      </c>
      <c r="AV2114" t="s">
        <v>67</v>
      </c>
      <c r="AW2114" t="s">
        <v>67</v>
      </c>
      <c r="AX2114" t="s">
        <v>68</v>
      </c>
      <c r="AY2114" t="s">
        <v>67</v>
      </c>
      <c r="AZ2114" t="s">
        <v>67</v>
      </c>
      <c r="BA2114" t="s">
        <v>67</v>
      </c>
      <c r="BB2114" t="s">
        <v>67</v>
      </c>
      <c r="BC2114">
        <v>0.45515787200000002</v>
      </c>
      <c r="BE2114" t="str">
        <f t="shared" si="32"/>
        <v>PAS RENTABLE</v>
      </c>
    </row>
    <row r="2115" spans="1:57" x14ac:dyDescent="0.25">
      <c r="A2115" t="s">
        <v>0</v>
      </c>
      <c r="B2115" t="s">
        <v>10486</v>
      </c>
      <c r="C2115">
        <v>18</v>
      </c>
      <c r="D2115">
        <v>104</v>
      </c>
      <c r="E2115">
        <v>53</v>
      </c>
      <c r="F2115">
        <v>576</v>
      </c>
      <c r="G2115" t="s">
        <v>1852</v>
      </c>
      <c r="H2115">
        <v>2000</v>
      </c>
      <c r="I2115">
        <v>5974653</v>
      </c>
      <c r="J2115" t="s">
        <v>293</v>
      </c>
      <c r="K2115" t="s">
        <v>3036</v>
      </c>
      <c r="L2115" t="s">
        <v>10487</v>
      </c>
      <c r="M2115">
        <v>2253</v>
      </c>
      <c r="N2115">
        <v>4221</v>
      </c>
      <c r="O2115" t="s">
        <v>3360</v>
      </c>
      <c r="P2115">
        <v>0</v>
      </c>
      <c r="Q2115" t="s">
        <v>10488</v>
      </c>
      <c r="R2115" t="s">
        <v>10489</v>
      </c>
      <c r="S2115">
        <v>111</v>
      </c>
      <c r="T2115" t="s">
        <v>64</v>
      </c>
      <c r="U2115" t="s">
        <v>65</v>
      </c>
      <c r="V2115" t="s">
        <v>66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  <c r="AC2115" t="s">
        <v>67</v>
      </c>
      <c r="AD2115" t="s">
        <v>68</v>
      </c>
      <c r="AE2115" t="s">
        <v>67</v>
      </c>
      <c r="AF2115" t="s">
        <v>67</v>
      </c>
      <c r="AG2115" t="s">
        <v>67</v>
      </c>
      <c r="AH2115" t="s">
        <v>67</v>
      </c>
      <c r="AI2115" t="s">
        <v>67</v>
      </c>
      <c r="AJ2115" t="s">
        <v>68</v>
      </c>
      <c r="AK2115" t="s">
        <v>67</v>
      </c>
      <c r="AL2115" t="s">
        <v>67</v>
      </c>
      <c r="AM2115" t="s">
        <v>67</v>
      </c>
      <c r="AN2115" t="s">
        <v>67</v>
      </c>
      <c r="AO2115" t="s">
        <v>67</v>
      </c>
      <c r="AP2115" t="s">
        <v>67</v>
      </c>
      <c r="AQ2115" t="s">
        <v>68</v>
      </c>
      <c r="AR2115" t="s">
        <v>67</v>
      </c>
      <c r="AS2115" t="s">
        <v>67</v>
      </c>
      <c r="AT2115" t="s">
        <v>68</v>
      </c>
      <c r="AU2115" t="s">
        <v>67</v>
      </c>
      <c r="AV2115" t="s">
        <v>67</v>
      </c>
      <c r="AW2115" t="s">
        <v>67</v>
      </c>
      <c r="AX2115" t="s">
        <v>67</v>
      </c>
      <c r="AY2115" t="s">
        <v>68</v>
      </c>
      <c r="AZ2115" t="s">
        <v>67</v>
      </c>
      <c r="BA2115" t="s">
        <v>67</v>
      </c>
      <c r="BB2115" t="s">
        <v>67</v>
      </c>
      <c r="BC2115">
        <v>0.27157513599999999</v>
      </c>
      <c r="BE2115" t="str">
        <f t="shared" ref="BE2115:BE2178" si="33">IF(AND(BC2115&gt;=$BH$6,BC2115&lt;$BH$7),"PAS RENTABLE",IF(AND(BC2115&gt;=$BH$7,BC2115&lt;$BH$8),"PEU RENTABLE",IF(AND(BC2115&gt;=$BH$8,BC2115&lt;$BH$9),"RENTABLE",IF(AND(BC2115&gt;=$BH$9,BC2115&lt;=$BH$10),"TRES RENTABLE"))))</f>
        <v>PAS RENTABLE</v>
      </c>
    </row>
    <row r="2116" spans="1:57" x14ac:dyDescent="0.25">
      <c r="A2116" t="s">
        <v>0</v>
      </c>
      <c r="B2116" t="s">
        <v>10490</v>
      </c>
      <c r="C2116">
        <v>22</v>
      </c>
      <c r="D2116">
        <v>143</v>
      </c>
      <c r="E2116">
        <v>688</v>
      </c>
      <c r="F2116">
        <v>42</v>
      </c>
      <c r="G2116" t="s">
        <v>10491</v>
      </c>
      <c r="H2116">
        <v>638</v>
      </c>
      <c r="I2116">
        <v>5000000</v>
      </c>
      <c r="J2116" t="s">
        <v>10492</v>
      </c>
      <c r="K2116" t="s">
        <v>10493</v>
      </c>
      <c r="L2116" t="s">
        <v>10494</v>
      </c>
      <c r="M2116">
        <v>1547</v>
      </c>
      <c r="N2116">
        <v>788</v>
      </c>
      <c r="O2116" t="s">
        <v>10495</v>
      </c>
      <c r="P2116">
        <v>2</v>
      </c>
      <c r="Q2116" t="s">
        <v>10496</v>
      </c>
      <c r="R2116" t="s">
        <v>10497</v>
      </c>
      <c r="S2116">
        <v>50</v>
      </c>
      <c r="T2116" t="s">
        <v>64</v>
      </c>
      <c r="U2116" t="s">
        <v>65</v>
      </c>
      <c r="V2116" t="s">
        <v>308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  <c r="AC2116" t="s">
        <v>67</v>
      </c>
      <c r="AD2116" t="s">
        <v>67</v>
      </c>
      <c r="AE2116" t="s">
        <v>68</v>
      </c>
      <c r="AF2116" t="s">
        <v>67</v>
      </c>
      <c r="AG2116" t="s">
        <v>67</v>
      </c>
      <c r="AH2116" t="s">
        <v>67</v>
      </c>
      <c r="AI2116" t="s">
        <v>67</v>
      </c>
      <c r="AJ2116" t="s">
        <v>67</v>
      </c>
      <c r="AK2116" t="s">
        <v>67</v>
      </c>
      <c r="AL2116" t="s">
        <v>67</v>
      </c>
      <c r="AM2116" t="s">
        <v>68</v>
      </c>
      <c r="AN2116" t="s">
        <v>67</v>
      </c>
      <c r="AO2116" t="s">
        <v>68</v>
      </c>
      <c r="AP2116" t="s">
        <v>67</v>
      </c>
      <c r="AQ2116" t="s">
        <v>67</v>
      </c>
      <c r="AR2116" t="s">
        <v>67</v>
      </c>
      <c r="AS2116" t="s">
        <v>68</v>
      </c>
      <c r="AT2116" t="s">
        <v>67</v>
      </c>
      <c r="AU2116" t="s">
        <v>68</v>
      </c>
      <c r="AV2116" t="s">
        <v>68</v>
      </c>
      <c r="AW2116" t="s">
        <v>67</v>
      </c>
      <c r="AX2116" t="s">
        <v>67</v>
      </c>
      <c r="AY2116" t="s">
        <v>67</v>
      </c>
      <c r="AZ2116" t="s">
        <v>67</v>
      </c>
      <c r="BA2116" t="s">
        <v>67</v>
      </c>
      <c r="BB2116" t="s">
        <v>67</v>
      </c>
      <c r="BC2116">
        <v>0.2</v>
      </c>
      <c r="BE2116" t="str">
        <f t="shared" si="33"/>
        <v>PAS RENTABLE</v>
      </c>
    </row>
    <row r="2117" spans="1:57" x14ac:dyDescent="0.25">
      <c r="A2117" t="s">
        <v>0</v>
      </c>
      <c r="B2117" t="s">
        <v>7524</v>
      </c>
      <c r="C2117">
        <v>41</v>
      </c>
      <c r="D2117">
        <v>77</v>
      </c>
      <c r="E2117">
        <v>37</v>
      </c>
      <c r="F2117">
        <v>795</v>
      </c>
      <c r="G2117" t="s">
        <v>8904</v>
      </c>
      <c r="H2117">
        <v>3000</v>
      </c>
      <c r="I2117">
        <v>9694105</v>
      </c>
      <c r="J2117" t="s">
        <v>2746</v>
      </c>
      <c r="K2117" t="s">
        <v>530</v>
      </c>
      <c r="L2117" t="s">
        <v>10498</v>
      </c>
      <c r="M2117">
        <v>8176</v>
      </c>
      <c r="N2117">
        <v>5568</v>
      </c>
      <c r="O2117" t="s">
        <v>752</v>
      </c>
      <c r="P2117">
        <v>0</v>
      </c>
      <c r="Q2117" t="s">
        <v>10499</v>
      </c>
      <c r="R2117" t="s">
        <v>10500</v>
      </c>
      <c r="S2117">
        <v>77</v>
      </c>
      <c r="T2117" t="s">
        <v>64</v>
      </c>
      <c r="U2117" t="s">
        <v>65</v>
      </c>
      <c r="V2117" t="s">
        <v>126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  <c r="AC2117" t="s">
        <v>67</v>
      </c>
      <c r="AD2117" t="s">
        <v>67</v>
      </c>
      <c r="AE2117" t="s">
        <v>67</v>
      </c>
      <c r="AF2117" t="s">
        <v>67</v>
      </c>
      <c r="AG2117" t="s">
        <v>67</v>
      </c>
      <c r="AH2117" t="s">
        <v>67</v>
      </c>
      <c r="AI2117" t="s">
        <v>67</v>
      </c>
      <c r="AJ2117" t="s">
        <v>67</v>
      </c>
      <c r="AK2117" t="s">
        <v>67</v>
      </c>
      <c r="AL2117" t="s">
        <v>67</v>
      </c>
      <c r="AM2117" t="s">
        <v>68</v>
      </c>
      <c r="AN2117" t="s">
        <v>67</v>
      </c>
      <c r="AO2117" t="s">
        <v>67</v>
      </c>
      <c r="AP2117" t="s">
        <v>67</v>
      </c>
      <c r="AQ2117" t="s">
        <v>67</v>
      </c>
      <c r="AR2117" t="s">
        <v>67</v>
      </c>
      <c r="AS2117" t="s">
        <v>68</v>
      </c>
      <c r="AT2117" t="s">
        <v>67</v>
      </c>
      <c r="AU2117" t="s">
        <v>67</v>
      </c>
      <c r="AV2117" t="s">
        <v>67</v>
      </c>
      <c r="AW2117" t="s">
        <v>67</v>
      </c>
      <c r="AX2117" t="s">
        <v>67</v>
      </c>
      <c r="AY2117" t="s">
        <v>67</v>
      </c>
      <c r="AZ2117" t="s">
        <v>67</v>
      </c>
      <c r="BA2117" t="s">
        <v>68</v>
      </c>
      <c r="BB2117" t="s">
        <v>67</v>
      </c>
      <c r="BC2117">
        <v>0.44064113599999999</v>
      </c>
      <c r="BE2117" t="str">
        <f t="shared" si="33"/>
        <v>PAS RENTABLE</v>
      </c>
    </row>
    <row r="2118" spans="1:57" x14ac:dyDescent="0.25">
      <c r="A2118" t="s">
        <v>0</v>
      </c>
      <c r="B2118" t="s">
        <v>9066</v>
      </c>
      <c r="C2118">
        <v>148</v>
      </c>
      <c r="D2118">
        <v>96</v>
      </c>
      <c r="E2118">
        <v>11</v>
      </c>
      <c r="F2118">
        <v>150</v>
      </c>
      <c r="G2118" t="s">
        <v>456</v>
      </c>
      <c r="H2118">
        <v>805</v>
      </c>
      <c r="I2118">
        <v>16027866</v>
      </c>
      <c r="J2118" t="s">
        <v>365</v>
      </c>
      <c r="K2118" t="s">
        <v>4459</v>
      </c>
      <c r="L2118" t="s">
        <v>10501</v>
      </c>
      <c r="M2118">
        <v>26767</v>
      </c>
      <c r="N2118">
        <v>1411</v>
      </c>
      <c r="O2118" t="s">
        <v>10436</v>
      </c>
      <c r="P2118">
        <v>0</v>
      </c>
      <c r="Q2118" t="s">
        <v>10502</v>
      </c>
      <c r="R2118" t="s">
        <v>10503</v>
      </c>
      <c r="S2118">
        <v>121</v>
      </c>
      <c r="T2118" t="s">
        <v>64</v>
      </c>
      <c r="U2118" t="s">
        <v>1494</v>
      </c>
      <c r="V2118" t="s">
        <v>66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  <c r="AC2118" t="s">
        <v>67</v>
      </c>
      <c r="AD2118" t="s">
        <v>68</v>
      </c>
      <c r="AE2118" t="s">
        <v>67</v>
      </c>
      <c r="AF2118" t="s">
        <v>67</v>
      </c>
      <c r="AG2118" t="s">
        <v>67</v>
      </c>
      <c r="AH2118" t="s">
        <v>67</v>
      </c>
      <c r="AI2118" t="s">
        <v>67</v>
      </c>
      <c r="AJ2118" t="s">
        <v>68</v>
      </c>
      <c r="AK2118" t="s">
        <v>67</v>
      </c>
      <c r="AL2118" t="s">
        <v>67</v>
      </c>
      <c r="AM2118" t="s">
        <v>67</v>
      </c>
      <c r="AN2118" t="s">
        <v>67</v>
      </c>
      <c r="AO2118" t="s">
        <v>67</v>
      </c>
      <c r="AP2118" t="s">
        <v>67</v>
      </c>
      <c r="AQ2118" t="s">
        <v>67</v>
      </c>
      <c r="AR2118" t="s">
        <v>67</v>
      </c>
      <c r="AS2118" t="s">
        <v>67</v>
      </c>
      <c r="AT2118" t="s">
        <v>67</v>
      </c>
      <c r="AU2118" t="s">
        <v>67</v>
      </c>
      <c r="AV2118" t="s">
        <v>67</v>
      </c>
      <c r="AW2118" t="s">
        <v>67</v>
      </c>
      <c r="AX2118" t="s">
        <v>68</v>
      </c>
      <c r="AY2118" t="s">
        <v>67</v>
      </c>
      <c r="AZ2118" t="s">
        <v>67</v>
      </c>
      <c r="BA2118" t="s">
        <v>67</v>
      </c>
      <c r="BB2118" t="s">
        <v>67</v>
      </c>
      <c r="BC2118">
        <v>0.64111463999999996</v>
      </c>
      <c r="BE2118" t="str">
        <f t="shared" si="33"/>
        <v>PEU RENTABLE</v>
      </c>
    </row>
    <row r="2119" spans="1:57" x14ac:dyDescent="0.25">
      <c r="A2119" t="s">
        <v>0</v>
      </c>
      <c r="B2119" t="s">
        <v>10504</v>
      </c>
      <c r="C2119">
        <v>111</v>
      </c>
      <c r="D2119">
        <v>114</v>
      </c>
      <c r="E2119">
        <v>2</v>
      </c>
      <c r="F2119">
        <v>567</v>
      </c>
      <c r="G2119" t="s">
        <v>75</v>
      </c>
      <c r="H2119">
        <v>40000</v>
      </c>
      <c r="I2119">
        <v>4829497</v>
      </c>
      <c r="J2119" t="s">
        <v>245</v>
      </c>
      <c r="K2119" t="s">
        <v>73</v>
      </c>
      <c r="L2119" t="s">
        <v>10505</v>
      </c>
      <c r="M2119">
        <v>31433</v>
      </c>
      <c r="N2119">
        <v>42484</v>
      </c>
      <c r="O2119" t="s">
        <v>403</v>
      </c>
      <c r="P2119">
        <v>1</v>
      </c>
      <c r="Q2119" t="s">
        <v>10506</v>
      </c>
      <c r="R2119" t="s">
        <v>10507</v>
      </c>
      <c r="S2119">
        <v>260</v>
      </c>
      <c r="T2119" t="s">
        <v>64</v>
      </c>
      <c r="U2119" t="s">
        <v>87</v>
      </c>
      <c r="V2119" t="s">
        <v>615</v>
      </c>
      <c r="W2119">
        <v>39752620.439999998</v>
      </c>
      <c r="X2119">
        <v>2004</v>
      </c>
      <c r="Y2119">
        <v>1000</v>
      </c>
      <c r="Z2119">
        <v>6.4</v>
      </c>
      <c r="AA2119">
        <v>2.35</v>
      </c>
      <c r="AB2119">
        <v>0</v>
      </c>
      <c r="AC2119" t="s">
        <v>67</v>
      </c>
      <c r="AD2119" t="s">
        <v>67</v>
      </c>
      <c r="AE2119" t="s">
        <v>67</v>
      </c>
      <c r="AF2119" t="s">
        <v>67</v>
      </c>
      <c r="AG2119" t="s">
        <v>67</v>
      </c>
      <c r="AH2119" t="s">
        <v>67</v>
      </c>
      <c r="AI2119" t="s">
        <v>67</v>
      </c>
      <c r="AJ2119" t="s">
        <v>67</v>
      </c>
      <c r="AK2119" t="s">
        <v>67</v>
      </c>
      <c r="AL2119" t="s">
        <v>67</v>
      </c>
      <c r="AM2119" t="s">
        <v>67</v>
      </c>
      <c r="AN2119" t="s">
        <v>67</v>
      </c>
      <c r="AO2119" t="s">
        <v>67</v>
      </c>
      <c r="AP2119" t="s">
        <v>67</v>
      </c>
      <c r="AQ2119" t="s">
        <v>67</v>
      </c>
      <c r="AR2119" t="s">
        <v>67</v>
      </c>
      <c r="AS2119" t="s">
        <v>68</v>
      </c>
      <c r="AT2119" t="s">
        <v>67</v>
      </c>
      <c r="AU2119" t="s">
        <v>68</v>
      </c>
      <c r="AV2119" t="s">
        <v>67</v>
      </c>
      <c r="AW2119" t="s">
        <v>67</v>
      </c>
      <c r="AX2119" t="s">
        <v>67</v>
      </c>
      <c r="AY2119" t="s">
        <v>67</v>
      </c>
      <c r="AZ2119" t="s">
        <v>67</v>
      </c>
      <c r="BA2119" t="s">
        <v>67</v>
      </c>
      <c r="BB2119" t="s">
        <v>67</v>
      </c>
      <c r="BC2119">
        <v>6.253747282</v>
      </c>
      <c r="BE2119" t="str">
        <f t="shared" si="33"/>
        <v>TRES RENTABLE</v>
      </c>
    </row>
    <row r="2120" spans="1:57" x14ac:dyDescent="0.25">
      <c r="A2120" t="s">
        <v>0</v>
      </c>
      <c r="B2120" t="s">
        <v>1333</v>
      </c>
      <c r="C2120">
        <v>231</v>
      </c>
      <c r="D2120">
        <v>145</v>
      </c>
      <c r="E2120">
        <v>719</v>
      </c>
      <c r="F2120">
        <v>104</v>
      </c>
      <c r="G2120" t="s">
        <v>10508</v>
      </c>
      <c r="H2120">
        <v>2000</v>
      </c>
      <c r="I2120">
        <v>4398392</v>
      </c>
      <c r="J2120" t="s">
        <v>7648</v>
      </c>
      <c r="K2120" t="s">
        <v>7671</v>
      </c>
      <c r="L2120" t="s">
        <v>10509</v>
      </c>
      <c r="M2120">
        <v>59507</v>
      </c>
      <c r="N2120">
        <v>2590</v>
      </c>
      <c r="O2120" t="s">
        <v>3138</v>
      </c>
      <c r="P2120">
        <v>1</v>
      </c>
      <c r="Q2120" t="s">
        <v>10510</v>
      </c>
      <c r="R2120" t="s">
        <v>10511</v>
      </c>
      <c r="S2120">
        <v>232</v>
      </c>
      <c r="T2120" t="s">
        <v>10512</v>
      </c>
      <c r="U2120" t="s">
        <v>10513</v>
      </c>
      <c r="V2120" t="s">
        <v>615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  <c r="AC2120" t="s">
        <v>67</v>
      </c>
      <c r="AD2120" t="s">
        <v>67</v>
      </c>
      <c r="AE2120" t="s">
        <v>68</v>
      </c>
      <c r="AF2120" t="s">
        <v>67</v>
      </c>
      <c r="AG2120" t="s">
        <v>67</v>
      </c>
      <c r="AH2120" t="s">
        <v>67</v>
      </c>
      <c r="AI2120" t="s">
        <v>67</v>
      </c>
      <c r="AJ2120" t="s">
        <v>68</v>
      </c>
      <c r="AK2120" t="s">
        <v>67</v>
      </c>
      <c r="AL2120" t="s">
        <v>67</v>
      </c>
      <c r="AM2120" t="s">
        <v>67</v>
      </c>
      <c r="AN2120" t="s">
        <v>67</v>
      </c>
      <c r="AO2120" t="s">
        <v>67</v>
      </c>
      <c r="AP2120" t="s">
        <v>67</v>
      </c>
      <c r="AQ2120" t="s">
        <v>67</v>
      </c>
      <c r="AR2120" t="s">
        <v>67</v>
      </c>
      <c r="AS2120" t="s">
        <v>67</v>
      </c>
      <c r="AT2120" t="s">
        <v>67</v>
      </c>
      <c r="AU2120" t="s">
        <v>68</v>
      </c>
      <c r="AV2120" t="s">
        <v>67</v>
      </c>
      <c r="AW2120" t="s">
        <v>67</v>
      </c>
      <c r="AX2120" t="s">
        <v>67</v>
      </c>
      <c r="AY2120" t="s">
        <v>67</v>
      </c>
      <c r="AZ2120" t="s">
        <v>67</v>
      </c>
      <c r="BA2120" t="s">
        <v>67</v>
      </c>
      <c r="BB2120" t="s">
        <v>67</v>
      </c>
      <c r="BC2120">
        <v>0.20944723800000001</v>
      </c>
      <c r="BE2120" t="str">
        <f t="shared" si="33"/>
        <v>PAS RENTABLE</v>
      </c>
    </row>
    <row r="2121" spans="1:57" x14ac:dyDescent="0.25">
      <c r="A2121" t="s">
        <v>0</v>
      </c>
      <c r="B2121" t="s">
        <v>10514</v>
      </c>
      <c r="C2121">
        <v>115</v>
      </c>
      <c r="D2121">
        <v>116</v>
      </c>
      <c r="E2121">
        <v>13</v>
      </c>
      <c r="F2121">
        <v>140</v>
      </c>
      <c r="G2121" t="s">
        <v>6223</v>
      </c>
      <c r="H2121">
        <v>203</v>
      </c>
      <c r="I2121">
        <v>1050445</v>
      </c>
      <c r="J2121" t="s">
        <v>10515</v>
      </c>
      <c r="K2121" t="s">
        <v>1826</v>
      </c>
      <c r="L2121" t="s">
        <v>10516</v>
      </c>
      <c r="M2121">
        <v>21394</v>
      </c>
      <c r="N2121">
        <v>773</v>
      </c>
      <c r="O2121" t="s">
        <v>5830</v>
      </c>
      <c r="P2121">
        <v>0</v>
      </c>
      <c r="Q2121" t="s">
        <v>10517</v>
      </c>
      <c r="R2121" t="s">
        <v>10518</v>
      </c>
      <c r="S2121">
        <v>147</v>
      </c>
      <c r="T2121" t="s">
        <v>1493</v>
      </c>
      <c r="U2121" t="s">
        <v>1494</v>
      </c>
      <c r="V2121" t="s">
        <v>66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  <c r="AC2121" t="s">
        <v>67</v>
      </c>
      <c r="AD2121" t="s">
        <v>67</v>
      </c>
      <c r="AE2121" t="s">
        <v>68</v>
      </c>
      <c r="AF2121" t="s">
        <v>68</v>
      </c>
      <c r="AG2121" t="s">
        <v>67</v>
      </c>
      <c r="AH2121" t="s">
        <v>67</v>
      </c>
      <c r="AI2121" t="s">
        <v>67</v>
      </c>
      <c r="AJ2121" t="s">
        <v>67</v>
      </c>
      <c r="AK2121" t="s">
        <v>67</v>
      </c>
      <c r="AL2121" t="s">
        <v>67</v>
      </c>
      <c r="AM2121" t="s">
        <v>67</v>
      </c>
      <c r="AN2121" t="s">
        <v>67</v>
      </c>
      <c r="AO2121" t="s">
        <v>67</v>
      </c>
      <c r="AP2121" t="s">
        <v>67</v>
      </c>
      <c r="AQ2121" t="s">
        <v>67</v>
      </c>
      <c r="AR2121" t="s">
        <v>67</v>
      </c>
      <c r="AS2121" t="s">
        <v>68</v>
      </c>
      <c r="AT2121" t="s">
        <v>67</v>
      </c>
      <c r="AU2121" t="s">
        <v>68</v>
      </c>
      <c r="AV2121" t="s">
        <v>68</v>
      </c>
      <c r="AW2121" t="s">
        <v>67</v>
      </c>
      <c r="AX2121" t="s">
        <v>67</v>
      </c>
      <c r="AY2121" t="s">
        <v>67</v>
      </c>
      <c r="AZ2121" t="s">
        <v>67</v>
      </c>
      <c r="BA2121" t="s">
        <v>67</v>
      </c>
      <c r="BB2121" t="s">
        <v>67</v>
      </c>
      <c r="BC2121">
        <v>4.7747499999999998E-2</v>
      </c>
      <c r="BE2121" t="str">
        <f t="shared" si="33"/>
        <v>PAS RENTABLE</v>
      </c>
    </row>
    <row r="2122" spans="1:57" x14ac:dyDescent="0.25">
      <c r="A2122" t="s">
        <v>0</v>
      </c>
      <c r="B2122" t="s">
        <v>10519</v>
      </c>
      <c r="C2122">
        <v>176</v>
      </c>
      <c r="D2122">
        <v>100</v>
      </c>
      <c r="E2122">
        <v>21</v>
      </c>
      <c r="F2122">
        <v>552</v>
      </c>
      <c r="G2122" t="s">
        <v>1765</v>
      </c>
      <c r="H2122">
        <v>14000</v>
      </c>
      <c r="I2122">
        <v>13746550</v>
      </c>
      <c r="J2122" t="s">
        <v>1452</v>
      </c>
      <c r="K2122" t="s">
        <v>684</v>
      </c>
      <c r="L2122" t="s">
        <v>10520</v>
      </c>
      <c r="M2122">
        <v>29322</v>
      </c>
      <c r="N2122">
        <v>15922</v>
      </c>
      <c r="O2122" t="s">
        <v>7440</v>
      </c>
      <c r="P2122">
        <v>5</v>
      </c>
      <c r="Q2122" t="s">
        <v>10521</v>
      </c>
      <c r="R2122" t="s">
        <v>10522</v>
      </c>
      <c r="S2122">
        <v>104</v>
      </c>
      <c r="T2122" t="s">
        <v>64</v>
      </c>
      <c r="U2122" t="s">
        <v>65</v>
      </c>
      <c r="V2122" t="s">
        <v>615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  <c r="AC2122" t="s">
        <v>67</v>
      </c>
      <c r="AD2122" t="s">
        <v>68</v>
      </c>
      <c r="AE2122" t="s">
        <v>67</v>
      </c>
      <c r="AF2122" t="s">
        <v>67</v>
      </c>
      <c r="AG2122" t="s">
        <v>67</v>
      </c>
      <c r="AH2122" t="s">
        <v>67</v>
      </c>
      <c r="AI2122" t="s">
        <v>67</v>
      </c>
      <c r="AJ2122" t="s">
        <v>67</v>
      </c>
      <c r="AK2122" t="s">
        <v>67</v>
      </c>
      <c r="AL2122" t="s">
        <v>67</v>
      </c>
      <c r="AM2122" t="s">
        <v>68</v>
      </c>
      <c r="AN2122" t="s">
        <v>67</v>
      </c>
      <c r="AO2122" t="s">
        <v>67</v>
      </c>
      <c r="AP2122" t="s">
        <v>67</v>
      </c>
      <c r="AQ2122" t="s">
        <v>67</v>
      </c>
      <c r="AR2122" t="s">
        <v>67</v>
      </c>
      <c r="AS2122" t="s">
        <v>68</v>
      </c>
      <c r="AT2122" t="s">
        <v>67</v>
      </c>
      <c r="AU2122" t="s">
        <v>67</v>
      </c>
      <c r="AV2122" t="s">
        <v>67</v>
      </c>
      <c r="AW2122" t="s">
        <v>67</v>
      </c>
      <c r="AX2122" t="s">
        <v>67</v>
      </c>
      <c r="AY2122" t="s">
        <v>67</v>
      </c>
      <c r="AZ2122" t="s">
        <v>67</v>
      </c>
      <c r="BA2122" t="s">
        <v>67</v>
      </c>
      <c r="BB2122" t="s">
        <v>67</v>
      </c>
      <c r="BC2122">
        <v>6.8732749999999996</v>
      </c>
      <c r="BE2122" t="str">
        <f t="shared" si="33"/>
        <v>TRES RENTABLE</v>
      </c>
    </row>
    <row r="2123" spans="1:57" x14ac:dyDescent="0.25">
      <c r="A2123" t="s">
        <v>0</v>
      </c>
      <c r="B2123" t="s">
        <v>9112</v>
      </c>
      <c r="C2123">
        <v>98</v>
      </c>
      <c r="D2123">
        <v>104</v>
      </c>
      <c r="E2123">
        <v>144</v>
      </c>
      <c r="F2123">
        <v>290</v>
      </c>
      <c r="G2123" t="s">
        <v>2526</v>
      </c>
      <c r="H2123">
        <v>939</v>
      </c>
      <c r="I2123">
        <v>20668843</v>
      </c>
      <c r="J2123" t="s">
        <v>5995</v>
      </c>
      <c r="K2123" t="s">
        <v>1177</v>
      </c>
      <c r="L2123" t="s">
        <v>10523</v>
      </c>
      <c r="M2123">
        <v>16831</v>
      </c>
      <c r="N2123">
        <v>2453</v>
      </c>
      <c r="O2123" t="s">
        <v>10524</v>
      </c>
      <c r="P2123">
        <v>3</v>
      </c>
      <c r="Q2123" t="s">
        <v>10525</v>
      </c>
      <c r="R2123" t="s">
        <v>10526</v>
      </c>
      <c r="S2123">
        <v>54</v>
      </c>
      <c r="T2123" t="s">
        <v>64</v>
      </c>
      <c r="U2123" t="s">
        <v>65</v>
      </c>
      <c r="V2123" t="s">
        <v>66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  <c r="AC2123" t="s">
        <v>67</v>
      </c>
      <c r="AD2123" t="s">
        <v>67</v>
      </c>
      <c r="AE2123" t="s">
        <v>67</v>
      </c>
      <c r="AF2123" t="s">
        <v>67</v>
      </c>
      <c r="AG2123" t="s">
        <v>67</v>
      </c>
      <c r="AH2123" t="s">
        <v>67</v>
      </c>
      <c r="AI2123" t="s">
        <v>67</v>
      </c>
      <c r="AJ2123" t="s">
        <v>68</v>
      </c>
      <c r="AK2123" t="s">
        <v>67</v>
      </c>
      <c r="AL2123" t="s">
        <v>67</v>
      </c>
      <c r="AM2123" t="s">
        <v>68</v>
      </c>
      <c r="AN2123" t="s">
        <v>67</v>
      </c>
      <c r="AO2123" t="s">
        <v>67</v>
      </c>
      <c r="AP2123" t="s">
        <v>67</v>
      </c>
      <c r="AQ2123" t="s">
        <v>67</v>
      </c>
      <c r="AR2123" t="s">
        <v>67</v>
      </c>
      <c r="AS2123" t="s">
        <v>67</v>
      </c>
      <c r="AT2123" t="s">
        <v>67</v>
      </c>
      <c r="AU2123" t="s">
        <v>67</v>
      </c>
      <c r="AV2123" t="s">
        <v>67</v>
      </c>
      <c r="AW2123" t="s">
        <v>67</v>
      </c>
      <c r="AX2123" t="s">
        <v>68</v>
      </c>
      <c r="AY2123" t="s">
        <v>67</v>
      </c>
      <c r="AZ2123" t="s">
        <v>67</v>
      </c>
      <c r="BA2123" t="s">
        <v>67</v>
      </c>
      <c r="BB2123" t="s">
        <v>67</v>
      </c>
      <c r="BC2123">
        <v>0.93949286399999998</v>
      </c>
      <c r="BE2123" t="str">
        <f t="shared" si="33"/>
        <v>PEU RENTABLE</v>
      </c>
    </row>
    <row r="2124" spans="1:57" x14ac:dyDescent="0.25">
      <c r="A2124" t="s">
        <v>0</v>
      </c>
      <c r="B2124" t="s">
        <v>10527</v>
      </c>
      <c r="C2124">
        <v>149</v>
      </c>
      <c r="D2124">
        <v>92</v>
      </c>
      <c r="E2124">
        <v>17</v>
      </c>
      <c r="F2124">
        <v>231</v>
      </c>
      <c r="G2124" t="s">
        <v>10528</v>
      </c>
      <c r="H2124">
        <v>14000</v>
      </c>
      <c r="I2124">
        <v>2963012</v>
      </c>
      <c r="J2124" t="s">
        <v>1953</v>
      </c>
      <c r="K2124" t="s">
        <v>466</v>
      </c>
      <c r="L2124" t="s">
        <v>10529</v>
      </c>
      <c r="M2124">
        <v>48873</v>
      </c>
      <c r="N2124">
        <v>14617</v>
      </c>
      <c r="O2124" t="s">
        <v>10530</v>
      </c>
      <c r="P2124">
        <v>1</v>
      </c>
      <c r="Q2124" t="s">
        <v>10531</v>
      </c>
      <c r="R2124" t="s">
        <v>10532</v>
      </c>
      <c r="S2124">
        <v>105</v>
      </c>
      <c r="T2124" t="s">
        <v>64</v>
      </c>
      <c r="U2124" t="s">
        <v>87</v>
      </c>
      <c r="V2124" t="s">
        <v>615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  <c r="AC2124" t="s">
        <v>67</v>
      </c>
      <c r="AD2124" t="s">
        <v>67</v>
      </c>
      <c r="AE2124" t="s">
        <v>67</v>
      </c>
      <c r="AF2124" t="s">
        <v>67</v>
      </c>
      <c r="AG2124" t="s">
        <v>67</v>
      </c>
      <c r="AH2124" t="s">
        <v>67</v>
      </c>
      <c r="AI2124" t="s">
        <v>67</v>
      </c>
      <c r="AJ2124" t="s">
        <v>68</v>
      </c>
      <c r="AK2124" t="s">
        <v>67</v>
      </c>
      <c r="AL2124" t="s">
        <v>67</v>
      </c>
      <c r="AM2124" t="s">
        <v>67</v>
      </c>
      <c r="AN2124" t="s">
        <v>68</v>
      </c>
      <c r="AO2124" t="s">
        <v>67</v>
      </c>
      <c r="AP2124" t="s">
        <v>67</v>
      </c>
      <c r="AQ2124" t="s">
        <v>67</v>
      </c>
      <c r="AR2124" t="s">
        <v>67</v>
      </c>
      <c r="AS2124" t="s">
        <v>67</v>
      </c>
      <c r="AT2124" t="s">
        <v>67</v>
      </c>
      <c r="AU2124" t="s">
        <v>68</v>
      </c>
      <c r="AV2124" t="s">
        <v>67</v>
      </c>
      <c r="AW2124" t="s">
        <v>67</v>
      </c>
      <c r="AX2124" t="s">
        <v>67</v>
      </c>
      <c r="AY2124" t="s">
        <v>67</v>
      </c>
      <c r="AZ2124" t="s">
        <v>67</v>
      </c>
      <c r="BA2124" t="s">
        <v>67</v>
      </c>
      <c r="BB2124" t="s">
        <v>67</v>
      </c>
      <c r="BC2124">
        <v>0.134682364</v>
      </c>
      <c r="BE2124" t="str">
        <f t="shared" si="33"/>
        <v>PAS RENTABLE</v>
      </c>
    </row>
    <row r="2125" spans="1:57" x14ac:dyDescent="0.25">
      <c r="A2125" t="s">
        <v>0</v>
      </c>
      <c r="B2125" t="s">
        <v>4761</v>
      </c>
      <c r="C2125">
        <v>84</v>
      </c>
      <c r="D2125">
        <v>92</v>
      </c>
      <c r="E2125">
        <v>607</v>
      </c>
      <c r="F2125">
        <v>35</v>
      </c>
      <c r="G2125" t="s">
        <v>10533</v>
      </c>
      <c r="H2125">
        <v>813</v>
      </c>
      <c r="I2125">
        <v>48468407.530000001</v>
      </c>
      <c r="J2125" t="s">
        <v>1855</v>
      </c>
      <c r="K2125" t="s">
        <v>2472</v>
      </c>
      <c r="L2125" t="s">
        <v>10534</v>
      </c>
      <c r="M2125">
        <v>9513</v>
      </c>
      <c r="N2125">
        <v>1011</v>
      </c>
      <c r="O2125" t="s">
        <v>10535</v>
      </c>
      <c r="P2125">
        <v>0</v>
      </c>
      <c r="Q2125" t="s">
        <v>10536</v>
      </c>
      <c r="R2125" t="s">
        <v>10537</v>
      </c>
      <c r="S2125">
        <v>116</v>
      </c>
      <c r="T2125" t="s">
        <v>64</v>
      </c>
      <c r="U2125" t="s">
        <v>65</v>
      </c>
      <c r="V2125" t="s">
        <v>126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  <c r="AC2125" t="s">
        <v>67</v>
      </c>
      <c r="AD2125" t="s">
        <v>67</v>
      </c>
      <c r="AE2125" t="s">
        <v>67</v>
      </c>
      <c r="AF2125" t="s">
        <v>67</v>
      </c>
      <c r="AG2125" t="s">
        <v>67</v>
      </c>
      <c r="AH2125" t="s">
        <v>67</v>
      </c>
      <c r="AI2125" t="s">
        <v>67</v>
      </c>
      <c r="AJ2125" t="s">
        <v>68</v>
      </c>
      <c r="AK2125" t="s">
        <v>67</v>
      </c>
      <c r="AL2125" t="s">
        <v>67</v>
      </c>
      <c r="AM2125" t="s">
        <v>67</v>
      </c>
      <c r="AN2125" t="s">
        <v>67</v>
      </c>
      <c r="AO2125" t="s">
        <v>67</v>
      </c>
      <c r="AP2125" t="s">
        <v>67</v>
      </c>
      <c r="AQ2125" t="s">
        <v>68</v>
      </c>
      <c r="AR2125" t="s">
        <v>67</v>
      </c>
      <c r="AS2125" t="s">
        <v>67</v>
      </c>
      <c r="AT2125" t="s">
        <v>67</v>
      </c>
      <c r="AU2125" t="s">
        <v>68</v>
      </c>
      <c r="AV2125" t="s">
        <v>67</v>
      </c>
      <c r="AW2125" t="s">
        <v>67</v>
      </c>
      <c r="AX2125" t="s">
        <v>67</v>
      </c>
      <c r="AY2125" t="s">
        <v>67</v>
      </c>
      <c r="AZ2125" t="s">
        <v>67</v>
      </c>
      <c r="BA2125" t="s">
        <v>67</v>
      </c>
      <c r="BB2125" t="s">
        <v>67</v>
      </c>
      <c r="BC2125">
        <v>6.253747282</v>
      </c>
      <c r="BE2125" t="str">
        <f t="shared" si="33"/>
        <v>TRES RENTABLE</v>
      </c>
    </row>
    <row r="2126" spans="1:57" x14ac:dyDescent="0.25">
      <c r="A2126" t="s">
        <v>0</v>
      </c>
      <c r="B2126" t="s">
        <v>10538</v>
      </c>
      <c r="C2126">
        <v>138</v>
      </c>
      <c r="D2126">
        <v>105</v>
      </c>
      <c r="E2126">
        <v>43</v>
      </c>
      <c r="F2126">
        <v>827</v>
      </c>
      <c r="G2126" t="s">
        <v>2001</v>
      </c>
      <c r="H2126">
        <v>22000</v>
      </c>
      <c r="I2126">
        <v>1796024</v>
      </c>
      <c r="J2126" t="s">
        <v>4103</v>
      </c>
      <c r="K2126" t="s">
        <v>1775</v>
      </c>
      <c r="L2126" t="s">
        <v>10539</v>
      </c>
      <c r="M2126">
        <v>34985</v>
      </c>
      <c r="N2126">
        <v>37766</v>
      </c>
      <c r="O2126" t="s">
        <v>1575</v>
      </c>
      <c r="P2126">
        <v>1</v>
      </c>
      <c r="Q2126" t="s">
        <v>10540</v>
      </c>
      <c r="R2126" t="s">
        <v>10541</v>
      </c>
      <c r="S2126">
        <v>135</v>
      </c>
      <c r="T2126" t="s">
        <v>64</v>
      </c>
      <c r="U2126" t="s">
        <v>65</v>
      </c>
      <c r="V2126" t="s">
        <v>615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  <c r="AC2126" t="s">
        <v>67</v>
      </c>
      <c r="AD2126" t="s">
        <v>67</v>
      </c>
      <c r="AE2126" t="s">
        <v>67</v>
      </c>
      <c r="AF2126" t="s">
        <v>67</v>
      </c>
      <c r="AG2126" t="s">
        <v>67</v>
      </c>
      <c r="AH2126" t="s">
        <v>67</v>
      </c>
      <c r="AI2126" t="s">
        <v>67</v>
      </c>
      <c r="AJ2126" t="s">
        <v>68</v>
      </c>
      <c r="AK2126" t="s">
        <v>67</v>
      </c>
      <c r="AL2126" t="s">
        <v>67</v>
      </c>
      <c r="AM2126" t="s">
        <v>67</v>
      </c>
      <c r="AN2126" t="s">
        <v>67</v>
      </c>
      <c r="AO2126" t="s">
        <v>67</v>
      </c>
      <c r="AP2126" t="s">
        <v>67</v>
      </c>
      <c r="AQ2126" t="s">
        <v>67</v>
      </c>
      <c r="AR2126" t="s">
        <v>67</v>
      </c>
      <c r="AS2126" t="s">
        <v>67</v>
      </c>
      <c r="AT2126" t="s">
        <v>67</v>
      </c>
      <c r="AU2126" t="s">
        <v>68</v>
      </c>
      <c r="AV2126" t="s">
        <v>67</v>
      </c>
      <c r="AW2126" t="s">
        <v>67</v>
      </c>
      <c r="AX2126" t="s">
        <v>67</v>
      </c>
      <c r="AY2126" t="s">
        <v>67</v>
      </c>
      <c r="AZ2126" t="s">
        <v>67</v>
      </c>
      <c r="BA2126" t="s">
        <v>67</v>
      </c>
      <c r="BB2126" t="s">
        <v>67</v>
      </c>
      <c r="BC2126">
        <v>8.1637454999999998E-2</v>
      </c>
      <c r="BE2126" t="str">
        <f t="shared" si="33"/>
        <v>PAS RENTABLE</v>
      </c>
    </row>
    <row r="2127" spans="1:57" x14ac:dyDescent="0.25">
      <c r="A2127" t="s">
        <v>0</v>
      </c>
      <c r="B2127" t="s">
        <v>8735</v>
      </c>
      <c r="C2127">
        <v>78</v>
      </c>
      <c r="D2127">
        <v>120</v>
      </c>
      <c r="E2127">
        <v>2</v>
      </c>
      <c r="F2127">
        <v>80</v>
      </c>
      <c r="G2127" t="s">
        <v>10542</v>
      </c>
      <c r="H2127">
        <v>809</v>
      </c>
      <c r="I2127">
        <v>634277</v>
      </c>
      <c r="J2127" t="s">
        <v>10543</v>
      </c>
      <c r="K2127" t="s">
        <v>10544</v>
      </c>
      <c r="L2127" t="s">
        <v>10545</v>
      </c>
      <c r="M2127">
        <v>5166</v>
      </c>
      <c r="N2127">
        <v>1651</v>
      </c>
      <c r="O2127" t="s">
        <v>10546</v>
      </c>
      <c r="P2127">
        <v>1</v>
      </c>
      <c r="Q2127" t="s">
        <v>10547</v>
      </c>
      <c r="R2127" t="s">
        <v>10548</v>
      </c>
      <c r="S2127">
        <v>27</v>
      </c>
      <c r="T2127" t="s">
        <v>1493</v>
      </c>
      <c r="U2127" t="s">
        <v>1494</v>
      </c>
      <c r="V2127" t="s">
        <v>66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  <c r="AC2127" t="s">
        <v>67</v>
      </c>
      <c r="AD2127" t="s">
        <v>67</v>
      </c>
      <c r="AE2127" t="s">
        <v>67</v>
      </c>
      <c r="AF2127" t="s">
        <v>68</v>
      </c>
      <c r="AG2127" t="s">
        <v>67</v>
      </c>
      <c r="AH2127" t="s">
        <v>67</v>
      </c>
      <c r="AI2127" t="s">
        <v>67</v>
      </c>
      <c r="AJ2127" t="s">
        <v>67</v>
      </c>
      <c r="AK2127" t="s">
        <v>67</v>
      </c>
      <c r="AL2127" t="s">
        <v>67</v>
      </c>
      <c r="AM2127" t="s">
        <v>68</v>
      </c>
      <c r="AN2127" t="s">
        <v>67</v>
      </c>
      <c r="AO2127" t="s">
        <v>67</v>
      </c>
      <c r="AP2127" t="s">
        <v>67</v>
      </c>
      <c r="AQ2127" t="s">
        <v>67</v>
      </c>
      <c r="AR2127" t="s">
        <v>67</v>
      </c>
      <c r="AS2127" t="s">
        <v>67</v>
      </c>
      <c r="AT2127" t="s">
        <v>67</v>
      </c>
      <c r="AU2127" t="s">
        <v>67</v>
      </c>
      <c r="AV2127" t="s">
        <v>67</v>
      </c>
      <c r="AW2127" t="s">
        <v>67</v>
      </c>
      <c r="AX2127" t="s">
        <v>67</v>
      </c>
      <c r="AY2127" t="s">
        <v>67</v>
      </c>
      <c r="AZ2127" t="s">
        <v>67</v>
      </c>
      <c r="BA2127" t="s">
        <v>67</v>
      </c>
      <c r="BB2127" t="s">
        <v>67</v>
      </c>
      <c r="BC2127">
        <v>3.9642312999999998E-2</v>
      </c>
      <c r="BE2127" t="str">
        <f t="shared" si="33"/>
        <v>PAS RENTABLE</v>
      </c>
    </row>
    <row r="2128" spans="1:57" x14ac:dyDescent="0.25">
      <c r="A2128" t="s">
        <v>0</v>
      </c>
      <c r="B2128" t="s">
        <v>4921</v>
      </c>
      <c r="C2128">
        <v>288</v>
      </c>
      <c r="D2128">
        <v>116</v>
      </c>
      <c r="E2128">
        <v>108</v>
      </c>
      <c r="F2128">
        <v>120</v>
      </c>
      <c r="G2128" t="s">
        <v>1076</v>
      </c>
      <c r="H2128">
        <v>23000</v>
      </c>
      <c r="I2128">
        <v>11326836</v>
      </c>
      <c r="J2128" t="s">
        <v>2154</v>
      </c>
      <c r="K2128" t="s">
        <v>89</v>
      </c>
      <c r="L2128" t="s">
        <v>10549</v>
      </c>
      <c r="M2128">
        <v>83171</v>
      </c>
      <c r="N2128">
        <v>24134</v>
      </c>
      <c r="O2128" t="s">
        <v>10550</v>
      </c>
      <c r="P2128">
        <v>0</v>
      </c>
      <c r="Q2128" t="s">
        <v>10551</v>
      </c>
      <c r="R2128" t="s">
        <v>10552</v>
      </c>
      <c r="S2128">
        <v>231</v>
      </c>
      <c r="T2128" t="s">
        <v>64</v>
      </c>
      <c r="U2128" t="s">
        <v>65</v>
      </c>
      <c r="V2128" t="s">
        <v>615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  <c r="AC2128" t="s">
        <v>67</v>
      </c>
      <c r="AD2128" t="s">
        <v>67</v>
      </c>
      <c r="AE2128" t="s">
        <v>67</v>
      </c>
      <c r="AF2128" t="s">
        <v>67</v>
      </c>
      <c r="AG2128" t="s">
        <v>67</v>
      </c>
      <c r="AH2128" t="s">
        <v>67</v>
      </c>
      <c r="AI2128" t="s">
        <v>67</v>
      </c>
      <c r="AJ2128" t="s">
        <v>68</v>
      </c>
      <c r="AK2128" t="s">
        <v>67</v>
      </c>
      <c r="AL2128" t="s">
        <v>67</v>
      </c>
      <c r="AM2128" t="s">
        <v>67</v>
      </c>
      <c r="AN2128" t="s">
        <v>67</v>
      </c>
      <c r="AO2128" t="s">
        <v>67</v>
      </c>
      <c r="AP2128" t="s">
        <v>67</v>
      </c>
      <c r="AQ2128" t="s">
        <v>67</v>
      </c>
      <c r="AR2128" t="s">
        <v>67</v>
      </c>
      <c r="AS2128" t="s">
        <v>67</v>
      </c>
      <c r="AT2128" t="s">
        <v>67</v>
      </c>
      <c r="AU2128" t="s">
        <v>68</v>
      </c>
      <c r="AV2128" t="s">
        <v>67</v>
      </c>
      <c r="AW2128" t="s">
        <v>67</v>
      </c>
      <c r="AX2128" t="s">
        <v>68</v>
      </c>
      <c r="AY2128" t="s">
        <v>67</v>
      </c>
      <c r="AZ2128" t="s">
        <v>67</v>
      </c>
      <c r="BA2128" t="s">
        <v>67</v>
      </c>
      <c r="BB2128" t="s">
        <v>67</v>
      </c>
      <c r="BC2128">
        <v>0.51485618200000005</v>
      </c>
      <c r="BE2128" t="str">
        <f t="shared" si="33"/>
        <v>PAS RENTABLE</v>
      </c>
    </row>
    <row r="2129" spans="1:57" x14ac:dyDescent="0.25">
      <c r="A2129" t="s">
        <v>0</v>
      </c>
      <c r="B2129" t="s">
        <v>1347</v>
      </c>
      <c r="C2129">
        <v>299</v>
      </c>
      <c r="D2129">
        <v>119</v>
      </c>
      <c r="E2129">
        <v>209</v>
      </c>
      <c r="F2129">
        <v>521</v>
      </c>
      <c r="G2129" t="s">
        <v>4264</v>
      </c>
      <c r="H2129">
        <v>1000</v>
      </c>
      <c r="I2129">
        <v>49024969</v>
      </c>
      <c r="J2129" t="s">
        <v>2171</v>
      </c>
      <c r="K2129" t="s">
        <v>169</v>
      </c>
      <c r="L2129" t="s">
        <v>10553</v>
      </c>
      <c r="M2129">
        <v>133367</v>
      </c>
      <c r="N2129">
        <v>3284</v>
      </c>
      <c r="O2129" t="s">
        <v>2242</v>
      </c>
      <c r="P2129">
        <v>0</v>
      </c>
      <c r="Q2129" t="s">
        <v>10554</v>
      </c>
      <c r="R2129" t="s">
        <v>10555</v>
      </c>
      <c r="S2129">
        <v>363</v>
      </c>
      <c r="T2129" t="s">
        <v>64</v>
      </c>
      <c r="U2129" t="s">
        <v>65</v>
      </c>
      <c r="V2129" t="s">
        <v>615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  <c r="AC2129" t="s">
        <v>67</v>
      </c>
      <c r="AD2129" t="s">
        <v>67</v>
      </c>
      <c r="AE2129" t="s">
        <v>67</v>
      </c>
      <c r="AF2129" t="s">
        <v>67</v>
      </c>
      <c r="AG2129" t="s">
        <v>67</v>
      </c>
      <c r="AH2129" t="s">
        <v>67</v>
      </c>
      <c r="AI2129" t="s">
        <v>67</v>
      </c>
      <c r="AJ2129" t="s">
        <v>68</v>
      </c>
      <c r="AK2129" t="s">
        <v>67</v>
      </c>
      <c r="AL2129" t="s">
        <v>67</v>
      </c>
      <c r="AM2129" t="s">
        <v>67</v>
      </c>
      <c r="AN2129" t="s">
        <v>68</v>
      </c>
      <c r="AO2129" t="s">
        <v>67</v>
      </c>
      <c r="AP2129" t="s">
        <v>67</v>
      </c>
      <c r="AQ2129" t="s">
        <v>67</v>
      </c>
      <c r="AR2129" t="s">
        <v>67</v>
      </c>
      <c r="AS2129" t="s">
        <v>67</v>
      </c>
      <c r="AT2129" t="s">
        <v>67</v>
      </c>
      <c r="AU2129" t="s">
        <v>68</v>
      </c>
      <c r="AV2129" t="s">
        <v>67</v>
      </c>
      <c r="AW2129" t="s">
        <v>67</v>
      </c>
      <c r="AX2129" t="s">
        <v>68</v>
      </c>
      <c r="AY2129" t="s">
        <v>67</v>
      </c>
      <c r="AZ2129" t="s">
        <v>67</v>
      </c>
      <c r="BA2129" t="s">
        <v>67</v>
      </c>
      <c r="BB2129" t="s">
        <v>67</v>
      </c>
      <c r="BC2129">
        <v>1.9609987600000001</v>
      </c>
      <c r="BE2129" t="str">
        <f t="shared" si="33"/>
        <v>RENTABLE</v>
      </c>
    </row>
    <row r="2130" spans="1:57" x14ac:dyDescent="0.25">
      <c r="A2130" t="s">
        <v>0</v>
      </c>
      <c r="B2130" t="s">
        <v>2496</v>
      </c>
      <c r="C2130">
        <v>27</v>
      </c>
      <c r="D2130">
        <v>101</v>
      </c>
      <c r="E2130">
        <v>88</v>
      </c>
      <c r="F2130">
        <v>812</v>
      </c>
      <c r="G2130" t="s">
        <v>5600</v>
      </c>
      <c r="H2130">
        <v>957</v>
      </c>
      <c r="I2130">
        <v>22294341</v>
      </c>
      <c r="J2130" t="s">
        <v>4247</v>
      </c>
      <c r="K2130" t="s">
        <v>6099</v>
      </c>
      <c r="L2130" t="s">
        <v>10556</v>
      </c>
      <c r="M2130">
        <v>12278</v>
      </c>
      <c r="N2130">
        <v>4629</v>
      </c>
      <c r="O2130" t="s">
        <v>663</v>
      </c>
      <c r="P2130">
        <v>3</v>
      </c>
      <c r="Q2130" t="s">
        <v>10557</v>
      </c>
      <c r="R2130" t="s">
        <v>10558</v>
      </c>
      <c r="S2130">
        <v>71</v>
      </c>
      <c r="T2130" t="s">
        <v>64</v>
      </c>
      <c r="U2130" t="s">
        <v>65</v>
      </c>
      <c r="V2130" t="s">
        <v>66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  <c r="AC2130" t="s">
        <v>67</v>
      </c>
      <c r="AD2130" t="s">
        <v>67</v>
      </c>
      <c r="AE2130" t="s">
        <v>67</v>
      </c>
      <c r="AF2130" t="s">
        <v>67</v>
      </c>
      <c r="AG2130" t="s">
        <v>67</v>
      </c>
      <c r="AH2130" t="s">
        <v>67</v>
      </c>
      <c r="AI2130" t="s">
        <v>67</v>
      </c>
      <c r="AJ2130" t="s">
        <v>67</v>
      </c>
      <c r="AK2130" t="s">
        <v>67</v>
      </c>
      <c r="AL2130" t="s">
        <v>67</v>
      </c>
      <c r="AM2130" t="s">
        <v>68</v>
      </c>
      <c r="AN2130" t="s">
        <v>67</v>
      </c>
      <c r="AO2130" t="s">
        <v>67</v>
      </c>
      <c r="AP2130" t="s">
        <v>67</v>
      </c>
      <c r="AQ2130" t="s">
        <v>68</v>
      </c>
      <c r="AR2130" t="s">
        <v>67</v>
      </c>
      <c r="AS2130" t="s">
        <v>67</v>
      </c>
      <c r="AT2130" t="s">
        <v>67</v>
      </c>
      <c r="AU2130" t="s">
        <v>67</v>
      </c>
      <c r="AV2130" t="s">
        <v>67</v>
      </c>
      <c r="AW2130" t="s">
        <v>67</v>
      </c>
      <c r="AX2130" t="s">
        <v>67</v>
      </c>
      <c r="AY2130" t="s">
        <v>67</v>
      </c>
      <c r="AZ2130" t="s">
        <v>67</v>
      </c>
      <c r="BA2130" t="s">
        <v>67</v>
      </c>
      <c r="BB2130" t="s">
        <v>67</v>
      </c>
      <c r="BC2130">
        <v>1.0369460930000001</v>
      </c>
      <c r="BE2130" t="str">
        <f t="shared" si="33"/>
        <v>PEU RENTABLE</v>
      </c>
    </row>
    <row r="2131" spans="1:57" x14ac:dyDescent="0.25">
      <c r="A2131" t="s">
        <v>0</v>
      </c>
      <c r="B2131" t="s">
        <v>6159</v>
      </c>
      <c r="C2131">
        <v>155</v>
      </c>
      <c r="D2131">
        <v>117</v>
      </c>
      <c r="E2131">
        <v>89</v>
      </c>
      <c r="F2131">
        <v>442</v>
      </c>
      <c r="G2131" t="s">
        <v>8175</v>
      </c>
      <c r="H2131">
        <v>12000</v>
      </c>
      <c r="I2131">
        <v>24362501</v>
      </c>
      <c r="J2131" t="s">
        <v>2154</v>
      </c>
      <c r="K2131" t="s">
        <v>332</v>
      </c>
      <c r="L2131" t="s">
        <v>10559</v>
      </c>
      <c r="M2131">
        <v>69980</v>
      </c>
      <c r="N2131">
        <v>13576</v>
      </c>
      <c r="O2131" t="s">
        <v>8087</v>
      </c>
      <c r="P2131">
        <v>1</v>
      </c>
      <c r="Q2131" t="s">
        <v>10560</v>
      </c>
      <c r="R2131" t="s">
        <v>10561</v>
      </c>
      <c r="S2131">
        <v>591</v>
      </c>
      <c r="T2131" t="s">
        <v>64</v>
      </c>
      <c r="U2131" t="s">
        <v>65</v>
      </c>
      <c r="V2131" t="s">
        <v>615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  <c r="AC2131" t="s">
        <v>67</v>
      </c>
      <c r="AD2131" t="s">
        <v>67</v>
      </c>
      <c r="AE2131" t="s">
        <v>67</v>
      </c>
      <c r="AF2131" t="s">
        <v>67</v>
      </c>
      <c r="AG2131" t="s">
        <v>67</v>
      </c>
      <c r="AH2131" t="s">
        <v>67</v>
      </c>
      <c r="AI2131" t="s">
        <v>67</v>
      </c>
      <c r="AJ2131" t="s">
        <v>68</v>
      </c>
      <c r="AK2131" t="s">
        <v>67</v>
      </c>
      <c r="AL2131" t="s">
        <v>67</v>
      </c>
      <c r="AM2131" t="s">
        <v>67</v>
      </c>
      <c r="AN2131" t="s">
        <v>67</v>
      </c>
      <c r="AO2131" t="s">
        <v>67</v>
      </c>
      <c r="AP2131" t="s">
        <v>67</v>
      </c>
      <c r="AQ2131" t="s">
        <v>67</v>
      </c>
      <c r="AR2131" t="s">
        <v>67</v>
      </c>
      <c r="AS2131" t="s">
        <v>67</v>
      </c>
      <c r="AT2131" t="s">
        <v>67</v>
      </c>
      <c r="AU2131" t="s">
        <v>68</v>
      </c>
      <c r="AV2131" t="s">
        <v>67</v>
      </c>
      <c r="AW2131" t="s">
        <v>67</v>
      </c>
      <c r="AX2131" t="s">
        <v>68</v>
      </c>
      <c r="AY2131" t="s">
        <v>67</v>
      </c>
      <c r="AZ2131" t="s">
        <v>67</v>
      </c>
      <c r="BA2131" t="s">
        <v>67</v>
      </c>
      <c r="BB2131" t="s">
        <v>67</v>
      </c>
      <c r="BC2131">
        <v>1.133139581</v>
      </c>
      <c r="BE2131" t="str">
        <f t="shared" si="33"/>
        <v>PEU RENTABLE</v>
      </c>
    </row>
    <row r="2132" spans="1:57" x14ac:dyDescent="0.25">
      <c r="A2132" t="s">
        <v>0</v>
      </c>
      <c r="B2132" t="s">
        <v>10562</v>
      </c>
      <c r="C2132">
        <v>82</v>
      </c>
      <c r="D2132">
        <v>106</v>
      </c>
      <c r="E2132">
        <v>195</v>
      </c>
      <c r="F2132">
        <v>0</v>
      </c>
      <c r="G2132" t="s">
        <v>10563</v>
      </c>
      <c r="H2132">
        <v>20</v>
      </c>
      <c r="I2132">
        <v>48468407.530000001</v>
      </c>
      <c r="J2132" t="s">
        <v>10564</v>
      </c>
      <c r="K2132" t="s">
        <v>10565</v>
      </c>
      <c r="L2132" t="s">
        <v>10566</v>
      </c>
      <c r="M2132">
        <v>6920</v>
      </c>
      <c r="N2132">
        <v>30</v>
      </c>
      <c r="O2132" t="s">
        <v>10567</v>
      </c>
      <c r="P2132">
        <v>4</v>
      </c>
      <c r="Q2132" t="s">
        <v>10568</v>
      </c>
      <c r="R2132" t="s">
        <v>10569</v>
      </c>
      <c r="S2132">
        <v>22</v>
      </c>
      <c r="T2132" t="s">
        <v>2807</v>
      </c>
      <c r="U2132" t="s">
        <v>3600</v>
      </c>
      <c r="V2132" t="s">
        <v>126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  <c r="AC2132" t="s">
        <v>67</v>
      </c>
      <c r="AD2132" t="s">
        <v>67</v>
      </c>
      <c r="AE2132" t="s">
        <v>67</v>
      </c>
      <c r="AF2132" t="s">
        <v>67</v>
      </c>
      <c r="AG2132" t="s">
        <v>67</v>
      </c>
      <c r="AH2132" t="s">
        <v>67</v>
      </c>
      <c r="AI2132" t="s">
        <v>68</v>
      </c>
      <c r="AJ2132" t="s">
        <v>67</v>
      </c>
      <c r="AK2132" t="s">
        <v>67</v>
      </c>
      <c r="AL2132" t="s">
        <v>67</v>
      </c>
      <c r="AM2132" t="s">
        <v>67</v>
      </c>
      <c r="AN2132" t="s">
        <v>67</v>
      </c>
      <c r="AO2132" t="s">
        <v>67</v>
      </c>
      <c r="AP2132" t="s">
        <v>67</v>
      </c>
      <c r="AQ2132" t="s">
        <v>68</v>
      </c>
      <c r="AR2132" t="s">
        <v>67</v>
      </c>
      <c r="AS2132" t="s">
        <v>67</v>
      </c>
      <c r="AT2132" t="s">
        <v>67</v>
      </c>
      <c r="AU2132" t="s">
        <v>67</v>
      </c>
      <c r="AV2132" t="s">
        <v>67</v>
      </c>
      <c r="AW2132" t="s">
        <v>67</v>
      </c>
      <c r="AX2132" t="s">
        <v>67</v>
      </c>
      <c r="AY2132" t="s">
        <v>67</v>
      </c>
      <c r="AZ2132" t="s">
        <v>68</v>
      </c>
      <c r="BA2132" t="s">
        <v>68</v>
      </c>
      <c r="BB2132" t="s">
        <v>67</v>
      </c>
      <c r="BC2132">
        <v>6.253747282</v>
      </c>
      <c r="BE2132" t="str">
        <f t="shared" si="33"/>
        <v>TRES RENTABLE</v>
      </c>
    </row>
    <row r="2133" spans="1:57" x14ac:dyDescent="0.25">
      <c r="A2133" t="s">
        <v>0</v>
      </c>
      <c r="B2133" t="s">
        <v>4031</v>
      </c>
      <c r="C2133">
        <v>275</v>
      </c>
      <c r="D2133">
        <v>112</v>
      </c>
      <c r="E2133">
        <v>11000</v>
      </c>
      <c r="F2133">
        <v>159</v>
      </c>
      <c r="G2133" t="s">
        <v>7981</v>
      </c>
      <c r="H2133">
        <v>385</v>
      </c>
      <c r="I2133">
        <v>16684352</v>
      </c>
      <c r="J2133" t="s">
        <v>1710</v>
      </c>
      <c r="K2133" t="s">
        <v>10570</v>
      </c>
      <c r="L2133" t="s">
        <v>10571</v>
      </c>
      <c r="M2133">
        <v>67893</v>
      </c>
      <c r="N2133">
        <v>1205</v>
      </c>
      <c r="O2133" t="s">
        <v>10572</v>
      </c>
      <c r="P2133">
        <v>0</v>
      </c>
      <c r="Q2133" t="s">
        <v>10573</v>
      </c>
      <c r="R2133" t="s">
        <v>10574</v>
      </c>
      <c r="S2133">
        <v>163</v>
      </c>
      <c r="T2133" t="s">
        <v>64</v>
      </c>
      <c r="U2133" t="s">
        <v>65</v>
      </c>
      <c r="V2133" t="s">
        <v>615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  <c r="AC2133" t="s">
        <v>67</v>
      </c>
      <c r="AD2133" t="s">
        <v>67</v>
      </c>
      <c r="AE2133" t="s">
        <v>67</v>
      </c>
      <c r="AF2133" t="s">
        <v>67</v>
      </c>
      <c r="AG2133" t="s">
        <v>67</v>
      </c>
      <c r="AH2133" t="s">
        <v>67</v>
      </c>
      <c r="AI2133" t="s">
        <v>67</v>
      </c>
      <c r="AJ2133" t="s">
        <v>67</v>
      </c>
      <c r="AK2133" t="s">
        <v>67</v>
      </c>
      <c r="AL2133" t="s">
        <v>67</v>
      </c>
      <c r="AM2133" t="s">
        <v>68</v>
      </c>
      <c r="AN2133" t="s">
        <v>67</v>
      </c>
      <c r="AO2133" t="s">
        <v>67</v>
      </c>
      <c r="AP2133" t="s">
        <v>67</v>
      </c>
      <c r="AQ2133" t="s">
        <v>67</v>
      </c>
      <c r="AR2133" t="s">
        <v>67</v>
      </c>
      <c r="AS2133" t="s">
        <v>68</v>
      </c>
      <c r="AT2133" t="s">
        <v>67</v>
      </c>
      <c r="AU2133" t="s">
        <v>67</v>
      </c>
      <c r="AV2133" t="s">
        <v>67</v>
      </c>
      <c r="AW2133" t="s">
        <v>67</v>
      </c>
      <c r="AX2133" t="s">
        <v>67</v>
      </c>
      <c r="AY2133" t="s">
        <v>67</v>
      </c>
      <c r="AZ2133" t="s">
        <v>67</v>
      </c>
      <c r="BA2133" t="s">
        <v>67</v>
      </c>
      <c r="BB2133" t="s">
        <v>67</v>
      </c>
      <c r="BC2133">
        <v>0.98143247099999997</v>
      </c>
      <c r="BE2133" t="str">
        <f t="shared" si="33"/>
        <v>PEU RENTABLE</v>
      </c>
    </row>
    <row r="2134" spans="1:57" x14ac:dyDescent="0.25">
      <c r="A2134" t="s">
        <v>0</v>
      </c>
      <c r="B2134" t="s">
        <v>3723</v>
      </c>
      <c r="C2134">
        <v>43</v>
      </c>
      <c r="D2134">
        <v>136</v>
      </c>
      <c r="E2134">
        <v>16000</v>
      </c>
      <c r="F2134">
        <v>216</v>
      </c>
      <c r="G2134" t="s">
        <v>10575</v>
      </c>
      <c r="H2134">
        <v>16000</v>
      </c>
      <c r="I2134">
        <v>46700000</v>
      </c>
      <c r="J2134" t="s">
        <v>81</v>
      </c>
      <c r="K2134" t="s">
        <v>3723</v>
      </c>
      <c r="L2134" t="s">
        <v>10576</v>
      </c>
      <c r="M2134">
        <v>19832</v>
      </c>
      <c r="N2134">
        <v>16805</v>
      </c>
      <c r="O2134" t="s">
        <v>10577</v>
      </c>
      <c r="P2134">
        <v>1</v>
      </c>
      <c r="Q2134" t="s">
        <v>10578</v>
      </c>
      <c r="R2134" t="s">
        <v>10579</v>
      </c>
      <c r="S2134">
        <v>98</v>
      </c>
      <c r="T2134" t="s">
        <v>64</v>
      </c>
      <c r="U2134" t="s">
        <v>65</v>
      </c>
      <c r="V2134" t="s">
        <v>126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  <c r="AC2134" t="s">
        <v>67</v>
      </c>
      <c r="AD2134" t="s">
        <v>68</v>
      </c>
      <c r="AE2134" t="s">
        <v>67</v>
      </c>
      <c r="AF2134" t="s">
        <v>67</v>
      </c>
      <c r="AG2134" t="s">
        <v>67</v>
      </c>
      <c r="AH2134" t="s">
        <v>67</v>
      </c>
      <c r="AI2134" t="s">
        <v>67</v>
      </c>
      <c r="AJ2134" t="s">
        <v>68</v>
      </c>
      <c r="AK2134" t="s">
        <v>67</v>
      </c>
      <c r="AL2134" t="s">
        <v>67</v>
      </c>
      <c r="AM2134" t="s">
        <v>67</v>
      </c>
      <c r="AN2134" t="s">
        <v>67</v>
      </c>
      <c r="AO2134" t="s">
        <v>67</v>
      </c>
      <c r="AP2134" t="s">
        <v>67</v>
      </c>
      <c r="AQ2134" t="s">
        <v>68</v>
      </c>
      <c r="AR2134" t="s">
        <v>67</v>
      </c>
      <c r="AS2134" t="s">
        <v>67</v>
      </c>
      <c r="AT2134" t="s">
        <v>67</v>
      </c>
      <c r="AU2134" t="s">
        <v>67</v>
      </c>
      <c r="AV2134" t="s">
        <v>67</v>
      </c>
      <c r="AW2134" t="s">
        <v>67</v>
      </c>
      <c r="AX2134" t="s">
        <v>67</v>
      </c>
      <c r="AY2134" t="s">
        <v>67</v>
      </c>
      <c r="AZ2134" t="s">
        <v>67</v>
      </c>
      <c r="BA2134" t="s">
        <v>67</v>
      </c>
      <c r="BB2134" t="s">
        <v>67</v>
      </c>
      <c r="BC2134">
        <v>2.223809524</v>
      </c>
      <c r="BE2134" t="str">
        <f t="shared" si="33"/>
        <v>RENTABLE</v>
      </c>
    </row>
    <row r="2135" spans="1:57" x14ac:dyDescent="0.25">
      <c r="A2135" t="s">
        <v>0</v>
      </c>
      <c r="B2135" t="s">
        <v>10580</v>
      </c>
      <c r="C2135">
        <v>163</v>
      </c>
      <c r="D2135">
        <v>81</v>
      </c>
      <c r="E2135">
        <v>406</v>
      </c>
      <c r="F2135">
        <v>406</v>
      </c>
      <c r="G2135" t="s">
        <v>752</v>
      </c>
      <c r="H2135">
        <v>893</v>
      </c>
      <c r="I2135">
        <v>52008288</v>
      </c>
      <c r="J2135" t="s">
        <v>10581</v>
      </c>
      <c r="K2135" t="s">
        <v>3519</v>
      </c>
      <c r="L2135" t="s">
        <v>10582</v>
      </c>
      <c r="M2135">
        <v>162037</v>
      </c>
      <c r="N2135">
        <v>3003</v>
      </c>
      <c r="O2135" t="s">
        <v>10580</v>
      </c>
      <c r="P2135">
        <v>1</v>
      </c>
      <c r="Q2135" t="s">
        <v>10583</v>
      </c>
      <c r="R2135" t="s">
        <v>10584</v>
      </c>
      <c r="S2135">
        <v>928</v>
      </c>
      <c r="T2135" t="s">
        <v>64</v>
      </c>
      <c r="U2135" t="s">
        <v>65</v>
      </c>
      <c r="V2135" t="s">
        <v>615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  <c r="AC2135" t="s">
        <v>67</v>
      </c>
      <c r="AD2135" t="s">
        <v>67</v>
      </c>
      <c r="AE2135" t="s">
        <v>67</v>
      </c>
      <c r="AF2135" t="s">
        <v>67</v>
      </c>
      <c r="AG2135" t="s">
        <v>67</v>
      </c>
      <c r="AH2135" t="s">
        <v>67</v>
      </c>
      <c r="AI2135" t="s">
        <v>67</v>
      </c>
      <c r="AJ2135" t="s">
        <v>67</v>
      </c>
      <c r="AK2135" t="s">
        <v>67</v>
      </c>
      <c r="AL2135" t="s">
        <v>67</v>
      </c>
      <c r="AM2135" t="s">
        <v>68</v>
      </c>
      <c r="AN2135" t="s">
        <v>67</v>
      </c>
      <c r="AO2135" t="s">
        <v>68</v>
      </c>
      <c r="AP2135" t="s">
        <v>67</v>
      </c>
      <c r="AQ2135" t="s">
        <v>67</v>
      </c>
      <c r="AR2135" t="s">
        <v>67</v>
      </c>
      <c r="AS2135" t="s">
        <v>67</v>
      </c>
      <c r="AT2135" t="s">
        <v>67</v>
      </c>
      <c r="AU2135" t="s">
        <v>67</v>
      </c>
      <c r="AV2135" t="s">
        <v>68</v>
      </c>
      <c r="AW2135" t="s">
        <v>67</v>
      </c>
      <c r="AX2135" t="s">
        <v>67</v>
      </c>
      <c r="AY2135" t="s">
        <v>68</v>
      </c>
      <c r="AZ2135" t="s">
        <v>68</v>
      </c>
      <c r="BA2135" t="s">
        <v>67</v>
      </c>
      <c r="BB2135" t="s">
        <v>67</v>
      </c>
      <c r="BC2135">
        <v>2.4765851429999999</v>
      </c>
      <c r="BE2135" t="str">
        <f t="shared" si="33"/>
        <v>RENTABLE</v>
      </c>
    </row>
    <row r="2136" spans="1:57" x14ac:dyDescent="0.25">
      <c r="A2136" t="s">
        <v>0</v>
      </c>
      <c r="B2136" t="s">
        <v>1983</v>
      </c>
      <c r="C2136">
        <v>168</v>
      </c>
      <c r="D2136">
        <v>87</v>
      </c>
      <c r="E2136">
        <v>0</v>
      </c>
      <c r="F2136">
        <v>548</v>
      </c>
      <c r="G2136" t="s">
        <v>389</v>
      </c>
      <c r="H2136">
        <v>22000</v>
      </c>
      <c r="I2136">
        <v>8579684</v>
      </c>
      <c r="J2136" t="s">
        <v>1700</v>
      </c>
      <c r="K2136" t="s">
        <v>180</v>
      </c>
      <c r="L2136" t="s">
        <v>10585</v>
      </c>
      <c r="M2136">
        <v>89547</v>
      </c>
      <c r="N2136">
        <v>24324</v>
      </c>
      <c r="O2136" t="s">
        <v>5822</v>
      </c>
      <c r="P2136">
        <v>0</v>
      </c>
      <c r="Q2136" t="s">
        <v>10586</v>
      </c>
      <c r="R2136" t="s">
        <v>10587</v>
      </c>
      <c r="S2136">
        <v>199</v>
      </c>
      <c r="T2136" t="s">
        <v>64</v>
      </c>
      <c r="U2136" t="s">
        <v>65</v>
      </c>
      <c r="V2136" t="s">
        <v>615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  <c r="AC2136" t="s">
        <v>67</v>
      </c>
      <c r="AD2136" t="s">
        <v>67</v>
      </c>
      <c r="AE2136" t="s">
        <v>67</v>
      </c>
      <c r="AF2136" t="s">
        <v>67</v>
      </c>
      <c r="AG2136" t="s">
        <v>67</v>
      </c>
      <c r="AH2136" t="s">
        <v>67</v>
      </c>
      <c r="AI2136" t="s">
        <v>67</v>
      </c>
      <c r="AJ2136" t="s">
        <v>67</v>
      </c>
      <c r="AK2136" t="s">
        <v>67</v>
      </c>
      <c r="AL2136" t="s">
        <v>67</v>
      </c>
      <c r="AM2136" t="s">
        <v>68</v>
      </c>
      <c r="AN2136" t="s">
        <v>67</v>
      </c>
      <c r="AO2136" t="s">
        <v>67</v>
      </c>
      <c r="AP2136" t="s">
        <v>67</v>
      </c>
      <c r="AQ2136" t="s">
        <v>67</v>
      </c>
      <c r="AR2136" t="s">
        <v>67</v>
      </c>
      <c r="AS2136" t="s">
        <v>67</v>
      </c>
      <c r="AT2136" t="s">
        <v>67</v>
      </c>
      <c r="AU2136" t="s">
        <v>67</v>
      </c>
      <c r="AV2136" t="s">
        <v>67</v>
      </c>
      <c r="AW2136" t="s">
        <v>67</v>
      </c>
      <c r="AX2136" t="s">
        <v>67</v>
      </c>
      <c r="AY2136" t="s">
        <v>67</v>
      </c>
      <c r="AZ2136" t="s">
        <v>67</v>
      </c>
      <c r="BA2136" t="s">
        <v>67</v>
      </c>
      <c r="BB2136" t="s">
        <v>67</v>
      </c>
      <c r="BC2136">
        <v>0.95329822200000003</v>
      </c>
      <c r="BE2136" t="str">
        <f t="shared" si="33"/>
        <v>PEU RENTABLE</v>
      </c>
    </row>
    <row r="2137" spans="1:57" x14ac:dyDescent="0.25">
      <c r="A2137" t="s">
        <v>0</v>
      </c>
      <c r="B2137" t="s">
        <v>10588</v>
      </c>
      <c r="C2137">
        <v>60</v>
      </c>
      <c r="D2137">
        <v>96</v>
      </c>
      <c r="E2137">
        <v>8</v>
      </c>
      <c r="F2137">
        <v>199</v>
      </c>
      <c r="G2137" t="s">
        <v>6858</v>
      </c>
      <c r="H2137">
        <v>533</v>
      </c>
      <c r="I2137">
        <v>42660000</v>
      </c>
      <c r="J2137" t="s">
        <v>196</v>
      </c>
      <c r="K2137" t="s">
        <v>9467</v>
      </c>
      <c r="L2137" t="s">
        <v>10589</v>
      </c>
      <c r="M2137">
        <v>25086</v>
      </c>
      <c r="N2137">
        <v>1254</v>
      </c>
      <c r="O2137" t="s">
        <v>10590</v>
      </c>
      <c r="P2137">
        <v>0</v>
      </c>
      <c r="Q2137" t="s">
        <v>10591</v>
      </c>
      <c r="R2137" t="s">
        <v>10592</v>
      </c>
      <c r="S2137">
        <v>87</v>
      </c>
      <c r="T2137" t="s">
        <v>64</v>
      </c>
      <c r="U2137" t="s">
        <v>65</v>
      </c>
      <c r="V2137" t="s">
        <v>126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  <c r="AC2137" t="s">
        <v>67</v>
      </c>
      <c r="AD2137" t="s">
        <v>68</v>
      </c>
      <c r="AE2137" t="s">
        <v>67</v>
      </c>
      <c r="AF2137" t="s">
        <v>67</v>
      </c>
      <c r="AG2137" t="s">
        <v>67</v>
      </c>
      <c r="AH2137" t="s">
        <v>67</v>
      </c>
      <c r="AI2137" t="s">
        <v>67</v>
      </c>
      <c r="AJ2137" t="s">
        <v>67</v>
      </c>
      <c r="AK2137" t="s">
        <v>67</v>
      </c>
      <c r="AL2137" t="s">
        <v>67</v>
      </c>
      <c r="AM2137" t="s">
        <v>68</v>
      </c>
      <c r="AN2137" t="s">
        <v>67</v>
      </c>
      <c r="AO2137" t="s">
        <v>67</v>
      </c>
      <c r="AP2137" t="s">
        <v>67</v>
      </c>
      <c r="AQ2137" t="s">
        <v>68</v>
      </c>
      <c r="AR2137" t="s">
        <v>67</v>
      </c>
      <c r="AS2137" t="s">
        <v>67</v>
      </c>
      <c r="AT2137" t="s">
        <v>68</v>
      </c>
      <c r="AU2137" t="s">
        <v>67</v>
      </c>
      <c r="AV2137" t="s">
        <v>67</v>
      </c>
      <c r="AW2137" t="s">
        <v>67</v>
      </c>
      <c r="AX2137" t="s">
        <v>67</v>
      </c>
      <c r="AY2137" t="s">
        <v>68</v>
      </c>
      <c r="AZ2137" t="s">
        <v>67</v>
      </c>
      <c r="BA2137" t="s">
        <v>68</v>
      </c>
      <c r="BB2137" t="s">
        <v>67</v>
      </c>
      <c r="BC2137">
        <v>2.5094117649999998</v>
      </c>
      <c r="BE2137" t="str">
        <f t="shared" si="33"/>
        <v>RENTABLE</v>
      </c>
    </row>
    <row r="2138" spans="1:57" x14ac:dyDescent="0.25">
      <c r="A2138" t="s">
        <v>0</v>
      </c>
      <c r="B2138" t="s">
        <v>4127</v>
      </c>
      <c r="C2138">
        <v>85</v>
      </c>
      <c r="D2138">
        <v>106</v>
      </c>
      <c r="E2138">
        <v>48</v>
      </c>
      <c r="F2138">
        <v>39</v>
      </c>
      <c r="G2138" t="s">
        <v>1259</v>
      </c>
      <c r="H2138">
        <v>18000</v>
      </c>
      <c r="I2138">
        <v>40219708</v>
      </c>
      <c r="J2138" t="s">
        <v>3823</v>
      </c>
      <c r="K2138" t="s">
        <v>618</v>
      </c>
      <c r="L2138" t="s">
        <v>10593</v>
      </c>
      <c r="M2138">
        <v>22649</v>
      </c>
      <c r="N2138">
        <v>18630</v>
      </c>
      <c r="O2138" t="s">
        <v>10594</v>
      </c>
      <c r="P2138">
        <v>3</v>
      </c>
      <c r="Q2138" t="s">
        <v>10595</v>
      </c>
      <c r="R2138" t="s">
        <v>10596</v>
      </c>
      <c r="S2138">
        <v>131</v>
      </c>
      <c r="T2138" t="s">
        <v>64</v>
      </c>
      <c r="U2138" t="s">
        <v>65</v>
      </c>
      <c r="V2138" t="s">
        <v>66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  <c r="AC2138" t="s">
        <v>67</v>
      </c>
      <c r="AD2138" t="s">
        <v>67</v>
      </c>
      <c r="AE2138" t="s">
        <v>67</v>
      </c>
      <c r="AF2138" t="s">
        <v>67</v>
      </c>
      <c r="AG2138" t="s">
        <v>67</v>
      </c>
      <c r="AH2138" t="s">
        <v>67</v>
      </c>
      <c r="AI2138" t="s">
        <v>68</v>
      </c>
      <c r="AJ2138" t="s">
        <v>67</v>
      </c>
      <c r="AK2138" t="s">
        <v>67</v>
      </c>
      <c r="AL2138" t="s">
        <v>67</v>
      </c>
      <c r="AM2138" t="s">
        <v>67</v>
      </c>
      <c r="AN2138" t="s">
        <v>67</v>
      </c>
      <c r="AO2138" t="s">
        <v>67</v>
      </c>
      <c r="AP2138" t="s">
        <v>67</v>
      </c>
      <c r="AQ2138" t="s">
        <v>67</v>
      </c>
      <c r="AR2138" t="s">
        <v>67</v>
      </c>
      <c r="AS2138" t="s">
        <v>67</v>
      </c>
      <c r="AT2138" t="s">
        <v>67</v>
      </c>
      <c r="AU2138" t="s">
        <v>68</v>
      </c>
      <c r="AV2138" t="s">
        <v>67</v>
      </c>
      <c r="AW2138" t="s">
        <v>67</v>
      </c>
      <c r="AX2138" t="s">
        <v>67</v>
      </c>
      <c r="AY2138" t="s">
        <v>67</v>
      </c>
      <c r="AZ2138" t="s">
        <v>67</v>
      </c>
      <c r="BA2138" t="s">
        <v>67</v>
      </c>
      <c r="BB2138" t="s">
        <v>67</v>
      </c>
      <c r="BC2138">
        <v>1.9152241910000001</v>
      </c>
      <c r="BE2138" t="str">
        <f t="shared" si="33"/>
        <v>RENTABLE</v>
      </c>
    </row>
    <row r="2139" spans="1:57" x14ac:dyDescent="0.25">
      <c r="A2139" t="s">
        <v>0</v>
      </c>
      <c r="B2139" t="s">
        <v>4194</v>
      </c>
      <c r="C2139">
        <v>539</v>
      </c>
      <c r="D2139">
        <v>122</v>
      </c>
      <c r="E2139">
        <v>737</v>
      </c>
      <c r="F2139">
        <v>14000</v>
      </c>
      <c r="G2139" t="s">
        <v>1775</v>
      </c>
      <c r="H2139">
        <v>34000</v>
      </c>
      <c r="I2139">
        <v>132088910</v>
      </c>
      <c r="J2139" t="s">
        <v>1444</v>
      </c>
      <c r="K2139" t="s">
        <v>378</v>
      </c>
      <c r="L2139" t="s">
        <v>10597</v>
      </c>
      <c r="M2139">
        <v>533607</v>
      </c>
      <c r="N2139">
        <v>72115</v>
      </c>
      <c r="O2139" t="s">
        <v>684</v>
      </c>
      <c r="P2139">
        <v>0</v>
      </c>
      <c r="Q2139" t="s">
        <v>10598</v>
      </c>
      <c r="R2139" t="s">
        <v>10599</v>
      </c>
      <c r="S2139">
        <v>692</v>
      </c>
      <c r="T2139" t="s">
        <v>64</v>
      </c>
      <c r="U2139" t="s">
        <v>65</v>
      </c>
      <c r="V2139" t="s">
        <v>615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  <c r="AC2139" t="s">
        <v>67</v>
      </c>
      <c r="AD2139" t="s">
        <v>67</v>
      </c>
      <c r="AE2139" t="s">
        <v>67</v>
      </c>
      <c r="AF2139" t="s">
        <v>67</v>
      </c>
      <c r="AG2139" t="s">
        <v>67</v>
      </c>
      <c r="AH2139" t="s">
        <v>67</v>
      </c>
      <c r="AI2139" t="s">
        <v>67</v>
      </c>
      <c r="AJ2139" t="s">
        <v>67</v>
      </c>
      <c r="AK2139" t="s">
        <v>67</v>
      </c>
      <c r="AL2139" t="s">
        <v>67</v>
      </c>
      <c r="AM2139" t="s">
        <v>68</v>
      </c>
      <c r="AN2139" t="s">
        <v>67</v>
      </c>
      <c r="AO2139" t="s">
        <v>67</v>
      </c>
      <c r="AP2139" t="s">
        <v>67</v>
      </c>
      <c r="AQ2139" t="s">
        <v>67</v>
      </c>
      <c r="AR2139" t="s">
        <v>67</v>
      </c>
      <c r="AS2139" t="s">
        <v>68</v>
      </c>
      <c r="AT2139" t="s">
        <v>67</v>
      </c>
      <c r="AU2139" t="s">
        <v>68</v>
      </c>
      <c r="AV2139" t="s">
        <v>67</v>
      </c>
      <c r="AW2139" t="s">
        <v>67</v>
      </c>
      <c r="AX2139" t="s">
        <v>67</v>
      </c>
      <c r="AY2139" t="s">
        <v>67</v>
      </c>
      <c r="AZ2139" t="s">
        <v>67</v>
      </c>
      <c r="BA2139" t="s">
        <v>67</v>
      </c>
      <c r="BB2139" t="s">
        <v>67</v>
      </c>
      <c r="BC2139">
        <v>6.2899480949999997</v>
      </c>
      <c r="BE2139" t="str">
        <f t="shared" si="33"/>
        <v>TRES RENTABLE</v>
      </c>
    </row>
    <row r="2140" spans="1:57" x14ac:dyDescent="0.25">
      <c r="A2140" t="s">
        <v>0</v>
      </c>
      <c r="B2140" t="s">
        <v>5490</v>
      </c>
      <c r="C2140">
        <v>84</v>
      </c>
      <c r="D2140">
        <v>123</v>
      </c>
      <c r="E2140">
        <v>98</v>
      </c>
      <c r="F2140">
        <v>579</v>
      </c>
      <c r="G2140" t="s">
        <v>1348</v>
      </c>
      <c r="H2140">
        <v>2000</v>
      </c>
      <c r="I2140">
        <v>36581633</v>
      </c>
      <c r="J2140" t="s">
        <v>1755</v>
      </c>
      <c r="K2140" t="s">
        <v>2405</v>
      </c>
      <c r="L2140" t="s">
        <v>10600</v>
      </c>
      <c r="M2140">
        <v>52533</v>
      </c>
      <c r="N2140">
        <v>3994</v>
      </c>
      <c r="O2140" t="s">
        <v>2453</v>
      </c>
      <c r="P2140">
        <v>1</v>
      </c>
      <c r="Q2140" t="s">
        <v>10601</v>
      </c>
      <c r="R2140" t="s">
        <v>10602</v>
      </c>
      <c r="S2140">
        <v>235</v>
      </c>
      <c r="T2140" t="s">
        <v>64</v>
      </c>
      <c r="U2140" t="s">
        <v>797</v>
      </c>
      <c r="V2140" t="s">
        <v>66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  <c r="AC2140" t="s">
        <v>67</v>
      </c>
      <c r="AD2140" t="s">
        <v>67</v>
      </c>
      <c r="AE2140" t="s">
        <v>67</v>
      </c>
      <c r="AF2140" t="s">
        <v>67</v>
      </c>
      <c r="AG2140" t="s">
        <v>67</v>
      </c>
      <c r="AH2140" t="s">
        <v>67</v>
      </c>
      <c r="AI2140" t="s">
        <v>67</v>
      </c>
      <c r="AJ2140" t="s">
        <v>67</v>
      </c>
      <c r="AK2140" t="s">
        <v>67</v>
      </c>
      <c r="AL2140" t="s">
        <v>68</v>
      </c>
      <c r="AM2140" t="s">
        <v>67</v>
      </c>
      <c r="AN2140" t="s">
        <v>67</v>
      </c>
      <c r="AO2140" t="s">
        <v>67</v>
      </c>
      <c r="AP2140" t="s">
        <v>67</v>
      </c>
      <c r="AQ2140" t="s">
        <v>67</v>
      </c>
      <c r="AR2140" t="s">
        <v>67</v>
      </c>
      <c r="AS2140" t="s">
        <v>67</v>
      </c>
      <c r="AT2140" t="s">
        <v>67</v>
      </c>
      <c r="AU2140" t="s">
        <v>68</v>
      </c>
      <c r="AV2140" t="s">
        <v>67</v>
      </c>
      <c r="AW2140" t="s">
        <v>67</v>
      </c>
      <c r="AX2140" t="s">
        <v>68</v>
      </c>
      <c r="AY2140" t="s">
        <v>67</v>
      </c>
      <c r="AZ2140" t="s">
        <v>67</v>
      </c>
      <c r="BA2140" t="s">
        <v>67</v>
      </c>
      <c r="BB2140" t="s">
        <v>67</v>
      </c>
      <c r="BC2140">
        <v>1.741982524</v>
      </c>
      <c r="BE2140" t="str">
        <f t="shared" si="33"/>
        <v>RENTABLE</v>
      </c>
    </row>
    <row r="2141" spans="1:57" x14ac:dyDescent="0.25">
      <c r="A2141" t="s">
        <v>0</v>
      </c>
      <c r="B2141" t="s">
        <v>9539</v>
      </c>
      <c r="C2141">
        <v>75</v>
      </c>
      <c r="D2141">
        <v>133</v>
      </c>
      <c r="E2141">
        <v>0</v>
      </c>
      <c r="F2141">
        <v>637</v>
      </c>
      <c r="G2141" t="s">
        <v>3106</v>
      </c>
      <c r="H2141">
        <v>1000</v>
      </c>
      <c r="I2141">
        <v>37721949</v>
      </c>
      <c r="J2141" t="s">
        <v>3438</v>
      </c>
      <c r="K2141" t="s">
        <v>5978</v>
      </c>
      <c r="L2141" t="s">
        <v>10603</v>
      </c>
      <c r="M2141">
        <v>6067</v>
      </c>
      <c r="N2141">
        <v>6035</v>
      </c>
      <c r="O2141" t="s">
        <v>4936</v>
      </c>
      <c r="P2141">
        <v>0</v>
      </c>
      <c r="Q2141" t="s">
        <v>10604</v>
      </c>
      <c r="R2141" t="s">
        <v>10605</v>
      </c>
      <c r="S2141">
        <v>73</v>
      </c>
      <c r="T2141" t="s">
        <v>64</v>
      </c>
      <c r="U2141" t="s">
        <v>65</v>
      </c>
      <c r="V2141" t="s">
        <v>615</v>
      </c>
      <c r="W2141">
        <v>39752620.439999998</v>
      </c>
      <c r="X2141">
        <v>2010</v>
      </c>
      <c r="Y2141">
        <v>912</v>
      </c>
      <c r="Z2141">
        <v>6</v>
      </c>
      <c r="AA2141">
        <v>1.85</v>
      </c>
      <c r="AB2141">
        <v>0</v>
      </c>
      <c r="AC2141" t="s">
        <v>67</v>
      </c>
      <c r="AD2141" t="s">
        <v>67</v>
      </c>
      <c r="AE2141" t="s">
        <v>67</v>
      </c>
      <c r="AF2141" t="s">
        <v>67</v>
      </c>
      <c r="AG2141" t="s">
        <v>67</v>
      </c>
      <c r="AH2141" t="s">
        <v>67</v>
      </c>
      <c r="AI2141" t="s">
        <v>67</v>
      </c>
      <c r="AJ2141" t="s">
        <v>67</v>
      </c>
      <c r="AK2141" t="s">
        <v>67</v>
      </c>
      <c r="AL2141" t="s">
        <v>67</v>
      </c>
      <c r="AM2141" t="s">
        <v>67</v>
      </c>
      <c r="AN2141" t="s">
        <v>67</v>
      </c>
      <c r="AO2141" t="s">
        <v>67</v>
      </c>
      <c r="AP2141" t="s">
        <v>67</v>
      </c>
      <c r="AQ2141" t="s">
        <v>67</v>
      </c>
      <c r="AR2141" t="s">
        <v>67</v>
      </c>
      <c r="AS2141" t="s">
        <v>67</v>
      </c>
      <c r="AT2141" t="s">
        <v>67</v>
      </c>
      <c r="AU2141" t="s">
        <v>68</v>
      </c>
      <c r="AV2141" t="s">
        <v>67</v>
      </c>
      <c r="AW2141" t="s">
        <v>67</v>
      </c>
      <c r="AX2141" t="s">
        <v>67</v>
      </c>
      <c r="AY2141" t="s">
        <v>67</v>
      </c>
      <c r="AZ2141" t="s">
        <v>67</v>
      </c>
      <c r="BA2141" t="s">
        <v>67</v>
      </c>
      <c r="BB2141" t="s">
        <v>67</v>
      </c>
      <c r="BC2141">
        <v>6.253747282</v>
      </c>
      <c r="BE2141" t="str">
        <f t="shared" si="33"/>
        <v>TRES RENTABLE</v>
      </c>
    </row>
    <row r="2142" spans="1:57" x14ac:dyDescent="0.25">
      <c r="A2142" t="s">
        <v>0</v>
      </c>
      <c r="B2142" t="s">
        <v>1144</v>
      </c>
      <c r="C2142">
        <v>171</v>
      </c>
      <c r="D2142">
        <v>92</v>
      </c>
      <c r="E2142">
        <v>255</v>
      </c>
      <c r="F2142">
        <v>447</v>
      </c>
      <c r="G2142" t="s">
        <v>10606</v>
      </c>
      <c r="H2142">
        <v>26000</v>
      </c>
      <c r="I2142">
        <v>25296447</v>
      </c>
      <c r="J2142" t="s">
        <v>365</v>
      </c>
      <c r="K2142" t="s">
        <v>366</v>
      </c>
      <c r="L2142" t="s">
        <v>10607</v>
      </c>
      <c r="M2142">
        <v>237248</v>
      </c>
      <c r="N2142">
        <v>27572</v>
      </c>
      <c r="O2142" t="s">
        <v>10608</v>
      </c>
      <c r="P2142">
        <v>0</v>
      </c>
      <c r="Q2142" t="s">
        <v>10609</v>
      </c>
      <c r="R2142" t="s">
        <v>10610</v>
      </c>
      <c r="S2142">
        <v>460</v>
      </c>
      <c r="T2142" t="s">
        <v>64</v>
      </c>
      <c r="U2142" t="s">
        <v>1494</v>
      </c>
      <c r="V2142" t="s">
        <v>66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  <c r="AC2142" t="s">
        <v>67</v>
      </c>
      <c r="AD2142" t="s">
        <v>68</v>
      </c>
      <c r="AE2142" t="s">
        <v>67</v>
      </c>
      <c r="AF2142" t="s">
        <v>67</v>
      </c>
      <c r="AG2142" t="s">
        <v>67</v>
      </c>
      <c r="AH2142" t="s">
        <v>67</v>
      </c>
      <c r="AI2142" t="s">
        <v>67</v>
      </c>
      <c r="AJ2142" t="s">
        <v>68</v>
      </c>
      <c r="AK2142" t="s">
        <v>67</v>
      </c>
      <c r="AL2142" t="s">
        <v>67</v>
      </c>
      <c r="AM2142" t="s">
        <v>67</v>
      </c>
      <c r="AN2142" t="s">
        <v>67</v>
      </c>
      <c r="AO2142" t="s">
        <v>67</v>
      </c>
      <c r="AP2142" t="s">
        <v>67</v>
      </c>
      <c r="AQ2142" t="s">
        <v>67</v>
      </c>
      <c r="AR2142" t="s">
        <v>67</v>
      </c>
      <c r="AS2142" t="s">
        <v>67</v>
      </c>
      <c r="AT2142" t="s">
        <v>67</v>
      </c>
      <c r="AU2142" t="s">
        <v>67</v>
      </c>
      <c r="AV2142" t="s">
        <v>67</v>
      </c>
      <c r="AW2142" t="s">
        <v>67</v>
      </c>
      <c r="AX2142" t="s">
        <v>68</v>
      </c>
      <c r="AY2142" t="s">
        <v>67</v>
      </c>
      <c r="AZ2142" t="s">
        <v>67</v>
      </c>
      <c r="BA2142" t="s">
        <v>67</v>
      </c>
      <c r="BB2142" t="s">
        <v>67</v>
      </c>
      <c r="BC2142">
        <v>1.2045927139999999</v>
      </c>
      <c r="BE2142" t="str">
        <f t="shared" si="33"/>
        <v>PEU RENTABLE</v>
      </c>
    </row>
    <row r="2143" spans="1:57" x14ac:dyDescent="0.25">
      <c r="A2143" t="s">
        <v>0</v>
      </c>
      <c r="B2143" t="s">
        <v>9054</v>
      </c>
      <c r="C2143">
        <v>140</v>
      </c>
      <c r="D2143">
        <v>110</v>
      </c>
      <c r="E2143">
        <v>65</v>
      </c>
      <c r="F2143">
        <v>149</v>
      </c>
      <c r="G2143" t="s">
        <v>8853</v>
      </c>
      <c r="H2143">
        <v>3000</v>
      </c>
      <c r="I2143">
        <v>24848292</v>
      </c>
      <c r="J2143" t="s">
        <v>3294</v>
      </c>
      <c r="K2143" t="s">
        <v>686</v>
      </c>
      <c r="L2143" t="s">
        <v>10611</v>
      </c>
      <c r="M2143">
        <v>80556</v>
      </c>
      <c r="N2143">
        <v>4089</v>
      </c>
      <c r="O2143" t="s">
        <v>10612</v>
      </c>
      <c r="P2143">
        <v>1</v>
      </c>
      <c r="Q2143" t="s">
        <v>10613</v>
      </c>
      <c r="R2143" t="s">
        <v>10614</v>
      </c>
      <c r="S2143">
        <v>184</v>
      </c>
      <c r="T2143" t="s">
        <v>64</v>
      </c>
      <c r="U2143" t="s">
        <v>65</v>
      </c>
      <c r="V2143" t="s">
        <v>66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  <c r="AC2143" t="s">
        <v>67</v>
      </c>
      <c r="AD2143" t="s">
        <v>68</v>
      </c>
      <c r="AE2143" t="s">
        <v>67</v>
      </c>
      <c r="AF2143" t="s">
        <v>67</v>
      </c>
      <c r="AG2143" t="s">
        <v>67</v>
      </c>
      <c r="AH2143" t="s">
        <v>67</v>
      </c>
      <c r="AI2143" t="s">
        <v>68</v>
      </c>
      <c r="AJ2143" t="s">
        <v>67</v>
      </c>
      <c r="AK2143" t="s">
        <v>67</v>
      </c>
      <c r="AL2143" t="s">
        <v>67</v>
      </c>
      <c r="AM2143" t="s">
        <v>67</v>
      </c>
      <c r="AN2143" t="s">
        <v>67</v>
      </c>
      <c r="AO2143" t="s">
        <v>67</v>
      </c>
      <c r="AP2143" t="s">
        <v>67</v>
      </c>
      <c r="AQ2143" t="s">
        <v>67</v>
      </c>
      <c r="AR2143" t="s">
        <v>67</v>
      </c>
      <c r="AS2143" t="s">
        <v>67</v>
      </c>
      <c r="AT2143" t="s">
        <v>67</v>
      </c>
      <c r="AU2143" t="s">
        <v>68</v>
      </c>
      <c r="AV2143" t="s">
        <v>67</v>
      </c>
      <c r="AW2143" t="s">
        <v>67</v>
      </c>
      <c r="AX2143" t="s">
        <v>67</v>
      </c>
      <c r="AY2143" t="s">
        <v>67</v>
      </c>
      <c r="AZ2143" t="s">
        <v>67</v>
      </c>
      <c r="BA2143" t="s">
        <v>67</v>
      </c>
      <c r="BB2143" t="s">
        <v>67</v>
      </c>
      <c r="BC2143">
        <v>1.2424146</v>
      </c>
      <c r="BE2143" t="str">
        <f t="shared" si="33"/>
        <v>PEU RENTABLE</v>
      </c>
    </row>
    <row r="2144" spans="1:57" x14ac:dyDescent="0.25">
      <c r="A2144" t="s">
        <v>777</v>
      </c>
      <c r="B2144" t="s">
        <v>10615</v>
      </c>
      <c r="C2144">
        <v>85</v>
      </c>
      <c r="D2144">
        <v>104</v>
      </c>
      <c r="E2144">
        <v>52</v>
      </c>
      <c r="F2144">
        <v>484</v>
      </c>
      <c r="G2144" t="s">
        <v>7870</v>
      </c>
      <c r="H2144">
        <v>711</v>
      </c>
      <c r="I2144">
        <v>17757087</v>
      </c>
      <c r="J2144" t="s">
        <v>4360</v>
      </c>
      <c r="K2144" t="s">
        <v>10616</v>
      </c>
      <c r="L2144" t="s">
        <v>10617</v>
      </c>
      <c r="M2144">
        <v>13065</v>
      </c>
      <c r="N2144">
        <v>3162</v>
      </c>
      <c r="O2144" t="s">
        <v>10618</v>
      </c>
      <c r="P2144">
        <v>1</v>
      </c>
      <c r="Q2144" t="s">
        <v>10619</v>
      </c>
      <c r="R2144" t="s">
        <v>10620</v>
      </c>
      <c r="S2144">
        <v>253</v>
      </c>
      <c r="T2144" t="s">
        <v>64</v>
      </c>
      <c r="U2144" t="s">
        <v>65</v>
      </c>
      <c r="V2144" t="s">
        <v>615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  <c r="AC2144" t="s">
        <v>67</v>
      </c>
      <c r="AD2144" t="s">
        <v>67</v>
      </c>
      <c r="AE2144" t="s">
        <v>67</v>
      </c>
      <c r="AF2144" t="s">
        <v>67</v>
      </c>
      <c r="AG2144" t="s">
        <v>67</v>
      </c>
      <c r="AH2144" t="s">
        <v>67</v>
      </c>
      <c r="AI2144" t="s">
        <v>67</v>
      </c>
      <c r="AJ2144" t="s">
        <v>68</v>
      </c>
      <c r="AK2144" t="s">
        <v>67</v>
      </c>
      <c r="AL2144" t="s">
        <v>67</v>
      </c>
      <c r="AM2144" t="s">
        <v>67</v>
      </c>
      <c r="AN2144" t="s">
        <v>67</v>
      </c>
      <c r="AO2144" t="s">
        <v>67</v>
      </c>
      <c r="AP2144" t="s">
        <v>67</v>
      </c>
      <c r="AQ2144" t="s">
        <v>67</v>
      </c>
      <c r="AR2144" t="s">
        <v>68</v>
      </c>
      <c r="AS2144" t="s">
        <v>67</v>
      </c>
      <c r="AT2144" t="s">
        <v>68</v>
      </c>
      <c r="AU2144" t="s">
        <v>67</v>
      </c>
      <c r="AV2144" t="s">
        <v>67</v>
      </c>
      <c r="AW2144" t="s">
        <v>67</v>
      </c>
      <c r="AX2144" t="s">
        <v>67</v>
      </c>
      <c r="AY2144" t="s">
        <v>67</v>
      </c>
      <c r="AZ2144" t="s">
        <v>67</v>
      </c>
      <c r="BA2144" t="s">
        <v>67</v>
      </c>
      <c r="BB2144" t="s">
        <v>67</v>
      </c>
      <c r="BC2144">
        <v>0.84557557100000003</v>
      </c>
      <c r="BE2144" t="str">
        <f t="shared" si="33"/>
        <v>PEU RENTABLE</v>
      </c>
    </row>
    <row r="2145" spans="1:57" x14ac:dyDescent="0.25">
      <c r="A2145" t="s">
        <v>0</v>
      </c>
      <c r="B2145" t="s">
        <v>96</v>
      </c>
      <c r="C2145">
        <v>5</v>
      </c>
      <c r="D2145">
        <v>60</v>
      </c>
      <c r="E2145">
        <v>686.50921240000002</v>
      </c>
      <c r="F2145">
        <v>645.00976100000003</v>
      </c>
      <c r="G2145" t="s">
        <v>96</v>
      </c>
      <c r="H2145">
        <v>98</v>
      </c>
      <c r="I2145">
        <v>48468407.530000001</v>
      </c>
      <c r="J2145" t="s">
        <v>10621</v>
      </c>
      <c r="K2145" t="s">
        <v>10622</v>
      </c>
      <c r="L2145" t="s">
        <v>10623</v>
      </c>
      <c r="M2145">
        <v>4398</v>
      </c>
      <c r="N2145">
        <v>98</v>
      </c>
      <c r="O2145" t="s">
        <v>96</v>
      </c>
      <c r="P2145">
        <v>0</v>
      </c>
      <c r="Q2145" t="s">
        <v>10624</v>
      </c>
      <c r="R2145" t="s">
        <v>10625</v>
      </c>
      <c r="S2145">
        <v>33</v>
      </c>
      <c r="T2145" t="s">
        <v>64</v>
      </c>
      <c r="U2145" t="s">
        <v>65</v>
      </c>
      <c r="V2145" t="s">
        <v>96</v>
      </c>
      <c r="W2145">
        <v>3000000</v>
      </c>
      <c r="X2145">
        <v>2002.470517</v>
      </c>
      <c r="Y2145">
        <v>1651.754473</v>
      </c>
      <c r="Z2145">
        <v>2.9</v>
      </c>
      <c r="AA2145">
        <v>2.2204030549999998</v>
      </c>
      <c r="AB2145">
        <v>141</v>
      </c>
      <c r="AC2145" t="s">
        <v>67</v>
      </c>
      <c r="AD2145" t="s">
        <v>67</v>
      </c>
      <c r="AE2145" t="s">
        <v>67</v>
      </c>
      <c r="AF2145" t="s">
        <v>67</v>
      </c>
      <c r="AG2145" t="s">
        <v>67</v>
      </c>
      <c r="AH2145" t="s">
        <v>67</v>
      </c>
      <c r="AI2145" t="s">
        <v>67</v>
      </c>
      <c r="AJ2145" t="s">
        <v>67</v>
      </c>
      <c r="AK2145" t="s">
        <v>67</v>
      </c>
      <c r="AL2145" t="s">
        <v>67</v>
      </c>
      <c r="AM2145" t="s">
        <v>67</v>
      </c>
      <c r="AN2145" t="s">
        <v>67</v>
      </c>
      <c r="AO2145" t="s">
        <v>67</v>
      </c>
      <c r="AP2145" t="s">
        <v>67</v>
      </c>
      <c r="AQ2145" t="s">
        <v>67</v>
      </c>
      <c r="AR2145" t="s">
        <v>67</v>
      </c>
      <c r="AS2145" t="s">
        <v>68</v>
      </c>
      <c r="AT2145" t="s">
        <v>67</v>
      </c>
      <c r="AU2145" t="s">
        <v>67</v>
      </c>
      <c r="AV2145" t="s">
        <v>67</v>
      </c>
      <c r="AW2145" t="s">
        <v>68</v>
      </c>
      <c r="AX2145" t="s">
        <v>67</v>
      </c>
      <c r="AY2145" t="s">
        <v>67</v>
      </c>
      <c r="AZ2145" t="s">
        <v>67</v>
      </c>
      <c r="BA2145" t="s">
        <v>67</v>
      </c>
      <c r="BB2145" t="s">
        <v>68</v>
      </c>
      <c r="BC2145">
        <v>6.253747282</v>
      </c>
      <c r="BE2145" t="str">
        <f t="shared" si="33"/>
        <v>TRES RENTABLE</v>
      </c>
    </row>
    <row r="2146" spans="1:57" x14ac:dyDescent="0.25">
      <c r="A2146" t="s">
        <v>0</v>
      </c>
      <c r="B2146" t="s">
        <v>79</v>
      </c>
      <c r="C2146">
        <v>217</v>
      </c>
      <c r="D2146">
        <v>98</v>
      </c>
      <c r="E2146">
        <v>0</v>
      </c>
      <c r="F2146">
        <v>374</v>
      </c>
      <c r="G2146" t="s">
        <v>7614</v>
      </c>
      <c r="H2146">
        <v>925</v>
      </c>
      <c r="I2146">
        <v>9430988</v>
      </c>
      <c r="J2146" t="s">
        <v>1444</v>
      </c>
      <c r="K2146" t="s">
        <v>1831</v>
      </c>
      <c r="L2146" t="s">
        <v>10626</v>
      </c>
      <c r="M2146">
        <v>45992</v>
      </c>
      <c r="N2146">
        <v>1997</v>
      </c>
      <c r="O2146" t="s">
        <v>7540</v>
      </c>
      <c r="P2146">
        <v>2</v>
      </c>
      <c r="Q2146" t="s">
        <v>10627</v>
      </c>
      <c r="R2146" t="s">
        <v>10628</v>
      </c>
      <c r="S2146">
        <v>115</v>
      </c>
      <c r="T2146" t="s">
        <v>64</v>
      </c>
      <c r="U2146" t="s">
        <v>65</v>
      </c>
      <c r="V2146" t="s">
        <v>615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  <c r="AC2146" t="s">
        <v>67</v>
      </c>
      <c r="AD2146" t="s">
        <v>67</v>
      </c>
      <c r="AE2146" t="s">
        <v>67</v>
      </c>
      <c r="AF2146" t="s">
        <v>67</v>
      </c>
      <c r="AG2146" t="s">
        <v>67</v>
      </c>
      <c r="AH2146" t="s">
        <v>67</v>
      </c>
      <c r="AI2146" t="s">
        <v>67</v>
      </c>
      <c r="AJ2146" t="s">
        <v>67</v>
      </c>
      <c r="AK2146" t="s">
        <v>67</v>
      </c>
      <c r="AL2146" t="s">
        <v>67</v>
      </c>
      <c r="AM2146" t="s">
        <v>68</v>
      </c>
      <c r="AN2146" t="s">
        <v>67</v>
      </c>
      <c r="AO2146" t="s">
        <v>67</v>
      </c>
      <c r="AP2146" t="s">
        <v>67</v>
      </c>
      <c r="AQ2146" t="s">
        <v>67</v>
      </c>
      <c r="AR2146" t="s">
        <v>67</v>
      </c>
      <c r="AS2146" t="s">
        <v>68</v>
      </c>
      <c r="AT2146" t="s">
        <v>67</v>
      </c>
      <c r="AU2146" t="s">
        <v>68</v>
      </c>
      <c r="AV2146" t="s">
        <v>67</v>
      </c>
      <c r="AW2146" t="s">
        <v>67</v>
      </c>
      <c r="AX2146" t="s">
        <v>67</v>
      </c>
      <c r="AY2146" t="s">
        <v>67</v>
      </c>
      <c r="AZ2146" t="s">
        <v>67</v>
      </c>
      <c r="BA2146" t="s">
        <v>67</v>
      </c>
      <c r="BB2146" t="s">
        <v>67</v>
      </c>
      <c r="BC2146">
        <v>0.55476400000000003</v>
      </c>
      <c r="BE2146" t="str">
        <f t="shared" si="33"/>
        <v>PAS RENTABLE</v>
      </c>
    </row>
    <row r="2147" spans="1:57" x14ac:dyDescent="0.25">
      <c r="A2147" t="s">
        <v>0</v>
      </c>
      <c r="B2147" t="s">
        <v>10629</v>
      </c>
      <c r="C2147">
        <v>131</v>
      </c>
      <c r="D2147">
        <v>120</v>
      </c>
      <c r="E2147">
        <v>0</v>
      </c>
      <c r="F2147">
        <v>886</v>
      </c>
      <c r="G2147" t="s">
        <v>3688</v>
      </c>
      <c r="H2147">
        <v>1000</v>
      </c>
      <c r="I2147">
        <v>16284360</v>
      </c>
      <c r="J2147" t="s">
        <v>2556</v>
      </c>
      <c r="K2147" t="s">
        <v>4713</v>
      </c>
      <c r="L2147" t="s">
        <v>10630</v>
      </c>
      <c r="M2147">
        <v>15079</v>
      </c>
      <c r="N2147">
        <v>6212</v>
      </c>
      <c r="O2147" t="s">
        <v>1413</v>
      </c>
      <c r="P2147">
        <v>1</v>
      </c>
      <c r="Q2147" t="s">
        <v>10631</v>
      </c>
      <c r="R2147" t="s">
        <v>10632</v>
      </c>
      <c r="S2147">
        <v>79</v>
      </c>
      <c r="T2147" t="s">
        <v>64</v>
      </c>
      <c r="U2147" t="s">
        <v>65</v>
      </c>
      <c r="V2147" t="s">
        <v>66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  <c r="AC2147" t="s">
        <v>67</v>
      </c>
      <c r="AD2147" t="s">
        <v>67</v>
      </c>
      <c r="AE2147" t="s">
        <v>67</v>
      </c>
      <c r="AF2147" t="s">
        <v>67</v>
      </c>
      <c r="AG2147" t="s">
        <v>67</v>
      </c>
      <c r="AH2147" t="s">
        <v>67</v>
      </c>
      <c r="AI2147" t="s">
        <v>67</v>
      </c>
      <c r="AJ2147" t="s">
        <v>67</v>
      </c>
      <c r="AK2147" t="s">
        <v>67</v>
      </c>
      <c r="AL2147" t="s">
        <v>67</v>
      </c>
      <c r="AM2147" t="s">
        <v>68</v>
      </c>
      <c r="AN2147" t="s">
        <v>67</v>
      </c>
      <c r="AO2147" t="s">
        <v>67</v>
      </c>
      <c r="AP2147" t="s">
        <v>67</v>
      </c>
      <c r="AQ2147" t="s">
        <v>67</v>
      </c>
      <c r="AR2147" t="s">
        <v>67</v>
      </c>
      <c r="AS2147" t="s">
        <v>67</v>
      </c>
      <c r="AT2147" t="s">
        <v>67</v>
      </c>
      <c r="AU2147" t="s">
        <v>68</v>
      </c>
      <c r="AV2147" t="s">
        <v>67</v>
      </c>
      <c r="AW2147" t="s">
        <v>67</v>
      </c>
      <c r="AX2147" t="s">
        <v>67</v>
      </c>
      <c r="AY2147" t="s">
        <v>67</v>
      </c>
      <c r="AZ2147" t="s">
        <v>67</v>
      </c>
      <c r="BA2147" t="s">
        <v>67</v>
      </c>
      <c r="BB2147" t="s">
        <v>67</v>
      </c>
      <c r="BC2147">
        <v>0.77544571399999995</v>
      </c>
      <c r="BE2147" t="str">
        <f t="shared" si="33"/>
        <v>PEU RENTABLE</v>
      </c>
    </row>
    <row r="2148" spans="1:57" x14ac:dyDescent="0.25">
      <c r="A2148" t="s">
        <v>0</v>
      </c>
      <c r="B2148" t="s">
        <v>1902</v>
      </c>
      <c r="C2148">
        <v>111</v>
      </c>
      <c r="D2148">
        <v>112</v>
      </c>
      <c r="E2148">
        <v>52</v>
      </c>
      <c r="F2148">
        <v>347</v>
      </c>
      <c r="G2148" t="s">
        <v>2090</v>
      </c>
      <c r="H2148">
        <v>15000</v>
      </c>
      <c r="I2148">
        <v>6830957</v>
      </c>
      <c r="J2148" t="s">
        <v>245</v>
      </c>
      <c r="K2148" t="s">
        <v>404</v>
      </c>
      <c r="L2148" t="s">
        <v>10633</v>
      </c>
      <c r="M2148">
        <v>11983</v>
      </c>
      <c r="N2148">
        <v>16692</v>
      </c>
      <c r="O2148" t="s">
        <v>9002</v>
      </c>
      <c r="P2148">
        <v>3</v>
      </c>
      <c r="Q2148" t="s">
        <v>10634</v>
      </c>
      <c r="R2148" t="s">
        <v>10635</v>
      </c>
      <c r="S2148">
        <v>147</v>
      </c>
      <c r="T2148" t="s">
        <v>64</v>
      </c>
      <c r="U2148" t="s">
        <v>65</v>
      </c>
      <c r="V2148" t="s">
        <v>66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  <c r="AC2148" t="s">
        <v>67</v>
      </c>
      <c r="AD2148" t="s">
        <v>67</v>
      </c>
      <c r="AE2148" t="s">
        <v>67</v>
      </c>
      <c r="AF2148" t="s">
        <v>67</v>
      </c>
      <c r="AG2148" t="s">
        <v>67</v>
      </c>
      <c r="AH2148" t="s">
        <v>67</v>
      </c>
      <c r="AI2148" t="s">
        <v>67</v>
      </c>
      <c r="AJ2148" t="s">
        <v>67</v>
      </c>
      <c r="AK2148" t="s">
        <v>67</v>
      </c>
      <c r="AL2148" t="s">
        <v>67</v>
      </c>
      <c r="AM2148" t="s">
        <v>67</v>
      </c>
      <c r="AN2148" t="s">
        <v>67</v>
      </c>
      <c r="AO2148" t="s">
        <v>67</v>
      </c>
      <c r="AP2148" t="s">
        <v>67</v>
      </c>
      <c r="AQ2148" t="s">
        <v>67</v>
      </c>
      <c r="AR2148" t="s">
        <v>67</v>
      </c>
      <c r="AS2148" t="s">
        <v>68</v>
      </c>
      <c r="AT2148" t="s">
        <v>67</v>
      </c>
      <c r="AU2148" t="s">
        <v>68</v>
      </c>
      <c r="AV2148" t="s">
        <v>67</v>
      </c>
      <c r="AW2148" t="s">
        <v>67</v>
      </c>
      <c r="AX2148" t="s">
        <v>67</v>
      </c>
      <c r="AY2148" t="s">
        <v>67</v>
      </c>
      <c r="AZ2148" t="s">
        <v>67</v>
      </c>
      <c r="BA2148" t="s">
        <v>67</v>
      </c>
      <c r="BB2148" t="s">
        <v>67</v>
      </c>
      <c r="BC2148">
        <v>0.325283667</v>
      </c>
      <c r="BE2148" t="str">
        <f t="shared" si="33"/>
        <v>PAS RENTABLE</v>
      </c>
    </row>
    <row r="2149" spans="1:57" x14ac:dyDescent="0.25">
      <c r="A2149" t="s">
        <v>0</v>
      </c>
      <c r="B2149" t="s">
        <v>10636</v>
      </c>
      <c r="C2149">
        <v>466</v>
      </c>
      <c r="D2149">
        <v>127</v>
      </c>
      <c r="E2149">
        <v>140</v>
      </c>
      <c r="F2149">
        <v>10000</v>
      </c>
      <c r="G2149" t="s">
        <v>466</v>
      </c>
      <c r="H2149">
        <v>19000</v>
      </c>
      <c r="I2149">
        <v>24104113</v>
      </c>
      <c r="J2149" t="s">
        <v>1953</v>
      </c>
      <c r="K2149" t="s">
        <v>384</v>
      </c>
      <c r="L2149" t="s">
        <v>10637</v>
      </c>
      <c r="M2149">
        <v>149066</v>
      </c>
      <c r="N2149">
        <v>46241</v>
      </c>
      <c r="O2149" t="s">
        <v>470</v>
      </c>
      <c r="P2149">
        <v>1</v>
      </c>
      <c r="Q2149" t="s">
        <v>10638</v>
      </c>
      <c r="R2149" t="s">
        <v>10639</v>
      </c>
      <c r="S2149">
        <v>517</v>
      </c>
      <c r="T2149" t="s">
        <v>64</v>
      </c>
      <c r="U2149" t="s">
        <v>1494</v>
      </c>
      <c r="V2149" t="s">
        <v>615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  <c r="AC2149" t="s">
        <v>67</v>
      </c>
      <c r="AD2149" t="s">
        <v>67</v>
      </c>
      <c r="AE2149" t="s">
        <v>67</v>
      </c>
      <c r="AF2149" t="s">
        <v>67</v>
      </c>
      <c r="AG2149" t="s">
        <v>67</v>
      </c>
      <c r="AH2149" t="s">
        <v>67</v>
      </c>
      <c r="AI2149" t="s">
        <v>67</v>
      </c>
      <c r="AJ2149" t="s">
        <v>68</v>
      </c>
      <c r="AK2149" t="s">
        <v>67</v>
      </c>
      <c r="AL2149" t="s">
        <v>67</v>
      </c>
      <c r="AM2149" t="s">
        <v>67</v>
      </c>
      <c r="AN2149" t="s">
        <v>68</v>
      </c>
      <c r="AO2149" t="s">
        <v>67</v>
      </c>
      <c r="AP2149" t="s">
        <v>67</v>
      </c>
      <c r="AQ2149" t="s">
        <v>67</v>
      </c>
      <c r="AR2149" t="s">
        <v>67</v>
      </c>
      <c r="AS2149" t="s">
        <v>67</v>
      </c>
      <c r="AT2149" t="s">
        <v>67</v>
      </c>
      <c r="AU2149" t="s">
        <v>68</v>
      </c>
      <c r="AV2149" t="s">
        <v>67</v>
      </c>
      <c r="AW2149" t="s">
        <v>67</v>
      </c>
      <c r="AX2149" t="s">
        <v>67</v>
      </c>
      <c r="AY2149" t="s">
        <v>67</v>
      </c>
      <c r="AZ2149" t="s">
        <v>67</v>
      </c>
      <c r="BA2149" t="s">
        <v>67</v>
      </c>
      <c r="BB2149" t="s">
        <v>67</v>
      </c>
      <c r="BC2149">
        <v>1.2052056499999999</v>
      </c>
      <c r="BE2149" t="str">
        <f t="shared" si="33"/>
        <v>PEU RENTABLE</v>
      </c>
    </row>
    <row r="2150" spans="1:57" x14ac:dyDescent="0.25">
      <c r="A2150" t="s">
        <v>0</v>
      </c>
      <c r="B2150" t="s">
        <v>10640</v>
      </c>
      <c r="C2150">
        <v>16</v>
      </c>
      <c r="D2150">
        <v>102</v>
      </c>
      <c r="E2150">
        <v>18</v>
      </c>
      <c r="F2150">
        <v>186</v>
      </c>
      <c r="G2150" t="s">
        <v>3971</v>
      </c>
      <c r="H2150">
        <v>670</v>
      </c>
      <c r="I2150">
        <v>15593</v>
      </c>
      <c r="J2150" t="s">
        <v>1444</v>
      </c>
      <c r="K2150" t="s">
        <v>10641</v>
      </c>
      <c r="L2150" t="s">
        <v>10642</v>
      </c>
      <c r="M2150">
        <v>2295</v>
      </c>
      <c r="N2150">
        <v>1562</v>
      </c>
      <c r="O2150" t="s">
        <v>10643</v>
      </c>
      <c r="P2150">
        <v>1</v>
      </c>
      <c r="Q2150" t="s">
        <v>10644</v>
      </c>
      <c r="R2150" t="s">
        <v>10645</v>
      </c>
      <c r="S2150">
        <v>40</v>
      </c>
      <c r="T2150" t="s">
        <v>64</v>
      </c>
      <c r="U2150" t="s">
        <v>65</v>
      </c>
      <c r="V2150" t="s">
        <v>66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  <c r="AC2150" t="s">
        <v>67</v>
      </c>
      <c r="AD2150" t="s">
        <v>67</v>
      </c>
      <c r="AE2150" t="s">
        <v>67</v>
      </c>
      <c r="AF2150" t="s">
        <v>67</v>
      </c>
      <c r="AG2150" t="s">
        <v>67</v>
      </c>
      <c r="AH2150" t="s">
        <v>67</v>
      </c>
      <c r="AI2150" t="s">
        <v>67</v>
      </c>
      <c r="AJ2150" t="s">
        <v>67</v>
      </c>
      <c r="AK2150" t="s">
        <v>67</v>
      </c>
      <c r="AL2150" t="s">
        <v>67</v>
      </c>
      <c r="AM2150" t="s">
        <v>68</v>
      </c>
      <c r="AN2150" t="s">
        <v>67</v>
      </c>
      <c r="AO2150" t="s">
        <v>67</v>
      </c>
      <c r="AP2150" t="s">
        <v>67</v>
      </c>
      <c r="AQ2150" t="s">
        <v>67</v>
      </c>
      <c r="AR2150" t="s">
        <v>67</v>
      </c>
      <c r="AS2150" t="s">
        <v>68</v>
      </c>
      <c r="AT2150" t="s">
        <v>67</v>
      </c>
      <c r="AU2150" t="s">
        <v>68</v>
      </c>
      <c r="AV2150" t="s">
        <v>67</v>
      </c>
      <c r="AW2150" t="s">
        <v>67</v>
      </c>
      <c r="AX2150" t="s">
        <v>67</v>
      </c>
      <c r="AY2150" t="s">
        <v>67</v>
      </c>
      <c r="AZ2150" t="s">
        <v>67</v>
      </c>
      <c r="BA2150" t="s">
        <v>67</v>
      </c>
      <c r="BB2150" t="s">
        <v>67</v>
      </c>
      <c r="BC2150">
        <v>7.4252400000000005E-4</v>
      </c>
      <c r="BE2150" t="str">
        <f t="shared" si="33"/>
        <v>PAS RENTABLE</v>
      </c>
    </row>
    <row r="2151" spans="1:57" x14ac:dyDescent="0.25">
      <c r="A2151" t="s">
        <v>0</v>
      </c>
      <c r="B2151" t="s">
        <v>9207</v>
      </c>
      <c r="C2151">
        <v>276</v>
      </c>
      <c r="D2151">
        <v>91</v>
      </c>
      <c r="E2151">
        <v>0</v>
      </c>
      <c r="F2151">
        <v>220</v>
      </c>
      <c r="G2151" t="s">
        <v>3318</v>
      </c>
      <c r="H2151">
        <v>34000</v>
      </c>
      <c r="I2151">
        <v>958319</v>
      </c>
      <c r="J2151" t="s">
        <v>3438</v>
      </c>
      <c r="K2151" t="s">
        <v>378</v>
      </c>
      <c r="L2151" t="s">
        <v>10646</v>
      </c>
      <c r="M2151">
        <v>39764</v>
      </c>
      <c r="N2151">
        <v>34705</v>
      </c>
      <c r="O2151" t="s">
        <v>9526</v>
      </c>
      <c r="P2151">
        <v>0</v>
      </c>
      <c r="Q2151" t="s">
        <v>10647</v>
      </c>
      <c r="R2151" t="s">
        <v>10648</v>
      </c>
      <c r="S2151">
        <v>148</v>
      </c>
      <c r="T2151" t="s">
        <v>64</v>
      </c>
      <c r="U2151" t="s">
        <v>65</v>
      </c>
      <c r="V2151" t="s">
        <v>66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  <c r="AC2151" t="s">
        <v>67</v>
      </c>
      <c r="AD2151" t="s">
        <v>67</v>
      </c>
      <c r="AE2151" t="s">
        <v>67</v>
      </c>
      <c r="AF2151" t="s">
        <v>67</v>
      </c>
      <c r="AG2151" t="s">
        <v>67</v>
      </c>
      <c r="AH2151" t="s">
        <v>67</v>
      </c>
      <c r="AI2151" t="s">
        <v>67</v>
      </c>
      <c r="AJ2151" t="s">
        <v>67</v>
      </c>
      <c r="AK2151" t="s">
        <v>67</v>
      </c>
      <c r="AL2151" t="s">
        <v>67</v>
      </c>
      <c r="AM2151" t="s">
        <v>67</v>
      </c>
      <c r="AN2151" t="s">
        <v>67</v>
      </c>
      <c r="AO2151" t="s">
        <v>67</v>
      </c>
      <c r="AP2151" t="s">
        <v>67</v>
      </c>
      <c r="AQ2151" t="s">
        <v>67</v>
      </c>
      <c r="AR2151" t="s">
        <v>67</v>
      </c>
      <c r="AS2151" t="s">
        <v>67</v>
      </c>
      <c r="AT2151" t="s">
        <v>67</v>
      </c>
      <c r="AU2151" t="s">
        <v>68</v>
      </c>
      <c r="AV2151" t="s">
        <v>67</v>
      </c>
      <c r="AW2151" t="s">
        <v>67</v>
      </c>
      <c r="AX2151" t="s">
        <v>67</v>
      </c>
      <c r="AY2151" t="s">
        <v>67</v>
      </c>
      <c r="AZ2151" t="s">
        <v>67</v>
      </c>
      <c r="BA2151" t="s">
        <v>67</v>
      </c>
      <c r="BB2151" t="s">
        <v>67</v>
      </c>
      <c r="BC2151">
        <v>4.5634238000000001E-2</v>
      </c>
      <c r="BE2151" t="str">
        <f t="shared" si="33"/>
        <v>PAS RENTABLE</v>
      </c>
    </row>
    <row r="2152" spans="1:57" x14ac:dyDescent="0.25">
      <c r="A2152" t="s">
        <v>0</v>
      </c>
      <c r="B2152" t="s">
        <v>10649</v>
      </c>
      <c r="C2152">
        <v>11</v>
      </c>
      <c r="D2152">
        <v>114</v>
      </c>
      <c r="E2152">
        <v>19</v>
      </c>
      <c r="F2152">
        <v>842</v>
      </c>
      <c r="G2152" t="s">
        <v>4573</v>
      </c>
      <c r="H2152">
        <v>1000</v>
      </c>
      <c r="I2152">
        <v>69700000</v>
      </c>
      <c r="J2152" t="s">
        <v>5954</v>
      </c>
      <c r="K2152" t="s">
        <v>9134</v>
      </c>
      <c r="L2152" t="s">
        <v>10650</v>
      </c>
      <c r="M2152">
        <v>7748</v>
      </c>
      <c r="N2152">
        <v>3688</v>
      </c>
      <c r="O2152" t="s">
        <v>10651</v>
      </c>
      <c r="P2152">
        <v>2</v>
      </c>
      <c r="Q2152" t="s">
        <v>10652</v>
      </c>
      <c r="R2152" t="s">
        <v>10653</v>
      </c>
      <c r="S2152">
        <v>48</v>
      </c>
      <c r="T2152" t="s">
        <v>64</v>
      </c>
      <c r="U2152" t="s">
        <v>65</v>
      </c>
      <c r="V2152" t="s">
        <v>615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  <c r="AC2152" t="s">
        <v>67</v>
      </c>
      <c r="AD2152" t="s">
        <v>67</v>
      </c>
      <c r="AE2152" t="s">
        <v>67</v>
      </c>
      <c r="AF2152" t="s">
        <v>67</v>
      </c>
      <c r="AG2152" t="s">
        <v>67</v>
      </c>
      <c r="AH2152" t="s">
        <v>67</v>
      </c>
      <c r="AI2152" t="s">
        <v>67</v>
      </c>
      <c r="AJ2152" t="s">
        <v>67</v>
      </c>
      <c r="AK2152" t="s">
        <v>67</v>
      </c>
      <c r="AL2152" t="s">
        <v>67</v>
      </c>
      <c r="AM2152" t="s">
        <v>68</v>
      </c>
      <c r="AN2152" t="s">
        <v>67</v>
      </c>
      <c r="AO2152" t="s">
        <v>68</v>
      </c>
      <c r="AP2152" t="s">
        <v>67</v>
      </c>
      <c r="AQ2152" t="s">
        <v>67</v>
      </c>
      <c r="AR2152" t="s">
        <v>67</v>
      </c>
      <c r="AS2152" t="s">
        <v>67</v>
      </c>
      <c r="AT2152" t="s">
        <v>67</v>
      </c>
      <c r="AU2152" t="s">
        <v>67</v>
      </c>
      <c r="AV2152" t="s">
        <v>68</v>
      </c>
      <c r="AW2152" t="s">
        <v>67</v>
      </c>
      <c r="AX2152" t="s">
        <v>67</v>
      </c>
      <c r="AY2152" t="s">
        <v>67</v>
      </c>
      <c r="AZ2152" t="s">
        <v>67</v>
      </c>
      <c r="BA2152" t="s">
        <v>67</v>
      </c>
      <c r="BB2152" t="s">
        <v>67</v>
      </c>
      <c r="BC2152">
        <v>1.9914285709999999</v>
      </c>
      <c r="BE2152" t="str">
        <f t="shared" si="33"/>
        <v>RENTABLE</v>
      </c>
    </row>
    <row r="2153" spans="1:57" x14ac:dyDescent="0.25">
      <c r="A2153" t="s">
        <v>0</v>
      </c>
      <c r="B2153" t="s">
        <v>5431</v>
      </c>
      <c r="C2153">
        <v>196</v>
      </c>
      <c r="D2153">
        <v>115</v>
      </c>
      <c r="E2153">
        <v>0</v>
      </c>
      <c r="F2153">
        <v>716</v>
      </c>
      <c r="G2153" t="s">
        <v>8579</v>
      </c>
      <c r="H2153">
        <v>1000</v>
      </c>
      <c r="I2153">
        <v>2840417</v>
      </c>
      <c r="J2153" t="s">
        <v>4360</v>
      </c>
      <c r="K2153" t="s">
        <v>2648</v>
      </c>
      <c r="L2153" t="s">
        <v>10654</v>
      </c>
      <c r="M2153">
        <v>77493</v>
      </c>
      <c r="N2153">
        <v>2990</v>
      </c>
      <c r="O2153" t="s">
        <v>759</v>
      </c>
      <c r="P2153">
        <v>0</v>
      </c>
      <c r="Q2153" t="s">
        <v>10655</v>
      </c>
      <c r="R2153" t="s">
        <v>10656</v>
      </c>
      <c r="S2153">
        <v>527</v>
      </c>
      <c r="T2153" t="s">
        <v>64</v>
      </c>
      <c r="U2153" t="s">
        <v>299</v>
      </c>
      <c r="V2153" t="s">
        <v>615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  <c r="AC2153" t="s">
        <v>67</v>
      </c>
      <c r="AD2153" t="s">
        <v>67</v>
      </c>
      <c r="AE2153" t="s">
        <v>67</v>
      </c>
      <c r="AF2153" t="s">
        <v>67</v>
      </c>
      <c r="AG2153" t="s">
        <v>67</v>
      </c>
      <c r="AH2153" t="s">
        <v>67</v>
      </c>
      <c r="AI2153" t="s">
        <v>67</v>
      </c>
      <c r="AJ2153" t="s">
        <v>68</v>
      </c>
      <c r="AK2153" t="s">
        <v>67</v>
      </c>
      <c r="AL2153" t="s">
        <v>67</v>
      </c>
      <c r="AM2153" t="s">
        <v>67</v>
      </c>
      <c r="AN2153" t="s">
        <v>67</v>
      </c>
      <c r="AO2153" t="s">
        <v>67</v>
      </c>
      <c r="AP2153" t="s">
        <v>67</v>
      </c>
      <c r="AQ2153" t="s">
        <v>67</v>
      </c>
      <c r="AR2153" t="s">
        <v>68</v>
      </c>
      <c r="AS2153" t="s">
        <v>67</v>
      </c>
      <c r="AT2153" t="s">
        <v>68</v>
      </c>
      <c r="AU2153" t="s">
        <v>67</v>
      </c>
      <c r="AV2153" t="s">
        <v>67</v>
      </c>
      <c r="AW2153" t="s">
        <v>67</v>
      </c>
      <c r="AX2153" t="s">
        <v>67</v>
      </c>
      <c r="AY2153" t="s">
        <v>67</v>
      </c>
      <c r="AZ2153" t="s">
        <v>67</v>
      </c>
      <c r="BA2153" t="s">
        <v>67</v>
      </c>
      <c r="BB2153" t="s">
        <v>67</v>
      </c>
      <c r="BC2153">
        <v>9.1626355000000007E-2</v>
      </c>
      <c r="BE2153" t="str">
        <f t="shared" si="33"/>
        <v>PAS RENTABLE</v>
      </c>
    </row>
    <row r="2154" spans="1:57" x14ac:dyDescent="0.25">
      <c r="A2154" t="s">
        <v>0</v>
      </c>
      <c r="B2154" t="s">
        <v>420</v>
      </c>
      <c r="C2154">
        <v>234</v>
      </c>
      <c r="D2154">
        <v>115</v>
      </c>
      <c r="E2154">
        <v>14000</v>
      </c>
      <c r="F2154">
        <v>488</v>
      </c>
      <c r="G2154" t="s">
        <v>1375</v>
      </c>
      <c r="H2154">
        <v>11000</v>
      </c>
      <c r="I2154">
        <v>242374454</v>
      </c>
      <c r="J2154" t="s">
        <v>158</v>
      </c>
      <c r="K2154" t="s">
        <v>422</v>
      </c>
      <c r="L2154" t="s">
        <v>10657</v>
      </c>
      <c r="M2154">
        <v>661017</v>
      </c>
      <c r="N2154">
        <v>12906</v>
      </c>
      <c r="O2154" t="s">
        <v>7273</v>
      </c>
      <c r="P2154">
        <v>1</v>
      </c>
      <c r="Q2154" t="s">
        <v>10658</v>
      </c>
      <c r="R2154" t="s">
        <v>10659</v>
      </c>
      <c r="S2154">
        <v>771</v>
      </c>
      <c r="T2154" t="s">
        <v>64</v>
      </c>
      <c r="U2154" t="s">
        <v>65</v>
      </c>
      <c r="V2154" t="s">
        <v>126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  <c r="AC2154" t="s">
        <v>67</v>
      </c>
      <c r="AD2154" t="s">
        <v>68</v>
      </c>
      <c r="AE2154" t="s">
        <v>67</v>
      </c>
      <c r="AF2154" t="s">
        <v>67</v>
      </c>
      <c r="AG2154" t="s">
        <v>67</v>
      </c>
      <c r="AH2154" t="s">
        <v>67</v>
      </c>
      <c r="AI2154" t="s">
        <v>67</v>
      </c>
      <c r="AJ2154" t="s">
        <v>67</v>
      </c>
      <c r="AK2154" t="s">
        <v>67</v>
      </c>
      <c r="AL2154" t="s">
        <v>67</v>
      </c>
      <c r="AM2154" t="s">
        <v>67</v>
      </c>
      <c r="AN2154" t="s">
        <v>67</v>
      </c>
      <c r="AO2154" t="s">
        <v>67</v>
      </c>
      <c r="AP2154" t="s">
        <v>67</v>
      </c>
      <c r="AQ2154" t="s">
        <v>68</v>
      </c>
      <c r="AR2154" t="s">
        <v>67</v>
      </c>
      <c r="AS2154" t="s">
        <v>67</v>
      </c>
      <c r="AT2154" t="s">
        <v>67</v>
      </c>
      <c r="AU2154" t="s">
        <v>67</v>
      </c>
      <c r="AV2154" t="s">
        <v>67</v>
      </c>
      <c r="AW2154" t="s">
        <v>67</v>
      </c>
      <c r="AX2154" t="s">
        <v>67</v>
      </c>
      <c r="AY2154" t="s">
        <v>67</v>
      </c>
      <c r="AZ2154" t="s">
        <v>67</v>
      </c>
      <c r="BA2154" t="s">
        <v>67</v>
      </c>
      <c r="BB2154" t="s">
        <v>67</v>
      </c>
      <c r="BC2154">
        <v>13.465247440000001</v>
      </c>
      <c r="BE2154" t="str">
        <f t="shared" si="33"/>
        <v>TRES RENTABLE</v>
      </c>
    </row>
    <row r="2155" spans="1:57" x14ac:dyDescent="0.25">
      <c r="A2155" t="s">
        <v>0</v>
      </c>
      <c r="B2155" t="s">
        <v>1281</v>
      </c>
      <c r="C2155">
        <v>37</v>
      </c>
      <c r="D2155">
        <v>120</v>
      </c>
      <c r="E2155">
        <v>0</v>
      </c>
      <c r="F2155">
        <v>1000</v>
      </c>
      <c r="G2155" t="s">
        <v>2483</v>
      </c>
      <c r="H2155">
        <v>3000</v>
      </c>
      <c r="I2155">
        <v>173585516</v>
      </c>
      <c r="J2155" t="s">
        <v>2387</v>
      </c>
      <c r="K2155" t="s">
        <v>6564</v>
      </c>
      <c r="L2155" t="s">
        <v>10660</v>
      </c>
      <c r="M2155">
        <v>200077</v>
      </c>
      <c r="N2155">
        <v>7860</v>
      </c>
      <c r="O2155" t="s">
        <v>2841</v>
      </c>
      <c r="P2155">
        <v>2</v>
      </c>
      <c r="Q2155" t="s">
        <v>10661</v>
      </c>
      <c r="R2155" t="s">
        <v>10662</v>
      </c>
      <c r="S2155">
        <v>189</v>
      </c>
      <c r="T2155" t="s">
        <v>64</v>
      </c>
      <c r="U2155" t="s">
        <v>65</v>
      </c>
      <c r="V2155" t="s">
        <v>126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  <c r="AC2155" t="s">
        <v>67</v>
      </c>
      <c r="AD2155" t="s">
        <v>67</v>
      </c>
      <c r="AE2155" t="s">
        <v>67</v>
      </c>
      <c r="AF2155" t="s">
        <v>67</v>
      </c>
      <c r="AG2155" t="s">
        <v>67</v>
      </c>
      <c r="AH2155" t="s">
        <v>67</v>
      </c>
      <c r="AI2155" t="s">
        <v>67</v>
      </c>
      <c r="AJ2155" t="s">
        <v>67</v>
      </c>
      <c r="AK2155" t="s">
        <v>67</v>
      </c>
      <c r="AL2155" t="s">
        <v>67</v>
      </c>
      <c r="AM2155" t="s">
        <v>68</v>
      </c>
      <c r="AN2155" t="s">
        <v>67</v>
      </c>
      <c r="AO2155" t="s">
        <v>67</v>
      </c>
      <c r="AP2155" t="s">
        <v>67</v>
      </c>
      <c r="AQ2155" t="s">
        <v>68</v>
      </c>
      <c r="AR2155" t="s">
        <v>67</v>
      </c>
      <c r="AS2155" t="s">
        <v>67</v>
      </c>
      <c r="AT2155" t="s">
        <v>67</v>
      </c>
      <c r="AU2155" t="s">
        <v>67</v>
      </c>
      <c r="AV2155" t="s">
        <v>67</v>
      </c>
      <c r="AW2155" t="s">
        <v>67</v>
      </c>
      <c r="AX2155" t="s">
        <v>67</v>
      </c>
      <c r="AY2155" t="s">
        <v>67</v>
      </c>
      <c r="AZ2155" t="s">
        <v>67</v>
      </c>
      <c r="BA2155" t="s">
        <v>68</v>
      </c>
      <c r="BB2155" t="s">
        <v>67</v>
      </c>
      <c r="BC2155">
        <v>9.6436397780000007</v>
      </c>
      <c r="BE2155" t="str">
        <f t="shared" si="33"/>
        <v>TRES RENTABLE</v>
      </c>
    </row>
    <row r="2156" spans="1:57" x14ac:dyDescent="0.25">
      <c r="A2156" t="s">
        <v>0</v>
      </c>
      <c r="B2156" t="s">
        <v>420</v>
      </c>
      <c r="C2156">
        <v>171</v>
      </c>
      <c r="D2156">
        <v>135</v>
      </c>
      <c r="E2156">
        <v>14000</v>
      </c>
      <c r="F2156">
        <v>252</v>
      </c>
      <c r="G2156" t="s">
        <v>10663</v>
      </c>
      <c r="H2156">
        <v>559</v>
      </c>
      <c r="I2156">
        <v>128300000</v>
      </c>
      <c r="J2156" t="s">
        <v>1878</v>
      </c>
      <c r="K2156" t="s">
        <v>3384</v>
      </c>
      <c r="L2156" t="s">
        <v>10664</v>
      </c>
      <c r="M2156">
        <v>139288</v>
      </c>
      <c r="N2156">
        <v>1591</v>
      </c>
      <c r="O2156" t="s">
        <v>8205</v>
      </c>
      <c r="P2156">
        <v>0</v>
      </c>
      <c r="Q2156" t="s">
        <v>10665</v>
      </c>
      <c r="R2156" t="s">
        <v>10666</v>
      </c>
      <c r="S2156">
        <v>339</v>
      </c>
      <c r="T2156" t="s">
        <v>64</v>
      </c>
      <c r="U2156" t="s">
        <v>65</v>
      </c>
      <c r="V2156" t="s">
        <v>126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  <c r="AC2156" t="s">
        <v>67</v>
      </c>
      <c r="AD2156" t="s">
        <v>67</v>
      </c>
      <c r="AE2156" t="s">
        <v>67</v>
      </c>
      <c r="AF2156" t="s">
        <v>67</v>
      </c>
      <c r="AG2156" t="s">
        <v>67</v>
      </c>
      <c r="AH2156" t="s">
        <v>67</v>
      </c>
      <c r="AI2156" t="s">
        <v>67</v>
      </c>
      <c r="AJ2156" t="s">
        <v>67</v>
      </c>
      <c r="AK2156" t="s">
        <v>67</v>
      </c>
      <c r="AL2156" t="s">
        <v>67</v>
      </c>
      <c r="AM2156" t="s">
        <v>67</v>
      </c>
      <c r="AN2156" t="s">
        <v>67</v>
      </c>
      <c r="AO2156" t="s">
        <v>67</v>
      </c>
      <c r="AP2156" t="s">
        <v>67</v>
      </c>
      <c r="AQ2156" t="s">
        <v>67</v>
      </c>
      <c r="AR2156" t="s">
        <v>67</v>
      </c>
      <c r="AS2156" t="s">
        <v>67</v>
      </c>
      <c r="AT2156" t="s">
        <v>68</v>
      </c>
      <c r="AU2156" t="s">
        <v>68</v>
      </c>
      <c r="AV2156" t="s">
        <v>67</v>
      </c>
      <c r="AW2156" t="s">
        <v>67</v>
      </c>
      <c r="AX2156" t="s">
        <v>67</v>
      </c>
      <c r="AY2156" t="s">
        <v>67</v>
      </c>
      <c r="AZ2156" t="s">
        <v>67</v>
      </c>
      <c r="BA2156" t="s">
        <v>67</v>
      </c>
      <c r="BB2156" t="s">
        <v>67</v>
      </c>
      <c r="BC2156">
        <v>6.6131054950000001</v>
      </c>
      <c r="BE2156" t="str">
        <f t="shared" si="33"/>
        <v>TRES RENTABLE</v>
      </c>
    </row>
    <row r="2157" spans="1:57" x14ac:dyDescent="0.25">
      <c r="A2157" t="s">
        <v>0</v>
      </c>
      <c r="B2157" t="s">
        <v>10667</v>
      </c>
      <c r="C2157">
        <v>148</v>
      </c>
      <c r="D2157">
        <v>90</v>
      </c>
      <c r="E2157">
        <v>2</v>
      </c>
      <c r="F2157">
        <v>807</v>
      </c>
      <c r="G2157" t="s">
        <v>3118</v>
      </c>
      <c r="H2157">
        <v>16000</v>
      </c>
      <c r="I2157">
        <v>20259297</v>
      </c>
      <c r="J2157" t="s">
        <v>3200</v>
      </c>
      <c r="K2157" t="s">
        <v>10668</v>
      </c>
      <c r="L2157" t="s">
        <v>10669</v>
      </c>
      <c r="M2157">
        <v>24969</v>
      </c>
      <c r="N2157">
        <v>19952</v>
      </c>
      <c r="O2157" t="s">
        <v>1215</v>
      </c>
      <c r="P2157">
        <v>0</v>
      </c>
      <c r="Q2157" t="s">
        <v>10670</v>
      </c>
      <c r="R2157" t="s">
        <v>10671</v>
      </c>
      <c r="S2157">
        <v>258</v>
      </c>
      <c r="T2157" t="s">
        <v>64</v>
      </c>
      <c r="U2157" t="s">
        <v>65</v>
      </c>
      <c r="V2157" t="s">
        <v>66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  <c r="AC2157" t="s">
        <v>67</v>
      </c>
      <c r="AD2157" t="s">
        <v>67</v>
      </c>
      <c r="AE2157" t="s">
        <v>67</v>
      </c>
      <c r="AF2157" t="s">
        <v>67</v>
      </c>
      <c r="AG2157" t="s">
        <v>67</v>
      </c>
      <c r="AH2157" t="s">
        <v>67</v>
      </c>
      <c r="AI2157" t="s">
        <v>67</v>
      </c>
      <c r="AJ2157" t="s">
        <v>68</v>
      </c>
      <c r="AK2157" t="s">
        <v>67</v>
      </c>
      <c r="AL2157" t="s">
        <v>67</v>
      </c>
      <c r="AM2157" t="s">
        <v>67</v>
      </c>
      <c r="AN2157" t="s">
        <v>67</v>
      </c>
      <c r="AO2157" t="s">
        <v>67</v>
      </c>
      <c r="AP2157" t="s">
        <v>67</v>
      </c>
      <c r="AQ2157" t="s">
        <v>67</v>
      </c>
      <c r="AR2157" t="s">
        <v>68</v>
      </c>
      <c r="AS2157" t="s">
        <v>67</v>
      </c>
      <c r="AT2157" t="s">
        <v>68</v>
      </c>
      <c r="AU2157" t="s">
        <v>68</v>
      </c>
      <c r="AV2157" t="s">
        <v>67</v>
      </c>
      <c r="AW2157" t="s">
        <v>67</v>
      </c>
      <c r="AX2157" t="s">
        <v>67</v>
      </c>
      <c r="AY2157" t="s">
        <v>67</v>
      </c>
      <c r="AZ2157" t="s">
        <v>67</v>
      </c>
      <c r="BA2157" t="s">
        <v>67</v>
      </c>
      <c r="BB2157" t="s">
        <v>67</v>
      </c>
      <c r="BC2157">
        <v>1.0129648499999999</v>
      </c>
      <c r="BE2157" t="str">
        <f t="shared" si="33"/>
        <v>PEU RENTABLE</v>
      </c>
    </row>
    <row r="2158" spans="1:57" x14ac:dyDescent="0.25">
      <c r="A2158" t="s">
        <v>0</v>
      </c>
      <c r="B2158" t="s">
        <v>1768</v>
      </c>
      <c r="C2158">
        <v>50</v>
      </c>
      <c r="D2158">
        <v>100</v>
      </c>
      <c r="E2158">
        <v>12000</v>
      </c>
      <c r="F2158">
        <v>605</v>
      </c>
      <c r="G2158" t="s">
        <v>3688</v>
      </c>
      <c r="H2158">
        <v>936</v>
      </c>
      <c r="I2158">
        <v>153665036</v>
      </c>
      <c r="J2158" t="s">
        <v>453</v>
      </c>
      <c r="K2158" t="s">
        <v>2353</v>
      </c>
      <c r="L2158" t="s">
        <v>10672</v>
      </c>
      <c r="M2158">
        <v>84824</v>
      </c>
      <c r="N2158">
        <v>4121</v>
      </c>
      <c r="O2158" t="s">
        <v>1335</v>
      </c>
      <c r="P2158">
        <v>1</v>
      </c>
      <c r="Q2158" t="s">
        <v>10673</v>
      </c>
      <c r="R2158" t="s">
        <v>10674</v>
      </c>
      <c r="S2158">
        <v>95</v>
      </c>
      <c r="T2158" t="s">
        <v>64</v>
      </c>
      <c r="U2158" t="s">
        <v>65</v>
      </c>
      <c r="V2158" t="s">
        <v>615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  <c r="AC2158" t="s">
        <v>67</v>
      </c>
      <c r="AD2158" t="s">
        <v>68</v>
      </c>
      <c r="AE2158" t="s">
        <v>67</v>
      </c>
      <c r="AF2158" t="s">
        <v>67</v>
      </c>
      <c r="AG2158" t="s">
        <v>67</v>
      </c>
      <c r="AH2158" t="s">
        <v>67</v>
      </c>
      <c r="AI2158" t="s">
        <v>67</v>
      </c>
      <c r="AJ2158" t="s">
        <v>68</v>
      </c>
      <c r="AK2158" t="s">
        <v>67</v>
      </c>
      <c r="AL2158" t="s">
        <v>67</v>
      </c>
      <c r="AM2158" t="s">
        <v>68</v>
      </c>
      <c r="AN2158" t="s">
        <v>67</v>
      </c>
      <c r="AO2158" t="s">
        <v>67</v>
      </c>
      <c r="AP2158" t="s">
        <v>67</v>
      </c>
      <c r="AQ2158" t="s">
        <v>67</v>
      </c>
      <c r="AR2158" t="s">
        <v>67</v>
      </c>
      <c r="AS2158" t="s">
        <v>67</v>
      </c>
      <c r="AT2158" t="s">
        <v>67</v>
      </c>
      <c r="AU2158" t="s">
        <v>67</v>
      </c>
      <c r="AV2158" t="s">
        <v>67</v>
      </c>
      <c r="AW2158" t="s">
        <v>67</v>
      </c>
      <c r="AX2158" t="s">
        <v>68</v>
      </c>
      <c r="AY2158" t="s">
        <v>67</v>
      </c>
      <c r="AZ2158" t="s">
        <v>67</v>
      </c>
      <c r="BA2158" t="s">
        <v>67</v>
      </c>
      <c r="BB2158" t="s">
        <v>67</v>
      </c>
      <c r="BC2158">
        <v>5.4880370000000003</v>
      </c>
      <c r="BE2158" t="str">
        <f t="shared" si="33"/>
        <v>RENTABLE</v>
      </c>
    </row>
    <row r="2159" spans="1:57" x14ac:dyDescent="0.25">
      <c r="A2159" t="s">
        <v>0</v>
      </c>
      <c r="B2159" t="s">
        <v>2641</v>
      </c>
      <c r="C2159">
        <v>121</v>
      </c>
      <c r="D2159">
        <v>105</v>
      </c>
      <c r="E2159">
        <v>163</v>
      </c>
      <c r="F2159">
        <v>338</v>
      </c>
      <c r="G2159" t="s">
        <v>10675</v>
      </c>
      <c r="H2159">
        <v>1000</v>
      </c>
      <c r="I2159">
        <v>132541238</v>
      </c>
      <c r="J2159" t="s">
        <v>1700</v>
      </c>
      <c r="K2159" t="s">
        <v>10371</v>
      </c>
      <c r="L2159" t="s">
        <v>10676</v>
      </c>
      <c r="M2159">
        <v>30058</v>
      </c>
      <c r="N2159">
        <v>2505</v>
      </c>
      <c r="O2159" t="s">
        <v>10677</v>
      </c>
      <c r="P2159">
        <v>2</v>
      </c>
      <c r="Q2159" t="s">
        <v>10678</v>
      </c>
      <c r="R2159" t="s">
        <v>10679</v>
      </c>
      <c r="S2159">
        <v>236</v>
      </c>
      <c r="T2159" t="s">
        <v>64</v>
      </c>
      <c r="U2159" t="s">
        <v>65</v>
      </c>
      <c r="V2159" t="s">
        <v>66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  <c r="AC2159" t="s">
        <v>67</v>
      </c>
      <c r="AD2159" t="s">
        <v>67</v>
      </c>
      <c r="AE2159" t="s">
        <v>67</v>
      </c>
      <c r="AF2159" t="s">
        <v>67</v>
      </c>
      <c r="AG2159" t="s">
        <v>67</v>
      </c>
      <c r="AH2159" t="s">
        <v>67</v>
      </c>
      <c r="AI2159" t="s">
        <v>67</v>
      </c>
      <c r="AJ2159" t="s">
        <v>67</v>
      </c>
      <c r="AK2159" t="s">
        <v>67</v>
      </c>
      <c r="AL2159" t="s">
        <v>67</v>
      </c>
      <c r="AM2159" t="s">
        <v>68</v>
      </c>
      <c r="AN2159" t="s">
        <v>67</v>
      </c>
      <c r="AO2159" t="s">
        <v>67</v>
      </c>
      <c r="AP2159" t="s">
        <v>67</v>
      </c>
      <c r="AQ2159" t="s">
        <v>67</v>
      </c>
      <c r="AR2159" t="s">
        <v>67</v>
      </c>
      <c r="AS2159" t="s">
        <v>67</v>
      </c>
      <c r="AT2159" t="s">
        <v>67</v>
      </c>
      <c r="AU2159" t="s">
        <v>67</v>
      </c>
      <c r="AV2159" t="s">
        <v>67</v>
      </c>
      <c r="AW2159" t="s">
        <v>67</v>
      </c>
      <c r="AX2159" t="s">
        <v>67</v>
      </c>
      <c r="AY2159" t="s">
        <v>67</v>
      </c>
      <c r="AZ2159" t="s">
        <v>67</v>
      </c>
      <c r="BA2159" t="s">
        <v>67</v>
      </c>
      <c r="BB2159" t="s">
        <v>67</v>
      </c>
      <c r="BC2159">
        <v>4.0164011520000003</v>
      </c>
      <c r="BE2159" t="str">
        <f t="shared" si="33"/>
        <v>RENTABLE</v>
      </c>
    </row>
    <row r="2160" spans="1:57" x14ac:dyDescent="0.25">
      <c r="A2160" t="s">
        <v>0</v>
      </c>
      <c r="B2160" t="s">
        <v>2757</v>
      </c>
      <c r="C2160">
        <v>185</v>
      </c>
      <c r="D2160">
        <v>138</v>
      </c>
      <c r="E2160">
        <v>438</v>
      </c>
      <c r="F2160">
        <v>173</v>
      </c>
      <c r="G2160" t="s">
        <v>1348</v>
      </c>
      <c r="H2160">
        <v>12000</v>
      </c>
      <c r="I2160">
        <v>130727000</v>
      </c>
      <c r="J2160" t="s">
        <v>6675</v>
      </c>
      <c r="K2160" t="s">
        <v>792</v>
      </c>
      <c r="L2160" t="s">
        <v>10680</v>
      </c>
      <c r="M2160">
        <v>887467</v>
      </c>
      <c r="N2160">
        <v>13184</v>
      </c>
      <c r="O2160" t="s">
        <v>6594</v>
      </c>
      <c r="P2160">
        <v>0</v>
      </c>
      <c r="Q2160" t="s">
        <v>10681</v>
      </c>
      <c r="R2160" t="s">
        <v>10682</v>
      </c>
      <c r="S2160">
        <v>916</v>
      </c>
      <c r="T2160" t="s">
        <v>64</v>
      </c>
      <c r="U2160" t="s">
        <v>65</v>
      </c>
      <c r="V2160" t="s">
        <v>615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  <c r="AC2160" t="s">
        <v>67</v>
      </c>
      <c r="AD2160" t="s">
        <v>67</v>
      </c>
      <c r="AE2160" t="s">
        <v>67</v>
      </c>
      <c r="AF2160" t="s">
        <v>67</v>
      </c>
      <c r="AG2160" t="s">
        <v>67</v>
      </c>
      <c r="AH2160" t="s">
        <v>67</v>
      </c>
      <c r="AI2160" t="s">
        <v>67</v>
      </c>
      <c r="AJ2160" t="s">
        <v>68</v>
      </c>
      <c r="AK2160" t="s">
        <v>67</v>
      </c>
      <c r="AL2160" t="s">
        <v>67</v>
      </c>
      <c r="AM2160" t="s">
        <v>67</v>
      </c>
      <c r="AN2160" t="s">
        <v>67</v>
      </c>
      <c r="AO2160" t="s">
        <v>67</v>
      </c>
      <c r="AP2160" t="s">
        <v>67</v>
      </c>
      <c r="AQ2160" t="s">
        <v>67</v>
      </c>
      <c r="AR2160" t="s">
        <v>68</v>
      </c>
      <c r="AS2160" t="s">
        <v>67</v>
      </c>
      <c r="AT2160" t="s">
        <v>67</v>
      </c>
      <c r="AU2160" t="s">
        <v>68</v>
      </c>
      <c r="AV2160" t="s">
        <v>67</v>
      </c>
      <c r="AW2160" t="s">
        <v>67</v>
      </c>
      <c r="AX2160" t="s">
        <v>68</v>
      </c>
      <c r="AY2160" t="s">
        <v>67</v>
      </c>
      <c r="AZ2160" t="s">
        <v>67</v>
      </c>
      <c r="BA2160" t="s">
        <v>67</v>
      </c>
      <c r="BB2160" t="s">
        <v>67</v>
      </c>
      <c r="BC2160">
        <v>6.880368421</v>
      </c>
      <c r="BE2160" t="str">
        <f t="shared" si="33"/>
        <v>TRES RENTABLE</v>
      </c>
    </row>
    <row r="2161" spans="1:57" x14ac:dyDescent="0.25">
      <c r="A2161" t="s">
        <v>0</v>
      </c>
      <c r="B2161" t="s">
        <v>10683</v>
      </c>
      <c r="C2161">
        <v>61</v>
      </c>
      <c r="D2161">
        <v>94</v>
      </c>
      <c r="E2161">
        <v>122</v>
      </c>
      <c r="F2161">
        <v>617</v>
      </c>
      <c r="G2161" t="s">
        <v>5462</v>
      </c>
      <c r="H2161">
        <v>1000</v>
      </c>
      <c r="I2161">
        <v>121697350</v>
      </c>
      <c r="J2161" t="s">
        <v>6446</v>
      </c>
      <c r="K2161" t="s">
        <v>1761</v>
      </c>
      <c r="L2161" t="s">
        <v>10684</v>
      </c>
      <c r="M2161">
        <v>114610</v>
      </c>
      <c r="N2161">
        <v>4263</v>
      </c>
      <c r="O2161" t="s">
        <v>4657</v>
      </c>
      <c r="P2161">
        <v>2</v>
      </c>
      <c r="Q2161" t="s">
        <v>10685</v>
      </c>
      <c r="R2161" t="s">
        <v>10686</v>
      </c>
      <c r="S2161">
        <v>176</v>
      </c>
      <c r="T2161" t="s">
        <v>64</v>
      </c>
      <c r="U2161" t="s">
        <v>65</v>
      </c>
      <c r="V2161" t="s">
        <v>66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  <c r="AC2161" t="s">
        <v>67</v>
      </c>
      <c r="AD2161" t="s">
        <v>67</v>
      </c>
      <c r="AE2161" t="s">
        <v>67</v>
      </c>
      <c r="AF2161" t="s">
        <v>67</v>
      </c>
      <c r="AG2161" t="s">
        <v>67</v>
      </c>
      <c r="AH2161" t="s">
        <v>67</v>
      </c>
      <c r="AI2161" t="s">
        <v>67</v>
      </c>
      <c r="AJ2161" t="s">
        <v>67</v>
      </c>
      <c r="AK2161" t="s">
        <v>67</v>
      </c>
      <c r="AL2161" t="s">
        <v>67</v>
      </c>
      <c r="AM2161" t="s">
        <v>68</v>
      </c>
      <c r="AN2161" t="s">
        <v>67</v>
      </c>
      <c r="AO2161" t="s">
        <v>67</v>
      </c>
      <c r="AP2161" t="s">
        <v>67</v>
      </c>
      <c r="AQ2161" t="s">
        <v>67</v>
      </c>
      <c r="AR2161" t="s">
        <v>67</v>
      </c>
      <c r="AS2161" t="s">
        <v>67</v>
      </c>
      <c r="AT2161" t="s">
        <v>67</v>
      </c>
      <c r="AU2161" t="s">
        <v>67</v>
      </c>
      <c r="AV2161" t="s">
        <v>68</v>
      </c>
      <c r="AW2161" t="s">
        <v>67</v>
      </c>
      <c r="AX2161" t="s">
        <v>67</v>
      </c>
      <c r="AY2161" t="s">
        <v>67</v>
      </c>
      <c r="AZ2161" t="s">
        <v>67</v>
      </c>
      <c r="BA2161" t="s">
        <v>67</v>
      </c>
      <c r="BB2161" t="s">
        <v>67</v>
      </c>
      <c r="BC2161">
        <v>6.0848674999999997</v>
      </c>
      <c r="BE2161" t="str">
        <f t="shared" si="33"/>
        <v>RENTABLE</v>
      </c>
    </row>
    <row r="2162" spans="1:57" x14ac:dyDescent="0.25">
      <c r="A2162" t="s">
        <v>0</v>
      </c>
      <c r="B2162" t="s">
        <v>10687</v>
      </c>
      <c r="C2162">
        <v>156</v>
      </c>
      <c r="D2162">
        <v>101</v>
      </c>
      <c r="E2162">
        <v>79</v>
      </c>
      <c r="F2162">
        <v>218</v>
      </c>
      <c r="G2162" t="s">
        <v>10688</v>
      </c>
      <c r="H2162">
        <v>608</v>
      </c>
      <c r="I2162">
        <v>117224271</v>
      </c>
      <c r="J2162" t="s">
        <v>10689</v>
      </c>
      <c r="K2162" t="s">
        <v>10690</v>
      </c>
      <c r="L2162" t="s">
        <v>10691</v>
      </c>
      <c r="M2162">
        <v>47794</v>
      </c>
      <c r="N2162">
        <v>1787</v>
      </c>
      <c r="O2162" t="s">
        <v>10692</v>
      </c>
      <c r="P2162">
        <v>1</v>
      </c>
      <c r="Q2162" t="s">
        <v>10693</v>
      </c>
      <c r="R2162" t="s">
        <v>10694</v>
      </c>
      <c r="S2162">
        <v>81</v>
      </c>
      <c r="T2162" t="s">
        <v>64</v>
      </c>
      <c r="U2162" t="s">
        <v>65</v>
      </c>
      <c r="V2162" t="s">
        <v>615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  <c r="AC2162" t="s">
        <v>67</v>
      </c>
      <c r="AD2162" t="s">
        <v>68</v>
      </c>
      <c r="AE2162" t="s">
        <v>67</v>
      </c>
      <c r="AF2162" t="s">
        <v>67</v>
      </c>
      <c r="AG2162" t="s">
        <v>67</v>
      </c>
      <c r="AH2162" t="s">
        <v>68</v>
      </c>
      <c r="AI2162" t="s">
        <v>67</v>
      </c>
      <c r="AJ2162" t="s">
        <v>67</v>
      </c>
      <c r="AK2162" t="s">
        <v>67</v>
      </c>
      <c r="AL2162" t="s">
        <v>67</v>
      </c>
      <c r="AM2162" t="s">
        <v>68</v>
      </c>
      <c r="AN2162" t="s">
        <v>67</v>
      </c>
      <c r="AO2162" t="s">
        <v>67</v>
      </c>
      <c r="AP2162" t="s">
        <v>67</v>
      </c>
      <c r="AQ2162" t="s">
        <v>67</v>
      </c>
      <c r="AR2162" t="s">
        <v>67</v>
      </c>
      <c r="AS2162" t="s">
        <v>67</v>
      </c>
      <c r="AT2162" t="s">
        <v>67</v>
      </c>
      <c r="AU2162" t="s">
        <v>67</v>
      </c>
      <c r="AV2162" t="s">
        <v>67</v>
      </c>
      <c r="AW2162" t="s">
        <v>67</v>
      </c>
      <c r="AX2162" t="s">
        <v>67</v>
      </c>
      <c r="AY2162" t="s">
        <v>67</v>
      </c>
      <c r="AZ2162" t="s">
        <v>67</v>
      </c>
      <c r="BA2162" t="s">
        <v>67</v>
      </c>
      <c r="BB2162" t="s">
        <v>67</v>
      </c>
      <c r="BC2162">
        <v>5.8612135500000004</v>
      </c>
      <c r="BE2162" t="str">
        <f t="shared" si="33"/>
        <v>RENTABLE</v>
      </c>
    </row>
    <row r="2163" spans="1:57" x14ac:dyDescent="0.25">
      <c r="A2163" t="s">
        <v>0</v>
      </c>
      <c r="B2163" t="s">
        <v>10695</v>
      </c>
      <c r="C2163">
        <v>75</v>
      </c>
      <c r="D2163">
        <v>131</v>
      </c>
      <c r="E2163">
        <v>82</v>
      </c>
      <c r="F2163">
        <v>85</v>
      </c>
      <c r="G2163" t="s">
        <v>10696</v>
      </c>
      <c r="H2163">
        <v>813</v>
      </c>
      <c r="I2163">
        <v>102922376</v>
      </c>
      <c r="J2163" t="s">
        <v>8594</v>
      </c>
      <c r="K2163" t="s">
        <v>2472</v>
      </c>
      <c r="L2163" t="s">
        <v>10697</v>
      </c>
      <c r="M2163">
        <v>51314</v>
      </c>
      <c r="N2163">
        <v>1520</v>
      </c>
      <c r="O2163" t="s">
        <v>10698</v>
      </c>
      <c r="P2163">
        <v>0</v>
      </c>
      <c r="Q2163" t="s">
        <v>10699</v>
      </c>
      <c r="R2163" t="s">
        <v>10700</v>
      </c>
      <c r="S2163">
        <v>265</v>
      </c>
      <c r="T2163" t="s">
        <v>64</v>
      </c>
      <c r="U2163" t="s">
        <v>65</v>
      </c>
      <c r="V2163" t="s">
        <v>126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  <c r="AC2163" t="s">
        <v>67</v>
      </c>
      <c r="AD2163" t="s">
        <v>67</v>
      </c>
      <c r="AE2163" t="s">
        <v>67</v>
      </c>
      <c r="AF2163" t="s">
        <v>67</v>
      </c>
      <c r="AG2163" t="s">
        <v>67</v>
      </c>
      <c r="AH2163" t="s">
        <v>67</v>
      </c>
      <c r="AI2163" t="s">
        <v>67</v>
      </c>
      <c r="AJ2163" t="s">
        <v>68</v>
      </c>
      <c r="AK2163" t="s">
        <v>67</v>
      </c>
      <c r="AL2163" t="s">
        <v>67</v>
      </c>
      <c r="AM2163" t="s">
        <v>67</v>
      </c>
      <c r="AN2163" t="s">
        <v>67</v>
      </c>
      <c r="AO2163" t="s">
        <v>67</v>
      </c>
      <c r="AP2163" t="s">
        <v>67</v>
      </c>
      <c r="AQ2163" t="s">
        <v>68</v>
      </c>
      <c r="AR2163" t="s">
        <v>68</v>
      </c>
      <c r="AS2163" t="s">
        <v>67</v>
      </c>
      <c r="AT2163" t="s">
        <v>67</v>
      </c>
      <c r="AU2163" t="s">
        <v>67</v>
      </c>
      <c r="AV2163" t="s">
        <v>67</v>
      </c>
      <c r="AW2163" t="s">
        <v>67</v>
      </c>
      <c r="AX2163" t="s">
        <v>67</v>
      </c>
      <c r="AY2163" t="s">
        <v>67</v>
      </c>
      <c r="AZ2163" t="s">
        <v>67</v>
      </c>
      <c r="BA2163" t="s">
        <v>67</v>
      </c>
      <c r="BB2163" t="s">
        <v>67</v>
      </c>
      <c r="BC2163">
        <v>5.1461188</v>
      </c>
      <c r="BE2163" t="str">
        <f t="shared" si="33"/>
        <v>RENTABLE</v>
      </c>
    </row>
    <row r="2164" spans="1:57" x14ac:dyDescent="0.25">
      <c r="A2164" t="s">
        <v>0</v>
      </c>
      <c r="B2164" t="s">
        <v>1604</v>
      </c>
      <c r="C2164">
        <v>100</v>
      </c>
      <c r="D2164">
        <v>91</v>
      </c>
      <c r="E2164">
        <v>67</v>
      </c>
      <c r="F2164">
        <v>597</v>
      </c>
      <c r="G2164" t="s">
        <v>5858</v>
      </c>
      <c r="H2164">
        <v>2000</v>
      </c>
      <c r="I2164">
        <v>94497271</v>
      </c>
      <c r="J2164" t="s">
        <v>10701</v>
      </c>
      <c r="K2164" t="s">
        <v>1763</v>
      </c>
      <c r="L2164" t="s">
        <v>10702</v>
      </c>
      <c r="M2164">
        <v>17829</v>
      </c>
      <c r="N2164">
        <v>4729</v>
      </c>
      <c r="O2164" t="s">
        <v>10703</v>
      </c>
      <c r="P2164">
        <v>1</v>
      </c>
      <c r="Q2164" t="s">
        <v>10704</v>
      </c>
      <c r="R2164" t="s">
        <v>10705</v>
      </c>
      <c r="S2164">
        <v>99</v>
      </c>
      <c r="T2164" t="s">
        <v>64</v>
      </c>
      <c r="U2164" t="s">
        <v>65</v>
      </c>
      <c r="V2164" t="s">
        <v>126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  <c r="AC2164" t="s">
        <v>67</v>
      </c>
      <c r="AD2164" t="s">
        <v>67</v>
      </c>
      <c r="AE2164" t="s">
        <v>67</v>
      </c>
      <c r="AF2164" t="s">
        <v>67</v>
      </c>
      <c r="AG2164" t="s">
        <v>67</v>
      </c>
      <c r="AH2164" t="s">
        <v>67</v>
      </c>
      <c r="AI2164" t="s">
        <v>67</v>
      </c>
      <c r="AJ2164" t="s">
        <v>67</v>
      </c>
      <c r="AK2164" t="s">
        <v>67</v>
      </c>
      <c r="AL2164" t="s">
        <v>67</v>
      </c>
      <c r="AM2164" t="s">
        <v>68</v>
      </c>
      <c r="AN2164" t="s">
        <v>67</v>
      </c>
      <c r="AO2164" t="s">
        <v>67</v>
      </c>
      <c r="AP2164" t="s">
        <v>67</v>
      </c>
      <c r="AQ2164" t="s">
        <v>68</v>
      </c>
      <c r="AR2164" t="s">
        <v>67</v>
      </c>
      <c r="AS2164" t="s">
        <v>68</v>
      </c>
      <c r="AT2164" t="s">
        <v>67</v>
      </c>
      <c r="AU2164" t="s">
        <v>68</v>
      </c>
      <c r="AV2164" t="s">
        <v>67</v>
      </c>
      <c r="AW2164" t="s">
        <v>67</v>
      </c>
      <c r="AX2164" t="s">
        <v>67</v>
      </c>
      <c r="AY2164" t="s">
        <v>67</v>
      </c>
      <c r="AZ2164" t="s">
        <v>67</v>
      </c>
      <c r="BA2164" t="s">
        <v>68</v>
      </c>
      <c r="BB2164" t="s">
        <v>67</v>
      </c>
      <c r="BC2164">
        <v>4.7248635500000002</v>
      </c>
      <c r="BE2164" t="str">
        <f t="shared" si="33"/>
        <v>RENTABLE</v>
      </c>
    </row>
    <row r="2165" spans="1:57" x14ac:dyDescent="0.25">
      <c r="A2165" t="s">
        <v>0</v>
      </c>
      <c r="B2165" t="s">
        <v>363</v>
      </c>
      <c r="C2165">
        <v>511</v>
      </c>
      <c r="D2165">
        <v>112</v>
      </c>
      <c r="E2165">
        <v>0</v>
      </c>
      <c r="F2165">
        <v>697</v>
      </c>
      <c r="G2165" t="s">
        <v>2692</v>
      </c>
      <c r="H2165">
        <v>6000</v>
      </c>
      <c r="I2165">
        <v>137387272</v>
      </c>
      <c r="J2165" t="s">
        <v>3059</v>
      </c>
      <c r="K2165" t="s">
        <v>692</v>
      </c>
      <c r="L2165" t="s">
        <v>10706</v>
      </c>
      <c r="M2165">
        <v>300110</v>
      </c>
      <c r="N2165">
        <v>9049</v>
      </c>
      <c r="O2165" t="s">
        <v>10707</v>
      </c>
      <c r="P2165">
        <v>0</v>
      </c>
      <c r="Q2165" t="s">
        <v>10708</v>
      </c>
      <c r="R2165" t="s">
        <v>10709</v>
      </c>
      <c r="S2165">
        <v>807</v>
      </c>
      <c r="T2165" t="s">
        <v>64</v>
      </c>
      <c r="U2165" t="s">
        <v>65</v>
      </c>
      <c r="V2165" t="s">
        <v>615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  <c r="AC2165" t="s">
        <v>67</v>
      </c>
      <c r="AD2165" t="s">
        <v>67</v>
      </c>
      <c r="AE2165" t="s">
        <v>67</v>
      </c>
      <c r="AF2165" t="s">
        <v>67</v>
      </c>
      <c r="AG2165" t="s">
        <v>67</v>
      </c>
      <c r="AH2165" t="s">
        <v>67</v>
      </c>
      <c r="AI2165" t="s">
        <v>67</v>
      </c>
      <c r="AJ2165" t="s">
        <v>68</v>
      </c>
      <c r="AK2165" t="s">
        <v>67</v>
      </c>
      <c r="AL2165" t="s">
        <v>67</v>
      </c>
      <c r="AM2165" t="s">
        <v>67</v>
      </c>
      <c r="AN2165" t="s">
        <v>68</v>
      </c>
      <c r="AO2165" t="s">
        <v>67</v>
      </c>
      <c r="AP2165" t="s">
        <v>67</v>
      </c>
      <c r="AQ2165" t="s">
        <v>67</v>
      </c>
      <c r="AR2165" t="s">
        <v>68</v>
      </c>
      <c r="AS2165" t="s">
        <v>67</v>
      </c>
      <c r="AT2165" t="s">
        <v>67</v>
      </c>
      <c r="AU2165" t="s">
        <v>67</v>
      </c>
      <c r="AV2165" t="s">
        <v>67</v>
      </c>
      <c r="AW2165" t="s">
        <v>67</v>
      </c>
      <c r="AX2165" t="s">
        <v>67</v>
      </c>
      <c r="AY2165" t="s">
        <v>67</v>
      </c>
      <c r="AZ2165" t="s">
        <v>67</v>
      </c>
      <c r="BA2165" t="s">
        <v>67</v>
      </c>
      <c r="BB2165" t="s">
        <v>67</v>
      </c>
      <c r="BC2165">
        <v>6.8693635999999998</v>
      </c>
      <c r="BE2165" t="str">
        <f t="shared" si="33"/>
        <v>TRES RENTABLE</v>
      </c>
    </row>
    <row r="2166" spans="1:57" x14ac:dyDescent="0.25">
      <c r="A2166" t="s">
        <v>0</v>
      </c>
      <c r="B2166" t="s">
        <v>4135</v>
      </c>
      <c r="C2166">
        <v>75</v>
      </c>
      <c r="D2166">
        <v>95</v>
      </c>
      <c r="E2166">
        <v>32</v>
      </c>
      <c r="F2166">
        <v>563</v>
      </c>
      <c r="G2166" t="s">
        <v>4219</v>
      </c>
      <c r="H2166">
        <v>826</v>
      </c>
      <c r="I2166">
        <v>82301521</v>
      </c>
      <c r="J2166" t="s">
        <v>9803</v>
      </c>
      <c r="K2166" t="s">
        <v>6409</v>
      </c>
      <c r="L2166" t="s">
        <v>10710</v>
      </c>
      <c r="M2166">
        <v>22679</v>
      </c>
      <c r="N2166">
        <v>3558</v>
      </c>
      <c r="O2166" t="s">
        <v>5351</v>
      </c>
      <c r="P2166">
        <v>2</v>
      </c>
      <c r="Q2166" t="s">
        <v>10711</v>
      </c>
      <c r="R2166" t="s">
        <v>10712</v>
      </c>
      <c r="S2166">
        <v>149</v>
      </c>
      <c r="T2166" t="s">
        <v>64</v>
      </c>
      <c r="U2166" t="s">
        <v>65</v>
      </c>
      <c r="V2166" t="s">
        <v>126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  <c r="AC2166" t="s">
        <v>67</v>
      </c>
      <c r="AD2166" t="s">
        <v>67</v>
      </c>
      <c r="AE2166" t="s">
        <v>67</v>
      </c>
      <c r="AF2166" t="s">
        <v>67</v>
      </c>
      <c r="AG2166" t="s">
        <v>67</v>
      </c>
      <c r="AH2166" t="s">
        <v>67</v>
      </c>
      <c r="AI2166" t="s">
        <v>67</v>
      </c>
      <c r="AJ2166" t="s">
        <v>67</v>
      </c>
      <c r="AK2166" t="s">
        <v>67</v>
      </c>
      <c r="AL2166" t="s">
        <v>67</v>
      </c>
      <c r="AM2166" t="s">
        <v>68</v>
      </c>
      <c r="AN2166" t="s">
        <v>67</v>
      </c>
      <c r="AO2166" t="s">
        <v>67</v>
      </c>
      <c r="AP2166" t="s">
        <v>67</v>
      </c>
      <c r="AQ2166" t="s">
        <v>68</v>
      </c>
      <c r="AR2166" t="s">
        <v>67</v>
      </c>
      <c r="AS2166" t="s">
        <v>68</v>
      </c>
      <c r="AT2166" t="s">
        <v>67</v>
      </c>
      <c r="AU2166" t="s">
        <v>67</v>
      </c>
      <c r="AV2166" t="s">
        <v>67</v>
      </c>
      <c r="AW2166" t="s">
        <v>67</v>
      </c>
      <c r="AX2166" t="s">
        <v>67</v>
      </c>
      <c r="AY2166" t="s">
        <v>67</v>
      </c>
      <c r="AZ2166" t="s">
        <v>67</v>
      </c>
      <c r="BA2166" t="s">
        <v>68</v>
      </c>
      <c r="BB2166" t="s">
        <v>67</v>
      </c>
      <c r="BC2166">
        <v>2.5719225309999998</v>
      </c>
      <c r="BE2166" t="str">
        <f t="shared" si="33"/>
        <v>RENTABLE</v>
      </c>
    </row>
    <row r="2167" spans="1:57" x14ac:dyDescent="0.25">
      <c r="A2167" t="s">
        <v>0</v>
      </c>
      <c r="B2167" t="s">
        <v>4337</v>
      </c>
      <c r="C2167">
        <v>148</v>
      </c>
      <c r="D2167">
        <v>100</v>
      </c>
      <c r="E2167">
        <v>265</v>
      </c>
      <c r="F2167">
        <v>265</v>
      </c>
      <c r="G2167" t="s">
        <v>10713</v>
      </c>
      <c r="H2167">
        <v>989</v>
      </c>
      <c r="I2167">
        <v>84518155</v>
      </c>
      <c r="J2167" t="s">
        <v>1700</v>
      </c>
      <c r="K2167" t="s">
        <v>3259</v>
      </c>
      <c r="L2167" t="s">
        <v>10714</v>
      </c>
      <c r="M2167">
        <v>35965</v>
      </c>
      <c r="N2167">
        <v>2654</v>
      </c>
      <c r="O2167" t="s">
        <v>4337</v>
      </c>
      <c r="P2167">
        <v>0</v>
      </c>
      <c r="Q2167" t="s">
        <v>10715</v>
      </c>
      <c r="R2167" t="s">
        <v>10716</v>
      </c>
      <c r="S2167">
        <v>144</v>
      </c>
      <c r="T2167" t="s">
        <v>64</v>
      </c>
      <c r="U2167" t="s">
        <v>65</v>
      </c>
      <c r="V2167" t="s">
        <v>615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  <c r="AC2167" t="s">
        <v>67</v>
      </c>
      <c r="AD2167" t="s">
        <v>67</v>
      </c>
      <c r="AE2167" t="s">
        <v>67</v>
      </c>
      <c r="AF2167" t="s">
        <v>67</v>
      </c>
      <c r="AG2167" t="s">
        <v>67</v>
      </c>
      <c r="AH2167" t="s">
        <v>67</v>
      </c>
      <c r="AI2167" t="s">
        <v>67</v>
      </c>
      <c r="AJ2167" t="s">
        <v>67</v>
      </c>
      <c r="AK2167" t="s">
        <v>67</v>
      </c>
      <c r="AL2167" t="s">
        <v>67</v>
      </c>
      <c r="AM2167" t="s">
        <v>68</v>
      </c>
      <c r="AN2167" t="s">
        <v>67</v>
      </c>
      <c r="AO2167" t="s">
        <v>67</v>
      </c>
      <c r="AP2167" t="s">
        <v>67</v>
      </c>
      <c r="AQ2167" t="s">
        <v>67</v>
      </c>
      <c r="AR2167" t="s">
        <v>67</v>
      </c>
      <c r="AS2167" t="s">
        <v>67</v>
      </c>
      <c r="AT2167" t="s">
        <v>67</v>
      </c>
      <c r="AU2167" t="s">
        <v>67</v>
      </c>
      <c r="AV2167" t="s">
        <v>67</v>
      </c>
      <c r="AW2167" t="s">
        <v>67</v>
      </c>
      <c r="AX2167" t="s">
        <v>67</v>
      </c>
      <c r="AY2167" t="s">
        <v>67</v>
      </c>
      <c r="AZ2167" t="s">
        <v>67</v>
      </c>
      <c r="BA2167" t="s">
        <v>67</v>
      </c>
      <c r="BB2167" t="s">
        <v>67</v>
      </c>
      <c r="BC2167">
        <v>4.2259077500000002</v>
      </c>
      <c r="BE2167" t="str">
        <f t="shared" si="33"/>
        <v>RENTABLE</v>
      </c>
    </row>
    <row r="2168" spans="1:57" x14ac:dyDescent="0.25">
      <c r="A2168" t="s">
        <v>0</v>
      </c>
      <c r="B2168" t="s">
        <v>2670</v>
      </c>
      <c r="C2168">
        <v>253</v>
      </c>
      <c r="D2168">
        <v>105</v>
      </c>
      <c r="E2168">
        <v>154</v>
      </c>
      <c r="F2168">
        <v>501</v>
      </c>
      <c r="G2168" t="s">
        <v>6887</v>
      </c>
      <c r="H2168">
        <v>884</v>
      </c>
      <c r="I2168">
        <v>80050171</v>
      </c>
      <c r="J2168" t="s">
        <v>1953</v>
      </c>
      <c r="K2168" t="s">
        <v>6888</v>
      </c>
      <c r="L2168" t="s">
        <v>6889</v>
      </c>
      <c r="M2168">
        <v>186984</v>
      </c>
      <c r="N2168">
        <v>2287</v>
      </c>
      <c r="O2168" t="s">
        <v>2760</v>
      </c>
      <c r="P2168">
        <v>0</v>
      </c>
      <c r="Q2168" t="s">
        <v>6890</v>
      </c>
      <c r="R2168" t="s">
        <v>6891</v>
      </c>
      <c r="S2168">
        <v>491</v>
      </c>
      <c r="T2168" t="s">
        <v>64</v>
      </c>
      <c r="U2168" t="s">
        <v>65</v>
      </c>
      <c r="V2168" t="s">
        <v>66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  <c r="AC2168" t="s">
        <v>67</v>
      </c>
      <c r="AD2168" t="s">
        <v>67</v>
      </c>
      <c r="AE2168" t="s">
        <v>67</v>
      </c>
      <c r="AF2168" t="s">
        <v>67</v>
      </c>
      <c r="AG2168" t="s">
        <v>67</v>
      </c>
      <c r="AH2168" t="s">
        <v>67</v>
      </c>
      <c r="AI2168" t="s">
        <v>67</v>
      </c>
      <c r="AJ2168" t="s">
        <v>68</v>
      </c>
      <c r="AK2168" t="s">
        <v>67</v>
      </c>
      <c r="AL2168" t="s">
        <v>67</v>
      </c>
      <c r="AM2168" t="s">
        <v>67</v>
      </c>
      <c r="AN2168" t="s">
        <v>68</v>
      </c>
      <c r="AO2168" t="s">
        <v>67</v>
      </c>
      <c r="AP2168" t="s">
        <v>67</v>
      </c>
      <c r="AQ2168" t="s">
        <v>67</v>
      </c>
      <c r="AR2168" t="s">
        <v>67</v>
      </c>
      <c r="AS2168" t="s">
        <v>67</v>
      </c>
      <c r="AT2168" t="s">
        <v>67</v>
      </c>
      <c r="AU2168" t="s">
        <v>68</v>
      </c>
      <c r="AV2168" t="s">
        <v>67</v>
      </c>
      <c r="AW2168" t="s">
        <v>67</v>
      </c>
      <c r="AX2168" t="s">
        <v>67</v>
      </c>
      <c r="AY2168" t="s">
        <v>67</v>
      </c>
      <c r="AZ2168" t="s">
        <v>67</v>
      </c>
      <c r="BA2168" t="s">
        <v>67</v>
      </c>
      <c r="BB2168" t="s">
        <v>67</v>
      </c>
      <c r="BC2168">
        <v>4.0025085499999999</v>
      </c>
      <c r="BE2168" t="str">
        <f t="shared" si="33"/>
        <v>RENTABLE</v>
      </c>
    </row>
    <row r="2169" spans="1:57" x14ac:dyDescent="0.25">
      <c r="A2169" t="s">
        <v>0</v>
      </c>
      <c r="B2169" t="s">
        <v>9185</v>
      </c>
      <c r="C2169">
        <v>204</v>
      </c>
      <c r="D2169">
        <v>108</v>
      </c>
      <c r="E2169">
        <v>0</v>
      </c>
      <c r="F2169">
        <v>487</v>
      </c>
      <c r="G2169" t="s">
        <v>650</v>
      </c>
      <c r="H2169">
        <v>2000</v>
      </c>
      <c r="I2169">
        <v>81257845</v>
      </c>
      <c r="J2169" t="s">
        <v>6446</v>
      </c>
      <c r="K2169" t="s">
        <v>3006</v>
      </c>
      <c r="L2169" t="s">
        <v>10717</v>
      </c>
      <c r="M2169">
        <v>210680</v>
      </c>
      <c r="N2169">
        <v>4403</v>
      </c>
      <c r="O2169" t="s">
        <v>10718</v>
      </c>
      <c r="P2169">
        <v>1</v>
      </c>
      <c r="Q2169" t="s">
        <v>10719</v>
      </c>
      <c r="R2169" t="s">
        <v>10720</v>
      </c>
      <c r="S2169">
        <v>479</v>
      </c>
      <c r="T2169" t="s">
        <v>64</v>
      </c>
      <c r="U2169" t="s">
        <v>65</v>
      </c>
      <c r="V2169" t="s">
        <v>66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  <c r="AC2169" t="s">
        <v>67</v>
      </c>
      <c r="AD2169" t="s">
        <v>67</v>
      </c>
      <c r="AE2169" t="s">
        <v>67</v>
      </c>
      <c r="AF2169" t="s">
        <v>67</v>
      </c>
      <c r="AG2169" t="s">
        <v>67</v>
      </c>
      <c r="AH2169" t="s">
        <v>67</v>
      </c>
      <c r="AI2169" t="s">
        <v>67</v>
      </c>
      <c r="AJ2169" t="s">
        <v>67</v>
      </c>
      <c r="AK2169" t="s">
        <v>67</v>
      </c>
      <c r="AL2169" t="s">
        <v>67</v>
      </c>
      <c r="AM2169" t="s">
        <v>68</v>
      </c>
      <c r="AN2169" t="s">
        <v>67</v>
      </c>
      <c r="AO2169" t="s">
        <v>67</v>
      </c>
      <c r="AP2169" t="s">
        <v>67</v>
      </c>
      <c r="AQ2169" t="s">
        <v>67</v>
      </c>
      <c r="AR2169" t="s">
        <v>67</v>
      </c>
      <c r="AS2169" t="s">
        <v>67</v>
      </c>
      <c r="AT2169" t="s">
        <v>67</v>
      </c>
      <c r="AU2169" t="s">
        <v>67</v>
      </c>
      <c r="AV2169" t="s">
        <v>68</v>
      </c>
      <c r="AW2169" t="s">
        <v>67</v>
      </c>
      <c r="AX2169" t="s">
        <v>67</v>
      </c>
      <c r="AY2169" t="s">
        <v>67</v>
      </c>
      <c r="AZ2169" t="s">
        <v>67</v>
      </c>
      <c r="BA2169" t="s">
        <v>67</v>
      </c>
      <c r="BB2169" t="s">
        <v>67</v>
      </c>
      <c r="BC2169">
        <v>2.3216527139999998</v>
      </c>
      <c r="BE2169" t="str">
        <f t="shared" si="33"/>
        <v>RENTABLE</v>
      </c>
    </row>
    <row r="2170" spans="1:57" x14ac:dyDescent="0.25">
      <c r="A2170" t="s">
        <v>0</v>
      </c>
      <c r="B2170" t="s">
        <v>2360</v>
      </c>
      <c r="C2170">
        <v>72</v>
      </c>
      <c r="D2170">
        <v>101</v>
      </c>
      <c r="E2170">
        <v>545</v>
      </c>
      <c r="F2170">
        <v>545</v>
      </c>
      <c r="G2170" t="s">
        <v>617</v>
      </c>
      <c r="H2170">
        <v>1000</v>
      </c>
      <c r="I2170">
        <v>70360285</v>
      </c>
      <c r="J2170" t="s">
        <v>293</v>
      </c>
      <c r="K2170" t="s">
        <v>4562</v>
      </c>
      <c r="L2170" t="s">
        <v>10721</v>
      </c>
      <c r="M2170">
        <v>81783</v>
      </c>
      <c r="N2170">
        <v>3816</v>
      </c>
      <c r="O2170" t="s">
        <v>6850</v>
      </c>
      <c r="P2170">
        <v>0</v>
      </c>
      <c r="Q2170" t="s">
        <v>10722</v>
      </c>
      <c r="R2170" t="s">
        <v>10723</v>
      </c>
      <c r="S2170">
        <v>283</v>
      </c>
      <c r="T2170" t="s">
        <v>64</v>
      </c>
      <c r="U2170" t="s">
        <v>65</v>
      </c>
      <c r="V2170" t="s">
        <v>66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  <c r="AC2170" t="s">
        <v>67</v>
      </c>
      <c r="AD2170" t="s">
        <v>68</v>
      </c>
      <c r="AE2170" t="s">
        <v>67</v>
      </c>
      <c r="AF2170" t="s">
        <v>67</v>
      </c>
      <c r="AG2170" t="s">
        <v>67</v>
      </c>
      <c r="AH2170" t="s">
        <v>67</v>
      </c>
      <c r="AI2170" t="s">
        <v>67</v>
      </c>
      <c r="AJ2170" t="s">
        <v>68</v>
      </c>
      <c r="AK2170" t="s">
        <v>67</v>
      </c>
      <c r="AL2170" t="s">
        <v>67</v>
      </c>
      <c r="AM2170" t="s">
        <v>67</v>
      </c>
      <c r="AN2170" t="s">
        <v>67</v>
      </c>
      <c r="AO2170" t="s">
        <v>67</v>
      </c>
      <c r="AP2170" t="s">
        <v>67</v>
      </c>
      <c r="AQ2170" t="s">
        <v>68</v>
      </c>
      <c r="AR2170" t="s">
        <v>67</v>
      </c>
      <c r="AS2170" t="s">
        <v>67</v>
      </c>
      <c r="AT2170" t="s">
        <v>68</v>
      </c>
      <c r="AU2170" t="s">
        <v>67</v>
      </c>
      <c r="AV2170" t="s">
        <v>67</v>
      </c>
      <c r="AW2170" t="s">
        <v>67</v>
      </c>
      <c r="AX2170" t="s">
        <v>67</v>
      </c>
      <c r="AY2170" t="s">
        <v>68</v>
      </c>
      <c r="AZ2170" t="s">
        <v>67</v>
      </c>
      <c r="BA2170" t="s">
        <v>67</v>
      </c>
      <c r="BB2170" t="s">
        <v>67</v>
      </c>
      <c r="BC2170">
        <v>3.9089047219999999</v>
      </c>
      <c r="BE2170" t="str">
        <f t="shared" si="33"/>
        <v>RENTABLE</v>
      </c>
    </row>
    <row r="2171" spans="1:57" x14ac:dyDescent="0.25">
      <c r="A2171" t="s">
        <v>0</v>
      </c>
      <c r="B2171" t="s">
        <v>6074</v>
      </c>
      <c r="C2171">
        <v>98</v>
      </c>
      <c r="D2171">
        <v>114</v>
      </c>
      <c r="E2171">
        <v>118</v>
      </c>
      <c r="F2171">
        <v>40</v>
      </c>
      <c r="G2171" t="s">
        <v>8604</v>
      </c>
      <c r="H2171">
        <v>489</v>
      </c>
      <c r="I2171">
        <v>12831121</v>
      </c>
      <c r="J2171" t="s">
        <v>3306</v>
      </c>
      <c r="K2171" t="s">
        <v>8605</v>
      </c>
      <c r="L2171" t="s">
        <v>8606</v>
      </c>
      <c r="M2171">
        <v>44979</v>
      </c>
      <c r="N2171">
        <v>679</v>
      </c>
      <c r="O2171" t="s">
        <v>8607</v>
      </c>
      <c r="P2171">
        <v>0</v>
      </c>
      <c r="Q2171" t="s">
        <v>8608</v>
      </c>
      <c r="R2171" t="s">
        <v>8609</v>
      </c>
      <c r="S2171">
        <v>298</v>
      </c>
      <c r="T2171" t="s">
        <v>64</v>
      </c>
      <c r="U2171" t="s">
        <v>65</v>
      </c>
      <c r="V2171" t="s">
        <v>66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  <c r="AC2171" t="s">
        <v>67</v>
      </c>
      <c r="AD2171" t="s">
        <v>67</v>
      </c>
      <c r="AE2171" t="s">
        <v>67</v>
      </c>
      <c r="AF2171" t="s">
        <v>67</v>
      </c>
      <c r="AG2171" t="s">
        <v>67</v>
      </c>
      <c r="AH2171" t="s">
        <v>67</v>
      </c>
      <c r="AI2171" t="s">
        <v>67</v>
      </c>
      <c r="AJ2171" t="s">
        <v>68</v>
      </c>
      <c r="AK2171" t="s">
        <v>67</v>
      </c>
      <c r="AL2171" t="s">
        <v>67</v>
      </c>
      <c r="AM2171" t="s">
        <v>67</v>
      </c>
      <c r="AN2171" t="s">
        <v>68</v>
      </c>
      <c r="AO2171" t="s">
        <v>67</v>
      </c>
      <c r="AP2171" t="s">
        <v>67</v>
      </c>
      <c r="AQ2171" t="s">
        <v>67</v>
      </c>
      <c r="AR2171" t="s">
        <v>67</v>
      </c>
      <c r="AS2171" t="s">
        <v>68</v>
      </c>
      <c r="AT2171" t="s">
        <v>67</v>
      </c>
      <c r="AU2171" t="s">
        <v>68</v>
      </c>
      <c r="AV2171" t="s">
        <v>67</v>
      </c>
      <c r="AW2171" t="s">
        <v>67</v>
      </c>
      <c r="AX2171" t="s">
        <v>67</v>
      </c>
      <c r="AY2171" t="s">
        <v>67</v>
      </c>
      <c r="AZ2171" t="s">
        <v>67</v>
      </c>
      <c r="BA2171" t="s">
        <v>67</v>
      </c>
      <c r="BB2171" t="s">
        <v>67</v>
      </c>
      <c r="BC2171">
        <v>0.42770403299999998</v>
      </c>
      <c r="BE2171" t="str">
        <f t="shared" si="33"/>
        <v>PAS RENTABLE</v>
      </c>
    </row>
    <row r="2172" spans="1:57" x14ac:dyDescent="0.25">
      <c r="A2172" t="s">
        <v>0</v>
      </c>
      <c r="B2172" t="s">
        <v>3909</v>
      </c>
      <c r="C2172">
        <v>62</v>
      </c>
      <c r="D2172">
        <v>109</v>
      </c>
      <c r="E2172">
        <v>322</v>
      </c>
      <c r="F2172">
        <v>861</v>
      </c>
      <c r="G2172" t="s">
        <v>778</v>
      </c>
      <c r="H2172">
        <v>1000</v>
      </c>
      <c r="I2172">
        <v>69148997</v>
      </c>
      <c r="J2172" t="s">
        <v>1039</v>
      </c>
      <c r="K2172" t="s">
        <v>6529</v>
      </c>
      <c r="L2172" t="s">
        <v>10724</v>
      </c>
      <c r="M2172">
        <v>98794</v>
      </c>
      <c r="N2172">
        <v>6313</v>
      </c>
      <c r="O2172" t="s">
        <v>3910</v>
      </c>
      <c r="P2172">
        <v>4</v>
      </c>
      <c r="Q2172" t="s">
        <v>10725</v>
      </c>
      <c r="R2172" t="s">
        <v>10726</v>
      </c>
      <c r="S2172">
        <v>251</v>
      </c>
      <c r="T2172" t="s">
        <v>64</v>
      </c>
      <c r="U2172" t="s">
        <v>65</v>
      </c>
      <c r="V2172" t="s">
        <v>66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  <c r="AC2172" t="s">
        <v>67</v>
      </c>
      <c r="AD2172" t="s">
        <v>67</v>
      </c>
      <c r="AE2172" t="s">
        <v>67</v>
      </c>
      <c r="AF2172" t="s">
        <v>67</v>
      </c>
      <c r="AG2172" t="s">
        <v>67</v>
      </c>
      <c r="AH2172" t="s">
        <v>67</v>
      </c>
      <c r="AI2172" t="s">
        <v>67</v>
      </c>
      <c r="AJ2172" t="s">
        <v>67</v>
      </c>
      <c r="AK2172" t="s">
        <v>67</v>
      </c>
      <c r="AL2172" t="s">
        <v>67</v>
      </c>
      <c r="AM2172" t="s">
        <v>68</v>
      </c>
      <c r="AN2172" t="s">
        <v>67</v>
      </c>
      <c r="AO2172" t="s">
        <v>67</v>
      </c>
      <c r="AP2172" t="s">
        <v>67</v>
      </c>
      <c r="AQ2172" t="s">
        <v>67</v>
      </c>
      <c r="AR2172" t="s">
        <v>67</v>
      </c>
      <c r="AS2172" t="s">
        <v>67</v>
      </c>
      <c r="AT2172" t="s">
        <v>67</v>
      </c>
      <c r="AU2172" t="s">
        <v>67</v>
      </c>
      <c r="AV2172" t="s">
        <v>67</v>
      </c>
      <c r="AW2172" t="s">
        <v>67</v>
      </c>
      <c r="AX2172" t="s">
        <v>68</v>
      </c>
      <c r="AY2172" t="s">
        <v>67</v>
      </c>
      <c r="AZ2172" t="s">
        <v>67</v>
      </c>
      <c r="BA2172" t="s">
        <v>67</v>
      </c>
      <c r="BB2172" t="s">
        <v>67</v>
      </c>
      <c r="BC2172">
        <v>1.8688918109999999</v>
      </c>
      <c r="BE2172" t="str">
        <f t="shared" si="33"/>
        <v>RENTABLE</v>
      </c>
    </row>
    <row r="2173" spans="1:57" x14ac:dyDescent="0.25">
      <c r="A2173" t="s">
        <v>0</v>
      </c>
      <c r="B2173" t="s">
        <v>8216</v>
      </c>
      <c r="C2173">
        <v>549</v>
      </c>
      <c r="D2173">
        <v>115</v>
      </c>
      <c r="E2173">
        <v>729</v>
      </c>
      <c r="F2173">
        <v>552</v>
      </c>
      <c r="G2173" t="s">
        <v>10727</v>
      </c>
      <c r="H2173">
        <v>8000</v>
      </c>
      <c r="I2173">
        <v>82624961</v>
      </c>
      <c r="J2173" t="s">
        <v>2556</v>
      </c>
      <c r="K2173" t="s">
        <v>10728</v>
      </c>
      <c r="L2173" t="s">
        <v>10729</v>
      </c>
      <c r="M2173">
        <v>205284</v>
      </c>
      <c r="N2173">
        <v>9578</v>
      </c>
      <c r="O2173" t="s">
        <v>7440</v>
      </c>
      <c r="P2173">
        <v>0</v>
      </c>
      <c r="Q2173" t="s">
        <v>10730</v>
      </c>
      <c r="R2173" t="s">
        <v>10731</v>
      </c>
      <c r="S2173">
        <v>439</v>
      </c>
      <c r="T2173" t="s">
        <v>64</v>
      </c>
      <c r="U2173" t="s">
        <v>65</v>
      </c>
      <c r="V2173" t="s">
        <v>615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  <c r="AC2173" t="s">
        <v>67</v>
      </c>
      <c r="AD2173" t="s">
        <v>67</v>
      </c>
      <c r="AE2173" t="s">
        <v>67</v>
      </c>
      <c r="AF2173" t="s">
        <v>67</v>
      </c>
      <c r="AG2173" t="s">
        <v>67</v>
      </c>
      <c r="AH2173" t="s">
        <v>67</v>
      </c>
      <c r="AI2173" t="s">
        <v>67</v>
      </c>
      <c r="AJ2173" t="s">
        <v>67</v>
      </c>
      <c r="AK2173" t="s">
        <v>67</v>
      </c>
      <c r="AL2173" t="s">
        <v>67</v>
      </c>
      <c r="AM2173" t="s">
        <v>68</v>
      </c>
      <c r="AN2173" t="s">
        <v>67</v>
      </c>
      <c r="AO2173" t="s">
        <v>67</v>
      </c>
      <c r="AP2173" t="s">
        <v>67</v>
      </c>
      <c r="AQ2173" t="s">
        <v>67</v>
      </c>
      <c r="AR2173" t="s">
        <v>67</v>
      </c>
      <c r="AS2173" t="s">
        <v>67</v>
      </c>
      <c r="AT2173" t="s">
        <v>67</v>
      </c>
      <c r="AU2173" t="s">
        <v>68</v>
      </c>
      <c r="AV2173" t="s">
        <v>67</v>
      </c>
      <c r="AW2173" t="s">
        <v>67</v>
      </c>
      <c r="AX2173" t="s">
        <v>67</v>
      </c>
      <c r="AY2173" t="s">
        <v>67</v>
      </c>
      <c r="AZ2173" t="s">
        <v>67</v>
      </c>
      <c r="BA2173" t="s">
        <v>67</v>
      </c>
      <c r="BB2173" t="s">
        <v>67</v>
      </c>
      <c r="BC2173">
        <v>4.1312480499999999</v>
      </c>
      <c r="BE2173" t="str">
        <f t="shared" si="33"/>
        <v>RENTABLE</v>
      </c>
    </row>
    <row r="2174" spans="1:57" x14ac:dyDescent="0.25">
      <c r="A2174" t="s">
        <v>777</v>
      </c>
      <c r="B2174" t="s">
        <v>2462</v>
      </c>
      <c r="C2174">
        <v>106</v>
      </c>
      <c r="D2174">
        <v>117</v>
      </c>
      <c r="E2174">
        <v>99</v>
      </c>
      <c r="F2174">
        <v>165</v>
      </c>
      <c r="G2174" t="s">
        <v>10732</v>
      </c>
      <c r="H2174">
        <v>596</v>
      </c>
      <c r="I2174">
        <v>67325559</v>
      </c>
      <c r="J2174" t="s">
        <v>10733</v>
      </c>
      <c r="K2174" t="s">
        <v>1531</v>
      </c>
      <c r="L2174" t="s">
        <v>10734</v>
      </c>
      <c r="M2174">
        <v>58222</v>
      </c>
      <c r="N2174">
        <v>1293</v>
      </c>
      <c r="O2174" t="s">
        <v>10735</v>
      </c>
      <c r="P2174">
        <v>0</v>
      </c>
      <c r="Q2174" t="s">
        <v>10736</v>
      </c>
      <c r="R2174" t="s">
        <v>10737</v>
      </c>
      <c r="S2174">
        <v>331</v>
      </c>
      <c r="T2174" t="s">
        <v>64</v>
      </c>
      <c r="U2174" t="s">
        <v>65</v>
      </c>
      <c r="V2174" t="s">
        <v>126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  <c r="AC2174" t="s">
        <v>67</v>
      </c>
      <c r="AD2174" t="s">
        <v>67</v>
      </c>
      <c r="AE2174" t="s">
        <v>67</v>
      </c>
      <c r="AF2174" t="s">
        <v>67</v>
      </c>
      <c r="AG2174" t="s">
        <v>67</v>
      </c>
      <c r="AH2174" t="s">
        <v>67</v>
      </c>
      <c r="AI2174" t="s">
        <v>67</v>
      </c>
      <c r="AJ2174" t="s">
        <v>67</v>
      </c>
      <c r="AK2174" t="s">
        <v>67</v>
      </c>
      <c r="AL2174" t="s">
        <v>67</v>
      </c>
      <c r="AM2174" t="s">
        <v>68</v>
      </c>
      <c r="AN2174" t="s">
        <v>68</v>
      </c>
      <c r="AO2174" t="s">
        <v>67</v>
      </c>
      <c r="AP2174" t="s">
        <v>67</v>
      </c>
      <c r="AQ2174" t="s">
        <v>68</v>
      </c>
      <c r="AR2174" t="s">
        <v>67</v>
      </c>
      <c r="AS2174" t="s">
        <v>67</v>
      </c>
      <c r="AT2174" t="s">
        <v>67</v>
      </c>
      <c r="AU2174" t="s">
        <v>68</v>
      </c>
      <c r="AV2174" t="s">
        <v>67</v>
      </c>
      <c r="AW2174" t="s">
        <v>67</v>
      </c>
      <c r="AX2174" t="s">
        <v>67</v>
      </c>
      <c r="AY2174" t="s">
        <v>67</v>
      </c>
      <c r="AZ2174" t="s">
        <v>67</v>
      </c>
      <c r="BA2174" t="s">
        <v>68</v>
      </c>
      <c r="BB2174" t="s">
        <v>67</v>
      </c>
      <c r="BC2174">
        <v>3.3662779500000002</v>
      </c>
      <c r="BE2174" t="str">
        <f t="shared" si="33"/>
        <v>RENTABLE</v>
      </c>
    </row>
    <row r="2175" spans="1:57" x14ac:dyDescent="0.25">
      <c r="A2175" t="s">
        <v>0</v>
      </c>
      <c r="B2175" t="s">
        <v>6199</v>
      </c>
      <c r="C2175">
        <v>123</v>
      </c>
      <c r="D2175">
        <v>107</v>
      </c>
      <c r="E2175">
        <v>30</v>
      </c>
      <c r="F2175">
        <v>318</v>
      </c>
      <c r="G2175" t="s">
        <v>10738</v>
      </c>
      <c r="H2175">
        <v>742</v>
      </c>
      <c r="I2175">
        <v>62933793</v>
      </c>
      <c r="J2175" t="s">
        <v>10739</v>
      </c>
      <c r="K2175" t="s">
        <v>1668</v>
      </c>
      <c r="L2175" t="s">
        <v>10740</v>
      </c>
      <c r="M2175">
        <v>62421</v>
      </c>
      <c r="N2175">
        <v>2341</v>
      </c>
      <c r="O2175" t="s">
        <v>10741</v>
      </c>
      <c r="P2175">
        <v>1</v>
      </c>
      <c r="Q2175" t="s">
        <v>10742</v>
      </c>
      <c r="R2175" t="s">
        <v>10743</v>
      </c>
      <c r="S2175">
        <v>185</v>
      </c>
      <c r="T2175" t="s">
        <v>64</v>
      </c>
      <c r="U2175" t="s">
        <v>65</v>
      </c>
      <c r="V2175" t="s">
        <v>126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  <c r="AC2175" t="s">
        <v>67</v>
      </c>
      <c r="AD2175" t="s">
        <v>67</v>
      </c>
      <c r="AE2175" t="s">
        <v>67</v>
      </c>
      <c r="AF2175" t="s">
        <v>67</v>
      </c>
      <c r="AG2175" t="s">
        <v>67</v>
      </c>
      <c r="AH2175" t="s">
        <v>67</v>
      </c>
      <c r="AI2175" t="s">
        <v>67</v>
      </c>
      <c r="AJ2175" t="s">
        <v>67</v>
      </c>
      <c r="AK2175" t="s">
        <v>67</v>
      </c>
      <c r="AL2175" t="s">
        <v>67</v>
      </c>
      <c r="AM2175" t="s">
        <v>67</v>
      </c>
      <c r="AN2175" t="s">
        <v>67</v>
      </c>
      <c r="AO2175" t="s">
        <v>67</v>
      </c>
      <c r="AP2175" t="s">
        <v>67</v>
      </c>
      <c r="AQ2175" t="s">
        <v>67</v>
      </c>
      <c r="AR2175" t="s">
        <v>67</v>
      </c>
      <c r="AS2175" t="s">
        <v>68</v>
      </c>
      <c r="AT2175" t="s">
        <v>67</v>
      </c>
      <c r="AU2175" t="s">
        <v>68</v>
      </c>
      <c r="AV2175" t="s">
        <v>68</v>
      </c>
      <c r="AW2175" t="s">
        <v>67</v>
      </c>
      <c r="AX2175" t="s">
        <v>67</v>
      </c>
      <c r="AY2175" t="s">
        <v>67</v>
      </c>
      <c r="AZ2175" t="s">
        <v>67</v>
      </c>
      <c r="BA2175" t="s">
        <v>68</v>
      </c>
      <c r="BB2175" t="s">
        <v>67</v>
      </c>
      <c r="BC2175">
        <v>3.1466896499999999</v>
      </c>
      <c r="BE2175" t="str">
        <f t="shared" si="33"/>
        <v>RENTABLE</v>
      </c>
    </row>
    <row r="2176" spans="1:57" x14ac:dyDescent="0.25">
      <c r="A2176" t="s">
        <v>0</v>
      </c>
      <c r="B2176" t="s">
        <v>10744</v>
      </c>
      <c r="C2176">
        <v>597</v>
      </c>
      <c r="D2176">
        <v>134</v>
      </c>
      <c r="E2176">
        <v>0</v>
      </c>
      <c r="F2176">
        <v>500</v>
      </c>
      <c r="G2176" t="s">
        <v>5158</v>
      </c>
      <c r="H2176">
        <v>2000</v>
      </c>
      <c r="I2176">
        <v>56667870</v>
      </c>
      <c r="J2176" t="s">
        <v>5968</v>
      </c>
      <c r="K2176" t="s">
        <v>3763</v>
      </c>
      <c r="L2176" t="s">
        <v>10745</v>
      </c>
      <c r="M2176">
        <v>439176</v>
      </c>
      <c r="N2176">
        <v>4251</v>
      </c>
      <c r="O2176" t="s">
        <v>10746</v>
      </c>
      <c r="P2176">
        <v>0</v>
      </c>
      <c r="Q2176" t="s">
        <v>10747</v>
      </c>
      <c r="R2176" t="s">
        <v>10748</v>
      </c>
      <c r="S2176">
        <v>695</v>
      </c>
      <c r="T2176" t="s">
        <v>64</v>
      </c>
      <c r="U2176" t="s">
        <v>65</v>
      </c>
      <c r="V2176" t="s">
        <v>615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  <c r="AC2176" t="s">
        <v>67</v>
      </c>
      <c r="AD2176" t="s">
        <v>67</v>
      </c>
      <c r="AE2176" t="s">
        <v>67</v>
      </c>
      <c r="AF2176" t="s">
        <v>68</v>
      </c>
      <c r="AG2176" t="s">
        <v>67</v>
      </c>
      <c r="AH2176" t="s">
        <v>67</v>
      </c>
      <c r="AI2176" t="s">
        <v>67</v>
      </c>
      <c r="AJ2176" t="s">
        <v>67</v>
      </c>
      <c r="AK2176" t="s">
        <v>67</v>
      </c>
      <c r="AL2176" t="s">
        <v>68</v>
      </c>
      <c r="AM2176" t="s">
        <v>67</v>
      </c>
      <c r="AN2176" t="s">
        <v>67</v>
      </c>
      <c r="AO2176" t="s">
        <v>67</v>
      </c>
      <c r="AP2176" t="s">
        <v>67</v>
      </c>
      <c r="AQ2176" t="s">
        <v>67</v>
      </c>
      <c r="AR2176" t="s">
        <v>67</v>
      </c>
      <c r="AS2176" t="s">
        <v>67</v>
      </c>
      <c r="AT2176" t="s">
        <v>67</v>
      </c>
      <c r="AU2176" t="s">
        <v>68</v>
      </c>
      <c r="AV2176" t="s">
        <v>67</v>
      </c>
      <c r="AW2176" t="s">
        <v>67</v>
      </c>
      <c r="AX2176" t="s">
        <v>67</v>
      </c>
      <c r="AY2176" t="s">
        <v>67</v>
      </c>
      <c r="AZ2176" t="s">
        <v>67</v>
      </c>
      <c r="BA2176" t="s">
        <v>67</v>
      </c>
      <c r="BB2176" t="s">
        <v>67</v>
      </c>
      <c r="BC2176">
        <v>2.8333935000000001</v>
      </c>
      <c r="BE2176" t="str">
        <f t="shared" si="33"/>
        <v>RENTABLE</v>
      </c>
    </row>
    <row r="2177" spans="1:57" x14ac:dyDescent="0.25">
      <c r="A2177" t="s">
        <v>0</v>
      </c>
      <c r="B2177" t="s">
        <v>8528</v>
      </c>
      <c r="C2177">
        <v>64</v>
      </c>
      <c r="D2177">
        <v>118</v>
      </c>
      <c r="E2177">
        <v>30</v>
      </c>
      <c r="F2177">
        <v>284</v>
      </c>
      <c r="G2177" t="s">
        <v>6452</v>
      </c>
      <c r="H2177">
        <v>962</v>
      </c>
      <c r="I2177">
        <v>56398162</v>
      </c>
      <c r="J2177" t="s">
        <v>5816</v>
      </c>
      <c r="K2177" t="s">
        <v>4471</v>
      </c>
      <c r="L2177" t="s">
        <v>10749</v>
      </c>
      <c r="M2177">
        <v>28649</v>
      </c>
      <c r="N2177">
        <v>2390</v>
      </c>
      <c r="O2177" t="s">
        <v>10750</v>
      </c>
      <c r="P2177">
        <v>0</v>
      </c>
      <c r="Q2177" t="s">
        <v>10751</v>
      </c>
      <c r="R2177" t="s">
        <v>10752</v>
      </c>
      <c r="S2177">
        <v>185</v>
      </c>
      <c r="T2177" t="s">
        <v>64</v>
      </c>
      <c r="U2177" t="s">
        <v>65</v>
      </c>
      <c r="V2177" t="s">
        <v>66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  <c r="AC2177" t="s">
        <v>67</v>
      </c>
      <c r="AD2177" t="s">
        <v>67</v>
      </c>
      <c r="AE2177" t="s">
        <v>67</v>
      </c>
      <c r="AF2177" t="s">
        <v>67</v>
      </c>
      <c r="AG2177" t="s">
        <v>67</v>
      </c>
      <c r="AH2177" t="s">
        <v>67</v>
      </c>
      <c r="AI2177" t="s">
        <v>67</v>
      </c>
      <c r="AJ2177" t="s">
        <v>67</v>
      </c>
      <c r="AK2177" t="s">
        <v>67</v>
      </c>
      <c r="AL2177" t="s">
        <v>67</v>
      </c>
      <c r="AM2177" t="s">
        <v>68</v>
      </c>
      <c r="AN2177" t="s">
        <v>67</v>
      </c>
      <c r="AO2177" t="s">
        <v>67</v>
      </c>
      <c r="AP2177" t="s">
        <v>67</v>
      </c>
      <c r="AQ2177" t="s">
        <v>67</v>
      </c>
      <c r="AR2177" t="s">
        <v>67</v>
      </c>
      <c r="AS2177" t="s">
        <v>68</v>
      </c>
      <c r="AT2177" t="s">
        <v>67</v>
      </c>
      <c r="AU2177" t="s">
        <v>68</v>
      </c>
      <c r="AV2177" t="s">
        <v>68</v>
      </c>
      <c r="AW2177" t="s">
        <v>67</v>
      </c>
      <c r="AX2177" t="s">
        <v>67</v>
      </c>
      <c r="AY2177" t="s">
        <v>67</v>
      </c>
      <c r="AZ2177" t="s">
        <v>67</v>
      </c>
      <c r="BA2177" t="s">
        <v>67</v>
      </c>
      <c r="BB2177" t="s">
        <v>67</v>
      </c>
      <c r="BC2177">
        <v>2.8199081000000001</v>
      </c>
      <c r="BE2177" t="str">
        <f t="shared" si="33"/>
        <v>RENTABLE</v>
      </c>
    </row>
    <row r="2178" spans="1:57" x14ac:dyDescent="0.25">
      <c r="A2178" t="s">
        <v>0</v>
      </c>
      <c r="B2178" t="s">
        <v>9539</v>
      </c>
      <c r="C2178">
        <v>40</v>
      </c>
      <c r="D2178">
        <v>121</v>
      </c>
      <c r="E2178">
        <v>0</v>
      </c>
      <c r="F2178">
        <v>721</v>
      </c>
      <c r="G2178" t="s">
        <v>7538</v>
      </c>
      <c r="H2178">
        <v>2000</v>
      </c>
      <c r="I2178">
        <v>60072596</v>
      </c>
      <c r="J2178" t="s">
        <v>1444</v>
      </c>
      <c r="K2178" t="s">
        <v>6460</v>
      </c>
      <c r="L2178" t="s">
        <v>10753</v>
      </c>
      <c r="M2178">
        <v>7664</v>
      </c>
      <c r="N2178">
        <v>6657</v>
      </c>
      <c r="O2178" t="s">
        <v>4038</v>
      </c>
      <c r="P2178">
        <v>8</v>
      </c>
      <c r="Q2178" t="s">
        <v>10754</v>
      </c>
      <c r="R2178" t="s">
        <v>10755</v>
      </c>
      <c r="S2178">
        <v>68</v>
      </c>
      <c r="T2178" t="s">
        <v>64</v>
      </c>
      <c r="U2178" t="s">
        <v>65</v>
      </c>
      <c r="V2178" t="s">
        <v>66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  <c r="AC2178" t="s">
        <v>67</v>
      </c>
      <c r="AD2178" t="s">
        <v>67</v>
      </c>
      <c r="AE2178" t="s">
        <v>67</v>
      </c>
      <c r="AF2178" t="s">
        <v>67</v>
      </c>
      <c r="AG2178" t="s">
        <v>67</v>
      </c>
      <c r="AH2178" t="s">
        <v>67</v>
      </c>
      <c r="AI2178" t="s">
        <v>67</v>
      </c>
      <c r="AJ2178" t="s">
        <v>67</v>
      </c>
      <c r="AK2178" t="s">
        <v>67</v>
      </c>
      <c r="AL2178" t="s">
        <v>67</v>
      </c>
      <c r="AM2178" t="s">
        <v>68</v>
      </c>
      <c r="AN2178" t="s">
        <v>67</v>
      </c>
      <c r="AO2178" t="s">
        <v>67</v>
      </c>
      <c r="AP2178" t="s">
        <v>67</v>
      </c>
      <c r="AQ2178" t="s">
        <v>67</v>
      </c>
      <c r="AR2178" t="s">
        <v>67</v>
      </c>
      <c r="AS2178" t="s">
        <v>68</v>
      </c>
      <c r="AT2178" t="s">
        <v>67</v>
      </c>
      <c r="AU2178" t="s">
        <v>68</v>
      </c>
      <c r="AV2178" t="s">
        <v>67</v>
      </c>
      <c r="AW2178" t="s">
        <v>67</v>
      </c>
      <c r="AX2178" t="s">
        <v>67</v>
      </c>
      <c r="AY2178" t="s">
        <v>67</v>
      </c>
      <c r="AZ2178" t="s">
        <v>67</v>
      </c>
      <c r="BA2178" t="s">
        <v>67</v>
      </c>
      <c r="BB2178" t="s">
        <v>67</v>
      </c>
      <c r="BC2178">
        <v>3.0036298000000001</v>
      </c>
      <c r="BE2178" t="str">
        <f t="shared" si="33"/>
        <v>RENTABLE</v>
      </c>
    </row>
    <row r="2179" spans="1:57" x14ac:dyDescent="0.25">
      <c r="A2179" t="s">
        <v>0</v>
      </c>
      <c r="B2179" t="s">
        <v>286</v>
      </c>
      <c r="C2179">
        <v>111</v>
      </c>
      <c r="D2179">
        <v>105</v>
      </c>
      <c r="E2179">
        <v>13000</v>
      </c>
      <c r="F2179">
        <v>658</v>
      </c>
      <c r="G2179" t="s">
        <v>4223</v>
      </c>
      <c r="H2179">
        <v>40000</v>
      </c>
      <c r="I2179">
        <v>56362352</v>
      </c>
      <c r="J2179" t="s">
        <v>10756</v>
      </c>
      <c r="K2179" t="s">
        <v>73</v>
      </c>
      <c r="L2179" t="s">
        <v>10757</v>
      </c>
      <c r="M2179">
        <v>357581</v>
      </c>
      <c r="N2179">
        <v>42330</v>
      </c>
      <c r="O2179" t="s">
        <v>5067</v>
      </c>
      <c r="P2179">
        <v>0</v>
      </c>
      <c r="Q2179" t="s">
        <v>10758</v>
      </c>
      <c r="R2179" t="s">
        <v>10759</v>
      </c>
      <c r="S2179">
        <v>588</v>
      </c>
      <c r="T2179" t="s">
        <v>64</v>
      </c>
      <c r="U2179" t="s">
        <v>65</v>
      </c>
      <c r="V2179" t="s">
        <v>66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  <c r="AC2179" t="s">
        <v>67</v>
      </c>
      <c r="AD2179" t="s">
        <v>67</v>
      </c>
      <c r="AE2179" t="s">
        <v>67</v>
      </c>
      <c r="AF2179" t="s">
        <v>67</v>
      </c>
      <c r="AG2179" t="s">
        <v>67</v>
      </c>
      <c r="AH2179" t="s">
        <v>67</v>
      </c>
      <c r="AI2179" t="s">
        <v>67</v>
      </c>
      <c r="AJ2179" t="s">
        <v>67</v>
      </c>
      <c r="AK2179" t="s">
        <v>67</v>
      </c>
      <c r="AL2179" t="s">
        <v>67</v>
      </c>
      <c r="AM2179" t="s">
        <v>67</v>
      </c>
      <c r="AN2179" t="s">
        <v>67</v>
      </c>
      <c r="AO2179" t="s">
        <v>67</v>
      </c>
      <c r="AP2179" t="s">
        <v>67</v>
      </c>
      <c r="AQ2179" t="s">
        <v>67</v>
      </c>
      <c r="AR2179" t="s">
        <v>67</v>
      </c>
      <c r="AS2179" t="s">
        <v>68</v>
      </c>
      <c r="AT2179" t="s">
        <v>67</v>
      </c>
      <c r="AU2179" t="s">
        <v>67</v>
      </c>
      <c r="AV2179" t="s">
        <v>67</v>
      </c>
      <c r="AW2179" t="s">
        <v>67</v>
      </c>
      <c r="AX2179" t="s">
        <v>67</v>
      </c>
      <c r="AY2179" t="s">
        <v>68</v>
      </c>
      <c r="AZ2179" t="s">
        <v>67</v>
      </c>
      <c r="BA2179" t="s">
        <v>67</v>
      </c>
      <c r="BB2179" t="s">
        <v>67</v>
      </c>
      <c r="BC2179">
        <v>2.8181175999999999</v>
      </c>
      <c r="BE2179" t="str">
        <f t="shared" ref="BE2179:BE2242" si="34">IF(AND(BC2179&gt;=$BH$6,BC2179&lt;$BH$7),"PAS RENTABLE",IF(AND(BC2179&gt;=$BH$7,BC2179&lt;$BH$8),"PEU RENTABLE",IF(AND(BC2179&gt;=$BH$8,BC2179&lt;$BH$9),"RENTABLE",IF(AND(BC2179&gt;=$BH$9,BC2179&lt;=$BH$10),"TRES RENTABLE"))))</f>
        <v>RENTABLE</v>
      </c>
    </row>
    <row r="2180" spans="1:57" x14ac:dyDescent="0.25">
      <c r="A2180" t="s">
        <v>0</v>
      </c>
      <c r="B2180" t="s">
        <v>10760</v>
      </c>
      <c r="C2180">
        <v>151</v>
      </c>
      <c r="D2180">
        <v>110</v>
      </c>
      <c r="E2180">
        <v>17</v>
      </c>
      <c r="F2180">
        <v>418</v>
      </c>
      <c r="G2180" t="s">
        <v>766</v>
      </c>
      <c r="H2180">
        <v>11000</v>
      </c>
      <c r="I2180">
        <v>56154094</v>
      </c>
      <c r="J2180" t="s">
        <v>245</v>
      </c>
      <c r="K2180" t="s">
        <v>189</v>
      </c>
      <c r="L2180" t="s">
        <v>10761</v>
      </c>
      <c r="M2180">
        <v>44723</v>
      </c>
      <c r="N2180">
        <v>21852</v>
      </c>
      <c r="O2180" t="s">
        <v>10762</v>
      </c>
      <c r="P2180">
        <v>0</v>
      </c>
      <c r="Q2180" t="s">
        <v>10763</v>
      </c>
      <c r="R2180" t="s">
        <v>10764</v>
      </c>
      <c r="S2180">
        <v>130</v>
      </c>
      <c r="T2180" t="s">
        <v>64</v>
      </c>
      <c r="U2180" t="s">
        <v>87</v>
      </c>
      <c r="V2180" t="s">
        <v>66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  <c r="AC2180" t="s">
        <v>67</v>
      </c>
      <c r="AD2180" t="s">
        <v>67</v>
      </c>
      <c r="AE2180" t="s">
        <v>67</v>
      </c>
      <c r="AF2180" t="s">
        <v>67</v>
      </c>
      <c r="AG2180" t="s">
        <v>67</v>
      </c>
      <c r="AH2180" t="s">
        <v>67</v>
      </c>
      <c r="AI2180" t="s">
        <v>67</v>
      </c>
      <c r="AJ2180" t="s">
        <v>67</v>
      </c>
      <c r="AK2180" t="s">
        <v>67</v>
      </c>
      <c r="AL2180" t="s">
        <v>67</v>
      </c>
      <c r="AM2180" t="s">
        <v>67</v>
      </c>
      <c r="AN2180" t="s">
        <v>67</v>
      </c>
      <c r="AO2180" t="s">
        <v>67</v>
      </c>
      <c r="AP2180" t="s">
        <v>67</v>
      </c>
      <c r="AQ2180" t="s">
        <v>67</v>
      </c>
      <c r="AR2180" t="s">
        <v>67</v>
      </c>
      <c r="AS2180" t="s">
        <v>68</v>
      </c>
      <c r="AT2180" t="s">
        <v>67</v>
      </c>
      <c r="AU2180" t="s">
        <v>68</v>
      </c>
      <c r="AV2180" t="s">
        <v>67</v>
      </c>
      <c r="AW2180" t="s">
        <v>67</v>
      </c>
      <c r="AX2180" t="s">
        <v>67</v>
      </c>
      <c r="AY2180" t="s">
        <v>67</v>
      </c>
      <c r="AZ2180" t="s">
        <v>67</v>
      </c>
      <c r="BA2180" t="s">
        <v>67</v>
      </c>
      <c r="BB2180" t="s">
        <v>67</v>
      </c>
      <c r="BC2180">
        <v>2.8077046999999999</v>
      </c>
      <c r="BE2180" t="str">
        <f t="shared" si="34"/>
        <v>RENTABLE</v>
      </c>
    </row>
    <row r="2181" spans="1:57" x14ac:dyDescent="0.25">
      <c r="A2181" t="s">
        <v>0</v>
      </c>
      <c r="B2181" t="s">
        <v>9539</v>
      </c>
      <c r="C2181">
        <v>31</v>
      </c>
      <c r="D2181">
        <v>114</v>
      </c>
      <c r="E2181">
        <v>0</v>
      </c>
      <c r="F2181">
        <v>582</v>
      </c>
      <c r="G2181" t="s">
        <v>1765</v>
      </c>
      <c r="H2181">
        <v>982</v>
      </c>
      <c r="I2181">
        <v>65623128</v>
      </c>
      <c r="J2181" t="s">
        <v>9216</v>
      </c>
      <c r="K2181" t="s">
        <v>3358</v>
      </c>
      <c r="L2181" t="s">
        <v>10765</v>
      </c>
      <c r="M2181">
        <v>7354</v>
      </c>
      <c r="N2181">
        <v>2753</v>
      </c>
      <c r="O2181" t="s">
        <v>10766</v>
      </c>
      <c r="P2181">
        <v>5</v>
      </c>
      <c r="Q2181" t="s">
        <v>10767</v>
      </c>
      <c r="R2181" t="s">
        <v>10768</v>
      </c>
      <c r="S2181">
        <v>50</v>
      </c>
      <c r="T2181" t="s">
        <v>64</v>
      </c>
      <c r="U2181" t="s">
        <v>65</v>
      </c>
      <c r="V2181" t="s">
        <v>66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  <c r="AC2181" t="s">
        <v>67</v>
      </c>
      <c r="AD2181" t="s">
        <v>67</v>
      </c>
      <c r="AE2181" t="s">
        <v>67</v>
      </c>
      <c r="AF2181" t="s">
        <v>67</v>
      </c>
      <c r="AG2181" t="s">
        <v>67</v>
      </c>
      <c r="AH2181" t="s">
        <v>67</v>
      </c>
      <c r="AI2181" t="s">
        <v>67</v>
      </c>
      <c r="AJ2181" t="s">
        <v>67</v>
      </c>
      <c r="AK2181" t="s">
        <v>67</v>
      </c>
      <c r="AL2181" t="s">
        <v>67</v>
      </c>
      <c r="AM2181" t="s">
        <v>68</v>
      </c>
      <c r="AN2181" t="s">
        <v>67</v>
      </c>
      <c r="AO2181" t="s">
        <v>67</v>
      </c>
      <c r="AP2181" t="s">
        <v>67</v>
      </c>
      <c r="AQ2181" t="s">
        <v>67</v>
      </c>
      <c r="AR2181" t="s">
        <v>67</v>
      </c>
      <c r="AS2181" t="s">
        <v>67</v>
      </c>
      <c r="AT2181" t="s">
        <v>67</v>
      </c>
      <c r="AU2181" t="s">
        <v>68</v>
      </c>
      <c r="AV2181" t="s">
        <v>67</v>
      </c>
      <c r="AW2181" t="s">
        <v>67</v>
      </c>
      <c r="AX2181" t="s">
        <v>68</v>
      </c>
      <c r="AY2181" t="s">
        <v>67</v>
      </c>
      <c r="AZ2181" t="s">
        <v>67</v>
      </c>
      <c r="BA2181" t="s">
        <v>67</v>
      </c>
      <c r="BB2181" t="s">
        <v>67</v>
      </c>
      <c r="BC2181">
        <v>3.2811564</v>
      </c>
      <c r="BE2181" t="str">
        <f t="shared" si="34"/>
        <v>RENTABLE</v>
      </c>
    </row>
    <row r="2182" spans="1:57" x14ac:dyDescent="0.25">
      <c r="A2182" t="s">
        <v>0</v>
      </c>
      <c r="B2182" t="s">
        <v>4761</v>
      </c>
      <c r="C2182">
        <v>138</v>
      </c>
      <c r="D2182">
        <v>104</v>
      </c>
      <c r="E2182">
        <v>607</v>
      </c>
      <c r="F2182">
        <v>109</v>
      </c>
      <c r="G2182" t="s">
        <v>10769</v>
      </c>
      <c r="H2182">
        <v>813</v>
      </c>
      <c r="I2182">
        <v>48468407.530000001</v>
      </c>
      <c r="J2182" t="s">
        <v>494</v>
      </c>
      <c r="K2182" t="s">
        <v>2472</v>
      </c>
      <c r="L2182" t="s">
        <v>10770</v>
      </c>
      <c r="M2182">
        <v>82476</v>
      </c>
      <c r="N2182">
        <v>1196</v>
      </c>
      <c r="O2182" t="s">
        <v>10771</v>
      </c>
      <c r="P2182">
        <v>0</v>
      </c>
      <c r="Q2182" t="s">
        <v>10772</v>
      </c>
      <c r="R2182" t="s">
        <v>10773</v>
      </c>
      <c r="S2182">
        <v>280</v>
      </c>
      <c r="T2182" t="s">
        <v>64</v>
      </c>
      <c r="U2182" t="s">
        <v>65</v>
      </c>
      <c r="V2182" t="s">
        <v>615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  <c r="AC2182" t="s">
        <v>67</v>
      </c>
      <c r="AD2182" t="s">
        <v>68</v>
      </c>
      <c r="AE2182" t="s">
        <v>67</v>
      </c>
      <c r="AF2182" t="s">
        <v>67</v>
      </c>
      <c r="AG2182" t="s">
        <v>67</v>
      </c>
      <c r="AH2182" t="s">
        <v>67</v>
      </c>
      <c r="AI2182" t="s">
        <v>67</v>
      </c>
      <c r="AJ2182" t="s">
        <v>68</v>
      </c>
      <c r="AK2182" t="s">
        <v>67</v>
      </c>
      <c r="AL2182" t="s">
        <v>67</v>
      </c>
      <c r="AM2182" t="s">
        <v>67</v>
      </c>
      <c r="AN2182" t="s">
        <v>67</v>
      </c>
      <c r="AO2182" t="s">
        <v>67</v>
      </c>
      <c r="AP2182" t="s">
        <v>67</v>
      </c>
      <c r="AQ2182" t="s">
        <v>67</v>
      </c>
      <c r="AR2182" t="s">
        <v>67</v>
      </c>
      <c r="AS2182" t="s">
        <v>67</v>
      </c>
      <c r="AT2182" t="s">
        <v>67</v>
      </c>
      <c r="AU2182" t="s">
        <v>68</v>
      </c>
      <c r="AV2182" t="s">
        <v>67</v>
      </c>
      <c r="AW2182" t="s">
        <v>67</v>
      </c>
      <c r="AX2182" t="s">
        <v>68</v>
      </c>
      <c r="AY2182" t="s">
        <v>67</v>
      </c>
      <c r="AZ2182" t="s">
        <v>67</v>
      </c>
      <c r="BA2182" t="s">
        <v>67</v>
      </c>
      <c r="BB2182" t="s">
        <v>67</v>
      </c>
      <c r="BC2182">
        <v>6.253747282</v>
      </c>
      <c r="BE2182" t="str">
        <f t="shared" si="34"/>
        <v>TRES RENTABLE</v>
      </c>
    </row>
    <row r="2183" spans="1:57" x14ac:dyDescent="0.25">
      <c r="A2183" t="s">
        <v>0</v>
      </c>
      <c r="B2183" t="s">
        <v>10774</v>
      </c>
      <c r="C2183">
        <v>81</v>
      </c>
      <c r="D2183">
        <v>100</v>
      </c>
      <c r="E2183">
        <v>24</v>
      </c>
      <c r="F2183">
        <v>851</v>
      </c>
      <c r="G2183" t="s">
        <v>3743</v>
      </c>
      <c r="H2183">
        <v>15000</v>
      </c>
      <c r="I2183">
        <v>55461307</v>
      </c>
      <c r="J2183" t="s">
        <v>1700</v>
      </c>
      <c r="K2183" t="s">
        <v>321</v>
      </c>
      <c r="L2183" t="s">
        <v>10775</v>
      </c>
      <c r="M2183">
        <v>4654</v>
      </c>
      <c r="N2183">
        <v>18786</v>
      </c>
      <c r="O2183" t="s">
        <v>832</v>
      </c>
      <c r="P2183">
        <v>9</v>
      </c>
      <c r="Q2183" t="s">
        <v>10776</v>
      </c>
      <c r="R2183" t="s">
        <v>10777</v>
      </c>
      <c r="S2183">
        <v>46</v>
      </c>
      <c r="T2183" t="s">
        <v>64</v>
      </c>
      <c r="U2183" t="s">
        <v>65</v>
      </c>
      <c r="V2183" t="s">
        <v>615</v>
      </c>
      <c r="W2183">
        <v>20000000</v>
      </c>
      <c r="X2183">
        <v>2016</v>
      </c>
      <c r="Y2183">
        <v>1000</v>
      </c>
      <c r="Z2183">
        <v>6.7</v>
      </c>
      <c r="AA2183">
        <v>2.2204030549999998</v>
      </c>
      <c r="AB2183">
        <v>18000</v>
      </c>
      <c r="AC2183" t="s">
        <v>67</v>
      </c>
      <c r="AD2183" t="s">
        <v>67</v>
      </c>
      <c r="AE2183" t="s">
        <v>67</v>
      </c>
      <c r="AF2183" t="s">
        <v>67</v>
      </c>
      <c r="AG2183" t="s">
        <v>67</v>
      </c>
      <c r="AH2183" t="s">
        <v>67</v>
      </c>
      <c r="AI2183" t="s">
        <v>67</v>
      </c>
      <c r="AJ2183" t="s">
        <v>67</v>
      </c>
      <c r="AK2183" t="s">
        <v>67</v>
      </c>
      <c r="AL2183" t="s">
        <v>67</v>
      </c>
      <c r="AM2183" t="s">
        <v>68</v>
      </c>
      <c r="AN2183" t="s">
        <v>67</v>
      </c>
      <c r="AO2183" t="s">
        <v>67</v>
      </c>
      <c r="AP2183" t="s">
        <v>67</v>
      </c>
      <c r="AQ2183" t="s">
        <v>67</v>
      </c>
      <c r="AR2183" t="s">
        <v>67</v>
      </c>
      <c r="AS2183" t="s">
        <v>67</v>
      </c>
      <c r="AT2183" t="s">
        <v>67</v>
      </c>
      <c r="AU2183" t="s">
        <v>67</v>
      </c>
      <c r="AV2183" t="s">
        <v>67</v>
      </c>
      <c r="AW2183" t="s">
        <v>67</v>
      </c>
      <c r="AX2183" t="s">
        <v>67</v>
      </c>
      <c r="AY2183" t="s">
        <v>67</v>
      </c>
      <c r="AZ2183" t="s">
        <v>67</v>
      </c>
      <c r="BA2183" t="s">
        <v>67</v>
      </c>
      <c r="BB2183" t="s">
        <v>67</v>
      </c>
      <c r="BC2183">
        <v>2.77306535</v>
      </c>
      <c r="BE2183" t="str">
        <f t="shared" si="34"/>
        <v>RENTABLE</v>
      </c>
    </row>
    <row r="2184" spans="1:57" x14ac:dyDescent="0.25">
      <c r="A2184" t="s">
        <v>0</v>
      </c>
      <c r="B2184" t="s">
        <v>10778</v>
      </c>
      <c r="C2184">
        <v>99</v>
      </c>
      <c r="D2184">
        <v>85</v>
      </c>
      <c r="E2184">
        <v>64</v>
      </c>
      <c r="F2184">
        <v>729</v>
      </c>
      <c r="G2184" t="s">
        <v>2642</v>
      </c>
      <c r="H2184">
        <v>3000</v>
      </c>
      <c r="I2184">
        <v>48546578</v>
      </c>
      <c r="J2184" t="s">
        <v>1710</v>
      </c>
      <c r="K2184" t="s">
        <v>4627</v>
      </c>
      <c r="L2184" t="s">
        <v>10779</v>
      </c>
      <c r="M2184">
        <v>50415</v>
      </c>
      <c r="N2184">
        <v>6539</v>
      </c>
      <c r="O2184" t="s">
        <v>446</v>
      </c>
      <c r="P2184">
        <v>0</v>
      </c>
      <c r="Q2184" t="s">
        <v>10780</v>
      </c>
      <c r="R2184" t="s">
        <v>10781</v>
      </c>
      <c r="S2184">
        <v>613</v>
      </c>
      <c r="T2184" t="s">
        <v>64</v>
      </c>
      <c r="U2184" t="s">
        <v>65</v>
      </c>
      <c r="V2184" t="s">
        <v>66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  <c r="AC2184" t="s">
        <v>67</v>
      </c>
      <c r="AD2184" t="s">
        <v>67</v>
      </c>
      <c r="AE2184" t="s">
        <v>67</v>
      </c>
      <c r="AF2184" t="s">
        <v>67</v>
      </c>
      <c r="AG2184" t="s">
        <v>67</v>
      </c>
      <c r="AH2184" t="s">
        <v>67</v>
      </c>
      <c r="AI2184" t="s">
        <v>67</v>
      </c>
      <c r="AJ2184" t="s">
        <v>67</v>
      </c>
      <c r="AK2184" t="s">
        <v>67</v>
      </c>
      <c r="AL2184" t="s">
        <v>67</v>
      </c>
      <c r="AM2184" t="s">
        <v>68</v>
      </c>
      <c r="AN2184" t="s">
        <v>67</v>
      </c>
      <c r="AO2184" t="s">
        <v>67</v>
      </c>
      <c r="AP2184" t="s">
        <v>67</v>
      </c>
      <c r="AQ2184" t="s">
        <v>67</v>
      </c>
      <c r="AR2184" t="s">
        <v>67</v>
      </c>
      <c r="AS2184" t="s">
        <v>68</v>
      </c>
      <c r="AT2184" t="s">
        <v>67</v>
      </c>
      <c r="AU2184" t="s">
        <v>67</v>
      </c>
      <c r="AV2184" t="s">
        <v>67</v>
      </c>
      <c r="AW2184" t="s">
        <v>67</v>
      </c>
      <c r="AX2184" t="s">
        <v>67</v>
      </c>
      <c r="AY2184" t="s">
        <v>67</v>
      </c>
      <c r="AZ2184" t="s">
        <v>67</v>
      </c>
      <c r="BA2184" t="s">
        <v>67</v>
      </c>
      <c r="BB2184" t="s">
        <v>67</v>
      </c>
      <c r="BC2184">
        <v>2.4273289</v>
      </c>
      <c r="BE2184" t="str">
        <f t="shared" si="34"/>
        <v>RENTABLE</v>
      </c>
    </row>
    <row r="2185" spans="1:57" x14ac:dyDescent="0.25">
      <c r="A2185" t="s">
        <v>0</v>
      </c>
      <c r="B2185" t="s">
        <v>10782</v>
      </c>
      <c r="C2185">
        <v>80</v>
      </c>
      <c r="D2185">
        <v>72</v>
      </c>
      <c r="E2185">
        <v>2</v>
      </c>
      <c r="F2185">
        <v>434</v>
      </c>
      <c r="G2185" t="s">
        <v>5011</v>
      </c>
      <c r="H2185">
        <v>1000</v>
      </c>
      <c r="I2185">
        <v>48423368</v>
      </c>
      <c r="J2185" t="s">
        <v>658</v>
      </c>
      <c r="K2185" t="s">
        <v>2706</v>
      </c>
      <c r="L2185" t="s">
        <v>10783</v>
      </c>
      <c r="M2185">
        <v>13324</v>
      </c>
      <c r="N2185">
        <v>3402</v>
      </c>
      <c r="O2185" t="s">
        <v>1670</v>
      </c>
      <c r="P2185">
        <v>1</v>
      </c>
      <c r="Q2185" t="s">
        <v>10784</v>
      </c>
      <c r="R2185" t="s">
        <v>10785</v>
      </c>
      <c r="S2185">
        <v>79</v>
      </c>
      <c r="T2185" t="s">
        <v>64</v>
      </c>
      <c r="U2185" t="s">
        <v>65</v>
      </c>
      <c r="V2185" t="s">
        <v>308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  <c r="AC2185" t="s">
        <v>67</v>
      </c>
      <c r="AD2185" t="s">
        <v>67</v>
      </c>
      <c r="AE2185" t="s">
        <v>67</v>
      </c>
      <c r="AF2185" t="s">
        <v>67</v>
      </c>
      <c r="AG2185" t="s">
        <v>67</v>
      </c>
      <c r="AH2185" t="s">
        <v>67</v>
      </c>
      <c r="AI2185" t="s">
        <v>67</v>
      </c>
      <c r="AJ2185" t="s">
        <v>67</v>
      </c>
      <c r="AK2185" t="s">
        <v>67</v>
      </c>
      <c r="AL2185" t="s">
        <v>67</v>
      </c>
      <c r="AM2185" t="s">
        <v>67</v>
      </c>
      <c r="AN2185" t="s">
        <v>67</v>
      </c>
      <c r="AO2185" t="s">
        <v>67</v>
      </c>
      <c r="AP2185" t="s">
        <v>67</v>
      </c>
      <c r="AQ2185" t="s">
        <v>68</v>
      </c>
      <c r="AR2185" t="s">
        <v>67</v>
      </c>
      <c r="AS2185" t="s">
        <v>67</v>
      </c>
      <c r="AT2185" t="s">
        <v>67</v>
      </c>
      <c r="AU2185" t="s">
        <v>67</v>
      </c>
      <c r="AV2185" t="s">
        <v>67</v>
      </c>
      <c r="AW2185" t="s">
        <v>67</v>
      </c>
      <c r="AX2185" t="s">
        <v>67</v>
      </c>
      <c r="AY2185" t="s">
        <v>68</v>
      </c>
      <c r="AZ2185" t="s">
        <v>68</v>
      </c>
      <c r="BA2185" t="s">
        <v>68</v>
      </c>
      <c r="BB2185" t="s">
        <v>67</v>
      </c>
      <c r="BC2185">
        <v>2.4211684</v>
      </c>
      <c r="BE2185" t="str">
        <f t="shared" si="34"/>
        <v>RENTABLE</v>
      </c>
    </row>
    <row r="2186" spans="1:57" x14ac:dyDescent="0.25">
      <c r="A2186" t="s">
        <v>0</v>
      </c>
      <c r="B2186" t="s">
        <v>10786</v>
      </c>
      <c r="C2186">
        <v>364</v>
      </c>
      <c r="D2186">
        <v>128</v>
      </c>
      <c r="E2186">
        <v>151</v>
      </c>
      <c r="F2186">
        <v>852</v>
      </c>
      <c r="G2186" t="s">
        <v>169</v>
      </c>
      <c r="H2186">
        <v>1000</v>
      </c>
      <c r="I2186">
        <v>52066000</v>
      </c>
      <c r="J2186" t="s">
        <v>5968</v>
      </c>
      <c r="K2186" t="s">
        <v>2067</v>
      </c>
      <c r="L2186" t="s">
        <v>10787</v>
      </c>
      <c r="M2186">
        <v>61114</v>
      </c>
      <c r="N2186">
        <v>3869</v>
      </c>
      <c r="O2186" t="s">
        <v>931</v>
      </c>
      <c r="P2186">
        <v>0</v>
      </c>
      <c r="Q2186" t="s">
        <v>10788</v>
      </c>
      <c r="R2186" t="s">
        <v>10789</v>
      </c>
      <c r="S2186">
        <v>212</v>
      </c>
      <c r="T2186" t="s">
        <v>64</v>
      </c>
      <c r="U2186" t="s">
        <v>87</v>
      </c>
      <c r="V2186" t="s">
        <v>66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  <c r="AC2186" t="s">
        <v>67</v>
      </c>
      <c r="AD2186" t="s">
        <v>67</v>
      </c>
      <c r="AE2186" t="s">
        <v>67</v>
      </c>
      <c r="AF2186" t="s">
        <v>68</v>
      </c>
      <c r="AG2186" t="s">
        <v>67</v>
      </c>
      <c r="AH2186" t="s">
        <v>67</v>
      </c>
      <c r="AI2186" t="s">
        <v>67</v>
      </c>
      <c r="AJ2186" t="s">
        <v>67</v>
      </c>
      <c r="AK2186" t="s">
        <v>67</v>
      </c>
      <c r="AL2186" t="s">
        <v>68</v>
      </c>
      <c r="AM2186" t="s">
        <v>67</v>
      </c>
      <c r="AN2186" t="s">
        <v>67</v>
      </c>
      <c r="AO2186" t="s">
        <v>67</v>
      </c>
      <c r="AP2186" t="s">
        <v>67</v>
      </c>
      <c r="AQ2186" t="s">
        <v>67</v>
      </c>
      <c r="AR2186" t="s">
        <v>67</v>
      </c>
      <c r="AS2186" t="s">
        <v>67</v>
      </c>
      <c r="AT2186" t="s">
        <v>67</v>
      </c>
      <c r="AU2186" t="s">
        <v>68</v>
      </c>
      <c r="AV2186" t="s">
        <v>67</v>
      </c>
      <c r="AW2186" t="s">
        <v>67</v>
      </c>
      <c r="AX2186" t="s">
        <v>67</v>
      </c>
      <c r="AY2186" t="s">
        <v>67</v>
      </c>
      <c r="AZ2186" t="s">
        <v>67</v>
      </c>
      <c r="BA2186" t="s">
        <v>67</v>
      </c>
      <c r="BB2186" t="s">
        <v>67</v>
      </c>
      <c r="BC2186">
        <v>2.6032999999999999</v>
      </c>
      <c r="BE2186" t="str">
        <f t="shared" si="34"/>
        <v>RENTABLE</v>
      </c>
    </row>
    <row r="2187" spans="1:57" x14ac:dyDescent="0.25">
      <c r="A2187" t="s">
        <v>0</v>
      </c>
      <c r="B2187" t="s">
        <v>10790</v>
      </c>
      <c r="C2187">
        <v>85</v>
      </c>
      <c r="D2187">
        <v>72</v>
      </c>
      <c r="E2187">
        <v>0</v>
      </c>
      <c r="F2187">
        <v>384</v>
      </c>
      <c r="G2187" t="s">
        <v>10791</v>
      </c>
      <c r="H2187">
        <v>3000</v>
      </c>
      <c r="I2187">
        <v>47887943</v>
      </c>
      <c r="J2187" t="s">
        <v>10792</v>
      </c>
      <c r="K2187" t="s">
        <v>2218</v>
      </c>
      <c r="L2187" t="s">
        <v>10793</v>
      </c>
      <c r="M2187">
        <v>11634</v>
      </c>
      <c r="N2187">
        <v>4480</v>
      </c>
      <c r="O2187" t="s">
        <v>10794</v>
      </c>
      <c r="P2187">
        <v>0</v>
      </c>
      <c r="Q2187" t="s">
        <v>10795</v>
      </c>
      <c r="R2187" t="s">
        <v>10796</v>
      </c>
      <c r="S2187">
        <v>58</v>
      </c>
      <c r="T2187" t="s">
        <v>64</v>
      </c>
      <c r="U2187" t="s">
        <v>65</v>
      </c>
      <c r="V2187" t="s">
        <v>308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  <c r="AC2187" t="s">
        <v>67</v>
      </c>
      <c r="AD2187" t="s">
        <v>67</v>
      </c>
      <c r="AE2187" t="s">
        <v>67</v>
      </c>
      <c r="AF2187" t="s">
        <v>67</v>
      </c>
      <c r="AG2187" t="s">
        <v>67</v>
      </c>
      <c r="AH2187" t="s">
        <v>67</v>
      </c>
      <c r="AI2187" t="s">
        <v>67</v>
      </c>
      <c r="AJ2187" t="s">
        <v>67</v>
      </c>
      <c r="AK2187" t="s">
        <v>67</v>
      </c>
      <c r="AL2187" t="s">
        <v>67</v>
      </c>
      <c r="AM2187" t="s">
        <v>67</v>
      </c>
      <c r="AN2187" t="s">
        <v>67</v>
      </c>
      <c r="AO2187" t="s">
        <v>68</v>
      </c>
      <c r="AP2187" t="s">
        <v>67</v>
      </c>
      <c r="AQ2187" t="s">
        <v>68</v>
      </c>
      <c r="AR2187" t="s">
        <v>67</v>
      </c>
      <c r="AS2187" t="s">
        <v>67</v>
      </c>
      <c r="AT2187" t="s">
        <v>67</v>
      </c>
      <c r="AU2187" t="s">
        <v>67</v>
      </c>
      <c r="AV2187" t="s">
        <v>68</v>
      </c>
      <c r="AW2187" t="s">
        <v>67</v>
      </c>
      <c r="AX2187" t="s">
        <v>67</v>
      </c>
      <c r="AY2187" t="s">
        <v>67</v>
      </c>
      <c r="AZ2187" t="s">
        <v>68</v>
      </c>
      <c r="BA2187" t="s">
        <v>68</v>
      </c>
      <c r="BB2187" t="s">
        <v>67</v>
      </c>
      <c r="BC2187">
        <v>2.3943971500000001</v>
      </c>
      <c r="BE2187" t="str">
        <f t="shared" si="34"/>
        <v>RENTABLE</v>
      </c>
    </row>
    <row r="2188" spans="1:57" x14ac:dyDescent="0.25">
      <c r="A2188" t="s">
        <v>0</v>
      </c>
      <c r="B2188" t="s">
        <v>6758</v>
      </c>
      <c r="C2188">
        <v>140</v>
      </c>
      <c r="D2188">
        <v>89</v>
      </c>
      <c r="E2188">
        <v>19</v>
      </c>
      <c r="F2188">
        <v>349</v>
      </c>
      <c r="G2188" t="s">
        <v>10797</v>
      </c>
      <c r="H2188">
        <v>526</v>
      </c>
      <c r="I2188">
        <v>46363118</v>
      </c>
      <c r="J2188" t="s">
        <v>6160</v>
      </c>
      <c r="K2188" t="s">
        <v>10798</v>
      </c>
      <c r="L2188" t="s">
        <v>10799</v>
      </c>
      <c r="M2188">
        <v>25960</v>
      </c>
      <c r="N2188">
        <v>1383</v>
      </c>
      <c r="O2188" t="s">
        <v>10800</v>
      </c>
      <c r="P2188">
        <v>0</v>
      </c>
      <c r="Q2188" t="s">
        <v>10801</v>
      </c>
      <c r="R2188" t="s">
        <v>10802</v>
      </c>
      <c r="S2188">
        <v>389</v>
      </c>
      <c r="T2188" t="s">
        <v>64</v>
      </c>
      <c r="U2188" t="s">
        <v>65</v>
      </c>
      <c r="V2188" t="s">
        <v>66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  <c r="AC2188" t="s">
        <v>67</v>
      </c>
      <c r="AD2188" t="s">
        <v>67</v>
      </c>
      <c r="AE2188" t="s">
        <v>67</v>
      </c>
      <c r="AF2188" t="s">
        <v>67</v>
      </c>
      <c r="AG2188" t="s">
        <v>67</v>
      </c>
      <c r="AH2188" t="s">
        <v>67</v>
      </c>
      <c r="AI2188" t="s">
        <v>67</v>
      </c>
      <c r="AJ2188" t="s">
        <v>68</v>
      </c>
      <c r="AK2188" t="s">
        <v>67</v>
      </c>
      <c r="AL2188" t="s">
        <v>67</v>
      </c>
      <c r="AM2188" t="s">
        <v>67</v>
      </c>
      <c r="AN2188" t="s">
        <v>68</v>
      </c>
      <c r="AO2188" t="s">
        <v>67</v>
      </c>
      <c r="AP2188" t="s">
        <v>67</v>
      </c>
      <c r="AQ2188" t="s">
        <v>67</v>
      </c>
      <c r="AR2188" t="s">
        <v>68</v>
      </c>
      <c r="AS2188" t="s">
        <v>67</v>
      </c>
      <c r="AT2188" t="s">
        <v>67</v>
      </c>
      <c r="AU2188" t="s">
        <v>68</v>
      </c>
      <c r="AV2188" t="s">
        <v>67</v>
      </c>
      <c r="AW2188" t="s">
        <v>67</v>
      </c>
      <c r="AX2188" t="s">
        <v>67</v>
      </c>
      <c r="AY2188" t="s">
        <v>67</v>
      </c>
      <c r="AZ2188" t="s">
        <v>67</v>
      </c>
      <c r="BA2188" t="s">
        <v>67</v>
      </c>
      <c r="BB2188" t="s">
        <v>67</v>
      </c>
      <c r="BC2188">
        <v>2.3181558999999998</v>
      </c>
      <c r="BE2188" t="str">
        <f t="shared" si="34"/>
        <v>RENTABLE</v>
      </c>
    </row>
    <row r="2189" spans="1:57" x14ac:dyDescent="0.25">
      <c r="A2189" t="s">
        <v>0</v>
      </c>
      <c r="B2189" t="s">
        <v>10803</v>
      </c>
      <c r="C2189">
        <v>184</v>
      </c>
      <c r="D2189">
        <v>96</v>
      </c>
      <c r="E2189">
        <v>9</v>
      </c>
      <c r="F2189">
        <v>107</v>
      </c>
      <c r="G2189" t="s">
        <v>2122</v>
      </c>
      <c r="H2189">
        <v>826</v>
      </c>
      <c r="I2189">
        <v>47852604</v>
      </c>
      <c r="J2189" t="s">
        <v>1953</v>
      </c>
      <c r="K2189" t="s">
        <v>6409</v>
      </c>
      <c r="L2189" t="s">
        <v>10804</v>
      </c>
      <c r="M2189">
        <v>62364</v>
      </c>
      <c r="N2189">
        <v>1825</v>
      </c>
      <c r="O2189" t="s">
        <v>10805</v>
      </c>
      <c r="P2189">
        <v>0</v>
      </c>
      <c r="Q2189" t="s">
        <v>10806</v>
      </c>
      <c r="R2189" t="s">
        <v>10807</v>
      </c>
      <c r="S2189">
        <v>337</v>
      </c>
      <c r="T2189" t="s">
        <v>64</v>
      </c>
      <c r="U2189" t="s">
        <v>65</v>
      </c>
      <c r="V2189" t="s">
        <v>66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  <c r="AC2189" t="s">
        <v>67</v>
      </c>
      <c r="AD2189" t="s">
        <v>67</v>
      </c>
      <c r="AE2189" t="s">
        <v>67</v>
      </c>
      <c r="AF2189" t="s">
        <v>67</v>
      </c>
      <c r="AG2189" t="s">
        <v>67</v>
      </c>
      <c r="AH2189" t="s">
        <v>67</v>
      </c>
      <c r="AI2189" t="s">
        <v>67</v>
      </c>
      <c r="AJ2189" t="s">
        <v>68</v>
      </c>
      <c r="AK2189" t="s">
        <v>67</v>
      </c>
      <c r="AL2189" t="s">
        <v>67</v>
      </c>
      <c r="AM2189" t="s">
        <v>67</v>
      </c>
      <c r="AN2189" t="s">
        <v>68</v>
      </c>
      <c r="AO2189" t="s">
        <v>67</v>
      </c>
      <c r="AP2189" t="s">
        <v>67</v>
      </c>
      <c r="AQ2189" t="s">
        <v>67</v>
      </c>
      <c r="AR2189" t="s">
        <v>67</v>
      </c>
      <c r="AS2189" t="s">
        <v>67</v>
      </c>
      <c r="AT2189" t="s">
        <v>67</v>
      </c>
      <c r="AU2189" t="s">
        <v>68</v>
      </c>
      <c r="AV2189" t="s">
        <v>67</v>
      </c>
      <c r="AW2189" t="s">
        <v>67</v>
      </c>
      <c r="AX2189" t="s">
        <v>67</v>
      </c>
      <c r="AY2189" t="s">
        <v>67</v>
      </c>
      <c r="AZ2189" t="s">
        <v>67</v>
      </c>
      <c r="BA2189" t="s">
        <v>67</v>
      </c>
      <c r="BB2189" t="s">
        <v>67</v>
      </c>
      <c r="BC2189">
        <v>2.3926302000000002</v>
      </c>
      <c r="BE2189" t="str">
        <f t="shared" si="34"/>
        <v>RENTABLE</v>
      </c>
    </row>
    <row r="2190" spans="1:57" x14ac:dyDescent="0.25">
      <c r="A2190" t="s">
        <v>0</v>
      </c>
      <c r="B2190" t="s">
        <v>10808</v>
      </c>
      <c r="C2190">
        <v>89</v>
      </c>
      <c r="D2190">
        <v>77</v>
      </c>
      <c r="E2190">
        <v>25</v>
      </c>
      <c r="F2190">
        <v>16</v>
      </c>
      <c r="G2190" t="s">
        <v>1809</v>
      </c>
      <c r="H2190">
        <v>304</v>
      </c>
      <c r="I2190">
        <v>45542421</v>
      </c>
      <c r="J2190" t="s">
        <v>10809</v>
      </c>
      <c r="K2190" t="s">
        <v>10810</v>
      </c>
      <c r="L2190" t="s">
        <v>10811</v>
      </c>
      <c r="M2190">
        <v>13319</v>
      </c>
      <c r="N2190">
        <v>575</v>
      </c>
      <c r="O2190" t="s">
        <v>10812</v>
      </c>
      <c r="P2190">
        <v>0</v>
      </c>
      <c r="Q2190" t="s">
        <v>10813</v>
      </c>
      <c r="R2190" t="s">
        <v>10814</v>
      </c>
      <c r="S2190">
        <v>53</v>
      </c>
      <c r="T2190" t="s">
        <v>64</v>
      </c>
      <c r="U2190" t="s">
        <v>65</v>
      </c>
      <c r="V2190" t="s">
        <v>308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  <c r="AC2190" t="s">
        <v>67</v>
      </c>
      <c r="AD2190" t="s">
        <v>67</v>
      </c>
      <c r="AE2190" t="s">
        <v>67</v>
      </c>
      <c r="AF2190" t="s">
        <v>67</v>
      </c>
      <c r="AG2190" t="s">
        <v>67</v>
      </c>
      <c r="AH2190" t="s">
        <v>67</v>
      </c>
      <c r="AI2190" t="s">
        <v>67</v>
      </c>
      <c r="AJ2190" t="s">
        <v>67</v>
      </c>
      <c r="AK2190" t="s">
        <v>67</v>
      </c>
      <c r="AL2190" t="s">
        <v>67</v>
      </c>
      <c r="AM2190" t="s">
        <v>68</v>
      </c>
      <c r="AN2190" t="s">
        <v>67</v>
      </c>
      <c r="AO2190" t="s">
        <v>68</v>
      </c>
      <c r="AP2190" t="s">
        <v>67</v>
      </c>
      <c r="AQ2190" t="s">
        <v>67</v>
      </c>
      <c r="AR2190" t="s">
        <v>67</v>
      </c>
      <c r="AS2190" t="s">
        <v>67</v>
      </c>
      <c r="AT2190" t="s">
        <v>67</v>
      </c>
      <c r="AU2190" t="s">
        <v>68</v>
      </c>
      <c r="AV2190" t="s">
        <v>68</v>
      </c>
      <c r="AW2190" t="s">
        <v>67</v>
      </c>
      <c r="AX2190" t="s">
        <v>67</v>
      </c>
      <c r="AY2190" t="s">
        <v>67</v>
      </c>
      <c r="AZ2190" t="s">
        <v>68</v>
      </c>
      <c r="BA2190" t="s">
        <v>68</v>
      </c>
      <c r="BB2190" t="s">
        <v>67</v>
      </c>
      <c r="BC2190">
        <v>1.5180807000000001</v>
      </c>
      <c r="BE2190" t="str">
        <f t="shared" si="34"/>
        <v>PEU RENTABLE</v>
      </c>
    </row>
    <row r="2191" spans="1:57" x14ac:dyDescent="0.25">
      <c r="A2191" t="s">
        <v>0</v>
      </c>
      <c r="B2191" t="s">
        <v>5156</v>
      </c>
      <c r="C2191">
        <v>265</v>
      </c>
      <c r="D2191">
        <v>123</v>
      </c>
      <c r="E2191">
        <v>174</v>
      </c>
      <c r="F2191">
        <v>602</v>
      </c>
      <c r="G2191" t="s">
        <v>59</v>
      </c>
      <c r="H2191">
        <v>87000</v>
      </c>
      <c r="I2191">
        <v>41573740</v>
      </c>
      <c r="J2191" t="s">
        <v>3059</v>
      </c>
      <c r="K2191" t="s">
        <v>546</v>
      </c>
      <c r="L2191" t="s">
        <v>10815</v>
      </c>
      <c r="M2191">
        <v>141663</v>
      </c>
      <c r="N2191">
        <v>88953</v>
      </c>
      <c r="O2191" t="s">
        <v>10816</v>
      </c>
      <c r="P2191">
        <v>1</v>
      </c>
      <c r="Q2191" t="s">
        <v>10817</v>
      </c>
      <c r="R2191" t="s">
        <v>10818</v>
      </c>
      <c r="S2191">
        <v>383</v>
      </c>
      <c r="T2191" t="s">
        <v>64</v>
      </c>
      <c r="U2191" t="s">
        <v>65</v>
      </c>
      <c r="V2191" t="s">
        <v>615</v>
      </c>
      <c r="W2191">
        <v>39752620.439999998</v>
      </c>
      <c r="X2191">
        <v>2009</v>
      </c>
      <c r="Y2191">
        <v>1000</v>
      </c>
      <c r="Z2191">
        <v>7</v>
      </c>
      <c r="AA2191">
        <v>1.85</v>
      </c>
      <c r="AB2191">
        <v>20000</v>
      </c>
      <c r="AC2191" t="s">
        <v>67</v>
      </c>
      <c r="AD2191" t="s">
        <v>67</v>
      </c>
      <c r="AE2191" t="s">
        <v>67</v>
      </c>
      <c r="AF2191" t="s">
        <v>67</v>
      </c>
      <c r="AG2191" t="s">
        <v>67</v>
      </c>
      <c r="AH2191" t="s">
        <v>67</v>
      </c>
      <c r="AI2191" t="s">
        <v>67</v>
      </c>
      <c r="AJ2191" t="s">
        <v>68</v>
      </c>
      <c r="AK2191" t="s">
        <v>67</v>
      </c>
      <c r="AL2191" t="s">
        <v>67</v>
      </c>
      <c r="AM2191" t="s">
        <v>67</v>
      </c>
      <c r="AN2191" t="s">
        <v>68</v>
      </c>
      <c r="AO2191" t="s">
        <v>67</v>
      </c>
      <c r="AP2191" t="s">
        <v>67</v>
      </c>
      <c r="AQ2191" t="s">
        <v>67</v>
      </c>
      <c r="AR2191" t="s">
        <v>68</v>
      </c>
      <c r="AS2191" t="s">
        <v>67</v>
      </c>
      <c r="AT2191" t="s">
        <v>67</v>
      </c>
      <c r="AU2191" t="s">
        <v>67</v>
      </c>
      <c r="AV2191" t="s">
        <v>67</v>
      </c>
      <c r="AW2191" t="s">
        <v>67</v>
      </c>
      <c r="AX2191" t="s">
        <v>67</v>
      </c>
      <c r="AY2191" t="s">
        <v>67</v>
      </c>
      <c r="AZ2191" t="s">
        <v>67</v>
      </c>
      <c r="BA2191" t="s">
        <v>67</v>
      </c>
      <c r="BB2191" t="s">
        <v>67</v>
      </c>
      <c r="BC2191">
        <v>6.253747282</v>
      </c>
      <c r="BE2191" t="str">
        <f t="shared" si="34"/>
        <v>TRES RENTABLE</v>
      </c>
    </row>
    <row r="2192" spans="1:57" x14ac:dyDescent="0.25">
      <c r="A2192" t="s">
        <v>0</v>
      </c>
      <c r="B2192" t="s">
        <v>7888</v>
      </c>
      <c r="C2192">
        <v>61</v>
      </c>
      <c r="D2192">
        <v>111</v>
      </c>
      <c r="E2192">
        <v>132</v>
      </c>
      <c r="F2192">
        <v>455</v>
      </c>
      <c r="G2192" t="s">
        <v>10819</v>
      </c>
      <c r="H2192">
        <v>1000</v>
      </c>
      <c r="I2192">
        <v>42652003</v>
      </c>
      <c r="J2192" t="s">
        <v>9376</v>
      </c>
      <c r="K2192" t="s">
        <v>3743</v>
      </c>
      <c r="L2192" t="s">
        <v>10820</v>
      </c>
      <c r="M2192">
        <v>18915</v>
      </c>
      <c r="N2192">
        <v>2851</v>
      </c>
      <c r="O2192" t="s">
        <v>8365</v>
      </c>
      <c r="P2192">
        <v>0</v>
      </c>
      <c r="Q2192" t="s">
        <v>10821</v>
      </c>
      <c r="R2192" t="s">
        <v>10822</v>
      </c>
      <c r="S2192">
        <v>87</v>
      </c>
      <c r="T2192" t="s">
        <v>64</v>
      </c>
      <c r="U2192" t="s">
        <v>65</v>
      </c>
      <c r="V2192" t="s">
        <v>126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  <c r="AC2192" t="s">
        <v>67</v>
      </c>
      <c r="AD2192" t="s">
        <v>67</v>
      </c>
      <c r="AE2192" t="s">
        <v>67</v>
      </c>
      <c r="AF2192" t="s">
        <v>67</v>
      </c>
      <c r="AG2192" t="s">
        <v>67</v>
      </c>
      <c r="AH2192" t="s">
        <v>67</v>
      </c>
      <c r="AI2192" t="s">
        <v>67</v>
      </c>
      <c r="AJ2192" t="s">
        <v>67</v>
      </c>
      <c r="AK2192" t="s">
        <v>67</v>
      </c>
      <c r="AL2192" t="s">
        <v>67</v>
      </c>
      <c r="AM2192" t="s">
        <v>67</v>
      </c>
      <c r="AN2192" t="s">
        <v>67</v>
      </c>
      <c r="AO2192" t="s">
        <v>67</v>
      </c>
      <c r="AP2192" t="s">
        <v>67</v>
      </c>
      <c r="AQ2192" t="s">
        <v>68</v>
      </c>
      <c r="AR2192" t="s">
        <v>67</v>
      </c>
      <c r="AS2192" t="s">
        <v>67</v>
      </c>
      <c r="AT2192" t="s">
        <v>67</v>
      </c>
      <c r="AU2192" t="s">
        <v>67</v>
      </c>
      <c r="AV2192" t="s">
        <v>67</v>
      </c>
      <c r="AW2192" t="s">
        <v>67</v>
      </c>
      <c r="AX2192" t="s">
        <v>67</v>
      </c>
      <c r="AY2192" t="s">
        <v>67</v>
      </c>
      <c r="AZ2192" t="s">
        <v>67</v>
      </c>
      <c r="BA2192" t="s">
        <v>68</v>
      </c>
      <c r="BB2192" t="s">
        <v>67</v>
      </c>
      <c r="BC2192">
        <v>2.13260015</v>
      </c>
      <c r="BE2192" t="str">
        <f t="shared" si="34"/>
        <v>RENTABLE</v>
      </c>
    </row>
    <row r="2193" spans="1:57" x14ac:dyDescent="0.25">
      <c r="A2193" t="s">
        <v>0</v>
      </c>
      <c r="B2193" t="s">
        <v>96</v>
      </c>
      <c r="C2193">
        <v>3</v>
      </c>
      <c r="D2193">
        <v>30</v>
      </c>
      <c r="E2193">
        <v>686.50921240000002</v>
      </c>
      <c r="F2193">
        <v>295</v>
      </c>
      <c r="G2193" t="s">
        <v>10823</v>
      </c>
      <c r="H2193">
        <v>607</v>
      </c>
      <c r="I2193">
        <v>48468407.530000001</v>
      </c>
      <c r="J2193" t="s">
        <v>1700</v>
      </c>
      <c r="K2193" t="s">
        <v>10824</v>
      </c>
      <c r="L2193" t="s">
        <v>10825</v>
      </c>
      <c r="M2193">
        <v>1922</v>
      </c>
      <c r="N2193">
        <v>1530</v>
      </c>
      <c r="O2193" t="s">
        <v>10826</v>
      </c>
      <c r="P2193">
        <v>2</v>
      </c>
      <c r="Q2193" t="s">
        <v>10827</v>
      </c>
      <c r="R2193" t="s">
        <v>10828</v>
      </c>
      <c r="S2193">
        <v>20</v>
      </c>
      <c r="T2193" t="s">
        <v>64</v>
      </c>
      <c r="U2193" t="s">
        <v>65</v>
      </c>
      <c r="V2193" t="s">
        <v>96</v>
      </c>
      <c r="W2193">
        <v>39752620.439999998</v>
      </c>
      <c r="X2193">
        <v>2002.470517</v>
      </c>
      <c r="Y2193">
        <v>378</v>
      </c>
      <c r="Z2193">
        <v>3.5</v>
      </c>
      <c r="AA2193">
        <v>1.85</v>
      </c>
      <c r="AB2193">
        <v>211</v>
      </c>
      <c r="AC2193" t="s">
        <v>67</v>
      </c>
      <c r="AD2193" t="s">
        <v>67</v>
      </c>
      <c r="AE2193" t="s">
        <v>67</v>
      </c>
      <c r="AF2193" t="s">
        <v>67</v>
      </c>
      <c r="AG2193" t="s">
        <v>67</v>
      </c>
      <c r="AH2193" t="s">
        <v>67</v>
      </c>
      <c r="AI2193" t="s">
        <v>67</v>
      </c>
      <c r="AJ2193" t="s">
        <v>67</v>
      </c>
      <c r="AK2193" t="s">
        <v>67</v>
      </c>
      <c r="AL2193" t="s">
        <v>67</v>
      </c>
      <c r="AM2193" t="s">
        <v>68</v>
      </c>
      <c r="AN2193" t="s">
        <v>67</v>
      </c>
      <c r="AO2193" t="s">
        <v>67</v>
      </c>
      <c r="AP2193" t="s">
        <v>67</v>
      </c>
      <c r="AQ2193" t="s">
        <v>67</v>
      </c>
      <c r="AR2193" t="s">
        <v>67</v>
      </c>
      <c r="AS2193" t="s">
        <v>67</v>
      </c>
      <c r="AT2193" t="s">
        <v>67</v>
      </c>
      <c r="AU2193" t="s">
        <v>67</v>
      </c>
      <c r="AV2193" t="s">
        <v>67</v>
      </c>
      <c r="AW2193" t="s">
        <v>67</v>
      </c>
      <c r="AX2193" t="s">
        <v>67</v>
      </c>
      <c r="AY2193" t="s">
        <v>67</v>
      </c>
      <c r="AZ2193" t="s">
        <v>67</v>
      </c>
      <c r="BA2193" t="s">
        <v>67</v>
      </c>
      <c r="BB2193" t="s">
        <v>67</v>
      </c>
      <c r="BC2193">
        <v>6.253747282</v>
      </c>
      <c r="BE2193" t="str">
        <f t="shared" si="34"/>
        <v>TRES RENTABLE</v>
      </c>
    </row>
    <row r="2194" spans="1:57" x14ac:dyDescent="0.25">
      <c r="A2194" t="s">
        <v>0</v>
      </c>
      <c r="B2194" t="s">
        <v>8407</v>
      </c>
      <c r="C2194">
        <v>112</v>
      </c>
      <c r="D2194">
        <v>93</v>
      </c>
      <c r="E2194">
        <v>82</v>
      </c>
      <c r="F2194">
        <v>729</v>
      </c>
      <c r="G2194" t="s">
        <v>2642</v>
      </c>
      <c r="H2194">
        <v>926</v>
      </c>
      <c r="I2194">
        <v>39737645</v>
      </c>
      <c r="J2194" t="s">
        <v>4247</v>
      </c>
      <c r="K2194" t="s">
        <v>4674</v>
      </c>
      <c r="L2194" t="s">
        <v>10829</v>
      </c>
      <c r="M2194">
        <v>89687</v>
      </c>
      <c r="N2194">
        <v>4293</v>
      </c>
      <c r="O2194" t="s">
        <v>446</v>
      </c>
      <c r="P2194">
        <v>11</v>
      </c>
      <c r="Q2194" t="s">
        <v>10830</v>
      </c>
      <c r="R2194" t="s">
        <v>10831</v>
      </c>
      <c r="S2194">
        <v>666</v>
      </c>
      <c r="T2194" t="s">
        <v>64</v>
      </c>
      <c r="U2194" t="s">
        <v>65</v>
      </c>
      <c r="V2194" t="s">
        <v>66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  <c r="AC2194" t="s">
        <v>67</v>
      </c>
      <c r="AD2194" t="s">
        <v>67</v>
      </c>
      <c r="AE2194" t="s">
        <v>67</v>
      </c>
      <c r="AF2194" t="s">
        <v>67</v>
      </c>
      <c r="AG2194" t="s">
        <v>67</v>
      </c>
      <c r="AH2194" t="s">
        <v>67</v>
      </c>
      <c r="AI2194" t="s">
        <v>67</v>
      </c>
      <c r="AJ2194" t="s">
        <v>67</v>
      </c>
      <c r="AK2194" t="s">
        <v>67</v>
      </c>
      <c r="AL2194" t="s">
        <v>67</v>
      </c>
      <c r="AM2194" t="s">
        <v>68</v>
      </c>
      <c r="AN2194" t="s">
        <v>67</v>
      </c>
      <c r="AO2194" t="s">
        <v>67</v>
      </c>
      <c r="AP2194" t="s">
        <v>67</v>
      </c>
      <c r="AQ2194" t="s">
        <v>68</v>
      </c>
      <c r="AR2194" t="s">
        <v>67</v>
      </c>
      <c r="AS2194" t="s">
        <v>67</v>
      </c>
      <c r="AT2194" t="s">
        <v>67</v>
      </c>
      <c r="AU2194" t="s">
        <v>67</v>
      </c>
      <c r="AV2194" t="s">
        <v>67</v>
      </c>
      <c r="AW2194" t="s">
        <v>67</v>
      </c>
      <c r="AX2194" t="s">
        <v>67</v>
      </c>
      <c r="AY2194" t="s">
        <v>67</v>
      </c>
      <c r="AZ2194" t="s">
        <v>67</v>
      </c>
      <c r="BA2194" t="s">
        <v>67</v>
      </c>
      <c r="BB2194" t="s">
        <v>67</v>
      </c>
      <c r="BC2194">
        <v>1.9868822500000001</v>
      </c>
      <c r="BE2194" t="str">
        <f t="shared" si="34"/>
        <v>RENTABLE</v>
      </c>
    </row>
    <row r="2195" spans="1:57" x14ac:dyDescent="0.25">
      <c r="A2195" t="s">
        <v>0</v>
      </c>
      <c r="B2195" t="s">
        <v>2306</v>
      </c>
      <c r="C2195">
        <v>166</v>
      </c>
      <c r="D2195">
        <v>129</v>
      </c>
      <c r="E2195">
        <v>468</v>
      </c>
      <c r="F2195">
        <v>183</v>
      </c>
      <c r="G2195" t="s">
        <v>782</v>
      </c>
      <c r="H2195">
        <v>919</v>
      </c>
      <c r="I2195">
        <v>37567440</v>
      </c>
      <c r="J2195" t="s">
        <v>204</v>
      </c>
      <c r="K2195" t="s">
        <v>2307</v>
      </c>
      <c r="L2195" t="s">
        <v>2308</v>
      </c>
      <c r="M2195">
        <v>113068</v>
      </c>
      <c r="N2195">
        <v>2024</v>
      </c>
      <c r="O2195" t="s">
        <v>2309</v>
      </c>
      <c r="P2195">
        <v>0</v>
      </c>
      <c r="Q2195" t="s">
        <v>2310</v>
      </c>
      <c r="R2195" t="s">
        <v>2311</v>
      </c>
      <c r="S2195">
        <v>337</v>
      </c>
      <c r="T2195" t="s">
        <v>64</v>
      </c>
      <c r="U2195" t="s">
        <v>65</v>
      </c>
      <c r="V2195" t="s">
        <v>615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  <c r="AC2195" t="s">
        <v>67</v>
      </c>
      <c r="AD2195" t="s">
        <v>67</v>
      </c>
      <c r="AE2195" t="s">
        <v>67</v>
      </c>
      <c r="AF2195" t="s">
        <v>67</v>
      </c>
      <c r="AG2195" t="s">
        <v>67</v>
      </c>
      <c r="AH2195" t="s">
        <v>67</v>
      </c>
      <c r="AI2195" t="s">
        <v>67</v>
      </c>
      <c r="AJ2195" t="s">
        <v>67</v>
      </c>
      <c r="AK2195" t="s">
        <v>67</v>
      </c>
      <c r="AL2195" t="s">
        <v>67</v>
      </c>
      <c r="AM2195" t="s">
        <v>67</v>
      </c>
      <c r="AN2195" t="s">
        <v>67</v>
      </c>
      <c r="AO2195" t="s">
        <v>67</v>
      </c>
      <c r="AP2195" t="s">
        <v>67</v>
      </c>
      <c r="AQ2195" t="s">
        <v>68</v>
      </c>
      <c r="AR2195" t="s">
        <v>67</v>
      </c>
      <c r="AS2195" t="s">
        <v>67</v>
      </c>
      <c r="AT2195" t="s">
        <v>67</v>
      </c>
      <c r="AU2195" t="s">
        <v>67</v>
      </c>
      <c r="AV2195" t="s">
        <v>67</v>
      </c>
      <c r="AW2195" t="s">
        <v>67</v>
      </c>
      <c r="AX2195" t="s">
        <v>67</v>
      </c>
      <c r="AY2195" t="s">
        <v>68</v>
      </c>
      <c r="AZ2195" t="s">
        <v>67</v>
      </c>
      <c r="BA2195" t="s">
        <v>67</v>
      </c>
      <c r="BB2195" t="s">
        <v>67</v>
      </c>
      <c r="BC2195">
        <v>1.8783719999999999</v>
      </c>
      <c r="BE2195" t="str">
        <f t="shared" si="34"/>
        <v>RENTABLE</v>
      </c>
    </row>
    <row r="2196" spans="1:57" x14ac:dyDescent="0.25">
      <c r="A2196" t="s">
        <v>0</v>
      </c>
      <c r="B2196" t="s">
        <v>462</v>
      </c>
      <c r="C2196">
        <v>474</v>
      </c>
      <c r="D2196">
        <v>128</v>
      </c>
      <c r="E2196">
        <v>310</v>
      </c>
      <c r="F2196">
        <v>77</v>
      </c>
      <c r="G2196" t="s">
        <v>10832</v>
      </c>
      <c r="H2196">
        <v>745</v>
      </c>
      <c r="I2196">
        <v>44988180</v>
      </c>
      <c r="J2196" t="s">
        <v>10833</v>
      </c>
      <c r="K2196" t="s">
        <v>1081</v>
      </c>
      <c r="L2196" t="s">
        <v>10834</v>
      </c>
      <c r="M2196">
        <v>195333</v>
      </c>
      <c r="N2196">
        <v>1058</v>
      </c>
      <c r="O2196" t="s">
        <v>10835</v>
      </c>
      <c r="P2196">
        <v>2</v>
      </c>
      <c r="Q2196" t="s">
        <v>10836</v>
      </c>
      <c r="R2196" t="s">
        <v>10837</v>
      </c>
      <c r="S2196">
        <v>409</v>
      </c>
      <c r="T2196" t="s">
        <v>64</v>
      </c>
      <c r="U2196" t="s">
        <v>65</v>
      </c>
      <c r="V2196" t="s">
        <v>615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  <c r="AC2196" t="s">
        <v>67</v>
      </c>
      <c r="AD2196" t="s">
        <v>67</v>
      </c>
      <c r="AE2196" t="s">
        <v>67</v>
      </c>
      <c r="AF2196" t="s">
        <v>68</v>
      </c>
      <c r="AG2196" t="s">
        <v>67</v>
      </c>
      <c r="AH2196" t="s">
        <v>67</v>
      </c>
      <c r="AI2196" t="s">
        <v>67</v>
      </c>
      <c r="AJ2196" t="s">
        <v>67</v>
      </c>
      <c r="AK2196" t="s">
        <v>67</v>
      </c>
      <c r="AL2196" t="s">
        <v>68</v>
      </c>
      <c r="AM2196" t="s">
        <v>67</v>
      </c>
      <c r="AN2196" t="s">
        <v>67</v>
      </c>
      <c r="AO2196" t="s">
        <v>67</v>
      </c>
      <c r="AP2196" t="s">
        <v>67</v>
      </c>
      <c r="AQ2196" t="s">
        <v>67</v>
      </c>
      <c r="AR2196" t="s">
        <v>67</v>
      </c>
      <c r="AS2196" t="s">
        <v>67</v>
      </c>
      <c r="AT2196" t="s">
        <v>67</v>
      </c>
      <c r="AU2196" t="s">
        <v>68</v>
      </c>
      <c r="AV2196" t="s">
        <v>67</v>
      </c>
      <c r="AW2196" t="s">
        <v>67</v>
      </c>
      <c r="AX2196" t="s">
        <v>68</v>
      </c>
      <c r="AY2196" t="s">
        <v>67</v>
      </c>
      <c r="AZ2196" t="s">
        <v>67</v>
      </c>
      <c r="BA2196" t="s">
        <v>67</v>
      </c>
      <c r="BB2196" t="s">
        <v>67</v>
      </c>
      <c r="BC2196">
        <v>2.249409</v>
      </c>
      <c r="BE2196" t="str">
        <f t="shared" si="34"/>
        <v>RENTABLE</v>
      </c>
    </row>
    <row r="2197" spans="1:57" x14ac:dyDescent="0.25">
      <c r="A2197" t="s">
        <v>0</v>
      </c>
      <c r="B2197" t="s">
        <v>10145</v>
      </c>
      <c r="C2197">
        <v>165</v>
      </c>
      <c r="D2197">
        <v>110</v>
      </c>
      <c r="E2197">
        <v>119</v>
      </c>
      <c r="F2197">
        <v>332</v>
      </c>
      <c r="G2197" t="s">
        <v>6689</v>
      </c>
      <c r="H2197">
        <v>1000</v>
      </c>
      <c r="I2197">
        <v>39263506</v>
      </c>
      <c r="J2197" t="s">
        <v>2154</v>
      </c>
      <c r="K2197" t="s">
        <v>3743</v>
      </c>
      <c r="L2197" t="s">
        <v>10838</v>
      </c>
      <c r="M2197">
        <v>40469</v>
      </c>
      <c r="N2197">
        <v>2382</v>
      </c>
      <c r="O2197" t="s">
        <v>9288</v>
      </c>
      <c r="P2197">
        <v>1</v>
      </c>
      <c r="Q2197" t="s">
        <v>10839</v>
      </c>
      <c r="R2197" t="s">
        <v>10840</v>
      </c>
      <c r="S2197">
        <v>135</v>
      </c>
      <c r="T2197" t="s">
        <v>64</v>
      </c>
      <c r="U2197" t="s">
        <v>65</v>
      </c>
      <c r="V2197" t="s">
        <v>66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  <c r="AC2197" t="s">
        <v>67</v>
      </c>
      <c r="AD2197" t="s">
        <v>67</v>
      </c>
      <c r="AE2197" t="s">
        <v>67</v>
      </c>
      <c r="AF2197" t="s">
        <v>67</v>
      </c>
      <c r="AG2197" t="s">
        <v>67</v>
      </c>
      <c r="AH2197" t="s">
        <v>67</v>
      </c>
      <c r="AI2197" t="s">
        <v>67</v>
      </c>
      <c r="AJ2197" t="s">
        <v>68</v>
      </c>
      <c r="AK2197" t="s">
        <v>67</v>
      </c>
      <c r="AL2197" t="s">
        <v>67</v>
      </c>
      <c r="AM2197" t="s">
        <v>67</v>
      </c>
      <c r="AN2197" t="s">
        <v>67</v>
      </c>
      <c r="AO2197" t="s">
        <v>67</v>
      </c>
      <c r="AP2197" t="s">
        <v>67</v>
      </c>
      <c r="AQ2197" t="s">
        <v>67</v>
      </c>
      <c r="AR2197" t="s">
        <v>67</v>
      </c>
      <c r="AS2197" t="s">
        <v>67</v>
      </c>
      <c r="AT2197" t="s">
        <v>67</v>
      </c>
      <c r="AU2197" t="s">
        <v>68</v>
      </c>
      <c r="AV2197" t="s">
        <v>67</v>
      </c>
      <c r="AW2197" t="s">
        <v>67</v>
      </c>
      <c r="AX2197" t="s">
        <v>68</v>
      </c>
      <c r="AY2197" t="s">
        <v>67</v>
      </c>
      <c r="AZ2197" t="s">
        <v>67</v>
      </c>
      <c r="BA2197" t="s">
        <v>67</v>
      </c>
      <c r="BB2197" t="s">
        <v>67</v>
      </c>
      <c r="BC2197">
        <v>1.784704818</v>
      </c>
      <c r="BE2197" t="str">
        <f t="shared" si="34"/>
        <v>RENTABLE</v>
      </c>
    </row>
    <row r="2198" spans="1:57" x14ac:dyDescent="0.25">
      <c r="A2198" t="s">
        <v>0</v>
      </c>
      <c r="B2198" t="s">
        <v>10841</v>
      </c>
      <c r="C2198">
        <v>131</v>
      </c>
      <c r="D2198">
        <v>137</v>
      </c>
      <c r="E2198">
        <v>70</v>
      </c>
      <c r="F2198">
        <v>464</v>
      </c>
      <c r="G2198" t="s">
        <v>6888</v>
      </c>
      <c r="H2198">
        <v>4000</v>
      </c>
      <c r="I2198">
        <v>39143839</v>
      </c>
      <c r="J2198" t="s">
        <v>5572</v>
      </c>
      <c r="K2198" t="s">
        <v>2506</v>
      </c>
      <c r="L2198" t="s">
        <v>10842</v>
      </c>
      <c r="M2198">
        <v>38658</v>
      </c>
      <c r="N2198">
        <v>5746</v>
      </c>
      <c r="O2198" t="s">
        <v>9820</v>
      </c>
      <c r="P2198">
        <v>0</v>
      </c>
      <c r="Q2198" t="s">
        <v>10843</v>
      </c>
      <c r="R2198" t="s">
        <v>10844</v>
      </c>
      <c r="S2198">
        <v>284</v>
      </c>
      <c r="T2198" t="s">
        <v>64</v>
      </c>
      <c r="U2198" t="s">
        <v>65</v>
      </c>
      <c r="V2198" t="s">
        <v>66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  <c r="AC2198" t="s">
        <v>67</v>
      </c>
      <c r="AD2198" t="s">
        <v>67</v>
      </c>
      <c r="AE2198" t="s">
        <v>67</v>
      </c>
      <c r="AF2198" t="s">
        <v>67</v>
      </c>
      <c r="AG2198" t="s">
        <v>67</v>
      </c>
      <c r="AH2198" t="s">
        <v>67</v>
      </c>
      <c r="AI2198" t="s">
        <v>67</v>
      </c>
      <c r="AJ2198" t="s">
        <v>68</v>
      </c>
      <c r="AK2198" t="s">
        <v>67</v>
      </c>
      <c r="AL2198" t="s">
        <v>67</v>
      </c>
      <c r="AM2198" t="s">
        <v>67</v>
      </c>
      <c r="AN2198" t="s">
        <v>67</v>
      </c>
      <c r="AO2198" t="s">
        <v>67</v>
      </c>
      <c r="AP2198" t="s">
        <v>67</v>
      </c>
      <c r="AQ2198" t="s">
        <v>67</v>
      </c>
      <c r="AR2198" t="s">
        <v>68</v>
      </c>
      <c r="AS2198" t="s">
        <v>67</v>
      </c>
      <c r="AT2198" t="s">
        <v>67</v>
      </c>
      <c r="AU2198" t="s">
        <v>67</v>
      </c>
      <c r="AV2198" t="s">
        <v>67</v>
      </c>
      <c r="AW2198" t="s">
        <v>67</v>
      </c>
      <c r="AX2198" t="s">
        <v>67</v>
      </c>
      <c r="AY2198" t="s">
        <v>67</v>
      </c>
      <c r="AZ2198" t="s">
        <v>67</v>
      </c>
      <c r="BA2198" t="s">
        <v>67</v>
      </c>
      <c r="BB2198" t="s">
        <v>67</v>
      </c>
      <c r="BC2198">
        <v>1.9571919499999999</v>
      </c>
      <c r="BE2198" t="str">
        <f t="shared" si="34"/>
        <v>RENTABLE</v>
      </c>
    </row>
    <row r="2199" spans="1:57" x14ac:dyDescent="0.25">
      <c r="A2199" t="s">
        <v>0</v>
      </c>
      <c r="B2199" t="s">
        <v>7328</v>
      </c>
      <c r="C2199">
        <v>29</v>
      </c>
      <c r="D2199">
        <v>124</v>
      </c>
      <c r="E2199">
        <v>8</v>
      </c>
      <c r="F2199">
        <v>232</v>
      </c>
      <c r="G2199" t="s">
        <v>3230</v>
      </c>
      <c r="H2199">
        <v>508</v>
      </c>
      <c r="I2199">
        <v>37672350</v>
      </c>
      <c r="J2199" t="s">
        <v>1444</v>
      </c>
      <c r="K2199" t="s">
        <v>10845</v>
      </c>
      <c r="L2199" t="s">
        <v>10846</v>
      </c>
      <c r="M2199">
        <v>5427</v>
      </c>
      <c r="N2199">
        <v>1660</v>
      </c>
      <c r="O2199" t="s">
        <v>3077</v>
      </c>
      <c r="P2199">
        <v>1</v>
      </c>
      <c r="Q2199" t="s">
        <v>10847</v>
      </c>
      <c r="R2199" t="s">
        <v>10848</v>
      </c>
      <c r="S2199">
        <v>51</v>
      </c>
      <c r="T2199" t="s">
        <v>64</v>
      </c>
      <c r="U2199" t="s">
        <v>65</v>
      </c>
      <c r="V2199" t="s">
        <v>615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  <c r="AC2199" t="s">
        <v>67</v>
      </c>
      <c r="AD2199" t="s">
        <v>67</v>
      </c>
      <c r="AE2199" t="s">
        <v>67</v>
      </c>
      <c r="AF2199" t="s">
        <v>67</v>
      </c>
      <c r="AG2199" t="s">
        <v>67</v>
      </c>
      <c r="AH2199" t="s">
        <v>67</v>
      </c>
      <c r="AI2199" t="s">
        <v>67</v>
      </c>
      <c r="AJ2199" t="s">
        <v>67</v>
      </c>
      <c r="AK2199" t="s">
        <v>67</v>
      </c>
      <c r="AL2199" t="s">
        <v>67</v>
      </c>
      <c r="AM2199" t="s">
        <v>68</v>
      </c>
      <c r="AN2199" t="s">
        <v>67</v>
      </c>
      <c r="AO2199" t="s">
        <v>67</v>
      </c>
      <c r="AP2199" t="s">
        <v>67</v>
      </c>
      <c r="AQ2199" t="s">
        <v>67</v>
      </c>
      <c r="AR2199" t="s">
        <v>67</v>
      </c>
      <c r="AS2199" t="s">
        <v>68</v>
      </c>
      <c r="AT2199" t="s">
        <v>67</v>
      </c>
      <c r="AU2199" t="s">
        <v>68</v>
      </c>
      <c r="AV2199" t="s">
        <v>67</v>
      </c>
      <c r="AW2199" t="s">
        <v>67</v>
      </c>
      <c r="AX2199" t="s">
        <v>67</v>
      </c>
      <c r="AY2199" t="s">
        <v>67</v>
      </c>
      <c r="AZ2199" t="s">
        <v>67</v>
      </c>
      <c r="BA2199" t="s">
        <v>67</v>
      </c>
      <c r="BB2199" t="s">
        <v>67</v>
      </c>
      <c r="BC2199">
        <v>1.8836174999999999</v>
      </c>
      <c r="BE2199" t="str">
        <f t="shared" si="34"/>
        <v>RENTABLE</v>
      </c>
    </row>
    <row r="2200" spans="1:57" x14ac:dyDescent="0.25">
      <c r="A2200" t="s">
        <v>0</v>
      </c>
      <c r="B2200" t="s">
        <v>5139</v>
      </c>
      <c r="C2200">
        <v>43</v>
      </c>
      <c r="D2200">
        <v>93</v>
      </c>
      <c r="E2200">
        <v>12</v>
      </c>
      <c r="F2200">
        <v>636</v>
      </c>
      <c r="G2200" t="s">
        <v>3329</v>
      </c>
      <c r="H2200">
        <v>18000</v>
      </c>
      <c r="I2200">
        <v>38037513</v>
      </c>
      <c r="J2200" t="s">
        <v>10849</v>
      </c>
      <c r="K2200" t="s">
        <v>618</v>
      </c>
      <c r="L2200" t="s">
        <v>10850</v>
      </c>
      <c r="M2200">
        <v>49680</v>
      </c>
      <c r="N2200">
        <v>20188</v>
      </c>
      <c r="O2200" t="s">
        <v>10851</v>
      </c>
      <c r="P2200">
        <v>2</v>
      </c>
      <c r="Q2200" t="s">
        <v>10852</v>
      </c>
      <c r="R2200" t="s">
        <v>10853</v>
      </c>
      <c r="S2200">
        <v>117</v>
      </c>
      <c r="T2200" t="s">
        <v>64</v>
      </c>
      <c r="U2200" t="s">
        <v>65</v>
      </c>
      <c r="V2200" t="s">
        <v>126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  <c r="AC2200" t="s">
        <v>67</v>
      </c>
      <c r="AD2200" t="s">
        <v>67</v>
      </c>
      <c r="AE2200" t="s">
        <v>67</v>
      </c>
      <c r="AF2200" t="s">
        <v>67</v>
      </c>
      <c r="AG2200" t="s">
        <v>67</v>
      </c>
      <c r="AH2200" t="s">
        <v>67</v>
      </c>
      <c r="AI2200" t="s">
        <v>67</v>
      </c>
      <c r="AJ2200" t="s">
        <v>67</v>
      </c>
      <c r="AK2200" t="s">
        <v>67</v>
      </c>
      <c r="AL2200" t="s">
        <v>67</v>
      </c>
      <c r="AM2200" t="s">
        <v>68</v>
      </c>
      <c r="AN2200" t="s">
        <v>67</v>
      </c>
      <c r="AO2200" t="s">
        <v>67</v>
      </c>
      <c r="AP2200" t="s">
        <v>67</v>
      </c>
      <c r="AQ2200" t="s">
        <v>68</v>
      </c>
      <c r="AR2200" t="s">
        <v>67</v>
      </c>
      <c r="AS2200" t="s">
        <v>67</v>
      </c>
      <c r="AT2200" t="s">
        <v>68</v>
      </c>
      <c r="AU2200" t="s">
        <v>67</v>
      </c>
      <c r="AV2200" t="s">
        <v>68</v>
      </c>
      <c r="AW2200" t="s">
        <v>67</v>
      </c>
      <c r="AX2200" t="s">
        <v>67</v>
      </c>
      <c r="AY2200" t="s">
        <v>68</v>
      </c>
      <c r="AZ2200" t="s">
        <v>67</v>
      </c>
      <c r="BA2200" t="s">
        <v>67</v>
      </c>
      <c r="BB2200" t="s">
        <v>67</v>
      </c>
      <c r="BC2200">
        <v>1.90187565</v>
      </c>
      <c r="BE2200" t="str">
        <f t="shared" si="34"/>
        <v>RENTABLE</v>
      </c>
    </row>
    <row r="2201" spans="1:57" x14ac:dyDescent="0.25">
      <c r="A2201" t="s">
        <v>0</v>
      </c>
      <c r="B2201" t="s">
        <v>3151</v>
      </c>
      <c r="C2201">
        <v>111</v>
      </c>
      <c r="D2201">
        <v>115</v>
      </c>
      <c r="E2201">
        <v>272</v>
      </c>
      <c r="F2201">
        <v>1000</v>
      </c>
      <c r="G2201" t="s">
        <v>4827</v>
      </c>
      <c r="H2201">
        <v>49000</v>
      </c>
      <c r="I2201">
        <v>37442180</v>
      </c>
      <c r="J2201" t="s">
        <v>9785</v>
      </c>
      <c r="K2201" t="s">
        <v>841</v>
      </c>
      <c r="L2201" t="s">
        <v>10854</v>
      </c>
      <c r="M2201">
        <v>28005</v>
      </c>
      <c r="N2201">
        <v>52571</v>
      </c>
      <c r="O2201" t="s">
        <v>509</v>
      </c>
      <c r="P2201">
        <v>1</v>
      </c>
      <c r="Q2201" t="s">
        <v>10855</v>
      </c>
      <c r="R2201" t="s">
        <v>10856</v>
      </c>
      <c r="S2201">
        <v>236</v>
      </c>
      <c r="T2201" t="s">
        <v>64</v>
      </c>
      <c r="U2201" t="s">
        <v>65</v>
      </c>
      <c r="V2201" t="s">
        <v>66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  <c r="AC2201" t="s">
        <v>67</v>
      </c>
      <c r="AD2201" t="s">
        <v>67</v>
      </c>
      <c r="AE2201" t="s">
        <v>67</v>
      </c>
      <c r="AF2201" t="s">
        <v>67</v>
      </c>
      <c r="AG2201" t="s">
        <v>67</v>
      </c>
      <c r="AH2201" t="s">
        <v>67</v>
      </c>
      <c r="AI2201" t="s">
        <v>67</v>
      </c>
      <c r="AJ2201" t="s">
        <v>68</v>
      </c>
      <c r="AK2201" t="s">
        <v>67</v>
      </c>
      <c r="AL2201" t="s">
        <v>67</v>
      </c>
      <c r="AM2201" t="s">
        <v>68</v>
      </c>
      <c r="AN2201" t="s">
        <v>67</v>
      </c>
      <c r="AO2201" t="s">
        <v>67</v>
      </c>
      <c r="AP2201" t="s">
        <v>67</v>
      </c>
      <c r="AQ2201" t="s">
        <v>67</v>
      </c>
      <c r="AR2201" t="s">
        <v>67</v>
      </c>
      <c r="AS2201" t="s">
        <v>68</v>
      </c>
      <c r="AT2201" t="s">
        <v>67</v>
      </c>
      <c r="AU2201" t="s">
        <v>68</v>
      </c>
      <c r="AV2201" t="s">
        <v>67</v>
      </c>
      <c r="AW2201" t="s">
        <v>67</v>
      </c>
      <c r="AX2201" t="s">
        <v>67</v>
      </c>
      <c r="AY2201" t="s">
        <v>67</v>
      </c>
      <c r="AZ2201" t="s">
        <v>67</v>
      </c>
      <c r="BA2201" t="s">
        <v>67</v>
      </c>
      <c r="BB2201" t="s">
        <v>67</v>
      </c>
      <c r="BC2201">
        <v>1.872109</v>
      </c>
      <c r="BE2201" t="str">
        <f t="shared" si="34"/>
        <v>RENTABLE</v>
      </c>
    </row>
    <row r="2202" spans="1:57" x14ac:dyDescent="0.25">
      <c r="A2202" t="s">
        <v>0</v>
      </c>
      <c r="B2202" t="s">
        <v>10857</v>
      </c>
      <c r="C2202">
        <v>90</v>
      </c>
      <c r="D2202">
        <v>98</v>
      </c>
      <c r="E2202">
        <v>20</v>
      </c>
      <c r="F2202">
        <v>160</v>
      </c>
      <c r="G2202" t="s">
        <v>10858</v>
      </c>
      <c r="H2202">
        <v>889</v>
      </c>
      <c r="I2202">
        <v>48468407.530000001</v>
      </c>
      <c r="J2202" t="s">
        <v>677</v>
      </c>
      <c r="K2202" t="s">
        <v>4386</v>
      </c>
      <c r="L2202" t="s">
        <v>10859</v>
      </c>
      <c r="M2202">
        <v>18481</v>
      </c>
      <c r="N2202">
        <v>2110</v>
      </c>
      <c r="O2202" t="s">
        <v>10860</v>
      </c>
      <c r="P2202">
        <v>0</v>
      </c>
      <c r="Q2202" t="s">
        <v>10861</v>
      </c>
      <c r="R2202" t="s">
        <v>10862</v>
      </c>
      <c r="S2202">
        <v>230</v>
      </c>
      <c r="T2202" t="s">
        <v>64</v>
      </c>
      <c r="U2202" t="s">
        <v>65</v>
      </c>
      <c r="V2202" t="s">
        <v>126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  <c r="AC2202" t="s">
        <v>67</v>
      </c>
      <c r="AD2202" t="s">
        <v>68</v>
      </c>
      <c r="AE2202" t="s">
        <v>67</v>
      </c>
      <c r="AF2202" t="s">
        <v>67</v>
      </c>
      <c r="AG2202" t="s">
        <v>67</v>
      </c>
      <c r="AH2202" t="s">
        <v>67</v>
      </c>
      <c r="AI2202" t="s">
        <v>67</v>
      </c>
      <c r="AJ2202" t="s">
        <v>67</v>
      </c>
      <c r="AK2202" t="s">
        <v>67</v>
      </c>
      <c r="AL2202" t="s">
        <v>67</v>
      </c>
      <c r="AM2202" t="s">
        <v>67</v>
      </c>
      <c r="AN2202" t="s">
        <v>67</v>
      </c>
      <c r="AO2202" t="s">
        <v>67</v>
      </c>
      <c r="AP2202" t="s">
        <v>67</v>
      </c>
      <c r="AQ2202" t="s">
        <v>67</v>
      </c>
      <c r="AR2202" t="s">
        <v>67</v>
      </c>
      <c r="AS2202" t="s">
        <v>67</v>
      </c>
      <c r="AT2202" t="s">
        <v>68</v>
      </c>
      <c r="AU2202" t="s">
        <v>67</v>
      </c>
      <c r="AV2202" t="s">
        <v>67</v>
      </c>
      <c r="AW2202" t="s">
        <v>67</v>
      </c>
      <c r="AX2202" t="s">
        <v>67</v>
      </c>
      <c r="AY2202" t="s">
        <v>67</v>
      </c>
      <c r="AZ2202" t="s">
        <v>67</v>
      </c>
      <c r="BA2202" t="s">
        <v>67</v>
      </c>
      <c r="BB2202" t="s">
        <v>67</v>
      </c>
      <c r="BC2202">
        <v>6.253747282</v>
      </c>
      <c r="BE2202" t="str">
        <f t="shared" si="34"/>
        <v>TRES RENTABLE</v>
      </c>
    </row>
    <row r="2203" spans="1:57" x14ac:dyDescent="0.25">
      <c r="A2203" t="s">
        <v>0</v>
      </c>
      <c r="B2203" t="s">
        <v>10863</v>
      </c>
      <c r="C2203">
        <v>333</v>
      </c>
      <c r="D2203">
        <v>105</v>
      </c>
      <c r="E2203">
        <v>210</v>
      </c>
      <c r="F2203">
        <v>101</v>
      </c>
      <c r="G2203" t="s">
        <v>10864</v>
      </c>
      <c r="H2203">
        <v>978</v>
      </c>
      <c r="I2203">
        <v>35596227</v>
      </c>
      <c r="J2203" t="s">
        <v>2154</v>
      </c>
      <c r="K2203" t="s">
        <v>10865</v>
      </c>
      <c r="L2203" t="s">
        <v>10866</v>
      </c>
      <c r="M2203">
        <v>79461</v>
      </c>
      <c r="N2203">
        <v>1454</v>
      </c>
      <c r="O2203" t="s">
        <v>10867</v>
      </c>
      <c r="P2203">
        <v>1</v>
      </c>
      <c r="Q2203" t="s">
        <v>10868</v>
      </c>
      <c r="R2203" t="s">
        <v>10869</v>
      </c>
      <c r="S2203">
        <v>463</v>
      </c>
      <c r="T2203" t="s">
        <v>64</v>
      </c>
      <c r="U2203" t="s">
        <v>65</v>
      </c>
      <c r="V2203" t="s">
        <v>615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  <c r="AC2203" t="s">
        <v>67</v>
      </c>
      <c r="AD2203" t="s">
        <v>67</v>
      </c>
      <c r="AE2203" t="s">
        <v>67</v>
      </c>
      <c r="AF2203" t="s">
        <v>67</v>
      </c>
      <c r="AG2203" t="s">
        <v>67</v>
      </c>
      <c r="AH2203" t="s">
        <v>67</v>
      </c>
      <c r="AI2203" t="s">
        <v>67</v>
      </c>
      <c r="AJ2203" t="s">
        <v>68</v>
      </c>
      <c r="AK2203" t="s">
        <v>67</v>
      </c>
      <c r="AL2203" t="s">
        <v>67</v>
      </c>
      <c r="AM2203" t="s">
        <v>67</v>
      </c>
      <c r="AN2203" t="s">
        <v>67</v>
      </c>
      <c r="AO2203" t="s">
        <v>67</v>
      </c>
      <c r="AP2203" t="s">
        <v>67</v>
      </c>
      <c r="AQ2203" t="s">
        <v>67</v>
      </c>
      <c r="AR2203" t="s">
        <v>67</v>
      </c>
      <c r="AS2203" t="s">
        <v>67</v>
      </c>
      <c r="AT2203" t="s">
        <v>67</v>
      </c>
      <c r="AU2203" t="s">
        <v>68</v>
      </c>
      <c r="AV2203" t="s">
        <v>67</v>
      </c>
      <c r="AW2203" t="s">
        <v>67</v>
      </c>
      <c r="AX2203" t="s">
        <v>68</v>
      </c>
      <c r="AY2203" t="s">
        <v>67</v>
      </c>
      <c r="AZ2203" t="s">
        <v>67</v>
      </c>
      <c r="BA2203" t="s">
        <v>67</v>
      </c>
      <c r="BB2203" t="s">
        <v>67</v>
      </c>
      <c r="BC2203">
        <v>1.7798113499999999</v>
      </c>
      <c r="BE2203" t="str">
        <f t="shared" si="34"/>
        <v>RENTABLE</v>
      </c>
    </row>
    <row r="2204" spans="1:57" x14ac:dyDescent="0.25">
      <c r="A2204" t="s">
        <v>0</v>
      </c>
      <c r="B2204" t="s">
        <v>10870</v>
      </c>
      <c r="C2204">
        <v>37</v>
      </c>
      <c r="D2204">
        <v>127</v>
      </c>
      <c r="E2204">
        <v>16</v>
      </c>
      <c r="F2204">
        <v>399</v>
      </c>
      <c r="G2204" t="s">
        <v>1223</v>
      </c>
      <c r="H2204">
        <v>565</v>
      </c>
      <c r="I2204">
        <v>35422828</v>
      </c>
      <c r="J2204" t="s">
        <v>4324</v>
      </c>
      <c r="K2204" t="s">
        <v>4875</v>
      </c>
      <c r="L2204" t="s">
        <v>10871</v>
      </c>
      <c r="M2204">
        <v>19126</v>
      </c>
      <c r="N2204">
        <v>1735</v>
      </c>
      <c r="O2204" t="s">
        <v>5543</v>
      </c>
      <c r="P2204">
        <v>1</v>
      </c>
      <c r="Q2204" t="s">
        <v>10872</v>
      </c>
      <c r="R2204" t="s">
        <v>10873</v>
      </c>
      <c r="S2204">
        <v>155</v>
      </c>
      <c r="T2204" t="s">
        <v>64</v>
      </c>
      <c r="U2204" t="s">
        <v>65</v>
      </c>
      <c r="V2204" t="s">
        <v>126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  <c r="AC2204" t="s">
        <v>67</v>
      </c>
      <c r="AD2204" t="s">
        <v>67</v>
      </c>
      <c r="AE2204" t="s">
        <v>67</v>
      </c>
      <c r="AF2204" t="s">
        <v>67</v>
      </c>
      <c r="AG2204" t="s">
        <v>67</v>
      </c>
      <c r="AH2204" t="s">
        <v>67</v>
      </c>
      <c r="AI2204" t="s">
        <v>67</v>
      </c>
      <c r="AJ2204" t="s">
        <v>67</v>
      </c>
      <c r="AK2204" t="s">
        <v>67</v>
      </c>
      <c r="AL2204" t="s">
        <v>68</v>
      </c>
      <c r="AM2204" t="s">
        <v>67</v>
      </c>
      <c r="AN2204" t="s">
        <v>67</v>
      </c>
      <c r="AO2204" t="s">
        <v>67</v>
      </c>
      <c r="AP2204" t="s">
        <v>67</v>
      </c>
      <c r="AQ2204" t="s">
        <v>67</v>
      </c>
      <c r="AR2204" t="s">
        <v>67</v>
      </c>
      <c r="AS2204" t="s">
        <v>67</v>
      </c>
      <c r="AT2204" t="s">
        <v>67</v>
      </c>
      <c r="AU2204" t="s">
        <v>68</v>
      </c>
      <c r="AV2204" t="s">
        <v>68</v>
      </c>
      <c r="AW2204" t="s">
        <v>67</v>
      </c>
      <c r="AX2204" t="s">
        <v>67</v>
      </c>
      <c r="AY2204" t="s">
        <v>67</v>
      </c>
      <c r="AZ2204" t="s">
        <v>67</v>
      </c>
      <c r="BA2204" t="s">
        <v>67</v>
      </c>
      <c r="BB2204" t="s">
        <v>67</v>
      </c>
      <c r="BC2204">
        <v>1.7711414000000001</v>
      </c>
      <c r="BE2204" t="str">
        <f t="shared" si="34"/>
        <v>RENTABLE</v>
      </c>
    </row>
    <row r="2205" spans="1:57" x14ac:dyDescent="0.25">
      <c r="A2205" t="s">
        <v>0</v>
      </c>
      <c r="B2205" t="s">
        <v>8407</v>
      </c>
      <c r="C2205">
        <v>122</v>
      </c>
      <c r="D2205">
        <v>82</v>
      </c>
      <c r="E2205">
        <v>82</v>
      </c>
      <c r="F2205">
        <v>354</v>
      </c>
      <c r="G2205" t="s">
        <v>10874</v>
      </c>
      <c r="H2205">
        <v>759</v>
      </c>
      <c r="I2205">
        <v>36658108</v>
      </c>
      <c r="J2205" t="s">
        <v>1700</v>
      </c>
      <c r="K2205" t="s">
        <v>892</v>
      </c>
      <c r="L2205" t="s">
        <v>10875</v>
      </c>
      <c r="M2205">
        <v>39095</v>
      </c>
      <c r="N2205">
        <v>2898</v>
      </c>
      <c r="O2205" t="s">
        <v>10876</v>
      </c>
      <c r="P2205">
        <v>7</v>
      </c>
      <c r="Q2205" t="s">
        <v>10877</v>
      </c>
      <c r="R2205" t="s">
        <v>10878</v>
      </c>
      <c r="S2205">
        <v>187</v>
      </c>
      <c r="T2205" t="s">
        <v>64</v>
      </c>
      <c r="U2205" t="s">
        <v>65</v>
      </c>
      <c r="V2205" t="s">
        <v>66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  <c r="AC2205" t="s">
        <v>67</v>
      </c>
      <c r="AD2205" t="s">
        <v>67</v>
      </c>
      <c r="AE2205" t="s">
        <v>67</v>
      </c>
      <c r="AF2205" t="s">
        <v>67</v>
      </c>
      <c r="AG2205" t="s">
        <v>67</v>
      </c>
      <c r="AH2205" t="s">
        <v>67</v>
      </c>
      <c r="AI2205" t="s">
        <v>67</v>
      </c>
      <c r="AJ2205" t="s">
        <v>67</v>
      </c>
      <c r="AK2205" t="s">
        <v>67</v>
      </c>
      <c r="AL2205" t="s">
        <v>67</v>
      </c>
      <c r="AM2205" t="s">
        <v>68</v>
      </c>
      <c r="AN2205" t="s">
        <v>67</v>
      </c>
      <c r="AO2205" t="s">
        <v>67</v>
      </c>
      <c r="AP2205" t="s">
        <v>67</v>
      </c>
      <c r="AQ2205" t="s">
        <v>67</v>
      </c>
      <c r="AR2205" t="s">
        <v>67</v>
      </c>
      <c r="AS2205" t="s">
        <v>67</v>
      </c>
      <c r="AT2205" t="s">
        <v>67</v>
      </c>
      <c r="AU2205" t="s">
        <v>67</v>
      </c>
      <c r="AV2205" t="s">
        <v>67</v>
      </c>
      <c r="AW2205" t="s">
        <v>67</v>
      </c>
      <c r="AX2205" t="s">
        <v>67</v>
      </c>
      <c r="AY2205" t="s">
        <v>67</v>
      </c>
      <c r="AZ2205" t="s">
        <v>67</v>
      </c>
      <c r="BA2205" t="s">
        <v>67</v>
      </c>
      <c r="BB2205" t="s">
        <v>67</v>
      </c>
      <c r="BC2205">
        <v>1.8329054</v>
      </c>
      <c r="BE2205" t="str">
        <f t="shared" si="34"/>
        <v>RENTABLE</v>
      </c>
    </row>
    <row r="2206" spans="1:57" x14ac:dyDescent="0.25">
      <c r="A2206" t="s">
        <v>0</v>
      </c>
      <c r="B2206" t="s">
        <v>1163</v>
      </c>
      <c r="C2206">
        <v>285</v>
      </c>
      <c r="D2206">
        <v>143</v>
      </c>
      <c r="E2206">
        <v>0</v>
      </c>
      <c r="F2206">
        <v>51</v>
      </c>
      <c r="G2206" t="s">
        <v>10879</v>
      </c>
      <c r="H2206">
        <v>11000</v>
      </c>
      <c r="I2206">
        <v>34300771</v>
      </c>
      <c r="J2206" t="s">
        <v>3438</v>
      </c>
      <c r="K2206" t="s">
        <v>371</v>
      </c>
      <c r="L2206" t="s">
        <v>10880</v>
      </c>
      <c r="M2206">
        <v>243799</v>
      </c>
      <c r="N2206">
        <v>11248</v>
      </c>
      <c r="O2206" t="s">
        <v>10881</v>
      </c>
      <c r="P2206">
        <v>3</v>
      </c>
      <c r="Q2206" t="s">
        <v>10882</v>
      </c>
      <c r="R2206" t="s">
        <v>10883</v>
      </c>
      <c r="S2206">
        <v>908</v>
      </c>
      <c r="T2206" t="s">
        <v>64</v>
      </c>
      <c r="U2206" t="s">
        <v>1494</v>
      </c>
      <c r="V2206" t="s">
        <v>615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  <c r="AC2206" t="s">
        <v>67</v>
      </c>
      <c r="AD2206" t="s">
        <v>67</v>
      </c>
      <c r="AE2206" t="s">
        <v>67</v>
      </c>
      <c r="AF2206" t="s">
        <v>67</v>
      </c>
      <c r="AG2206" t="s">
        <v>67</v>
      </c>
      <c r="AH2206" t="s">
        <v>67</v>
      </c>
      <c r="AI2206" t="s">
        <v>67</v>
      </c>
      <c r="AJ2206" t="s">
        <v>67</v>
      </c>
      <c r="AK2206" t="s">
        <v>67</v>
      </c>
      <c r="AL2206" t="s">
        <v>67</v>
      </c>
      <c r="AM2206" t="s">
        <v>67</v>
      </c>
      <c r="AN2206" t="s">
        <v>67</v>
      </c>
      <c r="AO2206" t="s">
        <v>67</v>
      </c>
      <c r="AP2206" t="s">
        <v>67</v>
      </c>
      <c r="AQ2206" t="s">
        <v>67</v>
      </c>
      <c r="AR2206" t="s">
        <v>67</v>
      </c>
      <c r="AS2206" t="s">
        <v>67</v>
      </c>
      <c r="AT2206" t="s">
        <v>67</v>
      </c>
      <c r="AU2206" t="s">
        <v>68</v>
      </c>
      <c r="AV2206" t="s">
        <v>67</v>
      </c>
      <c r="AW2206" t="s">
        <v>67</v>
      </c>
      <c r="AX2206" t="s">
        <v>67</v>
      </c>
      <c r="AY2206" t="s">
        <v>67</v>
      </c>
      <c r="AZ2206" t="s">
        <v>67</v>
      </c>
      <c r="BA2206" t="s">
        <v>67</v>
      </c>
      <c r="BB2206" t="s">
        <v>67</v>
      </c>
      <c r="BC2206">
        <v>1.3720308400000001</v>
      </c>
      <c r="BE2206" t="str">
        <f t="shared" si="34"/>
        <v>PEU RENTABLE</v>
      </c>
    </row>
    <row r="2207" spans="1:57" x14ac:dyDescent="0.25">
      <c r="A2207" t="s">
        <v>0</v>
      </c>
      <c r="B2207" t="s">
        <v>839</v>
      </c>
      <c r="C2207">
        <v>156</v>
      </c>
      <c r="D2207">
        <v>103</v>
      </c>
      <c r="E2207">
        <v>189</v>
      </c>
      <c r="F2207">
        <v>949</v>
      </c>
      <c r="G2207" t="s">
        <v>3773</v>
      </c>
      <c r="H2207">
        <v>2000</v>
      </c>
      <c r="I2207">
        <v>34290142</v>
      </c>
      <c r="J2207" t="s">
        <v>2556</v>
      </c>
      <c r="K2207" t="s">
        <v>4827</v>
      </c>
      <c r="L2207" t="s">
        <v>10884</v>
      </c>
      <c r="M2207">
        <v>54242</v>
      </c>
      <c r="N2207">
        <v>4662</v>
      </c>
      <c r="O2207" t="s">
        <v>5767</v>
      </c>
      <c r="P2207">
        <v>8</v>
      </c>
      <c r="Q2207" t="s">
        <v>10885</v>
      </c>
      <c r="R2207" t="s">
        <v>10886</v>
      </c>
      <c r="S2207">
        <v>145</v>
      </c>
      <c r="T2207" t="s">
        <v>64</v>
      </c>
      <c r="U2207" t="s">
        <v>65</v>
      </c>
      <c r="V2207" t="s">
        <v>615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  <c r="AC2207" t="s">
        <v>67</v>
      </c>
      <c r="AD2207" t="s">
        <v>67</v>
      </c>
      <c r="AE2207" t="s">
        <v>67</v>
      </c>
      <c r="AF2207" t="s">
        <v>67</v>
      </c>
      <c r="AG2207" t="s">
        <v>67</v>
      </c>
      <c r="AH2207" t="s">
        <v>67</v>
      </c>
      <c r="AI2207" t="s">
        <v>67</v>
      </c>
      <c r="AJ2207" t="s">
        <v>67</v>
      </c>
      <c r="AK2207" t="s">
        <v>67</v>
      </c>
      <c r="AL2207" t="s">
        <v>67</v>
      </c>
      <c r="AM2207" t="s">
        <v>68</v>
      </c>
      <c r="AN2207" t="s">
        <v>67</v>
      </c>
      <c r="AO2207" t="s">
        <v>67</v>
      </c>
      <c r="AP2207" t="s">
        <v>67</v>
      </c>
      <c r="AQ2207" t="s">
        <v>67</v>
      </c>
      <c r="AR2207" t="s">
        <v>67</v>
      </c>
      <c r="AS2207" t="s">
        <v>67</v>
      </c>
      <c r="AT2207" t="s">
        <v>67</v>
      </c>
      <c r="AU2207" t="s">
        <v>68</v>
      </c>
      <c r="AV2207" t="s">
        <v>67</v>
      </c>
      <c r="AW2207" t="s">
        <v>67</v>
      </c>
      <c r="AX2207" t="s">
        <v>67</v>
      </c>
      <c r="AY2207" t="s">
        <v>67</v>
      </c>
      <c r="AZ2207" t="s">
        <v>67</v>
      </c>
      <c r="BA2207" t="s">
        <v>67</v>
      </c>
      <c r="BB2207" t="s">
        <v>67</v>
      </c>
      <c r="BC2207">
        <v>1.7318253539999999</v>
      </c>
      <c r="BE2207" t="str">
        <f t="shared" si="34"/>
        <v>RENTABLE</v>
      </c>
    </row>
    <row r="2208" spans="1:57" x14ac:dyDescent="0.25">
      <c r="A2208" t="s">
        <v>0</v>
      </c>
      <c r="B2208" t="s">
        <v>10887</v>
      </c>
      <c r="C2208">
        <v>293</v>
      </c>
      <c r="D2208">
        <v>104</v>
      </c>
      <c r="E2208">
        <v>53</v>
      </c>
      <c r="F2208">
        <v>652</v>
      </c>
      <c r="G2208" t="s">
        <v>2406</v>
      </c>
      <c r="H2208">
        <v>22000</v>
      </c>
      <c r="I2208">
        <v>33422556</v>
      </c>
      <c r="J2208" t="s">
        <v>8085</v>
      </c>
      <c r="K2208" t="s">
        <v>727</v>
      </c>
      <c r="L2208" t="s">
        <v>10888</v>
      </c>
      <c r="M2208">
        <v>99236</v>
      </c>
      <c r="N2208">
        <v>33903</v>
      </c>
      <c r="O2208" t="s">
        <v>4321</v>
      </c>
      <c r="P2208">
        <v>0</v>
      </c>
      <c r="Q2208" t="s">
        <v>10889</v>
      </c>
      <c r="R2208" t="s">
        <v>10890</v>
      </c>
      <c r="S2208">
        <v>321</v>
      </c>
      <c r="T2208" t="s">
        <v>64</v>
      </c>
      <c r="U2208" t="s">
        <v>65</v>
      </c>
      <c r="V2208" t="s">
        <v>66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  <c r="AC2208" t="s">
        <v>67</v>
      </c>
      <c r="AD2208" t="s">
        <v>67</v>
      </c>
      <c r="AE2208" t="s">
        <v>67</v>
      </c>
      <c r="AF2208" t="s">
        <v>67</v>
      </c>
      <c r="AG2208" t="s">
        <v>67</v>
      </c>
      <c r="AH2208" t="s">
        <v>67</v>
      </c>
      <c r="AI2208" t="s">
        <v>67</v>
      </c>
      <c r="AJ2208" t="s">
        <v>67</v>
      </c>
      <c r="AK2208" t="s">
        <v>67</v>
      </c>
      <c r="AL2208" t="s">
        <v>67</v>
      </c>
      <c r="AM2208" t="s">
        <v>67</v>
      </c>
      <c r="AN2208" t="s">
        <v>68</v>
      </c>
      <c r="AO2208" t="s">
        <v>67</v>
      </c>
      <c r="AP2208" t="s">
        <v>67</v>
      </c>
      <c r="AQ2208" t="s">
        <v>67</v>
      </c>
      <c r="AR2208" t="s">
        <v>67</v>
      </c>
      <c r="AS2208" t="s">
        <v>67</v>
      </c>
      <c r="AT2208" t="s">
        <v>67</v>
      </c>
      <c r="AU2208" t="s">
        <v>68</v>
      </c>
      <c r="AV2208" t="s">
        <v>67</v>
      </c>
      <c r="AW2208" t="s">
        <v>67</v>
      </c>
      <c r="AX2208" t="s">
        <v>67</v>
      </c>
      <c r="AY2208" t="s">
        <v>67</v>
      </c>
      <c r="AZ2208" t="s">
        <v>67</v>
      </c>
      <c r="BA2208" t="s">
        <v>67</v>
      </c>
      <c r="BB2208" t="s">
        <v>67</v>
      </c>
      <c r="BC2208">
        <v>1.6711278000000001</v>
      </c>
      <c r="BE2208" t="str">
        <f t="shared" si="34"/>
        <v>RENTABLE</v>
      </c>
    </row>
    <row r="2209" spans="1:57" x14ac:dyDescent="0.25">
      <c r="A2209" t="s">
        <v>0</v>
      </c>
      <c r="B2209" t="s">
        <v>10580</v>
      </c>
      <c r="C2209">
        <v>233</v>
      </c>
      <c r="D2209">
        <v>98</v>
      </c>
      <c r="E2209">
        <v>406</v>
      </c>
      <c r="F2209">
        <v>406</v>
      </c>
      <c r="G2209" t="s">
        <v>858</v>
      </c>
      <c r="H2209">
        <v>860</v>
      </c>
      <c r="I2209">
        <v>32774834</v>
      </c>
      <c r="J2209" t="s">
        <v>2165</v>
      </c>
      <c r="K2209" t="s">
        <v>10891</v>
      </c>
      <c r="L2209" t="s">
        <v>10892</v>
      </c>
      <c r="M2209">
        <v>136048</v>
      </c>
      <c r="N2209">
        <v>2609</v>
      </c>
      <c r="O2209" t="s">
        <v>10580</v>
      </c>
      <c r="P2209">
        <v>5</v>
      </c>
      <c r="Q2209" t="s">
        <v>10893</v>
      </c>
      <c r="R2209" t="s">
        <v>10894</v>
      </c>
      <c r="S2209">
        <v>700</v>
      </c>
      <c r="T2209" t="s">
        <v>64</v>
      </c>
      <c r="U2209" t="s">
        <v>65</v>
      </c>
      <c r="V2209" t="s">
        <v>615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  <c r="AC2209" t="s">
        <v>67</v>
      </c>
      <c r="AD2209" t="s">
        <v>68</v>
      </c>
      <c r="AE2209" t="s">
        <v>67</v>
      </c>
      <c r="AF2209" t="s">
        <v>67</v>
      </c>
      <c r="AG2209" t="s">
        <v>67</v>
      </c>
      <c r="AH2209" t="s">
        <v>67</v>
      </c>
      <c r="AI2209" t="s">
        <v>67</v>
      </c>
      <c r="AJ2209" t="s">
        <v>67</v>
      </c>
      <c r="AK2209" t="s">
        <v>67</v>
      </c>
      <c r="AL2209" t="s">
        <v>67</v>
      </c>
      <c r="AM2209" t="s">
        <v>68</v>
      </c>
      <c r="AN2209" t="s">
        <v>67</v>
      </c>
      <c r="AO2209" t="s">
        <v>67</v>
      </c>
      <c r="AP2209" t="s">
        <v>67</v>
      </c>
      <c r="AQ2209" t="s">
        <v>67</v>
      </c>
      <c r="AR2209" t="s">
        <v>67</v>
      </c>
      <c r="AS2209" t="s">
        <v>67</v>
      </c>
      <c r="AT2209" t="s">
        <v>67</v>
      </c>
      <c r="AU2209" t="s">
        <v>67</v>
      </c>
      <c r="AV2209" t="s">
        <v>67</v>
      </c>
      <c r="AW2209" t="s">
        <v>67</v>
      </c>
      <c r="AX2209" t="s">
        <v>67</v>
      </c>
      <c r="AY2209" t="s">
        <v>67</v>
      </c>
      <c r="AZ2209" t="s">
        <v>67</v>
      </c>
      <c r="BA2209" t="s">
        <v>67</v>
      </c>
      <c r="BB2209" t="s">
        <v>67</v>
      </c>
      <c r="BC2209">
        <v>1.0924944670000001</v>
      </c>
      <c r="BE2209" t="str">
        <f t="shared" si="34"/>
        <v>PEU RENTABLE</v>
      </c>
    </row>
    <row r="2210" spans="1:57" x14ac:dyDescent="0.25">
      <c r="A2210" t="s">
        <v>0</v>
      </c>
      <c r="B2210" t="s">
        <v>7952</v>
      </c>
      <c r="C2210">
        <v>282</v>
      </c>
      <c r="D2210">
        <v>92</v>
      </c>
      <c r="E2210">
        <v>34</v>
      </c>
      <c r="F2210">
        <v>322</v>
      </c>
      <c r="G2210" t="s">
        <v>10895</v>
      </c>
      <c r="H2210">
        <v>383</v>
      </c>
      <c r="I2210">
        <v>34334256</v>
      </c>
      <c r="J2210" t="s">
        <v>5572</v>
      </c>
      <c r="K2210" t="s">
        <v>10896</v>
      </c>
      <c r="L2210" t="s">
        <v>10897</v>
      </c>
      <c r="M2210">
        <v>35131</v>
      </c>
      <c r="N2210">
        <v>1945</v>
      </c>
      <c r="O2210" t="s">
        <v>10898</v>
      </c>
      <c r="P2210">
        <v>0</v>
      </c>
      <c r="Q2210" t="s">
        <v>10899</v>
      </c>
      <c r="R2210" t="s">
        <v>10900</v>
      </c>
      <c r="S2210">
        <v>255</v>
      </c>
      <c r="T2210" t="s">
        <v>64</v>
      </c>
      <c r="U2210" t="s">
        <v>65</v>
      </c>
      <c r="V2210" t="s">
        <v>615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  <c r="AC2210" t="s">
        <v>67</v>
      </c>
      <c r="AD2210" t="s">
        <v>67</v>
      </c>
      <c r="AE2210" t="s">
        <v>67</v>
      </c>
      <c r="AF2210" t="s">
        <v>67</v>
      </c>
      <c r="AG2210" t="s">
        <v>67</v>
      </c>
      <c r="AH2210" t="s">
        <v>67</v>
      </c>
      <c r="AI2210" t="s">
        <v>67</v>
      </c>
      <c r="AJ2210" t="s">
        <v>68</v>
      </c>
      <c r="AK2210" t="s">
        <v>67</v>
      </c>
      <c r="AL2210" t="s">
        <v>67</v>
      </c>
      <c r="AM2210" t="s">
        <v>67</v>
      </c>
      <c r="AN2210" t="s">
        <v>67</v>
      </c>
      <c r="AO2210" t="s">
        <v>67</v>
      </c>
      <c r="AP2210" t="s">
        <v>67</v>
      </c>
      <c r="AQ2210" t="s">
        <v>67</v>
      </c>
      <c r="AR2210" t="s">
        <v>68</v>
      </c>
      <c r="AS2210" t="s">
        <v>67</v>
      </c>
      <c r="AT2210" t="s">
        <v>67</v>
      </c>
      <c r="AU2210" t="s">
        <v>67</v>
      </c>
      <c r="AV2210" t="s">
        <v>67</v>
      </c>
      <c r="AW2210" t="s">
        <v>67</v>
      </c>
      <c r="AX2210" t="s">
        <v>67</v>
      </c>
      <c r="AY2210" t="s">
        <v>67</v>
      </c>
      <c r="AZ2210" t="s">
        <v>67</v>
      </c>
      <c r="BA2210" t="s">
        <v>67</v>
      </c>
      <c r="BB2210" t="s">
        <v>67</v>
      </c>
      <c r="BC2210">
        <v>3.1212960000000001</v>
      </c>
      <c r="BE2210" t="str">
        <f t="shared" si="34"/>
        <v>RENTABLE</v>
      </c>
    </row>
    <row r="2211" spans="1:57" x14ac:dyDescent="0.25">
      <c r="A2211" t="s">
        <v>0</v>
      </c>
      <c r="B2211" t="s">
        <v>2490</v>
      </c>
      <c r="C2211">
        <v>57</v>
      </c>
      <c r="D2211">
        <v>123</v>
      </c>
      <c r="E2211">
        <v>36</v>
      </c>
      <c r="F2211">
        <v>631</v>
      </c>
      <c r="G2211" t="s">
        <v>2090</v>
      </c>
      <c r="H2211">
        <v>10000</v>
      </c>
      <c r="I2211">
        <v>32051917</v>
      </c>
      <c r="J2211" t="s">
        <v>2171</v>
      </c>
      <c r="K2211" t="s">
        <v>10901</v>
      </c>
      <c r="L2211" t="s">
        <v>10902</v>
      </c>
      <c r="M2211">
        <v>42315</v>
      </c>
      <c r="N2211">
        <v>12338</v>
      </c>
      <c r="O2211" t="s">
        <v>5383</v>
      </c>
      <c r="P2211">
        <v>0</v>
      </c>
      <c r="Q2211" t="s">
        <v>10903</v>
      </c>
      <c r="R2211" t="s">
        <v>10904</v>
      </c>
      <c r="S2211">
        <v>140</v>
      </c>
      <c r="T2211" t="s">
        <v>64</v>
      </c>
      <c r="U2211" t="s">
        <v>65</v>
      </c>
      <c r="V2211" t="s">
        <v>615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  <c r="AC2211" t="s">
        <v>67</v>
      </c>
      <c r="AD2211" t="s">
        <v>67</v>
      </c>
      <c r="AE2211" t="s">
        <v>67</v>
      </c>
      <c r="AF2211" t="s">
        <v>67</v>
      </c>
      <c r="AG2211" t="s">
        <v>67</v>
      </c>
      <c r="AH2211" t="s">
        <v>67</v>
      </c>
      <c r="AI2211" t="s">
        <v>67</v>
      </c>
      <c r="AJ2211" t="s">
        <v>68</v>
      </c>
      <c r="AK2211" t="s">
        <v>67</v>
      </c>
      <c r="AL2211" t="s">
        <v>67</v>
      </c>
      <c r="AM2211" t="s">
        <v>67</v>
      </c>
      <c r="AN2211" t="s">
        <v>68</v>
      </c>
      <c r="AO2211" t="s">
        <v>67</v>
      </c>
      <c r="AP2211" t="s">
        <v>67</v>
      </c>
      <c r="AQ2211" t="s">
        <v>67</v>
      </c>
      <c r="AR2211" t="s">
        <v>67</v>
      </c>
      <c r="AS2211" t="s">
        <v>67</v>
      </c>
      <c r="AT2211" t="s">
        <v>67</v>
      </c>
      <c r="AU2211" t="s">
        <v>68</v>
      </c>
      <c r="AV2211" t="s">
        <v>67</v>
      </c>
      <c r="AW2211" t="s">
        <v>67</v>
      </c>
      <c r="AX2211" t="s">
        <v>68</v>
      </c>
      <c r="AY2211" t="s">
        <v>67</v>
      </c>
      <c r="AZ2211" t="s">
        <v>67</v>
      </c>
      <c r="BA2211" t="s">
        <v>67</v>
      </c>
      <c r="BB2211" t="s">
        <v>67</v>
      </c>
      <c r="BC2211">
        <v>1.6025958499999999</v>
      </c>
      <c r="BE2211" t="str">
        <f t="shared" si="34"/>
        <v>PEU RENTABLE</v>
      </c>
    </row>
    <row r="2212" spans="1:57" x14ac:dyDescent="0.25">
      <c r="A2212" t="s">
        <v>0</v>
      </c>
      <c r="B2212" t="s">
        <v>6827</v>
      </c>
      <c r="C2212">
        <v>153</v>
      </c>
      <c r="D2212">
        <v>88</v>
      </c>
      <c r="E2212">
        <v>92</v>
      </c>
      <c r="F2212">
        <v>636</v>
      </c>
      <c r="G2212" t="s">
        <v>1170</v>
      </c>
      <c r="H2212">
        <v>31000</v>
      </c>
      <c r="I2212">
        <v>32014289</v>
      </c>
      <c r="J2212" t="s">
        <v>1700</v>
      </c>
      <c r="K2212" t="s">
        <v>10905</v>
      </c>
      <c r="L2212" t="s">
        <v>10906</v>
      </c>
      <c r="M2212">
        <v>50337</v>
      </c>
      <c r="N2212">
        <v>34319</v>
      </c>
      <c r="O2212" t="s">
        <v>1363</v>
      </c>
      <c r="P2212">
        <v>8</v>
      </c>
      <c r="Q2212" t="s">
        <v>10907</v>
      </c>
      <c r="R2212" t="s">
        <v>10908</v>
      </c>
      <c r="S2212">
        <v>177</v>
      </c>
      <c r="T2212" t="s">
        <v>64</v>
      </c>
      <c r="U2212" t="s">
        <v>65</v>
      </c>
      <c r="V2212" t="s">
        <v>66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  <c r="AC2212" t="s">
        <v>67</v>
      </c>
      <c r="AD2212" t="s">
        <v>67</v>
      </c>
      <c r="AE2212" t="s">
        <v>67</v>
      </c>
      <c r="AF2212" t="s">
        <v>67</v>
      </c>
      <c r="AG2212" t="s">
        <v>67</v>
      </c>
      <c r="AH2212" t="s">
        <v>67</v>
      </c>
      <c r="AI2212" t="s">
        <v>67</v>
      </c>
      <c r="AJ2212" t="s">
        <v>67</v>
      </c>
      <c r="AK2212" t="s">
        <v>67</v>
      </c>
      <c r="AL2212" t="s">
        <v>67</v>
      </c>
      <c r="AM2212" t="s">
        <v>68</v>
      </c>
      <c r="AN2212" t="s">
        <v>67</v>
      </c>
      <c r="AO2212" t="s">
        <v>67</v>
      </c>
      <c r="AP2212" t="s">
        <v>67</v>
      </c>
      <c r="AQ2212" t="s">
        <v>67</v>
      </c>
      <c r="AR2212" t="s">
        <v>67</v>
      </c>
      <c r="AS2212" t="s">
        <v>67</v>
      </c>
      <c r="AT2212" t="s">
        <v>67</v>
      </c>
      <c r="AU2212" t="s">
        <v>67</v>
      </c>
      <c r="AV2212" t="s">
        <v>67</v>
      </c>
      <c r="AW2212" t="s">
        <v>67</v>
      </c>
      <c r="AX2212" t="s">
        <v>67</v>
      </c>
      <c r="AY2212" t="s">
        <v>67</v>
      </c>
      <c r="AZ2212" t="s">
        <v>67</v>
      </c>
      <c r="BA2212" t="s">
        <v>67</v>
      </c>
      <c r="BB2212" t="s">
        <v>67</v>
      </c>
      <c r="BC2212">
        <v>1.6007144499999999</v>
      </c>
      <c r="BE2212" t="str">
        <f t="shared" si="34"/>
        <v>PEU RENTABLE</v>
      </c>
    </row>
    <row r="2213" spans="1:57" x14ac:dyDescent="0.25">
      <c r="A2213" t="s">
        <v>0</v>
      </c>
      <c r="B2213" t="s">
        <v>10909</v>
      </c>
      <c r="C2213">
        <v>20</v>
      </c>
      <c r="D2213">
        <v>158</v>
      </c>
      <c r="E2213">
        <v>32</v>
      </c>
      <c r="F2213">
        <v>417</v>
      </c>
      <c r="G2213" t="s">
        <v>10910</v>
      </c>
      <c r="H2213">
        <v>16000</v>
      </c>
      <c r="I2213">
        <v>48468407.530000001</v>
      </c>
      <c r="J2213" t="s">
        <v>10911</v>
      </c>
      <c r="K2213" t="s">
        <v>3723</v>
      </c>
      <c r="L2213" t="s">
        <v>10912</v>
      </c>
      <c r="M2213">
        <v>9352</v>
      </c>
      <c r="N2213">
        <v>17775</v>
      </c>
      <c r="O2213" t="s">
        <v>4268</v>
      </c>
      <c r="P2213">
        <v>3</v>
      </c>
      <c r="Q2213" t="s">
        <v>10913</v>
      </c>
      <c r="R2213" t="s">
        <v>10914</v>
      </c>
      <c r="S2213">
        <v>106</v>
      </c>
      <c r="T2213" t="s">
        <v>64</v>
      </c>
      <c r="U2213" t="s">
        <v>65</v>
      </c>
      <c r="V2213" t="s">
        <v>66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  <c r="AC2213" t="s">
        <v>67</v>
      </c>
      <c r="AD2213" t="s">
        <v>67</v>
      </c>
      <c r="AE2213" t="s">
        <v>67</v>
      </c>
      <c r="AF2213" t="s">
        <v>67</v>
      </c>
      <c r="AG2213" t="s">
        <v>68</v>
      </c>
      <c r="AH2213" t="s">
        <v>67</v>
      </c>
      <c r="AI2213" t="s">
        <v>67</v>
      </c>
      <c r="AJ2213" t="s">
        <v>67</v>
      </c>
      <c r="AK2213" t="s">
        <v>67</v>
      </c>
      <c r="AL2213" t="s">
        <v>67</v>
      </c>
      <c r="AM2213" t="s">
        <v>68</v>
      </c>
      <c r="AN2213" t="s">
        <v>67</v>
      </c>
      <c r="AO2213" t="s">
        <v>68</v>
      </c>
      <c r="AP2213" t="s">
        <v>67</v>
      </c>
      <c r="AQ2213" t="s">
        <v>67</v>
      </c>
      <c r="AR2213" t="s">
        <v>67</v>
      </c>
      <c r="AS2213" t="s">
        <v>68</v>
      </c>
      <c r="AT2213" t="s">
        <v>67</v>
      </c>
      <c r="AU2213" t="s">
        <v>68</v>
      </c>
      <c r="AV2213" t="s">
        <v>68</v>
      </c>
      <c r="AW2213" t="s">
        <v>67</v>
      </c>
      <c r="AX2213" t="s">
        <v>67</v>
      </c>
      <c r="AY2213" t="s">
        <v>67</v>
      </c>
      <c r="AZ2213" t="s">
        <v>67</v>
      </c>
      <c r="BA2213" t="s">
        <v>67</v>
      </c>
      <c r="BB2213" t="s">
        <v>67</v>
      </c>
      <c r="BC2213">
        <v>6.253747282</v>
      </c>
      <c r="BE2213" t="str">
        <f t="shared" si="34"/>
        <v>TRES RENTABLE</v>
      </c>
    </row>
    <row r="2214" spans="1:57" x14ac:dyDescent="0.25">
      <c r="A2214" t="s">
        <v>0</v>
      </c>
      <c r="B2214" t="s">
        <v>6079</v>
      </c>
      <c r="C2214">
        <v>324</v>
      </c>
      <c r="D2214">
        <v>128</v>
      </c>
      <c r="E2214">
        <v>835</v>
      </c>
      <c r="F2214">
        <v>755</v>
      </c>
      <c r="G2214" t="s">
        <v>4264</v>
      </c>
      <c r="H2214">
        <v>11000</v>
      </c>
      <c r="I2214">
        <v>31838002</v>
      </c>
      <c r="J2214" t="s">
        <v>5968</v>
      </c>
      <c r="K2214" t="s">
        <v>111</v>
      </c>
      <c r="L2214" t="s">
        <v>10915</v>
      </c>
      <c r="M2214">
        <v>136673</v>
      </c>
      <c r="N2214">
        <v>13189</v>
      </c>
      <c r="O2214" t="s">
        <v>10916</v>
      </c>
      <c r="P2214">
        <v>1</v>
      </c>
      <c r="Q2214" t="s">
        <v>10917</v>
      </c>
      <c r="R2214" t="s">
        <v>10918</v>
      </c>
      <c r="S2214">
        <v>281</v>
      </c>
      <c r="T2214" t="s">
        <v>64</v>
      </c>
      <c r="U2214" t="s">
        <v>65</v>
      </c>
      <c r="V2214" t="s">
        <v>615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  <c r="AC2214" t="s">
        <v>67</v>
      </c>
      <c r="AD2214" t="s">
        <v>67</v>
      </c>
      <c r="AE2214" t="s">
        <v>67</v>
      </c>
      <c r="AF2214" t="s">
        <v>68</v>
      </c>
      <c r="AG2214" t="s">
        <v>67</v>
      </c>
      <c r="AH2214" t="s">
        <v>67</v>
      </c>
      <c r="AI2214" t="s">
        <v>67</v>
      </c>
      <c r="AJ2214" t="s">
        <v>67</v>
      </c>
      <c r="AK2214" t="s">
        <v>67</v>
      </c>
      <c r="AL2214" t="s">
        <v>68</v>
      </c>
      <c r="AM2214" t="s">
        <v>67</v>
      </c>
      <c r="AN2214" t="s">
        <v>67</v>
      </c>
      <c r="AO2214" t="s">
        <v>67</v>
      </c>
      <c r="AP2214" t="s">
        <v>67</v>
      </c>
      <c r="AQ2214" t="s">
        <v>67</v>
      </c>
      <c r="AR2214" t="s">
        <v>67</v>
      </c>
      <c r="AS2214" t="s">
        <v>67</v>
      </c>
      <c r="AT2214" t="s">
        <v>67</v>
      </c>
      <c r="AU2214" t="s">
        <v>68</v>
      </c>
      <c r="AV2214" t="s">
        <v>67</v>
      </c>
      <c r="AW2214" t="s">
        <v>67</v>
      </c>
      <c r="AX2214" t="s">
        <v>67</v>
      </c>
      <c r="AY2214" t="s">
        <v>67</v>
      </c>
      <c r="AZ2214" t="s">
        <v>67</v>
      </c>
      <c r="BA2214" t="s">
        <v>67</v>
      </c>
      <c r="BB2214" t="s">
        <v>67</v>
      </c>
      <c r="BC2214">
        <v>1.5919000999999999</v>
      </c>
      <c r="BE2214" t="str">
        <f t="shared" si="34"/>
        <v>PEU RENTABLE</v>
      </c>
    </row>
    <row r="2215" spans="1:57" x14ac:dyDescent="0.25">
      <c r="A2215" t="s">
        <v>0</v>
      </c>
      <c r="B2215" t="s">
        <v>558</v>
      </c>
      <c r="C2215">
        <v>122</v>
      </c>
      <c r="D2215">
        <v>107</v>
      </c>
      <c r="E2215">
        <v>58</v>
      </c>
      <c r="F2215">
        <v>47</v>
      </c>
      <c r="G2215" t="s">
        <v>10919</v>
      </c>
      <c r="H2215">
        <v>141</v>
      </c>
      <c r="I2215">
        <v>36874745</v>
      </c>
      <c r="J2215" t="s">
        <v>10920</v>
      </c>
      <c r="K2215" t="s">
        <v>9885</v>
      </c>
      <c r="L2215" t="s">
        <v>10921</v>
      </c>
      <c r="M2215">
        <v>12276</v>
      </c>
      <c r="N2215">
        <v>389</v>
      </c>
      <c r="O2215" t="s">
        <v>10922</v>
      </c>
      <c r="P2215">
        <v>2</v>
      </c>
      <c r="Q2215" t="s">
        <v>10923</v>
      </c>
      <c r="R2215" t="s">
        <v>10924</v>
      </c>
      <c r="S2215">
        <v>117</v>
      </c>
      <c r="T2215" t="s">
        <v>64</v>
      </c>
      <c r="U2215" t="s">
        <v>65</v>
      </c>
      <c r="V2215" t="s">
        <v>66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  <c r="AC2215" t="s">
        <v>67</v>
      </c>
      <c r="AD2215" t="s">
        <v>68</v>
      </c>
      <c r="AE2215" t="s">
        <v>67</v>
      </c>
      <c r="AF2215" t="s">
        <v>67</v>
      </c>
      <c r="AG2215" t="s">
        <v>67</v>
      </c>
      <c r="AH2215" t="s">
        <v>67</v>
      </c>
      <c r="AI2215" t="s">
        <v>67</v>
      </c>
      <c r="AJ2215" t="s">
        <v>67</v>
      </c>
      <c r="AK2215" t="s">
        <v>67</v>
      </c>
      <c r="AL2215" t="s">
        <v>67</v>
      </c>
      <c r="AM2215" t="s">
        <v>67</v>
      </c>
      <c r="AN2215" t="s">
        <v>68</v>
      </c>
      <c r="AO2215" t="s">
        <v>67</v>
      </c>
      <c r="AP2215" t="s">
        <v>67</v>
      </c>
      <c r="AQ2215" t="s">
        <v>68</v>
      </c>
      <c r="AR2215" t="s">
        <v>67</v>
      </c>
      <c r="AS2215" t="s">
        <v>67</v>
      </c>
      <c r="AT2215" t="s">
        <v>67</v>
      </c>
      <c r="AU2215" t="s">
        <v>68</v>
      </c>
      <c r="AV2215" t="s">
        <v>67</v>
      </c>
      <c r="AW2215" t="s">
        <v>67</v>
      </c>
      <c r="AX2215" t="s">
        <v>67</v>
      </c>
      <c r="AY2215" t="s">
        <v>67</v>
      </c>
      <c r="AZ2215" t="s">
        <v>67</v>
      </c>
      <c r="BA2215" t="s">
        <v>67</v>
      </c>
      <c r="BB2215" t="s">
        <v>67</v>
      </c>
      <c r="BC2215">
        <v>1.84373725</v>
      </c>
      <c r="BE2215" t="str">
        <f t="shared" si="34"/>
        <v>RENTABLE</v>
      </c>
    </row>
    <row r="2216" spans="1:57" x14ac:dyDescent="0.25">
      <c r="A2216" t="s">
        <v>0</v>
      </c>
      <c r="B2216" t="s">
        <v>10925</v>
      </c>
      <c r="C2216">
        <v>156</v>
      </c>
      <c r="D2216">
        <v>91</v>
      </c>
      <c r="E2216">
        <v>17</v>
      </c>
      <c r="F2216">
        <v>78</v>
      </c>
      <c r="G2216" t="s">
        <v>9017</v>
      </c>
      <c r="H2216">
        <v>534</v>
      </c>
      <c r="I2216">
        <v>30079316</v>
      </c>
      <c r="J2216" t="s">
        <v>6430</v>
      </c>
      <c r="K2216" t="s">
        <v>10926</v>
      </c>
      <c r="L2216" t="s">
        <v>10927</v>
      </c>
      <c r="M2216">
        <v>75920</v>
      </c>
      <c r="N2216">
        <v>1083</v>
      </c>
      <c r="O2216" t="s">
        <v>10928</v>
      </c>
      <c r="P2216">
        <v>0</v>
      </c>
      <c r="Q2216" t="s">
        <v>10929</v>
      </c>
      <c r="R2216" t="s">
        <v>10930</v>
      </c>
      <c r="S2216">
        <v>474</v>
      </c>
      <c r="T2216" t="s">
        <v>64</v>
      </c>
      <c r="U2216" t="s">
        <v>65</v>
      </c>
      <c r="V2216" t="s">
        <v>615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  <c r="AC2216" t="s">
        <v>67</v>
      </c>
      <c r="AD2216" t="s">
        <v>67</v>
      </c>
      <c r="AE2216" t="s">
        <v>67</v>
      </c>
      <c r="AF2216" t="s">
        <v>67</v>
      </c>
      <c r="AG2216" t="s">
        <v>67</v>
      </c>
      <c r="AH2216" t="s">
        <v>67</v>
      </c>
      <c r="AI2216" t="s">
        <v>67</v>
      </c>
      <c r="AJ2216" t="s">
        <v>67</v>
      </c>
      <c r="AK2216" t="s">
        <v>67</v>
      </c>
      <c r="AL2216" t="s">
        <v>67</v>
      </c>
      <c r="AM2216" t="s">
        <v>67</v>
      </c>
      <c r="AN2216" t="s">
        <v>67</v>
      </c>
      <c r="AO2216" t="s">
        <v>67</v>
      </c>
      <c r="AP2216" t="s">
        <v>67</v>
      </c>
      <c r="AQ2216" t="s">
        <v>67</v>
      </c>
      <c r="AR2216" t="s">
        <v>68</v>
      </c>
      <c r="AS2216" t="s">
        <v>67</v>
      </c>
      <c r="AT2216" t="s">
        <v>67</v>
      </c>
      <c r="AU2216" t="s">
        <v>67</v>
      </c>
      <c r="AV2216" t="s">
        <v>67</v>
      </c>
      <c r="AW2216" t="s">
        <v>67</v>
      </c>
      <c r="AX2216" t="s">
        <v>67</v>
      </c>
      <c r="AY2216" t="s">
        <v>67</v>
      </c>
      <c r="AZ2216" t="s">
        <v>67</v>
      </c>
      <c r="BA2216" t="s">
        <v>67</v>
      </c>
      <c r="BB2216" t="s">
        <v>67</v>
      </c>
      <c r="BC2216">
        <v>0.85940902900000005</v>
      </c>
      <c r="BE2216" t="str">
        <f t="shared" si="34"/>
        <v>PEU RENTABLE</v>
      </c>
    </row>
    <row r="2217" spans="1:57" x14ac:dyDescent="0.25">
      <c r="A2217" t="s">
        <v>0</v>
      </c>
      <c r="B2217" t="s">
        <v>10931</v>
      </c>
      <c r="C2217">
        <v>161</v>
      </c>
      <c r="D2217">
        <v>90</v>
      </c>
      <c r="E2217">
        <v>12</v>
      </c>
      <c r="F2217">
        <v>587</v>
      </c>
      <c r="G2217" t="s">
        <v>5071</v>
      </c>
      <c r="H2217">
        <v>786</v>
      </c>
      <c r="I2217">
        <v>35033759</v>
      </c>
      <c r="J2217" t="s">
        <v>4247</v>
      </c>
      <c r="K2217" t="s">
        <v>7156</v>
      </c>
      <c r="L2217" t="s">
        <v>10932</v>
      </c>
      <c r="M2217">
        <v>55008</v>
      </c>
      <c r="N2217">
        <v>2462</v>
      </c>
      <c r="O2217" t="s">
        <v>9313</v>
      </c>
      <c r="P2217">
        <v>4</v>
      </c>
      <c r="Q2217" t="s">
        <v>10933</v>
      </c>
      <c r="R2217" t="s">
        <v>10934</v>
      </c>
      <c r="S2217">
        <v>93</v>
      </c>
      <c r="T2217" t="s">
        <v>64</v>
      </c>
      <c r="U2217" t="s">
        <v>65</v>
      </c>
      <c r="V2217" t="s">
        <v>615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  <c r="AC2217" t="s">
        <v>67</v>
      </c>
      <c r="AD2217" t="s">
        <v>67</v>
      </c>
      <c r="AE2217" t="s">
        <v>67</v>
      </c>
      <c r="AF2217" t="s">
        <v>67</v>
      </c>
      <c r="AG2217" t="s">
        <v>67</v>
      </c>
      <c r="AH2217" t="s">
        <v>67</v>
      </c>
      <c r="AI2217" t="s">
        <v>67</v>
      </c>
      <c r="AJ2217" t="s">
        <v>67</v>
      </c>
      <c r="AK2217" t="s">
        <v>67</v>
      </c>
      <c r="AL2217" t="s">
        <v>67</v>
      </c>
      <c r="AM2217" t="s">
        <v>68</v>
      </c>
      <c r="AN2217" t="s">
        <v>67</v>
      </c>
      <c r="AO2217" t="s">
        <v>67</v>
      </c>
      <c r="AP2217" t="s">
        <v>67</v>
      </c>
      <c r="AQ2217" t="s">
        <v>68</v>
      </c>
      <c r="AR2217" t="s">
        <v>67</v>
      </c>
      <c r="AS2217" t="s">
        <v>67</v>
      </c>
      <c r="AT2217" t="s">
        <v>67</v>
      </c>
      <c r="AU2217" t="s">
        <v>67</v>
      </c>
      <c r="AV2217" t="s">
        <v>67</v>
      </c>
      <c r="AW2217" t="s">
        <v>67</v>
      </c>
      <c r="AX2217" t="s">
        <v>67</v>
      </c>
      <c r="AY2217" t="s">
        <v>67</v>
      </c>
      <c r="AZ2217" t="s">
        <v>67</v>
      </c>
      <c r="BA2217" t="s">
        <v>67</v>
      </c>
      <c r="BB2217" t="s">
        <v>67</v>
      </c>
      <c r="BC2217">
        <v>1.843882053</v>
      </c>
      <c r="BE2217" t="str">
        <f t="shared" si="34"/>
        <v>RENTABLE</v>
      </c>
    </row>
    <row r="2218" spans="1:57" x14ac:dyDescent="0.25">
      <c r="A2218" t="s">
        <v>0</v>
      </c>
      <c r="B2218" t="s">
        <v>10935</v>
      </c>
      <c r="C2218">
        <v>69</v>
      </c>
      <c r="D2218">
        <v>115</v>
      </c>
      <c r="E2218">
        <v>39</v>
      </c>
      <c r="F2218">
        <v>254</v>
      </c>
      <c r="G2218" t="s">
        <v>3881</v>
      </c>
      <c r="H2218">
        <v>13000</v>
      </c>
      <c r="I2218">
        <v>29753944</v>
      </c>
      <c r="J2218" t="s">
        <v>2171</v>
      </c>
      <c r="K2218" t="s">
        <v>577</v>
      </c>
      <c r="L2218" t="s">
        <v>10936</v>
      </c>
      <c r="M2218">
        <v>90677</v>
      </c>
      <c r="N2218">
        <v>14275</v>
      </c>
      <c r="O2218" t="s">
        <v>10937</v>
      </c>
      <c r="P2218">
        <v>3</v>
      </c>
      <c r="Q2218" t="s">
        <v>10938</v>
      </c>
      <c r="R2218" t="s">
        <v>10939</v>
      </c>
      <c r="S2218">
        <v>389</v>
      </c>
      <c r="T2218" t="s">
        <v>64</v>
      </c>
      <c r="U2218" t="s">
        <v>65</v>
      </c>
      <c r="V2218" t="s">
        <v>615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  <c r="AC2218" t="s">
        <v>67</v>
      </c>
      <c r="AD2218" t="s">
        <v>67</v>
      </c>
      <c r="AE2218" t="s">
        <v>67</v>
      </c>
      <c r="AF2218" t="s">
        <v>67</v>
      </c>
      <c r="AG2218" t="s">
        <v>67</v>
      </c>
      <c r="AH2218" t="s">
        <v>67</v>
      </c>
      <c r="AI2218" t="s">
        <v>67</v>
      </c>
      <c r="AJ2218" t="s">
        <v>68</v>
      </c>
      <c r="AK2218" t="s">
        <v>67</v>
      </c>
      <c r="AL2218" t="s">
        <v>67</v>
      </c>
      <c r="AM2218" t="s">
        <v>67</v>
      </c>
      <c r="AN2218" t="s">
        <v>68</v>
      </c>
      <c r="AO2218" t="s">
        <v>67</v>
      </c>
      <c r="AP2218" t="s">
        <v>67</v>
      </c>
      <c r="AQ2218" t="s">
        <v>67</v>
      </c>
      <c r="AR2218" t="s">
        <v>67</v>
      </c>
      <c r="AS2218" t="s">
        <v>67</v>
      </c>
      <c r="AT2218" t="s">
        <v>67</v>
      </c>
      <c r="AU2218" t="s">
        <v>68</v>
      </c>
      <c r="AV2218" t="s">
        <v>67</v>
      </c>
      <c r="AW2218" t="s">
        <v>67</v>
      </c>
      <c r="AX2218" t="s">
        <v>68</v>
      </c>
      <c r="AY2218" t="s">
        <v>67</v>
      </c>
      <c r="AZ2218" t="s">
        <v>67</v>
      </c>
      <c r="BA2218" t="s">
        <v>67</v>
      </c>
      <c r="BB2218" t="s">
        <v>67</v>
      </c>
      <c r="BC2218">
        <v>1.4876971999999999</v>
      </c>
      <c r="BE2218" t="str">
        <f t="shared" si="34"/>
        <v>PEU RENTABLE</v>
      </c>
    </row>
    <row r="2219" spans="1:57" x14ac:dyDescent="0.25">
      <c r="A2219" t="s">
        <v>0</v>
      </c>
      <c r="B2219" t="s">
        <v>10940</v>
      </c>
      <c r="C2219">
        <v>121</v>
      </c>
      <c r="D2219">
        <v>101</v>
      </c>
      <c r="E2219">
        <v>29</v>
      </c>
      <c r="F2219">
        <v>429</v>
      </c>
      <c r="G2219" t="s">
        <v>9467</v>
      </c>
      <c r="H2219">
        <v>812</v>
      </c>
      <c r="I2219">
        <v>29062561</v>
      </c>
      <c r="J2219" t="s">
        <v>1557</v>
      </c>
      <c r="K2219" t="s">
        <v>663</v>
      </c>
      <c r="L2219" t="s">
        <v>10941</v>
      </c>
      <c r="M2219">
        <v>23424</v>
      </c>
      <c r="N2219">
        <v>3292</v>
      </c>
      <c r="O2219" t="s">
        <v>10942</v>
      </c>
      <c r="P2219">
        <v>0</v>
      </c>
      <c r="Q2219" t="s">
        <v>10943</v>
      </c>
      <c r="R2219" t="s">
        <v>10944</v>
      </c>
      <c r="S2219">
        <v>119</v>
      </c>
      <c r="T2219" t="s">
        <v>64</v>
      </c>
      <c r="U2219" t="s">
        <v>65</v>
      </c>
      <c r="V2219" t="s">
        <v>66</v>
      </c>
      <c r="W2219">
        <v>39752620.439999998</v>
      </c>
      <c r="X2219">
        <v>2009</v>
      </c>
      <c r="Y2219">
        <v>533</v>
      </c>
      <c r="Z2219">
        <v>5.6</v>
      </c>
      <c r="AA2219">
        <v>2.35</v>
      </c>
      <c r="AB2219">
        <v>0</v>
      </c>
      <c r="AC2219" t="s">
        <v>67</v>
      </c>
      <c r="AD2219" t="s">
        <v>67</v>
      </c>
      <c r="AE2219" t="s">
        <v>67</v>
      </c>
      <c r="AF2219" t="s">
        <v>67</v>
      </c>
      <c r="AG2219" t="s">
        <v>67</v>
      </c>
      <c r="AH2219" t="s">
        <v>67</v>
      </c>
      <c r="AI2219" t="s">
        <v>67</v>
      </c>
      <c r="AJ2219" t="s">
        <v>68</v>
      </c>
      <c r="AK2219" t="s">
        <v>67</v>
      </c>
      <c r="AL2219" t="s">
        <v>67</v>
      </c>
      <c r="AM2219" t="s">
        <v>67</v>
      </c>
      <c r="AN2219" t="s">
        <v>67</v>
      </c>
      <c r="AO2219" t="s">
        <v>67</v>
      </c>
      <c r="AP2219" t="s">
        <v>67</v>
      </c>
      <c r="AQ2219" t="s">
        <v>67</v>
      </c>
      <c r="AR2219" t="s">
        <v>67</v>
      </c>
      <c r="AS2219" t="s">
        <v>67</v>
      </c>
      <c r="AT2219" t="s">
        <v>67</v>
      </c>
      <c r="AU2219" t="s">
        <v>67</v>
      </c>
      <c r="AV2219" t="s">
        <v>67</v>
      </c>
      <c r="AW2219" t="s">
        <v>67</v>
      </c>
      <c r="AX2219" t="s">
        <v>68</v>
      </c>
      <c r="AY2219" t="s">
        <v>67</v>
      </c>
      <c r="AZ2219" t="s">
        <v>67</v>
      </c>
      <c r="BA2219" t="s">
        <v>67</v>
      </c>
      <c r="BB2219" t="s">
        <v>67</v>
      </c>
      <c r="BC2219">
        <v>6.253747282</v>
      </c>
      <c r="BE2219" t="str">
        <f t="shared" si="34"/>
        <v>TRES RENTABLE</v>
      </c>
    </row>
    <row r="2220" spans="1:57" x14ac:dyDescent="0.25">
      <c r="A2220" t="s">
        <v>0</v>
      </c>
      <c r="B2220" t="s">
        <v>4565</v>
      </c>
      <c r="C2220">
        <v>258</v>
      </c>
      <c r="D2220">
        <v>113</v>
      </c>
      <c r="E2220">
        <v>108</v>
      </c>
      <c r="F2220">
        <v>22</v>
      </c>
      <c r="G2220" t="s">
        <v>10945</v>
      </c>
      <c r="H2220">
        <v>1000</v>
      </c>
      <c r="I2220">
        <v>31146570</v>
      </c>
      <c r="J2220" t="s">
        <v>4103</v>
      </c>
      <c r="K2220" t="s">
        <v>169</v>
      </c>
      <c r="L2220" t="s">
        <v>10946</v>
      </c>
      <c r="M2220">
        <v>55441</v>
      </c>
      <c r="N2220">
        <v>1136</v>
      </c>
      <c r="O2220" t="s">
        <v>10947</v>
      </c>
      <c r="P2220">
        <v>3</v>
      </c>
      <c r="Q2220" t="s">
        <v>10948</v>
      </c>
      <c r="R2220" t="s">
        <v>10949</v>
      </c>
      <c r="S2220">
        <v>165</v>
      </c>
      <c r="T2220" t="s">
        <v>64</v>
      </c>
      <c r="U2220" t="s">
        <v>65</v>
      </c>
      <c r="V2220" t="s">
        <v>615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  <c r="AC2220" t="s">
        <v>67</v>
      </c>
      <c r="AD2220" t="s">
        <v>67</v>
      </c>
      <c r="AE2220" t="s">
        <v>67</v>
      </c>
      <c r="AF2220" t="s">
        <v>67</v>
      </c>
      <c r="AG2220" t="s">
        <v>67</v>
      </c>
      <c r="AH2220" t="s">
        <v>67</v>
      </c>
      <c r="AI2220" t="s">
        <v>67</v>
      </c>
      <c r="AJ2220" t="s">
        <v>68</v>
      </c>
      <c r="AK2220" t="s">
        <v>67</v>
      </c>
      <c r="AL2220" t="s">
        <v>67</v>
      </c>
      <c r="AM2220" t="s">
        <v>67</v>
      </c>
      <c r="AN2220" t="s">
        <v>67</v>
      </c>
      <c r="AO2220" t="s">
        <v>67</v>
      </c>
      <c r="AP2220" t="s">
        <v>67</v>
      </c>
      <c r="AQ2220" t="s">
        <v>67</v>
      </c>
      <c r="AR2220" t="s">
        <v>67</v>
      </c>
      <c r="AS2220" t="s">
        <v>67</v>
      </c>
      <c r="AT2220" t="s">
        <v>67</v>
      </c>
      <c r="AU2220" t="s">
        <v>68</v>
      </c>
      <c r="AV2220" t="s">
        <v>67</v>
      </c>
      <c r="AW2220" t="s">
        <v>67</v>
      </c>
      <c r="AX2220" t="s">
        <v>67</v>
      </c>
      <c r="AY2220" t="s">
        <v>67</v>
      </c>
      <c r="AZ2220" t="s">
        <v>67</v>
      </c>
      <c r="BA2220" t="s">
        <v>67</v>
      </c>
      <c r="BB2220" t="s">
        <v>67</v>
      </c>
      <c r="BC2220">
        <v>1.5573284999999999</v>
      </c>
      <c r="BE2220" t="str">
        <f t="shared" si="34"/>
        <v>PEU RENTABLE</v>
      </c>
    </row>
    <row r="2221" spans="1:57" x14ac:dyDescent="0.25">
      <c r="A2221" t="s">
        <v>0</v>
      </c>
      <c r="B2221" t="s">
        <v>5675</v>
      </c>
      <c r="C2221">
        <v>174</v>
      </c>
      <c r="D2221">
        <v>113</v>
      </c>
      <c r="E2221">
        <v>350</v>
      </c>
      <c r="F2221">
        <v>619</v>
      </c>
      <c r="G2221" t="s">
        <v>2692</v>
      </c>
      <c r="H2221">
        <v>1000</v>
      </c>
      <c r="I2221">
        <v>27277055</v>
      </c>
      <c r="J2221" t="s">
        <v>5816</v>
      </c>
      <c r="K2221" t="s">
        <v>7593</v>
      </c>
      <c r="L2221" t="s">
        <v>10950</v>
      </c>
      <c r="M2221">
        <v>143137</v>
      </c>
      <c r="N2221">
        <v>3141</v>
      </c>
      <c r="O2221" t="s">
        <v>2402</v>
      </c>
      <c r="P2221">
        <v>0</v>
      </c>
      <c r="Q2221" t="s">
        <v>10951</v>
      </c>
      <c r="R2221" t="s">
        <v>10952</v>
      </c>
      <c r="S2221">
        <v>602</v>
      </c>
      <c r="T2221" t="s">
        <v>64</v>
      </c>
      <c r="U2221" t="s">
        <v>87</v>
      </c>
      <c r="V2221" t="s">
        <v>615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  <c r="AC2221" t="s">
        <v>67</v>
      </c>
      <c r="AD2221" t="s">
        <v>67</v>
      </c>
      <c r="AE2221" t="s">
        <v>67</v>
      </c>
      <c r="AF2221" t="s">
        <v>67</v>
      </c>
      <c r="AG2221" t="s">
        <v>67</v>
      </c>
      <c r="AH2221" t="s">
        <v>67</v>
      </c>
      <c r="AI2221" t="s">
        <v>67</v>
      </c>
      <c r="AJ2221" t="s">
        <v>67</v>
      </c>
      <c r="AK2221" t="s">
        <v>67</v>
      </c>
      <c r="AL2221" t="s">
        <v>67</v>
      </c>
      <c r="AM2221" t="s">
        <v>68</v>
      </c>
      <c r="AN2221" t="s">
        <v>67</v>
      </c>
      <c r="AO2221" t="s">
        <v>67</v>
      </c>
      <c r="AP2221" t="s">
        <v>67</v>
      </c>
      <c r="AQ2221" t="s">
        <v>67</v>
      </c>
      <c r="AR2221" t="s">
        <v>67</v>
      </c>
      <c r="AS2221" t="s">
        <v>68</v>
      </c>
      <c r="AT2221" t="s">
        <v>67</v>
      </c>
      <c r="AU2221" t="s">
        <v>68</v>
      </c>
      <c r="AV2221" t="s">
        <v>68</v>
      </c>
      <c r="AW2221" t="s">
        <v>67</v>
      </c>
      <c r="AX2221" t="s">
        <v>67</v>
      </c>
      <c r="AY2221" t="s">
        <v>67</v>
      </c>
      <c r="AZ2221" t="s">
        <v>67</v>
      </c>
      <c r="BA2221" t="s">
        <v>67</v>
      </c>
      <c r="BB2221" t="s">
        <v>67</v>
      </c>
      <c r="BC2221">
        <v>1.3638527499999999</v>
      </c>
      <c r="BE2221" t="str">
        <f t="shared" si="34"/>
        <v>PEU RENTABLE</v>
      </c>
    </row>
    <row r="2222" spans="1:57" x14ac:dyDescent="0.25">
      <c r="A2222" t="s">
        <v>0</v>
      </c>
      <c r="B2222" t="s">
        <v>10953</v>
      </c>
      <c r="C2222">
        <v>141</v>
      </c>
      <c r="D2222">
        <v>87</v>
      </c>
      <c r="E2222">
        <v>2</v>
      </c>
      <c r="F2222">
        <v>270</v>
      </c>
      <c r="G2222" t="s">
        <v>10954</v>
      </c>
      <c r="H2222">
        <v>741</v>
      </c>
      <c r="I2222">
        <v>26876529</v>
      </c>
      <c r="J2222" t="s">
        <v>5131</v>
      </c>
      <c r="K2222" t="s">
        <v>6557</v>
      </c>
      <c r="L2222" t="s">
        <v>10955</v>
      </c>
      <c r="M2222">
        <v>26624</v>
      </c>
      <c r="N2222">
        <v>1834</v>
      </c>
      <c r="O2222" t="s">
        <v>10956</v>
      </c>
      <c r="P2222">
        <v>1</v>
      </c>
      <c r="Q2222" t="s">
        <v>10957</v>
      </c>
      <c r="R2222" t="s">
        <v>10958</v>
      </c>
      <c r="S2222">
        <v>189</v>
      </c>
      <c r="T2222" t="s">
        <v>64</v>
      </c>
      <c r="U2222" t="s">
        <v>707</v>
      </c>
      <c r="V2222" t="s">
        <v>66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  <c r="AC2222" t="s">
        <v>67</v>
      </c>
      <c r="AD2222" t="s">
        <v>67</v>
      </c>
      <c r="AE2222" t="s">
        <v>67</v>
      </c>
      <c r="AF2222" t="s">
        <v>67</v>
      </c>
      <c r="AG2222" t="s">
        <v>67</v>
      </c>
      <c r="AH2222" t="s">
        <v>67</v>
      </c>
      <c r="AI2222" t="s">
        <v>67</v>
      </c>
      <c r="AJ2222" t="s">
        <v>67</v>
      </c>
      <c r="AK2222" t="s">
        <v>67</v>
      </c>
      <c r="AL2222" t="s">
        <v>67</v>
      </c>
      <c r="AM2222" t="s">
        <v>67</v>
      </c>
      <c r="AN2222" t="s">
        <v>68</v>
      </c>
      <c r="AO2222" t="s">
        <v>67</v>
      </c>
      <c r="AP2222" t="s">
        <v>67</v>
      </c>
      <c r="AQ2222" t="s">
        <v>67</v>
      </c>
      <c r="AR2222" t="s">
        <v>68</v>
      </c>
      <c r="AS2222" t="s">
        <v>67</v>
      </c>
      <c r="AT2222" t="s">
        <v>67</v>
      </c>
      <c r="AU2222" t="s">
        <v>67</v>
      </c>
      <c r="AV2222" t="s">
        <v>67</v>
      </c>
      <c r="AW2222" t="s">
        <v>67</v>
      </c>
      <c r="AX2222" t="s">
        <v>67</v>
      </c>
      <c r="AY2222" t="s">
        <v>67</v>
      </c>
      <c r="AZ2222" t="s">
        <v>67</v>
      </c>
      <c r="BA2222" t="s">
        <v>67</v>
      </c>
      <c r="BB2222" t="s">
        <v>67</v>
      </c>
      <c r="BC2222">
        <v>0.99542699999999995</v>
      </c>
      <c r="BE2222" t="str">
        <f t="shared" si="34"/>
        <v>PEU RENTABLE</v>
      </c>
    </row>
    <row r="2223" spans="1:57" x14ac:dyDescent="0.25">
      <c r="A2223" t="s">
        <v>0</v>
      </c>
      <c r="B2223" t="s">
        <v>9836</v>
      </c>
      <c r="C2223">
        <v>31</v>
      </c>
      <c r="D2223">
        <v>101</v>
      </c>
      <c r="E2223">
        <v>154</v>
      </c>
      <c r="F2223">
        <v>497</v>
      </c>
      <c r="G2223" t="s">
        <v>7772</v>
      </c>
      <c r="H2223">
        <v>1000</v>
      </c>
      <c r="I2223">
        <v>53146000</v>
      </c>
      <c r="J2223" t="s">
        <v>2154</v>
      </c>
      <c r="K2223" t="s">
        <v>339</v>
      </c>
      <c r="L2223" t="s">
        <v>10959</v>
      </c>
      <c r="M2223">
        <v>9845</v>
      </c>
      <c r="N2223">
        <v>3174</v>
      </c>
      <c r="O2223" t="s">
        <v>3567</v>
      </c>
      <c r="P2223">
        <v>1</v>
      </c>
      <c r="Q2223" t="s">
        <v>10960</v>
      </c>
      <c r="R2223" t="s">
        <v>10961</v>
      </c>
      <c r="S2223">
        <v>77</v>
      </c>
      <c r="T2223" t="s">
        <v>64</v>
      </c>
      <c r="U2223" t="s">
        <v>65</v>
      </c>
      <c r="V2223" t="s">
        <v>615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  <c r="AC2223" t="s">
        <v>67</v>
      </c>
      <c r="AD2223" t="s">
        <v>67</v>
      </c>
      <c r="AE2223" t="s">
        <v>67</v>
      </c>
      <c r="AF2223" t="s">
        <v>67</v>
      </c>
      <c r="AG2223" t="s">
        <v>67</v>
      </c>
      <c r="AH2223" t="s">
        <v>67</v>
      </c>
      <c r="AI2223" t="s">
        <v>67</v>
      </c>
      <c r="AJ2223" t="s">
        <v>68</v>
      </c>
      <c r="AK2223" t="s">
        <v>67</v>
      </c>
      <c r="AL2223" t="s">
        <v>67</v>
      </c>
      <c r="AM2223" t="s">
        <v>67</v>
      </c>
      <c r="AN2223" t="s">
        <v>67</v>
      </c>
      <c r="AO2223" t="s">
        <v>67</v>
      </c>
      <c r="AP2223" t="s">
        <v>67</v>
      </c>
      <c r="AQ2223" t="s">
        <v>67</v>
      </c>
      <c r="AR2223" t="s">
        <v>67</v>
      </c>
      <c r="AS2223" t="s">
        <v>67</v>
      </c>
      <c r="AT2223" t="s">
        <v>67</v>
      </c>
      <c r="AU2223" t="s">
        <v>68</v>
      </c>
      <c r="AV2223" t="s">
        <v>67</v>
      </c>
      <c r="AW2223" t="s">
        <v>67</v>
      </c>
      <c r="AX2223" t="s">
        <v>68</v>
      </c>
      <c r="AY2223" t="s">
        <v>67</v>
      </c>
      <c r="AZ2223" t="s">
        <v>67</v>
      </c>
      <c r="BA2223" t="s">
        <v>67</v>
      </c>
      <c r="BB2223" t="s">
        <v>67</v>
      </c>
      <c r="BC2223">
        <v>2.6573000000000002</v>
      </c>
      <c r="BE2223" t="str">
        <f t="shared" si="34"/>
        <v>RENTABLE</v>
      </c>
    </row>
    <row r="2224" spans="1:57" x14ac:dyDescent="0.25">
      <c r="A2224" t="s">
        <v>0</v>
      </c>
      <c r="B2224" t="s">
        <v>1518</v>
      </c>
      <c r="C2224">
        <v>222</v>
      </c>
      <c r="D2224">
        <v>111</v>
      </c>
      <c r="E2224">
        <v>79</v>
      </c>
      <c r="F2224">
        <v>287</v>
      </c>
      <c r="G2224" t="s">
        <v>4091</v>
      </c>
      <c r="H2224">
        <v>26000</v>
      </c>
      <c r="I2224">
        <v>30028592</v>
      </c>
      <c r="J2224" t="s">
        <v>5302</v>
      </c>
      <c r="K2224" t="s">
        <v>366</v>
      </c>
      <c r="L2224" t="s">
        <v>10962</v>
      </c>
      <c r="M2224">
        <v>152247</v>
      </c>
      <c r="N2224">
        <v>27755</v>
      </c>
      <c r="O2224" t="s">
        <v>6076</v>
      </c>
      <c r="P2224">
        <v>0</v>
      </c>
      <c r="Q2224" t="s">
        <v>10963</v>
      </c>
      <c r="R2224" t="s">
        <v>10964</v>
      </c>
      <c r="S2224">
        <v>189</v>
      </c>
      <c r="T2224" t="s">
        <v>64</v>
      </c>
      <c r="U2224" t="s">
        <v>87</v>
      </c>
      <c r="V2224" t="s">
        <v>615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  <c r="AC2224" t="s">
        <v>67</v>
      </c>
      <c r="AD2224" t="s">
        <v>67</v>
      </c>
      <c r="AE2224" t="s">
        <v>67</v>
      </c>
      <c r="AF2224" t="s">
        <v>67</v>
      </c>
      <c r="AG2224" t="s">
        <v>67</v>
      </c>
      <c r="AH2224" t="s">
        <v>67</v>
      </c>
      <c r="AI2224" t="s">
        <v>67</v>
      </c>
      <c r="AJ2224" t="s">
        <v>68</v>
      </c>
      <c r="AK2224" t="s">
        <v>67</v>
      </c>
      <c r="AL2224" t="s">
        <v>67</v>
      </c>
      <c r="AM2224" t="s">
        <v>67</v>
      </c>
      <c r="AN2224" t="s">
        <v>67</v>
      </c>
      <c r="AO2224" t="s">
        <v>67</v>
      </c>
      <c r="AP2224" t="s">
        <v>67</v>
      </c>
      <c r="AQ2224" t="s">
        <v>67</v>
      </c>
      <c r="AR2224" t="s">
        <v>67</v>
      </c>
      <c r="AS2224" t="s">
        <v>68</v>
      </c>
      <c r="AT2224" t="s">
        <v>67</v>
      </c>
      <c r="AU2224" t="s">
        <v>68</v>
      </c>
      <c r="AV2224" t="s">
        <v>67</v>
      </c>
      <c r="AW2224" t="s">
        <v>67</v>
      </c>
      <c r="AX2224" t="s">
        <v>68</v>
      </c>
      <c r="AY2224" t="s">
        <v>67</v>
      </c>
      <c r="AZ2224" t="s">
        <v>67</v>
      </c>
      <c r="BA2224" t="s">
        <v>67</v>
      </c>
      <c r="BB2224" t="s">
        <v>67</v>
      </c>
      <c r="BC2224">
        <v>1.5014296</v>
      </c>
      <c r="BE2224" t="str">
        <f t="shared" si="34"/>
        <v>PEU RENTABLE</v>
      </c>
    </row>
    <row r="2225" spans="1:57" x14ac:dyDescent="0.25">
      <c r="A2225" t="s">
        <v>0</v>
      </c>
      <c r="B2225" t="s">
        <v>1584</v>
      </c>
      <c r="C2225">
        <v>273</v>
      </c>
      <c r="D2225">
        <v>108</v>
      </c>
      <c r="E2225">
        <v>1000</v>
      </c>
      <c r="F2225">
        <v>1000</v>
      </c>
      <c r="G2225" t="s">
        <v>115</v>
      </c>
      <c r="H2225">
        <v>14000</v>
      </c>
      <c r="I2225">
        <v>34126138</v>
      </c>
      <c r="J2225" t="s">
        <v>6946</v>
      </c>
      <c r="K2225" t="s">
        <v>244</v>
      </c>
      <c r="L2225" t="s">
        <v>10965</v>
      </c>
      <c r="M2225">
        <v>666937</v>
      </c>
      <c r="N2225">
        <v>19364</v>
      </c>
      <c r="O2225" t="s">
        <v>169</v>
      </c>
      <c r="P2225">
        <v>1</v>
      </c>
      <c r="Q2225" t="s">
        <v>10966</v>
      </c>
      <c r="R2225" t="s">
        <v>10967</v>
      </c>
      <c r="S2225">
        <v>1514</v>
      </c>
      <c r="T2225" t="s">
        <v>64</v>
      </c>
      <c r="U2225" t="s">
        <v>65</v>
      </c>
      <c r="V2225" t="s">
        <v>615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  <c r="AC2225" t="s">
        <v>67</v>
      </c>
      <c r="AD2225" t="s">
        <v>67</v>
      </c>
      <c r="AE2225" t="s">
        <v>67</v>
      </c>
      <c r="AF2225" t="s">
        <v>67</v>
      </c>
      <c r="AG2225" t="s">
        <v>67</v>
      </c>
      <c r="AH2225" t="s">
        <v>67</v>
      </c>
      <c r="AI2225" t="s">
        <v>67</v>
      </c>
      <c r="AJ2225" t="s">
        <v>67</v>
      </c>
      <c r="AK2225" t="s">
        <v>67</v>
      </c>
      <c r="AL2225" t="s">
        <v>67</v>
      </c>
      <c r="AM2225" t="s">
        <v>67</v>
      </c>
      <c r="AN2225" t="s">
        <v>67</v>
      </c>
      <c r="AO2225" t="s">
        <v>67</v>
      </c>
      <c r="AP2225" t="s">
        <v>67</v>
      </c>
      <c r="AQ2225" t="s">
        <v>67</v>
      </c>
      <c r="AR2225" t="s">
        <v>67</v>
      </c>
      <c r="AS2225" t="s">
        <v>68</v>
      </c>
      <c r="AT2225" t="s">
        <v>68</v>
      </c>
      <c r="AU2225" t="s">
        <v>68</v>
      </c>
      <c r="AV2225" t="s">
        <v>67</v>
      </c>
      <c r="AW2225" t="s">
        <v>67</v>
      </c>
      <c r="AX2225" t="s">
        <v>67</v>
      </c>
      <c r="AY2225" t="s">
        <v>68</v>
      </c>
      <c r="AZ2225" t="s">
        <v>67</v>
      </c>
      <c r="BA2225" t="s">
        <v>67</v>
      </c>
      <c r="BB2225" t="s">
        <v>67</v>
      </c>
      <c r="BC2225">
        <v>1.7063069</v>
      </c>
      <c r="BE2225" t="str">
        <f t="shared" si="34"/>
        <v>RENTABLE</v>
      </c>
    </row>
    <row r="2226" spans="1:57" x14ac:dyDescent="0.25">
      <c r="A2226" t="s">
        <v>0</v>
      </c>
      <c r="B2226" t="s">
        <v>5161</v>
      </c>
      <c r="C2226">
        <v>91</v>
      </c>
      <c r="D2226">
        <v>105</v>
      </c>
      <c r="E2226">
        <v>99</v>
      </c>
      <c r="F2226">
        <v>518</v>
      </c>
      <c r="G2226" t="s">
        <v>10968</v>
      </c>
      <c r="H2226">
        <v>2000</v>
      </c>
      <c r="I2226">
        <v>25677801</v>
      </c>
      <c r="J2226" t="s">
        <v>2746</v>
      </c>
      <c r="K2226" t="s">
        <v>1763</v>
      </c>
      <c r="L2226" t="s">
        <v>10969</v>
      </c>
      <c r="M2226">
        <v>41273</v>
      </c>
      <c r="N2226">
        <v>4813</v>
      </c>
      <c r="O2226" t="s">
        <v>10970</v>
      </c>
      <c r="P2226">
        <v>6</v>
      </c>
      <c r="Q2226" t="s">
        <v>10971</v>
      </c>
      <c r="R2226" t="s">
        <v>10972</v>
      </c>
      <c r="S2226">
        <v>136</v>
      </c>
      <c r="T2226" t="s">
        <v>64</v>
      </c>
      <c r="U2226" t="s">
        <v>65</v>
      </c>
      <c r="V2226" t="s">
        <v>126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  <c r="AC2226" t="s">
        <v>67</v>
      </c>
      <c r="AD2226" t="s">
        <v>67</v>
      </c>
      <c r="AE2226" t="s">
        <v>67</v>
      </c>
      <c r="AF2226" t="s">
        <v>67</v>
      </c>
      <c r="AG2226" t="s">
        <v>67</v>
      </c>
      <c r="AH2226" t="s">
        <v>67</v>
      </c>
      <c r="AI2226" t="s">
        <v>67</v>
      </c>
      <c r="AJ2226" t="s">
        <v>67</v>
      </c>
      <c r="AK2226" t="s">
        <v>67</v>
      </c>
      <c r="AL2226" t="s">
        <v>67</v>
      </c>
      <c r="AM2226" t="s">
        <v>68</v>
      </c>
      <c r="AN2226" t="s">
        <v>67</v>
      </c>
      <c r="AO2226" t="s">
        <v>67</v>
      </c>
      <c r="AP2226" t="s">
        <v>67</v>
      </c>
      <c r="AQ2226" t="s">
        <v>67</v>
      </c>
      <c r="AR2226" t="s">
        <v>67</v>
      </c>
      <c r="AS2226" t="s">
        <v>68</v>
      </c>
      <c r="AT2226" t="s">
        <v>67</v>
      </c>
      <c r="AU2226" t="s">
        <v>67</v>
      </c>
      <c r="AV2226" t="s">
        <v>67</v>
      </c>
      <c r="AW2226" t="s">
        <v>67</v>
      </c>
      <c r="AX2226" t="s">
        <v>67</v>
      </c>
      <c r="AY2226" t="s">
        <v>67</v>
      </c>
      <c r="AZ2226" t="s">
        <v>67</v>
      </c>
      <c r="BA2226" t="s">
        <v>68</v>
      </c>
      <c r="BB2226" t="s">
        <v>67</v>
      </c>
      <c r="BC2226">
        <v>1.2838900499999999</v>
      </c>
      <c r="BE2226" t="str">
        <f t="shared" si="34"/>
        <v>PEU RENTABLE</v>
      </c>
    </row>
    <row r="2227" spans="1:57" x14ac:dyDescent="0.25">
      <c r="A2227" t="s">
        <v>0</v>
      </c>
      <c r="B2227" t="s">
        <v>537</v>
      </c>
      <c r="C2227">
        <v>190</v>
      </c>
      <c r="D2227">
        <v>109</v>
      </c>
      <c r="E2227">
        <v>453</v>
      </c>
      <c r="F2227">
        <v>2000</v>
      </c>
      <c r="G2227" t="s">
        <v>253</v>
      </c>
      <c r="H2227">
        <v>18000</v>
      </c>
      <c r="I2227">
        <v>26415649</v>
      </c>
      <c r="J2227" t="s">
        <v>494</v>
      </c>
      <c r="K2227" t="s">
        <v>618</v>
      </c>
      <c r="L2227" t="s">
        <v>10973</v>
      </c>
      <c r="M2227">
        <v>94892</v>
      </c>
      <c r="N2227">
        <v>33878</v>
      </c>
      <c r="O2227" t="s">
        <v>5759</v>
      </c>
      <c r="P2227">
        <v>4</v>
      </c>
      <c r="Q2227" t="s">
        <v>10974</v>
      </c>
      <c r="R2227" t="s">
        <v>10975</v>
      </c>
      <c r="S2227">
        <v>189</v>
      </c>
      <c r="T2227" t="s">
        <v>64</v>
      </c>
      <c r="U2227" t="s">
        <v>65</v>
      </c>
      <c r="V2227" t="s">
        <v>615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  <c r="AC2227" t="s">
        <v>67</v>
      </c>
      <c r="AD2227" t="s">
        <v>68</v>
      </c>
      <c r="AE2227" t="s">
        <v>67</v>
      </c>
      <c r="AF2227" t="s">
        <v>67</v>
      </c>
      <c r="AG2227" t="s">
        <v>67</v>
      </c>
      <c r="AH2227" t="s">
        <v>67</v>
      </c>
      <c r="AI2227" t="s">
        <v>67</v>
      </c>
      <c r="AJ2227" t="s">
        <v>68</v>
      </c>
      <c r="AK2227" t="s">
        <v>67</v>
      </c>
      <c r="AL2227" t="s">
        <v>67</v>
      </c>
      <c r="AM2227" t="s">
        <v>67</v>
      </c>
      <c r="AN2227" t="s">
        <v>67</v>
      </c>
      <c r="AO2227" t="s">
        <v>67</v>
      </c>
      <c r="AP2227" t="s">
        <v>67</v>
      </c>
      <c r="AQ2227" t="s">
        <v>67</v>
      </c>
      <c r="AR2227" t="s">
        <v>67</v>
      </c>
      <c r="AS2227" t="s">
        <v>67</v>
      </c>
      <c r="AT2227" t="s">
        <v>67</v>
      </c>
      <c r="AU2227" t="s">
        <v>68</v>
      </c>
      <c r="AV2227" t="s">
        <v>67</v>
      </c>
      <c r="AW2227" t="s">
        <v>67</v>
      </c>
      <c r="AX2227" t="s">
        <v>68</v>
      </c>
      <c r="AY2227" t="s">
        <v>67</v>
      </c>
      <c r="AZ2227" t="s">
        <v>67</v>
      </c>
      <c r="BA2227" t="s">
        <v>67</v>
      </c>
      <c r="BB2227" t="s">
        <v>67</v>
      </c>
      <c r="BC2227">
        <v>1.3207824500000001</v>
      </c>
      <c r="BE2227" t="str">
        <f t="shared" si="34"/>
        <v>PEU RENTABLE</v>
      </c>
    </row>
    <row r="2228" spans="1:57" x14ac:dyDescent="0.25">
      <c r="A2228" t="s">
        <v>0</v>
      </c>
      <c r="B2228" t="s">
        <v>2482</v>
      </c>
      <c r="C2228">
        <v>427</v>
      </c>
      <c r="D2228">
        <v>109</v>
      </c>
      <c r="E2228">
        <v>1000</v>
      </c>
      <c r="F2228">
        <v>24</v>
      </c>
      <c r="G2228" t="s">
        <v>10976</v>
      </c>
      <c r="H2228">
        <v>177</v>
      </c>
      <c r="I2228">
        <v>26003149</v>
      </c>
      <c r="J2228" t="s">
        <v>1933</v>
      </c>
      <c r="K2228" t="s">
        <v>3874</v>
      </c>
      <c r="L2228" t="s">
        <v>10977</v>
      </c>
      <c r="M2228">
        <v>185587</v>
      </c>
      <c r="N2228">
        <v>278</v>
      </c>
      <c r="O2228" t="s">
        <v>10978</v>
      </c>
      <c r="P2228">
        <v>6</v>
      </c>
      <c r="Q2228" t="s">
        <v>10979</v>
      </c>
      <c r="R2228" t="s">
        <v>10980</v>
      </c>
      <c r="S2228">
        <v>401</v>
      </c>
      <c r="T2228" t="s">
        <v>64</v>
      </c>
      <c r="U2228" t="s">
        <v>87</v>
      </c>
      <c r="V2228" t="s">
        <v>615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  <c r="AC2228" t="s">
        <v>67</v>
      </c>
      <c r="AD2228" t="s">
        <v>68</v>
      </c>
      <c r="AE2228" t="s">
        <v>67</v>
      </c>
      <c r="AF2228" t="s">
        <v>67</v>
      </c>
      <c r="AG2228" t="s">
        <v>67</v>
      </c>
      <c r="AH2228" t="s">
        <v>67</v>
      </c>
      <c r="AI2228" t="s">
        <v>67</v>
      </c>
      <c r="AJ2228" t="s">
        <v>67</v>
      </c>
      <c r="AK2228" t="s">
        <v>67</v>
      </c>
      <c r="AL2228" t="s">
        <v>67</v>
      </c>
      <c r="AM2228" t="s">
        <v>68</v>
      </c>
      <c r="AN2228" t="s">
        <v>67</v>
      </c>
      <c r="AO2228" t="s">
        <v>67</v>
      </c>
      <c r="AP2228" t="s">
        <v>67</v>
      </c>
      <c r="AQ2228" t="s">
        <v>67</v>
      </c>
      <c r="AR2228" t="s">
        <v>67</v>
      </c>
      <c r="AS2228" t="s">
        <v>67</v>
      </c>
      <c r="AT2228" t="s">
        <v>68</v>
      </c>
      <c r="AU2228" t="s">
        <v>67</v>
      </c>
      <c r="AV2228" t="s">
        <v>67</v>
      </c>
      <c r="AW2228" t="s">
        <v>67</v>
      </c>
      <c r="AX2228" t="s">
        <v>67</v>
      </c>
      <c r="AY2228" t="s">
        <v>67</v>
      </c>
      <c r="AZ2228" t="s">
        <v>67</v>
      </c>
      <c r="BA2228" t="s">
        <v>67</v>
      </c>
      <c r="BB2228" t="s">
        <v>67</v>
      </c>
      <c r="BC2228">
        <v>1.3001574499999999</v>
      </c>
      <c r="BE2228" t="str">
        <f t="shared" si="34"/>
        <v>PEU RENTABLE</v>
      </c>
    </row>
    <row r="2229" spans="1:57" x14ac:dyDescent="0.25">
      <c r="A2229" t="s">
        <v>0</v>
      </c>
      <c r="B2229" t="s">
        <v>10981</v>
      </c>
      <c r="C2229">
        <v>93</v>
      </c>
      <c r="D2229">
        <v>99</v>
      </c>
      <c r="E2229">
        <v>26</v>
      </c>
      <c r="F2229">
        <v>650</v>
      </c>
      <c r="G2229" t="s">
        <v>7178</v>
      </c>
      <c r="H2229">
        <v>720</v>
      </c>
      <c r="I2229">
        <v>25584685</v>
      </c>
      <c r="J2229" t="s">
        <v>10982</v>
      </c>
      <c r="K2229" t="s">
        <v>10983</v>
      </c>
      <c r="L2229" t="s">
        <v>10984</v>
      </c>
      <c r="M2229">
        <v>15877</v>
      </c>
      <c r="N2229">
        <v>3327</v>
      </c>
      <c r="O2229" t="s">
        <v>4211</v>
      </c>
      <c r="P2229">
        <v>5</v>
      </c>
      <c r="Q2229" t="s">
        <v>10985</v>
      </c>
      <c r="R2229" t="s">
        <v>10986</v>
      </c>
      <c r="S2229">
        <v>102</v>
      </c>
      <c r="T2229" t="s">
        <v>64</v>
      </c>
      <c r="U2229" t="s">
        <v>65</v>
      </c>
      <c r="V2229" t="s">
        <v>126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  <c r="AC2229" t="s">
        <v>67</v>
      </c>
      <c r="AD2229" t="s">
        <v>67</v>
      </c>
      <c r="AE2229" t="s">
        <v>67</v>
      </c>
      <c r="AF2229" t="s">
        <v>67</v>
      </c>
      <c r="AG2229" t="s">
        <v>67</v>
      </c>
      <c r="AH2229" t="s">
        <v>67</v>
      </c>
      <c r="AI2229" t="s">
        <v>67</v>
      </c>
      <c r="AJ2229" t="s">
        <v>68</v>
      </c>
      <c r="AK2229" t="s">
        <v>67</v>
      </c>
      <c r="AL2229" t="s">
        <v>67</v>
      </c>
      <c r="AM2229" t="s">
        <v>68</v>
      </c>
      <c r="AN2229" t="s">
        <v>68</v>
      </c>
      <c r="AO2229" t="s">
        <v>67</v>
      </c>
      <c r="AP2229" t="s">
        <v>67</v>
      </c>
      <c r="AQ2229" t="s">
        <v>67</v>
      </c>
      <c r="AR2229" t="s">
        <v>67</v>
      </c>
      <c r="AS2229" t="s">
        <v>68</v>
      </c>
      <c r="AT2229" t="s">
        <v>67</v>
      </c>
      <c r="AU2229" t="s">
        <v>67</v>
      </c>
      <c r="AV2229" t="s">
        <v>67</v>
      </c>
      <c r="AW2229" t="s">
        <v>67</v>
      </c>
      <c r="AX2229" t="s">
        <v>68</v>
      </c>
      <c r="AY2229" t="s">
        <v>67</v>
      </c>
      <c r="AZ2229" t="s">
        <v>67</v>
      </c>
      <c r="BA2229" t="s">
        <v>68</v>
      </c>
      <c r="BB2229" t="s">
        <v>67</v>
      </c>
      <c r="BC2229">
        <v>1.27923425</v>
      </c>
      <c r="BE2229" t="str">
        <f t="shared" si="34"/>
        <v>PEU RENTABLE</v>
      </c>
    </row>
    <row r="2230" spans="1:57" x14ac:dyDescent="0.25">
      <c r="A2230" t="s">
        <v>0</v>
      </c>
      <c r="B2230" t="s">
        <v>10987</v>
      </c>
      <c r="C2230">
        <v>292</v>
      </c>
      <c r="D2230">
        <v>98</v>
      </c>
      <c r="E2230">
        <v>35</v>
      </c>
      <c r="F2230">
        <v>16</v>
      </c>
      <c r="G2230" t="s">
        <v>10988</v>
      </c>
      <c r="H2230">
        <v>125</v>
      </c>
      <c r="I2230">
        <v>29975979</v>
      </c>
      <c r="J2230" t="s">
        <v>2237</v>
      </c>
      <c r="K2230" t="s">
        <v>10989</v>
      </c>
      <c r="L2230" t="s">
        <v>10990</v>
      </c>
      <c r="M2230">
        <v>105797</v>
      </c>
      <c r="N2230">
        <v>189</v>
      </c>
      <c r="O2230" t="s">
        <v>10991</v>
      </c>
      <c r="P2230">
        <v>0</v>
      </c>
      <c r="Q2230" t="s">
        <v>10992</v>
      </c>
      <c r="R2230" t="s">
        <v>10993</v>
      </c>
      <c r="S2230">
        <v>281</v>
      </c>
      <c r="T2230" t="s">
        <v>64</v>
      </c>
      <c r="U2230" t="s">
        <v>401</v>
      </c>
      <c r="V2230" t="s">
        <v>615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  <c r="AC2230" t="s">
        <v>67</v>
      </c>
      <c r="AD2230" t="s">
        <v>68</v>
      </c>
      <c r="AE2230" t="s">
        <v>67</v>
      </c>
      <c r="AF2230" t="s">
        <v>67</v>
      </c>
      <c r="AG2230" t="s">
        <v>67</v>
      </c>
      <c r="AH2230" t="s">
        <v>67</v>
      </c>
      <c r="AI2230" t="s">
        <v>67</v>
      </c>
      <c r="AJ2230" t="s">
        <v>68</v>
      </c>
      <c r="AK2230" t="s">
        <v>67</v>
      </c>
      <c r="AL2230" t="s">
        <v>67</v>
      </c>
      <c r="AM2230" t="s">
        <v>67</v>
      </c>
      <c r="AN2230" t="s">
        <v>67</v>
      </c>
      <c r="AO2230" t="s">
        <v>67</v>
      </c>
      <c r="AP2230" t="s">
        <v>67</v>
      </c>
      <c r="AQ2230" t="s">
        <v>67</v>
      </c>
      <c r="AR2230" t="s">
        <v>68</v>
      </c>
      <c r="AS2230" t="s">
        <v>67</v>
      </c>
      <c r="AT2230" t="s">
        <v>68</v>
      </c>
      <c r="AU2230" t="s">
        <v>67</v>
      </c>
      <c r="AV2230" t="s">
        <v>67</v>
      </c>
      <c r="AW2230" t="s">
        <v>67</v>
      </c>
      <c r="AX2230" t="s">
        <v>67</v>
      </c>
      <c r="AY2230" t="s">
        <v>67</v>
      </c>
      <c r="AZ2230" t="s">
        <v>67</v>
      </c>
      <c r="BA2230" t="s">
        <v>67</v>
      </c>
      <c r="BB2230" t="s">
        <v>67</v>
      </c>
      <c r="BC2230">
        <v>1.4987989500000001</v>
      </c>
      <c r="BE2230" t="str">
        <f t="shared" si="34"/>
        <v>PEU RENTABLE</v>
      </c>
    </row>
    <row r="2231" spans="1:57" x14ac:dyDescent="0.25">
      <c r="A2231" t="s">
        <v>0</v>
      </c>
      <c r="B2231" t="s">
        <v>10994</v>
      </c>
      <c r="C2231">
        <v>180</v>
      </c>
      <c r="D2231">
        <v>104</v>
      </c>
      <c r="E2231">
        <v>14</v>
      </c>
      <c r="F2231">
        <v>756</v>
      </c>
      <c r="G2231" t="s">
        <v>4517</v>
      </c>
      <c r="H2231">
        <v>2000</v>
      </c>
      <c r="I2231">
        <v>31584722</v>
      </c>
      <c r="J2231" t="s">
        <v>1710</v>
      </c>
      <c r="K2231" t="s">
        <v>741</v>
      </c>
      <c r="L2231" t="s">
        <v>10995</v>
      </c>
      <c r="M2231">
        <v>101730</v>
      </c>
      <c r="N2231">
        <v>5707</v>
      </c>
      <c r="O2231" t="s">
        <v>10996</v>
      </c>
      <c r="P2231">
        <v>1</v>
      </c>
      <c r="Q2231" t="s">
        <v>10997</v>
      </c>
      <c r="R2231" t="s">
        <v>10998</v>
      </c>
      <c r="S2231">
        <v>131</v>
      </c>
      <c r="T2231" t="s">
        <v>64</v>
      </c>
      <c r="U2231" t="s">
        <v>65</v>
      </c>
      <c r="V2231" t="s">
        <v>615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  <c r="AC2231" t="s">
        <v>67</v>
      </c>
      <c r="AD2231" t="s">
        <v>67</v>
      </c>
      <c r="AE2231" t="s">
        <v>67</v>
      </c>
      <c r="AF2231" t="s">
        <v>67</v>
      </c>
      <c r="AG2231" t="s">
        <v>67</v>
      </c>
      <c r="AH2231" t="s">
        <v>67</v>
      </c>
      <c r="AI2231" t="s">
        <v>67</v>
      </c>
      <c r="AJ2231" t="s">
        <v>67</v>
      </c>
      <c r="AK2231" t="s">
        <v>67</v>
      </c>
      <c r="AL2231" t="s">
        <v>67</v>
      </c>
      <c r="AM2231" t="s">
        <v>68</v>
      </c>
      <c r="AN2231" t="s">
        <v>67</v>
      </c>
      <c r="AO2231" t="s">
        <v>67</v>
      </c>
      <c r="AP2231" t="s">
        <v>67</v>
      </c>
      <c r="AQ2231" t="s">
        <v>67</v>
      </c>
      <c r="AR2231" t="s">
        <v>67</v>
      </c>
      <c r="AS2231" t="s">
        <v>68</v>
      </c>
      <c r="AT2231" t="s">
        <v>67</v>
      </c>
      <c r="AU2231" t="s">
        <v>67</v>
      </c>
      <c r="AV2231" t="s">
        <v>67</v>
      </c>
      <c r="AW2231" t="s">
        <v>67</v>
      </c>
      <c r="AX2231" t="s">
        <v>67</v>
      </c>
      <c r="AY2231" t="s">
        <v>67</v>
      </c>
      <c r="AZ2231" t="s">
        <v>67</v>
      </c>
      <c r="BA2231" t="s">
        <v>67</v>
      </c>
      <c r="BB2231" t="s">
        <v>67</v>
      </c>
      <c r="BC2231">
        <v>1.5792360999999999</v>
      </c>
      <c r="BE2231" t="str">
        <f t="shared" si="34"/>
        <v>PEU RENTABLE</v>
      </c>
    </row>
    <row r="2232" spans="1:57" x14ac:dyDescent="0.25">
      <c r="A2232" t="s">
        <v>0</v>
      </c>
      <c r="B2232" t="s">
        <v>10999</v>
      </c>
      <c r="C2232">
        <v>94</v>
      </c>
      <c r="D2232">
        <v>109</v>
      </c>
      <c r="E2232">
        <v>15</v>
      </c>
      <c r="F2232">
        <v>350</v>
      </c>
      <c r="G2232" t="s">
        <v>9416</v>
      </c>
      <c r="H2232">
        <v>3000</v>
      </c>
      <c r="I2232">
        <v>23179303</v>
      </c>
      <c r="J2232" t="s">
        <v>9803</v>
      </c>
      <c r="K2232" t="s">
        <v>4545</v>
      </c>
      <c r="L2232" t="s">
        <v>11000</v>
      </c>
      <c r="M2232">
        <v>32951</v>
      </c>
      <c r="N2232">
        <v>4257</v>
      </c>
      <c r="O2232" t="s">
        <v>11001</v>
      </c>
      <c r="P2232">
        <v>3</v>
      </c>
      <c r="Q2232" t="s">
        <v>11002</v>
      </c>
      <c r="R2232" t="s">
        <v>11003</v>
      </c>
      <c r="S2232">
        <v>44</v>
      </c>
      <c r="T2232" t="s">
        <v>64</v>
      </c>
      <c r="U2232" t="s">
        <v>11004</v>
      </c>
      <c r="V2232" t="s">
        <v>126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  <c r="AC2232" t="s">
        <v>67</v>
      </c>
      <c r="AD2232" t="s">
        <v>67</v>
      </c>
      <c r="AE2232" t="s">
        <v>67</v>
      </c>
      <c r="AF2232" t="s">
        <v>67</v>
      </c>
      <c r="AG2232" t="s">
        <v>67</v>
      </c>
      <c r="AH2232" t="s">
        <v>67</v>
      </c>
      <c r="AI2232" t="s">
        <v>67</v>
      </c>
      <c r="AJ2232" t="s">
        <v>67</v>
      </c>
      <c r="AK2232" t="s">
        <v>67</v>
      </c>
      <c r="AL2232" t="s">
        <v>67</v>
      </c>
      <c r="AM2232" t="s">
        <v>68</v>
      </c>
      <c r="AN2232" t="s">
        <v>67</v>
      </c>
      <c r="AO2232" t="s">
        <v>67</v>
      </c>
      <c r="AP2232" t="s">
        <v>67</v>
      </c>
      <c r="AQ2232" t="s">
        <v>68</v>
      </c>
      <c r="AR2232" t="s">
        <v>67</v>
      </c>
      <c r="AS2232" t="s">
        <v>68</v>
      </c>
      <c r="AT2232" t="s">
        <v>67</v>
      </c>
      <c r="AU2232" t="s">
        <v>67</v>
      </c>
      <c r="AV2232" t="s">
        <v>67</v>
      </c>
      <c r="AW2232" t="s">
        <v>67</v>
      </c>
      <c r="AX2232" t="s">
        <v>67</v>
      </c>
      <c r="AY2232" t="s">
        <v>67</v>
      </c>
      <c r="AZ2232" t="s">
        <v>67</v>
      </c>
      <c r="BA2232" t="s">
        <v>68</v>
      </c>
      <c r="BB2232" t="s">
        <v>67</v>
      </c>
      <c r="BC2232">
        <v>1.15896515</v>
      </c>
      <c r="BE2232" t="str">
        <f t="shared" si="34"/>
        <v>PEU RENTABLE</v>
      </c>
    </row>
    <row r="2233" spans="1:57" x14ac:dyDescent="0.25">
      <c r="A2233" t="s">
        <v>0</v>
      </c>
      <c r="B2233" t="s">
        <v>11005</v>
      </c>
      <c r="C2233">
        <v>112</v>
      </c>
      <c r="D2233">
        <v>75</v>
      </c>
      <c r="E2233">
        <v>19</v>
      </c>
      <c r="F2233">
        <v>806</v>
      </c>
      <c r="G2233" t="s">
        <v>8330</v>
      </c>
      <c r="H2233">
        <v>1000</v>
      </c>
      <c r="I2233">
        <v>23078294</v>
      </c>
      <c r="J2233" t="s">
        <v>5572</v>
      </c>
      <c r="K2233" t="s">
        <v>2894</v>
      </c>
      <c r="L2233" t="s">
        <v>11006</v>
      </c>
      <c r="M2233">
        <v>25870</v>
      </c>
      <c r="N2233">
        <v>3590</v>
      </c>
      <c r="O2233" t="s">
        <v>9011</v>
      </c>
      <c r="P2233">
        <v>0</v>
      </c>
      <c r="Q2233" t="s">
        <v>11007</v>
      </c>
      <c r="R2233" t="s">
        <v>11008</v>
      </c>
      <c r="S2233">
        <v>281</v>
      </c>
      <c r="T2233" t="s">
        <v>64</v>
      </c>
      <c r="U2233" t="s">
        <v>65</v>
      </c>
      <c r="V2233" t="s">
        <v>66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  <c r="AC2233" t="s">
        <v>67</v>
      </c>
      <c r="AD2233" t="s">
        <v>67</v>
      </c>
      <c r="AE2233" t="s">
        <v>67</v>
      </c>
      <c r="AF2233" t="s">
        <v>67</v>
      </c>
      <c r="AG2233" t="s">
        <v>67</v>
      </c>
      <c r="AH2233" t="s">
        <v>67</v>
      </c>
      <c r="AI2233" t="s">
        <v>67</v>
      </c>
      <c r="AJ2233" t="s">
        <v>68</v>
      </c>
      <c r="AK2233" t="s">
        <v>67</v>
      </c>
      <c r="AL2233" t="s">
        <v>67</v>
      </c>
      <c r="AM2233" t="s">
        <v>67</v>
      </c>
      <c r="AN2233" t="s">
        <v>67</v>
      </c>
      <c r="AO2233" t="s">
        <v>67</v>
      </c>
      <c r="AP2233" t="s">
        <v>67</v>
      </c>
      <c r="AQ2233" t="s">
        <v>67</v>
      </c>
      <c r="AR2233" t="s">
        <v>68</v>
      </c>
      <c r="AS2233" t="s">
        <v>67</v>
      </c>
      <c r="AT2233" t="s">
        <v>67</v>
      </c>
      <c r="AU2233" t="s">
        <v>67</v>
      </c>
      <c r="AV2233" t="s">
        <v>67</v>
      </c>
      <c r="AW2233" t="s">
        <v>67</v>
      </c>
      <c r="AX2233" t="s">
        <v>67</v>
      </c>
      <c r="AY2233" t="s">
        <v>67</v>
      </c>
      <c r="AZ2233" t="s">
        <v>67</v>
      </c>
      <c r="BA2233" t="s">
        <v>67</v>
      </c>
      <c r="BB2233" t="s">
        <v>67</v>
      </c>
      <c r="BC2233">
        <v>2.5642548889999999</v>
      </c>
      <c r="BE2233" t="str">
        <f t="shared" si="34"/>
        <v>RENTABLE</v>
      </c>
    </row>
    <row r="2234" spans="1:57" x14ac:dyDescent="0.25">
      <c r="A2234" t="s">
        <v>0</v>
      </c>
      <c r="B2234" t="s">
        <v>5958</v>
      </c>
      <c r="C2234">
        <v>20</v>
      </c>
      <c r="D2234">
        <v>119</v>
      </c>
      <c r="E2234">
        <v>23</v>
      </c>
      <c r="F2234">
        <v>748</v>
      </c>
      <c r="G2234" t="s">
        <v>3133</v>
      </c>
      <c r="H2234">
        <v>25000</v>
      </c>
      <c r="I2234">
        <v>21413105</v>
      </c>
      <c r="J2234" t="s">
        <v>11009</v>
      </c>
      <c r="K2234" t="s">
        <v>137</v>
      </c>
      <c r="L2234" t="s">
        <v>11010</v>
      </c>
      <c r="M2234">
        <v>15230</v>
      </c>
      <c r="N2234">
        <v>45841</v>
      </c>
      <c r="O2234" t="s">
        <v>1055</v>
      </c>
      <c r="P2234">
        <v>1</v>
      </c>
      <c r="Q2234" t="s">
        <v>11011</v>
      </c>
      <c r="R2234" t="s">
        <v>11012</v>
      </c>
      <c r="S2234">
        <v>97</v>
      </c>
      <c r="T2234" t="s">
        <v>64</v>
      </c>
      <c r="U2234" t="s">
        <v>401</v>
      </c>
      <c r="V2234" t="s">
        <v>66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  <c r="AC2234" t="s">
        <v>67</v>
      </c>
      <c r="AD2234" t="s">
        <v>68</v>
      </c>
      <c r="AE2234" t="s">
        <v>67</v>
      </c>
      <c r="AF2234" t="s">
        <v>67</v>
      </c>
      <c r="AG2234" t="s">
        <v>68</v>
      </c>
      <c r="AH2234" t="s">
        <v>67</v>
      </c>
      <c r="AI2234" t="s">
        <v>67</v>
      </c>
      <c r="AJ2234" t="s">
        <v>67</v>
      </c>
      <c r="AK2234" t="s">
        <v>67</v>
      </c>
      <c r="AL2234" t="s">
        <v>67</v>
      </c>
      <c r="AM2234" t="s">
        <v>67</v>
      </c>
      <c r="AN2234" t="s">
        <v>67</v>
      </c>
      <c r="AO2234" t="s">
        <v>67</v>
      </c>
      <c r="AP2234" t="s">
        <v>67</v>
      </c>
      <c r="AQ2234" t="s">
        <v>68</v>
      </c>
      <c r="AR2234" t="s">
        <v>67</v>
      </c>
      <c r="AS2234" t="s">
        <v>68</v>
      </c>
      <c r="AT2234" t="s">
        <v>67</v>
      </c>
      <c r="AU2234" t="s">
        <v>68</v>
      </c>
      <c r="AV2234" t="s">
        <v>67</v>
      </c>
      <c r="AW2234" t="s">
        <v>67</v>
      </c>
      <c r="AX2234" t="s">
        <v>67</v>
      </c>
      <c r="AY2234" t="s">
        <v>67</v>
      </c>
      <c r="AZ2234" t="s">
        <v>67</v>
      </c>
      <c r="BA2234" t="s">
        <v>67</v>
      </c>
      <c r="BB2234" t="s">
        <v>67</v>
      </c>
      <c r="BC2234">
        <v>1.0706552499999999</v>
      </c>
      <c r="BE2234" t="str">
        <f t="shared" si="34"/>
        <v>PEU RENTABLE</v>
      </c>
    </row>
    <row r="2235" spans="1:57" x14ac:dyDescent="0.25">
      <c r="A2235" t="s">
        <v>0</v>
      </c>
      <c r="B2235" t="s">
        <v>11013</v>
      </c>
      <c r="C2235">
        <v>84</v>
      </c>
      <c r="D2235">
        <v>90</v>
      </c>
      <c r="E2235">
        <v>0</v>
      </c>
      <c r="F2235">
        <v>518</v>
      </c>
      <c r="G2235" t="s">
        <v>2499</v>
      </c>
      <c r="H2235">
        <v>681</v>
      </c>
      <c r="I2235">
        <v>25077977</v>
      </c>
      <c r="J2235" t="s">
        <v>2014</v>
      </c>
      <c r="K2235" t="s">
        <v>2220</v>
      </c>
      <c r="L2235" t="s">
        <v>11014</v>
      </c>
      <c r="M2235">
        <v>10986</v>
      </c>
      <c r="N2235">
        <v>2486</v>
      </c>
      <c r="O2235" t="s">
        <v>10970</v>
      </c>
      <c r="P2235">
        <v>0</v>
      </c>
      <c r="Q2235" t="s">
        <v>11015</v>
      </c>
      <c r="R2235" t="s">
        <v>11016</v>
      </c>
      <c r="S2235">
        <v>84</v>
      </c>
      <c r="T2235" t="s">
        <v>64</v>
      </c>
      <c r="U2235" t="s">
        <v>65</v>
      </c>
      <c r="V2235" t="s">
        <v>126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  <c r="AC2235" t="s">
        <v>67</v>
      </c>
      <c r="AD2235" t="s">
        <v>67</v>
      </c>
      <c r="AE2235" t="s">
        <v>67</v>
      </c>
      <c r="AF2235" t="s">
        <v>67</v>
      </c>
      <c r="AG2235" t="s">
        <v>67</v>
      </c>
      <c r="AH2235" t="s">
        <v>67</v>
      </c>
      <c r="AI2235" t="s">
        <v>67</v>
      </c>
      <c r="AJ2235" t="s">
        <v>67</v>
      </c>
      <c r="AK2235" t="s">
        <v>67</v>
      </c>
      <c r="AL2235" t="s">
        <v>67</v>
      </c>
      <c r="AM2235" t="s">
        <v>68</v>
      </c>
      <c r="AN2235" t="s">
        <v>67</v>
      </c>
      <c r="AO2235" t="s">
        <v>67</v>
      </c>
      <c r="AP2235" t="s">
        <v>67</v>
      </c>
      <c r="AQ2235" t="s">
        <v>68</v>
      </c>
      <c r="AR2235" t="s">
        <v>67</v>
      </c>
      <c r="AS2235" t="s">
        <v>68</v>
      </c>
      <c r="AT2235" t="s">
        <v>67</v>
      </c>
      <c r="AU2235" t="s">
        <v>67</v>
      </c>
      <c r="AV2235" t="s">
        <v>67</v>
      </c>
      <c r="AW2235" t="s">
        <v>67</v>
      </c>
      <c r="AX2235" t="s">
        <v>67</v>
      </c>
      <c r="AY2235" t="s">
        <v>67</v>
      </c>
      <c r="AZ2235" t="s">
        <v>68</v>
      </c>
      <c r="BA2235" t="s">
        <v>68</v>
      </c>
      <c r="BB2235" t="s">
        <v>67</v>
      </c>
      <c r="BC2235">
        <v>1.2538988499999999</v>
      </c>
      <c r="BE2235" t="str">
        <f t="shared" si="34"/>
        <v>PEU RENTABLE</v>
      </c>
    </row>
    <row r="2236" spans="1:57" x14ac:dyDescent="0.25">
      <c r="A2236" t="s">
        <v>0</v>
      </c>
      <c r="B2236" t="s">
        <v>2095</v>
      </c>
      <c r="C2236">
        <v>120</v>
      </c>
      <c r="D2236">
        <v>97</v>
      </c>
      <c r="E2236">
        <v>212</v>
      </c>
      <c r="F2236">
        <v>637</v>
      </c>
      <c r="G2236" t="s">
        <v>7994</v>
      </c>
      <c r="H2236">
        <v>960</v>
      </c>
      <c r="I2236">
        <v>23292105</v>
      </c>
      <c r="J2236" t="s">
        <v>8968</v>
      </c>
      <c r="K2236" t="s">
        <v>9652</v>
      </c>
      <c r="L2236" t="s">
        <v>11017</v>
      </c>
      <c r="M2236">
        <v>39541</v>
      </c>
      <c r="N2236">
        <v>3261</v>
      </c>
      <c r="O2236" t="s">
        <v>11018</v>
      </c>
      <c r="P2236">
        <v>0</v>
      </c>
      <c r="Q2236" t="s">
        <v>11019</v>
      </c>
      <c r="R2236" t="s">
        <v>11020</v>
      </c>
      <c r="S2236">
        <v>334</v>
      </c>
      <c r="T2236" t="s">
        <v>64</v>
      </c>
      <c r="U2236" t="s">
        <v>65</v>
      </c>
      <c r="V2236" t="s">
        <v>66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  <c r="AC2236" t="s">
        <v>67</v>
      </c>
      <c r="AD2236" t="s">
        <v>68</v>
      </c>
      <c r="AE2236" t="s">
        <v>67</v>
      </c>
      <c r="AF2236" t="s">
        <v>67</v>
      </c>
      <c r="AG2236" t="s">
        <v>67</v>
      </c>
      <c r="AH2236" t="s">
        <v>67</v>
      </c>
      <c r="AI2236" t="s">
        <v>67</v>
      </c>
      <c r="AJ2236" t="s">
        <v>68</v>
      </c>
      <c r="AK2236" t="s">
        <v>67</v>
      </c>
      <c r="AL2236" t="s">
        <v>67</v>
      </c>
      <c r="AM2236" t="s">
        <v>67</v>
      </c>
      <c r="AN2236" t="s">
        <v>67</v>
      </c>
      <c r="AO2236" t="s">
        <v>67</v>
      </c>
      <c r="AP2236" t="s">
        <v>67</v>
      </c>
      <c r="AQ2236" t="s">
        <v>67</v>
      </c>
      <c r="AR2236" t="s">
        <v>68</v>
      </c>
      <c r="AS2236" t="s">
        <v>67</v>
      </c>
      <c r="AT2236" t="s">
        <v>67</v>
      </c>
      <c r="AU2236" t="s">
        <v>67</v>
      </c>
      <c r="AV2236" t="s">
        <v>67</v>
      </c>
      <c r="AW2236" t="s">
        <v>67</v>
      </c>
      <c r="AX2236" t="s">
        <v>67</v>
      </c>
      <c r="AY2236" t="s">
        <v>68</v>
      </c>
      <c r="AZ2236" t="s">
        <v>67</v>
      </c>
      <c r="BA2236" t="s">
        <v>67</v>
      </c>
      <c r="BB2236" t="s">
        <v>67</v>
      </c>
      <c r="BC2236">
        <v>1.1646052499999999</v>
      </c>
      <c r="BE2236" t="str">
        <f t="shared" si="34"/>
        <v>PEU RENTABLE</v>
      </c>
    </row>
    <row r="2237" spans="1:57" x14ac:dyDescent="0.25">
      <c r="A2237" t="s">
        <v>0</v>
      </c>
      <c r="B2237" t="s">
        <v>11021</v>
      </c>
      <c r="C2237">
        <v>90</v>
      </c>
      <c r="D2237">
        <v>103</v>
      </c>
      <c r="E2237">
        <v>31</v>
      </c>
      <c r="F2237">
        <v>733</v>
      </c>
      <c r="G2237" t="s">
        <v>11022</v>
      </c>
      <c r="H2237">
        <v>12000</v>
      </c>
      <c r="I2237">
        <v>26870825</v>
      </c>
      <c r="J2237" t="s">
        <v>6311</v>
      </c>
      <c r="K2237" t="s">
        <v>332</v>
      </c>
      <c r="L2237" t="s">
        <v>11023</v>
      </c>
      <c r="M2237">
        <v>22604</v>
      </c>
      <c r="N2237">
        <v>14903</v>
      </c>
      <c r="O2237" t="s">
        <v>11024</v>
      </c>
      <c r="P2237">
        <v>3</v>
      </c>
      <c r="Q2237" t="s">
        <v>11025</v>
      </c>
      <c r="R2237" t="s">
        <v>11026</v>
      </c>
      <c r="S2237">
        <v>124</v>
      </c>
      <c r="T2237" t="s">
        <v>64</v>
      </c>
      <c r="U2237" t="s">
        <v>797</v>
      </c>
      <c r="V2237" t="s">
        <v>66</v>
      </c>
      <c r="W2237">
        <v>39752620.439999998</v>
      </c>
      <c r="X2237">
        <v>2006</v>
      </c>
      <c r="Y2237">
        <v>804</v>
      </c>
      <c r="Z2237">
        <v>6.4</v>
      </c>
      <c r="AA2237">
        <v>1.85</v>
      </c>
      <c r="AB2237">
        <v>0</v>
      </c>
      <c r="AC2237" t="s">
        <v>67</v>
      </c>
      <c r="AD2237" t="s">
        <v>67</v>
      </c>
      <c r="AE2237" t="s">
        <v>67</v>
      </c>
      <c r="AF2237" t="s">
        <v>67</v>
      </c>
      <c r="AG2237" t="s">
        <v>67</v>
      </c>
      <c r="AH2237" t="s">
        <v>67</v>
      </c>
      <c r="AI2237" t="s">
        <v>68</v>
      </c>
      <c r="AJ2237" t="s">
        <v>67</v>
      </c>
      <c r="AK2237" t="s">
        <v>67</v>
      </c>
      <c r="AL2237" t="s">
        <v>67</v>
      </c>
      <c r="AM2237" t="s">
        <v>68</v>
      </c>
      <c r="AN2237" t="s">
        <v>67</v>
      </c>
      <c r="AO2237" t="s">
        <v>67</v>
      </c>
      <c r="AP2237" t="s">
        <v>67</v>
      </c>
      <c r="AQ2237" t="s">
        <v>67</v>
      </c>
      <c r="AR2237" t="s">
        <v>67</v>
      </c>
      <c r="AS2237" t="s">
        <v>67</v>
      </c>
      <c r="AT2237" t="s">
        <v>67</v>
      </c>
      <c r="AU2237" t="s">
        <v>68</v>
      </c>
      <c r="AV2237" t="s">
        <v>67</v>
      </c>
      <c r="AW2237" t="s">
        <v>67</v>
      </c>
      <c r="AX2237" t="s">
        <v>67</v>
      </c>
      <c r="AY2237" t="s">
        <v>67</v>
      </c>
      <c r="AZ2237" t="s">
        <v>67</v>
      </c>
      <c r="BA2237" t="s">
        <v>67</v>
      </c>
      <c r="BB2237" t="s">
        <v>67</v>
      </c>
      <c r="BC2237">
        <v>6.253747282</v>
      </c>
      <c r="BE2237" t="str">
        <f t="shared" si="34"/>
        <v>TRES RENTABLE</v>
      </c>
    </row>
    <row r="2238" spans="1:57" x14ac:dyDescent="0.25">
      <c r="A2238" t="s">
        <v>0</v>
      </c>
      <c r="B2238" t="s">
        <v>4931</v>
      </c>
      <c r="C2238">
        <v>103</v>
      </c>
      <c r="D2238">
        <v>89</v>
      </c>
      <c r="E2238">
        <v>0</v>
      </c>
      <c r="F2238">
        <v>470</v>
      </c>
      <c r="G2238" t="s">
        <v>568</v>
      </c>
      <c r="H2238">
        <v>87000</v>
      </c>
      <c r="I2238">
        <v>20916309</v>
      </c>
      <c r="J2238" t="s">
        <v>545</v>
      </c>
      <c r="K2238" t="s">
        <v>546</v>
      </c>
      <c r="L2238" t="s">
        <v>11027</v>
      </c>
      <c r="M2238">
        <v>5332</v>
      </c>
      <c r="N2238">
        <v>88422</v>
      </c>
      <c r="O2238" t="s">
        <v>11028</v>
      </c>
      <c r="P2238">
        <v>4</v>
      </c>
      <c r="Q2238" t="s">
        <v>11029</v>
      </c>
      <c r="R2238" t="s">
        <v>11030</v>
      </c>
      <c r="S2238">
        <v>37</v>
      </c>
      <c r="T2238" t="s">
        <v>64</v>
      </c>
      <c r="U2238" t="s">
        <v>65</v>
      </c>
      <c r="V2238" t="s">
        <v>126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  <c r="AC2238" t="s">
        <v>67</v>
      </c>
      <c r="AD2238" t="s">
        <v>67</v>
      </c>
      <c r="AE2238" t="s">
        <v>67</v>
      </c>
      <c r="AF2238" t="s">
        <v>67</v>
      </c>
      <c r="AG2238" t="s">
        <v>67</v>
      </c>
      <c r="AH2238" t="s">
        <v>67</v>
      </c>
      <c r="AI2238" t="s">
        <v>67</v>
      </c>
      <c r="AJ2238" t="s">
        <v>67</v>
      </c>
      <c r="AK2238" t="s">
        <v>67</v>
      </c>
      <c r="AL2238" t="s">
        <v>67</v>
      </c>
      <c r="AM2238" t="s">
        <v>68</v>
      </c>
      <c r="AN2238" t="s">
        <v>67</v>
      </c>
      <c r="AO2238" t="s">
        <v>67</v>
      </c>
      <c r="AP2238" t="s">
        <v>67</v>
      </c>
      <c r="AQ2238" t="s">
        <v>67</v>
      </c>
      <c r="AR2238" t="s">
        <v>67</v>
      </c>
      <c r="AS2238" t="s">
        <v>67</v>
      </c>
      <c r="AT2238" t="s">
        <v>67</v>
      </c>
      <c r="AU2238" t="s">
        <v>67</v>
      </c>
      <c r="AV2238" t="s">
        <v>67</v>
      </c>
      <c r="AW2238" t="s">
        <v>67</v>
      </c>
      <c r="AX2238" t="s">
        <v>67</v>
      </c>
      <c r="AY2238" t="s">
        <v>68</v>
      </c>
      <c r="AZ2238" t="s">
        <v>67</v>
      </c>
      <c r="BA2238" t="s">
        <v>68</v>
      </c>
      <c r="BB2238" t="s">
        <v>67</v>
      </c>
      <c r="BC2238">
        <v>0.52290772500000005</v>
      </c>
      <c r="BE2238" t="str">
        <f t="shared" si="34"/>
        <v>PAS RENTABLE</v>
      </c>
    </row>
    <row r="2239" spans="1:57" x14ac:dyDescent="0.25">
      <c r="A2239" t="s">
        <v>0</v>
      </c>
      <c r="B2239" t="s">
        <v>6079</v>
      </c>
      <c r="C2239">
        <v>59</v>
      </c>
      <c r="D2239">
        <v>106</v>
      </c>
      <c r="E2239">
        <v>835</v>
      </c>
      <c r="F2239">
        <v>458</v>
      </c>
      <c r="G2239" t="s">
        <v>1024</v>
      </c>
      <c r="H2239">
        <v>1000</v>
      </c>
      <c r="I2239">
        <v>21200000</v>
      </c>
      <c r="J2239" t="s">
        <v>9216</v>
      </c>
      <c r="K2239" t="s">
        <v>4500</v>
      </c>
      <c r="L2239" t="s">
        <v>11031</v>
      </c>
      <c r="M2239">
        <v>34774</v>
      </c>
      <c r="N2239">
        <v>3598</v>
      </c>
      <c r="O2239" t="s">
        <v>4622</v>
      </c>
      <c r="P2239">
        <v>0</v>
      </c>
      <c r="Q2239" t="s">
        <v>11032</v>
      </c>
      <c r="R2239" t="s">
        <v>11033</v>
      </c>
      <c r="S2239">
        <v>162</v>
      </c>
      <c r="T2239" t="s">
        <v>64</v>
      </c>
      <c r="U2239" t="s">
        <v>65</v>
      </c>
      <c r="V2239" t="s">
        <v>615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  <c r="AC2239" t="s">
        <v>67</v>
      </c>
      <c r="AD2239" t="s">
        <v>67</v>
      </c>
      <c r="AE2239" t="s">
        <v>67</v>
      </c>
      <c r="AF2239" t="s">
        <v>67</v>
      </c>
      <c r="AG2239" t="s">
        <v>67</v>
      </c>
      <c r="AH2239" t="s">
        <v>67</v>
      </c>
      <c r="AI2239" t="s">
        <v>67</v>
      </c>
      <c r="AJ2239" t="s">
        <v>67</v>
      </c>
      <c r="AK2239" t="s">
        <v>67</v>
      </c>
      <c r="AL2239" t="s">
        <v>67</v>
      </c>
      <c r="AM2239" t="s">
        <v>68</v>
      </c>
      <c r="AN2239" t="s">
        <v>67</v>
      </c>
      <c r="AO2239" t="s">
        <v>67</v>
      </c>
      <c r="AP2239" t="s">
        <v>67</v>
      </c>
      <c r="AQ2239" t="s">
        <v>67</v>
      </c>
      <c r="AR2239" t="s">
        <v>67</v>
      </c>
      <c r="AS2239" t="s">
        <v>67</v>
      </c>
      <c r="AT2239" t="s">
        <v>67</v>
      </c>
      <c r="AU2239" t="s">
        <v>68</v>
      </c>
      <c r="AV2239" t="s">
        <v>67</v>
      </c>
      <c r="AW2239" t="s">
        <v>67</v>
      </c>
      <c r="AX2239" t="s">
        <v>68</v>
      </c>
      <c r="AY2239" t="s">
        <v>67</v>
      </c>
      <c r="AZ2239" t="s">
        <v>67</v>
      </c>
      <c r="BA2239" t="s">
        <v>67</v>
      </c>
      <c r="BB2239" t="s">
        <v>67</v>
      </c>
      <c r="BC2239">
        <v>1.06</v>
      </c>
      <c r="BE2239" t="str">
        <f t="shared" si="34"/>
        <v>PEU RENTABLE</v>
      </c>
    </row>
    <row r="2240" spans="1:57" x14ac:dyDescent="0.25">
      <c r="A2240" t="s">
        <v>0</v>
      </c>
      <c r="B2240" t="s">
        <v>11034</v>
      </c>
      <c r="C2240">
        <v>86</v>
      </c>
      <c r="D2240">
        <v>96</v>
      </c>
      <c r="E2240">
        <v>24</v>
      </c>
      <c r="F2240">
        <v>374</v>
      </c>
      <c r="G2240" t="s">
        <v>2227</v>
      </c>
      <c r="H2240">
        <v>646</v>
      </c>
      <c r="I2240">
        <v>28876924</v>
      </c>
      <c r="J2240" t="s">
        <v>11035</v>
      </c>
      <c r="K2240" t="s">
        <v>11036</v>
      </c>
      <c r="L2240" t="s">
        <v>11037</v>
      </c>
      <c r="M2240">
        <v>4303</v>
      </c>
      <c r="N2240">
        <v>1780</v>
      </c>
      <c r="O2240" t="s">
        <v>9840</v>
      </c>
      <c r="P2240">
        <v>0</v>
      </c>
      <c r="Q2240" t="s">
        <v>11038</v>
      </c>
      <c r="R2240" t="s">
        <v>11039</v>
      </c>
      <c r="S2240">
        <v>35</v>
      </c>
      <c r="T2240" t="s">
        <v>64</v>
      </c>
      <c r="U2240" t="s">
        <v>65</v>
      </c>
      <c r="V2240" t="s">
        <v>66</v>
      </c>
      <c r="W2240">
        <v>20000000</v>
      </c>
      <c r="X2240">
        <v>2016</v>
      </c>
      <c r="Y2240">
        <v>441</v>
      </c>
      <c r="Z2240">
        <v>7.1</v>
      </c>
      <c r="AA2240">
        <v>2.2204030549999998</v>
      </c>
      <c r="AB2240">
        <v>0</v>
      </c>
      <c r="AC2240" t="s">
        <v>67</v>
      </c>
      <c r="AD2240" t="s">
        <v>67</v>
      </c>
      <c r="AE2240" t="s">
        <v>67</v>
      </c>
      <c r="AF2240" t="s">
        <v>67</v>
      </c>
      <c r="AG2240" t="s">
        <v>67</v>
      </c>
      <c r="AH2240" t="s">
        <v>67</v>
      </c>
      <c r="AI2240" t="s">
        <v>67</v>
      </c>
      <c r="AJ2240" t="s">
        <v>68</v>
      </c>
      <c r="AK2240" t="s">
        <v>67</v>
      </c>
      <c r="AL2240" t="s">
        <v>67</v>
      </c>
      <c r="AM2240" t="s">
        <v>67</v>
      </c>
      <c r="AN2240" t="s">
        <v>68</v>
      </c>
      <c r="AO2240" t="s">
        <v>67</v>
      </c>
      <c r="AP2240" t="s">
        <v>67</v>
      </c>
      <c r="AQ2240" t="s">
        <v>68</v>
      </c>
      <c r="AR2240" t="s">
        <v>67</v>
      </c>
      <c r="AS2240" t="s">
        <v>67</v>
      </c>
      <c r="AT2240" t="s">
        <v>68</v>
      </c>
      <c r="AU2240" t="s">
        <v>67</v>
      </c>
      <c r="AV2240" t="s">
        <v>67</v>
      </c>
      <c r="AW2240" t="s">
        <v>67</v>
      </c>
      <c r="AX2240" t="s">
        <v>68</v>
      </c>
      <c r="AY2240" t="s">
        <v>67</v>
      </c>
      <c r="AZ2240" t="s">
        <v>67</v>
      </c>
      <c r="BA2240" t="s">
        <v>67</v>
      </c>
      <c r="BB2240" t="s">
        <v>67</v>
      </c>
      <c r="BC2240">
        <v>1.4438462000000001</v>
      </c>
      <c r="BE2240" t="str">
        <f t="shared" si="34"/>
        <v>PEU RENTABLE</v>
      </c>
    </row>
    <row r="2241" spans="1:57" x14ac:dyDescent="0.25">
      <c r="A2241" t="s">
        <v>0</v>
      </c>
      <c r="B2241" t="s">
        <v>11040</v>
      </c>
      <c r="C2241">
        <v>190</v>
      </c>
      <c r="D2241">
        <v>115</v>
      </c>
      <c r="E2241">
        <v>0</v>
      </c>
      <c r="F2241">
        <v>107</v>
      </c>
      <c r="G2241" t="s">
        <v>6781</v>
      </c>
      <c r="H2241">
        <v>10000</v>
      </c>
      <c r="I2241">
        <v>20207003</v>
      </c>
      <c r="J2241" t="s">
        <v>11041</v>
      </c>
      <c r="K2241" t="s">
        <v>2853</v>
      </c>
      <c r="L2241" t="s">
        <v>11042</v>
      </c>
      <c r="M2241">
        <v>50198</v>
      </c>
      <c r="N2241">
        <v>10507</v>
      </c>
      <c r="O2241" t="s">
        <v>11043</v>
      </c>
      <c r="P2241">
        <v>0</v>
      </c>
      <c r="Q2241" t="s">
        <v>11044</v>
      </c>
      <c r="R2241" t="s">
        <v>11045</v>
      </c>
      <c r="S2241">
        <v>202</v>
      </c>
      <c r="T2241" t="s">
        <v>64</v>
      </c>
      <c r="U2241" t="s">
        <v>65</v>
      </c>
      <c r="V2241" t="s">
        <v>615</v>
      </c>
      <c r="W2241">
        <v>39752620.439999998</v>
      </c>
      <c r="X2241">
        <v>2008</v>
      </c>
      <c r="Y2241">
        <v>311</v>
      </c>
      <c r="Z2241">
        <v>6.8</v>
      </c>
      <c r="AA2241">
        <v>2.35</v>
      </c>
      <c r="AB2241">
        <v>0</v>
      </c>
      <c r="AC2241" t="s">
        <v>67</v>
      </c>
      <c r="AD2241" t="s">
        <v>67</v>
      </c>
      <c r="AE2241" t="s">
        <v>67</v>
      </c>
      <c r="AF2241" t="s">
        <v>67</v>
      </c>
      <c r="AG2241" t="s">
        <v>68</v>
      </c>
      <c r="AH2241" t="s">
        <v>67</v>
      </c>
      <c r="AI2241" t="s">
        <v>67</v>
      </c>
      <c r="AJ2241" t="s">
        <v>67</v>
      </c>
      <c r="AK2241" t="s">
        <v>67</v>
      </c>
      <c r="AL2241" t="s">
        <v>67</v>
      </c>
      <c r="AM2241" t="s">
        <v>67</v>
      </c>
      <c r="AN2241" t="s">
        <v>67</v>
      </c>
      <c r="AO2241" t="s">
        <v>67</v>
      </c>
      <c r="AP2241" t="s">
        <v>67</v>
      </c>
      <c r="AQ2241" t="s">
        <v>67</v>
      </c>
      <c r="AR2241" t="s">
        <v>67</v>
      </c>
      <c r="AS2241" t="s">
        <v>67</v>
      </c>
      <c r="AT2241" t="s">
        <v>67</v>
      </c>
      <c r="AU2241" t="s">
        <v>68</v>
      </c>
      <c r="AV2241" t="s">
        <v>67</v>
      </c>
      <c r="AW2241" t="s">
        <v>67</v>
      </c>
      <c r="AX2241" t="s">
        <v>68</v>
      </c>
      <c r="AY2241" t="s">
        <v>67</v>
      </c>
      <c r="AZ2241" t="s">
        <v>67</v>
      </c>
      <c r="BA2241" t="s">
        <v>67</v>
      </c>
      <c r="BB2241" t="s">
        <v>67</v>
      </c>
      <c r="BC2241">
        <v>6.253747282</v>
      </c>
      <c r="BE2241" t="str">
        <f t="shared" si="34"/>
        <v>TRES RENTABLE</v>
      </c>
    </row>
    <row r="2242" spans="1:57" x14ac:dyDescent="0.25">
      <c r="A2242" t="s">
        <v>0</v>
      </c>
      <c r="B2242" t="s">
        <v>5395</v>
      </c>
      <c r="C2242">
        <v>114</v>
      </c>
      <c r="D2242">
        <v>104</v>
      </c>
      <c r="E2242">
        <v>0</v>
      </c>
      <c r="F2242">
        <v>877</v>
      </c>
      <c r="G2242" t="s">
        <v>617</v>
      </c>
      <c r="H2242">
        <v>2000</v>
      </c>
      <c r="I2242">
        <v>20241395</v>
      </c>
      <c r="J2242" t="s">
        <v>4932</v>
      </c>
      <c r="K2242" t="s">
        <v>11046</v>
      </c>
      <c r="L2242" t="s">
        <v>11047</v>
      </c>
      <c r="M2242">
        <v>42664</v>
      </c>
      <c r="N2242">
        <v>5123</v>
      </c>
      <c r="O2242" t="s">
        <v>10858</v>
      </c>
      <c r="P2242">
        <v>0</v>
      </c>
      <c r="Q2242" t="s">
        <v>11048</v>
      </c>
      <c r="R2242" t="s">
        <v>11049</v>
      </c>
      <c r="S2242">
        <v>403</v>
      </c>
      <c r="T2242" t="s">
        <v>64</v>
      </c>
      <c r="U2242" t="s">
        <v>65</v>
      </c>
      <c r="V2242" t="s">
        <v>615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  <c r="AC2242" t="s">
        <v>67</v>
      </c>
      <c r="AD2242" t="s">
        <v>68</v>
      </c>
      <c r="AE2242" t="s">
        <v>67</v>
      </c>
      <c r="AF2242" t="s">
        <v>67</v>
      </c>
      <c r="AG2242" t="s">
        <v>67</v>
      </c>
      <c r="AH2242" t="s">
        <v>67</v>
      </c>
      <c r="AI2242" t="s">
        <v>67</v>
      </c>
      <c r="AJ2242" t="s">
        <v>68</v>
      </c>
      <c r="AK2242" t="s">
        <v>67</v>
      </c>
      <c r="AL2242" t="s">
        <v>67</v>
      </c>
      <c r="AM2242" t="s">
        <v>67</v>
      </c>
      <c r="AN2242" t="s">
        <v>67</v>
      </c>
      <c r="AO2242" t="s">
        <v>67</v>
      </c>
      <c r="AP2242" t="s">
        <v>67</v>
      </c>
      <c r="AQ2242" t="s">
        <v>67</v>
      </c>
      <c r="AR2242" t="s">
        <v>68</v>
      </c>
      <c r="AS2242" t="s">
        <v>67</v>
      </c>
      <c r="AT2242" t="s">
        <v>67</v>
      </c>
      <c r="AU2242" t="s">
        <v>67</v>
      </c>
      <c r="AV2242" t="s">
        <v>67</v>
      </c>
      <c r="AW2242" t="s">
        <v>67</v>
      </c>
      <c r="AX2242" t="s">
        <v>67</v>
      </c>
      <c r="AY2242" t="s">
        <v>67</v>
      </c>
      <c r="AZ2242" t="s">
        <v>67</v>
      </c>
      <c r="BA2242" t="s">
        <v>67</v>
      </c>
      <c r="BB2242" t="s">
        <v>67</v>
      </c>
      <c r="BC2242">
        <v>1.01206975</v>
      </c>
      <c r="BE2242" t="str">
        <f t="shared" si="34"/>
        <v>PEU RENTABLE</v>
      </c>
    </row>
    <row r="2243" spans="1:57" x14ac:dyDescent="0.25">
      <c r="A2243" t="s">
        <v>0</v>
      </c>
      <c r="B2243" t="s">
        <v>96</v>
      </c>
      <c r="C2243">
        <v>6</v>
      </c>
      <c r="D2243">
        <v>24</v>
      </c>
      <c r="E2243">
        <v>686.50921240000002</v>
      </c>
      <c r="F2243">
        <v>645.00976100000003</v>
      </c>
      <c r="G2243" t="s">
        <v>96</v>
      </c>
      <c r="H2243">
        <v>0</v>
      </c>
      <c r="I2243">
        <v>48468407.530000001</v>
      </c>
      <c r="J2243" t="s">
        <v>1882</v>
      </c>
      <c r="K2243" t="s">
        <v>11050</v>
      </c>
      <c r="L2243" t="s">
        <v>11051</v>
      </c>
      <c r="M2243">
        <v>12417</v>
      </c>
      <c r="N2243">
        <v>0</v>
      </c>
      <c r="O2243" t="s">
        <v>96</v>
      </c>
      <c r="P2243">
        <v>0</v>
      </c>
      <c r="Q2243" t="s">
        <v>11052</v>
      </c>
      <c r="R2243" t="s">
        <v>11053</v>
      </c>
      <c r="S2243">
        <v>51</v>
      </c>
      <c r="T2243" t="s">
        <v>706</v>
      </c>
      <c r="U2243" t="s">
        <v>707</v>
      </c>
      <c r="V2243" t="s">
        <v>96</v>
      </c>
      <c r="W2243">
        <v>39752620.439999998</v>
      </c>
      <c r="X2243">
        <v>2002.470517</v>
      </c>
      <c r="Y2243">
        <v>1651.754473</v>
      </c>
      <c r="Z2243">
        <v>7</v>
      </c>
      <c r="AA2243">
        <v>2.2204030549999998</v>
      </c>
      <c r="AB2243">
        <v>124</v>
      </c>
      <c r="AC2243" t="s">
        <v>67</v>
      </c>
      <c r="AD2243" t="s">
        <v>68</v>
      </c>
      <c r="AE2243" t="s">
        <v>67</v>
      </c>
      <c r="AF2243" t="s">
        <v>67</v>
      </c>
      <c r="AG2243" t="s">
        <v>67</v>
      </c>
      <c r="AH2243" t="s">
        <v>67</v>
      </c>
      <c r="AI2243" t="s">
        <v>67</v>
      </c>
      <c r="AJ2243" t="s">
        <v>67</v>
      </c>
      <c r="AK2243" t="s">
        <v>67</v>
      </c>
      <c r="AL2243" t="s">
        <v>67</v>
      </c>
      <c r="AM2243" t="s">
        <v>67</v>
      </c>
      <c r="AN2243" t="s">
        <v>67</v>
      </c>
      <c r="AO2243" t="s">
        <v>67</v>
      </c>
      <c r="AP2243" t="s">
        <v>67</v>
      </c>
      <c r="AQ2243" t="s">
        <v>68</v>
      </c>
      <c r="AR2243" t="s">
        <v>67</v>
      </c>
      <c r="AS2243" t="s">
        <v>67</v>
      </c>
      <c r="AT2243" t="s">
        <v>67</v>
      </c>
      <c r="AU2243" t="s">
        <v>67</v>
      </c>
      <c r="AV2243" t="s">
        <v>67</v>
      </c>
      <c r="AW2243" t="s">
        <v>67</v>
      </c>
      <c r="AX2243" t="s">
        <v>67</v>
      </c>
      <c r="AY2243" t="s">
        <v>68</v>
      </c>
      <c r="AZ2243" t="s">
        <v>68</v>
      </c>
      <c r="BA2243" t="s">
        <v>68</v>
      </c>
      <c r="BB2243" t="s">
        <v>67</v>
      </c>
      <c r="BC2243">
        <v>6.253747282</v>
      </c>
      <c r="BE2243" t="str">
        <f t="shared" ref="BE2243:BE2306" si="35">IF(AND(BC2243&gt;=$BH$6,BC2243&lt;$BH$7),"PAS RENTABLE",IF(AND(BC2243&gt;=$BH$7,BC2243&lt;$BH$8),"PEU RENTABLE",IF(AND(BC2243&gt;=$BH$8,BC2243&lt;$BH$9),"RENTABLE",IF(AND(BC2243&gt;=$BH$9,BC2243&lt;=$BH$10),"TRES RENTABLE"))))</f>
        <v>TRES RENTABLE</v>
      </c>
    </row>
    <row r="2244" spans="1:57" x14ac:dyDescent="0.25">
      <c r="A2244" t="s">
        <v>777</v>
      </c>
      <c r="B2244" t="s">
        <v>11054</v>
      </c>
      <c r="C2244">
        <v>290</v>
      </c>
      <c r="D2244">
        <v>108</v>
      </c>
      <c r="E2244">
        <v>13000</v>
      </c>
      <c r="F2244">
        <v>285</v>
      </c>
      <c r="G2244" t="s">
        <v>11055</v>
      </c>
      <c r="H2244">
        <v>606</v>
      </c>
      <c r="I2244">
        <v>32000000</v>
      </c>
      <c r="J2244" t="s">
        <v>3059</v>
      </c>
      <c r="K2244" t="s">
        <v>11056</v>
      </c>
      <c r="L2244" t="s">
        <v>11057</v>
      </c>
      <c r="M2244">
        <v>422432</v>
      </c>
      <c r="N2244">
        <v>1885</v>
      </c>
      <c r="O2244" t="s">
        <v>11058</v>
      </c>
      <c r="P2244">
        <v>2</v>
      </c>
      <c r="Q2244" t="s">
        <v>11059</v>
      </c>
      <c r="R2244" t="s">
        <v>11060</v>
      </c>
      <c r="S2244">
        <v>1040</v>
      </c>
      <c r="T2244" t="s">
        <v>64</v>
      </c>
      <c r="U2244" t="s">
        <v>65</v>
      </c>
      <c r="V2244" t="s">
        <v>615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  <c r="AC2244" t="s">
        <v>67</v>
      </c>
      <c r="AD2244" t="s">
        <v>67</v>
      </c>
      <c r="AE2244" t="s">
        <v>67</v>
      </c>
      <c r="AF2244" t="s">
        <v>67</v>
      </c>
      <c r="AG2244" t="s">
        <v>67</v>
      </c>
      <c r="AH2244" t="s">
        <v>67</v>
      </c>
      <c r="AI2244" t="s">
        <v>67</v>
      </c>
      <c r="AJ2244" t="s">
        <v>68</v>
      </c>
      <c r="AK2244" t="s">
        <v>67</v>
      </c>
      <c r="AL2244" t="s">
        <v>67</v>
      </c>
      <c r="AM2244" t="s">
        <v>67</v>
      </c>
      <c r="AN2244" t="s">
        <v>68</v>
      </c>
      <c r="AO2244" t="s">
        <v>67</v>
      </c>
      <c r="AP2244" t="s">
        <v>67</v>
      </c>
      <c r="AQ2244" t="s">
        <v>67</v>
      </c>
      <c r="AR2244" t="s">
        <v>68</v>
      </c>
      <c r="AS2244" t="s">
        <v>67</v>
      </c>
      <c r="AT2244" t="s">
        <v>67</v>
      </c>
      <c r="AU2244" t="s">
        <v>67</v>
      </c>
      <c r="AV2244" t="s">
        <v>67</v>
      </c>
      <c r="AW2244" t="s">
        <v>67</v>
      </c>
      <c r="AX2244" t="s">
        <v>67</v>
      </c>
      <c r="AY2244" t="s">
        <v>67</v>
      </c>
      <c r="AZ2244" t="s">
        <v>67</v>
      </c>
      <c r="BA2244" t="s">
        <v>67</v>
      </c>
      <c r="BB2244" t="s">
        <v>67</v>
      </c>
      <c r="BC2244">
        <v>39.655640329999997</v>
      </c>
      <c r="BE2244" t="str">
        <f t="shared" si="35"/>
        <v>TRES RENTABLE</v>
      </c>
    </row>
    <row r="2245" spans="1:57" x14ac:dyDescent="0.25">
      <c r="A2245" t="s">
        <v>0</v>
      </c>
      <c r="B2245" t="s">
        <v>5253</v>
      </c>
      <c r="C2245">
        <v>80</v>
      </c>
      <c r="D2245">
        <v>112</v>
      </c>
      <c r="E2245">
        <v>41</v>
      </c>
      <c r="F2245">
        <v>490</v>
      </c>
      <c r="G2245" t="s">
        <v>10746</v>
      </c>
      <c r="H2245">
        <v>1000</v>
      </c>
      <c r="I2245">
        <v>19151864</v>
      </c>
      <c r="J2245" t="s">
        <v>1710</v>
      </c>
      <c r="K2245" t="s">
        <v>6738</v>
      </c>
      <c r="L2245" t="s">
        <v>11061</v>
      </c>
      <c r="M2245">
        <v>36983</v>
      </c>
      <c r="N2245">
        <v>3301</v>
      </c>
      <c r="O2245" t="s">
        <v>11062</v>
      </c>
      <c r="P2245">
        <v>3</v>
      </c>
      <c r="Q2245" t="s">
        <v>11063</v>
      </c>
      <c r="R2245" t="s">
        <v>11064</v>
      </c>
      <c r="S2245">
        <v>100</v>
      </c>
      <c r="T2245" t="s">
        <v>64</v>
      </c>
      <c r="U2245" t="s">
        <v>65</v>
      </c>
      <c r="V2245" t="s">
        <v>615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  <c r="AC2245" t="s">
        <v>67</v>
      </c>
      <c r="AD2245" t="s">
        <v>67</v>
      </c>
      <c r="AE2245" t="s">
        <v>67</v>
      </c>
      <c r="AF2245" t="s">
        <v>67</v>
      </c>
      <c r="AG2245" t="s">
        <v>67</v>
      </c>
      <c r="AH2245" t="s">
        <v>67</v>
      </c>
      <c r="AI2245" t="s">
        <v>67</v>
      </c>
      <c r="AJ2245" t="s">
        <v>67</v>
      </c>
      <c r="AK2245" t="s">
        <v>67</v>
      </c>
      <c r="AL2245" t="s">
        <v>67</v>
      </c>
      <c r="AM2245" t="s">
        <v>68</v>
      </c>
      <c r="AN2245" t="s">
        <v>67</v>
      </c>
      <c r="AO2245" t="s">
        <v>67</v>
      </c>
      <c r="AP2245" t="s">
        <v>67</v>
      </c>
      <c r="AQ2245" t="s">
        <v>67</v>
      </c>
      <c r="AR2245" t="s">
        <v>67</v>
      </c>
      <c r="AS2245" t="s">
        <v>68</v>
      </c>
      <c r="AT2245" t="s">
        <v>67</v>
      </c>
      <c r="AU2245" t="s">
        <v>67</v>
      </c>
      <c r="AV2245" t="s">
        <v>67</v>
      </c>
      <c r="AW2245" t="s">
        <v>67</v>
      </c>
      <c r="AX2245" t="s">
        <v>67</v>
      </c>
      <c r="AY2245" t="s">
        <v>67</v>
      </c>
      <c r="AZ2245" t="s">
        <v>67</v>
      </c>
      <c r="BA2245" t="s">
        <v>67</v>
      </c>
      <c r="BB2245" t="s">
        <v>67</v>
      </c>
      <c r="BC2245">
        <v>0.47879660000000002</v>
      </c>
      <c r="BE2245" t="str">
        <f t="shared" si="35"/>
        <v>PAS RENTABLE</v>
      </c>
    </row>
    <row r="2246" spans="1:57" x14ac:dyDescent="0.25">
      <c r="A2246" t="s">
        <v>0</v>
      </c>
      <c r="B2246" t="s">
        <v>11065</v>
      </c>
      <c r="C2246">
        <v>98</v>
      </c>
      <c r="D2246">
        <v>104</v>
      </c>
      <c r="E2246">
        <v>19</v>
      </c>
      <c r="F2246">
        <v>942</v>
      </c>
      <c r="G2246" t="s">
        <v>383</v>
      </c>
      <c r="H2246">
        <v>15000</v>
      </c>
      <c r="I2246">
        <v>23393765</v>
      </c>
      <c r="J2246" t="s">
        <v>245</v>
      </c>
      <c r="K2246" t="s">
        <v>5211</v>
      </c>
      <c r="L2246" t="s">
        <v>11066</v>
      </c>
      <c r="M2246">
        <v>31323</v>
      </c>
      <c r="N2246">
        <v>18760</v>
      </c>
      <c r="O2246" t="s">
        <v>8515</v>
      </c>
      <c r="P2246">
        <v>0</v>
      </c>
      <c r="Q2246" t="s">
        <v>11067</v>
      </c>
      <c r="R2246" t="s">
        <v>11068</v>
      </c>
      <c r="S2246">
        <v>76</v>
      </c>
      <c r="T2246" t="s">
        <v>64</v>
      </c>
      <c r="U2246" t="s">
        <v>65</v>
      </c>
      <c r="V2246" t="s">
        <v>66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  <c r="AC2246" t="s">
        <v>67</v>
      </c>
      <c r="AD2246" t="s">
        <v>67</v>
      </c>
      <c r="AE2246" t="s">
        <v>67</v>
      </c>
      <c r="AF2246" t="s">
        <v>67</v>
      </c>
      <c r="AG2246" t="s">
        <v>67</v>
      </c>
      <c r="AH2246" t="s">
        <v>67</v>
      </c>
      <c r="AI2246" t="s">
        <v>67</v>
      </c>
      <c r="AJ2246" t="s">
        <v>67</v>
      </c>
      <c r="AK2246" t="s">
        <v>67</v>
      </c>
      <c r="AL2246" t="s">
        <v>67</v>
      </c>
      <c r="AM2246" t="s">
        <v>67</v>
      </c>
      <c r="AN2246" t="s">
        <v>67</v>
      </c>
      <c r="AO2246" t="s">
        <v>67</v>
      </c>
      <c r="AP2246" t="s">
        <v>67</v>
      </c>
      <c r="AQ2246" t="s">
        <v>67</v>
      </c>
      <c r="AR2246" t="s">
        <v>67</v>
      </c>
      <c r="AS2246" t="s">
        <v>68</v>
      </c>
      <c r="AT2246" t="s">
        <v>67</v>
      </c>
      <c r="AU2246" t="s">
        <v>68</v>
      </c>
      <c r="AV2246" t="s">
        <v>67</v>
      </c>
      <c r="AW2246" t="s">
        <v>67</v>
      </c>
      <c r="AX2246" t="s">
        <v>67</v>
      </c>
      <c r="AY2246" t="s">
        <v>67</v>
      </c>
      <c r="AZ2246" t="s">
        <v>67</v>
      </c>
      <c r="BA2246" t="s">
        <v>67</v>
      </c>
      <c r="BB2246" t="s">
        <v>67</v>
      </c>
      <c r="BC2246">
        <v>1.1696882500000001</v>
      </c>
      <c r="BE2246" t="str">
        <f t="shared" si="35"/>
        <v>PEU RENTABLE</v>
      </c>
    </row>
    <row r="2247" spans="1:57" x14ac:dyDescent="0.25">
      <c r="A2247" t="s">
        <v>0</v>
      </c>
      <c r="B2247" t="s">
        <v>3332</v>
      </c>
      <c r="C2247">
        <v>88</v>
      </c>
      <c r="D2247">
        <v>113</v>
      </c>
      <c r="E2247">
        <v>0</v>
      </c>
      <c r="F2247">
        <v>949</v>
      </c>
      <c r="G2247" t="s">
        <v>10446</v>
      </c>
      <c r="H2247">
        <v>995</v>
      </c>
      <c r="I2247">
        <v>18882880</v>
      </c>
      <c r="J2247" t="s">
        <v>2556</v>
      </c>
      <c r="K2247" t="s">
        <v>3334</v>
      </c>
      <c r="L2247" t="s">
        <v>11069</v>
      </c>
      <c r="M2247">
        <v>20539</v>
      </c>
      <c r="N2247">
        <v>4039</v>
      </c>
      <c r="O2247" t="s">
        <v>5767</v>
      </c>
      <c r="P2247">
        <v>3</v>
      </c>
      <c r="Q2247" t="s">
        <v>11070</v>
      </c>
      <c r="R2247" t="s">
        <v>11071</v>
      </c>
      <c r="S2247">
        <v>125</v>
      </c>
      <c r="T2247" t="s">
        <v>64</v>
      </c>
      <c r="U2247" t="s">
        <v>65</v>
      </c>
      <c r="V2247" t="s">
        <v>615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  <c r="AC2247" t="s">
        <v>67</v>
      </c>
      <c r="AD2247" t="s">
        <v>67</v>
      </c>
      <c r="AE2247" t="s">
        <v>67</v>
      </c>
      <c r="AF2247" t="s">
        <v>67</v>
      </c>
      <c r="AG2247" t="s">
        <v>67</v>
      </c>
      <c r="AH2247" t="s">
        <v>67</v>
      </c>
      <c r="AI2247" t="s">
        <v>67</v>
      </c>
      <c r="AJ2247" t="s">
        <v>67</v>
      </c>
      <c r="AK2247" t="s">
        <v>67</v>
      </c>
      <c r="AL2247" t="s">
        <v>67</v>
      </c>
      <c r="AM2247" t="s">
        <v>68</v>
      </c>
      <c r="AN2247" t="s">
        <v>67</v>
      </c>
      <c r="AO2247" t="s">
        <v>67</v>
      </c>
      <c r="AP2247" t="s">
        <v>67</v>
      </c>
      <c r="AQ2247" t="s">
        <v>67</v>
      </c>
      <c r="AR2247" t="s">
        <v>67</v>
      </c>
      <c r="AS2247" t="s">
        <v>67</v>
      </c>
      <c r="AT2247" t="s">
        <v>67</v>
      </c>
      <c r="AU2247" t="s">
        <v>68</v>
      </c>
      <c r="AV2247" t="s">
        <v>67</v>
      </c>
      <c r="AW2247" t="s">
        <v>67</v>
      </c>
      <c r="AX2247" t="s">
        <v>67</v>
      </c>
      <c r="AY2247" t="s">
        <v>67</v>
      </c>
      <c r="AZ2247" t="s">
        <v>67</v>
      </c>
      <c r="BA2247" t="s">
        <v>67</v>
      </c>
      <c r="BB2247" t="s">
        <v>67</v>
      </c>
      <c r="BC2247">
        <v>0.94414399999999998</v>
      </c>
      <c r="BE2247" t="str">
        <f t="shared" si="35"/>
        <v>PEU RENTABLE</v>
      </c>
    </row>
    <row r="2248" spans="1:57" x14ac:dyDescent="0.25">
      <c r="A2248" t="s">
        <v>0</v>
      </c>
      <c r="B2248" t="s">
        <v>11072</v>
      </c>
      <c r="C2248">
        <v>13</v>
      </c>
      <c r="D2248">
        <v>98</v>
      </c>
      <c r="E2248">
        <v>15</v>
      </c>
      <c r="F2248">
        <v>281</v>
      </c>
      <c r="G2248" t="s">
        <v>3112</v>
      </c>
      <c r="H2248">
        <v>691</v>
      </c>
      <c r="I2248">
        <v>8500000</v>
      </c>
      <c r="J2248" t="s">
        <v>1700</v>
      </c>
      <c r="K2248" t="s">
        <v>782</v>
      </c>
      <c r="L2248" t="s">
        <v>11073</v>
      </c>
      <c r="M2248">
        <v>2061</v>
      </c>
      <c r="N2248">
        <v>1761</v>
      </c>
      <c r="O2248" t="s">
        <v>11074</v>
      </c>
      <c r="P2248">
        <v>0</v>
      </c>
      <c r="Q2248" t="s">
        <v>11075</v>
      </c>
      <c r="R2248" t="s">
        <v>11076</v>
      </c>
      <c r="S2248">
        <v>34</v>
      </c>
      <c r="T2248" t="s">
        <v>64</v>
      </c>
      <c r="U2248" t="s">
        <v>65</v>
      </c>
      <c r="V2248" t="s">
        <v>126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  <c r="AC2248" t="s">
        <v>67</v>
      </c>
      <c r="AD2248" t="s">
        <v>67</v>
      </c>
      <c r="AE2248" t="s">
        <v>67</v>
      </c>
      <c r="AF2248" t="s">
        <v>67</v>
      </c>
      <c r="AG2248" t="s">
        <v>67</v>
      </c>
      <c r="AH2248" t="s">
        <v>67</v>
      </c>
      <c r="AI2248" t="s">
        <v>67</v>
      </c>
      <c r="AJ2248" t="s">
        <v>67</v>
      </c>
      <c r="AK2248" t="s">
        <v>67</v>
      </c>
      <c r="AL2248" t="s">
        <v>67</v>
      </c>
      <c r="AM2248" t="s">
        <v>68</v>
      </c>
      <c r="AN2248" t="s">
        <v>67</v>
      </c>
      <c r="AO2248" t="s">
        <v>67</v>
      </c>
      <c r="AP2248" t="s">
        <v>67</v>
      </c>
      <c r="AQ2248" t="s">
        <v>67</v>
      </c>
      <c r="AR2248" t="s">
        <v>67</v>
      </c>
      <c r="AS2248" t="s">
        <v>67</v>
      </c>
      <c r="AT2248" t="s">
        <v>67</v>
      </c>
      <c r="AU2248" t="s">
        <v>67</v>
      </c>
      <c r="AV2248" t="s">
        <v>67</v>
      </c>
      <c r="AW2248" t="s">
        <v>67</v>
      </c>
      <c r="AX2248" t="s">
        <v>67</v>
      </c>
      <c r="AY2248" t="s">
        <v>67</v>
      </c>
      <c r="AZ2248" t="s">
        <v>67</v>
      </c>
      <c r="BA2248" t="s">
        <v>67</v>
      </c>
      <c r="BB2248" t="s">
        <v>67</v>
      </c>
      <c r="BC2248">
        <v>0.42499999999999999</v>
      </c>
      <c r="BE2248" t="str">
        <f t="shared" si="35"/>
        <v>PAS RENTABLE</v>
      </c>
    </row>
    <row r="2249" spans="1:57" x14ac:dyDescent="0.25">
      <c r="A2249" t="s">
        <v>0</v>
      </c>
      <c r="B2249" t="s">
        <v>1088</v>
      </c>
      <c r="C2249">
        <v>52</v>
      </c>
      <c r="D2249">
        <v>121</v>
      </c>
      <c r="E2249">
        <v>503</v>
      </c>
      <c r="F2249">
        <v>83</v>
      </c>
      <c r="G2249" t="s">
        <v>11077</v>
      </c>
      <c r="H2249">
        <v>2000</v>
      </c>
      <c r="I2249">
        <v>48468407.530000001</v>
      </c>
      <c r="J2249" t="s">
        <v>11078</v>
      </c>
      <c r="K2249" t="s">
        <v>932</v>
      </c>
      <c r="L2249" t="s">
        <v>11079</v>
      </c>
      <c r="M2249">
        <v>33597</v>
      </c>
      <c r="N2249">
        <v>2251</v>
      </c>
      <c r="O2249" t="s">
        <v>11080</v>
      </c>
      <c r="P2249">
        <v>2</v>
      </c>
      <c r="Q2249" t="s">
        <v>11081</v>
      </c>
      <c r="R2249" t="s">
        <v>11082</v>
      </c>
      <c r="S2249">
        <v>185</v>
      </c>
      <c r="T2249" t="s">
        <v>64</v>
      </c>
      <c r="U2249" t="s">
        <v>65</v>
      </c>
      <c r="V2249" t="s">
        <v>66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  <c r="AC2249" t="s">
        <v>67</v>
      </c>
      <c r="AD2249" t="s">
        <v>67</v>
      </c>
      <c r="AE2249" t="s">
        <v>67</v>
      </c>
      <c r="AF2249" t="s">
        <v>67</v>
      </c>
      <c r="AG2249" t="s">
        <v>67</v>
      </c>
      <c r="AH2249" t="s">
        <v>67</v>
      </c>
      <c r="AI2249" t="s">
        <v>67</v>
      </c>
      <c r="AJ2249" t="s">
        <v>67</v>
      </c>
      <c r="AK2249" t="s">
        <v>67</v>
      </c>
      <c r="AL2249" t="s">
        <v>67</v>
      </c>
      <c r="AM2249" t="s">
        <v>68</v>
      </c>
      <c r="AN2249" t="s">
        <v>67</v>
      </c>
      <c r="AO2249" t="s">
        <v>67</v>
      </c>
      <c r="AP2249" t="s">
        <v>67</v>
      </c>
      <c r="AQ2249" t="s">
        <v>68</v>
      </c>
      <c r="AR2249" t="s">
        <v>67</v>
      </c>
      <c r="AS2249" t="s">
        <v>67</v>
      </c>
      <c r="AT2249" t="s">
        <v>67</v>
      </c>
      <c r="AU2249" t="s">
        <v>68</v>
      </c>
      <c r="AV2249" t="s">
        <v>67</v>
      </c>
      <c r="AW2249" t="s">
        <v>67</v>
      </c>
      <c r="AX2249" t="s">
        <v>67</v>
      </c>
      <c r="AY2249" t="s">
        <v>68</v>
      </c>
      <c r="AZ2249" t="s">
        <v>67</v>
      </c>
      <c r="BA2249" t="s">
        <v>67</v>
      </c>
      <c r="BB2249" t="s">
        <v>67</v>
      </c>
      <c r="BC2249">
        <v>6.253747282</v>
      </c>
      <c r="BE2249" t="str">
        <f t="shared" si="35"/>
        <v>TRES RENTABLE</v>
      </c>
    </row>
    <row r="2250" spans="1:57" x14ac:dyDescent="0.25">
      <c r="A2250" t="s">
        <v>0</v>
      </c>
      <c r="B2250" t="s">
        <v>1391</v>
      </c>
      <c r="C2250">
        <v>60</v>
      </c>
      <c r="D2250">
        <v>114</v>
      </c>
      <c r="E2250">
        <v>160</v>
      </c>
      <c r="F2250">
        <v>271</v>
      </c>
      <c r="G2250" t="s">
        <v>11083</v>
      </c>
      <c r="H2250">
        <v>1000</v>
      </c>
      <c r="I2250">
        <v>18252684</v>
      </c>
      <c r="J2250" t="s">
        <v>3960</v>
      </c>
      <c r="K2250" t="s">
        <v>461</v>
      </c>
      <c r="L2250" t="s">
        <v>11084</v>
      </c>
      <c r="M2250">
        <v>18366</v>
      </c>
      <c r="N2250">
        <v>1816</v>
      </c>
      <c r="O2250" t="s">
        <v>452</v>
      </c>
      <c r="P2250">
        <v>2</v>
      </c>
      <c r="Q2250" t="s">
        <v>11085</v>
      </c>
      <c r="R2250" t="s">
        <v>11086</v>
      </c>
      <c r="S2250">
        <v>219</v>
      </c>
      <c r="T2250" t="s">
        <v>64</v>
      </c>
      <c r="U2250" t="s">
        <v>65</v>
      </c>
      <c r="V2250" t="s">
        <v>126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  <c r="AC2250" t="s">
        <v>67</v>
      </c>
      <c r="AD2250" t="s">
        <v>67</v>
      </c>
      <c r="AE2250" t="s">
        <v>67</v>
      </c>
      <c r="AF2250" t="s">
        <v>67</v>
      </c>
      <c r="AG2250" t="s">
        <v>67</v>
      </c>
      <c r="AH2250" t="s">
        <v>67</v>
      </c>
      <c r="AI2250" t="s">
        <v>67</v>
      </c>
      <c r="AJ2250" t="s">
        <v>67</v>
      </c>
      <c r="AK2250" t="s">
        <v>67</v>
      </c>
      <c r="AL2250" t="s">
        <v>67</v>
      </c>
      <c r="AM2250" t="s">
        <v>68</v>
      </c>
      <c r="AN2250" t="s">
        <v>67</v>
      </c>
      <c r="AO2250" t="s">
        <v>67</v>
      </c>
      <c r="AP2250" t="s">
        <v>67</v>
      </c>
      <c r="AQ2250" t="s">
        <v>67</v>
      </c>
      <c r="AR2250" t="s">
        <v>67</v>
      </c>
      <c r="AS2250" t="s">
        <v>67</v>
      </c>
      <c r="AT2250" t="s">
        <v>67</v>
      </c>
      <c r="AU2250" t="s">
        <v>68</v>
      </c>
      <c r="AV2250" t="s">
        <v>67</v>
      </c>
      <c r="AW2250" t="s">
        <v>67</v>
      </c>
      <c r="AX2250" t="s">
        <v>67</v>
      </c>
      <c r="AY2250" t="s">
        <v>67</v>
      </c>
      <c r="AZ2250" t="s">
        <v>67</v>
      </c>
      <c r="BA2250" t="s">
        <v>68</v>
      </c>
      <c r="BB2250" t="s">
        <v>67</v>
      </c>
      <c r="BC2250">
        <v>0.60842280000000004</v>
      </c>
      <c r="BE2250" t="str">
        <f t="shared" si="35"/>
        <v>PEU RENTABLE</v>
      </c>
    </row>
    <row r="2251" spans="1:57" x14ac:dyDescent="0.25">
      <c r="A2251" t="s">
        <v>0</v>
      </c>
      <c r="B2251" t="s">
        <v>11087</v>
      </c>
      <c r="C2251">
        <v>154</v>
      </c>
      <c r="D2251">
        <v>124</v>
      </c>
      <c r="E2251">
        <v>57</v>
      </c>
      <c r="F2251">
        <v>905</v>
      </c>
      <c r="G2251" t="s">
        <v>283</v>
      </c>
      <c r="H2251">
        <v>11000</v>
      </c>
      <c r="I2251">
        <v>19661987</v>
      </c>
      <c r="J2251" t="s">
        <v>3438</v>
      </c>
      <c r="K2251" t="s">
        <v>2209</v>
      </c>
      <c r="L2251" t="s">
        <v>11088</v>
      </c>
      <c r="M2251">
        <v>83786</v>
      </c>
      <c r="N2251">
        <v>17050</v>
      </c>
      <c r="O2251" t="s">
        <v>5934</v>
      </c>
      <c r="P2251">
        <v>2</v>
      </c>
      <c r="Q2251" t="s">
        <v>11089</v>
      </c>
      <c r="R2251" t="s">
        <v>11090</v>
      </c>
      <c r="S2251">
        <v>231</v>
      </c>
      <c r="T2251" t="s">
        <v>64</v>
      </c>
      <c r="U2251" t="s">
        <v>65</v>
      </c>
      <c r="V2251" t="s">
        <v>615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  <c r="AC2251" t="s">
        <v>67</v>
      </c>
      <c r="AD2251" t="s">
        <v>67</v>
      </c>
      <c r="AE2251" t="s">
        <v>67</v>
      </c>
      <c r="AF2251" t="s">
        <v>67</v>
      </c>
      <c r="AG2251" t="s">
        <v>67</v>
      </c>
      <c r="AH2251" t="s">
        <v>67</v>
      </c>
      <c r="AI2251" t="s">
        <v>67</v>
      </c>
      <c r="AJ2251" t="s">
        <v>67</v>
      </c>
      <c r="AK2251" t="s">
        <v>67</v>
      </c>
      <c r="AL2251" t="s">
        <v>67</v>
      </c>
      <c r="AM2251" t="s">
        <v>67</v>
      </c>
      <c r="AN2251" t="s">
        <v>67</v>
      </c>
      <c r="AO2251" t="s">
        <v>67</v>
      </c>
      <c r="AP2251" t="s">
        <v>67</v>
      </c>
      <c r="AQ2251" t="s">
        <v>67</v>
      </c>
      <c r="AR2251" t="s">
        <v>67</v>
      </c>
      <c r="AS2251" t="s">
        <v>67</v>
      </c>
      <c r="AT2251" t="s">
        <v>67</v>
      </c>
      <c r="AU2251" t="s">
        <v>68</v>
      </c>
      <c r="AV2251" t="s">
        <v>67</v>
      </c>
      <c r="AW2251" t="s">
        <v>67</v>
      </c>
      <c r="AX2251" t="s">
        <v>67</v>
      </c>
      <c r="AY2251" t="s">
        <v>67</v>
      </c>
      <c r="AZ2251" t="s">
        <v>67</v>
      </c>
      <c r="BA2251" t="s">
        <v>67</v>
      </c>
      <c r="BB2251" t="s">
        <v>67</v>
      </c>
      <c r="BC2251">
        <v>0.98309935000000004</v>
      </c>
      <c r="BE2251" t="str">
        <f t="shared" si="35"/>
        <v>PEU RENTABLE</v>
      </c>
    </row>
    <row r="2252" spans="1:57" x14ac:dyDescent="0.25">
      <c r="A2252" t="s">
        <v>0</v>
      </c>
      <c r="B2252" t="s">
        <v>5946</v>
      </c>
      <c r="C2252">
        <v>274</v>
      </c>
      <c r="D2252">
        <v>148</v>
      </c>
      <c r="E2252">
        <v>0</v>
      </c>
      <c r="F2252">
        <v>826</v>
      </c>
      <c r="G2252" t="s">
        <v>219</v>
      </c>
      <c r="H2252">
        <v>17000</v>
      </c>
      <c r="I2252">
        <v>18352454</v>
      </c>
      <c r="J2252" t="s">
        <v>11091</v>
      </c>
      <c r="K2252" t="s">
        <v>587</v>
      </c>
      <c r="L2252" t="s">
        <v>11092</v>
      </c>
      <c r="M2252">
        <v>426359</v>
      </c>
      <c r="N2252">
        <v>18752</v>
      </c>
      <c r="O2252" t="s">
        <v>2525</v>
      </c>
      <c r="P2252">
        <v>0</v>
      </c>
      <c r="Q2252" t="s">
        <v>11093</v>
      </c>
      <c r="R2252" t="s">
        <v>11094</v>
      </c>
      <c r="S2252">
        <v>760</v>
      </c>
      <c r="T2252" t="s">
        <v>64</v>
      </c>
      <c r="U2252" t="s">
        <v>65</v>
      </c>
      <c r="V2252" t="s">
        <v>615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  <c r="AC2252" t="s">
        <v>67</v>
      </c>
      <c r="AD2252" t="s">
        <v>67</v>
      </c>
      <c r="AE2252" t="s">
        <v>67</v>
      </c>
      <c r="AF2252" t="s">
        <v>67</v>
      </c>
      <c r="AG2252" t="s">
        <v>67</v>
      </c>
      <c r="AH2252" t="s">
        <v>67</v>
      </c>
      <c r="AI2252" t="s">
        <v>67</v>
      </c>
      <c r="AJ2252" t="s">
        <v>67</v>
      </c>
      <c r="AK2252" t="s">
        <v>67</v>
      </c>
      <c r="AL2252" t="s">
        <v>68</v>
      </c>
      <c r="AM2252" t="s">
        <v>67</v>
      </c>
      <c r="AN2252" t="s">
        <v>67</v>
      </c>
      <c r="AO2252" t="s">
        <v>67</v>
      </c>
      <c r="AP2252" t="s">
        <v>67</v>
      </c>
      <c r="AQ2252" t="s">
        <v>68</v>
      </c>
      <c r="AR2252" t="s">
        <v>67</v>
      </c>
      <c r="AS2252" t="s">
        <v>67</v>
      </c>
      <c r="AT2252" t="s">
        <v>67</v>
      </c>
      <c r="AU2252" t="s">
        <v>68</v>
      </c>
      <c r="AV2252" t="s">
        <v>67</v>
      </c>
      <c r="AW2252" t="s">
        <v>67</v>
      </c>
      <c r="AX2252" t="s">
        <v>67</v>
      </c>
      <c r="AY2252" t="s">
        <v>67</v>
      </c>
      <c r="AZ2252" t="s">
        <v>67</v>
      </c>
      <c r="BA2252" t="s">
        <v>67</v>
      </c>
      <c r="BB2252" t="s">
        <v>67</v>
      </c>
      <c r="BC2252">
        <v>1.2234969330000001</v>
      </c>
      <c r="BE2252" t="str">
        <f t="shared" si="35"/>
        <v>PEU RENTABLE</v>
      </c>
    </row>
    <row r="2253" spans="1:57" x14ac:dyDescent="0.25">
      <c r="A2253" t="s">
        <v>0</v>
      </c>
      <c r="B2253" t="s">
        <v>2571</v>
      </c>
      <c r="C2253">
        <v>110</v>
      </c>
      <c r="D2253">
        <v>108</v>
      </c>
      <c r="E2253">
        <v>480</v>
      </c>
      <c r="F2253">
        <v>579</v>
      </c>
      <c r="G2253" t="s">
        <v>650</v>
      </c>
      <c r="H2253">
        <v>970</v>
      </c>
      <c r="I2253">
        <v>17803796</v>
      </c>
      <c r="J2253" t="s">
        <v>1700</v>
      </c>
      <c r="K2253" t="s">
        <v>1980</v>
      </c>
      <c r="L2253" t="s">
        <v>11095</v>
      </c>
      <c r="M2253">
        <v>26100</v>
      </c>
      <c r="N2253">
        <v>4374</v>
      </c>
      <c r="O2253" t="s">
        <v>4084</v>
      </c>
      <c r="P2253">
        <v>1</v>
      </c>
      <c r="Q2253" t="s">
        <v>11096</v>
      </c>
      <c r="R2253" t="s">
        <v>11097</v>
      </c>
      <c r="S2253">
        <v>97</v>
      </c>
      <c r="T2253" t="s">
        <v>64</v>
      </c>
      <c r="U2253" t="s">
        <v>65</v>
      </c>
      <c r="V2253" t="s">
        <v>66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  <c r="AC2253" t="s">
        <v>67</v>
      </c>
      <c r="AD2253" t="s">
        <v>67</v>
      </c>
      <c r="AE2253" t="s">
        <v>67</v>
      </c>
      <c r="AF2253" t="s">
        <v>67</v>
      </c>
      <c r="AG2253" t="s">
        <v>67</v>
      </c>
      <c r="AH2253" t="s">
        <v>67</v>
      </c>
      <c r="AI2253" t="s">
        <v>67</v>
      </c>
      <c r="AJ2253" t="s">
        <v>67</v>
      </c>
      <c r="AK2253" t="s">
        <v>67</v>
      </c>
      <c r="AL2253" t="s">
        <v>67</v>
      </c>
      <c r="AM2253" t="s">
        <v>68</v>
      </c>
      <c r="AN2253" t="s">
        <v>67</v>
      </c>
      <c r="AO2253" t="s">
        <v>67</v>
      </c>
      <c r="AP2253" t="s">
        <v>67</v>
      </c>
      <c r="AQ2253" t="s">
        <v>67</v>
      </c>
      <c r="AR2253" t="s">
        <v>67</v>
      </c>
      <c r="AS2253" t="s">
        <v>67</v>
      </c>
      <c r="AT2253" t="s">
        <v>67</v>
      </c>
      <c r="AU2253" t="s">
        <v>67</v>
      </c>
      <c r="AV2253" t="s">
        <v>67</v>
      </c>
      <c r="AW2253" t="s">
        <v>67</v>
      </c>
      <c r="AX2253" t="s">
        <v>67</v>
      </c>
      <c r="AY2253" t="s">
        <v>67</v>
      </c>
      <c r="AZ2253" t="s">
        <v>67</v>
      </c>
      <c r="BA2253" t="s">
        <v>67</v>
      </c>
      <c r="BB2253" t="s">
        <v>67</v>
      </c>
      <c r="BC2253">
        <v>0.89018980000000003</v>
      </c>
      <c r="BE2253" t="str">
        <f t="shared" si="35"/>
        <v>PEU RENTABLE</v>
      </c>
    </row>
    <row r="2254" spans="1:57" x14ac:dyDescent="0.25">
      <c r="A2254" t="s">
        <v>0</v>
      </c>
      <c r="B2254" t="s">
        <v>11098</v>
      </c>
      <c r="C2254">
        <v>173</v>
      </c>
      <c r="D2254">
        <v>95</v>
      </c>
      <c r="E2254">
        <v>83</v>
      </c>
      <c r="F2254">
        <v>206</v>
      </c>
      <c r="G2254" t="s">
        <v>5110</v>
      </c>
      <c r="H2254">
        <v>991</v>
      </c>
      <c r="I2254">
        <v>17529157</v>
      </c>
      <c r="J2254" t="s">
        <v>11099</v>
      </c>
      <c r="K2254" t="s">
        <v>3402</v>
      </c>
      <c r="L2254" t="s">
        <v>11100</v>
      </c>
      <c r="M2254">
        <v>49888</v>
      </c>
      <c r="N2254">
        <v>2173</v>
      </c>
      <c r="O2254" t="s">
        <v>4277</v>
      </c>
      <c r="P2254">
        <v>0</v>
      </c>
      <c r="Q2254" t="s">
        <v>11101</v>
      </c>
      <c r="R2254" t="s">
        <v>11102</v>
      </c>
      <c r="S2254">
        <v>220</v>
      </c>
      <c r="T2254" t="s">
        <v>64</v>
      </c>
      <c r="U2254" t="s">
        <v>1494</v>
      </c>
      <c r="V2254" t="s">
        <v>615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  <c r="AC2254" t="s">
        <v>67</v>
      </c>
      <c r="AD2254" t="s">
        <v>67</v>
      </c>
      <c r="AE2254" t="s">
        <v>67</v>
      </c>
      <c r="AF2254" t="s">
        <v>67</v>
      </c>
      <c r="AG2254" t="s">
        <v>67</v>
      </c>
      <c r="AH2254" t="s">
        <v>67</v>
      </c>
      <c r="AI2254" t="s">
        <v>67</v>
      </c>
      <c r="AJ2254" t="s">
        <v>68</v>
      </c>
      <c r="AK2254" t="s">
        <v>67</v>
      </c>
      <c r="AL2254" t="s">
        <v>67</v>
      </c>
      <c r="AM2254" t="s">
        <v>67</v>
      </c>
      <c r="AN2254" t="s">
        <v>68</v>
      </c>
      <c r="AO2254" t="s">
        <v>67</v>
      </c>
      <c r="AP2254" t="s">
        <v>67</v>
      </c>
      <c r="AQ2254" t="s">
        <v>68</v>
      </c>
      <c r="AR2254" t="s">
        <v>68</v>
      </c>
      <c r="AS2254" t="s">
        <v>67</v>
      </c>
      <c r="AT2254" t="s">
        <v>67</v>
      </c>
      <c r="AU2254" t="s">
        <v>68</v>
      </c>
      <c r="AV2254" t="s">
        <v>67</v>
      </c>
      <c r="AW2254" t="s">
        <v>67</v>
      </c>
      <c r="AX2254" t="s">
        <v>67</v>
      </c>
      <c r="AY2254" t="s">
        <v>67</v>
      </c>
      <c r="AZ2254" t="s">
        <v>67</v>
      </c>
      <c r="BA2254" t="s">
        <v>67</v>
      </c>
      <c r="BB2254" t="s">
        <v>67</v>
      </c>
      <c r="BC2254">
        <v>0.87645784999999998</v>
      </c>
      <c r="BE2254" t="str">
        <f t="shared" si="35"/>
        <v>PEU RENTABLE</v>
      </c>
    </row>
    <row r="2255" spans="1:57" x14ac:dyDescent="0.25">
      <c r="A2255" t="s">
        <v>0</v>
      </c>
      <c r="B2255" t="s">
        <v>4931</v>
      </c>
      <c r="C2255">
        <v>165</v>
      </c>
      <c r="D2255">
        <v>108</v>
      </c>
      <c r="E2255">
        <v>0</v>
      </c>
      <c r="F2255">
        <v>844</v>
      </c>
      <c r="G2255" t="s">
        <v>523</v>
      </c>
      <c r="H2255">
        <v>16000</v>
      </c>
      <c r="I2255">
        <v>25753840</v>
      </c>
      <c r="J2255" t="s">
        <v>11103</v>
      </c>
      <c r="K2255" t="s">
        <v>1793</v>
      </c>
      <c r="L2255" t="s">
        <v>11104</v>
      </c>
      <c r="M2255">
        <v>219091</v>
      </c>
      <c r="N2255">
        <v>23296</v>
      </c>
      <c r="O2255" t="s">
        <v>3327</v>
      </c>
      <c r="P2255">
        <v>2</v>
      </c>
      <c r="Q2255" t="s">
        <v>11105</v>
      </c>
      <c r="R2255" t="s">
        <v>11106</v>
      </c>
      <c r="S2255">
        <v>592</v>
      </c>
      <c r="T2255" t="s">
        <v>64</v>
      </c>
      <c r="U2255" t="s">
        <v>65</v>
      </c>
      <c r="V2255" t="s">
        <v>615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  <c r="AC2255" t="s">
        <v>67</v>
      </c>
      <c r="AD2255" t="s">
        <v>67</v>
      </c>
      <c r="AE2255" t="s">
        <v>67</v>
      </c>
      <c r="AF2255" t="s">
        <v>67</v>
      </c>
      <c r="AG2255" t="s">
        <v>67</v>
      </c>
      <c r="AH2255" t="s">
        <v>67</v>
      </c>
      <c r="AI2255" t="s">
        <v>67</v>
      </c>
      <c r="AJ2255" t="s">
        <v>67</v>
      </c>
      <c r="AK2255" t="s">
        <v>67</v>
      </c>
      <c r="AL2255" t="s">
        <v>67</v>
      </c>
      <c r="AM2255" t="s">
        <v>67</v>
      </c>
      <c r="AN2255" t="s">
        <v>67</v>
      </c>
      <c r="AO2255" t="s">
        <v>67</v>
      </c>
      <c r="AP2255" t="s">
        <v>67</v>
      </c>
      <c r="AQ2255" t="s">
        <v>67</v>
      </c>
      <c r="AR2255" t="s">
        <v>68</v>
      </c>
      <c r="AS2255" t="s">
        <v>67</v>
      </c>
      <c r="AT2255" t="s">
        <v>67</v>
      </c>
      <c r="AU2255" t="s">
        <v>67</v>
      </c>
      <c r="AV2255" t="s">
        <v>67</v>
      </c>
      <c r="AW2255" t="s">
        <v>67</v>
      </c>
      <c r="AX2255" t="s">
        <v>68</v>
      </c>
      <c r="AY2255" t="s">
        <v>68</v>
      </c>
      <c r="AZ2255" t="s">
        <v>67</v>
      </c>
      <c r="BA2255" t="s">
        <v>67</v>
      </c>
      <c r="BB2255" t="s">
        <v>67</v>
      </c>
      <c r="BC2255">
        <v>1.3554652629999999</v>
      </c>
      <c r="BE2255" t="str">
        <f t="shared" si="35"/>
        <v>PEU RENTABLE</v>
      </c>
    </row>
    <row r="2256" spans="1:57" x14ac:dyDescent="0.25">
      <c r="A2256" t="s">
        <v>0</v>
      </c>
      <c r="B2256" t="s">
        <v>11107</v>
      </c>
      <c r="C2256">
        <v>45</v>
      </c>
      <c r="D2256">
        <v>68</v>
      </c>
      <c r="E2256">
        <v>0</v>
      </c>
      <c r="F2256">
        <v>253</v>
      </c>
      <c r="G2256" t="s">
        <v>8337</v>
      </c>
      <c r="H2256">
        <v>304</v>
      </c>
      <c r="I2256">
        <v>18081626</v>
      </c>
      <c r="J2256" t="s">
        <v>11108</v>
      </c>
      <c r="K2256" t="s">
        <v>10810</v>
      </c>
      <c r="L2256" t="s">
        <v>11109</v>
      </c>
      <c r="M2256">
        <v>4180</v>
      </c>
      <c r="N2256">
        <v>861</v>
      </c>
      <c r="O2256" t="s">
        <v>1809</v>
      </c>
      <c r="P2256">
        <v>0</v>
      </c>
      <c r="Q2256" t="s">
        <v>11110</v>
      </c>
      <c r="R2256" t="s">
        <v>11111</v>
      </c>
      <c r="S2256">
        <v>32</v>
      </c>
      <c r="T2256" t="s">
        <v>64</v>
      </c>
      <c r="U2256" t="s">
        <v>65</v>
      </c>
      <c r="V2256" t="s">
        <v>308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  <c r="AC2256" t="s">
        <v>67</v>
      </c>
      <c r="AD2256" t="s">
        <v>67</v>
      </c>
      <c r="AE2256" t="s">
        <v>67</v>
      </c>
      <c r="AF2256" t="s">
        <v>67</v>
      </c>
      <c r="AG2256" t="s">
        <v>67</v>
      </c>
      <c r="AH2256" t="s">
        <v>67</v>
      </c>
      <c r="AI2256" t="s">
        <v>67</v>
      </c>
      <c r="AJ2256" t="s">
        <v>67</v>
      </c>
      <c r="AK2256" t="s">
        <v>67</v>
      </c>
      <c r="AL2256" t="s">
        <v>67</v>
      </c>
      <c r="AM2256" t="s">
        <v>67</v>
      </c>
      <c r="AN2256" t="s">
        <v>68</v>
      </c>
      <c r="AO2256" t="s">
        <v>67</v>
      </c>
      <c r="AP2256" t="s">
        <v>67</v>
      </c>
      <c r="AQ2256" t="s">
        <v>67</v>
      </c>
      <c r="AR2256" t="s">
        <v>67</v>
      </c>
      <c r="AS2256" t="s">
        <v>67</v>
      </c>
      <c r="AT2256" t="s">
        <v>67</v>
      </c>
      <c r="AU2256" t="s">
        <v>67</v>
      </c>
      <c r="AV2256" t="s">
        <v>67</v>
      </c>
      <c r="AW2256" t="s">
        <v>67</v>
      </c>
      <c r="AX2256" t="s">
        <v>67</v>
      </c>
      <c r="AY2256" t="s">
        <v>68</v>
      </c>
      <c r="AZ2256" t="s">
        <v>68</v>
      </c>
      <c r="BA2256" t="s">
        <v>68</v>
      </c>
      <c r="BB2256" t="s">
        <v>67</v>
      </c>
      <c r="BC2256">
        <v>0.90408129999999998</v>
      </c>
      <c r="BE2256" t="str">
        <f t="shared" si="35"/>
        <v>PEU RENTABLE</v>
      </c>
    </row>
    <row r="2257" spans="1:57" x14ac:dyDescent="0.25">
      <c r="A2257" t="s">
        <v>0</v>
      </c>
      <c r="B2257" t="s">
        <v>9207</v>
      </c>
      <c r="C2257">
        <v>45</v>
      </c>
      <c r="D2257">
        <v>103</v>
      </c>
      <c r="E2257">
        <v>0</v>
      </c>
      <c r="F2257">
        <v>801</v>
      </c>
      <c r="G2257" t="s">
        <v>2090</v>
      </c>
      <c r="H2257">
        <v>21000</v>
      </c>
      <c r="I2257">
        <v>17518220</v>
      </c>
      <c r="J2257" t="s">
        <v>1444</v>
      </c>
      <c r="K2257" t="s">
        <v>128</v>
      </c>
      <c r="L2257" t="s">
        <v>11112</v>
      </c>
      <c r="M2257">
        <v>9105</v>
      </c>
      <c r="N2257">
        <v>25263</v>
      </c>
      <c r="O2257" t="s">
        <v>11113</v>
      </c>
      <c r="P2257">
        <v>1</v>
      </c>
      <c r="Q2257" t="s">
        <v>11114</v>
      </c>
      <c r="R2257" t="s">
        <v>11115</v>
      </c>
      <c r="S2257">
        <v>76</v>
      </c>
      <c r="T2257" t="s">
        <v>64</v>
      </c>
      <c r="U2257" t="s">
        <v>65</v>
      </c>
      <c r="V2257" t="s">
        <v>66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  <c r="AC2257" t="s">
        <v>67</v>
      </c>
      <c r="AD2257" t="s">
        <v>67</v>
      </c>
      <c r="AE2257" t="s">
        <v>67</v>
      </c>
      <c r="AF2257" t="s">
        <v>67</v>
      </c>
      <c r="AG2257" t="s">
        <v>67</v>
      </c>
      <c r="AH2257" t="s">
        <v>67</v>
      </c>
      <c r="AI2257" t="s">
        <v>67</v>
      </c>
      <c r="AJ2257" t="s">
        <v>67</v>
      </c>
      <c r="AK2257" t="s">
        <v>67</v>
      </c>
      <c r="AL2257" t="s">
        <v>67</v>
      </c>
      <c r="AM2257" t="s">
        <v>68</v>
      </c>
      <c r="AN2257" t="s">
        <v>67</v>
      </c>
      <c r="AO2257" t="s">
        <v>67</v>
      </c>
      <c r="AP2257" t="s">
        <v>67</v>
      </c>
      <c r="AQ2257" t="s">
        <v>67</v>
      </c>
      <c r="AR2257" t="s">
        <v>67</v>
      </c>
      <c r="AS2257" t="s">
        <v>68</v>
      </c>
      <c r="AT2257" t="s">
        <v>67</v>
      </c>
      <c r="AU2257" t="s">
        <v>68</v>
      </c>
      <c r="AV2257" t="s">
        <v>67</v>
      </c>
      <c r="AW2257" t="s">
        <v>67</v>
      </c>
      <c r="AX2257" t="s">
        <v>67</v>
      </c>
      <c r="AY2257" t="s">
        <v>67</v>
      </c>
      <c r="AZ2257" t="s">
        <v>67</v>
      </c>
      <c r="BA2257" t="s">
        <v>67</v>
      </c>
      <c r="BB2257" t="s">
        <v>67</v>
      </c>
      <c r="BC2257">
        <v>0.875911</v>
      </c>
      <c r="BE2257" t="str">
        <f t="shared" si="35"/>
        <v>PEU RENTABLE</v>
      </c>
    </row>
    <row r="2258" spans="1:57" x14ac:dyDescent="0.25">
      <c r="A2258" t="s">
        <v>0</v>
      </c>
      <c r="B2258" t="s">
        <v>11116</v>
      </c>
      <c r="C2258">
        <v>377</v>
      </c>
      <c r="D2258">
        <v>99</v>
      </c>
      <c r="E2258">
        <v>0</v>
      </c>
      <c r="F2258">
        <v>59</v>
      </c>
      <c r="G2258" t="s">
        <v>11117</v>
      </c>
      <c r="H2258">
        <v>264</v>
      </c>
      <c r="I2258">
        <v>17104669</v>
      </c>
      <c r="J2258" t="s">
        <v>11118</v>
      </c>
      <c r="K2258" t="s">
        <v>11119</v>
      </c>
      <c r="L2258" t="s">
        <v>11120</v>
      </c>
      <c r="M2258">
        <v>99353</v>
      </c>
      <c r="N2258">
        <v>537</v>
      </c>
      <c r="O2258" t="s">
        <v>11121</v>
      </c>
      <c r="P2258">
        <v>1</v>
      </c>
      <c r="Q2258" t="s">
        <v>11122</v>
      </c>
      <c r="R2258" t="s">
        <v>11123</v>
      </c>
      <c r="S2258">
        <v>354</v>
      </c>
      <c r="T2258" t="s">
        <v>7268</v>
      </c>
      <c r="U2258" t="s">
        <v>3888</v>
      </c>
      <c r="V2258" t="s">
        <v>615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  <c r="AC2258" t="s">
        <v>67</v>
      </c>
      <c r="AD2258" t="s">
        <v>68</v>
      </c>
      <c r="AE2258" t="s">
        <v>67</v>
      </c>
      <c r="AF2258" t="s">
        <v>67</v>
      </c>
      <c r="AG2258" t="s">
        <v>67</v>
      </c>
      <c r="AH2258" t="s">
        <v>67</v>
      </c>
      <c r="AI2258" t="s">
        <v>67</v>
      </c>
      <c r="AJ2258" t="s">
        <v>67</v>
      </c>
      <c r="AK2258" t="s">
        <v>67</v>
      </c>
      <c r="AL2258" t="s">
        <v>67</v>
      </c>
      <c r="AM2258" t="s">
        <v>68</v>
      </c>
      <c r="AN2258" t="s">
        <v>67</v>
      </c>
      <c r="AO2258" t="s">
        <v>67</v>
      </c>
      <c r="AP2258" t="s">
        <v>67</v>
      </c>
      <c r="AQ2258" t="s">
        <v>67</v>
      </c>
      <c r="AR2258" t="s">
        <v>67</v>
      </c>
      <c r="AS2258" t="s">
        <v>67</v>
      </c>
      <c r="AT2258" t="s">
        <v>67</v>
      </c>
      <c r="AU2258" t="s">
        <v>67</v>
      </c>
      <c r="AV2258" t="s">
        <v>67</v>
      </c>
      <c r="AW2258" t="s">
        <v>67</v>
      </c>
      <c r="AX2258" t="s">
        <v>68</v>
      </c>
      <c r="AY2258" t="s">
        <v>68</v>
      </c>
      <c r="AZ2258" t="s">
        <v>67</v>
      </c>
      <c r="BA2258" t="s">
        <v>67</v>
      </c>
      <c r="BB2258" t="s">
        <v>67</v>
      </c>
      <c r="BC2258">
        <v>0.85523344999999995</v>
      </c>
      <c r="BE2258" t="str">
        <f t="shared" si="35"/>
        <v>PEU RENTABLE</v>
      </c>
    </row>
    <row r="2259" spans="1:57" x14ac:dyDescent="0.25">
      <c r="A2259" t="s">
        <v>0</v>
      </c>
      <c r="B2259" t="s">
        <v>96</v>
      </c>
      <c r="C2259">
        <v>140.19427200000001</v>
      </c>
      <c r="D2259">
        <v>30</v>
      </c>
      <c r="E2259">
        <v>686.50921240000002</v>
      </c>
      <c r="F2259">
        <v>215</v>
      </c>
      <c r="G2259" t="s">
        <v>11124</v>
      </c>
      <c r="H2259">
        <v>909</v>
      </c>
      <c r="I2259">
        <v>48468407.530000001</v>
      </c>
      <c r="J2259" t="s">
        <v>1700</v>
      </c>
      <c r="K2259" t="s">
        <v>10126</v>
      </c>
      <c r="L2259" t="s">
        <v>11125</v>
      </c>
      <c r="M2259">
        <v>114</v>
      </c>
      <c r="N2259">
        <v>1557</v>
      </c>
      <c r="O2259" t="s">
        <v>11126</v>
      </c>
      <c r="P2259">
        <v>2</v>
      </c>
      <c r="Q2259" t="s">
        <v>11127</v>
      </c>
      <c r="R2259" t="s">
        <v>11128</v>
      </c>
      <c r="S2259">
        <v>6</v>
      </c>
      <c r="T2259" t="s">
        <v>64</v>
      </c>
      <c r="U2259" t="s">
        <v>65</v>
      </c>
      <c r="V2259" t="s">
        <v>96</v>
      </c>
      <c r="W2259">
        <v>39752620.439999998</v>
      </c>
      <c r="X2259">
        <v>2002.470517</v>
      </c>
      <c r="Y2259">
        <v>417</v>
      </c>
      <c r="Z2259">
        <v>6.7</v>
      </c>
      <c r="AA2259">
        <v>1.33</v>
      </c>
      <c r="AB2259">
        <v>4</v>
      </c>
      <c r="AC2259" t="s">
        <v>67</v>
      </c>
      <c r="AD2259" t="s">
        <v>67</v>
      </c>
      <c r="AE2259" t="s">
        <v>67</v>
      </c>
      <c r="AF2259" t="s">
        <v>67</v>
      </c>
      <c r="AG2259" t="s">
        <v>67</v>
      </c>
      <c r="AH2259" t="s">
        <v>67</v>
      </c>
      <c r="AI2259" t="s">
        <v>67</v>
      </c>
      <c r="AJ2259" t="s">
        <v>67</v>
      </c>
      <c r="AK2259" t="s">
        <v>67</v>
      </c>
      <c r="AL2259" t="s">
        <v>67</v>
      </c>
      <c r="AM2259" t="s">
        <v>68</v>
      </c>
      <c r="AN2259" t="s">
        <v>67</v>
      </c>
      <c r="AO2259" t="s">
        <v>67</v>
      </c>
      <c r="AP2259" t="s">
        <v>67</v>
      </c>
      <c r="AQ2259" t="s">
        <v>67</v>
      </c>
      <c r="AR2259" t="s">
        <v>67</v>
      </c>
      <c r="AS2259" t="s">
        <v>67</v>
      </c>
      <c r="AT2259" t="s">
        <v>67</v>
      </c>
      <c r="AU2259" t="s">
        <v>67</v>
      </c>
      <c r="AV2259" t="s">
        <v>67</v>
      </c>
      <c r="AW2259" t="s">
        <v>67</v>
      </c>
      <c r="AX2259" t="s">
        <v>67</v>
      </c>
      <c r="AY2259" t="s">
        <v>67</v>
      </c>
      <c r="AZ2259" t="s">
        <v>67</v>
      </c>
      <c r="BA2259" t="s">
        <v>67</v>
      </c>
      <c r="BB2259" t="s">
        <v>67</v>
      </c>
      <c r="BC2259">
        <v>6.253747282</v>
      </c>
      <c r="BE2259" t="str">
        <f t="shared" si="35"/>
        <v>TRES RENTABLE</v>
      </c>
    </row>
    <row r="2260" spans="1:57" x14ac:dyDescent="0.25">
      <c r="A2260" t="s">
        <v>0</v>
      </c>
      <c r="B2260" t="s">
        <v>11129</v>
      </c>
      <c r="C2260">
        <v>43</v>
      </c>
      <c r="D2260">
        <v>88</v>
      </c>
      <c r="E2260">
        <v>0</v>
      </c>
      <c r="F2260">
        <v>939</v>
      </c>
      <c r="G2260" t="s">
        <v>8904</v>
      </c>
      <c r="H2260">
        <v>3000</v>
      </c>
      <c r="I2260">
        <v>16988996</v>
      </c>
      <c r="J2260" t="s">
        <v>11130</v>
      </c>
      <c r="K2260" t="s">
        <v>2218</v>
      </c>
      <c r="L2260" t="s">
        <v>11131</v>
      </c>
      <c r="M2260">
        <v>3875</v>
      </c>
      <c r="N2260">
        <v>8189</v>
      </c>
      <c r="O2260" t="s">
        <v>1177</v>
      </c>
      <c r="P2260">
        <v>1</v>
      </c>
      <c r="Q2260" t="s">
        <v>11132</v>
      </c>
      <c r="R2260" t="s">
        <v>11133</v>
      </c>
      <c r="S2260">
        <v>75</v>
      </c>
      <c r="T2260" t="s">
        <v>64</v>
      </c>
      <c r="U2260" t="s">
        <v>65</v>
      </c>
      <c r="V2260" t="s">
        <v>308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  <c r="AC2260" t="s">
        <v>67</v>
      </c>
      <c r="AD2260" t="s">
        <v>67</v>
      </c>
      <c r="AE2260" t="s">
        <v>67</v>
      </c>
      <c r="AF2260" t="s">
        <v>67</v>
      </c>
      <c r="AG2260" t="s">
        <v>67</v>
      </c>
      <c r="AH2260" t="s">
        <v>67</v>
      </c>
      <c r="AI2260" t="s">
        <v>67</v>
      </c>
      <c r="AJ2260" t="s">
        <v>67</v>
      </c>
      <c r="AK2260" t="s">
        <v>67</v>
      </c>
      <c r="AL2260" t="s">
        <v>67</v>
      </c>
      <c r="AM2260" t="s">
        <v>68</v>
      </c>
      <c r="AN2260" t="s">
        <v>67</v>
      </c>
      <c r="AO2260" t="s">
        <v>68</v>
      </c>
      <c r="AP2260" t="s">
        <v>67</v>
      </c>
      <c r="AQ2260" t="s">
        <v>67</v>
      </c>
      <c r="AR2260" t="s">
        <v>67</v>
      </c>
      <c r="AS2260" t="s">
        <v>67</v>
      </c>
      <c r="AT2260" t="s">
        <v>67</v>
      </c>
      <c r="AU2260" t="s">
        <v>67</v>
      </c>
      <c r="AV2260" t="s">
        <v>68</v>
      </c>
      <c r="AW2260" t="s">
        <v>67</v>
      </c>
      <c r="AX2260" t="s">
        <v>67</v>
      </c>
      <c r="AY2260" t="s">
        <v>67</v>
      </c>
      <c r="AZ2260" t="s">
        <v>67</v>
      </c>
      <c r="BA2260" t="s">
        <v>68</v>
      </c>
      <c r="BB2260" t="s">
        <v>67</v>
      </c>
      <c r="BC2260">
        <v>0.485399886</v>
      </c>
      <c r="BE2260" t="str">
        <f t="shared" si="35"/>
        <v>PAS RENTABLE</v>
      </c>
    </row>
    <row r="2261" spans="1:57" x14ac:dyDescent="0.25">
      <c r="A2261" t="s">
        <v>0</v>
      </c>
      <c r="B2261" t="s">
        <v>156</v>
      </c>
      <c r="C2261">
        <v>201</v>
      </c>
      <c r="D2261">
        <v>128</v>
      </c>
      <c r="E2261">
        <v>395</v>
      </c>
      <c r="F2261">
        <v>161</v>
      </c>
      <c r="G2261" t="s">
        <v>7491</v>
      </c>
      <c r="H2261">
        <v>283</v>
      </c>
      <c r="I2261">
        <v>15797907</v>
      </c>
      <c r="J2261" t="s">
        <v>3438</v>
      </c>
      <c r="K2261" t="s">
        <v>11134</v>
      </c>
      <c r="L2261" t="s">
        <v>11135</v>
      </c>
      <c r="M2261">
        <v>68119</v>
      </c>
      <c r="N2261">
        <v>904</v>
      </c>
      <c r="O2261" t="s">
        <v>11136</v>
      </c>
      <c r="P2261">
        <v>0</v>
      </c>
      <c r="Q2261" t="s">
        <v>11137</v>
      </c>
      <c r="R2261" t="s">
        <v>11138</v>
      </c>
      <c r="S2261">
        <v>230</v>
      </c>
      <c r="T2261" t="s">
        <v>11139</v>
      </c>
      <c r="U2261" t="s">
        <v>65</v>
      </c>
      <c r="V2261" t="s">
        <v>66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  <c r="AC2261" t="s">
        <v>67</v>
      </c>
      <c r="AD2261" t="s">
        <v>67</v>
      </c>
      <c r="AE2261" t="s">
        <v>67</v>
      </c>
      <c r="AF2261" t="s">
        <v>67</v>
      </c>
      <c r="AG2261" t="s">
        <v>67</v>
      </c>
      <c r="AH2261" t="s">
        <v>67</v>
      </c>
      <c r="AI2261" t="s">
        <v>67</v>
      </c>
      <c r="AJ2261" t="s">
        <v>67</v>
      </c>
      <c r="AK2261" t="s">
        <v>67</v>
      </c>
      <c r="AL2261" t="s">
        <v>67</v>
      </c>
      <c r="AM2261" t="s">
        <v>67</v>
      </c>
      <c r="AN2261" t="s">
        <v>67</v>
      </c>
      <c r="AO2261" t="s">
        <v>67</v>
      </c>
      <c r="AP2261" t="s">
        <v>67</v>
      </c>
      <c r="AQ2261" t="s">
        <v>67</v>
      </c>
      <c r="AR2261" t="s">
        <v>67</v>
      </c>
      <c r="AS2261" t="s">
        <v>67</v>
      </c>
      <c r="AT2261" t="s">
        <v>67</v>
      </c>
      <c r="AU2261" t="s">
        <v>68</v>
      </c>
      <c r="AV2261" t="s">
        <v>67</v>
      </c>
      <c r="AW2261" t="s">
        <v>67</v>
      </c>
      <c r="AX2261" t="s">
        <v>67</v>
      </c>
      <c r="AY2261" t="s">
        <v>67</v>
      </c>
      <c r="AZ2261" t="s">
        <v>67</v>
      </c>
      <c r="BA2261" t="s">
        <v>67</v>
      </c>
      <c r="BB2261" t="s">
        <v>67</v>
      </c>
      <c r="BC2261">
        <v>0.78989535</v>
      </c>
      <c r="BE2261" t="str">
        <f t="shared" si="35"/>
        <v>PEU RENTABLE</v>
      </c>
    </row>
    <row r="2262" spans="1:57" x14ac:dyDescent="0.25">
      <c r="A2262" t="s">
        <v>0</v>
      </c>
      <c r="B2262" t="s">
        <v>1163</v>
      </c>
      <c r="C2262">
        <v>192</v>
      </c>
      <c r="D2262">
        <v>124</v>
      </c>
      <c r="E2262">
        <v>0</v>
      </c>
      <c r="F2262">
        <v>430</v>
      </c>
      <c r="G2262" t="s">
        <v>390</v>
      </c>
      <c r="H2262">
        <v>6000</v>
      </c>
      <c r="I2262">
        <v>16248701</v>
      </c>
      <c r="J2262" t="s">
        <v>3438</v>
      </c>
      <c r="K2262" t="s">
        <v>239</v>
      </c>
      <c r="L2262" t="s">
        <v>11140</v>
      </c>
      <c r="M2262">
        <v>189683</v>
      </c>
      <c r="N2262">
        <v>7567</v>
      </c>
      <c r="O2262" t="s">
        <v>3023</v>
      </c>
      <c r="P2262">
        <v>0</v>
      </c>
      <c r="Q2262" t="s">
        <v>11141</v>
      </c>
      <c r="R2262" t="s">
        <v>11142</v>
      </c>
      <c r="S2262">
        <v>559</v>
      </c>
      <c r="T2262" t="s">
        <v>64</v>
      </c>
      <c r="U2262" t="s">
        <v>65</v>
      </c>
      <c r="V2262" t="s">
        <v>615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  <c r="AC2262" t="s">
        <v>67</v>
      </c>
      <c r="AD2262" t="s">
        <v>67</v>
      </c>
      <c r="AE2262" t="s">
        <v>67</v>
      </c>
      <c r="AF2262" t="s">
        <v>67</v>
      </c>
      <c r="AG2262" t="s">
        <v>67</v>
      </c>
      <c r="AH2262" t="s">
        <v>67</v>
      </c>
      <c r="AI2262" t="s">
        <v>67</v>
      </c>
      <c r="AJ2262" t="s">
        <v>67</v>
      </c>
      <c r="AK2262" t="s">
        <v>67</v>
      </c>
      <c r="AL2262" t="s">
        <v>67</v>
      </c>
      <c r="AM2262" t="s">
        <v>67</v>
      </c>
      <c r="AN2262" t="s">
        <v>67</v>
      </c>
      <c r="AO2262" t="s">
        <v>67</v>
      </c>
      <c r="AP2262" t="s">
        <v>67</v>
      </c>
      <c r="AQ2262" t="s">
        <v>67</v>
      </c>
      <c r="AR2262" t="s">
        <v>67</v>
      </c>
      <c r="AS2262" t="s">
        <v>67</v>
      </c>
      <c r="AT2262" t="s">
        <v>67</v>
      </c>
      <c r="AU2262" t="s">
        <v>68</v>
      </c>
      <c r="AV2262" t="s">
        <v>67</v>
      </c>
      <c r="AW2262" t="s">
        <v>67</v>
      </c>
      <c r="AX2262" t="s">
        <v>67</v>
      </c>
      <c r="AY2262" t="s">
        <v>67</v>
      </c>
      <c r="AZ2262" t="s">
        <v>67</v>
      </c>
      <c r="BA2262" t="s">
        <v>67</v>
      </c>
      <c r="BB2262" t="s">
        <v>67</v>
      </c>
      <c r="BC2262">
        <v>0.81243505000000005</v>
      </c>
      <c r="BE2262" t="str">
        <f t="shared" si="35"/>
        <v>PEU RENTABLE</v>
      </c>
    </row>
    <row r="2263" spans="1:57" x14ac:dyDescent="0.25">
      <c r="A2263" t="s">
        <v>0</v>
      </c>
      <c r="B2263" t="s">
        <v>11143</v>
      </c>
      <c r="C2263">
        <v>77</v>
      </c>
      <c r="D2263">
        <v>84</v>
      </c>
      <c r="E2263">
        <v>2</v>
      </c>
      <c r="F2263">
        <v>472</v>
      </c>
      <c r="G2263" t="s">
        <v>11144</v>
      </c>
      <c r="H2263">
        <v>787</v>
      </c>
      <c r="I2263">
        <v>15712072</v>
      </c>
      <c r="J2263" t="s">
        <v>494</v>
      </c>
      <c r="K2263" t="s">
        <v>2078</v>
      </c>
      <c r="L2263" t="s">
        <v>11145</v>
      </c>
      <c r="M2263">
        <v>13210</v>
      </c>
      <c r="N2263">
        <v>2915</v>
      </c>
      <c r="O2263" t="s">
        <v>11146</v>
      </c>
      <c r="P2263">
        <v>0</v>
      </c>
      <c r="Q2263" t="s">
        <v>11147</v>
      </c>
      <c r="R2263" t="s">
        <v>11148</v>
      </c>
      <c r="S2263">
        <v>138</v>
      </c>
      <c r="T2263" t="s">
        <v>64</v>
      </c>
      <c r="U2263" t="s">
        <v>65</v>
      </c>
      <c r="V2263" t="s">
        <v>66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  <c r="AC2263" t="s">
        <v>67</v>
      </c>
      <c r="AD2263" t="s">
        <v>68</v>
      </c>
      <c r="AE2263" t="s">
        <v>67</v>
      </c>
      <c r="AF2263" t="s">
        <v>67</v>
      </c>
      <c r="AG2263" t="s">
        <v>67</v>
      </c>
      <c r="AH2263" t="s">
        <v>67</v>
      </c>
      <c r="AI2263" t="s">
        <v>67</v>
      </c>
      <c r="AJ2263" t="s">
        <v>68</v>
      </c>
      <c r="AK2263" t="s">
        <v>67</v>
      </c>
      <c r="AL2263" t="s">
        <v>67</v>
      </c>
      <c r="AM2263" t="s">
        <v>67</v>
      </c>
      <c r="AN2263" t="s">
        <v>67</v>
      </c>
      <c r="AO2263" t="s">
        <v>67</v>
      </c>
      <c r="AP2263" t="s">
        <v>67</v>
      </c>
      <c r="AQ2263" t="s">
        <v>67</v>
      </c>
      <c r="AR2263" t="s">
        <v>67</v>
      </c>
      <c r="AS2263" t="s">
        <v>67</v>
      </c>
      <c r="AT2263" t="s">
        <v>67</v>
      </c>
      <c r="AU2263" t="s">
        <v>68</v>
      </c>
      <c r="AV2263" t="s">
        <v>67</v>
      </c>
      <c r="AW2263" t="s">
        <v>67</v>
      </c>
      <c r="AX2263" t="s">
        <v>68</v>
      </c>
      <c r="AY2263" t="s">
        <v>67</v>
      </c>
      <c r="AZ2263" t="s">
        <v>67</v>
      </c>
      <c r="BA2263" t="s">
        <v>67</v>
      </c>
      <c r="BB2263" t="s">
        <v>67</v>
      </c>
      <c r="BC2263">
        <v>0.78560359999999996</v>
      </c>
      <c r="BE2263" t="str">
        <f t="shared" si="35"/>
        <v>PEU RENTABLE</v>
      </c>
    </row>
    <row r="2264" spans="1:57" x14ac:dyDescent="0.25">
      <c r="A2264" t="s">
        <v>0</v>
      </c>
      <c r="B2264" t="s">
        <v>6176</v>
      </c>
      <c r="C2264">
        <v>350</v>
      </c>
      <c r="D2264">
        <v>122</v>
      </c>
      <c r="E2264">
        <v>308</v>
      </c>
      <c r="F2264">
        <v>10000</v>
      </c>
      <c r="G2264" t="s">
        <v>1137</v>
      </c>
      <c r="H2264">
        <v>17000</v>
      </c>
      <c r="I2264">
        <v>191449475</v>
      </c>
      <c r="J2264" t="s">
        <v>717</v>
      </c>
      <c r="K2264" t="s">
        <v>587</v>
      </c>
      <c r="L2264" t="s">
        <v>7175</v>
      </c>
      <c r="M2264">
        <v>348010</v>
      </c>
      <c r="N2264">
        <v>44061</v>
      </c>
      <c r="O2264" t="s">
        <v>2485</v>
      </c>
      <c r="P2264">
        <v>1</v>
      </c>
      <c r="Q2264" t="s">
        <v>7176</v>
      </c>
      <c r="R2264" t="s">
        <v>7177</v>
      </c>
      <c r="S2264">
        <v>1535</v>
      </c>
      <c r="T2264" t="s">
        <v>64</v>
      </c>
      <c r="U2264" t="s">
        <v>65</v>
      </c>
      <c r="V2264" t="s">
        <v>66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  <c r="AC2264" t="s">
        <v>67</v>
      </c>
      <c r="AD2264" t="s">
        <v>67</v>
      </c>
      <c r="AE2264" t="s">
        <v>67</v>
      </c>
      <c r="AF2264" t="s">
        <v>67</v>
      </c>
      <c r="AG2264" t="s">
        <v>67</v>
      </c>
      <c r="AH2264" t="s">
        <v>67</v>
      </c>
      <c r="AI2264" t="s">
        <v>67</v>
      </c>
      <c r="AJ2264" t="s">
        <v>67</v>
      </c>
      <c r="AK2264" t="s">
        <v>67</v>
      </c>
      <c r="AL2264" t="s">
        <v>67</v>
      </c>
      <c r="AM2264" t="s">
        <v>67</v>
      </c>
      <c r="AN2264" t="s">
        <v>67</v>
      </c>
      <c r="AO2264" t="s">
        <v>67</v>
      </c>
      <c r="AP2264" t="s">
        <v>67</v>
      </c>
      <c r="AQ2264" t="s">
        <v>67</v>
      </c>
      <c r="AR2264" t="s">
        <v>67</v>
      </c>
      <c r="AS2264" t="s">
        <v>68</v>
      </c>
      <c r="AT2264" t="s">
        <v>67</v>
      </c>
      <c r="AU2264" t="s">
        <v>68</v>
      </c>
      <c r="AV2264" t="s">
        <v>67</v>
      </c>
      <c r="AW2264" t="s">
        <v>67</v>
      </c>
      <c r="AX2264" t="s">
        <v>67</v>
      </c>
      <c r="AY2264" t="s">
        <v>68</v>
      </c>
      <c r="AZ2264" t="s">
        <v>67</v>
      </c>
      <c r="BA2264" t="s">
        <v>67</v>
      </c>
      <c r="BB2264" t="s">
        <v>67</v>
      </c>
      <c r="BC2264">
        <v>5.1743101349999998</v>
      </c>
      <c r="BE2264" t="str">
        <f t="shared" si="35"/>
        <v>RENTABLE</v>
      </c>
    </row>
    <row r="2265" spans="1:57" x14ac:dyDescent="0.25">
      <c r="A2265" t="s">
        <v>0</v>
      </c>
      <c r="B2265" t="s">
        <v>11149</v>
      </c>
      <c r="C2265">
        <v>81</v>
      </c>
      <c r="D2265">
        <v>101</v>
      </c>
      <c r="E2265">
        <v>13</v>
      </c>
      <c r="F2265">
        <v>499</v>
      </c>
      <c r="G2265" t="s">
        <v>5571</v>
      </c>
      <c r="H2265">
        <v>651</v>
      </c>
      <c r="I2265">
        <v>15408822</v>
      </c>
      <c r="J2265" t="s">
        <v>1710</v>
      </c>
      <c r="K2265" t="s">
        <v>5071</v>
      </c>
      <c r="L2265" t="s">
        <v>11150</v>
      </c>
      <c r="M2265">
        <v>14147</v>
      </c>
      <c r="N2265">
        <v>2698</v>
      </c>
      <c r="O2265" t="s">
        <v>6898</v>
      </c>
      <c r="P2265">
        <v>3</v>
      </c>
      <c r="Q2265" t="s">
        <v>11151</v>
      </c>
      <c r="R2265" t="s">
        <v>11152</v>
      </c>
      <c r="S2265">
        <v>92</v>
      </c>
      <c r="T2265" t="s">
        <v>64</v>
      </c>
      <c r="U2265" t="s">
        <v>65</v>
      </c>
      <c r="V2265" t="s">
        <v>66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  <c r="AC2265" t="s">
        <v>67</v>
      </c>
      <c r="AD2265" t="s">
        <v>67</v>
      </c>
      <c r="AE2265" t="s">
        <v>67</v>
      </c>
      <c r="AF2265" t="s">
        <v>67</v>
      </c>
      <c r="AG2265" t="s">
        <v>67</v>
      </c>
      <c r="AH2265" t="s">
        <v>67</v>
      </c>
      <c r="AI2265" t="s">
        <v>67</v>
      </c>
      <c r="AJ2265" t="s">
        <v>67</v>
      </c>
      <c r="AK2265" t="s">
        <v>67</v>
      </c>
      <c r="AL2265" t="s">
        <v>67</v>
      </c>
      <c r="AM2265" t="s">
        <v>68</v>
      </c>
      <c r="AN2265" t="s">
        <v>67</v>
      </c>
      <c r="AO2265" t="s">
        <v>67</v>
      </c>
      <c r="AP2265" t="s">
        <v>67</v>
      </c>
      <c r="AQ2265" t="s">
        <v>67</v>
      </c>
      <c r="AR2265" t="s">
        <v>67</v>
      </c>
      <c r="AS2265" t="s">
        <v>68</v>
      </c>
      <c r="AT2265" t="s">
        <v>67</v>
      </c>
      <c r="AU2265" t="s">
        <v>67</v>
      </c>
      <c r="AV2265" t="s">
        <v>67</v>
      </c>
      <c r="AW2265" t="s">
        <v>67</v>
      </c>
      <c r="AX2265" t="s">
        <v>67</v>
      </c>
      <c r="AY2265" t="s">
        <v>67</v>
      </c>
      <c r="AZ2265" t="s">
        <v>67</v>
      </c>
      <c r="BA2265" t="s">
        <v>67</v>
      </c>
      <c r="BB2265" t="s">
        <v>67</v>
      </c>
      <c r="BC2265">
        <v>0.77044109999999999</v>
      </c>
      <c r="BE2265" t="str">
        <f t="shared" si="35"/>
        <v>PEU RENTABLE</v>
      </c>
    </row>
    <row r="2266" spans="1:57" x14ac:dyDescent="0.25">
      <c r="A2266" t="s">
        <v>0</v>
      </c>
      <c r="B2266" t="s">
        <v>11153</v>
      </c>
      <c r="C2266">
        <v>81</v>
      </c>
      <c r="D2266">
        <v>98</v>
      </c>
      <c r="E2266">
        <v>143</v>
      </c>
      <c r="F2266">
        <v>153</v>
      </c>
      <c r="G2266" t="s">
        <v>11154</v>
      </c>
      <c r="H2266">
        <v>302</v>
      </c>
      <c r="I2266">
        <v>15464026</v>
      </c>
      <c r="J2266" t="s">
        <v>1710</v>
      </c>
      <c r="K2266" t="s">
        <v>5628</v>
      </c>
      <c r="L2266" t="s">
        <v>11155</v>
      </c>
      <c r="M2266">
        <v>23076</v>
      </c>
      <c r="N2266">
        <v>1189</v>
      </c>
      <c r="O2266" t="s">
        <v>11156</v>
      </c>
      <c r="P2266">
        <v>2</v>
      </c>
      <c r="Q2266" t="s">
        <v>11157</v>
      </c>
      <c r="R2266" t="s">
        <v>11158</v>
      </c>
      <c r="S2266">
        <v>158</v>
      </c>
      <c r="T2266" t="s">
        <v>64</v>
      </c>
      <c r="U2266" t="s">
        <v>65</v>
      </c>
      <c r="V2266" t="s">
        <v>66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  <c r="AC2266" t="s">
        <v>67</v>
      </c>
      <c r="AD2266" t="s">
        <v>67</v>
      </c>
      <c r="AE2266" t="s">
        <v>67</v>
      </c>
      <c r="AF2266" t="s">
        <v>67</v>
      </c>
      <c r="AG2266" t="s">
        <v>67</v>
      </c>
      <c r="AH2266" t="s">
        <v>67</v>
      </c>
      <c r="AI2266" t="s">
        <v>67</v>
      </c>
      <c r="AJ2266" t="s">
        <v>67</v>
      </c>
      <c r="AK2266" t="s">
        <v>67</v>
      </c>
      <c r="AL2266" t="s">
        <v>67</v>
      </c>
      <c r="AM2266" t="s">
        <v>68</v>
      </c>
      <c r="AN2266" t="s">
        <v>67</v>
      </c>
      <c r="AO2266" t="s">
        <v>67</v>
      </c>
      <c r="AP2266" t="s">
        <v>67</v>
      </c>
      <c r="AQ2266" t="s">
        <v>67</v>
      </c>
      <c r="AR2266" t="s">
        <v>67</v>
      </c>
      <c r="AS2266" t="s">
        <v>68</v>
      </c>
      <c r="AT2266" t="s">
        <v>67</v>
      </c>
      <c r="AU2266" t="s">
        <v>67</v>
      </c>
      <c r="AV2266" t="s">
        <v>67</v>
      </c>
      <c r="AW2266" t="s">
        <v>67</v>
      </c>
      <c r="AX2266" t="s">
        <v>67</v>
      </c>
      <c r="AY2266" t="s">
        <v>67</v>
      </c>
      <c r="AZ2266" t="s">
        <v>67</v>
      </c>
      <c r="BA2266" t="s">
        <v>67</v>
      </c>
      <c r="BB2266" t="s">
        <v>67</v>
      </c>
      <c r="BC2266">
        <v>0.77320129999999998</v>
      </c>
      <c r="BE2266" t="str">
        <f t="shared" si="35"/>
        <v>PEU RENTABLE</v>
      </c>
    </row>
    <row r="2267" spans="1:57" x14ac:dyDescent="0.25">
      <c r="A2267" t="s">
        <v>0</v>
      </c>
      <c r="B2267" t="s">
        <v>3835</v>
      </c>
      <c r="C2267">
        <v>222</v>
      </c>
      <c r="D2267">
        <v>105</v>
      </c>
      <c r="E2267">
        <v>909</v>
      </c>
      <c r="F2267">
        <v>173</v>
      </c>
      <c r="G2267" t="s">
        <v>3835</v>
      </c>
      <c r="H2267">
        <v>1000</v>
      </c>
      <c r="I2267">
        <v>14359793</v>
      </c>
      <c r="J2267" t="s">
        <v>11159</v>
      </c>
      <c r="K2267" t="s">
        <v>11160</v>
      </c>
      <c r="L2267" t="s">
        <v>11161</v>
      </c>
      <c r="M2267">
        <v>35137</v>
      </c>
      <c r="N2267">
        <v>2327</v>
      </c>
      <c r="O2267" t="s">
        <v>11162</v>
      </c>
      <c r="P2267">
        <v>0</v>
      </c>
      <c r="Q2267" t="s">
        <v>11163</v>
      </c>
      <c r="R2267" t="s">
        <v>11164</v>
      </c>
      <c r="S2267">
        <v>188</v>
      </c>
      <c r="T2267" t="s">
        <v>64</v>
      </c>
      <c r="U2267" t="s">
        <v>65</v>
      </c>
      <c r="V2267" t="s">
        <v>615</v>
      </c>
      <c r="W2267">
        <v>39752620.439999998</v>
      </c>
      <c r="X2267">
        <v>2009</v>
      </c>
      <c r="Y2267">
        <v>909</v>
      </c>
      <c r="Z2267">
        <v>7.4</v>
      </c>
      <c r="AA2267">
        <v>1.85</v>
      </c>
      <c r="AB2267">
        <v>10000</v>
      </c>
      <c r="AC2267" t="s">
        <v>67</v>
      </c>
      <c r="AD2267" t="s">
        <v>67</v>
      </c>
      <c r="AE2267" t="s">
        <v>67</v>
      </c>
      <c r="AF2267" t="s">
        <v>67</v>
      </c>
      <c r="AG2267" t="s">
        <v>67</v>
      </c>
      <c r="AH2267" t="s">
        <v>68</v>
      </c>
      <c r="AI2267" t="s">
        <v>67</v>
      </c>
      <c r="AJ2267" t="s">
        <v>67</v>
      </c>
      <c r="AK2267" t="s">
        <v>68</v>
      </c>
      <c r="AL2267" t="s">
        <v>67</v>
      </c>
      <c r="AM2267" t="s">
        <v>67</v>
      </c>
      <c r="AN2267" t="s">
        <v>67</v>
      </c>
      <c r="AO2267" t="s">
        <v>67</v>
      </c>
      <c r="AP2267" t="s">
        <v>67</v>
      </c>
      <c r="AQ2267" t="s">
        <v>67</v>
      </c>
      <c r="AR2267" t="s">
        <v>67</v>
      </c>
      <c r="AS2267" t="s">
        <v>67</v>
      </c>
      <c r="AT2267" t="s">
        <v>67</v>
      </c>
      <c r="AU2267" t="s">
        <v>67</v>
      </c>
      <c r="AV2267" t="s">
        <v>67</v>
      </c>
      <c r="AW2267" t="s">
        <v>67</v>
      </c>
      <c r="AX2267" t="s">
        <v>68</v>
      </c>
      <c r="AY2267" t="s">
        <v>67</v>
      </c>
      <c r="AZ2267" t="s">
        <v>67</v>
      </c>
      <c r="BA2267" t="s">
        <v>67</v>
      </c>
      <c r="BB2267" t="s">
        <v>67</v>
      </c>
      <c r="BC2267">
        <v>6.253747282</v>
      </c>
      <c r="BE2267" t="str">
        <f t="shared" si="35"/>
        <v>TRES RENTABLE</v>
      </c>
    </row>
    <row r="2268" spans="1:57" x14ac:dyDescent="0.25">
      <c r="A2268" t="s">
        <v>0</v>
      </c>
      <c r="B2268" t="s">
        <v>11165</v>
      </c>
      <c r="C2268">
        <v>27</v>
      </c>
      <c r="D2268">
        <v>225</v>
      </c>
      <c r="E2268">
        <v>126</v>
      </c>
      <c r="F2268">
        <v>202</v>
      </c>
      <c r="G2268" t="s">
        <v>11166</v>
      </c>
      <c r="H2268">
        <v>940</v>
      </c>
      <c r="I2268">
        <v>8000000</v>
      </c>
      <c r="J2268" t="s">
        <v>5968</v>
      </c>
      <c r="K2268" t="s">
        <v>3289</v>
      </c>
      <c r="L2268" t="s">
        <v>11167</v>
      </c>
      <c r="M2268">
        <v>6484</v>
      </c>
      <c r="N2268">
        <v>1934</v>
      </c>
      <c r="O2268" t="s">
        <v>5907</v>
      </c>
      <c r="P2268">
        <v>6</v>
      </c>
      <c r="Q2268" t="s">
        <v>11168</v>
      </c>
      <c r="R2268" t="s">
        <v>11169</v>
      </c>
      <c r="S2268">
        <v>100</v>
      </c>
      <c r="T2268" t="s">
        <v>64</v>
      </c>
      <c r="U2268" t="s">
        <v>65</v>
      </c>
      <c r="V2268" t="s">
        <v>308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  <c r="AC2268" t="s">
        <v>67</v>
      </c>
      <c r="AD2268" t="s">
        <v>67</v>
      </c>
      <c r="AE2268" t="s">
        <v>67</v>
      </c>
      <c r="AF2268" t="s">
        <v>68</v>
      </c>
      <c r="AG2268" t="s">
        <v>67</v>
      </c>
      <c r="AH2268" t="s">
        <v>67</v>
      </c>
      <c r="AI2268" t="s">
        <v>67</v>
      </c>
      <c r="AJ2268" t="s">
        <v>67</v>
      </c>
      <c r="AK2268" t="s">
        <v>67</v>
      </c>
      <c r="AL2268" t="s">
        <v>68</v>
      </c>
      <c r="AM2268" t="s">
        <v>67</v>
      </c>
      <c r="AN2268" t="s">
        <v>67</v>
      </c>
      <c r="AO2268" t="s">
        <v>67</v>
      </c>
      <c r="AP2268" t="s">
        <v>67</v>
      </c>
      <c r="AQ2268" t="s">
        <v>67</v>
      </c>
      <c r="AR2268" t="s">
        <v>67</v>
      </c>
      <c r="AS2268" t="s">
        <v>67</v>
      </c>
      <c r="AT2268" t="s">
        <v>67</v>
      </c>
      <c r="AU2268" t="s">
        <v>68</v>
      </c>
      <c r="AV2268" t="s">
        <v>67</v>
      </c>
      <c r="AW2268" t="s">
        <v>67</v>
      </c>
      <c r="AX2268" t="s">
        <v>67</v>
      </c>
      <c r="AY2268" t="s">
        <v>67</v>
      </c>
      <c r="AZ2268" t="s">
        <v>67</v>
      </c>
      <c r="BA2268" t="s">
        <v>67</v>
      </c>
      <c r="BB2268" t="s">
        <v>67</v>
      </c>
      <c r="BC2268">
        <v>0.4</v>
      </c>
      <c r="BE2268" t="str">
        <f t="shared" si="35"/>
        <v>PAS RENTABLE</v>
      </c>
    </row>
    <row r="2269" spans="1:57" x14ac:dyDescent="0.25">
      <c r="A2269" t="s">
        <v>0</v>
      </c>
      <c r="B2269" t="s">
        <v>11170</v>
      </c>
      <c r="C2269">
        <v>155</v>
      </c>
      <c r="D2269">
        <v>111</v>
      </c>
      <c r="E2269">
        <v>53</v>
      </c>
      <c r="F2269">
        <v>233</v>
      </c>
      <c r="G2269" t="s">
        <v>3070</v>
      </c>
      <c r="H2269">
        <v>8000</v>
      </c>
      <c r="I2269">
        <v>48468407.530000001</v>
      </c>
      <c r="J2269" t="s">
        <v>2171</v>
      </c>
      <c r="K2269" t="s">
        <v>1556</v>
      </c>
      <c r="L2269" t="s">
        <v>11171</v>
      </c>
      <c r="M2269">
        <v>20186</v>
      </c>
      <c r="N2269">
        <v>9941</v>
      </c>
      <c r="O2269" t="s">
        <v>11172</v>
      </c>
      <c r="P2269">
        <v>0</v>
      </c>
      <c r="Q2269" t="s">
        <v>11173</v>
      </c>
      <c r="R2269" t="s">
        <v>11174</v>
      </c>
      <c r="S2269">
        <v>81</v>
      </c>
      <c r="T2269" t="s">
        <v>64</v>
      </c>
      <c r="U2269" t="s">
        <v>65</v>
      </c>
      <c r="V2269" t="s">
        <v>66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  <c r="AC2269" t="s">
        <v>67</v>
      </c>
      <c r="AD2269" t="s">
        <v>67</v>
      </c>
      <c r="AE2269" t="s">
        <v>67</v>
      </c>
      <c r="AF2269" t="s">
        <v>67</v>
      </c>
      <c r="AG2269" t="s">
        <v>67</v>
      </c>
      <c r="AH2269" t="s">
        <v>67</v>
      </c>
      <c r="AI2269" t="s">
        <v>67</v>
      </c>
      <c r="AJ2269" t="s">
        <v>68</v>
      </c>
      <c r="AK2269" t="s">
        <v>67</v>
      </c>
      <c r="AL2269" t="s">
        <v>67</v>
      </c>
      <c r="AM2269" t="s">
        <v>67</v>
      </c>
      <c r="AN2269" t="s">
        <v>68</v>
      </c>
      <c r="AO2269" t="s">
        <v>67</v>
      </c>
      <c r="AP2269" t="s">
        <v>67</v>
      </c>
      <c r="AQ2269" t="s">
        <v>67</v>
      </c>
      <c r="AR2269" t="s">
        <v>67</v>
      </c>
      <c r="AS2269" t="s">
        <v>67</v>
      </c>
      <c r="AT2269" t="s">
        <v>67</v>
      </c>
      <c r="AU2269" t="s">
        <v>68</v>
      </c>
      <c r="AV2269" t="s">
        <v>67</v>
      </c>
      <c r="AW2269" t="s">
        <v>67</v>
      </c>
      <c r="AX2269" t="s">
        <v>68</v>
      </c>
      <c r="AY2269" t="s">
        <v>67</v>
      </c>
      <c r="AZ2269" t="s">
        <v>67</v>
      </c>
      <c r="BA2269" t="s">
        <v>67</v>
      </c>
      <c r="BB2269" t="s">
        <v>67</v>
      </c>
      <c r="BC2269">
        <v>6.253747282</v>
      </c>
      <c r="BE2269" t="str">
        <f t="shared" si="35"/>
        <v>TRES RENTABLE</v>
      </c>
    </row>
    <row r="2270" spans="1:57" x14ac:dyDescent="0.25">
      <c r="A2270" t="s">
        <v>0</v>
      </c>
      <c r="B2270" t="s">
        <v>8407</v>
      </c>
      <c r="C2270">
        <v>111</v>
      </c>
      <c r="D2270">
        <v>88</v>
      </c>
      <c r="E2270">
        <v>82</v>
      </c>
      <c r="F2270">
        <v>329</v>
      </c>
      <c r="G2270" t="s">
        <v>5005</v>
      </c>
      <c r="H2270">
        <v>869</v>
      </c>
      <c r="I2270">
        <v>14174654</v>
      </c>
      <c r="J2270" t="s">
        <v>1700</v>
      </c>
      <c r="K2270" t="s">
        <v>2642</v>
      </c>
      <c r="L2270" t="s">
        <v>11175</v>
      </c>
      <c r="M2270">
        <v>74945</v>
      </c>
      <c r="N2270">
        <v>2857</v>
      </c>
      <c r="O2270" t="s">
        <v>541</v>
      </c>
      <c r="P2270">
        <v>0</v>
      </c>
      <c r="Q2270" t="s">
        <v>11176</v>
      </c>
      <c r="R2270" t="s">
        <v>11177</v>
      </c>
      <c r="S2270">
        <v>359</v>
      </c>
      <c r="T2270" t="s">
        <v>64</v>
      </c>
      <c r="U2270" t="s">
        <v>65</v>
      </c>
      <c r="V2270" t="s">
        <v>66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  <c r="AC2270" t="s">
        <v>67</v>
      </c>
      <c r="AD2270" t="s">
        <v>67</v>
      </c>
      <c r="AE2270" t="s">
        <v>67</v>
      </c>
      <c r="AF2270" t="s">
        <v>67</v>
      </c>
      <c r="AG2270" t="s">
        <v>67</v>
      </c>
      <c r="AH2270" t="s">
        <v>67</v>
      </c>
      <c r="AI2270" t="s">
        <v>67</v>
      </c>
      <c r="AJ2270" t="s">
        <v>67</v>
      </c>
      <c r="AK2270" t="s">
        <v>67</v>
      </c>
      <c r="AL2270" t="s">
        <v>67</v>
      </c>
      <c r="AM2270" t="s">
        <v>68</v>
      </c>
      <c r="AN2270" t="s">
        <v>67</v>
      </c>
      <c r="AO2270" t="s">
        <v>67</v>
      </c>
      <c r="AP2270" t="s">
        <v>67</v>
      </c>
      <c r="AQ2270" t="s">
        <v>67</v>
      </c>
      <c r="AR2270" t="s">
        <v>67</v>
      </c>
      <c r="AS2270" t="s">
        <v>67</v>
      </c>
      <c r="AT2270" t="s">
        <v>67</v>
      </c>
      <c r="AU2270" t="s">
        <v>67</v>
      </c>
      <c r="AV2270" t="s">
        <v>67</v>
      </c>
      <c r="AW2270" t="s">
        <v>67</v>
      </c>
      <c r="AX2270" t="s">
        <v>67</v>
      </c>
      <c r="AY2270" t="s">
        <v>67</v>
      </c>
      <c r="AZ2270" t="s">
        <v>67</v>
      </c>
      <c r="BA2270" t="s">
        <v>67</v>
      </c>
      <c r="BB2270" t="s">
        <v>67</v>
      </c>
      <c r="BC2270">
        <v>0.56698616000000002</v>
      </c>
      <c r="BE2270" t="str">
        <f t="shared" si="35"/>
        <v>PAS RENTABLE</v>
      </c>
    </row>
    <row r="2271" spans="1:57" x14ac:dyDescent="0.25">
      <c r="A2271" t="s">
        <v>0</v>
      </c>
      <c r="B2271" t="s">
        <v>6499</v>
      </c>
      <c r="C2271">
        <v>107</v>
      </c>
      <c r="D2271">
        <v>88</v>
      </c>
      <c r="E2271">
        <v>190</v>
      </c>
      <c r="F2271">
        <v>163</v>
      </c>
      <c r="G2271" t="s">
        <v>4014</v>
      </c>
      <c r="H2271">
        <v>137000</v>
      </c>
      <c r="I2271">
        <v>15988876</v>
      </c>
      <c r="J2271" t="s">
        <v>365</v>
      </c>
      <c r="K2271" t="s">
        <v>6429</v>
      </c>
      <c r="L2271" t="s">
        <v>11178</v>
      </c>
      <c r="M2271">
        <v>26236</v>
      </c>
      <c r="N2271">
        <v>137712</v>
      </c>
      <c r="O2271" t="s">
        <v>11179</v>
      </c>
      <c r="P2271">
        <v>6</v>
      </c>
      <c r="Q2271" t="s">
        <v>11180</v>
      </c>
      <c r="R2271" t="s">
        <v>11181</v>
      </c>
      <c r="S2271">
        <v>110</v>
      </c>
      <c r="T2271" t="s">
        <v>64</v>
      </c>
      <c r="U2271" t="s">
        <v>65</v>
      </c>
      <c r="V2271" t="s">
        <v>66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  <c r="AC2271" t="s">
        <v>67</v>
      </c>
      <c r="AD2271" t="s">
        <v>68</v>
      </c>
      <c r="AE2271" t="s">
        <v>67</v>
      </c>
      <c r="AF2271" t="s">
        <v>67</v>
      </c>
      <c r="AG2271" t="s">
        <v>67</v>
      </c>
      <c r="AH2271" t="s">
        <v>67</v>
      </c>
      <c r="AI2271" t="s">
        <v>67</v>
      </c>
      <c r="AJ2271" t="s">
        <v>68</v>
      </c>
      <c r="AK2271" t="s">
        <v>67</v>
      </c>
      <c r="AL2271" t="s">
        <v>67</v>
      </c>
      <c r="AM2271" t="s">
        <v>67</v>
      </c>
      <c r="AN2271" t="s">
        <v>67</v>
      </c>
      <c r="AO2271" t="s">
        <v>67</v>
      </c>
      <c r="AP2271" t="s">
        <v>67</v>
      </c>
      <c r="AQ2271" t="s">
        <v>67</v>
      </c>
      <c r="AR2271" t="s">
        <v>67</v>
      </c>
      <c r="AS2271" t="s">
        <v>67</v>
      </c>
      <c r="AT2271" t="s">
        <v>67</v>
      </c>
      <c r="AU2271" t="s">
        <v>67</v>
      </c>
      <c r="AV2271" t="s">
        <v>67</v>
      </c>
      <c r="AW2271" t="s">
        <v>67</v>
      </c>
      <c r="AX2271" t="s">
        <v>68</v>
      </c>
      <c r="AY2271" t="s">
        <v>67</v>
      </c>
      <c r="AZ2271" t="s">
        <v>67</v>
      </c>
      <c r="BA2271" t="s">
        <v>67</v>
      </c>
      <c r="BB2271" t="s">
        <v>67</v>
      </c>
      <c r="BC2271">
        <v>0.59218059300000003</v>
      </c>
      <c r="BE2271" t="str">
        <f t="shared" si="35"/>
        <v>PAS RENTABLE</v>
      </c>
    </row>
    <row r="2272" spans="1:57" x14ac:dyDescent="0.25">
      <c r="A2272" t="s">
        <v>0</v>
      </c>
      <c r="B2272" t="s">
        <v>2490</v>
      </c>
      <c r="C2272">
        <v>34</v>
      </c>
      <c r="D2272">
        <v>94</v>
      </c>
      <c r="E2272">
        <v>36</v>
      </c>
      <c r="F2272">
        <v>507</v>
      </c>
      <c r="G2272" t="s">
        <v>4838</v>
      </c>
      <c r="H2272">
        <v>13000</v>
      </c>
      <c r="I2272">
        <v>13801755</v>
      </c>
      <c r="J2272" t="s">
        <v>453</v>
      </c>
      <c r="K2272" t="s">
        <v>577</v>
      </c>
      <c r="L2272" t="s">
        <v>11182</v>
      </c>
      <c r="M2272">
        <v>23928</v>
      </c>
      <c r="N2272">
        <v>15183</v>
      </c>
      <c r="O2272" t="s">
        <v>11183</v>
      </c>
      <c r="P2272">
        <v>1</v>
      </c>
      <c r="Q2272" t="s">
        <v>11184</v>
      </c>
      <c r="R2272" t="s">
        <v>11185</v>
      </c>
      <c r="S2272">
        <v>100</v>
      </c>
      <c r="T2272" t="s">
        <v>64</v>
      </c>
      <c r="U2272" t="s">
        <v>65</v>
      </c>
      <c r="V2272" t="s">
        <v>126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  <c r="AC2272" t="s">
        <v>67</v>
      </c>
      <c r="AD2272" t="s">
        <v>68</v>
      </c>
      <c r="AE2272" t="s">
        <v>67</v>
      </c>
      <c r="AF2272" t="s">
        <v>67</v>
      </c>
      <c r="AG2272" t="s">
        <v>67</v>
      </c>
      <c r="AH2272" t="s">
        <v>67</v>
      </c>
      <c r="AI2272" t="s">
        <v>67</v>
      </c>
      <c r="AJ2272" t="s">
        <v>68</v>
      </c>
      <c r="AK2272" t="s">
        <v>67</v>
      </c>
      <c r="AL2272" t="s">
        <v>67</v>
      </c>
      <c r="AM2272" t="s">
        <v>68</v>
      </c>
      <c r="AN2272" t="s">
        <v>67</v>
      </c>
      <c r="AO2272" t="s">
        <v>67</v>
      </c>
      <c r="AP2272" t="s">
        <v>67</v>
      </c>
      <c r="AQ2272" t="s">
        <v>67</v>
      </c>
      <c r="AR2272" t="s">
        <v>67</v>
      </c>
      <c r="AS2272" t="s">
        <v>67</v>
      </c>
      <c r="AT2272" t="s">
        <v>67</v>
      </c>
      <c r="AU2272" t="s">
        <v>67</v>
      </c>
      <c r="AV2272" t="s">
        <v>67</v>
      </c>
      <c r="AW2272" t="s">
        <v>67</v>
      </c>
      <c r="AX2272" t="s">
        <v>68</v>
      </c>
      <c r="AY2272" t="s">
        <v>67</v>
      </c>
      <c r="AZ2272" t="s">
        <v>67</v>
      </c>
      <c r="BA2272" t="s">
        <v>67</v>
      </c>
      <c r="BB2272" t="s">
        <v>67</v>
      </c>
      <c r="BC2272">
        <v>0.69008775</v>
      </c>
      <c r="BE2272" t="str">
        <f t="shared" si="35"/>
        <v>PEU RENTABLE</v>
      </c>
    </row>
    <row r="2273" spans="1:57" x14ac:dyDescent="0.25">
      <c r="A2273" t="s">
        <v>0</v>
      </c>
      <c r="B2273" t="s">
        <v>11186</v>
      </c>
      <c r="C2273">
        <v>151</v>
      </c>
      <c r="D2273">
        <v>117</v>
      </c>
      <c r="E2273">
        <v>20</v>
      </c>
      <c r="F2273">
        <v>783</v>
      </c>
      <c r="G2273" t="s">
        <v>9705</v>
      </c>
      <c r="H2273">
        <v>11000</v>
      </c>
      <c r="I2273">
        <v>13987482</v>
      </c>
      <c r="J2273" t="s">
        <v>1710</v>
      </c>
      <c r="K2273" t="s">
        <v>253</v>
      </c>
      <c r="L2273" t="s">
        <v>11187</v>
      </c>
      <c r="M2273">
        <v>58957</v>
      </c>
      <c r="N2273">
        <v>15713</v>
      </c>
      <c r="O2273" t="s">
        <v>1002</v>
      </c>
      <c r="P2273">
        <v>1</v>
      </c>
      <c r="Q2273" t="s">
        <v>11188</v>
      </c>
      <c r="R2273" t="s">
        <v>11189</v>
      </c>
      <c r="S2273">
        <v>91</v>
      </c>
      <c r="T2273" t="s">
        <v>64</v>
      </c>
      <c r="U2273" t="s">
        <v>65</v>
      </c>
      <c r="V2273" t="s">
        <v>615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  <c r="AC2273" t="s">
        <v>67</v>
      </c>
      <c r="AD2273" t="s">
        <v>67</v>
      </c>
      <c r="AE2273" t="s">
        <v>67</v>
      </c>
      <c r="AF2273" t="s">
        <v>67</v>
      </c>
      <c r="AG2273" t="s">
        <v>67</v>
      </c>
      <c r="AH2273" t="s">
        <v>67</v>
      </c>
      <c r="AI2273" t="s">
        <v>67</v>
      </c>
      <c r="AJ2273" t="s">
        <v>67</v>
      </c>
      <c r="AK2273" t="s">
        <v>67</v>
      </c>
      <c r="AL2273" t="s">
        <v>67</v>
      </c>
      <c r="AM2273" t="s">
        <v>68</v>
      </c>
      <c r="AN2273" t="s">
        <v>67</v>
      </c>
      <c r="AO2273" t="s">
        <v>67</v>
      </c>
      <c r="AP2273" t="s">
        <v>67</v>
      </c>
      <c r="AQ2273" t="s">
        <v>67</v>
      </c>
      <c r="AR2273" t="s">
        <v>67</v>
      </c>
      <c r="AS2273" t="s">
        <v>68</v>
      </c>
      <c r="AT2273" t="s">
        <v>67</v>
      </c>
      <c r="AU2273" t="s">
        <v>67</v>
      </c>
      <c r="AV2273" t="s">
        <v>67</v>
      </c>
      <c r="AW2273" t="s">
        <v>67</v>
      </c>
      <c r="AX2273" t="s">
        <v>67</v>
      </c>
      <c r="AY2273" t="s">
        <v>67</v>
      </c>
      <c r="AZ2273" t="s">
        <v>67</v>
      </c>
      <c r="BA2273" t="s">
        <v>67</v>
      </c>
      <c r="BB2273" t="s">
        <v>67</v>
      </c>
      <c r="BC2273">
        <v>0.6993741</v>
      </c>
      <c r="BE2273" t="str">
        <f t="shared" si="35"/>
        <v>PEU RENTABLE</v>
      </c>
    </row>
    <row r="2274" spans="1:57" x14ac:dyDescent="0.25">
      <c r="A2274" t="s">
        <v>0</v>
      </c>
      <c r="B2274" t="s">
        <v>11190</v>
      </c>
      <c r="C2274">
        <v>289</v>
      </c>
      <c r="D2274">
        <v>95</v>
      </c>
      <c r="E2274">
        <v>4</v>
      </c>
      <c r="F2274">
        <v>80</v>
      </c>
      <c r="G2274" t="s">
        <v>3952</v>
      </c>
      <c r="H2274">
        <v>788</v>
      </c>
      <c r="I2274">
        <v>14291570</v>
      </c>
      <c r="J2274" t="s">
        <v>258</v>
      </c>
      <c r="K2274" t="s">
        <v>2899</v>
      </c>
      <c r="L2274" t="s">
        <v>11191</v>
      </c>
      <c r="M2274">
        <v>82082</v>
      </c>
      <c r="N2274">
        <v>1414</v>
      </c>
      <c r="O2274" t="s">
        <v>11192</v>
      </c>
      <c r="P2274">
        <v>2</v>
      </c>
      <c r="Q2274" t="s">
        <v>11193</v>
      </c>
      <c r="R2274" t="s">
        <v>11194</v>
      </c>
      <c r="S2274">
        <v>236</v>
      </c>
      <c r="T2274" t="s">
        <v>64</v>
      </c>
      <c r="U2274" t="s">
        <v>1494</v>
      </c>
      <c r="V2274" t="s">
        <v>66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  <c r="AC2274" t="s">
        <v>67</v>
      </c>
      <c r="AD2274" t="s">
        <v>68</v>
      </c>
      <c r="AE2274" t="s">
        <v>67</v>
      </c>
      <c r="AF2274" t="s">
        <v>67</v>
      </c>
      <c r="AG2274" t="s">
        <v>67</v>
      </c>
      <c r="AH2274" t="s">
        <v>67</v>
      </c>
      <c r="AI2274" t="s">
        <v>67</v>
      </c>
      <c r="AJ2274" t="s">
        <v>68</v>
      </c>
      <c r="AK2274" t="s">
        <v>67</v>
      </c>
      <c r="AL2274" t="s">
        <v>67</v>
      </c>
      <c r="AM2274" t="s">
        <v>67</v>
      </c>
      <c r="AN2274" t="s">
        <v>67</v>
      </c>
      <c r="AO2274" t="s">
        <v>67</v>
      </c>
      <c r="AP2274" t="s">
        <v>67</v>
      </c>
      <c r="AQ2274" t="s">
        <v>68</v>
      </c>
      <c r="AR2274" t="s">
        <v>67</v>
      </c>
      <c r="AS2274" t="s">
        <v>67</v>
      </c>
      <c r="AT2274" t="s">
        <v>68</v>
      </c>
      <c r="AU2274" t="s">
        <v>67</v>
      </c>
      <c r="AV2274" t="s">
        <v>67</v>
      </c>
      <c r="AW2274" t="s">
        <v>67</v>
      </c>
      <c r="AX2274" t="s">
        <v>67</v>
      </c>
      <c r="AY2274" t="s">
        <v>67</v>
      </c>
      <c r="AZ2274" t="s">
        <v>67</v>
      </c>
      <c r="BA2274" t="s">
        <v>67</v>
      </c>
      <c r="BB2274" t="s">
        <v>67</v>
      </c>
      <c r="BC2274">
        <v>0.71457850000000001</v>
      </c>
      <c r="BE2274" t="str">
        <f t="shared" si="35"/>
        <v>PEU RENTABLE</v>
      </c>
    </row>
    <row r="2275" spans="1:57" x14ac:dyDescent="0.25">
      <c r="A2275" t="s">
        <v>0</v>
      </c>
      <c r="B2275" t="s">
        <v>3151</v>
      </c>
      <c r="C2275">
        <v>76</v>
      </c>
      <c r="D2275">
        <v>99</v>
      </c>
      <c r="E2275">
        <v>272</v>
      </c>
      <c r="F2275">
        <v>62</v>
      </c>
      <c r="G2275" t="s">
        <v>4414</v>
      </c>
      <c r="H2275">
        <v>1000</v>
      </c>
      <c r="I2275">
        <v>12181484</v>
      </c>
      <c r="J2275" t="s">
        <v>1700</v>
      </c>
      <c r="K2275" t="s">
        <v>509</v>
      </c>
      <c r="L2275" t="s">
        <v>11195</v>
      </c>
      <c r="M2275">
        <v>26390</v>
      </c>
      <c r="N2275">
        <v>1189</v>
      </c>
      <c r="O2275" t="s">
        <v>11196</v>
      </c>
      <c r="P2275">
        <v>1</v>
      </c>
      <c r="Q2275" t="s">
        <v>11197</v>
      </c>
      <c r="R2275" t="s">
        <v>11198</v>
      </c>
      <c r="S2275">
        <v>176</v>
      </c>
      <c r="T2275" t="s">
        <v>64</v>
      </c>
      <c r="U2275" t="s">
        <v>65</v>
      </c>
      <c r="V2275" t="s">
        <v>66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  <c r="AC2275" t="s">
        <v>67</v>
      </c>
      <c r="AD2275" t="s">
        <v>67</v>
      </c>
      <c r="AE2275" t="s">
        <v>67</v>
      </c>
      <c r="AF2275" t="s">
        <v>67</v>
      </c>
      <c r="AG2275" t="s">
        <v>67</v>
      </c>
      <c r="AH2275" t="s">
        <v>67</v>
      </c>
      <c r="AI2275" t="s">
        <v>67</v>
      </c>
      <c r="AJ2275" t="s">
        <v>67</v>
      </c>
      <c r="AK2275" t="s">
        <v>67</v>
      </c>
      <c r="AL2275" t="s">
        <v>67</v>
      </c>
      <c r="AM2275" t="s">
        <v>68</v>
      </c>
      <c r="AN2275" t="s">
        <v>67</v>
      </c>
      <c r="AO2275" t="s">
        <v>67</v>
      </c>
      <c r="AP2275" t="s">
        <v>67</v>
      </c>
      <c r="AQ2275" t="s">
        <v>67</v>
      </c>
      <c r="AR2275" t="s">
        <v>67</v>
      </c>
      <c r="AS2275" t="s">
        <v>67</v>
      </c>
      <c r="AT2275" t="s">
        <v>67</v>
      </c>
      <c r="AU2275" t="s">
        <v>67</v>
      </c>
      <c r="AV2275" t="s">
        <v>67</v>
      </c>
      <c r="AW2275" t="s">
        <v>67</v>
      </c>
      <c r="AX2275" t="s">
        <v>67</v>
      </c>
      <c r="AY2275" t="s">
        <v>67</v>
      </c>
      <c r="AZ2275" t="s">
        <v>67</v>
      </c>
      <c r="BA2275" t="s">
        <v>67</v>
      </c>
      <c r="BB2275" t="s">
        <v>67</v>
      </c>
      <c r="BC2275">
        <v>0.30453710000000001</v>
      </c>
      <c r="BE2275" t="str">
        <f t="shared" si="35"/>
        <v>PAS RENTABLE</v>
      </c>
    </row>
    <row r="2276" spans="1:57" x14ac:dyDescent="0.25">
      <c r="A2276" t="s">
        <v>0</v>
      </c>
      <c r="B2276" t="s">
        <v>4559</v>
      </c>
      <c r="C2276">
        <v>150</v>
      </c>
      <c r="D2276">
        <v>96</v>
      </c>
      <c r="E2276">
        <v>83</v>
      </c>
      <c r="F2276">
        <v>926</v>
      </c>
      <c r="G2276" t="s">
        <v>410</v>
      </c>
      <c r="H2276">
        <v>26000</v>
      </c>
      <c r="I2276">
        <v>13630226</v>
      </c>
      <c r="J2276" t="s">
        <v>1430</v>
      </c>
      <c r="K2276" t="s">
        <v>366</v>
      </c>
      <c r="L2276" t="s">
        <v>11199</v>
      </c>
      <c r="M2276">
        <v>112516</v>
      </c>
      <c r="N2276">
        <v>30541</v>
      </c>
      <c r="O2276" t="s">
        <v>4674</v>
      </c>
      <c r="P2276">
        <v>0</v>
      </c>
      <c r="Q2276" t="s">
        <v>11200</v>
      </c>
      <c r="R2276" t="s">
        <v>11201</v>
      </c>
      <c r="S2276">
        <v>223</v>
      </c>
      <c r="T2276" t="s">
        <v>64</v>
      </c>
      <c r="U2276" t="s">
        <v>65</v>
      </c>
      <c r="V2276" t="s">
        <v>615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  <c r="AC2276" t="s">
        <v>67</v>
      </c>
      <c r="AD2276" t="s">
        <v>68</v>
      </c>
      <c r="AE2276" t="s">
        <v>67</v>
      </c>
      <c r="AF2276" t="s">
        <v>67</v>
      </c>
      <c r="AG2276" t="s">
        <v>67</v>
      </c>
      <c r="AH2276" t="s">
        <v>67</v>
      </c>
      <c r="AI2276" t="s">
        <v>67</v>
      </c>
      <c r="AJ2276" t="s">
        <v>68</v>
      </c>
      <c r="AK2276" t="s">
        <v>67</v>
      </c>
      <c r="AL2276" t="s">
        <v>67</v>
      </c>
      <c r="AM2276" t="s">
        <v>67</v>
      </c>
      <c r="AN2276" t="s">
        <v>67</v>
      </c>
      <c r="AO2276" t="s">
        <v>67</v>
      </c>
      <c r="AP2276" t="s">
        <v>67</v>
      </c>
      <c r="AQ2276" t="s">
        <v>67</v>
      </c>
      <c r="AR2276" t="s">
        <v>67</v>
      </c>
      <c r="AS2276" t="s">
        <v>67</v>
      </c>
      <c r="AT2276" t="s">
        <v>68</v>
      </c>
      <c r="AU2276" t="s">
        <v>67</v>
      </c>
      <c r="AV2276" t="s">
        <v>67</v>
      </c>
      <c r="AW2276" t="s">
        <v>67</v>
      </c>
      <c r="AX2276" t="s">
        <v>68</v>
      </c>
      <c r="AY2276" t="s">
        <v>67</v>
      </c>
      <c r="AZ2276" t="s">
        <v>67</v>
      </c>
      <c r="BA2276" t="s">
        <v>67</v>
      </c>
      <c r="BB2276" t="s">
        <v>67</v>
      </c>
      <c r="BC2276">
        <v>0.68151130000000004</v>
      </c>
      <c r="BE2276" t="str">
        <f t="shared" si="35"/>
        <v>PEU RENTABLE</v>
      </c>
    </row>
    <row r="2277" spans="1:57" x14ac:dyDescent="0.25">
      <c r="A2277" t="s">
        <v>0</v>
      </c>
      <c r="B2277" t="s">
        <v>4031</v>
      </c>
      <c r="C2277">
        <v>67</v>
      </c>
      <c r="D2277">
        <v>98</v>
      </c>
      <c r="E2277">
        <v>11000</v>
      </c>
      <c r="F2277">
        <v>967</v>
      </c>
      <c r="G2277" t="s">
        <v>1682</v>
      </c>
      <c r="H2277">
        <v>1000</v>
      </c>
      <c r="I2277">
        <v>13383737</v>
      </c>
      <c r="J2277" t="s">
        <v>1039</v>
      </c>
      <c r="K2277" t="s">
        <v>424</v>
      </c>
      <c r="L2277" t="s">
        <v>11202</v>
      </c>
      <c r="M2277">
        <v>29385</v>
      </c>
      <c r="N2277">
        <v>4302</v>
      </c>
      <c r="O2277" t="s">
        <v>4223</v>
      </c>
      <c r="P2277">
        <v>4</v>
      </c>
      <c r="Q2277" t="s">
        <v>11203</v>
      </c>
      <c r="R2277" t="s">
        <v>11204</v>
      </c>
      <c r="S2277">
        <v>86</v>
      </c>
      <c r="T2277" t="s">
        <v>64</v>
      </c>
      <c r="U2277" t="s">
        <v>65</v>
      </c>
      <c r="V2277" t="s">
        <v>615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  <c r="AC2277" t="s">
        <v>67</v>
      </c>
      <c r="AD2277" t="s">
        <v>67</v>
      </c>
      <c r="AE2277" t="s">
        <v>67</v>
      </c>
      <c r="AF2277" t="s">
        <v>67</v>
      </c>
      <c r="AG2277" t="s">
        <v>67</v>
      </c>
      <c r="AH2277" t="s">
        <v>67</v>
      </c>
      <c r="AI2277" t="s">
        <v>67</v>
      </c>
      <c r="AJ2277" t="s">
        <v>67</v>
      </c>
      <c r="AK2277" t="s">
        <v>67</v>
      </c>
      <c r="AL2277" t="s">
        <v>67</v>
      </c>
      <c r="AM2277" t="s">
        <v>68</v>
      </c>
      <c r="AN2277" t="s">
        <v>67</v>
      </c>
      <c r="AO2277" t="s">
        <v>67</v>
      </c>
      <c r="AP2277" t="s">
        <v>67</v>
      </c>
      <c r="AQ2277" t="s">
        <v>67</v>
      </c>
      <c r="AR2277" t="s">
        <v>67</v>
      </c>
      <c r="AS2277" t="s">
        <v>67</v>
      </c>
      <c r="AT2277" t="s">
        <v>67</v>
      </c>
      <c r="AU2277" t="s">
        <v>67</v>
      </c>
      <c r="AV2277" t="s">
        <v>67</v>
      </c>
      <c r="AW2277" t="s">
        <v>67</v>
      </c>
      <c r="AX2277" t="s">
        <v>68</v>
      </c>
      <c r="AY2277" t="s">
        <v>67</v>
      </c>
      <c r="AZ2277" t="s">
        <v>67</v>
      </c>
      <c r="BA2277" t="s">
        <v>67</v>
      </c>
      <c r="BB2277" t="s">
        <v>67</v>
      </c>
      <c r="BC2277">
        <v>0.66918685</v>
      </c>
      <c r="BE2277" t="str">
        <f t="shared" si="35"/>
        <v>PEU RENTABLE</v>
      </c>
    </row>
    <row r="2278" spans="1:57" x14ac:dyDescent="0.25">
      <c r="A2278" t="s">
        <v>0</v>
      </c>
      <c r="B2278" t="s">
        <v>11205</v>
      </c>
      <c r="C2278">
        <v>36</v>
      </c>
      <c r="D2278">
        <v>123</v>
      </c>
      <c r="E2278">
        <v>6</v>
      </c>
      <c r="F2278">
        <v>85</v>
      </c>
      <c r="G2278" t="s">
        <v>11206</v>
      </c>
      <c r="H2278">
        <v>541</v>
      </c>
      <c r="I2278">
        <v>13391174</v>
      </c>
      <c r="J2278" t="s">
        <v>5968</v>
      </c>
      <c r="K2278" t="s">
        <v>11207</v>
      </c>
      <c r="L2278" t="s">
        <v>11208</v>
      </c>
      <c r="M2278">
        <v>5796</v>
      </c>
      <c r="N2278">
        <v>908</v>
      </c>
      <c r="O2278" t="s">
        <v>11209</v>
      </c>
      <c r="P2278">
        <v>0</v>
      </c>
      <c r="Q2278" t="s">
        <v>11210</v>
      </c>
      <c r="R2278" t="s">
        <v>11211</v>
      </c>
      <c r="S2278">
        <v>177</v>
      </c>
      <c r="T2278" t="s">
        <v>64</v>
      </c>
      <c r="U2278" t="s">
        <v>65</v>
      </c>
      <c r="V2278" t="s">
        <v>126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  <c r="AC2278" t="s">
        <v>67</v>
      </c>
      <c r="AD2278" t="s">
        <v>67</v>
      </c>
      <c r="AE2278" t="s">
        <v>67</v>
      </c>
      <c r="AF2278" t="s">
        <v>68</v>
      </c>
      <c r="AG2278" t="s">
        <v>67</v>
      </c>
      <c r="AH2278" t="s">
        <v>67</v>
      </c>
      <c r="AI2278" t="s">
        <v>67</v>
      </c>
      <c r="AJ2278" t="s">
        <v>67</v>
      </c>
      <c r="AK2278" t="s">
        <v>67</v>
      </c>
      <c r="AL2278" t="s">
        <v>68</v>
      </c>
      <c r="AM2278" t="s">
        <v>67</v>
      </c>
      <c r="AN2278" t="s">
        <v>67</v>
      </c>
      <c r="AO2278" t="s">
        <v>67</v>
      </c>
      <c r="AP2278" t="s">
        <v>67</v>
      </c>
      <c r="AQ2278" t="s">
        <v>67</v>
      </c>
      <c r="AR2278" t="s">
        <v>67</v>
      </c>
      <c r="AS2278" t="s">
        <v>67</v>
      </c>
      <c r="AT2278" t="s">
        <v>67</v>
      </c>
      <c r="AU2278" t="s">
        <v>68</v>
      </c>
      <c r="AV2278" t="s">
        <v>67</v>
      </c>
      <c r="AW2278" t="s">
        <v>67</v>
      </c>
      <c r="AX2278" t="s">
        <v>67</v>
      </c>
      <c r="AY2278" t="s">
        <v>67</v>
      </c>
      <c r="AZ2278" t="s">
        <v>67</v>
      </c>
      <c r="BA2278" t="s">
        <v>67</v>
      </c>
      <c r="BB2278" t="s">
        <v>67</v>
      </c>
      <c r="BC2278">
        <v>0.66955869999999995</v>
      </c>
      <c r="BE2278" t="str">
        <f t="shared" si="35"/>
        <v>PEU RENTABLE</v>
      </c>
    </row>
    <row r="2279" spans="1:57" x14ac:dyDescent="0.25">
      <c r="A2279" t="s">
        <v>0</v>
      </c>
      <c r="B2279" t="s">
        <v>1228</v>
      </c>
      <c r="C2279">
        <v>149</v>
      </c>
      <c r="D2279">
        <v>101</v>
      </c>
      <c r="E2279">
        <v>176</v>
      </c>
      <c r="F2279">
        <v>83</v>
      </c>
      <c r="G2279" t="s">
        <v>454</v>
      </c>
      <c r="H2279">
        <v>3000</v>
      </c>
      <c r="I2279">
        <v>12987647</v>
      </c>
      <c r="J2279" t="s">
        <v>11212</v>
      </c>
      <c r="K2279" t="s">
        <v>530</v>
      </c>
      <c r="L2279" t="s">
        <v>11213</v>
      </c>
      <c r="M2279">
        <v>24019</v>
      </c>
      <c r="N2279">
        <v>3431</v>
      </c>
      <c r="O2279" t="s">
        <v>7991</v>
      </c>
      <c r="P2279">
        <v>2</v>
      </c>
      <c r="Q2279" t="s">
        <v>11214</v>
      </c>
      <c r="R2279" t="s">
        <v>11215</v>
      </c>
      <c r="S2279">
        <v>199</v>
      </c>
      <c r="T2279" t="s">
        <v>64</v>
      </c>
      <c r="U2279" t="s">
        <v>87</v>
      </c>
      <c r="V2279" t="s">
        <v>615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  <c r="AC2279" t="s">
        <v>67</v>
      </c>
      <c r="AD2279" t="s">
        <v>67</v>
      </c>
      <c r="AE2279" t="s">
        <v>68</v>
      </c>
      <c r="AF2279" t="s">
        <v>67</v>
      </c>
      <c r="AG2279" t="s">
        <v>67</v>
      </c>
      <c r="AH2279" t="s">
        <v>67</v>
      </c>
      <c r="AI2279" t="s">
        <v>67</v>
      </c>
      <c r="AJ2279" t="s">
        <v>68</v>
      </c>
      <c r="AK2279" t="s">
        <v>67</v>
      </c>
      <c r="AL2279" t="s">
        <v>67</v>
      </c>
      <c r="AM2279" t="s">
        <v>67</v>
      </c>
      <c r="AN2279" t="s">
        <v>68</v>
      </c>
      <c r="AO2279" t="s">
        <v>67</v>
      </c>
      <c r="AP2279" t="s">
        <v>67</v>
      </c>
      <c r="AQ2279" t="s">
        <v>67</v>
      </c>
      <c r="AR2279" t="s">
        <v>67</v>
      </c>
      <c r="AS2279" t="s">
        <v>68</v>
      </c>
      <c r="AT2279" t="s">
        <v>67</v>
      </c>
      <c r="AU2279" t="s">
        <v>68</v>
      </c>
      <c r="AV2279" t="s">
        <v>67</v>
      </c>
      <c r="AW2279" t="s">
        <v>67</v>
      </c>
      <c r="AX2279" t="s">
        <v>67</v>
      </c>
      <c r="AY2279" t="s">
        <v>67</v>
      </c>
      <c r="AZ2279" t="s">
        <v>67</v>
      </c>
      <c r="BA2279" t="s">
        <v>67</v>
      </c>
      <c r="BB2279" t="s">
        <v>67</v>
      </c>
      <c r="BC2279">
        <v>0.43292156700000001</v>
      </c>
      <c r="BE2279" t="str">
        <f t="shared" si="35"/>
        <v>PAS RENTABLE</v>
      </c>
    </row>
    <row r="2280" spans="1:57" x14ac:dyDescent="0.25">
      <c r="A2280" t="s">
        <v>0</v>
      </c>
      <c r="B2280" t="s">
        <v>70</v>
      </c>
      <c r="C2280">
        <v>156</v>
      </c>
      <c r="D2280">
        <v>102</v>
      </c>
      <c r="E2280">
        <v>563</v>
      </c>
      <c r="F2280">
        <v>385</v>
      </c>
      <c r="G2280" t="s">
        <v>8087</v>
      </c>
      <c r="H2280">
        <v>12000</v>
      </c>
      <c r="I2280">
        <v>12469811</v>
      </c>
      <c r="J2280" t="s">
        <v>2556</v>
      </c>
      <c r="K2280" t="s">
        <v>735</v>
      </c>
      <c r="L2280" t="s">
        <v>11216</v>
      </c>
      <c r="M2280">
        <v>69172</v>
      </c>
      <c r="N2280">
        <v>13156</v>
      </c>
      <c r="O2280" t="s">
        <v>1770</v>
      </c>
      <c r="P2280">
        <v>1</v>
      </c>
      <c r="Q2280" t="s">
        <v>11217</v>
      </c>
      <c r="R2280" t="s">
        <v>11218</v>
      </c>
      <c r="S2280">
        <v>316</v>
      </c>
      <c r="T2280" t="s">
        <v>64</v>
      </c>
      <c r="U2280" t="s">
        <v>65</v>
      </c>
      <c r="V2280" t="s">
        <v>615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  <c r="AC2280" t="s">
        <v>67</v>
      </c>
      <c r="AD2280" t="s">
        <v>67</v>
      </c>
      <c r="AE2280" t="s">
        <v>67</v>
      </c>
      <c r="AF2280" t="s">
        <v>67</v>
      </c>
      <c r="AG2280" t="s">
        <v>67</v>
      </c>
      <c r="AH2280" t="s">
        <v>67</v>
      </c>
      <c r="AI2280" t="s">
        <v>67</v>
      </c>
      <c r="AJ2280" t="s">
        <v>67</v>
      </c>
      <c r="AK2280" t="s">
        <v>67</v>
      </c>
      <c r="AL2280" t="s">
        <v>67</v>
      </c>
      <c r="AM2280" t="s">
        <v>68</v>
      </c>
      <c r="AN2280" t="s">
        <v>67</v>
      </c>
      <c r="AO2280" t="s">
        <v>67</v>
      </c>
      <c r="AP2280" t="s">
        <v>67</v>
      </c>
      <c r="AQ2280" t="s">
        <v>67</v>
      </c>
      <c r="AR2280" t="s">
        <v>67</v>
      </c>
      <c r="AS2280" t="s">
        <v>67</v>
      </c>
      <c r="AT2280" t="s">
        <v>67</v>
      </c>
      <c r="AU2280" t="s">
        <v>68</v>
      </c>
      <c r="AV2280" t="s">
        <v>67</v>
      </c>
      <c r="AW2280" t="s">
        <v>67</v>
      </c>
      <c r="AX2280" t="s">
        <v>67</v>
      </c>
      <c r="AY2280" t="s">
        <v>67</v>
      </c>
      <c r="AZ2280" t="s">
        <v>67</v>
      </c>
      <c r="BA2280" t="s">
        <v>67</v>
      </c>
      <c r="BB2280" t="s">
        <v>67</v>
      </c>
      <c r="BC2280">
        <v>0.56680959099999995</v>
      </c>
      <c r="BE2280" t="str">
        <f t="shared" si="35"/>
        <v>PAS RENTABLE</v>
      </c>
    </row>
    <row r="2281" spans="1:57" x14ac:dyDescent="0.25">
      <c r="A2281" t="s">
        <v>777</v>
      </c>
      <c r="B2281" t="s">
        <v>4384</v>
      </c>
      <c r="C2281">
        <v>64</v>
      </c>
      <c r="D2281">
        <v>94</v>
      </c>
      <c r="E2281">
        <v>394</v>
      </c>
      <c r="F2281">
        <v>565</v>
      </c>
      <c r="G2281" t="s">
        <v>61</v>
      </c>
      <c r="H2281">
        <v>922</v>
      </c>
      <c r="I2281">
        <v>12398628</v>
      </c>
      <c r="J2281" t="s">
        <v>11219</v>
      </c>
      <c r="K2281" t="s">
        <v>6185</v>
      </c>
      <c r="L2281" t="s">
        <v>11220</v>
      </c>
      <c r="M2281">
        <v>21542</v>
      </c>
      <c r="N2281">
        <v>2880</v>
      </c>
      <c r="O2281" t="s">
        <v>4875</v>
      </c>
      <c r="P2281">
        <v>2</v>
      </c>
      <c r="Q2281" t="s">
        <v>11221</v>
      </c>
      <c r="R2281" t="s">
        <v>11222</v>
      </c>
      <c r="S2281">
        <v>88</v>
      </c>
      <c r="T2281" t="s">
        <v>64</v>
      </c>
      <c r="U2281" t="s">
        <v>65</v>
      </c>
      <c r="V2281" t="s">
        <v>615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  <c r="AC2281" t="s">
        <v>67</v>
      </c>
      <c r="AD2281" t="s">
        <v>68</v>
      </c>
      <c r="AE2281" t="s">
        <v>67</v>
      </c>
      <c r="AF2281" t="s">
        <v>67</v>
      </c>
      <c r="AG2281" t="s">
        <v>67</v>
      </c>
      <c r="AH2281" t="s">
        <v>67</v>
      </c>
      <c r="AI2281" t="s">
        <v>68</v>
      </c>
      <c r="AJ2281" t="s">
        <v>67</v>
      </c>
      <c r="AK2281" t="s">
        <v>67</v>
      </c>
      <c r="AL2281" t="s">
        <v>67</v>
      </c>
      <c r="AM2281" t="s">
        <v>67</v>
      </c>
      <c r="AN2281" t="s">
        <v>67</v>
      </c>
      <c r="AO2281" t="s">
        <v>67</v>
      </c>
      <c r="AP2281" t="s">
        <v>67</v>
      </c>
      <c r="AQ2281" t="s">
        <v>67</v>
      </c>
      <c r="AR2281" t="s">
        <v>67</v>
      </c>
      <c r="AS2281" t="s">
        <v>67</v>
      </c>
      <c r="AT2281" t="s">
        <v>67</v>
      </c>
      <c r="AU2281" t="s">
        <v>68</v>
      </c>
      <c r="AV2281" t="s">
        <v>67</v>
      </c>
      <c r="AW2281" t="s">
        <v>67</v>
      </c>
      <c r="AX2281" t="s">
        <v>68</v>
      </c>
      <c r="AY2281" t="s">
        <v>67</v>
      </c>
      <c r="AZ2281" t="s">
        <v>67</v>
      </c>
      <c r="BA2281" t="s">
        <v>67</v>
      </c>
      <c r="BB2281" t="s">
        <v>67</v>
      </c>
      <c r="BC2281">
        <v>0.61993140000000002</v>
      </c>
      <c r="BE2281" t="str">
        <f t="shared" si="35"/>
        <v>PEU RENTABLE</v>
      </c>
    </row>
    <row r="2282" spans="1:57" x14ac:dyDescent="0.25">
      <c r="A2282" t="s">
        <v>0</v>
      </c>
      <c r="B2282" t="s">
        <v>4429</v>
      </c>
      <c r="C2282">
        <v>210</v>
      </c>
      <c r="D2282">
        <v>102</v>
      </c>
      <c r="E2282">
        <v>192</v>
      </c>
      <c r="F2282">
        <v>31</v>
      </c>
      <c r="G2282" t="s">
        <v>11223</v>
      </c>
      <c r="H2282">
        <v>346</v>
      </c>
      <c r="I2282">
        <v>13214030</v>
      </c>
      <c r="J2282" t="s">
        <v>2519</v>
      </c>
      <c r="K2282" t="s">
        <v>946</v>
      </c>
      <c r="L2282" t="s">
        <v>11224</v>
      </c>
      <c r="M2282">
        <v>60516</v>
      </c>
      <c r="N2282">
        <v>500</v>
      </c>
      <c r="O2282" t="s">
        <v>11225</v>
      </c>
      <c r="P2282">
        <v>3</v>
      </c>
      <c r="Q2282" t="s">
        <v>11226</v>
      </c>
      <c r="R2282" t="s">
        <v>11227</v>
      </c>
      <c r="S2282">
        <v>147</v>
      </c>
      <c r="T2282" t="s">
        <v>64</v>
      </c>
      <c r="U2282" t="s">
        <v>65</v>
      </c>
      <c r="V2282" t="s">
        <v>66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  <c r="AC2282" t="s">
        <v>67</v>
      </c>
      <c r="AD2282" t="s">
        <v>67</v>
      </c>
      <c r="AE2282" t="s">
        <v>67</v>
      </c>
      <c r="AF2282" t="s">
        <v>67</v>
      </c>
      <c r="AG2282" t="s">
        <v>67</v>
      </c>
      <c r="AH2282" t="s">
        <v>67</v>
      </c>
      <c r="AI2282" t="s">
        <v>67</v>
      </c>
      <c r="AJ2282" t="s">
        <v>67</v>
      </c>
      <c r="AK2282" t="s">
        <v>67</v>
      </c>
      <c r="AL2282" t="s">
        <v>67</v>
      </c>
      <c r="AM2282" t="s">
        <v>68</v>
      </c>
      <c r="AN2282" t="s">
        <v>67</v>
      </c>
      <c r="AO2282" t="s">
        <v>67</v>
      </c>
      <c r="AP2282" t="s">
        <v>67</v>
      </c>
      <c r="AQ2282" t="s">
        <v>67</v>
      </c>
      <c r="AR2282" t="s">
        <v>67</v>
      </c>
      <c r="AS2282" t="s">
        <v>68</v>
      </c>
      <c r="AT2282" t="s">
        <v>67</v>
      </c>
      <c r="AU2282" t="s">
        <v>68</v>
      </c>
      <c r="AV2282" t="s">
        <v>67</v>
      </c>
      <c r="AW2282" t="s">
        <v>67</v>
      </c>
      <c r="AX2282" t="s">
        <v>67</v>
      </c>
      <c r="AY2282" t="s">
        <v>68</v>
      </c>
      <c r="AZ2282" t="s">
        <v>67</v>
      </c>
      <c r="BA2282" t="s">
        <v>67</v>
      </c>
      <c r="BB2282" t="s">
        <v>67</v>
      </c>
      <c r="BC2282">
        <v>0.66070150000000005</v>
      </c>
      <c r="BE2282" t="str">
        <f t="shared" si="35"/>
        <v>PEU RENTABLE</v>
      </c>
    </row>
    <row r="2283" spans="1:57" x14ac:dyDescent="0.25">
      <c r="A2283" t="s">
        <v>0</v>
      </c>
      <c r="B2283" t="s">
        <v>2095</v>
      </c>
      <c r="C2283">
        <v>113</v>
      </c>
      <c r="D2283">
        <v>108</v>
      </c>
      <c r="E2283">
        <v>212</v>
      </c>
      <c r="F2283">
        <v>347</v>
      </c>
      <c r="G2283" t="s">
        <v>4583</v>
      </c>
      <c r="H2283">
        <v>969</v>
      </c>
      <c r="I2283">
        <v>12232937</v>
      </c>
      <c r="J2283" t="s">
        <v>365</v>
      </c>
      <c r="K2283" t="s">
        <v>11228</v>
      </c>
      <c r="L2283" t="s">
        <v>11229</v>
      </c>
      <c r="M2283">
        <v>22823</v>
      </c>
      <c r="N2283">
        <v>2799</v>
      </c>
      <c r="O2283" t="s">
        <v>11230</v>
      </c>
      <c r="P2283">
        <v>1</v>
      </c>
      <c r="Q2283" t="s">
        <v>11231</v>
      </c>
      <c r="R2283" t="s">
        <v>11232</v>
      </c>
      <c r="S2283">
        <v>113</v>
      </c>
      <c r="T2283" t="s">
        <v>64</v>
      </c>
      <c r="U2283" t="s">
        <v>65</v>
      </c>
      <c r="V2283" t="s">
        <v>66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  <c r="AC2283" t="s">
        <v>67</v>
      </c>
      <c r="AD2283" t="s">
        <v>68</v>
      </c>
      <c r="AE2283" t="s">
        <v>67</v>
      </c>
      <c r="AF2283" t="s">
        <v>67</v>
      </c>
      <c r="AG2283" t="s">
        <v>67</v>
      </c>
      <c r="AH2283" t="s">
        <v>67</v>
      </c>
      <c r="AI2283" t="s">
        <v>67</v>
      </c>
      <c r="AJ2283" t="s">
        <v>68</v>
      </c>
      <c r="AK2283" t="s">
        <v>67</v>
      </c>
      <c r="AL2283" t="s">
        <v>67</v>
      </c>
      <c r="AM2283" t="s">
        <v>67</v>
      </c>
      <c r="AN2283" t="s">
        <v>67</v>
      </c>
      <c r="AO2283" t="s">
        <v>67</v>
      </c>
      <c r="AP2283" t="s">
        <v>67</v>
      </c>
      <c r="AQ2283" t="s">
        <v>67</v>
      </c>
      <c r="AR2283" t="s">
        <v>67</v>
      </c>
      <c r="AS2283" t="s">
        <v>67</v>
      </c>
      <c r="AT2283" t="s">
        <v>67</v>
      </c>
      <c r="AU2283" t="s">
        <v>67</v>
      </c>
      <c r="AV2283" t="s">
        <v>67</v>
      </c>
      <c r="AW2283" t="s">
        <v>67</v>
      </c>
      <c r="AX2283" t="s">
        <v>68</v>
      </c>
      <c r="AY2283" t="s">
        <v>67</v>
      </c>
      <c r="AZ2283" t="s">
        <v>67</v>
      </c>
      <c r="BA2283" t="s">
        <v>67</v>
      </c>
      <c r="BB2283" t="s">
        <v>67</v>
      </c>
      <c r="BC2283">
        <v>0.55604259099999997</v>
      </c>
      <c r="BE2283" t="str">
        <f t="shared" si="35"/>
        <v>PAS RENTABLE</v>
      </c>
    </row>
    <row r="2284" spans="1:57" x14ac:dyDescent="0.25">
      <c r="A2284" t="s">
        <v>0</v>
      </c>
      <c r="B2284" t="s">
        <v>600</v>
      </c>
      <c r="C2284">
        <v>390</v>
      </c>
      <c r="D2284">
        <v>116</v>
      </c>
      <c r="E2284">
        <v>198</v>
      </c>
      <c r="F2284">
        <v>884</v>
      </c>
      <c r="G2284" t="s">
        <v>4477</v>
      </c>
      <c r="H2284">
        <v>17000</v>
      </c>
      <c r="I2284">
        <v>12134420</v>
      </c>
      <c r="J2284" t="s">
        <v>6007</v>
      </c>
      <c r="K2284" t="s">
        <v>519</v>
      </c>
      <c r="L2284" t="s">
        <v>11233</v>
      </c>
      <c r="M2284">
        <v>92237</v>
      </c>
      <c r="N2284">
        <v>20258</v>
      </c>
      <c r="O2284" t="s">
        <v>603</v>
      </c>
      <c r="P2284">
        <v>0</v>
      </c>
      <c r="Q2284" t="s">
        <v>11234</v>
      </c>
      <c r="R2284" t="s">
        <v>11235</v>
      </c>
      <c r="S2284">
        <v>366</v>
      </c>
      <c r="T2284" t="s">
        <v>64</v>
      </c>
      <c r="U2284" t="s">
        <v>87</v>
      </c>
      <c r="V2284" t="s">
        <v>615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  <c r="AC2284" t="s">
        <v>67</v>
      </c>
      <c r="AD2284" t="s">
        <v>67</v>
      </c>
      <c r="AE2284" t="s">
        <v>67</v>
      </c>
      <c r="AF2284" t="s">
        <v>67</v>
      </c>
      <c r="AG2284" t="s">
        <v>67</v>
      </c>
      <c r="AH2284" t="s">
        <v>67</v>
      </c>
      <c r="AI2284" t="s">
        <v>67</v>
      </c>
      <c r="AJ2284" t="s">
        <v>67</v>
      </c>
      <c r="AK2284" t="s">
        <v>67</v>
      </c>
      <c r="AL2284" t="s">
        <v>67</v>
      </c>
      <c r="AM2284" t="s">
        <v>67</v>
      </c>
      <c r="AN2284" t="s">
        <v>68</v>
      </c>
      <c r="AO2284" t="s">
        <v>67</v>
      </c>
      <c r="AP2284" t="s">
        <v>67</v>
      </c>
      <c r="AQ2284" t="s">
        <v>67</v>
      </c>
      <c r="AR2284" t="s">
        <v>68</v>
      </c>
      <c r="AS2284" t="s">
        <v>67</v>
      </c>
      <c r="AT2284" t="s">
        <v>67</v>
      </c>
      <c r="AU2284" t="s">
        <v>68</v>
      </c>
      <c r="AV2284" t="s">
        <v>67</v>
      </c>
      <c r="AW2284" t="s">
        <v>67</v>
      </c>
      <c r="AX2284" t="s">
        <v>67</v>
      </c>
      <c r="AY2284" t="s">
        <v>68</v>
      </c>
      <c r="AZ2284" t="s">
        <v>67</v>
      </c>
      <c r="BA2284" t="s">
        <v>67</v>
      </c>
      <c r="BB2284" t="s">
        <v>67</v>
      </c>
      <c r="BC2284">
        <v>0.60672099999999995</v>
      </c>
      <c r="BE2284" t="str">
        <f t="shared" si="35"/>
        <v>PEU RENTABLE</v>
      </c>
    </row>
    <row r="2285" spans="1:57" x14ac:dyDescent="0.25">
      <c r="A2285" t="s">
        <v>0</v>
      </c>
      <c r="B2285" t="s">
        <v>11236</v>
      </c>
      <c r="C2285">
        <v>5</v>
      </c>
      <c r="D2285">
        <v>93</v>
      </c>
      <c r="E2285">
        <v>18</v>
      </c>
      <c r="F2285">
        <v>181</v>
      </c>
      <c r="G2285" t="s">
        <v>11237</v>
      </c>
      <c r="H2285">
        <v>400</v>
      </c>
      <c r="I2285">
        <v>11784000</v>
      </c>
      <c r="J2285" t="s">
        <v>9020</v>
      </c>
      <c r="K2285" t="s">
        <v>3461</v>
      </c>
      <c r="L2285" t="s">
        <v>11238</v>
      </c>
      <c r="M2285">
        <v>6701</v>
      </c>
      <c r="N2285">
        <v>1151</v>
      </c>
      <c r="O2285" t="s">
        <v>11239</v>
      </c>
      <c r="P2285">
        <v>0</v>
      </c>
      <c r="Q2285" t="s">
        <v>11240</v>
      </c>
      <c r="R2285" t="s">
        <v>11241</v>
      </c>
      <c r="S2285">
        <v>26</v>
      </c>
      <c r="T2285" t="s">
        <v>64</v>
      </c>
      <c r="U2285" t="s">
        <v>65</v>
      </c>
      <c r="V2285" t="s">
        <v>126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  <c r="AC2285" t="s">
        <v>67</v>
      </c>
      <c r="AD2285" t="s">
        <v>68</v>
      </c>
      <c r="AE2285" t="s">
        <v>67</v>
      </c>
      <c r="AF2285" t="s">
        <v>67</v>
      </c>
      <c r="AG2285" t="s">
        <v>67</v>
      </c>
      <c r="AH2285" t="s">
        <v>67</v>
      </c>
      <c r="AI2285" t="s">
        <v>67</v>
      </c>
      <c r="AJ2285" t="s">
        <v>67</v>
      </c>
      <c r="AK2285" t="s">
        <v>67</v>
      </c>
      <c r="AL2285" t="s">
        <v>67</v>
      </c>
      <c r="AM2285" t="s">
        <v>68</v>
      </c>
      <c r="AN2285" t="s">
        <v>67</v>
      </c>
      <c r="AO2285" t="s">
        <v>67</v>
      </c>
      <c r="AP2285" t="s">
        <v>67</v>
      </c>
      <c r="AQ2285" t="s">
        <v>67</v>
      </c>
      <c r="AR2285" t="s">
        <v>67</v>
      </c>
      <c r="AS2285" t="s">
        <v>67</v>
      </c>
      <c r="AT2285" t="s">
        <v>67</v>
      </c>
      <c r="AU2285" t="s">
        <v>67</v>
      </c>
      <c r="AV2285" t="s">
        <v>67</v>
      </c>
      <c r="AW2285" t="s">
        <v>67</v>
      </c>
      <c r="AX2285" t="s">
        <v>67</v>
      </c>
      <c r="AY2285" t="s">
        <v>67</v>
      </c>
      <c r="AZ2285" t="s">
        <v>67</v>
      </c>
      <c r="BA2285" t="s">
        <v>68</v>
      </c>
      <c r="BB2285" t="s">
        <v>67</v>
      </c>
      <c r="BC2285">
        <v>0.58919999999999995</v>
      </c>
      <c r="BE2285" t="str">
        <f t="shared" si="35"/>
        <v>PAS RENTABLE</v>
      </c>
    </row>
    <row r="2286" spans="1:57" x14ac:dyDescent="0.25">
      <c r="A2286" t="s">
        <v>0</v>
      </c>
      <c r="B2286" t="s">
        <v>1584</v>
      </c>
      <c r="C2286">
        <v>248</v>
      </c>
      <c r="D2286">
        <v>102</v>
      </c>
      <c r="E2286">
        <v>1000</v>
      </c>
      <c r="F2286">
        <v>270</v>
      </c>
      <c r="G2286" t="s">
        <v>2912</v>
      </c>
      <c r="H2286">
        <v>734</v>
      </c>
      <c r="I2286">
        <v>11169531</v>
      </c>
      <c r="J2286" t="s">
        <v>1700</v>
      </c>
      <c r="K2286" t="s">
        <v>7284</v>
      </c>
      <c r="L2286" t="s">
        <v>11242</v>
      </c>
      <c r="M2286">
        <v>79855</v>
      </c>
      <c r="N2286">
        <v>1778</v>
      </c>
      <c r="O2286" t="s">
        <v>11243</v>
      </c>
      <c r="P2286">
        <v>2</v>
      </c>
      <c r="Q2286" t="s">
        <v>11244</v>
      </c>
      <c r="R2286" t="s">
        <v>11245</v>
      </c>
      <c r="S2286">
        <v>235</v>
      </c>
      <c r="T2286" t="s">
        <v>64</v>
      </c>
      <c r="U2286" t="s">
        <v>87</v>
      </c>
      <c r="V2286" t="s">
        <v>66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  <c r="AC2286" t="s">
        <v>67</v>
      </c>
      <c r="AD2286" t="s">
        <v>67</v>
      </c>
      <c r="AE2286" t="s">
        <v>67</v>
      </c>
      <c r="AF2286" t="s">
        <v>67</v>
      </c>
      <c r="AG2286" t="s">
        <v>67</v>
      </c>
      <c r="AH2286" t="s">
        <v>67</v>
      </c>
      <c r="AI2286" t="s">
        <v>67</v>
      </c>
      <c r="AJ2286" t="s">
        <v>67</v>
      </c>
      <c r="AK2286" t="s">
        <v>67</v>
      </c>
      <c r="AL2286" t="s">
        <v>67</v>
      </c>
      <c r="AM2286" t="s">
        <v>68</v>
      </c>
      <c r="AN2286" t="s">
        <v>67</v>
      </c>
      <c r="AO2286" t="s">
        <v>67</v>
      </c>
      <c r="AP2286" t="s">
        <v>67</v>
      </c>
      <c r="AQ2286" t="s">
        <v>67</v>
      </c>
      <c r="AR2286" t="s">
        <v>67</v>
      </c>
      <c r="AS2286" t="s">
        <v>67</v>
      </c>
      <c r="AT2286" t="s">
        <v>67</v>
      </c>
      <c r="AU2286" t="s">
        <v>67</v>
      </c>
      <c r="AV2286" t="s">
        <v>67</v>
      </c>
      <c r="AW2286" t="s">
        <v>67</v>
      </c>
      <c r="AX2286" t="s">
        <v>67</v>
      </c>
      <c r="AY2286" t="s">
        <v>67</v>
      </c>
      <c r="AZ2286" t="s">
        <v>67</v>
      </c>
      <c r="BA2286" t="s">
        <v>67</v>
      </c>
      <c r="BB2286" t="s">
        <v>67</v>
      </c>
      <c r="BC2286">
        <v>0.55847654999999996</v>
      </c>
      <c r="BE2286" t="str">
        <f t="shared" si="35"/>
        <v>PAS RENTABLE</v>
      </c>
    </row>
    <row r="2287" spans="1:57" x14ac:dyDescent="0.25">
      <c r="A2287" t="s">
        <v>0</v>
      </c>
      <c r="B2287" t="s">
        <v>5675</v>
      </c>
      <c r="C2287">
        <v>137</v>
      </c>
      <c r="D2287">
        <v>103</v>
      </c>
      <c r="E2287">
        <v>350</v>
      </c>
      <c r="F2287">
        <v>99</v>
      </c>
      <c r="G2287" t="s">
        <v>11246</v>
      </c>
      <c r="H2287">
        <v>5000</v>
      </c>
      <c r="I2287">
        <v>11034436</v>
      </c>
      <c r="J2287" t="s">
        <v>11247</v>
      </c>
      <c r="K2287" t="s">
        <v>2427</v>
      </c>
      <c r="L2287" t="s">
        <v>11248</v>
      </c>
      <c r="M2287">
        <v>13505</v>
      </c>
      <c r="N2287">
        <v>5637</v>
      </c>
      <c r="O2287" t="s">
        <v>11249</v>
      </c>
      <c r="P2287">
        <v>1</v>
      </c>
      <c r="Q2287" t="s">
        <v>11250</v>
      </c>
      <c r="R2287" t="s">
        <v>11251</v>
      </c>
      <c r="S2287">
        <v>180</v>
      </c>
      <c r="T2287" t="s">
        <v>64</v>
      </c>
      <c r="U2287" t="s">
        <v>87</v>
      </c>
      <c r="V2287" t="s">
        <v>615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  <c r="AC2287" t="s">
        <v>67</v>
      </c>
      <c r="AD2287" t="s">
        <v>67</v>
      </c>
      <c r="AE2287" t="s">
        <v>68</v>
      </c>
      <c r="AF2287" t="s">
        <v>67</v>
      </c>
      <c r="AG2287" t="s">
        <v>67</v>
      </c>
      <c r="AH2287" t="s">
        <v>67</v>
      </c>
      <c r="AI2287" t="s">
        <v>67</v>
      </c>
      <c r="AJ2287" t="s">
        <v>67</v>
      </c>
      <c r="AK2287" t="s">
        <v>67</v>
      </c>
      <c r="AL2287" t="s">
        <v>67</v>
      </c>
      <c r="AM2287" t="s">
        <v>68</v>
      </c>
      <c r="AN2287" t="s">
        <v>67</v>
      </c>
      <c r="AO2287" t="s">
        <v>67</v>
      </c>
      <c r="AP2287" t="s">
        <v>67</v>
      </c>
      <c r="AQ2287" t="s">
        <v>67</v>
      </c>
      <c r="AR2287" t="s">
        <v>67</v>
      </c>
      <c r="AS2287" t="s">
        <v>67</v>
      </c>
      <c r="AT2287" t="s">
        <v>67</v>
      </c>
      <c r="AU2287" t="s">
        <v>68</v>
      </c>
      <c r="AV2287" t="s">
        <v>68</v>
      </c>
      <c r="AW2287" t="s">
        <v>67</v>
      </c>
      <c r="AX2287" t="s">
        <v>67</v>
      </c>
      <c r="AY2287" t="s">
        <v>67</v>
      </c>
      <c r="AZ2287" t="s">
        <v>67</v>
      </c>
      <c r="BA2287" t="s">
        <v>67</v>
      </c>
      <c r="BB2287" t="s">
        <v>67</v>
      </c>
      <c r="BC2287">
        <v>0.55172180000000004</v>
      </c>
      <c r="BE2287" t="str">
        <f t="shared" si="35"/>
        <v>PAS RENTABLE</v>
      </c>
    </row>
    <row r="2288" spans="1:57" x14ac:dyDescent="0.25">
      <c r="A2288" t="s">
        <v>0</v>
      </c>
      <c r="B2288" t="s">
        <v>9970</v>
      </c>
      <c r="C2288">
        <v>214</v>
      </c>
      <c r="D2288">
        <v>115</v>
      </c>
      <c r="E2288">
        <v>214</v>
      </c>
      <c r="F2288">
        <v>968</v>
      </c>
      <c r="G2288" t="s">
        <v>4865</v>
      </c>
      <c r="H2288">
        <v>14000</v>
      </c>
      <c r="I2288">
        <v>12626905</v>
      </c>
      <c r="J2288" t="s">
        <v>494</v>
      </c>
      <c r="K2288" t="s">
        <v>244</v>
      </c>
      <c r="L2288" t="s">
        <v>11252</v>
      </c>
      <c r="M2288">
        <v>32567</v>
      </c>
      <c r="N2288">
        <v>27214</v>
      </c>
      <c r="O2288" t="s">
        <v>410</v>
      </c>
      <c r="P2288">
        <v>3</v>
      </c>
      <c r="Q2288" t="s">
        <v>11253</v>
      </c>
      <c r="R2288" t="s">
        <v>11254</v>
      </c>
      <c r="S2288">
        <v>106</v>
      </c>
      <c r="T2288" t="s">
        <v>64</v>
      </c>
      <c r="U2288" t="s">
        <v>65</v>
      </c>
      <c r="V2288" t="s">
        <v>615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  <c r="AC2288" t="s">
        <v>67</v>
      </c>
      <c r="AD2288" t="s">
        <v>68</v>
      </c>
      <c r="AE2288" t="s">
        <v>67</v>
      </c>
      <c r="AF2288" t="s">
        <v>67</v>
      </c>
      <c r="AG2288" t="s">
        <v>67</v>
      </c>
      <c r="AH2288" t="s">
        <v>67</v>
      </c>
      <c r="AI2288" t="s">
        <v>67</v>
      </c>
      <c r="AJ2288" t="s">
        <v>68</v>
      </c>
      <c r="AK2288" t="s">
        <v>67</v>
      </c>
      <c r="AL2288" t="s">
        <v>67</v>
      </c>
      <c r="AM2288" t="s">
        <v>67</v>
      </c>
      <c r="AN2288" t="s">
        <v>67</v>
      </c>
      <c r="AO2288" t="s">
        <v>67</v>
      </c>
      <c r="AP2288" t="s">
        <v>67</v>
      </c>
      <c r="AQ2288" t="s">
        <v>67</v>
      </c>
      <c r="AR2288" t="s">
        <v>67</v>
      </c>
      <c r="AS2288" t="s">
        <v>67</v>
      </c>
      <c r="AT2288" t="s">
        <v>67</v>
      </c>
      <c r="AU2288" t="s">
        <v>68</v>
      </c>
      <c r="AV2288" t="s">
        <v>67</v>
      </c>
      <c r="AW2288" t="s">
        <v>67</v>
      </c>
      <c r="AX2288" t="s">
        <v>68</v>
      </c>
      <c r="AY2288" t="s">
        <v>67</v>
      </c>
      <c r="AZ2288" t="s">
        <v>67</v>
      </c>
      <c r="BA2288" t="s">
        <v>67</v>
      </c>
      <c r="BB2288" t="s">
        <v>67</v>
      </c>
      <c r="BC2288">
        <v>0.63134524999999997</v>
      </c>
      <c r="BE2288" t="str">
        <f t="shared" si="35"/>
        <v>PEU RENTABLE</v>
      </c>
    </row>
    <row r="2289" spans="1:57" x14ac:dyDescent="0.25">
      <c r="A2289" t="s">
        <v>0</v>
      </c>
      <c r="B2289" t="s">
        <v>4031</v>
      </c>
      <c r="C2289">
        <v>104</v>
      </c>
      <c r="D2289">
        <v>96</v>
      </c>
      <c r="E2289">
        <v>11000</v>
      </c>
      <c r="F2289">
        <v>223</v>
      </c>
      <c r="G2289" t="s">
        <v>11255</v>
      </c>
      <c r="H2289">
        <v>11000</v>
      </c>
      <c r="I2289">
        <v>10569071</v>
      </c>
      <c r="J2289" t="s">
        <v>1700</v>
      </c>
      <c r="K2289" t="s">
        <v>4031</v>
      </c>
      <c r="L2289" t="s">
        <v>11256</v>
      </c>
      <c r="M2289">
        <v>35586</v>
      </c>
      <c r="N2289">
        <v>11867</v>
      </c>
      <c r="O2289" t="s">
        <v>7981</v>
      </c>
      <c r="P2289">
        <v>2</v>
      </c>
      <c r="Q2289" t="s">
        <v>11257</v>
      </c>
      <c r="R2289" t="s">
        <v>11258</v>
      </c>
      <c r="S2289">
        <v>131</v>
      </c>
      <c r="T2289" t="s">
        <v>64</v>
      </c>
      <c r="U2289" t="s">
        <v>65</v>
      </c>
      <c r="V2289" t="s">
        <v>615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  <c r="AC2289" t="s">
        <v>67</v>
      </c>
      <c r="AD2289" t="s">
        <v>67</v>
      </c>
      <c r="AE2289" t="s">
        <v>67</v>
      </c>
      <c r="AF2289" t="s">
        <v>67</v>
      </c>
      <c r="AG2289" t="s">
        <v>67</v>
      </c>
      <c r="AH2289" t="s">
        <v>67</v>
      </c>
      <c r="AI2289" t="s">
        <v>67</v>
      </c>
      <c r="AJ2289" t="s">
        <v>67</v>
      </c>
      <c r="AK2289" t="s">
        <v>67</v>
      </c>
      <c r="AL2289" t="s">
        <v>67</v>
      </c>
      <c r="AM2289" t="s">
        <v>68</v>
      </c>
      <c r="AN2289" t="s">
        <v>67</v>
      </c>
      <c r="AO2289" t="s">
        <v>67</v>
      </c>
      <c r="AP2289" t="s">
        <v>67</v>
      </c>
      <c r="AQ2289" t="s">
        <v>67</v>
      </c>
      <c r="AR2289" t="s">
        <v>67</v>
      </c>
      <c r="AS2289" t="s">
        <v>67</v>
      </c>
      <c r="AT2289" t="s">
        <v>67</v>
      </c>
      <c r="AU2289" t="s">
        <v>67</v>
      </c>
      <c r="AV2289" t="s">
        <v>67</v>
      </c>
      <c r="AW2289" t="s">
        <v>67</v>
      </c>
      <c r="AX2289" t="s">
        <v>67</v>
      </c>
      <c r="AY2289" t="s">
        <v>67</v>
      </c>
      <c r="AZ2289" t="s">
        <v>67</v>
      </c>
      <c r="BA2289" t="s">
        <v>67</v>
      </c>
      <c r="BB2289" t="s">
        <v>67</v>
      </c>
      <c r="BC2289">
        <v>0.52845355000000005</v>
      </c>
      <c r="BE2289" t="str">
        <f t="shared" si="35"/>
        <v>PAS RENTABLE</v>
      </c>
    </row>
    <row r="2290" spans="1:57" x14ac:dyDescent="0.25">
      <c r="A2290" t="s">
        <v>0</v>
      </c>
      <c r="B2290" t="s">
        <v>11259</v>
      </c>
      <c r="C2290">
        <v>81</v>
      </c>
      <c r="D2290">
        <v>98</v>
      </c>
      <c r="E2290">
        <v>4</v>
      </c>
      <c r="F2290">
        <v>677</v>
      </c>
      <c r="G2290" t="s">
        <v>461</v>
      </c>
      <c r="H2290">
        <v>2000</v>
      </c>
      <c r="I2290">
        <v>10544143</v>
      </c>
      <c r="J2290" t="s">
        <v>1710</v>
      </c>
      <c r="K2290" t="s">
        <v>6419</v>
      </c>
      <c r="L2290" t="s">
        <v>11260</v>
      </c>
      <c r="M2290">
        <v>16372</v>
      </c>
      <c r="N2290">
        <v>4843</v>
      </c>
      <c r="O2290" t="s">
        <v>11261</v>
      </c>
      <c r="P2290">
        <v>2</v>
      </c>
      <c r="Q2290" t="s">
        <v>11262</v>
      </c>
      <c r="R2290" t="s">
        <v>11263</v>
      </c>
      <c r="S2290">
        <v>121</v>
      </c>
      <c r="T2290" t="s">
        <v>64</v>
      </c>
      <c r="U2290" t="s">
        <v>401</v>
      </c>
      <c r="V2290" t="s">
        <v>66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  <c r="AC2290" t="s">
        <v>67</v>
      </c>
      <c r="AD2290" t="s">
        <v>67</v>
      </c>
      <c r="AE2290" t="s">
        <v>67</v>
      </c>
      <c r="AF2290" t="s">
        <v>67</v>
      </c>
      <c r="AG2290" t="s">
        <v>67</v>
      </c>
      <c r="AH2290" t="s">
        <v>67</v>
      </c>
      <c r="AI2290" t="s">
        <v>67</v>
      </c>
      <c r="AJ2290" t="s">
        <v>67</v>
      </c>
      <c r="AK2290" t="s">
        <v>67</v>
      </c>
      <c r="AL2290" t="s">
        <v>67</v>
      </c>
      <c r="AM2290" t="s">
        <v>68</v>
      </c>
      <c r="AN2290" t="s">
        <v>67</v>
      </c>
      <c r="AO2290" t="s">
        <v>67</v>
      </c>
      <c r="AP2290" t="s">
        <v>67</v>
      </c>
      <c r="AQ2290" t="s">
        <v>67</v>
      </c>
      <c r="AR2290" t="s">
        <v>67</v>
      </c>
      <c r="AS2290" t="s">
        <v>68</v>
      </c>
      <c r="AT2290" t="s">
        <v>67</v>
      </c>
      <c r="AU2290" t="s">
        <v>67</v>
      </c>
      <c r="AV2290" t="s">
        <v>67</v>
      </c>
      <c r="AW2290" t="s">
        <v>67</v>
      </c>
      <c r="AX2290" t="s">
        <v>67</v>
      </c>
      <c r="AY2290" t="s">
        <v>67</v>
      </c>
      <c r="AZ2290" t="s">
        <v>67</v>
      </c>
      <c r="BA2290" t="s">
        <v>67</v>
      </c>
      <c r="BB2290" t="s">
        <v>67</v>
      </c>
      <c r="BC2290">
        <v>0.52720714999999996</v>
      </c>
      <c r="BE2290" t="str">
        <f t="shared" si="35"/>
        <v>PAS RENTABLE</v>
      </c>
    </row>
    <row r="2291" spans="1:57" x14ac:dyDescent="0.25">
      <c r="A2291" t="s">
        <v>0</v>
      </c>
      <c r="B2291" t="s">
        <v>9733</v>
      </c>
      <c r="C2291">
        <v>175</v>
      </c>
      <c r="D2291">
        <v>101</v>
      </c>
      <c r="E2291">
        <v>53</v>
      </c>
      <c r="F2291">
        <v>580</v>
      </c>
      <c r="G2291" t="s">
        <v>268</v>
      </c>
      <c r="H2291">
        <v>14000</v>
      </c>
      <c r="I2291">
        <v>13650738</v>
      </c>
      <c r="J2291" t="s">
        <v>2556</v>
      </c>
      <c r="K2291" t="s">
        <v>684</v>
      </c>
      <c r="L2291" t="s">
        <v>11264</v>
      </c>
      <c r="M2291">
        <v>61360</v>
      </c>
      <c r="N2291">
        <v>16926</v>
      </c>
      <c r="O2291" t="s">
        <v>11265</v>
      </c>
      <c r="P2291">
        <v>1</v>
      </c>
      <c r="Q2291" t="s">
        <v>11266</v>
      </c>
      <c r="R2291" t="s">
        <v>11267</v>
      </c>
      <c r="S2291">
        <v>129</v>
      </c>
      <c r="T2291" t="s">
        <v>64</v>
      </c>
      <c r="U2291" t="s">
        <v>65</v>
      </c>
      <c r="V2291" t="s">
        <v>615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  <c r="AC2291" t="s">
        <v>67</v>
      </c>
      <c r="AD2291" t="s">
        <v>67</v>
      </c>
      <c r="AE2291" t="s">
        <v>67</v>
      </c>
      <c r="AF2291" t="s">
        <v>67</v>
      </c>
      <c r="AG2291" t="s">
        <v>67</v>
      </c>
      <c r="AH2291" t="s">
        <v>67</v>
      </c>
      <c r="AI2291" t="s">
        <v>67</v>
      </c>
      <c r="AJ2291" t="s">
        <v>67</v>
      </c>
      <c r="AK2291" t="s">
        <v>67</v>
      </c>
      <c r="AL2291" t="s">
        <v>67</v>
      </c>
      <c r="AM2291" t="s">
        <v>68</v>
      </c>
      <c r="AN2291" t="s">
        <v>67</v>
      </c>
      <c r="AO2291" t="s">
        <v>67</v>
      </c>
      <c r="AP2291" t="s">
        <v>67</v>
      </c>
      <c r="AQ2291" t="s">
        <v>67</v>
      </c>
      <c r="AR2291" t="s">
        <v>67</v>
      </c>
      <c r="AS2291" t="s">
        <v>67</v>
      </c>
      <c r="AT2291" t="s">
        <v>67</v>
      </c>
      <c r="AU2291" t="s">
        <v>68</v>
      </c>
      <c r="AV2291" t="s">
        <v>67</v>
      </c>
      <c r="AW2291" t="s">
        <v>67</v>
      </c>
      <c r="AX2291" t="s">
        <v>67</v>
      </c>
      <c r="AY2291" t="s">
        <v>67</v>
      </c>
      <c r="AZ2291" t="s">
        <v>67</v>
      </c>
      <c r="BA2291" t="s">
        <v>67</v>
      </c>
      <c r="BB2291" t="s">
        <v>67</v>
      </c>
      <c r="BC2291">
        <v>0.6825369</v>
      </c>
      <c r="BE2291" t="str">
        <f t="shared" si="35"/>
        <v>PEU RENTABLE</v>
      </c>
    </row>
    <row r="2292" spans="1:57" x14ac:dyDescent="0.25">
      <c r="A2292" t="s">
        <v>0</v>
      </c>
      <c r="B2292" t="s">
        <v>5078</v>
      </c>
      <c r="C2292">
        <v>20</v>
      </c>
      <c r="D2292">
        <v>106</v>
      </c>
      <c r="E2292">
        <v>277</v>
      </c>
      <c r="F2292">
        <v>383</v>
      </c>
      <c r="G2292" t="s">
        <v>1404</v>
      </c>
      <c r="H2292">
        <v>22000</v>
      </c>
      <c r="I2292">
        <v>10555348</v>
      </c>
      <c r="J2292" t="s">
        <v>1039</v>
      </c>
      <c r="K2292" t="s">
        <v>1775</v>
      </c>
      <c r="L2292" t="s">
        <v>11268</v>
      </c>
      <c r="M2292">
        <v>17349</v>
      </c>
      <c r="N2292">
        <v>24887</v>
      </c>
      <c r="O2292" t="s">
        <v>11269</v>
      </c>
      <c r="P2292">
        <v>0</v>
      </c>
      <c r="Q2292" t="s">
        <v>11270</v>
      </c>
      <c r="R2292" t="s">
        <v>11271</v>
      </c>
      <c r="S2292">
        <v>42</v>
      </c>
      <c r="T2292" t="s">
        <v>64</v>
      </c>
      <c r="U2292" t="s">
        <v>65</v>
      </c>
      <c r="V2292" t="s">
        <v>66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  <c r="AC2292" t="s">
        <v>67</v>
      </c>
      <c r="AD2292" t="s">
        <v>67</v>
      </c>
      <c r="AE2292" t="s">
        <v>67</v>
      </c>
      <c r="AF2292" t="s">
        <v>67</v>
      </c>
      <c r="AG2292" t="s">
        <v>67</v>
      </c>
      <c r="AH2292" t="s">
        <v>67</v>
      </c>
      <c r="AI2292" t="s">
        <v>67</v>
      </c>
      <c r="AJ2292" t="s">
        <v>67</v>
      </c>
      <c r="AK2292" t="s">
        <v>67</v>
      </c>
      <c r="AL2292" t="s">
        <v>67</v>
      </c>
      <c r="AM2292" t="s">
        <v>68</v>
      </c>
      <c r="AN2292" t="s">
        <v>67</v>
      </c>
      <c r="AO2292" t="s">
        <v>67</v>
      </c>
      <c r="AP2292" t="s">
        <v>67</v>
      </c>
      <c r="AQ2292" t="s">
        <v>67</v>
      </c>
      <c r="AR2292" t="s">
        <v>67</v>
      </c>
      <c r="AS2292" t="s">
        <v>67</v>
      </c>
      <c r="AT2292" t="s">
        <v>67</v>
      </c>
      <c r="AU2292" t="s">
        <v>67</v>
      </c>
      <c r="AV2292" t="s">
        <v>67</v>
      </c>
      <c r="AW2292" t="s">
        <v>67</v>
      </c>
      <c r="AX2292" t="s">
        <v>68</v>
      </c>
      <c r="AY2292" t="s">
        <v>67</v>
      </c>
      <c r="AZ2292" t="s">
        <v>67</v>
      </c>
      <c r="BA2292" t="s">
        <v>67</v>
      </c>
      <c r="BB2292" t="s">
        <v>67</v>
      </c>
      <c r="BC2292">
        <v>0.5277674</v>
      </c>
      <c r="BE2292" t="str">
        <f t="shared" si="35"/>
        <v>PAS RENTABLE</v>
      </c>
    </row>
    <row r="2293" spans="1:57" x14ac:dyDescent="0.25">
      <c r="A2293" t="s">
        <v>0</v>
      </c>
      <c r="B2293" t="s">
        <v>4031</v>
      </c>
      <c r="C2293">
        <v>69</v>
      </c>
      <c r="D2293">
        <v>101</v>
      </c>
      <c r="E2293">
        <v>11000</v>
      </c>
      <c r="F2293">
        <v>2</v>
      </c>
      <c r="G2293" t="s">
        <v>2292</v>
      </c>
      <c r="H2293">
        <v>1000</v>
      </c>
      <c r="I2293">
        <v>9714482</v>
      </c>
      <c r="J2293" t="s">
        <v>11272</v>
      </c>
      <c r="K2293" t="s">
        <v>3779</v>
      </c>
      <c r="L2293" t="s">
        <v>11273</v>
      </c>
      <c r="M2293">
        <v>30083</v>
      </c>
      <c r="N2293">
        <v>1614</v>
      </c>
      <c r="O2293" t="s">
        <v>11274</v>
      </c>
      <c r="P2293">
        <v>0</v>
      </c>
      <c r="Q2293" t="s">
        <v>11275</v>
      </c>
      <c r="R2293" t="s">
        <v>11276</v>
      </c>
      <c r="S2293">
        <v>140</v>
      </c>
      <c r="T2293" t="s">
        <v>64</v>
      </c>
      <c r="U2293" t="s">
        <v>65</v>
      </c>
      <c r="V2293" t="s">
        <v>615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  <c r="AC2293" t="s">
        <v>67</v>
      </c>
      <c r="AD2293" t="s">
        <v>67</v>
      </c>
      <c r="AE2293" t="s">
        <v>67</v>
      </c>
      <c r="AF2293" t="s">
        <v>67</v>
      </c>
      <c r="AG2293" t="s">
        <v>67</v>
      </c>
      <c r="AH2293" t="s">
        <v>67</v>
      </c>
      <c r="AI2293" t="s">
        <v>67</v>
      </c>
      <c r="AJ2293" t="s">
        <v>67</v>
      </c>
      <c r="AK2293" t="s">
        <v>67</v>
      </c>
      <c r="AL2293" t="s">
        <v>67</v>
      </c>
      <c r="AM2293" t="s">
        <v>68</v>
      </c>
      <c r="AN2293" t="s">
        <v>67</v>
      </c>
      <c r="AO2293" t="s">
        <v>68</v>
      </c>
      <c r="AP2293" t="s">
        <v>67</v>
      </c>
      <c r="AQ2293" t="s">
        <v>67</v>
      </c>
      <c r="AR2293" t="s">
        <v>67</v>
      </c>
      <c r="AS2293" t="s">
        <v>68</v>
      </c>
      <c r="AT2293" t="s">
        <v>67</v>
      </c>
      <c r="AU2293" t="s">
        <v>67</v>
      </c>
      <c r="AV2293" t="s">
        <v>68</v>
      </c>
      <c r="AW2293" t="s">
        <v>67</v>
      </c>
      <c r="AX2293" t="s">
        <v>67</v>
      </c>
      <c r="AY2293" t="s">
        <v>67</v>
      </c>
      <c r="AZ2293" t="s">
        <v>67</v>
      </c>
      <c r="BA2293" t="s">
        <v>67</v>
      </c>
      <c r="BB2293" t="s">
        <v>67</v>
      </c>
      <c r="BC2293">
        <v>0.48572409999999999</v>
      </c>
      <c r="BE2293" t="str">
        <f t="shared" si="35"/>
        <v>PAS RENTABLE</v>
      </c>
    </row>
    <row r="2294" spans="1:57" x14ac:dyDescent="0.25">
      <c r="A2294" t="s">
        <v>0</v>
      </c>
      <c r="B2294" t="s">
        <v>1983</v>
      </c>
      <c r="C2294">
        <v>168</v>
      </c>
      <c r="D2294">
        <v>87</v>
      </c>
      <c r="E2294">
        <v>0</v>
      </c>
      <c r="F2294">
        <v>548</v>
      </c>
      <c r="G2294" t="s">
        <v>389</v>
      </c>
      <c r="H2294">
        <v>22000</v>
      </c>
      <c r="I2294">
        <v>8579684</v>
      </c>
      <c r="J2294" t="s">
        <v>1700</v>
      </c>
      <c r="K2294" t="s">
        <v>180</v>
      </c>
      <c r="L2294" t="s">
        <v>10585</v>
      </c>
      <c r="M2294">
        <v>89547</v>
      </c>
      <c r="N2294">
        <v>24324</v>
      </c>
      <c r="O2294" t="s">
        <v>5822</v>
      </c>
      <c r="P2294">
        <v>0</v>
      </c>
      <c r="Q2294" t="s">
        <v>10586</v>
      </c>
      <c r="R2294" t="s">
        <v>10587</v>
      </c>
      <c r="S2294">
        <v>199</v>
      </c>
      <c r="T2294" t="s">
        <v>64</v>
      </c>
      <c r="U2294" t="s">
        <v>65</v>
      </c>
      <c r="V2294" t="s">
        <v>615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  <c r="AC2294" t="s">
        <v>67</v>
      </c>
      <c r="AD2294" t="s">
        <v>67</v>
      </c>
      <c r="AE2294" t="s">
        <v>67</v>
      </c>
      <c r="AF2294" t="s">
        <v>67</v>
      </c>
      <c r="AG2294" t="s">
        <v>67</v>
      </c>
      <c r="AH2294" t="s">
        <v>67</v>
      </c>
      <c r="AI2294" t="s">
        <v>67</v>
      </c>
      <c r="AJ2294" t="s">
        <v>67</v>
      </c>
      <c r="AK2294" t="s">
        <v>67</v>
      </c>
      <c r="AL2294" t="s">
        <v>67</v>
      </c>
      <c r="AM2294" t="s">
        <v>68</v>
      </c>
      <c r="AN2294" t="s">
        <v>67</v>
      </c>
      <c r="AO2294" t="s">
        <v>67</v>
      </c>
      <c r="AP2294" t="s">
        <v>67</v>
      </c>
      <c r="AQ2294" t="s">
        <v>67</v>
      </c>
      <c r="AR2294" t="s">
        <v>67</v>
      </c>
      <c r="AS2294" t="s">
        <v>67</v>
      </c>
      <c r="AT2294" t="s">
        <v>67</v>
      </c>
      <c r="AU2294" t="s">
        <v>67</v>
      </c>
      <c r="AV2294" t="s">
        <v>67</v>
      </c>
      <c r="AW2294" t="s">
        <v>67</v>
      </c>
      <c r="AX2294" t="s">
        <v>67</v>
      </c>
      <c r="AY2294" t="s">
        <v>67</v>
      </c>
      <c r="AZ2294" t="s">
        <v>67</v>
      </c>
      <c r="BA2294" t="s">
        <v>67</v>
      </c>
      <c r="BB2294" t="s">
        <v>67</v>
      </c>
      <c r="BC2294">
        <v>0.95329822200000003</v>
      </c>
      <c r="BE2294" t="str">
        <f t="shared" si="35"/>
        <v>PEU RENTABLE</v>
      </c>
    </row>
    <row r="2295" spans="1:57" x14ac:dyDescent="0.25">
      <c r="A2295" t="s">
        <v>0</v>
      </c>
      <c r="B2295" t="s">
        <v>363</v>
      </c>
      <c r="C2295">
        <v>166</v>
      </c>
      <c r="D2295">
        <v>111</v>
      </c>
      <c r="E2295">
        <v>0</v>
      </c>
      <c r="F2295">
        <v>725</v>
      </c>
      <c r="G2295" t="s">
        <v>1668</v>
      </c>
      <c r="H2295">
        <v>856</v>
      </c>
      <c r="I2295">
        <v>9525276</v>
      </c>
      <c r="J2295" t="s">
        <v>365</v>
      </c>
      <c r="K2295" t="s">
        <v>3687</v>
      </c>
      <c r="L2295" t="s">
        <v>11277</v>
      </c>
      <c r="M2295">
        <v>60156</v>
      </c>
      <c r="N2295">
        <v>3309</v>
      </c>
      <c r="O2295" t="s">
        <v>11278</v>
      </c>
      <c r="P2295">
        <v>0</v>
      </c>
      <c r="Q2295" t="s">
        <v>11279</v>
      </c>
      <c r="R2295" t="s">
        <v>11280</v>
      </c>
      <c r="S2295">
        <v>299</v>
      </c>
      <c r="T2295" t="s">
        <v>64</v>
      </c>
      <c r="U2295" t="s">
        <v>65</v>
      </c>
      <c r="V2295" t="s">
        <v>615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  <c r="AC2295" t="s">
        <v>67</v>
      </c>
      <c r="AD2295" t="s">
        <v>68</v>
      </c>
      <c r="AE2295" t="s">
        <v>67</v>
      </c>
      <c r="AF2295" t="s">
        <v>67</v>
      </c>
      <c r="AG2295" t="s">
        <v>67</v>
      </c>
      <c r="AH2295" t="s">
        <v>67</v>
      </c>
      <c r="AI2295" t="s">
        <v>67</v>
      </c>
      <c r="AJ2295" t="s">
        <v>68</v>
      </c>
      <c r="AK2295" t="s">
        <v>67</v>
      </c>
      <c r="AL2295" t="s">
        <v>67</v>
      </c>
      <c r="AM2295" t="s">
        <v>67</v>
      </c>
      <c r="AN2295" t="s">
        <v>67</v>
      </c>
      <c r="AO2295" t="s">
        <v>67</v>
      </c>
      <c r="AP2295" t="s">
        <v>67</v>
      </c>
      <c r="AQ2295" t="s">
        <v>67</v>
      </c>
      <c r="AR2295" t="s">
        <v>67</v>
      </c>
      <c r="AS2295" t="s">
        <v>67</v>
      </c>
      <c r="AT2295" t="s">
        <v>67</v>
      </c>
      <c r="AU2295" t="s">
        <v>67</v>
      </c>
      <c r="AV2295" t="s">
        <v>67</v>
      </c>
      <c r="AW2295" t="s">
        <v>67</v>
      </c>
      <c r="AX2295" t="s">
        <v>68</v>
      </c>
      <c r="AY2295" t="s">
        <v>67</v>
      </c>
      <c r="AZ2295" t="s">
        <v>67</v>
      </c>
      <c r="BA2295" t="s">
        <v>67</v>
      </c>
      <c r="BB2295" t="s">
        <v>67</v>
      </c>
      <c r="BC2295">
        <v>0.47626380000000001</v>
      </c>
      <c r="BE2295" t="str">
        <f t="shared" si="35"/>
        <v>PAS RENTABLE</v>
      </c>
    </row>
    <row r="2296" spans="1:57" x14ac:dyDescent="0.25">
      <c r="A2296" t="s">
        <v>0</v>
      </c>
      <c r="B2296" t="s">
        <v>7136</v>
      </c>
      <c r="C2296">
        <v>160</v>
      </c>
      <c r="D2296">
        <v>99</v>
      </c>
      <c r="E2296">
        <v>52</v>
      </c>
      <c r="F2296">
        <v>148</v>
      </c>
      <c r="G2296" t="s">
        <v>334</v>
      </c>
      <c r="H2296">
        <v>22000</v>
      </c>
      <c r="I2296">
        <v>8855646</v>
      </c>
      <c r="J2296" t="s">
        <v>7070</v>
      </c>
      <c r="K2296" t="s">
        <v>1775</v>
      </c>
      <c r="L2296" t="s">
        <v>11281</v>
      </c>
      <c r="M2296">
        <v>49855</v>
      </c>
      <c r="N2296">
        <v>23409</v>
      </c>
      <c r="O2296" t="s">
        <v>11282</v>
      </c>
      <c r="P2296">
        <v>1</v>
      </c>
      <c r="Q2296" t="s">
        <v>11283</v>
      </c>
      <c r="R2296" t="s">
        <v>11284</v>
      </c>
      <c r="S2296">
        <v>117</v>
      </c>
      <c r="T2296" t="s">
        <v>64</v>
      </c>
      <c r="U2296" t="s">
        <v>65</v>
      </c>
      <c r="V2296" t="s">
        <v>66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  <c r="AC2296" t="s">
        <v>67</v>
      </c>
      <c r="AD2296" t="s">
        <v>67</v>
      </c>
      <c r="AE2296" t="s">
        <v>67</v>
      </c>
      <c r="AF2296" t="s">
        <v>67</v>
      </c>
      <c r="AG2296" t="s">
        <v>67</v>
      </c>
      <c r="AH2296" t="s">
        <v>67</v>
      </c>
      <c r="AI2296" t="s">
        <v>67</v>
      </c>
      <c r="AJ2296" t="s">
        <v>67</v>
      </c>
      <c r="AK2296" t="s">
        <v>67</v>
      </c>
      <c r="AL2296" t="s">
        <v>67</v>
      </c>
      <c r="AM2296" t="s">
        <v>67</v>
      </c>
      <c r="AN2296" t="s">
        <v>67</v>
      </c>
      <c r="AO2296" t="s">
        <v>67</v>
      </c>
      <c r="AP2296" t="s">
        <v>67</v>
      </c>
      <c r="AQ2296" t="s">
        <v>68</v>
      </c>
      <c r="AR2296" t="s">
        <v>67</v>
      </c>
      <c r="AS2296" t="s">
        <v>67</v>
      </c>
      <c r="AT2296" t="s">
        <v>67</v>
      </c>
      <c r="AU2296" t="s">
        <v>68</v>
      </c>
      <c r="AV2296" t="s">
        <v>67</v>
      </c>
      <c r="AW2296" t="s">
        <v>67</v>
      </c>
      <c r="AX2296" t="s">
        <v>67</v>
      </c>
      <c r="AY2296" t="s">
        <v>67</v>
      </c>
      <c r="AZ2296" t="s">
        <v>67</v>
      </c>
      <c r="BA2296" t="s">
        <v>67</v>
      </c>
      <c r="BB2296" t="s">
        <v>67</v>
      </c>
      <c r="BC2296">
        <v>0.42169742900000001</v>
      </c>
      <c r="BE2296" t="str">
        <f t="shared" si="35"/>
        <v>PAS RENTABLE</v>
      </c>
    </row>
    <row r="2297" spans="1:57" x14ac:dyDescent="0.25">
      <c r="A2297" t="s">
        <v>0</v>
      </c>
      <c r="B2297" t="s">
        <v>11285</v>
      </c>
      <c r="C2297">
        <v>32</v>
      </c>
      <c r="D2297">
        <v>88</v>
      </c>
      <c r="E2297">
        <v>84</v>
      </c>
      <c r="F2297">
        <v>177</v>
      </c>
      <c r="G2297" t="s">
        <v>11286</v>
      </c>
      <c r="H2297">
        <v>650</v>
      </c>
      <c r="I2297">
        <v>9109322</v>
      </c>
      <c r="J2297" t="s">
        <v>2687</v>
      </c>
      <c r="K2297" t="s">
        <v>11287</v>
      </c>
      <c r="L2297" t="s">
        <v>11288</v>
      </c>
      <c r="M2297">
        <v>25371</v>
      </c>
      <c r="N2297">
        <v>1343</v>
      </c>
      <c r="O2297" t="s">
        <v>11289</v>
      </c>
      <c r="P2297">
        <v>3</v>
      </c>
      <c r="Q2297" t="s">
        <v>11290</v>
      </c>
      <c r="R2297" t="s">
        <v>11291</v>
      </c>
      <c r="S2297">
        <v>129</v>
      </c>
      <c r="T2297" t="s">
        <v>64</v>
      </c>
      <c r="U2297" t="s">
        <v>797</v>
      </c>
      <c r="V2297" t="s">
        <v>126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  <c r="AC2297" t="s">
        <v>67</v>
      </c>
      <c r="AD2297" t="s">
        <v>67</v>
      </c>
      <c r="AE2297" t="s">
        <v>67</v>
      </c>
      <c r="AF2297" t="s">
        <v>67</v>
      </c>
      <c r="AG2297" t="s">
        <v>67</v>
      </c>
      <c r="AH2297" t="s">
        <v>67</v>
      </c>
      <c r="AI2297" t="s">
        <v>67</v>
      </c>
      <c r="AJ2297" t="s">
        <v>67</v>
      </c>
      <c r="AK2297" t="s">
        <v>67</v>
      </c>
      <c r="AL2297" t="s">
        <v>67</v>
      </c>
      <c r="AM2297" t="s">
        <v>68</v>
      </c>
      <c r="AN2297" t="s">
        <v>67</v>
      </c>
      <c r="AO2297" t="s">
        <v>67</v>
      </c>
      <c r="AP2297" t="s">
        <v>67</v>
      </c>
      <c r="AQ2297" t="s">
        <v>67</v>
      </c>
      <c r="AR2297" t="s">
        <v>67</v>
      </c>
      <c r="AS2297" t="s">
        <v>67</v>
      </c>
      <c r="AT2297" t="s">
        <v>68</v>
      </c>
      <c r="AU2297" t="s">
        <v>67</v>
      </c>
      <c r="AV2297" t="s">
        <v>67</v>
      </c>
      <c r="AW2297" t="s">
        <v>67</v>
      </c>
      <c r="AX2297" t="s">
        <v>67</v>
      </c>
      <c r="AY2297" t="s">
        <v>67</v>
      </c>
      <c r="AZ2297" t="s">
        <v>67</v>
      </c>
      <c r="BA2297" t="s">
        <v>68</v>
      </c>
      <c r="BB2297" t="s">
        <v>67</v>
      </c>
      <c r="BC2297">
        <v>0.45546609999999998</v>
      </c>
      <c r="BE2297" t="str">
        <f t="shared" si="35"/>
        <v>PAS RENTABLE</v>
      </c>
    </row>
    <row r="2298" spans="1:57" x14ac:dyDescent="0.25">
      <c r="A2298" t="s">
        <v>0</v>
      </c>
      <c r="B2298" t="s">
        <v>2685</v>
      </c>
      <c r="C2298">
        <v>72</v>
      </c>
      <c r="D2298">
        <v>83</v>
      </c>
      <c r="E2298">
        <v>10</v>
      </c>
      <c r="F2298">
        <v>69</v>
      </c>
      <c r="G2298" t="s">
        <v>11292</v>
      </c>
      <c r="H2298">
        <v>688</v>
      </c>
      <c r="I2298">
        <v>8326035</v>
      </c>
      <c r="J2298" t="s">
        <v>1781</v>
      </c>
      <c r="K2298" t="s">
        <v>1310</v>
      </c>
      <c r="L2298" t="s">
        <v>11293</v>
      </c>
      <c r="M2298">
        <v>21933</v>
      </c>
      <c r="N2298">
        <v>1019</v>
      </c>
      <c r="O2298" t="s">
        <v>11294</v>
      </c>
      <c r="P2298">
        <v>2</v>
      </c>
      <c r="Q2298" t="s">
        <v>11295</v>
      </c>
      <c r="R2298" t="s">
        <v>11296</v>
      </c>
      <c r="S2298">
        <v>76</v>
      </c>
      <c r="T2298" t="s">
        <v>64</v>
      </c>
      <c r="U2298" t="s">
        <v>797</v>
      </c>
      <c r="V2298" t="s">
        <v>66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  <c r="AC2298" t="s">
        <v>67</v>
      </c>
      <c r="AD2298" t="s">
        <v>68</v>
      </c>
      <c r="AE2298" t="s">
        <v>67</v>
      </c>
      <c r="AF2298" t="s">
        <v>67</v>
      </c>
      <c r="AG2298" t="s">
        <v>67</v>
      </c>
      <c r="AH2298" t="s">
        <v>67</v>
      </c>
      <c r="AI2298" t="s">
        <v>67</v>
      </c>
      <c r="AJ2298" t="s">
        <v>67</v>
      </c>
      <c r="AK2298" t="s">
        <v>67</v>
      </c>
      <c r="AL2298" t="s">
        <v>67</v>
      </c>
      <c r="AM2298" t="s">
        <v>68</v>
      </c>
      <c r="AN2298" t="s">
        <v>67</v>
      </c>
      <c r="AO2298" t="s">
        <v>67</v>
      </c>
      <c r="AP2298" t="s">
        <v>67</v>
      </c>
      <c r="AQ2298" t="s">
        <v>67</v>
      </c>
      <c r="AR2298" t="s">
        <v>67</v>
      </c>
      <c r="AS2298" t="s">
        <v>67</v>
      </c>
      <c r="AT2298" t="s">
        <v>67</v>
      </c>
      <c r="AU2298" t="s">
        <v>67</v>
      </c>
      <c r="AV2298" t="s">
        <v>67</v>
      </c>
      <c r="AW2298" t="s">
        <v>67</v>
      </c>
      <c r="AX2298" t="s">
        <v>68</v>
      </c>
      <c r="AY2298" t="s">
        <v>67</v>
      </c>
      <c r="AZ2298" t="s">
        <v>67</v>
      </c>
      <c r="BA2298" t="s">
        <v>67</v>
      </c>
      <c r="BB2298" t="s">
        <v>67</v>
      </c>
      <c r="BC2298">
        <v>0.25230409100000001</v>
      </c>
      <c r="BE2298" t="str">
        <f t="shared" si="35"/>
        <v>PAS RENTABLE</v>
      </c>
    </row>
    <row r="2299" spans="1:57" x14ac:dyDescent="0.25">
      <c r="A2299" t="s">
        <v>0</v>
      </c>
      <c r="B2299" t="s">
        <v>2685</v>
      </c>
      <c r="C2299">
        <v>53</v>
      </c>
      <c r="D2299">
        <v>91</v>
      </c>
      <c r="E2299">
        <v>10</v>
      </c>
      <c r="F2299">
        <v>436</v>
      </c>
      <c r="G2299" t="s">
        <v>1009</v>
      </c>
      <c r="H2299">
        <v>716</v>
      </c>
      <c r="I2299">
        <v>8104069</v>
      </c>
      <c r="J2299" t="s">
        <v>1781</v>
      </c>
      <c r="K2299" t="s">
        <v>759</v>
      </c>
      <c r="L2299" t="s">
        <v>11297</v>
      </c>
      <c r="M2299">
        <v>9785</v>
      </c>
      <c r="N2299">
        <v>2700</v>
      </c>
      <c r="O2299" t="s">
        <v>836</v>
      </c>
      <c r="P2299">
        <v>3</v>
      </c>
      <c r="Q2299" t="s">
        <v>11298</v>
      </c>
      <c r="R2299" t="s">
        <v>11299</v>
      </c>
      <c r="S2299">
        <v>26</v>
      </c>
      <c r="T2299" t="s">
        <v>64</v>
      </c>
      <c r="U2299" t="s">
        <v>65</v>
      </c>
      <c r="V2299" t="s">
        <v>66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  <c r="AC2299" t="s">
        <v>67</v>
      </c>
      <c r="AD2299" t="s">
        <v>68</v>
      </c>
      <c r="AE2299" t="s">
        <v>67</v>
      </c>
      <c r="AF2299" t="s">
        <v>67</v>
      </c>
      <c r="AG2299" t="s">
        <v>67</v>
      </c>
      <c r="AH2299" t="s">
        <v>67</v>
      </c>
      <c r="AI2299" t="s">
        <v>67</v>
      </c>
      <c r="AJ2299" t="s">
        <v>67</v>
      </c>
      <c r="AK2299" t="s">
        <v>67</v>
      </c>
      <c r="AL2299" t="s">
        <v>67</v>
      </c>
      <c r="AM2299" t="s">
        <v>68</v>
      </c>
      <c r="AN2299" t="s">
        <v>67</v>
      </c>
      <c r="AO2299" t="s">
        <v>67</v>
      </c>
      <c r="AP2299" t="s">
        <v>67</v>
      </c>
      <c r="AQ2299" t="s">
        <v>67</v>
      </c>
      <c r="AR2299" t="s">
        <v>67</v>
      </c>
      <c r="AS2299" t="s">
        <v>67</v>
      </c>
      <c r="AT2299" t="s">
        <v>67</v>
      </c>
      <c r="AU2299" t="s">
        <v>67</v>
      </c>
      <c r="AV2299" t="s">
        <v>67</v>
      </c>
      <c r="AW2299" t="s">
        <v>67</v>
      </c>
      <c r="AX2299" t="s">
        <v>68</v>
      </c>
      <c r="AY2299" t="s">
        <v>67</v>
      </c>
      <c r="AZ2299" t="s">
        <v>67</v>
      </c>
      <c r="BA2299" t="s">
        <v>67</v>
      </c>
      <c r="BB2299" t="s">
        <v>67</v>
      </c>
      <c r="BC2299">
        <v>0.40520345000000002</v>
      </c>
      <c r="BE2299" t="str">
        <f t="shared" si="35"/>
        <v>PAS RENTABLE</v>
      </c>
    </row>
    <row r="2300" spans="1:57" x14ac:dyDescent="0.25">
      <c r="A2300" t="s">
        <v>0</v>
      </c>
      <c r="B2300" t="s">
        <v>3686</v>
      </c>
      <c r="C2300">
        <v>76</v>
      </c>
      <c r="D2300">
        <v>108</v>
      </c>
      <c r="E2300">
        <v>54</v>
      </c>
      <c r="F2300">
        <v>463</v>
      </c>
      <c r="G2300" t="s">
        <v>11300</v>
      </c>
      <c r="H2300">
        <v>786</v>
      </c>
      <c r="I2300">
        <v>8054280</v>
      </c>
      <c r="J2300" t="s">
        <v>3119</v>
      </c>
      <c r="K2300" t="s">
        <v>6200</v>
      </c>
      <c r="L2300" t="s">
        <v>11301</v>
      </c>
      <c r="M2300">
        <v>6838</v>
      </c>
      <c r="N2300">
        <v>2730</v>
      </c>
      <c r="O2300" t="s">
        <v>4975</v>
      </c>
      <c r="P2300">
        <v>3</v>
      </c>
      <c r="Q2300" t="s">
        <v>11302</v>
      </c>
      <c r="R2300" t="s">
        <v>11303</v>
      </c>
      <c r="S2300">
        <v>117</v>
      </c>
      <c r="T2300" t="s">
        <v>64</v>
      </c>
      <c r="U2300" t="s">
        <v>65</v>
      </c>
      <c r="V2300" t="s">
        <v>66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  <c r="AC2300" t="s">
        <v>67</v>
      </c>
      <c r="AD2300" t="s">
        <v>67</v>
      </c>
      <c r="AE2300" t="s">
        <v>67</v>
      </c>
      <c r="AF2300" t="s">
        <v>67</v>
      </c>
      <c r="AG2300" t="s">
        <v>67</v>
      </c>
      <c r="AH2300" t="s">
        <v>67</v>
      </c>
      <c r="AI2300" t="s">
        <v>67</v>
      </c>
      <c r="AJ2300" t="s">
        <v>67</v>
      </c>
      <c r="AK2300" t="s">
        <v>67</v>
      </c>
      <c r="AL2300" t="s">
        <v>67</v>
      </c>
      <c r="AM2300" t="s">
        <v>68</v>
      </c>
      <c r="AN2300" t="s">
        <v>67</v>
      </c>
      <c r="AO2300" t="s">
        <v>67</v>
      </c>
      <c r="AP2300" t="s">
        <v>67</v>
      </c>
      <c r="AQ2300" t="s">
        <v>67</v>
      </c>
      <c r="AR2300" t="s">
        <v>67</v>
      </c>
      <c r="AS2300" t="s">
        <v>67</v>
      </c>
      <c r="AT2300" t="s">
        <v>67</v>
      </c>
      <c r="AU2300" t="s">
        <v>67</v>
      </c>
      <c r="AV2300" t="s">
        <v>68</v>
      </c>
      <c r="AW2300" t="s">
        <v>67</v>
      </c>
      <c r="AX2300" t="s">
        <v>68</v>
      </c>
      <c r="AY2300" t="s">
        <v>67</v>
      </c>
      <c r="AZ2300" t="s">
        <v>67</v>
      </c>
      <c r="BA2300" t="s">
        <v>67</v>
      </c>
      <c r="BB2300" t="s">
        <v>67</v>
      </c>
      <c r="BC2300">
        <v>0.40271400000000002</v>
      </c>
      <c r="BE2300" t="str">
        <f t="shared" si="35"/>
        <v>PAS RENTABLE</v>
      </c>
    </row>
    <row r="2301" spans="1:57" x14ac:dyDescent="0.25">
      <c r="A2301" t="s">
        <v>0</v>
      </c>
      <c r="B2301" t="s">
        <v>2469</v>
      </c>
      <c r="C2301">
        <v>15</v>
      </c>
      <c r="D2301">
        <v>154</v>
      </c>
      <c r="E2301">
        <v>189</v>
      </c>
      <c r="F2301">
        <v>388</v>
      </c>
      <c r="G2301" t="s">
        <v>11304</v>
      </c>
      <c r="H2301">
        <v>683</v>
      </c>
      <c r="I2301">
        <v>48468407.530000001</v>
      </c>
      <c r="J2301" t="s">
        <v>11305</v>
      </c>
      <c r="K2301" t="s">
        <v>11306</v>
      </c>
      <c r="L2301" t="s">
        <v>11307</v>
      </c>
      <c r="M2301">
        <v>3454</v>
      </c>
      <c r="N2301">
        <v>2172</v>
      </c>
      <c r="O2301" t="s">
        <v>2470</v>
      </c>
      <c r="P2301">
        <v>0</v>
      </c>
      <c r="Q2301" t="s">
        <v>11308</v>
      </c>
      <c r="R2301" t="s">
        <v>11309</v>
      </c>
      <c r="S2301">
        <v>64</v>
      </c>
      <c r="T2301" t="s">
        <v>64</v>
      </c>
      <c r="U2301" t="s">
        <v>65</v>
      </c>
      <c r="V2301" t="s">
        <v>308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  <c r="AC2301" t="s">
        <v>67</v>
      </c>
      <c r="AD2301" t="s">
        <v>67</v>
      </c>
      <c r="AE2301" t="s">
        <v>67</v>
      </c>
      <c r="AF2301" t="s">
        <v>67</v>
      </c>
      <c r="AG2301" t="s">
        <v>67</v>
      </c>
      <c r="AH2301" t="s">
        <v>67</v>
      </c>
      <c r="AI2301" t="s">
        <v>67</v>
      </c>
      <c r="AJ2301" t="s">
        <v>67</v>
      </c>
      <c r="AK2301" t="s">
        <v>67</v>
      </c>
      <c r="AL2301" t="s">
        <v>67</v>
      </c>
      <c r="AM2301" t="s">
        <v>68</v>
      </c>
      <c r="AN2301" t="s">
        <v>67</v>
      </c>
      <c r="AO2301" t="s">
        <v>68</v>
      </c>
      <c r="AP2301" t="s">
        <v>67</v>
      </c>
      <c r="AQ2301" t="s">
        <v>67</v>
      </c>
      <c r="AR2301" t="s">
        <v>67</v>
      </c>
      <c r="AS2301" t="s">
        <v>68</v>
      </c>
      <c r="AT2301" t="s">
        <v>67</v>
      </c>
      <c r="AU2301" t="s">
        <v>68</v>
      </c>
      <c r="AV2301" t="s">
        <v>68</v>
      </c>
      <c r="AW2301" t="s">
        <v>67</v>
      </c>
      <c r="AX2301" t="s">
        <v>67</v>
      </c>
      <c r="AY2301" t="s">
        <v>67</v>
      </c>
      <c r="AZ2301" t="s">
        <v>67</v>
      </c>
      <c r="BA2301" t="s">
        <v>67</v>
      </c>
      <c r="BB2301" t="s">
        <v>67</v>
      </c>
      <c r="BC2301">
        <v>6.253747282</v>
      </c>
      <c r="BE2301" t="str">
        <f t="shared" si="35"/>
        <v>TRES RENTABLE</v>
      </c>
    </row>
    <row r="2302" spans="1:57" x14ac:dyDescent="0.25">
      <c r="A2302" t="s">
        <v>0</v>
      </c>
      <c r="B2302" t="s">
        <v>7103</v>
      </c>
      <c r="C2302">
        <v>401</v>
      </c>
      <c r="D2302">
        <v>148</v>
      </c>
      <c r="E2302">
        <v>0</v>
      </c>
      <c r="F2302">
        <v>175</v>
      </c>
      <c r="G2302" t="s">
        <v>11310</v>
      </c>
      <c r="H2302">
        <v>204</v>
      </c>
      <c r="I2302">
        <v>8093318</v>
      </c>
      <c r="J2302" t="s">
        <v>11311</v>
      </c>
      <c r="K2302" t="s">
        <v>11312</v>
      </c>
      <c r="L2302" t="s">
        <v>11313</v>
      </c>
      <c r="M2302">
        <v>61935</v>
      </c>
      <c r="N2302">
        <v>707</v>
      </c>
      <c r="O2302" t="s">
        <v>11314</v>
      </c>
      <c r="P2302">
        <v>0</v>
      </c>
      <c r="Q2302" t="s">
        <v>11315</v>
      </c>
      <c r="R2302" t="s">
        <v>11316</v>
      </c>
      <c r="S2302">
        <v>242</v>
      </c>
      <c r="T2302" t="s">
        <v>64</v>
      </c>
      <c r="U2302" t="s">
        <v>65</v>
      </c>
      <c r="V2302" t="s">
        <v>615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  <c r="AC2302" t="s">
        <v>67</v>
      </c>
      <c r="AD2302" t="s">
        <v>67</v>
      </c>
      <c r="AE2302" t="s">
        <v>67</v>
      </c>
      <c r="AF2302" t="s">
        <v>67</v>
      </c>
      <c r="AG2302" t="s">
        <v>67</v>
      </c>
      <c r="AH2302" t="s">
        <v>67</v>
      </c>
      <c r="AI2302" t="s">
        <v>67</v>
      </c>
      <c r="AJ2302" t="s">
        <v>67</v>
      </c>
      <c r="AK2302" t="s">
        <v>67</v>
      </c>
      <c r="AL2302" t="s">
        <v>67</v>
      </c>
      <c r="AM2302" t="s">
        <v>68</v>
      </c>
      <c r="AN2302" t="s">
        <v>68</v>
      </c>
      <c r="AO2302" t="s">
        <v>67</v>
      </c>
      <c r="AP2302" t="s">
        <v>67</v>
      </c>
      <c r="AQ2302" t="s">
        <v>67</v>
      </c>
      <c r="AR2302" t="s">
        <v>67</v>
      </c>
      <c r="AS2302" t="s">
        <v>68</v>
      </c>
      <c r="AT2302" t="s">
        <v>67</v>
      </c>
      <c r="AU2302" t="s">
        <v>68</v>
      </c>
      <c r="AV2302" t="s">
        <v>67</v>
      </c>
      <c r="AW2302" t="s">
        <v>67</v>
      </c>
      <c r="AX2302" t="s">
        <v>68</v>
      </c>
      <c r="AY2302" t="s">
        <v>67</v>
      </c>
      <c r="AZ2302" t="s">
        <v>67</v>
      </c>
      <c r="BA2302" t="s">
        <v>67</v>
      </c>
      <c r="BB2302" t="s">
        <v>67</v>
      </c>
      <c r="BC2302">
        <v>0.40466590000000002</v>
      </c>
      <c r="BE2302" t="str">
        <f t="shared" si="35"/>
        <v>PAS RENTABLE</v>
      </c>
    </row>
    <row r="2303" spans="1:57" x14ac:dyDescent="0.25">
      <c r="A2303" t="s">
        <v>0</v>
      </c>
      <c r="B2303" t="s">
        <v>11317</v>
      </c>
      <c r="C2303">
        <v>31</v>
      </c>
      <c r="D2303">
        <v>77</v>
      </c>
      <c r="E2303">
        <v>3</v>
      </c>
      <c r="F2303">
        <v>593</v>
      </c>
      <c r="G2303" t="s">
        <v>4913</v>
      </c>
      <c r="H2303">
        <v>787</v>
      </c>
      <c r="I2303">
        <v>7382993</v>
      </c>
      <c r="J2303" t="s">
        <v>302</v>
      </c>
      <c r="K2303" t="s">
        <v>6624</v>
      </c>
      <c r="L2303" t="s">
        <v>11318</v>
      </c>
      <c r="M2303">
        <v>3851</v>
      </c>
      <c r="N2303">
        <v>2185</v>
      </c>
      <c r="O2303" t="s">
        <v>5032</v>
      </c>
      <c r="P2303">
        <v>0</v>
      </c>
      <c r="Q2303" t="s">
        <v>11319</v>
      </c>
      <c r="R2303" t="s">
        <v>11320</v>
      </c>
      <c r="S2303">
        <v>114</v>
      </c>
      <c r="T2303" t="s">
        <v>64</v>
      </c>
      <c r="U2303" t="s">
        <v>65</v>
      </c>
      <c r="V2303" t="s">
        <v>308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  <c r="AC2303" t="s">
        <v>67</v>
      </c>
      <c r="AD2303" t="s">
        <v>67</v>
      </c>
      <c r="AE2303" t="s">
        <v>67</v>
      </c>
      <c r="AF2303" t="s">
        <v>67</v>
      </c>
      <c r="AG2303" t="s">
        <v>67</v>
      </c>
      <c r="AH2303" t="s">
        <v>67</v>
      </c>
      <c r="AI2303" t="s">
        <v>67</v>
      </c>
      <c r="AJ2303" t="s">
        <v>67</v>
      </c>
      <c r="AK2303" t="s">
        <v>67</v>
      </c>
      <c r="AL2303" t="s">
        <v>67</v>
      </c>
      <c r="AM2303" t="s">
        <v>68</v>
      </c>
      <c r="AN2303" t="s">
        <v>67</v>
      </c>
      <c r="AO2303" t="s">
        <v>67</v>
      </c>
      <c r="AP2303" t="s">
        <v>67</v>
      </c>
      <c r="AQ2303" t="s">
        <v>68</v>
      </c>
      <c r="AR2303" t="s">
        <v>67</v>
      </c>
      <c r="AS2303" t="s">
        <v>67</v>
      </c>
      <c r="AT2303" t="s">
        <v>67</v>
      </c>
      <c r="AU2303" t="s">
        <v>67</v>
      </c>
      <c r="AV2303" t="s">
        <v>67</v>
      </c>
      <c r="AW2303" t="s">
        <v>67</v>
      </c>
      <c r="AX2303" t="s">
        <v>67</v>
      </c>
      <c r="AY2303" t="s">
        <v>68</v>
      </c>
      <c r="AZ2303" t="s">
        <v>68</v>
      </c>
      <c r="BA2303" t="s">
        <v>68</v>
      </c>
      <c r="BB2303" t="s">
        <v>67</v>
      </c>
      <c r="BC2303">
        <v>0.36914965</v>
      </c>
      <c r="BE2303" t="str">
        <f t="shared" si="35"/>
        <v>PAS RENTABLE</v>
      </c>
    </row>
    <row r="2304" spans="1:57" x14ac:dyDescent="0.25">
      <c r="A2304" t="s">
        <v>0</v>
      </c>
      <c r="B2304" t="s">
        <v>11321</v>
      </c>
      <c r="C2304">
        <v>65</v>
      </c>
      <c r="D2304">
        <v>110</v>
      </c>
      <c r="E2304">
        <v>9</v>
      </c>
      <c r="F2304">
        <v>826</v>
      </c>
      <c r="G2304" t="s">
        <v>11322</v>
      </c>
      <c r="H2304">
        <v>997</v>
      </c>
      <c r="I2304">
        <v>8888355</v>
      </c>
      <c r="J2304" t="s">
        <v>6227</v>
      </c>
      <c r="K2304" t="s">
        <v>11323</v>
      </c>
      <c r="L2304" t="s">
        <v>11324</v>
      </c>
      <c r="M2304">
        <v>7894</v>
      </c>
      <c r="N2304">
        <v>3177</v>
      </c>
      <c r="O2304" t="s">
        <v>5981</v>
      </c>
      <c r="P2304">
        <v>19</v>
      </c>
      <c r="Q2304" t="s">
        <v>11325</v>
      </c>
      <c r="R2304" t="s">
        <v>11326</v>
      </c>
      <c r="S2304">
        <v>25</v>
      </c>
      <c r="T2304" t="s">
        <v>64</v>
      </c>
      <c r="U2304" t="s">
        <v>65</v>
      </c>
      <c r="V2304" t="s">
        <v>66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  <c r="AC2304" t="s">
        <v>67</v>
      </c>
      <c r="AD2304" t="s">
        <v>67</v>
      </c>
      <c r="AE2304" t="s">
        <v>67</v>
      </c>
      <c r="AF2304" t="s">
        <v>67</v>
      </c>
      <c r="AG2304" t="s">
        <v>67</v>
      </c>
      <c r="AH2304" t="s">
        <v>67</v>
      </c>
      <c r="AI2304" t="s">
        <v>67</v>
      </c>
      <c r="AJ2304" t="s">
        <v>67</v>
      </c>
      <c r="AK2304" t="s">
        <v>67</v>
      </c>
      <c r="AL2304" t="s">
        <v>67</v>
      </c>
      <c r="AM2304" t="s">
        <v>67</v>
      </c>
      <c r="AN2304" t="s">
        <v>67</v>
      </c>
      <c r="AO2304" t="s">
        <v>67</v>
      </c>
      <c r="AP2304" t="s">
        <v>67</v>
      </c>
      <c r="AQ2304" t="s">
        <v>67</v>
      </c>
      <c r="AR2304" t="s">
        <v>67</v>
      </c>
      <c r="AS2304" t="s">
        <v>67</v>
      </c>
      <c r="AT2304" t="s">
        <v>67</v>
      </c>
      <c r="AU2304" t="s">
        <v>68</v>
      </c>
      <c r="AV2304" t="s">
        <v>68</v>
      </c>
      <c r="AW2304" t="s">
        <v>67</v>
      </c>
      <c r="AX2304" t="s">
        <v>67</v>
      </c>
      <c r="AY2304" t="s">
        <v>67</v>
      </c>
      <c r="AZ2304" t="s">
        <v>67</v>
      </c>
      <c r="BA2304" t="s">
        <v>67</v>
      </c>
      <c r="BB2304" t="s">
        <v>67</v>
      </c>
      <c r="BC2304">
        <v>0.44441775</v>
      </c>
      <c r="BE2304" t="str">
        <f t="shared" si="35"/>
        <v>PAS RENTABLE</v>
      </c>
    </row>
    <row r="2305" spans="1:57" x14ac:dyDescent="0.25">
      <c r="A2305" t="s">
        <v>0</v>
      </c>
      <c r="B2305" t="s">
        <v>96</v>
      </c>
      <c r="C2305">
        <v>26</v>
      </c>
      <c r="D2305">
        <v>42</v>
      </c>
      <c r="E2305">
        <v>686.50921240000002</v>
      </c>
      <c r="F2305">
        <v>376</v>
      </c>
      <c r="G2305" t="s">
        <v>4468</v>
      </c>
      <c r="H2305">
        <v>1000</v>
      </c>
      <c r="I2305">
        <v>48468407.530000001</v>
      </c>
      <c r="J2305" t="s">
        <v>2171</v>
      </c>
      <c r="K2305" t="s">
        <v>3406</v>
      </c>
      <c r="L2305" t="s">
        <v>11327</v>
      </c>
      <c r="M2305">
        <v>15612</v>
      </c>
      <c r="N2305">
        <v>2240</v>
      </c>
      <c r="O2305" t="s">
        <v>11328</v>
      </c>
      <c r="P2305">
        <v>1</v>
      </c>
      <c r="Q2305" t="s">
        <v>96</v>
      </c>
      <c r="R2305" t="s">
        <v>11329</v>
      </c>
      <c r="S2305">
        <v>29</v>
      </c>
      <c r="T2305" t="s">
        <v>64</v>
      </c>
      <c r="U2305" t="s">
        <v>65</v>
      </c>
      <c r="V2305" t="s">
        <v>1156</v>
      </c>
      <c r="W2305">
        <v>39752620.439999998</v>
      </c>
      <c r="X2305">
        <v>2002.470517</v>
      </c>
      <c r="Y2305">
        <v>440</v>
      </c>
      <c r="Z2305">
        <v>7.5</v>
      </c>
      <c r="AA2305">
        <v>16</v>
      </c>
      <c r="AB2305">
        <v>0</v>
      </c>
      <c r="AC2305" t="s">
        <v>67</v>
      </c>
      <c r="AD2305" t="s">
        <v>67</v>
      </c>
      <c r="AE2305" t="s">
        <v>67</v>
      </c>
      <c r="AF2305" t="s">
        <v>67</v>
      </c>
      <c r="AG2305" t="s">
        <v>67</v>
      </c>
      <c r="AH2305" t="s">
        <v>67</v>
      </c>
      <c r="AI2305" t="s">
        <v>67</v>
      </c>
      <c r="AJ2305" t="s">
        <v>68</v>
      </c>
      <c r="AK2305" t="s">
        <v>67</v>
      </c>
      <c r="AL2305" t="s">
        <v>67</v>
      </c>
      <c r="AM2305" t="s">
        <v>67</v>
      </c>
      <c r="AN2305" t="s">
        <v>68</v>
      </c>
      <c r="AO2305" t="s">
        <v>67</v>
      </c>
      <c r="AP2305" t="s">
        <v>67</v>
      </c>
      <c r="AQ2305" t="s">
        <v>67</v>
      </c>
      <c r="AR2305" t="s">
        <v>67</v>
      </c>
      <c r="AS2305" t="s">
        <v>67</v>
      </c>
      <c r="AT2305" t="s">
        <v>67</v>
      </c>
      <c r="AU2305" t="s">
        <v>68</v>
      </c>
      <c r="AV2305" t="s">
        <v>67</v>
      </c>
      <c r="AW2305" t="s">
        <v>67</v>
      </c>
      <c r="AX2305" t="s">
        <v>68</v>
      </c>
      <c r="AY2305" t="s">
        <v>67</v>
      </c>
      <c r="AZ2305" t="s">
        <v>67</v>
      </c>
      <c r="BA2305" t="s">
        <v>67</v>
      </c>
      <c r="BB2305" t="s">
        <v>67</v>
      </c>
      <c r="BC2305">
        <v>6.253747282</v>
      </c>
      <c r="BE2305" t="str">
        <f t="shared" si="35"/>
        <v>TRES RENTABLE</v>
      </c>
    </row>
    <row r="2306" spans="1:57" x14ac:dyDescent="0.25">
      <c r="A2306" t="s">
        <v>0</v>
      </c>
      <c r="B2306" t="s">
        <v>5730</v>
      </c>
      <c r="C2306">
        <v>45</v>
      </c>
      <c r="D2306">
        <v>83</v>
      </c>
      <c r="E2306">
        <v>119</v>
      </c>
      <c r="F2306">
        <v>633</v>
      </c>
      <c r="G2306" t="s">
        <v>11330</v>
      </c>
      <c r="H2306">
        <v>885</v>
      </c>
      <c r="I2306">
        <v>7001720</v>
      </c>
      <c r="J2306" t="s">
        <v>2815</v>
      </c>
      <c r="K2306" t="s">
        <v>11331</v>
      </c>
      <c r="L2306" t="s">
        <v>11332</v>
      </c>
      <c r="M2306">
        <v>8560</v>
      </c>
      <c r="N2306">
        <v>2907</v>
      </c>
      <c r="O2306" t="s">
        <v>11333</v>
      </c>
      <c r="P2306">
        <v>2</v>
      </c>
      <c r="Q2306" t="s">
        <v>11334</v>
      </c>
      <c r="R2306" t="s">
        <v>11335</v>
      </c>
      <c r="S2306">
        <v>205</v>
      </c>
      <c r="T2306" t="s">
        <v>64</v>
      </c>
      <c r="U2306" t="s">
        <v>65</v>
      </c>
      <c r="V2306" t="s">
        <v>66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  <c r="AC2306" t="s">
        <v>67</v>
      </c>
      <c r="AD2306" t="s">
        <v>67</v>
      </c>
      <c r="AE2306" t="s">
        <v>67</v>
      </c>
      <c r="AF2306" t="s">
        <v>67</v>
      </c>
      <c r="AG2306" t="s">
        <v>67</v>
      </c>
      <c r="AH2306" t="s">
        <v>67</v>
      </c>
      <c r="AI2306" t="s">
        <v>67</v>
      </c>
      <c r="AJ2306" t="s">
        <v>67</v>
      </c>
      <c r="AK2306" t="s">
        <v>67</v>
      </c>
      <c r="AL2306" t="s">
        <v>67</v>
      </c>
      <c r="AM2306" t="s">
        <v>68</v>
      </c>
      <c r="AN2306" t="s">
        <v>67</v>
      </c>
      <c r="AO2306" t="s">
        <v>67</v>
      </c>
      <c r="AP2306" t="s">
        <v>67</v>
      </c>
      <c r="AQ2306" t="s">
        <v>67</v>
      </c>
      <c r="AR2306" t="s">
        <v>67</v>
      </c>
      <c r="AS2306" t="s">
        <v>67</v>
      </c>
      <c r="AT2306" t="s">
        <v>67</v>
      </c>
      <c r="AU2306" t="s">
        <v>67</v>
      </c>
      <c r="AV2306" t="s">
        <v>67</v>
      </c>
      <c r="AW2306" t="s">
        <v>67</v>
      </c>
      <c r="AX2306" t="s">
        <v>67</v>
      </c>
      <c r="AY2306" t="s">
        <v>68</v>
      </c>
      <c r="AZ2306" t="s">
        <v>67</v>
      </c>
      <c r="BA2306" t="s">
        <v>67</v>
      </c>
      <c r="BB2306" t="s">
        <v>67</v>
      </c>
      <c r="BC2306">
        <v>0.583476667</v>
      </c>
      <c r="BE2306" t="str">
        <f t="shared" si="35"/>
        <v>PAS RENTABLE</v>
      </c>
    </row>
    <row r="2307" spans="1:57" x14ac:dyDescent="0.25">
      <c r="A2307" t="s">
        <v>0</v>
      </c>
      <c r="B2307" t="s">
        <v>4931</v>
      </c>
      <c r="C2307">
        <v>260</v>
      </c>
      <c r="D2307">
        <v>107</v>
      </c>
      <c r="E2307">
        <v>0</v>
      </c>
      <c r="F2307">
        <v>99</v>
      </c>
      <c r="G2307" t="s">
        <v>5884</v>
      </c>
      <c r="H2307">
        <v>2000</v>
      </c>
      <c r="I2307">
        <v>7268659</v>
      </c>
      <c r="J2307" t="s">
        <v>453</v>
      </c>
      <c r="K2307" t="s">
        <v>5930</v>
      </c>
      <c r="L2307" t="s">
        <v>11336</v>
      </c>
      <c r="M2307">
        <v>59248</v>
      </c>
      <c r="N2307">
        <v>2848</v>
      </c>
      <c r="O2307" t="s">
        <v>11337</v>
      </c>
      <c r="P2307">
        <v>7</v>
      </c>
      <c r="Q2307" t="s">
        <v>11338</v>
      </c>
      <c r="R2307" t="s">
        <v>11339</v>
      </c>
      <c r="S2307">
        <v>164</v>
      </c>
      <c r="T2307" t="s">
        <v>64</v>
      </c>
      <c r="U2307" t="s">
        <v>7197</v>
      </c>
      <c r="V2307" t="s">
        <v>615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  <c r="AC2307" t="s">
        <v>67</v>
      </c>
      <c r="AD2307" t="s">
        <v>68</v>
      </c>
      <c r="AE2307" t="s">
        <v>67</v>
      </c>
      <c r="AF2307" t="s">
        <v>67</v>
      </c>
      <c r="AG2307" t="s">
        <v>67</v>
      </c>
      <c r="AH2307" t="s">
        <v>67</v>
      </c>
      <c r="AI2307" t="s">
        <v>67</v>
      </c>
      <c r="AJ2307" t="s">
        <v>68</v>
      </c>
      <c r="AK2307" t="s">
        <v>67</v>
      </c>
      <c r="AL2307" t="s">
        <v>67</v>
      </c>
      <c r="AM2307" t="s">
        <v>68</v>
      </c>
      <c r="AN2307" t="s">
        <v>67</v>
      </c>
      <c r="AO2307" t="s">
        <v>67</v>
      </c>
      <c r="AP2307" t="s">
        <v>67</v>
      </c>
      <c r="AQ2307" t="s">
        <v>67</v>
      </c>
      <c r="AR2307" t="s">
        <v>67</v>
      </c>
      <c r="AS2307" t="s">
        <v>67</v>
      </c>
      <c r="AT2307" t="s">
        <v>67</v>
      </c>
      <c r="AU2307" t="s">
        <v>67</v>
      </c>
      <c r="AV2307" t="s">
        <v>67</v>
      </c>
      <c r="AW2307" t="s">
        <v>67</v>
      </c>
      <c r="AX2307" t="s">
        <v>68</v>
      </c>
      <c r="AY2307" t="s">
        <v>67</v>
      </c>
      <c r="AZ2307" t="s">
        <v>67</v>
      </c>
      <c r="BA2307" t="s">
        <v>67</v>
      </c>
      <c r="BB2307" t="s">
        <v>67</v>
      </c>
      <c r="BC2307">
        <v>0.36343294999999998</v>
      </c>
      <c r="BE2307" t="str">
        <f t="shared" ref="BE2307:BE2370" si="36">IF(AND(BC2307&gt;=$BH$6,BC2307&lt;$BH$7),"PAS RENTABLE",IF(AND(BC2307&gt;=$BH$7,BC2307&lt;$BH$8),"PEU RENTABLE",IF(AND(BC2307&gt;=$BH$8,BC2307&lt;$BH$9),"RENTABLE",IF(AND(BC2307&gt;=$BH$9,BC2307&lt;=$BH$10),"TRES RENTABLE"))))</f>
        <v>PAS RENTABLE</v>
      </c>
    </row>
    <row r="2308" spans="1:57" x14ac:dyDescent="0.25">
      <c r="A2308" t="s">
        <v>0</v>
      </c>
      <c r="B2308" t="s">
        <v>11340</v>
      </c>
      <c r="C2308">
        <v>129</v>
      </c>
      <c r="D2308">
        <v>100</v>
      </c>
      <c r="E2308">
        <v>17</v>
      </c>
      <c r="F2308">
        <v>86</v>
      </c>
      <c r="G2308" t="s">
        <v>9145</v>
      </c>
      <c r="H2308">
        <v>669</v>
      </c>
      <c r="I2308">
        <v>6852144</v>
      </c>
      <c r="J2308" t="s">
        <v>3200</v>
      </c>
      <c r="K2308" t="s">
        <v>7178</v>
      </c>
      <c r="L2308" t="s">
        <v>11341</v>
      </c>
      <c r="M2308">
        <v>15169</v>
      </c>
      <c r="N2308">
        <v>1267</v>
      </c>
      <c r="O2308" t="s">
        <v>11342</v>
      </c>
      <c r="P2308">
        <v>0</v>
      </c>
      <c r="Q2308" t="s">
        <v>11343</v>
      </c>
      <c r="R2308" t="s">
        <v>11344</v>
      </c>
      <c r="S2308">
        <v>213</v>
      </c>
      <c r="T2308" t="s">
        <v>64</v>
      </c>
      <c r="U2308" t="s">
        <v>299</v>
      </c>
      <c r="V2308" t="s">
        <v>66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  <c r="AC2308" t="s">
        <v>67</v>
      </c>
      <c r="AD2308" t="s">
        <v>67</v>
      </c>
      <c r="AE2308" t="s">
        <v>67</v>
      </c>
      <c r="AF2308" t="s">
        <v>67</v>
      </c>
      <c r="AG2308" t="s">
        <v>67</v>
      </c>
      <c r="AH2308" t="s">
        <v>67</v>
      </c>
      <c r="AI2308" t="s">
        <v>67</v>
      </c>
      <c r="AJ2308" t="s">
        <v>68</v>
      </c>
      <c r="AK2308" t="s">
        <v>67</v>
      </c>
      <c r="AL2308" t="s">
        <v>67</v>
      </c>
      <c r="AM2308" t="s">
        <v>67</v>
      </c>
      <c r="AN2308" t="s">
        <v>67</v>
      </c>
      <c r="AO2308" t="s">
        <v>67</v>
      </c>
      <c r="AP2308" t="s">
        <v>67</v>
      </c>
      <c r="AQ2308" t="s">
        <v>67</v>
      </c>
      <c r="AR2308" t="s">
        <v>68</v>
      </c>
      <c r="AS2308" t="s">
        <v>67</v>
      </c>
      <c r="AT2308" t="s">
        <v>68</v>
      </c>
      <c r="AU2308" t="s">
        <v>68</v>
      </c>
      <c r="AV2308" t="s">
        <v>67</v>
      </c>
      <c r="AW2308" t="s">
        <v>67</v>
      </c>
      <c r="AX2308" t="s">
        <v>67</v>
      </c>
      <c r="AY2308" t="s">
        <v>67</v>
      </c>
      <c r="AZ2308" t="s">
        <v>67</v>
      </c>
      <c r="BA2308" t="s">
        <v>67</v>
      </c>
      <c r="BB2308" t="s">
        <v>67</v>
      </c>
      <c r="BC2308">
        <v>0.31146109100000002</v>
      </c>
      <c r="BE2308" t="str">
        <f t="shared" si="36"/>
        <v>PAS RENTABLE</v>
      </c>
    </row>
    <row r="2309" spans="1:57" x14ac:dyDescent="0.25">
      <c r="A2309" t="s">
        <v>0</v>
      </c>
      <c r="B2309" t="s">
        <v>9611</v>
      </c>
      <c r="C2309">
        <v>58</v>
      </c>
      <c r="D2309">
        <v>87</v>
      </c>
      <c r="E2309">
        <v>29</v>
      </c>
      <c r="F2309">
        <v>522</v>
      </c>
      <c r="G2309" t="s">
        <v>4583</v>
      </c>
      <c r="H2309">
        <v>1000</v>
      </c>
      <c r="I2309">
        <v>6563357</v>
      </c>
      <c r="J2309" t="s">
        <v>4247</v>
      </c>
      <c r="K2309" t="s">
        <v>11345</v>
      </c>
      <c r="L2309" t="s">
        <v>11346</v>
      </c>
      <c r="M2309">
        <v>18571</v>
      </c>
      <c r="N2309">
        <v>4218</v>
      </c>
      <c r="O2309" t="s">
        <v>449</v>
      </c>
      <c r="P2309">
        <v>4</v>
      </c>
      <c r="Q2309" t="s">
        <v>11347</v>
      </c>
      <c r="R2309" t="s">
        <v>11348</v>
      </c>
      <c r="S2309">
        <v>120</v>
      </c>
      <c r="T2309" t="s">
        <v>64</v>
      </c>
      <c r="U2309" t="s">
        <v>65</v>
      </c>
      <c r="V2309" t="s">
        <v>615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  <c r="AC2309" t="s">
        <v>67</v>
      </c>
      <c r="AD2309" t="s">
        <v>67</v>
      </c>
      <c r="AE2309" t="s">
        <v>67</v>
      </c>
      <c r="AF2309" t="s">
        <v>67</v>
      </c>
      <c r="AG2309" t="s">
        <v>67</v>
      </c>
      <c r="AH2309" t="s">
        <v>67</v>
      </c>
      <c r="AI2309" t="s">
        <v>67</v>
      </c>
      <c r="AJ2309" t="s">
        <v>67</v>
      </c>
      <c r="AK2309" t="s">
        <v>67</v>
      </c>
      <c r="AL2309" t="s">
        <v>67</v>
      </c>
      <c r="AM2309" t="s">
        <v>68</v>
      </c>
      <c r="AN2309" t="s">
        <v>67</v>
      </c>
      <c r="AO2309" t="s">
        <v>67</v>
      </c>
      <c r="AP2309" t="s">
        <v>67</v>
      </c>
      <c r="AQ2309" t="s">
        <v>68</v>
      </c>
      <c r="AR2309" t="s">
        <v>67</v>
      </c>
      <c r="AS2309" t="s">
        <v>67</v>
      </c>
      <c r="AT2309" t="s">
        <v>67</v>
      </c>
      <c r="AU2309" t="s">
        <v>67</v>
      </c>
      <c r="AV2309" t="s">
        <v>67</v>
      </c>
      <c r="AW2309" t="s">
        <v>67</v>
      </c>
      <c r="AX2309" t="s">
        <v>67</v>
      </c>
      <c r="AY2309" t="s">
        <v>67</v>
      </c>
      <c r="AZ2309" t="s">
        <v>67</v>
      </c>
      <c r="BA2309" t="s">
        <v>67</v>
      </c>
      <c r="BB2309" t="s">
        <v>67</v>
      </c>
      <c r="BC2309">
        <v>0.32816784999999998</v>
      </c>
      <c r="BE2309" t="str">
        <f t="shared" si="36"/>
        <v>PAS RENTABLE</v>
      </c>
    </row>
    <row r="2310" spans="1:57" x14ac:dyDescent="0.25">
      <c r="A2310" t="s">
        <v>0</v>
      </c>
      <c r="B2310" t="s">
        <v>11349</v>
      </c>
      <c r="C2310">
        <v>103</v>
      </c>
      <c r="D2310">
        <v>154</v>
      </c>
      <c r="E2310">
        <v>608</v>
      </c>
      <c r="F2310">
        <v>149</v>
      </c>
      <c r="G2310" t="s">
        <v>3477</v>
      </c>
      <c r="H2310">
        <v>1000</v>
      </c>
      <c r="I2310">
        <v>6201757</v>
      </c>
      <c r="J2310" t="s">
        <v>11350</v>
      </c>
      <c r="K2310" t="s">
        <v>424</v>
      </c>
      <c r="L2310" t="s">
        <v>11351</v>
      </c>
      <c r="M2310">
        <v>10037</v>
      </c>
      <c r="N2310">
        <v>1690</v>
      </c>
      <c r="O2310" t="s">
        <v>11352</v>
      </c>
      <c r="P2310">
        <v>1</v>
      </c>
      <c r="Q2310" t="s">
        <v>11353</v>
      </c>
      <c r="R2310" t="s">
        <v>11354</v>
      </c>
      <c r="S2310">
        <v>202</v>
      </c>
      <c r="T2310" t="s">
        <v>64</v>
      </c>
      <c r="U2310" t="s">
        <v>87</v>
      </c>
      <c r="V2310" t="s">
        <v>615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  <c r="AC2310" t="s">
        <v>67</v>
      </c>
      <c r="AD2310" t="s">
        <v>67</v>
      </c>
      <c r="AE2310" t="s">
        <v>67</v>
      </c>
      <c r="AF2310" t="s">
        <v>68</v>
      </c>
      <c r="AG2310" t="s">
        <v>67</v>
      </c>
      <c r="AH2310" t="s">
        <v>67</v>
      </c>
      <c r="AI2310" t="s">
        <v>67</v>
      </c>
      <c r="AJ2310" t="s">
        <v>67</v>
      </c>
      <c r="AK2310" t="s">
        <v>67</v>
      </c>
      <c r="AL2310" t="s">
        <v>68</v>
      </c>
      <c r="AM2310" t="s">
        <v>68</v>
      </c>
      <c r="AN2310" t="s">
        <v>67</v>
      </c>
      <c r="AO2310" t="s">
        <v>68</v>
      </c>
      <c r="AP2310" t="s">
        <v>67</v>
      </c>
      <c r="AQ2310" t="s">
        <v>67</v>
      </c>
      <c r="AR2310" t="s">
        <v>67</v>
      </c>
      <c r="AS2310" t="s">
        <v>67</v>
      </c>
      <c r="AT2310" t="s">
        <v>67</v>
      </c>
      <c r="AU2310" t="s">
        <v>68</v>
      </c>
      <c r="AV2310" t="s">
        <v>68</v>
      </c>
      <c r="AW2310" t="s">
        <v>67</v>
      </c>
      <c r="AX2310" t="s">
        <v>67</v>
      </c>
      <c r="AY2310" t="s">
        <v>67</v>
      </c>
      <c r="AZ2310" t="s">
        <v>67</v>
      </c>
      <c r="BA2310" t="s">
        <v>67</v>
      </c>
      <c r="BB2310" t="s">
        <v>67</v>
      </c>
      <c r="BC2310">
        <v>0.6201757</v>
      </c>
      <c r="BE2310" t="str">
        <f t="shared" si="36"/>
        <v>PEU RENTABLE</v>
      </c>
    </row>
    <row r="2311" spans="1:57" x14ac:dyDescent="0.25">
      <c r="A2311" t="s">
        <v>0</v>
      </c>
      <c r="B2311" t="s">
        <v>11355</v>
      </c>
      <c r="C2311">
        <v>45</v>
      </c>
      <c r="D2311">
        <v>106</v>
      </c>
      <c r="E2311">
        <v>38</v>
      </c>
      <c r="F2311">
        <v>975</v>
      </c>
      <c r="G2311" t="s">
        <v>617</v>
      </c>
      <c r="H2311">
        <v>1000</v>
      </c>
      <c r="I2311">
        <v>6420319</v>
      </c>
      <c r="J2311" t="s">
        <v>3425</v>
      </c>
      <c r="K2311" t="s">
        <v>169</v>
      </c>
      <c r="L2311" t="s">
        <v>11356</v>
      </c>
      <c r="M2311">
        <v>15978</v>
      </c>
      <c r="N2311">
        <v>5705</v>
      </c>
      <c r="O2311" t="s">
        <v>2552</v>
      </c>
      <c r="P2311">
        <v>0</v>
      </c>
      <c r="Q2311" t="s">
        <v>96</v>
      </c>
      <c r="R2311" t="s">
        <v>11357</v>
      </c>
      <c r="S2311">
        <v>122</v>
      </c>
      <c r="T2311" t="s">
        <v>64</v>
      </c>
      <c r="U2311" t="s">
        <v>2942</v>
      </c>
      <c r="V2311" t="s">
        <v>66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  <c r="AC2311" t="s">
        <v>67</v>
      </c>
      <c r="AD2311" t="s">
        <v>67</v>
      </c>
      <c r="AE2311" t="s">
        <v>68</v>
      </c>
      <c r="AF2311" t="s">
        <v>67</v>
      </c>
      <c r="AG2311" t="s">
        <v>67</v>
      </c>
      <c r="AH2311" t="s">
        <v>67</v>
      </c>
      <c r="AI2311" t="s">
        <v>67</v>
      </c>
      <c r="AJ2311" t="s">
        <v>67</v>
      </c>
      <c r="AK2311" t="s">
        <v>67</v>
      </c>
      <c r="AL2311" t="s">
        <v>67</v>
      </c>
      <c r="AM2311" t="s">
        <v>67</v>
      </c>
      <c r="AN2311" t="s">
        <v>67</v>
      </c>
      <c r="AO2311" t="s">
        <v>67</v>
      </c>
      <c r="AP2311" t="s">
        <v>67</v>
      </c>
      <c r="AQ2311" t="s">
        <v>67</v>
      </c>
      <c r="AR2311" t="s">
        <v>67</v>
      </c>
      <c r="AS2311" t="s">
        <v>67</v>
      </c>
      <c r="AT2311" t="s">
        <v>67</v>
      </c>
      <c r="AU2311" t="s">
        <v>68</v>
      </c>
      <c r="AV2311" t="s">
        <v>67</v>
      </c>
      <c r="AW2311" t="s">
        <v>67</v>
      </c>
      <c r="AX2311" t="s">
        <v>67</v>
      </c>
      <c r="AY2311" t="s">
        <v>67</v>
      </c>
      <c r="AZ2311" t="s">
        <v>67</v>
      </c>
      <c r="BA2311" t="s">
        <v>67</v>
      </c>
      <c r="BB2311" t="s">
        <v>67</v>
      </c>
      <c r="BC2311">
        <v>0.32101594999999999</v>
      </c>
      <c r="BE2311" t="str">
        <f t="shared" si="36"/>
        <v>PAS RENTABLE</v>
      </c>
    </row>
    <row r="2312" spans="1:57" x14ac:dyDescent="0.25">
      <c r="A2312" t="s">
        <v>0</v>
      </c>
      <c r="B2312" t="s">
        <v>5431</v>
      </c>
      <c r="C2312">
        <v>345</v>
      </c>
      <c r="D2312">
        <v>99</v>
      </c>
      <c r="E2312">
        <v>0</v>
      </c>
      <c r="F2312">
        <v>691</v>
      </c>
      <c r="G2312" t="s">
        <v>2853</v>
      </c>
      <c r="H2312">
        <v>13000</v>
      </c>
      <c r="I2312">
        <v>5702083</v>
      </c>
      <c r="J2312" t="s">
        <v>3610</v>
      </c>
      <c r="K2312" t="s">
        <v>488</v>
      </c>
      <c r="L2312" t="s">
        <v>11358</v>
      </c>
      <c r="M2312">
        <v>80617</v>
      </c>
      <c r="N2312">
        <v>23755</v>
      </c>
      <c r="O2312" t="s">
        <v>3444</v>
      </c>
      <c r="P2312">
        <v>3</v>
      </c>
      <c r="Q2312" t="s">
        <v>11359</v>
      </c>
      <c r="R2312" t="s">
        <v>11360</v>
      </c>
      <c r="S2312">
        <v>190</v>
      </c>
      <c r="T2312" t="s">
        <v>64</v>
      </c>
      <c r="U2312" t="s">
        <v>87</v>
      </c>
      <c r="V2312" t="s">
        <v>615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  <c r="AC2312" t="s">
        <v>67</v>
      </c>
      <c r="AD2312" t="s">
        <v>67</v>
      </c>
      <c r="AE2312" t="s">
        <v>67</v>
      </c>
      <c r="AF2312" t="s">
        <v>67</v>
      </c>
      <c r="AG2312" t="s">
        <v>67</v>
      </c>
      <c r="AH2312" t="s">
        <v>67</v>
      </c>
      <c r="AI2312" t="s">
        <v>67</v>
      </c>
      <c r="AJ2312" t="s">
        <v>68</v>
      </c>
      <c r="AK2312" t="s">
        <v>67</v>
      </c>
      <c r="AL2312" t="s">
        <v>68</v>
      </c>
      <c r="AM2312" t="s">
        <v>67</v>
      </c>
      <c r="AN2312" t="s">
        <v>67</v>
      </c>
      <c r="AO2312" t="s">
        <v>67</v>
      </c>
      <c r="AP2312" t="s">
        <v>67</v>
      </c>
      <c r="AQ2312" t="s">
        <v>67</v>
      </c>
      <c r="AR2312" t="s">
        <v>67</v>
      </c>
      <c r="AS2312" t="s">
        <v>67</v>
      </c>
      <c r="AT2312" t="s">
        <v>67</v>
      </c>
      <c r="AU2312" t="s">
        <v>68</v>
      </c>
      <c r="AV2312" t="s">
        <v>67</v>
      </c>
      <c r="AW2312" t="s">
        <v>67</v>
      </c>
      <c r="AX2312" t="s">
        <v>67</v>
      </c>
      <c r="AY2312" t="s">
        <v>67</v>
      </c>
      <c r="AZ2312" t="s">
        <v>67</v>
      </c>
      <c r="BA2312" t="s">
        <v>67</v>
      </c>
      <c r="BB2312" t="s">
        <v>67</v>
      </c>
      <c r="BC2312">
        <v>0.38013886699999999</v>
      </c>
      <c r="BE2312" t="str">
        <f t="shared" si="36"/>
        <v>PAS RENTABLE</v>
      </c>
    </row>
    <row r="2313" spans="1:57" x14ac:dyDescent="0.25">
      <c r="A2313" t="s">
        <v>0</v>
      </c>
      <c r="B2313" t="s">
        <v>9185</v>
      </c>
      <c r="C2313">
        <v>232</v>
      </c>
      <c r="D2313">
        <v>100</v>
      </c>
      <c r="E2313">
        <v>0</v>
      </c>
      <c r="F2313">
        <v>407</v>
      </c>
      <c r="G2313" t="s">
        <v>618</v>
      </c>
      <c r="H2313">
        <v>21000</v>
      </c>
      <c r="I2313">
        <v>5480996</v>
      </c>
      <c r="J2313" t="s">
        <v>11361</v>
      </c>
      <c r="K2313" t="s">
        <v>128</v>
      </c>
      <c r="L2313" t="s">
        <v>11362</v>
      </c>
      <c r="M2313">
        <v>89383</v>
      </c>
      <c r="N2313">
        <v>39507</v>
      </c>
      <c r="O2313" t="s">
        <v>3501</v>
      </c>
      <c r="P2313">
        <v>0</v>
      </c>
      <c r="Q2313" t="s">
        <v>11363</v>
      </c>
      <c r="R2313" t="s">
        <v>11364</v>
      </c>
      <c r="S2313">
        <v>293</v>
      </c>
      <c r="T2313" t="s">
        <v>64</v>
      </c>
      <c r="U2313" t="s">
        <v>65</v>
      </c>
      <c r="V2313" t="s">
        <v>615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  <c r="AC2313" t="s">
        <v>67</v>
      </c>
      <c r="AD2313" t="s">
        <v>67</v>
      </c>
      <c r="AE2313" t="s">
        <v>67</v>
      </c>
      <c r="AF2313" t="s">
        <v>67</v>
      </c>
      <c r="AG2313" t="s">
        <v>67</v>
      </c>
      <c r="AH2313" t="s">
        <v>67</v>
      </c>
      <c r="AI2313" t="s">
        <v>67</v>
      </c>
      <c r="AJ2313" t="s">
        <v>68</v>
      </c>
      <c r="AK2313" t="s">
        <v>67</v>
      </c>
      <c r="AL2313" t="s">
        <v>67</v>
      </c>
      <c r="AM2313" t="s">
        <v>67</v>
      </c>
      <c r="AN2313" t="s">
        <v>68</v>
      </c>
      <c r="AO2313" t="s">
        <v>67</v>
      </c>
      <c r="AP2313" t="s">
        <v>67</v>
      </c>
      <c r="AQ2313" t="s">
        <v>67</v>
      </c>
      <c r="AR2313" t="s">
        <v>67</v>
      </c>
      <c r="AS2313" t="s">
        <v>67</v>
      </c>
      <c r="AT2313" t="s">
        <v>68</v>
      </c>
      <c r="AU2313" t="s">
        <v>68</v>
      </c>
      <c r="AV2313" t="s">
        <v>67</v>
      </c>
      <c r="AW2313" t="s">
        <v>67</v>
      </c>
      <c r="AX2313" t="s">
        <v>67</v>
      </c>
      <c r="AY2313" t="s">
        <v>67</v>
      </c>
      <c r="AZ2313" t="s">
        <v>68</v>
      </c>
      <c r="BA2313" t="s">
        <v>67</v>
      </c>
      <c r="BB2313" t="s">
        <v>67</v>
      </c>
      <c r="BC2313">
        <v>0.62999954000000002</v>
      </c>
      <c r="BE2313" t="str">
        <f t="shared" si="36"/>
        <v>PEU RENTABLE</v>
      </c>
    </row>
    <row r="2314" spans="1:57" x14ac:dyDescent="0.25">
      <c r="A2314" t="s">
        <v>0</v>
      </c>
      <c r="B2314" t="s">
        <v>771</v>
      </c>
      <c r="C2314">
        <v>116</v>
      </c>
      <c r="D2314">
        <v>116</v>
      </c>
      <c r="E2314">
        <v>150</v>
      </c>
      <c r="F2314">
        <v>956</v>
      </c>
      <c r="G2314" t="s">
        <v>3773</v>
      </c>
      <c r="H2314">
        <v>18000</v>
      </c>
      <c r="I2314">
        <v>6002756</v>
      </c>
      <c r="J2314" t="s">
        <v>1663</v>
      </c>
      <c r="K2314" t="s">
        <v>671</v>
      </c>
      <c r="L2314" t="s">
        <v>11365</v>
      </c>
      <c r="M2314">
        <v>24997</v>
      </c>
      <c r="N2314">
        <v>21200</v>
      </c>
      <c r="O2314" t="s">
        <v>2252</v>
      </c>
      <c r="P2314">
        <v>2</v>
      </c>
      <c r="Q2314" t="s">
        <v>11366</v>
      </c>
      <c r="R2314" t="s">
        <v>11367</v>
      </c>
      <c r="S2314">
        <v>75</v>
      </c>
      <c r="T2314" t="s">
        <v>64</v>
      </c>
      <c r="U2314" t="s">
        <v>65</v>
      </c>
      <c r="V2314" t="s">
        <v>126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  <c r="AC2314" t="s">
        <v>67</v>
      </c>
      <c r="AD2314" t="s">
        <v>67</v>
      </c>
      <c r="AE2314" t="s">
        <v>67</v>
      </c>
      <c r="AF2314" t="s">
        <v>67</v>
      </c>
      <c r="AG2314" t="s">
        <v>67</v>
      </c>
      <c r="AH2314" t="s">
        <v>67</v>
      </c>
      <c r="AI2314" t="s">
        <v>68</v>
      </c>
      <c r="AJ2314" t="s">
        <v>67</v>
      </c>
      <c r="AK2314" t="s">
        <v>67</v>
      </c>
      <c r="AL2314" t="s">
        <v>68</v>
      </c>
      <c r="AM2314" t="s">
        <v>67</v>
      </c>
      <c r="AN2314" t="s">
        <v>67</v>
      </c>
      <c r="AO2314" t="s">
        <v>67</v>
      </c>
      <c r="AP2314" t="s">
        <v>67</v>
      </c>
      <c r="AQ2314" t="s">
        <v>67</v>
      </c>
      <c r="AR2314" t="s">
        <v>67</v>
      </c>
      <c r="AS2314" t="s">
        <v>67</v>
      </c>
      <c r="AT2314" t="s">
        <v>67</v>
      </c>
      <c r="AU2314" t="s">
        <v>68</v>
      </c>
      <c r="AV2314" t="s">
        <v>67</v>
      </c>
      <c r="AW2314" t="s">
        <v>67</v>
      </c>
      <c r="AX2314" t="s">
        <v>67</v>
      </c>
      <c r="AY2314" t="s">
        <v>67</v>
      </c>
      <c r="AZ2314" t="s">
        <v>67</v>
      </c>
      <c r="BA2314" t="s">
        <v>67</v>
      </c>
      <c r="BB2314" t="s">
        <v>67</v>
      </c>
      <c r="BC2314">
        <v>0.30013780000000001</v>
      </c>
      <c r="BE2314" t="str">
        <f t="shared" si="36"/>
        <v>PAS RENTABLE</v>
      </c>
    </row>
    <row r="2315" spans="1:57" x14ac:dyDescent="0.25">
      <c r="A2315" t="s">
        <v>0</v>
      </c>
      <c r="B2315" t="s">
        <v>4436</v>
      </c>
      <c r="C2315">
        <v>148</v>
      </c>
      <c r="D2315">
        <v>94</v>
      </c>
      <c r="E2315">
        <v>892</v>
      </c>
      <c r="F2315">
        <v>81</v>
      </c>
      <c r="G2315" t="s">
        <v>11368</v>
      </c>
      <c r="H2315">
        <v>310</v>
      </c>
      <c r="I2315">
        <v>5132655</v>
      </c>
      <c r="J2315" t="s">
        <v>10245</v>
      </c>
      <c r="K2315" t="s">
        <v>11369</v>
      </c>
      <c r="L2315" t="s">
        <v>11370</v>
      </c>
      <c r="M2315">
        <v>37626</v>
      </c>
      <c r="N2315">
        <v>838</v>
      </c>
      <c r="O2315" t="s">
        <v>11371</v>
      </c>
      <c r="P2315">
        <v>0</v>
      </c>
      <c r="Q2315" t="s">
        <v>11372</v>
      </c>
      <c r="R2315" t="s">
        <v>11373</v>
      </c>
      <c r="S2315">
        <v>521</v>
      </c>
      <c r="T2315" t="s">
        <v>64</v>
      </c>
      <c r="U2315" t="s">
        <v>299</v>
      </c>
      <c r="V2315" t="s">
        <v>615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  <c r="AC2315" t="s">
        <v>67</v>
      </c>
      <c r="AD2315" t="s">
        <v>67</v>
      </c>
      <c r="AE2315" t="s">
        <v>67</v>
      </c>
      <c r="AF2315" t="s">
        <v>67</v>
      </c>
      <c r="AG2315" t="s">
        <v>67</v>
      </c>
      <c r="AH2315" t="s">
        <v>67</v>
      </c>
      <c r="AI2315" t="s">
        <v>67</v>
      </c>
      <c r="AJ2315" t="s">
        <v>67</v>
      </c>
      <c r="AK2315" t="s">
        <v>67</v>
      </c>
      <c r="AL2315" t="s">
        <v>67</v>
      </c>
      <c r="AM2315" t="s">
        <v>67</v>
      </c>
      <c r="AN2315" t="s">
        <v>67</v>
      </c>
      <c r="AO2315" t="s">
        <v>67</v>
      </c>
      <c r="AP2315" t="s">
        <v>67</v>
      </c>
      <c r="AQ2315" t="s">
        <v>67</v>
      </c>
      <c r="AR2315" t="s">
        <v>68</v>
      </c>
      <c r="AS2315" t="s">
        <v>67</v>
      </c>
      <c r="AT2315" t="s">
        <v>68</v>
      </c>
      <c r="AU2315" t="s">
        <v>67</v>
      </c>
      <c r="AV2315" t="s">
        <v>67</v>
      </c>
      <c r="AW2315" t="s">
        <v>67</v>
      </c>
      <c r="AX2315" t="s">
        <v>67</v>
      </c>
      <c r="AY2315" t="s">
        <v>67</v>
      </c>
      <c r="AZ2315" t="s">
        <v>67</v>
      </c>
      <c r="BA2315" t="s">
        <v>67</v>
      </c>
      <c r="BB2315" t="s">
        <v>67</v>
      </c>
      <c r="BC2315">
        <v>0.25663275000000002</v>
      </c>
      <c r="BE2315" t="str">
        <f t="shared" si="36"/>
        <v>PAS RENTABLE</v>
      </c>
    </row>
    <row r="2316" spans="1:57" x14ac:dyDescent="0.25">
      <c r="A2316" t="s">
        <v>0</v>
      </c>
      <c r="B2316" t="s">
        <v>3434</v>
      </c>
      <c r="C2316">
        <v>79</v>
      </c>
      <c r="D2316">
        <v>111</v>
      </c>
      <c r="E2316">
        <v>650</v>
      </c>
      <c r="F2316">
        <v>181</v>
      </c>
      <c r="G2316" t="s">
        <v>11374</v>
      </c>
      <c r="H2316">
        <v>690</v>
      </c>
      <c r="I2316">
        <v>5205343</v>
      </c>
      <c r="J2316" t="s">
        <v>8195</v>
      </c>
      <c r="K2316" t="s">
        <v>1437</v>
      </c>
      <c r="L2316" t="s">
        <v>11375</v>
      </c>
      <c r="M2316">
        <v>11958</v>
      </c>
      <c r="N2316">
        <v>1573</v>
      </c>
      <c r="O2316" t="s">
        <v>11376</v>
      </c>
      <c r="P2316">
        <v>3</v>
      </c>
      <c r="Q2316" t="s">
        <v>11377</v>
      </c>
      <c r="R2316" t="s">
        <v>11378</v>
      </c>
      <c r="S2316">
        <v>39</v>
      </c>
      <c r="T2316" t="s">
        <v>64</v>
      </c>
      <c r="U2316" t="s">
        <v>65</v>
      </c>
      <c r="V2316" t="s">
        <v>126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  <c r="AC2316" t="s">
        <v>67</v>
      </c>
      <c r="AD2316" t="s">
        <v>67</v>
      </c>
      <c r="AE2316" t="s">
        <v>67</v>
      </c>
      <c r="AF2316" t="s">
        <v>67</v>
      </c>
      <c r="AG2316" t="s">
        <v>67</v>
      </c>
      <c r="AH2316" t="s">
        <v>67</v>
      </c>
      <c r="AI2316" t="s">
        <v>67</v>
      </c>
      <c r="AJ2316" t="s">
        <v>67</v>
      </c>
      <c r="AK2316" t="s">
        <v>67</v>
      </c>
      <c r="AL2316" t="s">
        <v>67</v>
      </c>
      <c r="AM2316" t="s">
        <v>68</v>
      </c>
      <c r="AN2316" t="s">
        <v>67</v>
      </c>
      <c r="AO2316" t="s">
        <v>67</v>
      </c>
      <c r="AP2316" t="s">
        <v>67</v>
      </c>
      <c r="AQ2316" t="s">
        <v>67</v>
      </c>
      <c r="AR2316" t="s">
        <v>67</v>
      </c>
      <c r="AS2316" t="s">
        <v>68</v>
      </c>
      <c r="AT2316" t="s">
        <v>67</v>
      </c>
      <c r="AU2316" t="s">
        <v>68</v>
      </c>
      <c r="AV2316" t="s">
        <v>68</v>
      </c>
      <c r="AW2316" t="s">
        <v>67</v>
      </c>
      <c r="AX2316" t="s">
        <v>67</v>
      </c>
      <c r="AY2316" t="s">
        <v>67</v>
      </c>
      <c r="AZ2316" t="s">
        <v>67</v>
      </c>
      <c r="BA2316" t="s">
        <v>68</v>
      </c>
      <c r="BB2316" t="s">
        <v>67</v>
      </c>
      <c r="BC2316">
        <v>0.26026715</v>
      </c>
      <c r="BE2316" t="str">
        <f t="shared" si="36"/>
        <v>PAS RENTABLE</v>
      </c>
    </row>
    <row r="2317" spans="1:57" x14ac:dyDescent="0.25">
      <c r="A2317" t="s">
        <v>0</v>
      </c>
      <c r="B2317" t="s">
        <v>11379</v>
      </c>
      <c r="C2317">
        <v>167</v>
      </c>
      <c r="D2317">
        <v>100</v>
      </c>
      <c r="E2317">
        <v>143</v>
      </c>
      <c r="F2317">
        <v>430</v>
      </c>
      <c r="G2317" t="s">
        <v>2290</v>
      </c>
      <c r="H2317">
        <v>829</v>
      </c>
      <c r="I2317">
        <v>5005883</v>
      </c>
      <c r="J2317" t="s">
        <v>3306</v>
      </c>
      <c r="K2317" t="s">
        <v>8539</v>
      </c>
      <c r="L2317" t="s">
        <v>11380</v>
      </c>
      <c r="M2317">
        <v>29649</v>
      </c>
      <c r="N2317">
        <v>2295</v>
      </c>
      <c r="O2317" t="s">
        <v>3023</v>
      </c>
      <c r="P2317">
        <v>1</v>
      </c>
      <c r="Q2317" t="s">
        <v>11381</v>
      </c>
      <c r="R2317" t="s">
        <v>11382</v>
      </c>
      <c r="S2317">
        <v>361</v>
      </c>
      <c r="T2317" t="s">
        <v>64</v>
      </c>
      <c r="U2317" t="s">
        <v>65</v>
      </c>
      <c r="V2317" t="s">
        <v>615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  <c r="AC2317" t="s">
        <v>67</v>
      </c>
      <c r="AD2317" t="s">
        <v>67</v>
      </c>
      <c r="AE2317" t="s">
        <v>67</v>
      </c>
      <c r="AF2317" t="s">
        <v>67</v>
      </c>
      <c r="AG2317" t="s">
        <v>67</v>
      </c>
      <c r="AH2317" t="s">
        <v>67</v>
      </c>
      <c r="AI2317" t="s">
        <v>67</v>
      </c>
      <c r="AJ2317" t="s">
        <v>68</v>
      </c>
      <c r="AK2317" t="s">
        <v>67</v>
      </c>
      <c r="AL2317" t="s">
        <v>67</v>
      </c>
      <c r="AM2317" t="s">
        <v>67</v>
      </c>
      <c r="AN2317" t="s">
        <v>68</v>
      </c>
      <c r="AO2317" t="s">
        <v>67</v>
      </c>
      <c r="AP2317" t="s">
        <v>67</v>
      </c>
      <c r="AQ2317" t="s">
        <v>67</v>
      </c>
      <c r="AR2317" t="s">
        <v>67</v>
      </c>
      <c r="AS2317" t="s">
        <v>68</v>
      </c>
      <c r="AT2317" t="s">
        <v>67</v>
      </c>
      <c r="AU2317" t="s">
        <v>68</v>
      </c>
      <c r="AV2317" t="s">
        <v>67</v>
      </c>
      <c r="AW2317" t="s">
        <v>67</v>
      </c>
      <c r="AX2317" t="s">
        <v>67</v>
      </c>
      <c r="AY2317" t="s">
        <v>67</v>
      </c>
      <c r="AZ2317" t="s">
        <v>67</v>
      </c>
      <c r="BA2317" t="s">
        <v>67</v>
      </c>
      <c r="BB2317" t="s">
        <v>67</v>
      </c>
      <c r="BC2317">
        <v>0.25029414999999999</v>
      </c>
      <c r="BE2317" t="str">
        <f t="shared" si="36"/>
        <v>PAS RENTABLE</v>
      </c>
    </row>
    <row r="2318" spans="1:57" x14ac:dyDescent="0.25">
      <c r="A2318" t="s">
        <v>0</v>
      </c>
      <c r="B2318" t="s">
        <v>11383</v>
      </c>
      <c r="C2318">
        <v>350</v>
      </c>
      <c r="D2318">
        <v>125</v>
      </c>
      <c r="E2318">
        <v>78</v>
      </c>
      <c r="F2318">
        <v>745</v>
      </c>
      <c r="G2318" t="s">
        <v>7455</v>
      </c>
      <c r="H2318">
        <v>1000</v>
      </c>
      <c r="I2318">
        <v>5749134</v>
      </c>
      <c r="J2318" t="s">
        <v>494</v>
      </c>
      <c r="K2318" t="s">
        <v>2067</v>
      </c>
      <c r="L2318" t="s">
        <v>11384</v>
      </c>
      <c r="M2318">
        <v>45799</v>
      </c>
      <c r="N2318">
        <v>3979</v>
      </c>
      <c r="O2318" t="s">
        <v>2997</v>
      </c>
      <c r="P2318">
        <v>0</v>
      </c>
      <c r="Q2318" t="s">
        <v>11385</v>
      </c>
      <c r="R2318" t="s">
        <v>11386</v>
      </c>
      <c r="S2318">
        <v>180</v>
      </c>
      <c r="T2318" t="s">
        <v>64</v>
      </c>
      <c r="U2318" t="s">
        <v>65</v>
      </c>
      <c r="V2318" t="s">
        <v>615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  <c r="AC2318" t="s">
        <v>67</v>
      </c>
      <c r="AD2318" t="s">
        <v>68</v>
      </c>
      <c r="AE2318" t="s">
        <v>67</v>
      </c>
      <c r="AF2318" t="s">
        <v>67</v>
      </c>
      <c r="AG2318" t="s">
        <v>67</v>
      </c>
      <c r="AH2318" t="s">
        <v>67</v>
      </c>
      <c r="AI2318" t="s">
        <v>67</v>
      </c>
      <c r="AJ2318" t="s">
        <v>68</v>
      </c>
      <c r="AK2318" t="s">
        <v>67</v>
      </c>
      <c r="AL2318" t="s">
        <v>67</v>
      </c>
      <c r="AM2318" t="s">
        <v>67</v>
      </c>
      <c r="AN2318" t="s">
        <v>67</v>
      </c>
      <c r="AO2318" t="s">
        <v>67</v>
      </c>
      <c r="AP2318" t="s">
        <v>67</v>
      </c>
      <c r="AQ2318" t="s">
        <v>67</v>
      </c>
      <c r="AR2318" t="s">
        <v>67</v>
      </c>
      <c r="AS2318" t="s">
        <v>67</v>
      </c>
      <c r="AT2318" t="s">
        <v>67</v>
      </c>
      <c r="AU2318" t="s">
        <v>68</v>
      </c>
      <c r="AV2318" t="s">
        <v>67</v>
      </c>
      <c r="AW2318" t="s">
        <v>67</v>
      </c>
      <c r="AX2318" t="s">
        <v>68</v>
      </c>
      <c r="AY2318" t="s">
        <v>67</v>
      </c>
      <c r="AZ2318" t="s">
        <v>67</v>
      </c>
      <c r="BA2318" t="s">
        <v>67</v>
      </c>
      <c r="BB2318" t="s">
        <v>67</v>
      </c>
      <c r="BC2318">
        <v>0.28745670000000001</v>
      </c>
      <c r="BE2318" t="str">
        <f t="shared" si="36"/>
        <v>PAS RENTABLE</v>
      </c>
    </row>
    <row r="2319" spans="1:57" x14ac:dyDescent="0.25">
      <c r="A2319" t="s">
        <v>0</v>
      </c>
      <c r="B2319" t="s">
        <v>8664</v>
      </c>
      <c r="C2319">
        <v>25</v>
      </c>
      <c r="D2319">
        <v>114</v>
      </c>
      <c r="E2319">
        <v>329</v>
      </c>
      <c r="F2319">
        <v>544</v>
      </c>
      <c r="G2319" t="s">
        <v>8616</v>
      </c>
      <c r="H2319">
        <v>1000</v>
      </c>
      <c r="I2319">
        <v>48468407.530000001</v>
      </c>
      <c r="J2319" t="s">
        <v>1970</v>
      </c>
      <c r="K2319" t="s">
        <v>10317</v>
      </c>
      <c r="L2319" t="s">
        <v>11387</v>
      </c>
      <c r="M2319">
        <v>6904</v>
      </c>
      <c r="N2319">
        <v>3493</v>
      </c>
      <c r="O2319" t="s">
        <v>2378</v>
      </c>
      <c r="P2319">
        <v>0</v>
      </c>
      <c r="Q2319" t="s">
        <v>11388</v>
      </c>
      <c r="R2319" t="s">
        <v>11389</v>
      </c>
      <c r="S2319">
        <v>102</v>
      </c>
      <c r="T2319" t="s">
        <v>64</v>
      </c>
      <c r="U2319" t="s">
        <v>299</v>
      </c>
      <c r="V2319" t="s">
        <v>615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  <c r="AC2319" t="s">
        <v>67</v>
      </c>
      <c r="AD2319" t="s">
        <v>67</v>
      </c>
      <c r="AE2319" t="s">
        <v>68</v>
      </c>
      <c r="AF2319" t="s">
        <v>68</v>
      </c>
      <c r="AG2319" t="s">
        <v>67</v>
      </c>
      <c r="AH2319" t="s">
        <v>67</v>
      </c>
      <c r="AI2319" t="s">
        <v>67</v>
      </c>
      <c r="AJ2319" t="s">
        <v>67</v>
      </c>
      <c r="AK2319" t="s">
        <v>67</v>
      </c>
      <c r="AL2319" t="s">
        <v>67</v>
      </c>
      <c r="AM2319" t="s">
        <v>67</v>
      </c>
      <c r="AN2319" t="s">
        <v>67</v>
      </c>
      <c r="AO2319" t="s">
        <v>67</v>
      </c>
      <c r="AP2319" t="s">
        <v>67</v>
      </c>
      <c r="AQ2319" t="s">
        <v>67</v>
      </c>
      <c r="AR2319" t="s">
        <v>67</v>
      </c>
      <c r="AS2319" t="s">
        <v>68</v>
      </c>
      <c r="AT2319" t="s">
        <v>67</v>
      </c>
      <c r="AU2319" t="s">
        <v>68</v>
      </c>
      <c r="AV2319" t="s">
        <v>67</v>
      </c>
      <c r="AW2319" t="s">
        <v>67</v>
      </c>
      <c r="AX2319" t="s">
        <v>67</v>
      </c>
      <c r="AY2319" t="s">
        <v>67</v>
      </c>
      <c r="AZ2319" t="s">
        <v>67</v>
      </c>
      <c r="BA2319" t="s">
        <v>67</v>
      </c>
      <c r="BB2319" t="s">
        <v>67</v>
      </c>
      <c r="BC2319">
        <v>6.253747282</v>
      </c>
      <c r="BE2319" t="str">
        <f t="shared" si="36"/>
        <v>TRES RENTABLE</v>
      </c>
    </row>
    <row r="2320" spans="1:57" x14ac:dyDescent="0.25">
      <c r="A2320" t="s">
        <v>0</v>
      </c>
      <c r="B2320" t="s">
        <v>11390</v>
      </c>
      <c r="C2320">
        <v>99</v>
      </c>
      <c r="D2320">
        <v>119</v>
      </c>
      <c r="E2320">
        <v>18</v>
      </c>
      <c r="F2320">
        <v>9</v>
      </c>
      <c r="G2320" t="s">
        <v>11391</v>
      </c>
      <c r="H2320">
        <v>20</v>
      </c>
      <c r="I2320">
        <v>4234040</v>
      </c>
      <c r="J2320" t="s">
        <v>1573</v>
      </c>
      <c r="K2320" t="s">
        <v>11392</v>
      </c>
      <c r="L2320" t="s">
        <v>11393</v>
      </c>
      <c r="M2320">
        <v>14301</v>
      </c>
      <c r="N2320">
        <v>64</v>
      </c>
      <c r="O2320" t="s">
        <v>11394</v>
      </c>
      <c r="P2320">
        <v>0</v>
      </c>
      <c r="Q2320" t="s">
        <v>11395</v>
      </c>
      <c r="R2320" t="s">
        <v>11396</v>
      </c>
      <c r="S2320">
        <v>45</v>
      </c>
      <c r="T2320" t="s">
        <v>64</v>
      </c>
      <c r="U2320" t="s">
        <v>65</v>
      </c>
      <c r="V2320" t="s">
        <v>66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  <c r="AC2320" t="s">
        <v>67</v>
      </c>
      <c r="AD2320" t="s">
        <v>67</v>
      </c>
      <c r="AE2320" t="s">
        <v>67</v>
      </c>
      <c r="AF2320" t="s">
        <v>67</v>
      </c>
      <c r="AG2320" t="s">
        <v>67</v>
      </c>
      <c r="AH2320" t="s">
        <v>67</v>
      </c>
      <c r="AI2320" t="s">
        <v>67</v>
      </c>
      <c r="AJ2320" t="s">
        <v>67</v>
      </c>
      <c r="AK2320" t="s">
        <v>67</v>
      </c>
      <c r="AL2320" t="s">
        <v>68</v>
      </c>
      <c r="AM2320" t="s">
        <v>67</v>
      </c>
      <c r="AN2320" t="s">
        <v>67</v>
      </c>
      <c r="AO2320" t="s">
        <v>67</v>
      </c>
      <c r="AP2320" t="s">
        <v>67</v>
      </c>
      <c r="AQ2320" t="s">
        <v>67</v>
      </c>
      <c r="AR2320" t="s">
        <v>67</v>
      </c>
      <c r="AS2320" t="s">
        <v>67</v>
      </c>
      <c r="AT2320" t="s">
        <v>67</v>
      </c>
      <c r="AU2320" t="s">
        <v>68</v>
      </c>
      <c r="AV2320" t="s">
        <v>67</v>
      </c>
      <c r="AW2320" t="s">
        <v>67</v>
      </c>
      <c r="AX2320" t="s">
        <v>67</v>
      </c>
      <c r="AY2320" t="s">
        <v>67</v>
      </c>
      <c r="AZ2320" t="s">
        <v>67</v>
      </c>
      <c r="BA2320" t="s">
        <v>67</v>
      </c>
      <c r="BB2320" t="s">
        <v>67</v>
      </c>
      <c r="BC2320">
        <v>0.211702</v>
      </c>
      <c r="BE2320" t="str">
        <f t="shared" si="36"/>
        <v>PAS RENTABLE</v>
      </c>
    </row>
    <row r="2321" spans="1:57" x14ac:dyDescent="0.25">
      <c r="A2321" t="s">
        <v>777</v>
      </c>
      <c r="B2321" t="s">
        <v>11397</v>
      </c>
      <c r="C2321">
        <v>231</v>
      </c>
      <c r="D2321">
        <v>135</v>
      </c>
      <c r="E2321">
        <v>162</v>
      </c>
      <c r="F2321">
        <v>228</v>
      </c>
      <c r="G2321" t="s">
        <v>493</v>
      </c>
      <c r="H2321">
        <v>23000</v>
      </c>
      <c r="I2321">
        <v>4001121</v>
      </c>
      <c r="J2321" t="s">
        <v>4324</v>
      </c>
      <c r="K2321" t="s">
        <v>89</v>
      </c>
      <c r="L2321" t="s">
        <v>11398</v>
      </c>
      <c r="M2321">
        <v>48346</v>
      </c>
      <c r="N2321">
        <v>36398</v>
      </c>
      <c r="O2321" t="s">
        <v>11399</v>
      </c>
      <c r="P2321">
        <v>0</v>
      </c>
      <c r="Q2321" t="s">
        <v>11400</v>
      </c>
      <c r="R2321" t="s">
        <v>11401</v>
      </c>
      <c r="S2321">
        <v>230</v>
      </c>
      <c r="T2321" t="s">
        <v>64</v>
      </c>
      <c r="U2321" t="s">
        <v>65</v>
      </c>
      <c r="V2321" t="s">
        <v>615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  <c r="AC2321" t="s">
        <v>67</v>
      </c>
      <c r="AD2321" t="s">
        <v>67</v>
      </c>
      <c r="AE2321" t="s">
        <v>67</v>
      </c>
      <c r="AF2321" t="s">
        <v>67</v>
      </c>
      <c r="AG2321" t="s">
        <v>67</v>
      </c>
      <c r="AH2321" t="s">
        <v>67</v>
      </c>
      <c r="AI2321" t="s">
        <v>67</v>
      </c>
      <c r="AJ2321" t="s">
        <v>67</v>
      </c>
      <c r="AK2321" t="s">
        <v>67</v>
      </c>
      <c r="AL2321" t="s">
        <v>68</v>
      </c>
      <c r="AM2321" t="s">
        <v>67</v>
      </c>
      <c r="AN2321" t="s">
        <v>67</v>
      </c>
      <c r="AO2321" t="s">
        <v>67</v>
      </c>
      <c r="AP2321" t="s">
        <v>67</v>
      </c>
      <c r="AQ2321" t="s">
        <v>67</v>
      </c>
      <c r="AR2321" t="s">
        <v>67</v>
      </c>
      <c r="AS2321" t="s">
        <v>67</v>
      </c>
      <c r="AT2321" t="s">
        <v>67</v>
      </c>
      <c r="AU2321" t="s">
        <v>68</v>
      </c>
      <c r="AV2321" t="s">
        <v>68</v>
      </c>
      <c r="AW2321" t="s">
        <v>67</v>
      </c>
      <c r="AX2321" t="s">
        <v>67</v>
      </c>
      <c r="AY2321" t="s">
        <v>67</v>
      </c>
      <c r="AZ2321" t="s">
        <v>67</v>
      </c>
      <c r="BA2321" t="s">
        <v>67</v>
      </c>
      <c r="BB2321" t="s">
        <v>67</v>
      </c>
      <c r="BC2321">
        <v>0.20005605000000001</v>
      </c>
      <c r="BE2321" t="str">
        <f t="shared" si="36"/>
        <v>PAS RENTABLE</v>
      </c>
    </row>
    <row r="2322" spans="1:57" x14ac:dyDescent="0.25">
      <c r="A2322" t="s">
        <v>0</v>
      </c>
      <c r="B2322" t="s">
        <v>11402</v>
      </c>
      <c r="C2322">
        <v>119</v>
      </c>
      <c r="D2322">
        <v>93</v>
      </c>
      <c r="E2322">
        <v>19</v>
      </c>
      <c r="F2322">
        <v>619</v>
      </c>
      <c r="G2322" t="s">
        <v>1007</v>
      </c>
      <c r="H2322">
        <v>15000</v>
      </c>
      <c r="I2322">
        <v>3749061</v>
      </c>
      <c r="J2322" t="s">
        <v>90</v>
      </c>
      <c r="K2322" t="s">
        <v>144</v>
      </c>
      <c r="L2322" t="s">
        <v>11403</v>
      </c>
      <c r="M2322">
        <v>28629</v>
      </c>
      <c r="N2322">
        <v>30134</v>
      </c>
      <c r="O2322" t="s">
        <v>9773</v>
      </c>
      <c r="P2322">
        <v>3</v>
      </c>
      <c r="Q2322" t="s">
        <v>11404</v>
      </c>
      <c r="R2322" t="s">
        <v>11405</v>
      </c>
      <c r="S2322">
        <v>113</v>
      </c>
      <c r="T2322" t="s">
        <v>64</v>
      </c>
      <c r="U2322" t="s">
        <v>65</v>
      </c>
      <c r="V2322" t="s">
        <v>66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  <c r="AC2322" t="s">
        <v>67</v>
      </c>
      <c r="AD2322" t="s">
        <v>68</v>
      </c>
      <c r="AE2322" t="s">
        <v>67</v>
      </c>
      <c r="AF2322" t="s">
        <v>67</v>
      </c>
      <c r="AG2322" t="s">
        <v>67</v>
      </c>
      <c r="AH2322" t="s">
        <v>67</v>
      </c>
      <c r="AI2322" t="s">
        <v>67</v>
      </c>
      <c r="AJ2322" t="s">
        <v>68</v>
      </c>
      <c r="AK2322" t="s">
        <v>67</v>
      </c>
      <c r="AL2322" t="s">
        <v>67</v>
      </c>
      <c r="AM2322" t="s">
        <v>67</v>
      </c>
      <c r="AN2322" t="s">
        <v>67</v>
      </c>
      <c r="AO2322" t="s">
        <v>67</v>
      </c>
      <c r="AP2322" t="s">
        <v>67</v>
      </c>
      <c r="AQ2322" t="s">
        <v>67</v>
      </c>
      <c r="AR2322" t="s">
        <v>67</v>
      </c>
      <c r="AS2322" t="s">
        <v>67</v>
      </c>
      <c r="AT2322" t="s">
        <v>67</v>
      </c>
      <c r="AU2322" t="s">
        <v>67</v>
      </c>
      <c r="AV2322" t="s">
        <v>67</v>
      </c>
      <c r="AW2322" t="s">
        <v>67</v>
      </c>
      <c r="AX2322" t="s">
        <v>67</v>
      </c>
      <c r="AY2322" t="s">
        <v>67</v>
      </c>
      <c r="AZ2322" t="s">
        <v>67</v>
      </c>
      <c r="BA2322" t="s">
        <v>67</v>
      </c>
      <c r="BB2322" t="s">
        <v>67</v>
      </c>
      <c r="BC2322">
        <v>0.18745305000000001</v>
      </c>
      <c r="BE2322" t="str">
        <f t="shared" si="36"/>
        <v>PAS RENTABLE</v>
      </c>
    </row>
    <row r="2323" spans="1:57" x14ac:dyDescent="0.25">
      <c r="A2323" t="s">
        <v>0</v>
      </c>
      <c r="B2323" t="s">
        <v>8230</v>
      </c>
      <c r="C2323">
        <v>182</v>
      </c>
      <c r="D2323">
        <v>114</v>
      </c>
      <c r="E2323">
        <v>0</v>
      </c>
      <c r="F2323">
        <v>446</v>
      </c>
      <c r="G2323" t="s">
        <v>10858</v>
      </c>
      <c r="H2323">
        <v>975</v>
      </c>
      <c r="I2323">
        <v>3519627</v>
      </c>
      <c r="J2323" t="s">
        <v>11406</v>
      </c>
      <c r="K2323" t="s">
        <v>10446</v>
      </c>
      <c r="L2323" t="s">
        <v>11407</v>
      </c>
      <c r="M2323">
        <v>41737</v>
      </c>
      <c r="N2323">
        <v>3014</v>
      </c>
      <c r="O2323" t="s">
        <v>11408</v>
      </c>
      <c r="P2323">
        <v>4</v>
      </c>
      <c r="Q2323" t="s">
        <v>11409</v>
      </c>
      <c r="R2323" t="s">
        <v>11410</v>
      </c>
      <c r="S2323">
        <v>105</v>
      </c>
      <c r="T2323" t="s">
        <v>64</v>
      </c>
      <c r="U2323" t="s">
        <v>65</v>
      </c>
      <c r="V2323" t="s">
        <v>66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  <c r="AC2323" t="s">
        <v>67</v>
      </c>
      <c r="AD2323" t="s">
        <v>67</v>
      </c>
      <c r="AE2323" t="s">
        <v>67</v>
      </c>
      <c r="AF2323" t="s">
        <v>67</v>
      </c>
      <c r="AG2323" t="s">
        <v>67</v>
      </c>
      <c r="AH2323" t="s">
        <v>67</v>
      </c>
      <c r="AI2323" t="s">
        <v>67</v>
      </c>
      <c r="AJ2323" t="s">
        <v>67</v>
      </c>
      <c r="AK2323" t="s">
        <v>67</v>
      </c>
      <c r="AL2323" t="s">
        <v>67</v>
      </c>
      <c r="AM2323" t="s">
        <v>68</v>
      </c>
      <c r="AN2323" t="s">
        <v>67</v>
      </c>
      <c r="AO2323" t="s">
        <v>67</v>
      </c>
      <c r="AP2323" t="s">
        <v>67</v>
      </c>
      <c r="AQ2323" t="s">
        <v>68</v>
      </c>
      <c r="AR2323" t="s">
        <v>67</v>
      </c>
      <c r="AS2323" t="s">
        <v>68</v>
      </c>
      <c r="AT2323" t="s">
        <v>67</v>
      </c>
      <c r="AU2323" t="s">
        <v>68</v>
      </c>
      <c r="AV2323" t="s">
        <v>67</v>
      </c>
      <c r="AW2323" t="s">
        <v>67</v>
      </c>
      <c r="AX2323" t="s">
        <v>67</v>
      </c>
      <c r="AY2323" t="s">
        <v>67</v>
      </c>
      <c r="AZ2323" t="s">
        <v>67</v>
      </c>
      <c r="BA2323" t="s">
        <v>67</v>
      </c>
      <c r="BB2323" t="s">
        <v>67</v>
      </c>
      <c r="BC2323">
        <v>0.17598135000000001</v>
      </c>
      <c r="BE2323" t="str">
        <f t="shared" si="36"/>
        <v>PAS RENTABLE</v>
      </c>
    </row>
    <row r="2324" spans="1:57" x14ac:dyDescent="0.25">
      <c r="A2324" t="s">
        <v>0</v>
      </c>
      <c r="B2324" t="s">
        <v>11411</v>
      </c>
      <c r="C2324">
        <v>245</v>
      </c>
      <c r="D2324">
        <v>124</v>
      </c>
      <c r="E2324">
        <v>0</v>
      </c>
      <c r="F2324">
        <v>631</v>
      </c>
      <c r="G2324" t="s">
        <v>2648</v>
      </c>
      <c r="H2324">
        <v>22000</v>
      </c>
      <c r="I2324">
        <v>3081925</v>
      </c>
      <c r="J2324" t="s">
        <v>1444</v>
      </c>
      <c r="K2324" t="s">
        <v>727</v>
      </c>
      <c r="L2324" t="s">
        <v>11412</v>
      </c>
      <c r="M2324">
        <v>55842</v>
      </c>
      <c r="N2324">
        <v>24732</v>
      </c>
      <c r="O2324" t="s">
        <v>103</v>
      </c>
      <c r="P2324">
        <v>0</v>
      </c>
      <c r="Q2324" t="s">
        <v>11413</v>
      </c>
      <c r="R2324" t="s">
        <v>11414</v>
      </c>
      <c r="S2324">
        <v>274</v>
      </c>
      <c r="T2324" t="s">
        <v>64</v>
      </c>
      <c r="U2324" t="s">
        <v>65</v>
      </c>
      <c r="V2324" t="s">
        <v>615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  <c r="AC2324" t="s">
        <v>67</v>
      </c>
      <c r="AD2324" t="s">
        <v>67</v>
      </c>
      <c r="AE2324" t="s">
        <v>67</v>
      </c>
      <c r="AF2324" t="s">
        <v>67</v>
      </c>
      <c r="AG2324" t="s">
        <v>67</v>
      </c>
      <c r="AH2324" t="s">
        <v>67</v>
      </c>
      <c r="AI2324" t="s">
        <v>67</v>
      </c>
      <c r="AJ2324" t="s">
        <v>67</v>
      </c>
      <c r="AK2324" t="s">
        <v>67</v>
      </c>
      <c r="AL2324" t="s">
        <v>67</v>
      </c>
      <c r="AM2324" t="s">
        <v>68</v>
      </c>
      <c r="AN2324" t="s">
        <v>67</v>
      </c>
      <c r="AO2324" t="s">
        <v>67</v>
      </c>
      <c r="AP2324" t="s">
        <v>67</v>
      </c>
      <c r="AQ2324" t="s">
        <v>67</v>
      </c>
      <c r="AR2324" t="s">
        <v>67</v>
      </c>
      <c r="AS2324" t="s">
        <v>68</v>
      </c>
      <c r="AT2324" t="s">
        <v>67</v>
      </c>
      <c r="AU2324" t="s">
        <v>68</v>
      </c>
      <c r="AV2324" t="s">
        <v>67</v>
      </c>
      <c r="AW2324" t="s">
        <v>67</v>
      </c>
      <c r="AX2324" t="s">
        <v>67</v>
      </c>
      <c r="AY2324" t="s">
        <v>67</v>
      </c>
      <c r="AZ2324" t="s">
        <v>67</v>
      </c>
      <c r="BA2324" t="s">
        <v>67</v>
      </c>
      <c r="BB2324" t="s">
        <v>67</v>
      </c>
      <c r="BC2324">
        <v>0.14675833299999999</v>
      </c>
      <c r="BE2324" t="str">
        <f t="shared" si="36"/>
        <v>PAS RENTABLE</v>
      </c>
    </row>
    <row r="2325" spans="1:57" x14ac:dyDescent="0.25">
      <c r="A2325" t="s">
        <v>0</v>
      </c>
      <c r="B2325" t="s">
        <v>7804</v>
      </c>
      <c r="C2325">
        <v>174</v>
      </c>
      <c r="D2325">
        <v>134</v>
      </c>
      <c r="E2325">
        <v>6000</v>
      </c>
      <c r="F2325">
        <v>745</v>
      </c>
      <c r="G2325" t="s">
        <v>832</v>
      </c>
      <c r="H2325">
        <v>893</v>
      </c>
      <c r="I2325">
        <v>2298191</v>
      </c>
      <c r="J2325" t="s">
        <v>8771</v>
      </c>
      <c r="K2325" t="s">
        <v>3519</v>
      </c>
      <c r="L2325" t="s">
        <v>11415</v>
      </c>
      <c r="M2325">
        <v>221552</v>
      </c>
      <c r="N2325">
        <v>2710</v>
      </c>
      <c r="O2325" t="s">
        <v>1081</v>
      </c>
      <c r="P2325">
        <v>0</v>
      </c>
      <c r="Q2325" t="s">
        <v>11416</v>
      </c>
      <c r="R2325" t="s">
        <v>11417</v>
      </c>
      <c r="S2325">
        <v>570</v>
      </c>
      <c r="T2325" t="s">
        <v>706</v>
      </c>
      <c r="U2325" t="s">
        <v>707</v>
      </c>
      <c r="V2325" t="s">
        <v>66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  <c r="AC2325" t="s">
        <v>67</v>
      </c>
      <c r="AD2325" t="s">
        <v>67</v>
      </c>
      <c r="AE2325" t="s">
        <v>67</v>
      </c>
      <c r="AF2325" t="s">
        <v>67</v>
      </c>
      <c r="AG2325" t="s">
        <v>67</v>
      </c>
      <c r="AH2325" t="s">
        <v>67</v>
      </c>
      <c r="AI2325" t="s">
        <v>67</v>
      </c>
      <c r="AJ2325" t="s">
        <v>67</v>
      </c>
      <c r="AK2325" t="s">
        <v>67</v>
      </c>
      <c r="AL2325" t="s">
        <v>67</v>
      </c>
      <c r="AM2325" t="s">
        <v>67</v>
      </c>
      <c r="AN2325" t="s">
        <v>67</v>
      </c>
      <c r="AO2325" t="s">
        <v>67</v>
      </c>
      <c r="AP2325" t="s">
        <v>67</v>
      </c>
      <c r="AQ2325" t="s">
        <v>68</v>
      </c>
      <c r="AR2325" t="s">
        <v>67</v>
      </c>
      <c r="AS2325" t="s">
        <v>67</v>
      </c>
      <c r="AT2325" t="s">
        <v>67</v>
      </c>
      <c r="AU2325" t="s">
        <v>67</v>
      </c>
      <c r="AV2325" t="s">
        <v>67</v>
      </c>
      <c r="AW2325" t="s">
        <v>67</v>
      </c>
      <c r="AX2325" t="s">
        <v>67</v>
      </c>
      <c r="AY2325" t="s">
        <v>68</v>
      </c>
      <c r="AZ2325" t="s">
        <v>68</v>
      </c>
      <c r="BA2325" t="s">
        <v>67</v>
      </c>
      <c r="BB2325" t="s">
        <v>67</v>
      </c>
      <c r="BC2325">
        <v>9.5757999999999998E-4</v>
      </c>
      <c r="BE2325" t="str">
        <f t="shared" si="36"/>
        <v>PAS RENTABLE</v>
      </c>
    </row>
    <row r="2326" spans="1:57" x14ac:dyDescent="0.25">
      <c r="A2326" t="s">
        <v>777</v>
      </c>
      <c r="B2326" t="s">
        <v>7747</v>
      </c>
      <c r="C2326">
        <v>69</v>
      </c>
      <c r="D2326">
        <v>114</v>
      </c>
      <c r="E2326">
        <v>22</v>
      </c>
      <c r="F2326">
        <v>413</v>
      </c>
      <c r="G2326" t="s">
        <v>3231</v>
      </c>
      <c r="H2326">
        <v>572</v>
      </c>
      <c r="I2326">
        <v>2353728</v>
      </c>
      <c r="J2326" t="s">
        <v>11418</v>
      </c>
      <c r="K2326" t="s">
        <v>6773</v>
      </c>
      <c r="L2326" t="s">
        <v>11419</v>
      </c>
      <c r="M2326">
        <v>4293</v>
      </c>
      <c r="N2326">
        <v>1776</v>
      </c>
      <c r="O2326" t="s">
        <v>5318</v>
      </c>
      <c r="P2326">
        <v>5</v>
      </c>
      <c r="Q2326" t="s">
        <v>11420</v>
      </c>
      <c r="R2326" t="s">
        <v>11421</v>
      </c>
      <c r="S2326">
        <v>53</v>
      </c>
      <c r="T2326" t="s">
        <v>1493</v>
      </c>
      <c r="U2326" t="s">
        <v>1494</v>
      </c>
      <c r="V2326" t="s">
        <v>66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  <c r="AC2326" t="s">
        <v>67</v>
      </c>
      <c r="AD2326" t="s">
        <v>67</v>
      </c>
      <c r="AE2326" t="s">
        <v>68</v>
      </c>
      <c r="AF2326" t="s">
        <v>67</v>
      </c>
      <c r="AG2326" t="s">
        <v>67</v>
      </c>
      <c r="AH2326" t="s">
        <v>67</v>
      </c>
      <c r="AI2326" t="s">
        <v>67</v>
      </c>
      <c r="AJ2326" t="s">
        <v>68</v>
      </c>
      <c r="AK2326" t="s">
        <v>67</v>
      </c>
      <c r="AL2326" t="s">
        <v>67</v>
      </c>
      <c r="AM2326" t="s">
        <v>68</v>
      </c>
      <c r="AN2326" t="s">
        <v>68</v>
      </c>
      <c r="AO2326" t="s">
        <v>67</v>
      </c>
      <c r="AP2326" t="s">
        <v>67</v>
      </c>
      <c r="AQ2326" t="s">
        <v>67</v>
      </c>
      <c r="AR2326" t="s">
        <v>67</v>
      </c>
      <c r="AS2326" t="s">
        <v>68</v>
      </c>
      <c r="AT2326" t="s">
        <v>67</v>
      </c>
      <c r="AU2326" t="s">
        <v>68</v>
      </c>
      <c r="AV2326" t="s">
        <v>67</v>
      </c>
      <c r="AW2326" t="s">
        <v>67</v>
      </c>
      <c r="AX2326" t="s">
        <v>67</v>
      </c>
      <c r="AY2326" t="s">
        <v>67</v>
      </c>
      <c r="AZ2326" t="s">
        <v>67</v>
      </c>
      <c r="BA2326" t="s">
        <v>67</v>
      </c>
      <c r="BB2326" t="s">
        <v>67</v>
      </c>
      <c r="BC2326">
        <v>0.1176864</v>
      </c>
      <c r="BE2326" t="str">
        <f t="shared" si="36"/>
        <v>PAS RENTABLE</v>
      </c>
    </row>
    <row r="2327" spans="1:57" x14ac:dyDescent="0.25">
      <c r="A2327" t="s">
        <v>0</v>
      </c>
      <c r="B2327" t="s">
        <v>11422</v>
      </c>
      <c r="C2327">
        <v>26</v>
      </c>
      <c r="D2327">
        <v>124</v>
      </c>
      <c r="E2327">
        <v>42</v>
      </c>
      <c r="F2327">
        <v>161</v>
      </c>
      <c r="G2327" t="s">
        <v>11423</v>
      </c>
      <c r="H2327">
        <v>801</v>
      </c>
      <c r="I2327">
        <v>2000000</v>
      </c>
      <c r="J2327" t="s">
        <v>11424</v>
      </c>
      <c r="K2327" t="s">
        <v>11113</v>
      </c>
      <c r="L2327" t="s">
        <v>11425</v>
      </c>
      <c r="M2327">
        <v>2998</v>
      </c>
      <c r="N2327">
        <v>1462</v>
      </c>
      <c r="O2327" t="s">
        <v>11426</v>
      </c>
      <c r="P2327">
        <v>0</v>
      </c>
      <c r="Q2327" t="s">
        <v>11427</v>
      </c>
      <c r="R2327" t="s">
        <v>11428</v>
      </c>
      <c r="S2327">
        <v>74</v>
      </c>
      <c r="T2327" t="s">
        <v>64</v>
      </c>
      <c r="U2327" t="s">
        <v>65</v>
      </c>
      <c r="V2327" t="s">
        <v>126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  <c r="AC2327" t="s">
        <v>67</v>
      </c>
      <c r="AD2327" t="s">
        <v>67</v>
      </c>
      <c r="AE2327" t="s">
        <v>67</v>
      </c>
      <c r="AF2327" t="s">
        <v>67</v>
      </c>
      <c r="AG2327" t="s">
        <v>67</v>
      </c>
      <c r="AH2327" t="s">
        <v>67</v>
      </c>
      <c r="AI2327" t="s">
        <v>67</v>
      </c>
      <c r="AJ2327" t="s">
        <v>67</v>
      </c>
      <c r="AK2327" t="s">
        <v>67</v>
      </c>
      <c r="AL2327" t="s">
        <v>68</v>
      </c>
      <c r="AM2327" t="s">
        <v>68</v>
      </c>
      <c r="AN2327" t="s">
        <v>67</v>
      </c>
      <c r="AO2327" t="s">
        <v>68</v>
      </c>
      <c r="AP2327" t="s">
        <v>67</v>
      </c>
      <c r="AQ2327" t="s">
        <v>67</v>
      </c>
      <c r="AR2327" t="s">
        <v>67</v>
      </c>
      <c r="AS2327" t="s">
        <v>67</v>
      </c>
      <c r="AT2327" t="s">
        <v>67</v>
      </c>
      <c r="AU2327" t="s">
        <v>67</v>
      </c>
      <c r="AV2327" t="s">
        <v>68</v>
      </c>
      <c r="AW2327" t="s">
        <v>67</v>
      </c>
      <c r="AX2327" t="s">
        <v>67</v>
      </c>
      <c r="AY2327" t="s">
        <v>67</v>
      </c>
      <c r="AZ2327" t="s">
        <v>67</v>
      </c>
      <c r="BA2327" t="s">
        <v>67</v>
      </c>
      <c r="BB2327" t="s">
        <v>67</v>
      </c>
      <c r="BC2327">
        <v>0.1</v>
      </c>
      <c r="BE2327" t="str">
        <f t="shared" si="36"/>
        <v>PAS RENTABLE</v>
      </c>
    </row>
    <row r="2328" spans="1:57" x14ac:dyDescent="0.25">
      <c r="A2328" t="s">
        <v>0</v>
      </c>
      <c r="B2328" t="s">
        <v>9970</v>
      </c>
      <c r="C2328">
        <v>168</v>
      </c>
      <c r="D2328">
        <v>104</v>
      </c>
      <c r="E2328">
        <v>214</v>
      </c>
      <c r="F2328">
        <v>430</v>
      </c>
      <c r="G2328" t="s">
        <v>555</v>
      </c>
      <c r="H2328">
        <v>1000</v>
      </c>
      <c r="I2328">
        <v>1900725</v>
      </c>
      <c r="J2328" t="s">
        <v>11041</v>
      </c>
      <c r="K2328" t="s">
        <v>421</v>
      </c>
      <c r="L2328" t="s">
        <v>11429</v>
      </c>
      <c r="M2328">
        <v>43205</v>
      </c>
      <c r="N2328">
        <v>2129</v>
      </c>
      <c r="O2328" t="s">
        <v>3023</v>
      </c>
      <c r="P2328">
        <v>1</v>
      </c>
      <c r="Q2328" t="s">
        <v>11430</v>
      </c>
      <c r="R2328" t="s">
        <v>11431</v>
      </c>
      <c r="S2328">
        <v>232</v>
      </c>
      <c r="T2328" t="s">
        <v>64</v>
      </c>
      <c r="U2328" t="s">
        <v>401</v>
      </c>
      <c r="V2328" t="s">
        <v>615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  <c r="AC2328" t="s">
        <v>67</v>
      </c>
      <c r="AD2328" t="s">
        <v>67</v>
      </c>
      <c r="AE2328" t="s">
        <v>67</v>
      </c>
      <c r="AF2328" t="s">
        <v>67</v>
      </c>
      <c r="AG2328" t="s">
        <v>68</v>
      </c>
      <c r="AH2328" t="s">
        <v>67</v>
      </c>
      <c r="AI2328" t="s">
        <v>67</v>
      </c>
      <c r="AJ2328" t="s">
        <v>67</v>
      </c>
      <c r="AK2328" t="s">
        <v>67</v>
      </c>
      <c r="AL2328" t="s">
        <v>67</v>
      </c>
      <c r="AM2328" t="s">
        <v>67</v>
      </c>
      <c r="AN2328" t="s">
        <v>67</v>
      </c>
      <c r="AO2328" t="s">
        <v>67</v>
      </c>
      <c r="AP2328" t="s">
        <v>67</v>
      </c>
      <c r="AQ2328" t="s">
        <v>67</v>
      </c>
      <c r="AR2328" t="s">
        <v>67</v>
      </c>
      <c r="AS2328" t="s">
        <v>67</v>
      </c>
      <c r="AT2328" t="s">
        <v>67</v>
      </c>
      <c r="AU2328" t="s">
        <v>68</v>
      </c>
      <c r="AV2328" t="s">
        <v>67</v>
      </c>
      <c r="AW2328" t="s">
        <v>67</v>
      </c>
      <c r="AX2328" t="s">
        <v>68</v>
      </c>
      <c r="AY2328" t="s">
        <v>67</v>
      </c>
      <c r="AZ2328" t="s">
        <v>67</v>
      </c>
      <c r="BA2328" t="s">
        <v>67</v>
      </c>
      <c r="BB2328" t="s">
        <v>67</v>
      </c>
      <c r="BC2328">
        <v>0.9503625</v>
      </c>
      <c r="BE2328" t="str">
        <f t="shared" si="36"/>
        <v>PEU RENTABLE</v>
      </c>
    </row>
    <row r="2329" spans="1:57" x14ac:dyDescent="0.25">
      <c r="A2329" t="s">
        <v>0</v>
      </c>
      <c r="B2329" t="s">
        <v>11432</v>
      </c>
      <c r="C2329">
        <v>27</v>
      </c>
      <c r="D2329">
        <v>118</v>
      </c>
      <c r="E2329">
        <v>14</v>
      </c>
      <c r="F2329">
        <v>400</v>
      </c>
      <c r="G2329" t="s">
        <v>3718</v>
      </c>
      <c r="H2329">
        <v>2000</v>
      </c>
      <c r="I2329">
        <v>2246000</v>
      </c>
      <c r="J2329" t="s">
        <v>1663</v>
      </c>
      <c r="K2329" t="s">
        <v>11433</v>
      </c>
      <c r="L2329" t="s">
        <v>11434</v>
      </c>
      <c r="M2329">
        <v>2302</v>
      </c>
      <c r="N2329">
        <v>3384</v>
      </c>
      <c r="O2329" t="s">
        <v>11435</v>
      </c>
      <c r="P2329">
        <v>4</v>
      </c>
      <c r="Q2329" t="s">
        <v>11436</v>
      </c>
      <c r="R2329" t="s">
        <v>11437</v>
      </c>
      <c r="S2329">
        <v>20</v>
      </c>
      <c r="T2329" t="s">
        <v>64</v>
      </c>
      <c r="U2329" t="s">
        <v>65</v>
      </c>
      <c r="V2329" t="s">
        <v>126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  <c r="AC2329" t="s">
        <v>67</v>
      </c>
      <c r="AD2329" t="s">
        <v>67</v>
      </c>
      <c r="AE2329" t="s">
        <v>67</v>
      </c>
      <c r="AF2329" t="s">
        <v>67</v>
      </c>
      <c r="AG2329" t="s">
        <v>67</v>
      </c>
      <c r="AH2329" t="s">
        <v>67</v>
      </c>
      <c r="AI2329" t="s">
        <v>68</v>
      </c>
      <c r="AJ2329" t="s">
        <v>67</v>
      </c>
      <c r="AK2329" t="s">
        <v>67</v>
      </c>
      <c r="AL2329" t="s">
        <v>68</v>
      </c>
      <c r="AM2329" t="s">
        <v>67</v>
      </c>
      <c r="AN2329" t="s">
        <v>67</v>
      </c>
      <c r="AO2329" t="s">
        <v>67</v>
      </c>
      <c r="AP2329" t="s">
        <v>67</v>
      </c>
      <c r="AQ2329" t="s">
        <v>67</v>
      </c>
      <c r="AR2329" t="s">
        <v>67</v>
      </c>
      <c r="AS2329" t="s">
        <v>67</v>
      </c>
      <c r="AT2329" t="s">
        <v>67</v>
      </c>
      <c r="AU2329" t="s">
        <v>68</v>
      </c>
      <c r="AV2329" t="s">
        <v>67</v>
      </c>
      <c r="AW2329" t="s">
        <v>67</v>
      </c>
      <c r="AX2329" t="s">
        <v>67</v>
      </c>
      <c r="AY2329" t="s">
        <v>67</v>
      </c>
      <c r="AZ2329" t="s">
        <v>67</v>
      </c>
      <c r="BA2329" t="s">
        <v>67</v>
      </c>
      <c r="BB2329" t="s">
        <v>67</v>
      </c>
      <c r="BC2329">
        <v>0.1123</v>
      </c>
      <c r="BE2329" t="str">
        <f t="shared" si="36"/>
        <v>PAS RENTABLE</v>
      </c>
    </row>
    <row r="2330" spans="1:57" x14ac:dyDescent="0.25">
      <c r="A2330" t="s">
        <v>0</v>
      </c>
      <c r="B2330" t="s">
        <v>9950</v>
      </c>
      <c r="C2330">
        <v>28</v>
      </c>
      <c r="D2330">
        <v>80</v>
      </c>
      <c r="E2330">
        <v>121</v>
      </c>
      <c r="F2330">
        <v>587</v>
      </c>
      <c r="G2330" t="s">
        <v>2418</v>
      </c>
      <c r="H2330">
        <v>836</v>
      </c>
      <c r="I2330">
        <v>1646664</v>
      </c>
      <c r="J2330" t="s">
        <v>6446</v>
      </c>
      <c r="K2330" t="s">
        <v>11438</v>
      </c>
      <c r="L2330" t="s">
        <v>11439</v>
      </c>
      <c r="M2330">
        <v>4518</v>
      </c>
      <c r="N2330">
        <v>2467</v>
      </c>
      <c r="O2330" t="s">
        <v>9313</v>
      </c>
      <c r="P2330">
        <v>2</v>
      </c>
      <c r="Q2330" t="s">
        <v>11440</v>
      </c>
      <c r="R2330" t="s">
        <v>11441</v>
      </c>
      <c r="S2330">
        <v>66</v>
      </c>
      <c r="T2330" t="s">
        <v>64</v>
      </c>
      <c r="U2330" t="s">
        <v>65</v>
      </c>
      <c r="V2330" t="s">
        <v>615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  <c r="AC2330" t="s">
        <v>67</v>
      </c>
      <c r="AD2330" t="s">
        <v>67</v>
      </c>
      <c r="AE2330" t="s">
        <v>67</v>
      </c>
      <c r="AF2330" t="s">
        <v>67</v>
      </c>
      <c r="AG2330" t="s">
        <v>67</v>
      </c>
      <c r="AH2330" t="s">
        <v>67</v>
      </c>
      <c r="AI2330" t="s">
        <v>67</v>
      </c>
      <c r="AJ2330" t="s">
        <v>67</v>
      </c>
      <c r="AK2330" t="s">
        <v>67</v>
      </c>
      <c r="AL2330" t="s">
        <v>67</v>
      </c>
      <c r="AM2330" t="s">
        <v>68</v>
      </c>
      <c r="AN2330" t="s">
        <v>67</v>
      </c>
      <c r="AO2330" t="s">
        <v>67</v>
      </c>
      <c r="AP2330" t="s">
        <v>67</v>
      </c>
      <c r="AQ2330" t="s">
        <v>67</v>
      </c>
      <c r="AR2330" t="s">
        <v>67</v>
      </c>
      <c r="AS2330" t="s">
        <v>67</v>
      </c>
      <c r="AT2330" t="s">
        <v>67</v>
      </c>
      <c r="AU2330" t="s">
        <v>67</v>
      </c>
      <c r="AV2330" t="s">
        <v>68</v>
      </c>
      <c r="AW2330" t="s">
        <v>67</v>
      </c>
      <c r="AX2330" t="s">
        <v>67</v>
      </c>
      <c r="AY2330" t="s">
        <v>67</v>
      </c>
      <c r="AZ2330" t="s">
        <v>67</v>
      </c>
      <c r="BA2330" t="s">
        <v>67</v>
      </c>
      <c r="BB2330" t="s">
        <v>67</v>
      </c>
      <c r="BC2330">
        <v>8.2333199999999995E-2</v>
      </c>
      <c r="BE2330" t="str">
        <f t="shared" si="36"/>
        <v>PAS RENTABLE</v>
      </c>
    </row>
    <row r="2331" spans="1:57" x14ac:dyDescent="0.25">
      <c r="A2331" t="s">
        <v>0</v>
      </c>
      <c r="B2331" t="s">
        <v>8538</v>
      </c>
      <c r="C2331">
        <v>146</v>
      </c>
      <c r="D2331">
        <v>107</v>
      </c>
      <c r="E2331">
        <v>110</v>
      </c>
      <c r="F2331">
        <v>722</v>
      </c>
      <c r="G2331" t="s">
        <v>2962</v>
      </c>
      <c r="H2331">
        <v>23000</v>
      </c>
      <c r="I2331">
        <v>1190018</v>
      </c>
      <c r="J2331" t="s">
        <v>1419</v>
      </c>
      <c r="K2331" t="s">
        <v>89</v>
      </c>
      <c r="L2331" t="s">
        <v>11442</v>
      </c>
      <c r="M2331">
        <v>261317</v>
      </c>
      <c r="N2331">
        <v>25088</v>
      </c>
      <c r="O2331" t="s">
        <v>3193</v>
      </c>
      <c r="P2331">
        <v>2</v>
      </c>
      <c r="Q2331" t="s">
        <v>11443</v>
      </c>
      <c r="R2331" t="s">
        <v>11444</v>
      </c>
      <c r="S2331">
        <v>1137</v>
      </c>
      <c r="T2331" t="s">
        <v>64</v>
      </c>
      <c r="U2331" t="s">
        <v>65</v>
      </c>
      <c r="V2331" t="s">
        <v>615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  <c r="AC2331" t="s">
        <v>67</v>
      </c>
      <c r="AD2331" t="s">
        <v>68</v>
      </c>
      <c r="AE2331" t="s">
        <v>67</v>
      </c>
      <c r="AF2331" t="s">
        <v>67</v>
      </c>
      <c r="AG2331" t="s">
        <v>67</v>
      </c>
      <c r="AH2331" t="s">
        <v>67</v>
      </c>
      <c r="AI2331" t="s">
        <v>67</v>
      </c>
      <c r="AJ2331" t="s">
        <v>68</v>
      </c>
      <c r="AK2331" t="s">
        <v>67</v>
      </c>
      <c r="AL2331" t="s">
        <v>67</v>
      </c>
      <c r="AM2331" t="s">
        <v>67</v>
      </c>
      <c r="AN2331" t="s">
        <v>67</v>
      </c>
      <c r="AO2331" t="s">
        <v>67</v>
      </c>
      <c r="AP2331" t="s">
        <v>67</v>
      </c>
      <c r="AQ2331" t="s">
        <v>67</v>
      </c>
      <c r="AR2331" t="s">
        <v>67</v>
      </c>
      <c r="AS2331" t="s">
        <v>67</v>
      </c>
      <c r="AT2331" t="s">
        <v>68</v>
      </c>
      <c r="AU2331" t="s">
        <v>68</v>
      </c>
      <c r="AV2331" t="s">
        <v>67</v>
      </c>
      <c r="AW2331" t="s">
        <v>67</v>
      </c>
      <c r="AX2331" t="s">
        <v>67</v>
      </c>
      <c r="AY2331" t="s">
        <v>67</v>
      </c>
      <c r="AZ2331" t="s">
        <v>67</v>
      </c>
      <c r="BA2331" t="s">
        <v>67</v>
      </c>
      <c r="BB2331" t="s">
        <v>67</v>
      </c>
      <c r="BC2331">
        <v>5.9500900000000002E-2</v>
      </c>
      <c r="BE2331" t="str">
        <f t="shared" si="36"/>
        <v>PAS RENTABLE</v>
      </c>
    </row>
    <row r="2332" spans="1:57" x14ac:dyDescent="0.25">
      <c r="A2332" t="s">
        <v>0</v>
      </c>
      <c r="B2332" t="s">
        <v>1545</v>
      </c>
      <c r="C2332">
        <v>67</v>
      </c>
      <c r="D2332">
        <v>125</v>
      </c>
      <c r="E2332">
        <v>55</v>
      </c>
      <c r="F2332">
        <v>2</v>
      </c>
      <c r="G2332" t="s">
        <v>11445</v>
      </c>
      <c r="H2332">
        <v>991</v>
      </c>
      <c r="I2332">
        <v>1027749</v>
      </c>
      <c r="J2332" t="s">
        <v>3425</v>
      </c>
      <c r="K2332" t="s">
        <v>3402</v>
      </c>
      <c r="L2332" t="s">
        <v>11446</v>
      </c>
      <c r="M2332">
        <v>8087</v>
      </c>
      <c r="N2332">
        <v>1003</v>
      </c>
      <c r="O2332" t="s">
        <v>11447</v>
      </c>
      <c r="P2332">
        <v>4</v>
      </c>
      <c r="Q2332" t="s">
        <v>11448</v>
      </c>
      <c r="R2332" t="s">
        <v>11449</v>
      </c>
      <c r="S2332">
        <v>33</v>
      </c>
      <c r="T2332" t="s">
        <v>64</v>
      </c>
      <c r="U2332" t="s">
        <v>401</v>
      </c>
      <c r="V2332" t="s">
        <v>615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  <c r="AC2332" t="s">
        <v>67</v>
      </c>
      <c r="AD2332" t="s">
        <v>67</v>
      </c>
      <c r="AE2332" t="s">
        <v>68</v>
      </c>
      <c r="AF2332" t="s">
        <v>67</v>
      </c>
      <c r="AG2332" t="s">
        <v>67</v>
      </c>
      <c r="AH2332" t="s">
        <v>67</v>
      </c>
      <c r="AI2332" t="s">
        <v>67</v>
      </c>
      <c r="AJ2332" t="s">
        <v>67</v>
      </c>
      <c r="AK2332" t="s">
        <v>67</v>
      </c>
      <c r="AL2332" t="s">
        <v>67</v>
      </c>
      <c r="AM2332" t="s">
        <v>67</v>
      </c>
      <c r="AN2332" t="s">
        <v>67</v>
      </c>
      <c r="AO2332" t="s">
        <v>67</v>
      </c>
      <c r="AP2332" t="s">
        <v>67</v>
      </c>
      <c r="AQ2332" t="s">
        <v>67</v>
      </c>
      <c r="AR2332" t="s">
        <v>67</v>
      </c>
      <c r="AS2332" t="s">
        <v>67</v>
      </c>
      <c r="AT2332" t="s">
        <v>67</v>
      </c>
      <c r="AU2332" t="s">
        <v>68</v>
      </c>
      <c r="AV2332" t="s">
        <v>67</v>
      </c>
      <c r="AW2332" t="s">
        <v>67</v>
      </c>
      <c r="AX2332" t="s">
        <v>67</v>
      </c>
      <c r="AY2332" t="s">
        <v>67</v>
      </c>
      <c r="AZ2332" t="s">
        <v>67</v>
      </c>
      <c r="BA2332" t="s">
        <v>67</v>
      </c>
      <c r="BB2332" t="s">
        <v>67</v>
      </c>
      <c r="BC2332">
        <v>2.5693725000000001E-2</v>
      </c>
      <c r="BE2332" t="str">
        <f t="shared" si="36"/>
        <v>PAS RENTABLE</v>
      </c>
    </row>
    <row r="2333" spans="1:57" x14ac:dyDescent="0.25">
      <c r="A2333" t="s">
        <v>0</v>
      </c>
      <c r="B2333" t="s">
        <v>8995</v>
      </c>
      <c r="C2333">
        <v>93</v>
      </c>
      <c r="D2333">
        <v>115</v>
      </c>
      <c r="E2333">
        <v>115</v>
      </c>
      <c r="F2333">
        <v>977</v>
      </c>
      <c r="G2333" t="s">
        <v>7789</v>
      </c>
      <c r="H2333">
        <v>9000</v>
      </c>
      <c r="I2333">
        <v>882710</v>
      </c>
      <c r="J2333" t="s">
        <v>5302</v>
      </c>
      <c r="K2333" t="s">
        <v>806</v>
      </c>
      <c r="L2333" t="s">
        <v>11450</v>
      </c>
      <c r="M2333">
        <v>16215</v>
      </c>
      <c r="N2333">
        <v>11433</v>
      </c>
      <c r="O2333" t="s">
        <v>5647</v>
      </c>
      <c r="P2333">
        <v>2</v>
      </c>
      <c r="Q2333" t="s">
        <v>11451</v>
      </c>
      <c r="R2333" t="s">
        <v>11452</v>
      </c>
      <c r="S2333">
        <v>138</v>
      </c>
      <c r="T2333" t="s">
        <v>64</v>
      </c>
      <c r="U2333" t="s">
        <v>65</v>
      </c>
      <c r="V2333" t="s">
        <v>615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  <c r="AC2333" t="s">
        <v>67</v>
      </c>
      <c r="AD2333" t="s">
        <v>67</v>
      </c>
      <c r="AE2333" t="s">
        <v>67</v>
      </c>
      <c r="AF2333" t="s">
        <v>67</v>
      </c>
      <c r="AG2333" t="s">
        <v>67</v>
      </c>
      <c r="AH2333" t="s">
        <v>67</v>
      </c>
      <c r="AI2333" t="s">
        <v>67</v>
      </c>
      <c r="AJ2333" t="s">
        <v>68</v>
      </c>
      <c r="AK2333" t="s">
        <v>67</v>
      </c>
      <c r="AL2333" t="s">
        <v>67</v>
      </c>
      <c r="AM2333" t="s">
        <v>67</v>
      </c>
      <c r="AN2333" t="s">
        <v>67</v>
      </c>
      <c r="AO2333" t="s">
        <v>67</v>
      </c>
      <c r="AP2333" t="s">
        <v>67</v>
      </c>
      <c r="AQ2333" t="s">
        <v>67</v>
      </c>
      <c r="AR2333" t="s">
        <v>67</v>
      </c>
      <c r="AS2333" t="s">
        <v>68</v>
      </c>
      <c r="AT2333" t="s">
        <v>67</v>
      </c>
      <c r="AU2333" t="s">
        <v>68</v>
      </c>
      <c r="AV2333" t="s">
        <v>67</v>
      </c>
      <c r="AW2333" t="s">
        <v>67</v>
      </c>
      <c r="AX2333" t="s">
        <v>68</v>
      </c>
      <c r="AY2333" t="s">
        <v>67</v>
      </c>
      <c r="AZ2333" t="s">
        <v>67</v>
      </c>
      <c r="BA2333" t="s">
        <v>67</v>
      </c>
      <c r="BB2333" t="s">
        <v>67</v>
      </c>
      <c r="BC2333">
        <v>3.6779582999999998E-2</v>
      </c>
      <c r="BE2333" t="str">
        <f t="shared" si="36"/>
        <v>PAS RENTABLE</v>
      </c>
    </row>
    <row r="2334" spans="1:57" x14ac:dyDescent="0.25">
      <c r="A2334" t="s">
        <v>0</v>
      </c>
      <c r="B2334" t="s">
        <v>11453</v>
      </c>
      <c r="C2334">
        <v>28</v>
      </c>
      <c r="D2334">
        <v>88</v>
      </c>
      <c r="E2334">
        <v>12</v>
      </c>
      <c r="F2334">
        <v>231</v>
      </c>
      <c r="G2334" t="s">
        <v>11454</v>
      </c>
      <c r="H2334">
        <v>979</v>
      </c>
      <c r="I2334">
        <v>1064277</v>
      </c>
      <c r="J2334" t="s">
        <v>9813</v>
      </c>
      <c r="K2334" t="s">
        <v>1682</v>
      </c>
      <c r="L2334" t="s">
        <v>11455</v>
      </c>
      <c r="M2334">
        <v>14015</v>
      </c>
      <c r="N2334">
        <v>1978</v>
      </c>
      <c r="O2334" t="s">
        <v>11456</v>
      </c>
      <c r="P2334">
        <v>0</v>
      </c>
      <c r="Q2334" t="s">
        <v>11457</v>
      </c>
      <c r="R2334" t="s">
        <v>11458</v>
      </c>
      <c r="S2334">
        <v>83</v>
      </c>
      <c r="T2334" t="s">
        <v>64</v>
      </c>
      <c r="U2334" t="s">
        <v>65</v>
      </c>
      <c r="V2334" t="s">
        <v>308</v>
      </c>
      <c r="W2334">
        <v>20000000</v>
      </c>
      <c r="X2334">
        <v>2012</v>
      </c>
      <c r="Y2334">
        <v>532</v>
      </c>
      <c r="Z2334">
        <v>6.7</v>
      </c>
      <c r="AA2334">
        <v>2.2204030549999998</v>
      </c>
      <c r="AB2334">
        <v>831</v>
      </c>
      <c r="AC2334" t="s">
        <v>67</v>
      </c>
      <c r="AD2334" t="s">
        <v>67</v>
      </c>
      <c r="AE2334" t="s">
        <v>67</v>
      </c>
      <c r="AF2334" t="s">
        <v>67</v>
      </c>
      <c r="AG2334" t="s">
        <v>67</v>
      </c>
      <c r="AH2334" t="s">
        <v>67</v>
      </c>
      <c r="AI2334" t="s">
        <v>67</v>
      </c>
      <c r="AJ2334" t="s">
        <v>67</v>
      </c>
      <c r="AK2334" t="s">
        <v>67</v>
      </c>
      <c r="AL2334" t="s">
        <v>67</v>
      </c>
      <c r="AM2334" t="s">
        <v>67</v>
      </c>
      <c r="AN2334" t="s">
        <v>67</v>
      </c>
      <c r="AO2334" t="s">
        <v>68</v>
      </c>
      <c r="AP2334" t="s">
        <v>67</v>
      </c>
      <c r="AQ2334" t="s">
        <v>68</v>
      </c>
      <c r="AR2334" t="s">
        <v>67</v>
      </c>
      <c r="AS2334" t="s">
        <v>67</v>
      </c>
      <c r="AT2334" t="s">
        <v>67</v>
      </c>
      <c r="AU2334" t="s">
        <v>67</v>
      </c>
      <c r="AV2334" t="s">
        <v>68</v>
      </c>
      <c r="AW2334" t="s">
        <v>67</v>
      </c>
      <c r="AX2334" t="s">
        <v>67</v>
      </c>
      <c r="AY2334" t="s">
        <v>68</v>
      </c>
      <c r="AZ2334" t="s">
        <v>67</v>
      </c>
      <c r="BA2334" t="s">
        <v>68</v>
      </c>
      <c r="BB2334" t="s">
        <v>67</v>
      </c>
      <c r="BC2334">
        <v>5.321385E-2</v>
      </c>
      <c r="BE2334" t="str">
        <f t="shared" si="36"/>
        <v>PAS RENTABLE</v>
      </c>
    </row>
    <row r="2335" spans="1:57" x14ac:dyDescent="0.25">
      <c r="A2335" t="s">
        <v>0</v>
      </c>
      <c r="B2335" t="s">
        <v>595</v>
      </c>
      <c r="C2335">
        <v>131</v>
      </c>
      <c r="D2335">
        <v>122</v>
      </c>
      <c r="E2335">
        <v>11000</v>
      </c>
      <c r="F2335">
        <v>188</v>
      </c>
      <c r="G2335" t="s">
        <v>595</v>
      </c>
      <c r="H2335">
        <v>11000</v>
      </c>
      <c r="I2335">
        <v>531009</v>
      </c>
      <c r="J2335" t="s">
        <v>245</v>
      </c>
      <c r="K2335" t="s">
        <v>371</v>
      </c>
      <c r="L2335" t="s">
        <v>11459</v>
      </c>
      <c r="M2335">
        <v>7976</v>
      </c>
      <c r="N2335">
        <v>22319</v>
      </c>
      <c r="O2335" t="s">
        <v>11460</v>
      </c>
      <c r="P2335">
        <v>0</v>
      </c>
      <c r="Q2335" t="s">
        <v>11461</v>
      </c>
      <c r="R2335" t="s">
        <v>11462</v>
      </c>
      <c r="S2335">
        <v>61</v>
      </c>
      <c r="T2335" t="s">
        <v>64</v>
      </c>
      <c r="U2335" t="s">
        <v>65</v>
      </c>
      <c r="V2335" t="s">
        <v>615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  <c r="AC2335" t="s">
        <v>67</v>
      </c>
      <c r="AD2335" t="s">
        <v>67</v>
      </c>
      <c r="AE2335" t="s">
        <v>67</v>
      </c>
      <c r="AF2335" t="s">
        <v>67</v>
      </c>
      <c r="AG2335" t="s">
        <v>67</v>
      </c>
      <c r="AH2335" t="s">
        <v>67</v>
      </c>
      <c r="AI2335" t="s">
        <v>67</v>
      </c>
      <c r="AJ2335" t="s">
        <v>67</v>
      </c>
      <c r="AK2335" t="s">
        <v>67</v>
      </c>
      <c r="AL2335" t="s">
        <v>67</v>
      </c>
      <c r="AM2335" t="s">
        <v>67</v>
      </c>
      <c r="AN2335" t="s">
        <v>67</v>
      </c>
      <c r="AO2335" t="s">
        <v>67</v>
      </c>
      <c r="AP2335" t="s">
        <v>67</v>
      </c>
      <c r="AQ2335" t="s">
        <v>67</v>
      </c>
      <c r="AR2335" t="s">
        <v>67</v>
      </c>
      <c r="AS2335" t="s">
        <v>68</v>
      </c>
      <c r="AT2335" t="s">
        <v>67</v>
      </c>
      <c r="AU2335" t="s">
        <v>68</v>
      </c>
      <c r="AV2335" t="s">
        <v>67</v>
      </c>
      <c r="AW2335" t="s">
        <v>67</v>
      </c>
      <c r="AX2335" t="s">
        <v>67</v>
      </c>
      <c r="AY2335" t="s">
        <v>67</v>
      </c>
      <c r="AZ2335" t="s">
        <v>67</v>
      </c>
      <c r="BA2335" t="s">
        <v>67</v>
      </c>
      <c r="BB2335" t="s">
        <v>67</v>
      </c>
      <c r="BC2335">
        <v>5.3100899999999999E-2</v>
      </c>
      <c r="BE2335" t="str">
        <f t="shared" si="36"/>
        <v>PAS RENTABLE</v>
      </c>
    </row>
    <row r="2336" spans="1:57" x14ac:dyDescent="0.25">
      <c r="A2336" t="s">
        <v>0</v>
      </c>
      <c r="B2336" t="s">
        <v>11463</v>
      </c>
      <c r="C2336">
        <v>105</v>
      </c>
      <c r="D2336">
        <v>103</v>
      </c>
      <c r="E2336">
        <v>78</v>
      </c>
      <c r="F2336">
        <v>101</v>
      </c>
      <c r="G2336" t="s">
        <v>538</v>
      </c>
      <c r="H2336">
        <v>488</v>
      </c>
      <c r="I2336">
        <v>410388</v>
      </c>
      <c r="J2336" t="s">
        <v>11464</v>
      </c>
      <c r="K2336" t="s">
        <v>7273</v>
      </c>
      <c r="L2336" t="s">
        <v>11465</v>
      </c>
      <c r="M2336">
        <v>13727</v>
      </c>
      <c r="N2336">
        <v>991</v>
      </c>
      <c r="O2336" t="s">
        <v>11466</v>
      </c>
      <c r="P2336">
        <v>1</v>
      </c>
      <c r="Q2336" t="s">
        <v>11467</v>
      </c>
      <c r="R2336" t="s">
        <v>11468</v>
      </c>
      <c r="S2336">
        <v>79</v>
      </c>
      <c r="T2336" t="s">
        <v>706</v>
      </c>
      <c r="U2336" t="s">
        <v>707</v>
      </c>
      <c r="V2336" t="s">
        <v>66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  <c r="AC2336" t="s">
        <v>67</v>
      </c>
      <c r="AD2336" t="s">
        <v>68</v>
      </c>
      <c r="AE2336" t="s">
        <v>67</v>
      </c>
      <c r="AF2336" t="s">
        <v>67</v>
      </c>
      <c r="AG2336" t="s">
        <v>67</v>
      </c>
      <c r="AH2336" t="s">
        <v>67</v>
      </c>
      <c r="AI2336" t="s">
        <v>67</v>
      </c>
      <c r="AJ2336" t="s">
        <v>68</v>
      </c>
      <c r="AK2336" t="s">
        <v>67</v>
      </c>
      <c r="AL2336" t="s">
        <v>67</v>
      </c>
      <c r="AM2336" t="s">
        <v>67</v>
      </c>
      <c r="AN2336" t="s">
        <v>67</v>
      </c>
      <c r="AO2336" t="s">
        <v>67</v>
      </c>
      <c r="AP2336" t="s">
        <v>67</v>
      </c>
      <c r="AQ2336" t="s">
        <v>68</v>
      </c>
      <c r="AR2336" t="s">
        <v>67</v>
      </c>
      <c r="AS2336" t="s">
        <v>67</v>
      </c>
      <c r="AT2336" t="s">
        <v>68</v>
      </c>
      <c r="AU2336" t="s">
        <v>67</v>
      </c>
      <c r="AV2336" t="s">
        <v>67</v>
      </c>
      <c r="AW2336" t="s">
        <v>67</v>
      </c>
      <c r="AX2336" t="s">
        <v>67</v>
      </c>
      <c r="AY2336" t="s">
        <v>67</v>
      </c>
      <c r="AZ2336" t="s">
        <v>68</v>
      </c>
      <c r="BA2336" t="s">
        <v>68</v>
      </c>
      <c r="BB2336" t="s">
        <v>67</v>
      </c>
      <c r="BC2336">
        <v>1.92895E-4</v>
      </c>
      <c r="BE2336" t="str">
        <f t="shared" si="36"/>
        <v>PAS RENTABLE</v>
      </c>
    </row>
    <row r="2337" spans="1:57" x14ac:dyDescent="0.25">
      <c r="A2337" t="s">
        <v>0</v>
      </c>
      <c r="B2337" t="s">
        <v>11469</v>
      </c>
      <c r="C2337">
        <v>21</v>
      </c>
      <c r="D2337">
        <v>101</v>
      </c>
      <c r="E2337">
        <v>25</v>
      </c>
      <c r="F2337">
        <v>407</v>
      </c>
      <c r="G2337" t="s">
        <v>5948</v>
      </c>
      <c r="H2337">
        <v>18000</v>
      </c>
      <c r="I2337">
        <v>375474</v>
      </c>
      <c r="J2337" t="s">
        <v>2327</v>
      </c>
      <c r="K2337" t="s">
        <v>671</v>
      </c>
      <c r="L2337" t="s">
        <v>11470</v>
      </c>
      <c r="M2337">
        <v>2613</v>
      </c>
      <c r="N2337">
        <v>20354</v>
      </c>
      <c r="O2337" t="s">
        <v>11471</v>
      </c>
      <c r="P2337">
        <v>0</v>
      </c>
      <c r="Q2337" t="s">
        <v>11472</v>
      </c>
      <c r="R2337" t="s">
        <v>11473</v>
      </c>
      <c r="S2337">
        <v>46</v>
      </c>
      <c r="T2337" t="s">
        <v>64</v>
      </c>
      <c r="U2337" t="s">
        <v>65</v>
      </c>
      <c r="V2337" t="s">
        <v>126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  <c r="AC2337" t="s">
        <v>67</v>
      </c>
      <c r="AD2337" t="s">
        <v>67</v>
      </c>
      <c r="AE2337" t="s">
        <v>67</v>
      </c>
      <c r="AF2337" t="s">
        <v>68</v>
      </c>
      <c r="AG2337" t="s">
        <v>67</v>
      </c>
      <c r="AH2337" t="s">
        <v>67</v>
      </c>
      <c r="AI2337" t="s">
        <v>68</v>
      </c>
      <c r="AJ2337" t="s">
        <v>67</v>
      </c>
      <c r="AK2337" t="s">
        <v>67</v>
      </c>
      <c r="AL2337" t="s">
        <v>67</v>
      </c>
      <c r="AM2337" t="s">
        <v>67</v>
      </c>
      <c r="AN2337" t="s">
        <v>67</v>
      </c>
      <c r="AO2337" t="s">
        <v>67</v>
      </c>
      <c r="AP2337" t="s">
        <v>67</v>
      </c>
      <c r="AQ2337" t="s">
        <v>67</v>
      </c>
      <c r="AR2337" t="s">
        <v>67</v>
      </c>
      <c r="AS2337" t="s">
        <v>67</v>
      </c>
      <c r="AT2337" t="s">
        <v>67</v>
      </c>
      <c r="AU2337" t="s">
        <v>68</v>
      </c>
      <c r="AV2337" t="s">
        <v>67</v>
      </c>
      <c r="AW2337" t="s">
        <v>67</v>
      </c>
      <c r="AX2337" t="s">
        <v>67</v>
      </c>
      <c r="AY2337" t="s">
        <v>67</v>
      </c>
      <c r="AZ2337" t="s">
        <v>67</v>
      </c>
      <c r="BA2337" t="s">
        <v>67</v>
      </c>
      <c r="BB2337" t="s">
        <v>67</v>
      </c>
      <c r="BC2337">
        <v>1.8773700000000001E-2</v>
      </c>
      <c r="BE2337" t="str">
        <f t="shared" si="36"/>
        <v>PAS RENTABLE</v>
      </c>
    </row>
    <row r="2338" spans="1:57" x14ac:dyDescent="0.25">
      <c r="A2338" t="s">
        <v>0</v>
      </c>
      <c r="B2338" t="s">
        <v>11474</v>
      </c>
      <c r="C2338">
        <v>140</v>
      </c>
      <c r="D2338">
        <v>101</v>
      </c>
      <c r="E2338">
        <v>46</v>
      </c>
      <c r="F2338">
        <v>902</v>
      </c>
      <c r="G2338" t="s">
        <v>115</v>
      </c>
      <c r="H2338">
        <v>33000</v>
      </c>
      <c r="I2338">
        <v>578382</v>
      </c>
      <c r="J2338" t="s">
        <v>11475</v>
      </c>
      <c r="K2338" t="s">
        <v>4241</v>
      </c>
      <c r="L2338" t="s">
        <v>11476</v>
      </c>
      <c r="M2338">
        <v>41249</v>
      </c>
      <c r="N2338">
        <v>39515</v>
      </c>
      <c r="O2338" t="s">
        <v>153</v>
      </c>
      <c r="P2338">
        <v>2</v>
      </c>
      <c r="Q2338" t="s">
        <v>11477</v>
      </c>
      <c r="R2338" t="s">
        <v>11478</v>
      </c>
      <c r="S2338">
        <v>67</v>
      </c>
      <c r="T2338" t="s">
        <v>64</v>
      </c>
      <c r="U2338" t="s">
        <v>65</v>
      </c>
      <c r="V2338" t="s">
        <v>615</v>
      </c>
      <c r="W2338">
        <v>39752620.439999998</v>
      </c>
      <c r="X2338">
        <v>2010</v>
      </c>
      <c r="Y2338">
        <v>4000</v>
      </c>
      <c r="Z2338">
        <v>6.3</v>
      </c>
      <c r="AA2338">
        <v>1.85</v>
      </c>
      <c r="AB2338">
        <v>0</v>
      </c>
      <c r="AC2338" t="s">
        <v>67</v>
      </c>
      <c r="AD2338" t="s">
        <v>67</v>
      </c>
      <c r="AE2338" t="s">
        <v>67</v>
      </c>
      <c r="AF2338" t="s">
        <v>67</v>
      </c>
      <c r="AG2338" t="s">
        <v>67</v>
      </c>
      <c r="AH2338" t="s">
        <v>67</v>
      </c>
      <c r="AI2338" t="s">
        <v>67</v>
      </c>
      <c r="AJ2338" t="s">
        <v>68</v>
      </c>
      <c r="AK2338" t="s">
        <v>67</v>
      </c>
      <c r="AL2338" t="s">
        <v>67</v>
      </c>
      <c r="AM2338" t="s">
        <v>67</v>
      </c>
      <c r="AN2338" t="s">
        <v>68</v>
      </c>
      <c r="AO2338" t="s">
        <v>67</v>
      </c>
      <c r="AP2338" t="s">
        <v>67</v>
      </c>
      <c r="AQ2338" t="s">
        <v>67</v>
      </c>
      <c r="AR2338" t="s">
        <v>67</v>
      </c>
      <c r="AS2338" t="s">
        <v>68</v>
      </c>
      <c r="AT2338" t="s">
        <v>67</v>
      </c>
      <c r="AU2338" t="s">
        <v>68</v>
      </c>
      <c r="AV2338" t="s">
        <v>67</v>
      </c>
      <c r="AW2338" t="s">
        <v>67</v>
      </c>
      <c r="AX2338" t="s">
        <v>68</v>
      </c>
      <c r="AY2338" t="s">
        <v>67</v>
      </c>
      <c r="AZ2338" t="s">
        <v>67</v>
      </c>
      <c r="BA2338" t="s">
        <v>67</v>
      </c>
      <c r="BB2338" t="s">
        <v>67</v>
      </c>
      <c r="BC2338">
        <v>6.253747282</v>
      </c>
      <c r="BE2338" t="str">
        <f t="shared" si="36"/>
        <v>TRES RENTABLE</v>
      </c>
    </row>
    <row r="2339" spans="1:57" x14ac:dyDescent="0.25">
      <c r="A2339" t="s">
        <v>0</v>
      </c>
      <c r="B2339" t="s">
        <v>558</v>
      </c>
      <c r="C2339">
        <v>9</v>
      </c>
      <c r="D2339">
        <v>107</v>
      </c>
      <c r="E2339">
        <v>58</v>
      </c>
      <c r="F2339">
        <v>324</v>
      </c>
      <c r="G2339" t="s">
        <v>2584</v>
      </c>
      <c r="H2339">
        <v>699</v>
      </c>
      <c r="I2339">
        <v>305070</v>
      </c>
      <c r="J2339" t="s">
        <v>2929</v>
      </c>
      <c r="K2339" t="s">
        <v>11479</v>
      </c>
      <c r="L2339" t="s">
        <v>11480</v>
      </c>
      <c r="M2339">
        <v>3843</v>
      </c>
      <c r="N2339">
        <v>1592</v>
      </c>
      <c r="O2339" t="s">
        <v>3489</v>
      </c>
      <c r="P2339">
        <v>1</v>
      </c>
      <c r="Q2339" t="s">
        <v>11481</v>
      </c>
      <c r="R2339" t="s">
        <v>11482</v>
      </c>
      <c r="S2339">
        <v>25</v>
      </c>
      <c r="T2339" t="s">
        <v>64</v>
      </c>
      <c r="U2339" t="s">
        <v>65</v>
      </c>
      <c r="V2339" t="s">
        <v>615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  <c r="AC2339" t="s">
        <v>67</v>
      </c>
      <c r="AD2339" t="s">
        <v>68</v>
      </c>
      <c r="AE2339" t="s">
        <v>67</v>
      </c>
      <c r="AF2339" t="s">
        <v>68</v>
      </c>
      <c r="AG2339" t="s">
        <v>67</v>
      </c>
      <c r="AH2339" t="s">
        <v>67</v>
      </c>
      <c r="AI2339" t="s">
        <v>67</v>
      </c>
      <c r="AJ2339" t="s">
        <v>67</v>
      </c>
      <c r="AK2339" t="s">
        <v>67</v>
      </c>
      <c r="AL2339" t="s">
        <v>67</v>
      </c>
      <c r="AM2339" t="s">
        <v>67</v>
      </c>
      <c r="AN2339" t="s">
        <v>67</v>
      </c>
      <c r="AO2339" t="s">
        <v>67</v>
      </c>
      <c r="AP2339" t="s">
        <v>67</v>
      </c>
      <c r="AQ2339" t="s">
        <v>68</v>
      </c>
      <c r="AR2339" t="s">
        <v>67</v>
      </c>
      <c r="AS2339" t="s">
        <v>68</v>
      </c>
      <c r="AT2339" t="s">
        <v>67</v>
      </c>
      <c r="AU2339" t="s">
        <v>68</v>
      </c>
      <c r="AV2339" t="s">
        <v>67</v>
      </c>
      <c r="AW2339" t="s">
        <v>67</v>
      </c>
      <c r="AX2339" t="s">
        <v>67</v>
      </c>
      <c r="AY2339" t="s">
        <v>67</v>
      </c>
      <c r="AZ2339" t="s">
        <v>67</v>
      </c>
      <c r="BA2339" t="s">
        <v>67</v>
      </c>
      <c r="BB2339" t="s">
        <v>67</v>
      </c>
      <c r="BC2339">
        <v>1.52535E-2</v>
      </c>
      <c r="BE2339" t="str">
        <f t="shared" si="36"/>
        <v>PAS RENTABLE</v>
      </c>
    </row>
    <row r="2340" spans="1:57" x14ac:dyDescent="0.25">
      <c r="A2340" t="s">
        <v>0</v>
      </c>
      <c r="B2340" t="s">
        <v>11116</v>
      </c>
      <c r="C2340">
        <v>83</v>
      </c>
      <c r="D2340">
        <v>86</v>
      </c>
      <c r="E2340">
        <v>0</v>
      </c>
      <c r="F2340">
        <v>3</v>
      </c>
      <c r="G2340" t="s">
        <v>11483</v>
      </c>
      <c r="H2340">
        <v>46</v>
      </c>
      <c r="I2340">
        <v>206678</v>
      </c>
      <c r="J2340" t="s">
        <v>2687</v>
      </c>
      <c r="K2340" t="s">
        <v>7022</v>
      </c>
      <c r="L2340" t="s">
        <v>11484</v>
      </c>
      <c r="M2340">
        <v>11391</v>
      </c>
      <c r="N2340">
        <v>82</v>
      </c>
      <c r="O2340" t="s">
        <v>11485</v>
      </c>
      <c r="P2340">
        <v>1</v>
      </c>
      <c r="Q2340" t="s">
        <v>11486</v>
      </c>
      <c r="R2340" t="s">
        <v>11487</v>
      </c>
      <c r="S2340">
        <v>66</v>
      </c>
      <c r="T2340" t="s">
        <v>7268</v>
      </c>
      <c r="U2340" t="s">
        <v>3888</v>
      </c>
      <c r="V2340" t="s">
        <v>126</v>
      </c>
      <c r="W2340">
        <v>39752620.439999998</v>
      </c>
      <c r="X2340">
        <v>2008</v>
      </c>
      <c r="Y2340">
        <v>33</v>
      </c>
      <c r="Z2340">
        <v>6.5</v>
      </c>
      <c r="AA2340">
        <v>2.35</v>
      </c>
      <c r="AB2340">
        <v>1000</v>
      </c>
      <c r="AC2340" t="s">
        <v>67</v>
      </c>
      <c r="AD2340" t="s">
        <v>67</v>
      </c>
      <c r="AE2340" t="s">
        <v>67</v>
      </c>
      <c r="AF2340" t="s">
        <v>67</v>
      </c>
      <c r="AG2340" t="s">
        <v>67</v>
      </c>
      <c r="AH2340" t="s">
        <v>67</v>
      </c>
      <c r="AI2340" t="s">
        <v>67</v>
      </c>
      <c r="AJ2340" t="s">
        <v>67</v>
      </c>
      <c r="AK2340" t="s">
        <v>67</v>
      </c>
      <c r="AL2340" t="s">
        <v>67</v>
      </c>
      <c r="AM2340" t="s">
        <v>68</v>
      </c>
      <c r="AN2340" t="s">
        <v>67</v>
      </c>
      <c r="AO2340" t="s">
        <v>67</v>
      </c>
      <c r="AP2340" t="s">
        <v>67</v>
      </c>
      <c r="AQ2340" t="s">
        <v>67</v>
      </c>
      <c r="AR2340" t="s">
        <v>67</v>
      </c>
      <c r="AS2340" t="s">
        <v>67</v>
      </c>
      <c r="AT2340" t="s">
        <v>68</v>
      </c>
      <c r="AU2340" t="s">
        <v>67</v>
      </c>
      <c r="AV2340" t="s">
        <v>67</v>
      </c>
      <c r="AW2340" t="s">
        <v>67</v>
      </c>
      <c r="AX2340" t="s">
        <v>67</v>
      </c>
      <c r="AY2340" t="s">
        <v>67</v>
      </c>
      <c r="AZ2340" t="s">
        <v>67</v>
      </c>
      <c r="BA2340" t="s">
        <v>68</v>
      </c>
      <c r="BB2340" t="s">
        <v>67</v>
      </c>
      <c r="BC2340">
        <v>6.253747282</v>
      </c>
      <c r="BE2340" t="str">
        <f t="shared" si="36"/>
        <v>TRES RENTABLE</v>
      </c>
    </row>
    <row r="2341" spans="1:57" x14ac:dyDescent="0.25">
      <c r="A2341" t="s">
        <v>0</v>
      </c>
      <c r="B2341" t="s">
        <v>6854</v>
      </c>
      <c r="C2341">
        <v>8</v>
      </c>
      <c r="D2341">
        <v>118</v>
      </c>
      <c r="E2341">
        <v>8</v>
      </c>
      <c r="F2341">
        <v>11</v>
      </c>
      <c r="G2341" t="s">
        <v>11488</v>
      </c>
      <c r="H2341">
        <v>106</v>
      </c>
      <c r="I2341">
        <v>146072</v>
      </c>
      <c r="J2341" t="s">
        <v>11489</v>
      </c>
      <c r="K2341" t="s">
        <v>11490</v>
      </c>
      <c r="L2341" t="s">
        <v>11491</v>
      </c>
      <c r="M2341">
        <v>7147</v>
      </c>
      <c r="N2341">
        <v>182</v>
      </c>
      <c r="O2341" t="s">
        <v>11492</v>
      </c>
      <c r="P2341">
        <v>0</v>
      </c>
      <c r="Q2341" t="s">
        <v>11493</v>
      </c>
      <c r="R2341" t="s">
        <v>11494</v>
      </c>
      <c r="S2341">
        <v>16</v>
      </c>
      <c r="T2341" t="s">
        <v>1493</v>
      </c>
      <c r="U2341" t="s">
        <v>1494</v>
      </c>
      <c r="V2341" t="s">
        <v>96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  <c r="AC2341" t="s">
        <v>67</v>
      </c>
      <c r="AD2341" t="s">
        <v>67</v>
      </c>
      <c r="AE2341" t="s">
        <v>67</v>
      </c>
      <c r="AF2341" t="s">
        <v>67</v>
      </c>
      <c r="AG2341" t="s">
        <v>67</v>
      </c>
      <c r="AH2341" t="s">
        <v>67</v>
      </c>
      <c r="AI2341" t="s">
        <v>67</v>
      </c>
      <c r="AJ2341" t="s">
        <v>67</v>
      </c>
      <c r="AK2341" t="s">
        <v>67</v>
      </c>
      <c r="AL2341" t="s">
        <v>67</v>
      </c>
      <c r="AM2341" t="s">
        <v>68</v>
      </c>
      <c r="AN2341" t="s">
        <v>67</v>
      </c>
      <c r="AO2341" t="s">
        <v>67</v>
      </c>
      <c r="AP2341" t="s">
        <v>67</v>
      </c>
      <c r="AQ2341" t="s">
        <v>67</v>
      </c>
      <c r="AR2341" t="s">
        <v>67</v>
      </c>
      <c r="AS2341" t="s">
        <v>67</v>
      </c>
      <c r="AT2341" t="s">
        <v>68</v>
      </c>
      <c r="AU2341" t="s">
        <v>67</v>
      </c>
      <c r="AV2341" t="s">
        <v>67</v>
      </c>
      <c r="AW2341" t="s">
        <v>67</v>
      </c>
      <c r="AX2341" t="s">
        <v>67</v>
      </c>
      <c r="AY2341" t="s">
        <v>68</v>
      </c>
      <c r="AZ2341" t="s">
        <v>67</v>
      </c>
      <c r="BA2341" t="s">
        <v>68</v>
      </c>
      <c r="BB2341" t="s">
        <v>67</v>
      </c>
      <c r="BC2341">
        <v>1.043371E-3</v>
      </c>
      <c r="BE2341" t="str">
        <f t="shared" si="36"/>
        <v>PAS RENTABLE</v>
      </c>
    </row>
    <row r="2342" spans="1:57" x14ac:dyDescent="0.25">
      <c r="A2342" t="s">
        <v>0</v>
      </c>
      <c r="B2342" t="s">
        <v>7374</v>
      </c>
      <c r="C2342">
        <v>138</v>
      </c>
      <c r="D2342">
        <v>107</v>
      </c>
      <c r="E2342">
        <v>14</v>
      </c>
      <c r="F2342">
        <v>311</v>
      </c>
      <c r="G2342" t="s">
        <v>11495</v>
      </c>
      <c r="H2342">
        <v>403</v>
      </c>
      <c r="I2342">
        <v>1183354</v>
      </c>
      <c r="J2342" t="s">
        <v>11496</v>
      </c>
      <c r="K2342" t="s">
        <v>7879</v>
      </c>
      <c r="L2342" t="s">
        <v>11497</v>
      </c>
      <c r="M2342">
        <v>13026</v>
      </c>
      <c r="N2342">
        <v>1577</v>
      </c>
      <c r="O2342" t="s">
        <v>5746</v>
      </c>
      <c r="P2342">
        <v>1</v>
      </c>
      <c r="Q2342" t="s">
        <v>11498</v>
      </c>
      <c r="R2342" t="s">
        <v>11499</v>
      </c>
      <c r="S2342">
        <v>75</v>
      </c>
      <c r="T2342" t="s">
        <v>64</v>
      </c>
      <c r="U2342" t="s">
        <v>65</v>
      </c>
      <c r="V2342" t="s">
        <v>66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  <c r="AC2342" t="s">
        <v>67</v>
      </c>
      <c r="AD2342" t="s">
        <v>68</v>
      </c>
      <c r="AE2342" t="s">
        <v>67</v>
      </c>
      <c r="AF2342" t="s">
        <v>67</v>
      </c>
      <c r="AG2342" t="s">
        <v>67</v>
      </c>
      <c r="AH2342" t="s">
        <v>67</v>
      </c>
      <c r="AI2342" t="s">
        <v>67</v>
      </c>
      <c r="AJ2342" t="s">
        <v>68</v>
      </c>
      <c r="AK2342" t="s">
        <v>67</v>
      </c>
      <c r="AL2342" t="s">
        <v>67</v>
      </c>
      <c r="AM2342" t="s">
        <v>68</v>
      </c>
      <c r="AN2342" t="s">
        <v>68</v>
      </c>
      <c r="AO2342" t="s">
        <v>67</v>
      </c>
      <c r="AP2342" t="s">
        <v>67</v>
      </c>
      <c r="AQ2342" t="s">
        <v>67</v>
      </c>
      <c r="AR2342" t="s">
        <v>68</v>
      </c>
      <c r="AS2342" t="s">
        <v>67</v>
      </c>
      <c r="AT2342" t="s">
        <v>68</v>
      </c>
      <c r="AU2342" t="s">
        <v>67</v>
      </c>
      <c r="AV2342" t="s">
        <v>67</v>
      </c>
      <c r="AW2342" t="s">
        <v>67</v>
      </c>
      <c r="AX2342" t="s">
        <v>68</v>
      </c>
      <c r="AY2342" t="s">
        <v>68</v>
      </c>
      <c r="AZ2342" t="s">
        <v>67</v>
      </c>
      <c r="BA2342" t="s">
        <v>67</v>
      </c>
      <c r="BB2342" t="s">
        <v>67</v>
      </c>
      <c r="BC2342">
        <v>5.9167699999999997E-2</v>
      </c>
      <c r="BE2342" t="str">
        <f t="shared" si="36"/>
        <v>PAS RENTABLE</v>
      </c>
    </row>
    <row r="2343" spans="1:57" x14ac:dyDescent="0.25">
      <c r="A2343" t="s">
        <v>0</v>
      </c>
      <c r="B2343" t="s">
        <v>11500</v>
      </c>
      <c r="C2343">
        <v>42</v>
      </c>
      <c r="D2343">
        <v>100</v>
      </c>
      <c r="E2343">
        <v>3</v>
      </c>
      <c r="F2343">
        <v>442</v>
      </c>
      <c r="G2343" t="s">
        <v>3014</v>
      </c>
      <c r="H2343">
        <v>14000</v>
      </c>
      <c r="I2343">
        <v>121972</v>
      </c>
      <c r="J2343" t="s">
        <v>3111</v>
      </c>
      <c r="K2343" t="s">
        <v>2411</v>
      </c>
      <c r="L2343" t="s">
        <v>11501</v>
      </c>
      <c r="M2343">
        <v>9868</v>
      </c>
      <c r="N2343">
        <v>15612</v>
      </c>
      <c r="O2343" t="s">
        <v>11502</v>
      </c>
      <c r="P2343">
        <v>3</v>
      </c>
      <c r="Q2343" t="s">
        <v>11503</v>
      </c>
      <c r="R2343" t="s">
        <v>11504</v>
      </c>
      <c r="S2343">
        <v>81</v>
      </c>
      <c r="T2343" t="s">
        <v>64</v>
      </c>
      <c r="U2343" t="s">
        <v>65</v>
      </c>
      <c r="V2343" t="s">
        <v>615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  <c r="AC2343" t="s">
        <v>67</v>
      </c>
      <c r="AD2343" t="s">
        <v>67</v>
      </c>
      <c r="AE2343" t="s">
        <v>67</v>
      </c>
      <c r="AF2343" t="s">
        <v>67</v>
      </c>
      <c r="AG2343" t="s">
        <v>67</v>
      </c>
      <c r="AH2343" t="s">
        <v>67</v>
      </c>
      <c r="AI2343" t="s">
        <v>67</v>
      </c>
      <c r="AJ2343" t="s">
        <v>67</v>
      </c>
      <c r="AK2343" t="s">
        <v>67</v>
      </c>
      <c r="AL2343" t="s">
        <v>67</v>
      </c>
      <c r="AM2343" t="s">
        <v>67</v>
      </c>
      <c r="AN2343" t="s">
        <v>68</v>
      </c>
      <c r="AO2343" t="s">
        <v>67</v>
      </c>
      <c r="AP2343" t="s">
        <v>67</v>
      </c>
      <c r="AQ2343" t="s">
        <v>67</v>
      </c>
      <c r="AR2343" t="s">
        <v>67</v>
      </c>
      <c r="AS2343" t="s">
        <v>67</v>
      </c>
      <c r="AT2343" t="s">
        <v>67</v>
      </c>
      <c r="AU2343" t="s">
        <v>68</v>
      </c>
      <c r="AV2343" t="s">
        <v>67</v>
      </c>
      <c r="AW2343" t="s">
        <v>67</v>
      </c>
      <c r="AX2343" t="s">
        <v>68</v>
      </c>
      <c r="AY2343" t="s">
        <v>67</v>
      </c>
      <c r="AZ2343" t="s">
        <v>67</v>
      </c>
      <c r="BA2343" t="s">
        <v>67</v>
      </c>
      <c r="BB2343" t="s">
        <v>67</v>
      </c>
      <c r="BC2343">
        <v>5.5441819999999999E-3</v>
      </c>
      <c r="BE2343" t="str">
        <f t="shared" si="36"/>
        <v>PAS RENTABLE</v>
      </c>
    </row>
    <row r="2344" spans="1:57" x14ac:dyDescent="0.25">
      <c r="A2344" t="s">
        <v>0</v>
      </c>
      <c r="B2344" t="s">
        <v>96</v>
      </c>
      <c r="C2344">
        <v>140.19427200000001</v>
      </c>
      <c r="D2344">
        <v>30</v>
      </c>
      <c r="E2344">
        <v>686.50921240000002</v>
      </c>
      <c r="F2344">
        <v>9</v>
      </c>
      <c r="G2344" t="s">
        <v>11505</v>
      </c>
      <c r="H2344">
        <v>310</v>
      </c>
      <c r="I2344">
        <v>48468407.530000001</v>
      </c>
      <c r="J2344" t="s">
        <v>7171</v>
      </c>
      <c r="K2344" t="s">
        <v>11506</v>
      </c>
      <c r="L2344" t="s">
        <v>11507</v>
      </c>
      <c r="M2344">
        <v>18</v>
      </c>
      <c r="N2344">
        <v>344</v>
      </c>
      <c r="O2344" t="s">
        <v>11508</v>
      </c>
      <c r="P2344">
        <v>4</v>
      </c>
      <c r="Q2344" t="s">
        <v>96</v>
      </c>
      <c r="R2344" t="s">
        <v>11509</v>
      </c>
      <c r="S2344">
        <v>272.77080840000002</v>
      </c>
      <c r="T2344" t="s">
        <v>64</v>
      </c>
      <c r="U2344" t="s">
        <v>87</v>
      </c>
      <c r="V2344" t="s">
        <v>96</v>
      </c>
      <c r="W2344">
        <v>39752620.439999998</v>
      </c>
      <c r="X2344">
        <v>2002.470517</v>
      </c>
      <c r="Y2344">
        <v>11</v>
      </c>
      <c r="Z2344">
        <v>7.2</v>
      </c>
      <c r="AA2344">
        <v>2.2204030549999998</v>
      </c>
      <c r="AB2344">
        <v>0</v>
      </c>
      <c r="AC2344" t="s">
        <v>67</v>
      </c>
      <c r="AD2344" t="s">
        <v>67</v>
      </c>
      <c r="AE2344" t="s">
        <v>67</v>
      </c>
      <c r="AF2344" t="s">
        <v>67</v>
      </c>
      <c r="AG2344" t="s">
        <v>67</v>
      </c>
      <c r="AH2344" t="s">
        <v>67</v>
      </c>
      <c r="AI2344" t="s">
        <v>67</v>
      </c>
      <c r="AJ2344" t="s">
        <v>67</v>
      </c>
      <c r="AK2344" t="s">
        <v>67</v>
      </c>
      <c r="AL2344" t="s">
        <v>67</v>
      </c>
      <c r="AM2344" t="s">
        <v>67</v>
      </c>
      <c r="AN2344" t="s">
        <v>67</v>
      </c>
      <c r="AO2344" t="s">
        <v>67</v>
      </c>
      <c r="AP2344" t="s">
        <v>67</v>
      </c>
      <c r="AQ2344" t="s">
        <v>67</v>
      </c>
      <c r="AR2344" t="s">
        <v>67</v>
      </c>
      <c r="AS2344" t="s">
        <v>67</v>
      </c>
      <c r="AT2344" t="s">
        <v>67</v>
      </c>
      <c r="AU2344" t="s">
        <v>68</v>
      </c>
      <c r="AV2344" t="s">
        <v>67</v>
      </c>
      <c r="AW2344" t="s">
        <v>67</v>
      </c>
      <c r="AX2344" t="s">
        <v>67</v>
      </c>
      <c r="AY2344" t="s">
        <v>67</v>
      </c>
      <c r="AZ2344" t="s">
        <v>67</v>
      </c>
      <c r="BA2344" t="s">
        <v>68</v>
      </c>
      <c r="BB2344" t="s">
        <v>67</v>
      </c>
      <c r="BC2344">
        <v>6.253747282</v>
      </c>
      <c r="BE2344" t="str">
        <f t="shared" si="36"/>
        <v>TRES RENTABLE</v>
      </c>
    </row>
    <row r="2345" spans="1:57" x14ac:dyDescent="0.25">
      <c r="A2345" t="s">
        <v>0</v>
      </c>
      <c r="B2345" t="s">
        <v>5910</v>
      </c>
      <c r="C2345">
        <v>92</v>
      </c>
      <c r="D2345">
        <v>110</v>
      </c>
      <c r="E2345">
        <v>278</v>
      </c>
      <c r="F2345">
        <v>181</v>
      </c>
      <c r="G2345" t="s">
        <v>7232</v>
      </c>
      <c r="H2345">
        <v>3000</v>
      </c>
      <c r="I2345">
        <v>263365</v>
      </c>
      <c r="J2345" t="s">
        <v>2519</v>
      </c>
      <c r="K2345" t="s">
        <v>686</v>
      </c>
      <c r="L2345" t="s">
        <v>11510</v>
      </c>
      <c r="M2345">
        <v>6147</v>
      </c>
      <c r="N2345">
        <v>3785</v>
      </c>
      <c r="O2345" t="s">
        <v>11511</v>
      </c>
      <c r="P2345">
        <v>2</v>
      </c>
      <c r="Q2345" t="s">
        <v>11512</v>
      </c>
      <c r="R2345" t="s">
        <v>11513</v>
      </c>
      <c r="S2345">
        <v>36</v>
      </c>
      <c r="T2345" t="s">
        <v>64</v>
      </c>
      <c r="U2345" t="s">
        <v>65</v>
      </c>
      <c r="V2345" t="s">
        <v>66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  <c r="AC2345" t="s">
        <v>67</v>
      </c>
      <c r="AD2345" t="s">
        <v>67</v>
      </c>
      <c r="AE2345" t="s">
        <v>67</v>
      </c>
      <c r="AF2345" t="s">
        <v>67</v>
      </c>
      <c r="AG2345" t="s">
        <v>67</v>
      </c>
      <c r="AH2345" t="s">
        <v>67</v>
      </c>
      <c r="AI2345" t="s">
        <v>67</v>
      </c>
      <c r="AJ2345" t="s">
        <v>67</v>
      </c>
      <c r="AK2345" t="s">
        <v>67</v>
      </c>
      <c r="AL2345" t="s">
        <v>67</v>
      </c>
      <c r="AM2345" t="s">
        <v>68</v>
      </c>
      <c r="AN2345" t="s">
        <v>67</v>
      </c>
      <c r="AO2345" t="s">
        <v>67</v>
      </c>
      <c r="AP2345" t="s">
        <v>67</v>
      </c>
      <c r="AQ2345" t="s">
        <v>67</v>
      </c>
      <c r="AR2345" t="s">
        <v>67</v>
      </c>
      <c r="AS2345" t="s">
        <v>68</v>
      </c>
      <c r="AT2345" t="s">
        <v>67</v>
      </c>
      <c r="AU2345" t="s">
        <v>68</v>
      </c>
      <c r="AV2345" t="s">
        <v>67</v>
      </c>
      <c r="AW2345" t="s">
        <v>67</v>
      </c>
      <c r="AX2345" t="s">
        <v>67</v>
      </c>
      <c r="AY2345" t="s">
        <v>68</v>
      </c>
      <c r="AZ2345" t="s">
        <v>67</v>
      </c>
      <c r="BA2345" t="s">
        <v>67</v>
      </c>
      <c r="BB2345" t="s">
        <v>67</v>
      </c>
      <c r="BC2345">
        <v>1.3168249999999999E-2</v>
      </c>
      <c r="BE2345" t="str">
        <f t="shared" si="36"/>
        <v>PAS RENTABLE</v>
      </c>
    </row>
    <row r="2346" spans="1:57" x14ac:dyDescent="0.25">
      <c r="A2346" t="s">
        <v>0</v>
      </c>
      <c r="B2346" t="s">
        <v>3592</v>
      </c>
      <c r="C2346">
        <v>140</v>
      </c>
      <c r="D2346">
        <v>106</v>
      </c>
      <c r="E2346">
        <v>448</v>
      </c>
      <c r="F2346">
        <v>648</v>
      </c>
      <c r="G2346" t="s">
        <v>11514</v>
      </c>
      <c r="H2346">
        <v>9000</v>
      </c>
      <c r="I2346">
        <v>54734</v>
      </c>
      <c r="J2346" t="s">
        <v>2171</v>
      </c>
      <c r="K2346" t="s">
        <v>1235</v>
      </c>
      <c r="L2346" t="s">
        <v>11515</v>
      </c>
      <c r="M2346">
        <v>20821</v>
      </c>
      <c r="N2346">
        <v>10982</v>
      </c>
      <c r="O2346" t="s">
        <v>7978</v>
      </c>
      <c r="P2346">
        <v>1</v>
      </c>
      <c r="Q2346" t="s">
        <v>11516</v>
      </c>
      <c r="R2346" t="s">
        <v>11517</v>
      </c>
      <c r="S2346">
        <v>62</v>
      </c>
      <c r="T2346" t="s">
        <v>64</v>
      </c>
      <c r="U2346" t="s">
        <v>3600</v>
      </c>
      <c r="V2346" t="s">
        <v>615</v>
      </c>
      <c r="W2346">
        <v>39752620.439999998</v>
      </c>
      <c r="X2346">
        <v>2015</v>
      </c>
      <c r="Y2346">
        <v>750</v>
      </c>
      <c r="Z2346">
        <v>5.7</v>
      </c>
      <c r="AA2346">
        <v>2.35</v>
      </c>
      <c r="AB2346">
        <v>0</v>
      </c>
      <c r="AC2346" t="s">
        <v>67</v>
      </c>
      <c r="AD2346" t="s">
        <v>67</v>
      </c>
      <c r="AE2346" t="s">
        <v>67</v>
      </c>
      <c r="AF2346" t="s">
        <v>67</v>
      </c>
      <c r="AG2346" t="s">
        <v>67</v>
      </c>
      <c r="AH2346" t="s">
        <v>67</v>
      </c>
      <c r="AI2346" t="s">
        <v>67</v>
      </c>
      <c r="AJ2346" t="s">
        <v>68</v>
      </c>
      <c r="AK2346" t="s">
        <v>67</v>
      </c>
      <c r="AL2346" t="s">
        <v>67</v>
      </c>
      <c r="AM2346" t="s">
        <v>67</v>
      </c>
      <c r="AN2346" t="s">
        <v>68</v>
      </c>
      <c r="AO2346" t="s">
        <v>67</v>
      </c>
      <c r="AP2346" t="s">
        <v>67</v>
      </c>
      <c r="AQ2346" t="s">
        <v>67</v>
      </c>
      <c r="AR2346" t="s">
        <v>67</v>
      </c>
      <c r="AS2346" t="s">
        <v>67</v>
      </c>
      <c r="AT2346" t="s">
        <v>67</v>
      </c>
      <c r="AU2346" t="s">
        <v>68</v>
      </c>
      <c r="AV2346" t="s">
        <v>67</v>
      </c>
      <c r="AW2346" t="s">
        <v>67</v>
      </c>
      <c r="AX2346" t="s">
        <v>68</v>
      </c>
      <c r="AY2346" t="s">
        <v>67</v>
      </c>
      <c r="AZ2346" t="s">
        <v>67</v>
      </c>
      <c r="BA2346" t="s">
        <v>67</v>
      </c>
      <c r="BB2346" t="s">
        <v>67</v>
      </c>
      <c r="BC2346">
        <v>6.253747282</v>
      </c>
      <c r="BE2346" t="str">
        <f t="shared" si="36"/>
        <v>TRES RENTABLE</v>
      </c>
    </row>
    <row r="2347" spans="1:57" x14ac:dyDescent="0.25">
      <c r="A2347" t="s">
        <v>0</v>
      </c>
      <c r="B2347" t="s">
        <v>11518</v>
      </c>
      <c r="C2347">
        <v>140.19427200000001</v>
      </c>
      <c r="D2347">
        <v>7</v>
      </c>
      <c r="E2347">
        <v>23</v>
      </c>
      <c r="F2347">
        <v>51</v>
      </c>
      <c r="G2347" t="s">
        <v>11519</v>
      </c>
      <c r="H2347">
        <v>344</v>
      </c>
      <c r="I2347">
        <v>48468407.530000001</v>
      </c>
      <c r="J2347" t="s">
        <v>11520</v>
      </c>
      <c r="K2347" t="s">
        <v>11521</v>
      </c>
      <c r="L2347" t="s">
        <v>11522</v>
      </c>
      <c r="M2347">
        <v>118</v>
      </c>
      <c r="N2347">
        <v>726</v>
      </c>
      <c r="O2347" t="s">
        <v>11523</v>
      </c>
      <c r="P2347">
        <v>0</v>
      </c>
      <c r="Q2347" t="s">
        <v>11524</v>
      </c>
      <c r="R2347" t="s">
        <v>11525</v>
      </c>
      <c r="S2347">
        <v>272.77080840000002</v>
      </c>
      <c r="T2347" t="s">
        <v>64</v>
      </c>
      <c r="U2347" t="s">
        <v>65</v>
      </c>
      <c r="V2347" t="s">
        <v>96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  <c r="AC2347" t="s">
        <v>67</v>
      </c>
      <c r="AD2347" t="s">
        <v>67</v>
      </c>
      <c r="AE2347" t="s">
        <v>67</v>
      </c>
      <c r="AF2347" t="s">
        <v>67</v>
      </c>
      <c r="AG2347" t="s">
        <v>67</v>
      </c>
      <c r="AH2347" t="s">
        <v>67</v>
      </c>
      <c r="AI2347" t="s">
        <v>67</v>
      </c>
      <c r="AJ2347" t="s">
        <v>67</v>
      </c>
      <c r="AK2347" t="s">
        <v>67</v>
      </c>
      <c r="AL2347" t="s">
        <v>67</v>
      </c>
      <c r="AM2347" t="s">
        <v>67</v>
      </c>
      <c r="AN2347" t="s">
        <v>67</v>
      </c>
      <c r="AO2347" t="s">
        <v>67</v>
      </c>
      <c r="AP2347" t="s">
        <v>68</v>
      </c>
      <c r="AQ2347" t="s">
        <v>67</v>
      </c>
      <c r="AR2347" t="s">
        <v>67</v>
      </c>
      <c r="AS2347" t="s">
        <v>68</v>
      </c>
      <c r="AT2347" t="s">
        <v>67</v>
      </c>
      <c r="AU2347" t="s">
        <v>67</v>
      </c>
      <c r="AV2347" t="s">
        <v>67</v>
      </c>
      <c r="AW2347" t="s">
        <v>67</v>
      </c>
      <c r="AX2347" t="s">
        <v>67</v>
      </c>
      <c r="AY2347" t="s">
        <v>67</v>
      </c>
      <c r="AZ2347" t="s">
        <v>67</v>
      </c>
      <c r="BA2347" t="s">
        <v>67</v>
      </c>
      <c r="BB2347" t="s">
        <v>67</v>
      </c>
      <c r="BC2347">
        <v>6.253747282</v>
      </c>
      <c r="BE2347" t="str">
        <f t="shared" si="36"/>
        <v>TRES RENTABLE</v>
      </c>
    </row>
    <row r="2348" spans="1:57" x14ac:dyDescent="0.25">
      <c r="A2348" t="s">
        <v>0</v>
      </c>
      <c r="B2348" t="s">
        <v>3902</v>
      </c>
      <c r="C2348">
        <v>29</v>
      </c>
      <c r="D2348">
        <v>102</v>
      </c>
      <c r="E2348">
        <v>10</v>
      </c>
      <c r="F2348">
        <v>60</v>
      </c>
      <c r="G2348" t="s">
        <v>11526</v>
      </c>
      <c r="H2348">
        <v>483</v>
      </c>
      <c r="I2348">
        <v>48468407.530000001</v>
      </c>
      <c r="J2348" t="s">
        <v>1047</v>
      </c>
      <c r="K2348" t="s">
        <v>6910</v>
      </c>
      <c r="L2348" t="s">
        <v>11527</v>
      </c>
      <c r="M2348">
        <v>5154</v>
      </c>
      <c r="N2348">
        <v>1113</v>
      </c>
      <c r="O2348" t="s">
        <v>11528</v>
      </c>
      <c r="P2348">
        <v>3</v>
      </c>
      <c r="Q2348" t="s">
        <v>11529</v>
      </c>
      <c r="R2348" t="s">
        <v>11530</v>
      </c>
      <c r="S2348">
        <v>29</v>
      </c>
      <c r="T2348" t="s">
        <v>1975</v>
      </c>
      <c r="U2348" t="s">
        <v>922</v>
      </c>
      <c r="V2348" t="s">
        <v>615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  <c r="AC2348" t="s">
        <v>67</v>
      </c>
      <c r="AD2348" t="s">
        <v>68</v>
      </c>
      <c r="AE2348" t="s">
        <v>68</v>
      </c>
      <c r="AF2348" t="s">
        <v>68</v>
      </c>
      <c r="AG2348" t="s">
        <v>67</v>
      </c>
      <c r="AH2348" t="s">
        <v>67</v>
      </c>
      <c r="AI2348" t="s">
        <v>67</v>
      </c>
      <c r="AJ2348" t="s">
        <v>67</v>
      </c>
      <c r="AK2348" t="s">
        <v>67</v>
      </c>
      <c r="AL2348" t="s">
        <v>67</v>
      </c>
      <c r="AM2348" t="s">
        <v>67</v>
      </c>
      <c r="AN2348" t="s">
        <v>67</v>
      </c>
      <c r="AO2348" t="s">
        <v>67</v>
      </c>
      <c r="AP2348" t="s">
        <v>67</v>
      </c>
      <c r="AQ2348" t="s">
        <v>67</v>
      </c>
      <c r="AR2348" t="s">
        <v>67</v>
      </c>
      <c r="AS2348" t="s">
        <v>67</v>
      </c>
      <c r="AT2348" t="s">
        <v>67</v>
      </c>
      <c r="AU2348" t="s">
        <v>68</v>
      </c>
      <c r="AV2348" t="s">
        <v>67</v>
      </c>
      <c r="AW2348" t="s">
        <v>67</v>
      </c>
      <c r="AX2348" t="s">
        <v>67</v>
      </c>
      <c r="AY2348" t="s">
        <v>67</v>
      </c>
      <c r="AZ2348" t="s">
        <v>67</v>
      </c>
      <c r="BA2348" t="s">
        <v>67</v>
      </c>
      <c r="BB2348" t="s">
        <v>67</v>
      </c>
      <c r="BC2348">
        <v>6.253747282</v>
      </c>
      <c r="BE2348" t="str">
        <f t="shared" si="36"/>
        <v>TRES RENTABLE</v>
      </c>
    </row>
    <row r="2349" spans="1:57" x14ac:dyDescent="0.25">
      <c r="A2349" t="s">
        <v>0</v>
      </c>
      <c r="B2349" t="s">
        <v>11531</v>
      </c>
      <c r="C2349">
        <v>29</v>
      </c>
      <c r="D2349">
        <v>98</v>
      </c>
      <c r="E2349">
        <v>5</v>
      </c>
      <c r="F2349">
        <v>716</v>
      </c>
      <c r="G2349" t="s">
        <v>3091</v>
      </c>
      <c r="H2349">
        <v>18000</v>
      </c>
      <c r="I2349">
        <v>48468407.530000001</v>
      </c>
      <c r="J2349" t="s">
        <v>2154</v>
      </c>
      <c r="K2349" t="s">
        <v>671</v>
      </c>
      <c r="L2349" t="s">
        <v>11532</v>
      </c>
      <c r="M2349">
        <v>25450</v>
      </c>
      <c r="N2349">
        <v>20472</v>
      </c>
      <c r="O2349" t="s">
        <v>759</v>
      </c>
      <c r="P2349">
        <v>1</v>
      </c>
      <c r="Q2349" t="s">
        <v>11533</v>
      </c>
      <c r="R2349" t="s">
        <v>11534</v>
      </c>
      <c r="S2349">
        <v>118</v>
      </c>
      <c r="T2349" t="s">
        <v>64</v>
      </c>
      <c r="U2349" t="s">
        <v>87</v>
      </c>
      <c r="V2349" t="s">
        <v>615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  <c r="AC2349" t="s">
        <v>67</v>
      </c>
      <c r="AD2349" t="s">
        <v>67</v>
      </c>
      <c r="AE2349" t="s">
        <v>67</v>
      </c>
      <c r="AF2349" t="s">
        <v>67</v>
      </c>
      <c r="AG2349" t="s">
        <v>67</v>
      </c>
      <c r="AH2349" t="s">
        <v>67</v>
      </c>
      <c r="AI2349" t="s">
        <v>67</v>
      </c>
      <c r="AJ2349" t="s">
        <v>68</v>
      </c>
      <c r="AK2349" t="s">
        <v>67</v>
      </c>
      <c r="AL2349" t="s">
        <v>67</v>
      </c>
      <c r="AM2349" t="s">
        <v>67</v>
      </c>
      <c r="AN2349" t="s">
        <v>67</v>
      </c>
      <c r="AO2349" t="s">
        <v>67</v>
      </c>
      <c r="AP2349" t="s">
        <v>67</v>
      </c>
      <c r="AQ2349" t="s">
        <v>67</v>
      </c>
      <c r="AR2349" t="s">
        <v>67</v>
      </c>
      <c r="AS2349" t="s">
        <v>67</v>
      </c>
      <c r="AT2349" t="s">
        <v>67</v>
      </c>
      <c r="AU2349" t="s">
        <v>68</v>
      </c>
      <c r="AV2349" t="s">
        <v>67</v>
      </c>
      <c r="AW2349" t="s">
        <v>67</v>
      </c>
      <c r="AX2349" t="s">
        <v>68</v>
      </c>
      <c r="AY2349" t="s">
        <v>67</v>
      </c>
      <c r="AZ2349" t="s">
        <v>67</v>
      </c>
      <c r="BA2349" t="s">
        <v>67</v>
      </c>
      <c r="BB2349" t="s">
        <v>67</v>
      </c>
      <c r="BC2349">
        <v>6.253747282</v>
      </c>
      <c r="BE2349" t="str">
        <f t="shared" si="36"/>
        <v>TRES RENTABLE</v>
      </c>
    </row>
    <row r="2350" spans="1:57" x14ac:dyDescent="0.25">
      <c r="A2350" t="s">
        <v>0</v>
      </c>
      <c r="B2350" t="s">
        <v>11535</v>
      </c>
      <c r="C2350">
        <v>39</v>
      </c>
      <c r="D2350">
        <v>83</v>
      </c>
      <c r="E2350">
        <v>0</v>
      </c>
      <c r="F2350">
        <v>700</v>
      </c>
      <c r="G2350" t="s">
        <v>8649</v>
      </c>
      <c r="H2350">
        <v>12000</v>
      </c>
      <c r="I2350">
        <v>48468407.530000001</v>
      </c>
      <c r="J2350" t="s">
        <v>501</v>
      </c>
      <c r="K2350" t="s">
        <v>1058</v>
      </c>
      <c r="L2350" t="s">
        <v>11536</v>
      </c>
      <c r="M2350">
        <v>5203</v>
      </c>
      <c r="N2350">
        <v>15680</v>
      </c>
      <c r="O2350" t="s">
        <v>4572</v>
      </c>
      <c r="P2350">
        <v>0</v>
      </c>
      <c r="Q2350" t="s">
        <v>11537</v>
      </c>
      <c r="R2350" t="s">
        <v>11538</v>
      </c>
      <c r="S2350">
        <v>11</v>
      </c>
      <c r="T2350" t="s">
        <v>64</v>
      </c>
      <c r="U2350" t="s">
        <v>8169</v>
      </c>
      <c r="V2350" t="s">
        <v>308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  <c r="AC2350" t="s">
        <v>67</v>
      </c>
      <c r="AD2350" t="s">
        <v>67</v>
      </c>
      <c r="AE2350" t="s">
        <v>67</v>
      </c>
      <c r="AF2350" t="s">
        <v>67</v>
      </c>
      <c r="AG2350" t="s">
        <v>67</v>
      </c>
      <c r="AH2350" t="s">
        <v>67</v>
      </c>
      <c r="AI2350" t="s">
        <v>67</v>
      </c>
      <c r="AJ2350" t="s">
        <v>67</v>
      </c>
      <c r="AK2350" t="s">
        <v>67</v>
      </c>
      <c r="AL2350" t="s">
        <v>67</v>
      </c>
      <c r="AM2350" t="s">
        <v>68</v>
      </c>
      <c r="AN2350" t="s">
        <v>67</v>
      </c>
      <c r="AO2350" t="s">
        <v>67</v>
      </c>
      <c r="AP2350" t="s">
        <v>67</v>
      </c>
      <c r="AQ2350" t="s">
        <v>68</v>
      </c>
      <c r="AR2350" t="s">
        <v>67</v>
      </c>
      <c r="AS2350" t="s">
        <v>67</v>
      </c>
      <c r="AT2350" t="s">
        <v>67</v>
      </c>
      <c r="AU2350" t="s">
        <v>67</v>
      </c>
      <c r="AV2350" t="s">
        <v>67</v>
      </c>
      <c r="AW2350" t="s">
        <v>67</v>
      </c>
      <c r="AX2350" t="s">
        <v>67</v>
      </c>
      <c r="AY2350" t="s">
        <v>67</v>
      </c>
      <c r="AZ2350" t="s">
        <v>68</v>
      </c>
      <c r="BA2350" t="s">
        <v>68</v>
      </c>
      <c r="BB2350" t="s">
        <v>67</v>
      </c>
      <c r="BC2350">
        <v>6.253747282</v>
      </c>
      <c r="BE2350" t="str">
        <f t="shared" si="36"/>
        <v>TRES RENTABLE</v>
      </c>
    </row>
    <row r="2351" spans="1:57" x14ac:dyDescent="0.25">
      <c r="A2351" t="s">
        <v>0</v>
      </c>
      <c r="B2351" t="s">
        <v>11539</v>
      </c>
      <c r="C2351">
        <v>2</v>
      </c>
      <c r="D2351">
        <v>153</v>
      </c>
      <c r="E2351">
        <v>0</v>
      </c>
      <c r="F2351">
        <v>7</v>
      </c>
      <c r="G2351" t="s">
        <v>11540</v>
      </c>
      <c r="H2351">
        <v>109</v>
      </c>
      <c r="I2351">
        <v>48468407.530000001</v>
      </c>
      <c r="J2351" t="s">
        <v>5968</v>
      </c>
      <c r="K2351" t="s">
        <v>11541</v>
      </c>
      <c r="L2351" t="s">
        <v>11542</v>
      </c>
      <c r="M2351">
        <v>102</v>
      </c>
      <c r="N2351">
        <v>164</v>
      </c>
      <c r="O2351" t="s">
        <v>11543</v>
      </c>
      <c r="P2351">
        <v>0</v>
      </c>
      <c r="Q2351" t="s">
        <v>11542</v>
      </c>
      <c r="R2351" t="s">
        <v>11544</v>
      </c>
      <c r="S2351">
        <v>1</v>
      </c>
      <c r="T2351" t="s">
        <v>64</v>
      </c>
      <c r="U2351" t="s">
        <v>5640</v>
      </c>
      <c r="V2351" t="s">
        <v>96</v>
      </c>
      <c r="W2351">
        <v>39752620.439999998</v>
      </c>
      <c r="X2351">
        <v>2014</v>
      </c>
      <c r="Y2351">
        <v>36</v>
      </c>
      <c r="Z2351">
        <v>7</v>
      </c>
      <c r="AA2351">
        <v>2.35</v>
      </c>
      <c r="AB2351">
        <v>58</v>
      </c>
      <c r="AC2351" t="s">
        <v>67</v>
      </c>
      <c r="AD2351" t="s">
        <v>67</v>
      </c>
      <c r="AE2351" t="s">
        <v>67</v>
      </c>
      <c r="AF2351" t="s">
        <v>68</v>
      </c>
      <c r="AG2351" t="s">
        <v>67</v>
      </c>
      <c r="AH2351" t="s">
        <v>67</v>
      </c>
      <c r="AI2351" t="s">
        <v>67</v>
      </c>
      <c r="AJ2351" t="s">
        <v>67</v>
      </c>
      <c r="AK2351" t="s">
        <v>67</v>
      </c>
      <c r="AL2351" t="s">
        <v>68</v>
      </c>
      <c r="AM2351" t="s">
        <v>67</v>
      </c>
      <c r="AN2351" t="s">
        <v>67</v>
      </c>
      <c r="AO2351" t="s">
        <v>67</v>
      </c>
      <c r="AP2351" t="s">
        <v>67</v>
      </c>
      <c r="AQ2351" t="s">
        <v>67</v>
      </c>
      <c r="AR2351" t="s">
        <v>67</v>
      </c>
      <c r="AS2351" t="s">
        <v>67</v>
      </c>
      <c r="AT2351" t="s">
        <v>67</v>
      </c>
      <c r="AU2351" t="s">
        <v>68</v>
      </c>
      <c r="AV2351" t="s">
        <v>67</v>
      </c>
      <c r="AW2351" t="s">
        <v>67</v>
      </c>
      <c r="AX2351" t="s">
        <v>67</v>
      </c>
      <c r="AY2351" t="s">
        <v>67</v>
      </c>
      <c r="AZ2351" t="s">
        <v>67</v>
      </c>
      <c r="BA2351" t="s">
        <v>67</v>
      </c>
      <c r="BB2351" t="s">
        <v>67</v>
      </c>
      <c r="BC2351">
        <v>6.253747282</v>
      </c>
      <c r="BE2351" t="str">
        <f t="shared" si="36"/>
        <v>TRES RENTABLE</v>
      </c>
    </row>
    <row r="2352" spans="1:57" x14ac:dyDescent="0.25">
      <c r="A2352" t="s">
        <v>0</v>
      </c>
      <c r="B2352" t="s">
        <v>11545</v>
      </c>
      <c r="C2352">
        <v>2</v>
      </c>
      <c r="D2352">
        <v>98</v>
      </c>
      <c r="E2352">
        <v>2</v>
      </c>
      <c r="F2352">
        <v>53</v>
      </c>
      <c r="G2352" t="s">
        <v>11546</v>
      </c>
      <c r="H2352">
        <v>729</v>
      </c>
      <c r="I2352">
        <v>48468407.530000001</v>
      </c>
      <c r="J2352" t="s">
        <v>11547</v>
      </c>
      <c r="K2352" t="s">
        <v>11548</v>
      </c>
      <c r="L2352" t="s">
        <v>11549</v>
      </c>
      <c r="M2352">
        <v>50</v>
      </c>
      <c r="N2352">
        <v>1092</v>
      </c>
      <c r="O2352" t="s">
        <v>11550</v>
      </c>
      <c r="P2352">
        <v>4</v>
      </c>
      <c r="Q2352" t="s">
        <v>11551</v>
      </c>
      <c r="R2352" t="s">
        <v>11552</v>
      </c>
      <c r="S2352">
        <v>3</v>
      </c>
      <c r="T2352" t="s">
        <v>64</v>
      </c>
      <c r="U2352" t="s">
        <v>65</v>
      </c>
      <c r="V2352" t="s">
        <v>126</v>
      </c>
      <c r="W2352">
        <v>20000000</v>
      </c>
      <c r="X2352">
        <v>2014</v>
      </c>
      <c r="Y2352">
        <v>282</v>
      </c>
      <c r="Z2352">
        <v>4.8</v>
      </c>
      <c r="AA2352">
        <v>2.2204030549999998</v>
      </c>
      <c r="AB2352">
        <v>70</v>
      </c>
      <c r="AC2352" t="s">
        <v>67</v>
      </c>
      <c r="AD2352" t="s">
        <v>67</v>
      </c>
      <c r="AE2352" t="s">
        <v>67</v>
      </c>
      <c r="AF2352" t="s">
        <v>67</v>
      </c>
      <c r="AG2352" t="s">
        <v>67</v>
      </c>
      <c r="AH2352" t="s">
        <v>67</v>
      </c>
      <c r="AI2352" t="s">
        <v>67</v>
      </c>
      <c r="AJ2352" t="s">
        <v>67</v>
      </c>
      <c r="AK2352" t="s">
        <v>67</v>
      </c>
      <c r="AL2352" t="s">
        <v>67</v>
      </c>
      <c r="AM2352" t="s">
        <v>67</v>
      </c>
      <c r="AN2352" t="s">
        <v>67</v>
      </c>
      <c r="AO2352" t="s">
        <v>67</v>
      </c>
      <c r="AP2352" t="s">
        <v>67</v>
      </c>
      <c r="AQ2352" t="s">
        <v>67</v>
      </c>
      <c r="AR2352" t="s">
        <v>67</v>
      </c>
      <c r="AS2352" t="s">
        <v>67</v>
      </c>
      <c r="AT2352" t="s">
        <v>67</v>
      </c>
      <c r="AU2352" t="s">
        <v>67</v>
      </c>
      <c r="AV2352" t="s">
        <v>67</v>
      </c>
      <c r="AW2352" t="s">
        <v>67</v>
      </c>
      <c r="AX2352" t="s">
        <v>67</v>
      </c>
      <c r="AY2352" t="s">
        <v>67</v>
      </c>
      <c r="AZ2352" t="s">
        <v>68</v>
      </c>
      <c r="BA2352" t="s">
        <v>67</v>
      </c>
      <c r="BB2352" t="s">
        <v>67</v>
      </c>
      <c r="BC2352">
        <v>6.253747282</v>
      </c>
      <c r="BE2352" t="str">
        <f t="shared" si="36"/>
        <v>TRES RENTABLE</v>
      </c>
    </row>
    <row r="2353" spans="1:57" x14ac:dyDescent="0.25">
      <c r="A2353" t="s">
        <v>0</v>
      </c>
      <c r="B2353" t="s">
        <v>11553</v>
      </c>
      <c r="C2353">
        <v>140.19427200000001</v>
      </c>
      <c r="D2353">
        <v>105</v>
      </c>
      <c r="E2353">
        <v>23</v>
      </c>
      <c r="F2353">
        <v>897</v>
      </c>
      <c r="G2353" t="s">
        <v>8456</v>
      </c>
      <c r="H2353">
        <v>22000</v>
      </c>
      <c r="I2353">
        <v>48468407.530000001</v>
      </c>
      <c r="J2353" t="s">
        <v>7150</v>
      </c>
      <c r="K2353" t="s">
        <v>1775</v>
      </c>
      <c r="L2353" t="s">
        <v>11554</v>
      </c>
      <c r="M2353">
        <v>178</v>
      </c>
      <c r="N2353">
        <v>27425</v>
      </c>
      <c r="O2353" t="s">
        <v>907</v>
      </c>
      <c r="P2353">
        <v>0</v>
      </c>
      <c r="Q2353" t="s">
        <v>11555</v>
      </c>
      <c r="R2353" t="s">
        <v>11556</v>
      </c>
      <c r="S2353">
        <v>1</v>
      </c>
      <c r="T2353" t="s">
        <v>64</v>
      </c>
      <c r="U2353" t="s">
        <v>11557</v>
      </c>
      <c r="V2353" t="s">
        <v>615</v>
      </c>
      <c r="W2353">
        <v>20000000</v>
      </c>
      <c r="X2353">
        <v>2016</v>
      </c>
      <c r="Y2353">
        <v>2000</v>
      </c>
      <c r="Z2353">
        <v>7.2</v>
      </c>
      <c r="AA2353">
        <v>2.2204030549999998</v>
      </c>
      <c r="AB2353">
        <v>0</v>
      </c>
      <c r="AC2353" t="s">
        <v>67</v>
      </c>
      <c r="AD2353" t="s">
        <v>68</v>
      </c>
      <c r="AE2353" t="s">
        <v>67</v>
      </c>
      <c r="AF2353" t="s">
        <v>67</v>
      </c>
      <c r="AG2353" t="s">
        <v>67</v>
      </c>
      <c r="AH2353" t="s">
        <v>67</v>
      </c>
      <c r="AI2353" t="s">
        <v>68</v>
      </c>
      <c r="AJ2353" t="s">
        <v>67</v>
      </c>
      <c r="AK2353" t="s">
        <v>67</v>
      </c>
      <c r="AL2353" t="s">
        <v>68</v>
      </c>
      <c r="AM2353" t="s">
        <v>67</v>
      </c>
      <c r="AN2353" t="s">
        <v>67</v>
      </c>
      <c r="AO2353" t="s">
        <v>67</v>
      </c>
      <c r="AP2353" t="s">
        <v>67</v>
      </c>
      <c r="AQ2353" t="s">
        <v>67</v>
      </c>
      <c r="AR2353" t="s">
        <v>67</v>
      </c>
      <c r="AS2353" t="s">
        <v>67</v>
      </c>
      <c r="AT2353" t="s">
        <v>67</v>
      </c>
      <c r="AU2353" t="s">
        <v>68</v>
      </c>
      <c r="AV2353" t="s">
        <v>67</v>
      </c>
      <c r="AW2353" t="s">
        <v>67</v>
      </c>
      <c r="AX2353" t="s">
        <v>67</v>
      </c>
      <c r="AY2353" t="s">
        <v>67</v>
      </c>
      <c r="AZ2353" t="s">
        <v>67</v>
      </c>
      <c r="BA2353" t="s">
        <v>67</v>
      </c>
      <c r="BB2353" t="s">
        <v>67</v>
      </c>
      <c r="BC2353">
        <v>6.253747282</v>
      </c>
      <c r="BE2353" t="str">
        <f t="shared" si="36"/>
        <v>TRES RENTABLE</v>
      </c>
    </row>
    <row r="2354" spans="1:57" x14ac:dyDescent="0.25">
      <c r="A2354" t="s">
        <v>0</v>
      </c>
      <c r="B2354" t="s">
        <v>5167</v>
      </c>
      <c r="C2354">
        <v>64</v>
      </c>
      <c r="D2354">
        <v>96</v>
      </c>
      <c r="E2354">
        <v>160</v>
      </c>
      <c r="F2354">
        <v>889</v>
      </c>
      <c r="G2354" t="s">
        <v>2706</v>
      </c>
      <c r="H2354">
        <v>14000</v>
      </c>
      <c r="I2354">
        <v>48468407.530000001</v>
      </c>
      <c r="J2354" t="s">
        <v>365</v>
      </c>
      <c r="K2354" t="s">
        <v>2001</v>
      </c>
      <c r="L2354" t="s">
        <v>11558</v>
      </c>
      <c r="M2354">
        <v>21833</v>
      </c>
      <c r="N2354">
        <v>17957</v>
      </c>
      <c r="O2354" t="s">
        <v>4386</v>
      </c>
      <c r="P2354">
        <v>2</v>
      </c>
      <c r="Q2354" t="s">
        <v>11559</v>
      </c>
      <c r="R2354" t="s">
        <v>11560</v>
      </c>
      <c r="S2354">
        <v>101</v>
      </c>
      <c r="T2354" t="s">
        <v>64</v>
      </c>
      <c r="U2354" t="s">
        <v>65</v>
      </c>
      <c r="V2354" t="s">
        <v>66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  <c r="AC2354" t="s">
        <v>67</v>
      </c>
      <c r="AD2354" t="s">
        <v>68</v>
      </c>
      <c r="AE2354" t="s">
        <v>67</v>
      </c>
      <c r="AF2354" t="s">
        <v>67</v>
      </c>
      <c r="AG2354" t="s">
        <v>67</v>
      </c>
      <c r="AH2354" t="s">
        <v>67</v>
      </c>
      <c r="AI2354" t="s">
        <v>67</v>
      </c>
      <c r="AJ2354" t="s">
        <v>68</v>
      </c>
      <c r="AK2354" t="s">
        <v>67</v>
      </c>
      <c r="AL2354" t="s">
        <v>67</v>
      </c>
      <c r="AM2354" t="s">
        <v>67</v>
      </c>
      <c r="AN2354" t="s">
        <v>67</v>
      </c>
      <c r="AO2354" t="s">
        <v>67</v>
      </c>
      <c r="AP2354" t="s">
        <v>67</v>
      </c>
      <c r="AQ2354" t="s">
        <v>67</v>
      </c>
      <c r="AR2354" t="s">
        <v>67</v>
      </c>
      <c r="AS2354" t="s">
        <v>67</v>
      </c>
      <c r="AT2354" t="s">
        <v>67</v>
      </c>
      <c r="AU2354" t="s">
        <v>67</v>
      </c>
      <c r="AV2354" t="s">
        <v>67</v>
      </c>
      <c r="AW2354" t="s">
        <v>67</v>
      </c>
      <c r="AX2354" t="s">
        <v>68</v>
      </c>
      <c r="AY2354" t="s">
        <v>67</v>
      </c>
      <c r="AZ2354" t="s">
        <v>67</v>
      </c>
      <c r="BA2354" t="s">
        <v>67</v>
      </c>
      <c r="BB2354" t="s">
        <v>67</v>
      </c>
      <c r="BC2354">
        <v>6.253747282</v>
      </c>
      <c r="BE2354" t="str">
        <f t="shared" si="36"/>
        <v>TRES RENTABLE</v>
      </c>
    </row>
    <row r="2355" spans="1:57" x14ac:dyDescent="0.25">
      <c r="A2355" t="s">
        <v>0</v>
      </c>
      <c r="B2355" t="s">
        <v>11561</v>
      </c>
      <c r="C2355">
        <v>120</v>
      </c>
      <c r="D2355">
        <v>105</v>
      </c>
      <c r="E2355">
        <v>17</v>
      </c>
      <c r="F2355">
        <v>897</v>
      </c>
      <c r="G2355" t="s">
        <v>3402</v>
      </c>
      <c r="H2355">
        <v>12000</v>
      </c>
      <c r="I2355">
        <v>48468407.530000001</v>
      </c>
      <c r="J2355" t="s">
        <v>2171</v>
      </c>
      <c r="K2355" t="s">
        <v>735</v>
      </c>
      <c r="L2355" t="s">
        <v>11562</v>
      </c>
      <c r="M2355">
        <v>43879</v>
      </c>
      <c r="N2355">
        <v>16355</v>
      </c>
      <c r="O2355" t="s">
        <v>7460</v>
      </c>
      <c r="P2355">
        <v>3</v>
      </c>
      <c r="Q2355" t="s">
        <v>11563</v>
      </c>
      <c r="R2355" t="s">
        <v>11564</v>
      </c>
      <c r="S2355">
        <v>133</v>
      </c>
      <c r="T2355" t="s">
        <v>64</v>
      </c>
      <c r="U2355" t="s">
        <v>65</v>
      </c>
      <c r="V2355" t="s">
        <v>615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  <c r="AC2355" t="s">
        <v>67</v>
      </c>
      <c r="AD2355" t="s">
        <v>67</v>
      </c>
      <c r="AE2355" t="s">
        <v>67</v>
      </c>
      <c r="AF2355" t="s">
        <v>67</v>
      </c>
      <c r="AG2355" t="s">
        <v>67</v>
      </c>
      <c r="AH2355" t="s">
        <v>67</v>
      </c>
      <c r="AI2355" t="s">
        <v>67</v>
      </c>
      <c r="AJ2355" t="s">
        <v>68</v>
      </c>
      <c r="AK2355" t="s">
        <v>67</v>
      </c>
      <c r="AL2355" t="s">
        <v>67</v>
      </c>
      <c r="AM2355" t="s">
        <v>67</v>
      </c>
      <c r="AN2355" t="s">
        <v>68</v>
      </c>
      <c r="AO2355" t="s">
        <v>67</v>
      </c>
      <c r="AP2355" t="s">
        <v>67</v>
      </c>
      <c r="AQ2355" t="s">
        <v>67</v>
      </c>
      <c r="AR2355" t="s">
        <v>67</v>
      </c>
      <c r="AS2355" t="s">
        <v>67</v>
      </c>
      <c r="AT2355" t="s">
        <v>67</v>
      </c>
      <c r="AU2355" t="s">
        <v>68</v>
      </c>
      <c r="AV2355" t="s">
        <v>67</v>
      </c>
      <c r="AW2355" t="s">
        <v>67</v>
      </c>
      <c r="AX2355" t="s">
        <v>68</v>
      </c>
      <c r="AY2355" t="s">
        <v>67</v>
      </c>
      <c r="AZ2355" t="s">
        <v>67</v>
      </c>
      <c r="BA2355" t="s">
        <v>67</v>
      </c>
      <c r="BB2355" t="s">
        <v>67</v>
      </c>
      <c r="BC2355">
        <v>6.253747282</v>
      </c>
      <c r="BE2355" t="str">
        <f t="shared" si="36"/>
        <v>TRES RENTABLE</v>
      </c>
    </row>
    <row r="2356" spans="1:57" x14ac:dyDescent="0.25">
      <c r="A2356" t="s">
        <v>0</v>
      </c>
      <c r="B2356" t="s">
        <v>10538</v>
      </c>
      <c r="C2356">
        <v>143</v>
      </c>
      <c r="D2356">
        <v>125</v>
      </c>
      <c r="E2356">
        <v>43</v>
      </c>
      <c r="F2356">
        <v>7</v>
      </c>
      <c r="G2356" t="s">
        <v>4753</v>
      </c>
      <c r="H2356">
        <v>2000</v>
      </c>
      <c r="I2356">
        <v>8047690</v>
      </c>
      <c r="J2356" t="s">
        <v>245</v>
      </c>
      <c r="K2356" t="s">
        <v>1242</v>
      </c>
      <c r="L2356" t="s">
        <v>11565</v>
      </c>
      <c r="M2356">
        <v>77656</v>
      </c>
      <c r="N2356">
        <v>2608</v>
      </c>
      <c r="O2356" t="s">
        <v>11566</v>
      </c>
      <c r="P2356">
        <v>0</v>
      </c>
      <c r="Q2356" t="s">
        <v>11567</v>
      </c>
      <c r="R2356" t="s">
        <v>11568</v>
      </c>
      <c r="S2356">
        <v>220</v>
      </c>
      <c r="T2356" t="s">
        <v>1975</v>
      </c>
      <c r="U2356" t="s">
        <v>922</v>
      </c>
      <c r="V2356" t="s">
        <v>66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  <c r="AC2356" t="s">
        <v>67</v>
      </c>
      <c r="AD2356" t="s">
        <v>67</v>
      </c>
      <c r="AE2356" t="s">
        <v>67</v>
      </c>
      <c r="AF2356" t="s">
        <v>67</v>
      </c>
      <c r="AG2356" t="s">
        <v>67</v>
      </c>
      <c r="AH2356" t="s">
        <v>67</v>
      </c>
      <c r="AI2356" t="s">
        <v>67</v>
      </c>
      <c r="AJ2356" t="s">
        <v>67</v>
      </c>
      <c r="AK2356" t="s">
        <v>67</v>
      </c>
      <c r="AL2356" t="s">
        <v>67</v>
      </c>
      <c r="AM2356" t="s">
        <v>67</v>
      </c>
      <c r="AN2356" t="s">
        <v>67</v>
      </c>
      <c r="AO2356" t="s">
        <v>67</v>
      </c>
      <c r="AP2356" t="s">
        <v>67</v>
      </c>
      <c r="AQ2356" t="s">
        <v>67</v>
      </c>
      <c r="AR2356" t="s">
        <v>67</v>
      </c>
      <c r="AS2356" t="s">
        <v>68</v>
      </c>
      <c r="AT2356" t="s">
        <v>67</v>
      </c>
      <c r="AU2356" t="s">
        <v>68</v>
      </c>
      <c r="AV2356" t="s">
        <v>67</v>
      </c>
      <c r="AW2356" t="s">
        <v>67</v>
      </c>
      <c r="AX2356" t="s">
        <v>67</v>
      </c>
      <c r="AY2356" t="s">
        <v>67</v>
      </c>
      <c r="AZ2356" t="s">
        <v>67</v>
      </c>
      <c r="BA2356" t="s">
        <v>67</v>
      </c>
      <c r="BB2356" t="s">
        <v>67</v>
      </c>
      <c r="BC2356">
        <v>0.414829381</v>
      </c>
      <c r="BE2356" t="str">
        <f t="shared" si="36"/>
        <v>PAS RENTABLE</v>
      </c>
    </row>
    <row r="2357" spans="1:57" x14ac:dyDescent="0.25">
      <c r="A2357" t="s">
        <v>0</v>
      </c>
      <c r="B2357" t="s">
        <v>10475</v>
      </c>
      <c r="C2357">
        <v>160</v>
      </c>
      <c r="D2357">
        <v>184</v>
      </c>
      <c r="E2357">
        <v>34</v>
      </c>
      <c r="F2357">
        <v>155</v>
      </c>
      <c r="G2357" t="s">
        <v>7152</v>
      </c>
      <c r="H2357">
        <v>486</v>
      </c>
      <c r="I2357">
        <v>476270</v>
      </c>
      <c r="J2357" t="s">
        <v>8745</v>
      </c>
      <c r="K2357" t="s">
        <v>3123</v>
      </c>
      <c r="L2357" t="s">
        <v>11569</v>
      </c>
      <c r="M2357">
        <v>29602</v>
      </c>
      <c r="N2357">
        <v>1601</v>
      </c>
      <c r="O2357" t="s">
        <v>11570</v>
      </c>
      <c r="P2357">
        <v>2</v>
      </c>
      <c r="Q2357" t="s">
        <v>11571</v>
      </c>
      <c r="R2357" t="s">
        <v>11572</v>
      </c>
      <c r="S2357">
        <v>110</v>
      </c>
      <c r="T2357" t="s">
        <v>8754</v>
      </c>
      <c r="U2357" t="s">
        <v>797</v>
      </c>
      <c r="V2357" t="s">
        <v>615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  <c r="AC2357" t="s">
        <v>67</v>
      </c>
      <c r="AD2357" t="s">
        <v>68</v>
      </c>
      <c r="AE2357" t="s">
        <v>67</v>
      </c>
      <c r="AF2357" t="s">
        <v>67</v>
      </c>
      <c r="AG2357" t="s">
        <v>67</v>
      </c>
      <c r="AH2357" t="s">
        <v>67</v>
      </c>
      <c r="AI2357" t="s">
        <v>67</v>
      </c>
      <c r="AJ2357" t="s">
        <v>67</v>
      </c>
      <c r="AK2357" t="s">
        <v>67</v>
      </c>
      <c r="AL2357" t="s">
        <v>68</v>
      </c>
      <c r="AM2357" t="s">
        <v>67</v>
      </c>
      <c r="AN2357" t="s">
        <v>67</v>
      </c>
      <c r="AO2357" t="s">
        <v>67</v>
      </c>
      <c r="AP2357" t="s">
        <v>67</v>
      </c>
      <c r="AQ2357" t="s">
        <v>67</v>
      </c>
      <c r="AR2357" t="s">
        <v>67</v>
      </c>
      <c r="AS2357" t="s">
        <v>67</v>
      </c>
      <c r="AT2357" t="s">
        <v>67</v>
      </c>
      <c r="AU2357" t="s">
        <v>68</v>
      </c>
      <c r="AV2357" t="s">
        <v>67</v>
      </c>
      <c r="AW2357" t="s">
        <v>67</v>
      </c>
      <c r="AX2357" t="s">
        <v>68</v>
      </c>
      <c r="AY2357" t="s">
        <v>67</v>
      </c>
      <c r="AZ2357" t="s">
        <v>67</v>
      </c>
      <c r="BA2357" t="s">
        <v>67</v>
      </c>
      <c r="BB2357" t="s">
        <v>67</v>
      </c>
      <c r="BC2357">
        <v>2.3813500000000001E-2</v>
      </c>
      <c r="BE2357" t="str">
        <f t="shared" si="36"/>
        <v>PAS RENTABLE</v>
      </c>
    </row>
    <row r="2358" spans="1:57" x14ac:dyDescent="0.25">
      <c r="A2358" t="s">
        <v>0</v>
      </c>
      <c r="B2358" t="s">
        <v>2888</v>
      </c>
      <c r="C2358">
        <v>92</v>
      </c>
      <c r="D2358">
        <v>236</v>
      </c>
      <c r="E2358">
        <v>0</v>
      </c>
      <c r="F2358">
        <v>232</v>
      </c>
      <c r="G2358" t="s">
        <v>11573</v>
      </c>
      <c r="H2358">
        <v>933</v>
      </c>
      <c r="I2358">
        <v>184208848</v>
      </c>
      <c r="J2358" t="s">
        <v>6066</v>
      </c>
      <c r="K2358" t="s">
        <v>3011</v>
      </c>
      <c r="L2358" t="s">
        <v>11574</v>
      </c>
      <c r="M2358">
        <v>186485</v>
      </c>
      <c r="N2358">
        <v>2398</v>
      </c>
      <c r="O2358" t="s">
        <v>3634</v>
      </c>
      <c r="P2358">
        <v>1</v>
      </c>
      <c r="Q2358" t="s">
        <v>11575</v>
      </c>
      <c r="R2358" t="s">
        <v>11576</v>
      </c>
      <c r="S2358">
        <v>382</v>
      </c>
      <c r="T2358" t="s">
        <v>64</v>
      </c>
      <c r="U2358" t="s">
        <v>65</v>
      </c>
      <c r="V2358" t="s">
        <v>66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  <c r="AC2358" t="s">
        <v>67</v>
      </c>
      <c r="AD2358" t="s">
        <v>67</v>
      </c>
      <c r="AE2358" t="s">
        <v>67</v>
      </c>
      <c r="AF2358" t="s">
        <v>67</v>
      </c>
      <c r="AG2358" t="s">
        <v>68</v>
      </c>
      <c r="AH2358" t="s">
        <v>67</v>
      </c>
      <c r="AI2358" t="s">
        <v>67</v>
      </c>
      <c r="AJ2358" t="s">
        <v>67</v>
      </c>
      <c r="AK2358" t="s">
        <v>67</v>
      </c>
      <c r="AL2358" t="s">
        <v>67</v>
      </c>
      <c r="AM2358" t="s">
        <v>67</v>
      </c>
      <c r="AN2358" t="s">
        <v>67</v>
      </c>
      <c r="AO2358" t="s">
        <v>67</v>
      </c>
      <c r="AP2358" t="s">
        <v>67</v>
      </c>
      <c r="AQ2358" t="s">
        <v>68</v>
      </c>
      <c r="AR2358" t="s">
        <v>67</v>
      </c>
      <c r="AS2358" t="s">
        <v>67</v>
      </c>
      <c r="AT2358" t="s">
        <v>67</v>
      </c>
      <c r="AU2358" t="s">
        <v>68</v>
      </c>
      <c r="AV2358" t="s">
        <v>67</v>
      </c>
      <c r="AW2358" t="s">
        <v>67</v>
      </c>
      <c r="AX2358" t="s">
        <v>67</v>
      </c>
      <c r="AY2358" t="s">
        <v>67</v>
      </c>
      <c r="AZ2358" t="s">
        <v>67</v>
      </c>
      <c r="BA2358" t="s">
        <v>67</v>
      </c>
      <c r="BB2358" t="s">
        <v>67</v>
      </c>
      <c r="BC2358">
        <v>8.3731294550000008</v>
      </c>
      <c r="BE2358" t="str">
        <f t="shared" si="36"/>
        <v>TRES RENTABLE</v>
      </c>
    </row>
    <row r="2359" spans="1:57" x14ac:dyDescent="0.25">
      <c r="A2359" t="s">
        <v>0</v>
      </c>
      <c r="B2359" t="s">
        <v>6600</v>
      </c>
      <c r="C2359">
        <v>286</v>
      </c>
      <c r="D2359">
        <v>97</v>
      </c>
      <c r="E2359">
        <v>52</v>
      </c>
      <c r="F2359">
        <v>384</v>
      </c>
      <c r="G2359" t="s">
        <v>1040</v>
      </c>
      <c r="H2359">
        <v>3000</v>
      </c>
      <c r="I2359">
        <v>100292856</v>
      </c>
      <c r="J2359" t="s">
        <v>1700</v>
      </c>
      <c r="K2359" t="s">
        <v>753</v>
      </c>
      <c r="L2359" t="s">
        <v>11577</v>
      </c>
      <c r="M2359">
        <v>160418</v>
      </c>
      <c r="N2359">
        <v>5547</v>
      </c>
      <c r="O2359" t="s">
        <v>574</v>
      </c>
      <c r="P2359">
        <v>0</v>
      </c>
      <c r="Q2359" t="s">
        <v>11578</v>
      </c>
      <c r="R2359" t="s">
        <v>11579</v>
      </c>
      <c r="S2359">
        <v>296</v>
      </c>
      <c r="T2359" t="s">
        <v>64</v>
      </c>
      <c r="U2359" t="s">
        <v>65</v>
      </c>
      <c r="V2359" t="s">
        <v>615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  <c r="AC2359" t="s">
        <v>67</v>
      </c>
      <c r="AD2359" t="s">
        <v>67</v>
      </c>
      <c r="AE2359" t="s">
        <v>67</v>
      </c>
      <c r="AF2359" t="s">
        <v>67</v>
      </c>
      <c r="AG2359" t="s">
        <v>67</v>
      </c>
      <c r="AH2359" t="s">
        <v>67</v>
      </c>
      <c r="AI2359" t="s">
        <v>67</v>
      </c>
      <c r="AJ2359" t="s">
        <v>67</v>
      </c>
      <c r="AK2359" t="s">
        <v>67</v>
      </c>
      <c r="AL2359" t="s">
        <v>67</v>
      </c>
      <c r="AM2359" t="s">
        <v>68</v>
      </c>
      <c r="AN2359" t="s">
        <v>67</v>
      </c>
      <c r="AO2359" t="s">
        <v>67</v>
      </c>
      <c r="AP2359" t="s">
        <v>67</v>
      </c>
      <c r="AQ2359" t="s">
        <v>67</v>
      </c>
      <c r="AR2359" t="s">
        <v>67</v>
      </c>
      <c r="AS2359" t="s">
        <v>67</v>
      </c>
      <c r="AT2359" t="s">
        <v>67</v>
      </c>
      <c r="AU2359" t="s">
        <v>67</v>
      </c>
      <c r="AV2359" t="s">
        <v>67</v>
      </c>
      <c r="AW2359" t="s">
        <v>67</v>
      </c>
      <c r="AX2359" t="s">
        <v>67</v>
      </c>
      <c r="AY2359" t="s">
        <v>67</v>
      </c>
      <c r="AZ2359" t="s">
        <v>67</v>
      </c>
      <c r="BA2359" t="s">
        <v>67</v>
      </c>
      <c r="BB2359" t="s">
        <v>67</v>
      </c>
      <c r="BC2359">
        <v>5.0146427999999998</v>
      </c>
      <c r="BE2359" t="str">
        <f t="shared" si="36"/>
        <v>RENTABLE</v>
      </c>
    </row>
    <row r="2360" spans="1:57" x14ac:dyDescent="0.25">
      <c r="A2360" t="s">
        <v>0</v>
      </c>
      <c r="B2360" t="s">
        <v>4319</v>
      </c>
      <c r="C2360">
        <v>43</v>
      </c>
      <c r="D2360">
        <v>113</v>
      </c>
      <c r="E2360">
        <v>17</v>
      </c>
      <c r="F2360">
        <v>551</v>
      </c>
      <c r="G2360" t="s">
        <v>785</v>
      </c>
      <c r="H2360">
        <v>14000</v>
      </c>
      <c r="I2360">
        <v>58571513</v>
      </c>
      <c r="J2360" t="s">
        <v>2171</v>
      </c>
      <c r="K2360" t="s">
        <v>2411</v>
      </c>
      <c r="L2360" t="s">
        <v>11580</v>
      </c>
      <c r="M2360">
        <v>30213</v>
      </c>
      <c r="N2360">
        <v>15914</v>
      </c>
      <c r="O2360" t="s">
        <v>4793</v>
      </c>
      <c r="P2360">
        <v>1</v>
      </c>
      <c r="Q2360" t="s">
        <v>11581</v>
      </c>
      <c r="R2360" t="s">
        <v>11582</v>
      </c>
      <c r="S2360">
        <v>112</v>
      </c>
      <c r="T2360" t="s">
        <v>64</v>
      </c>
      <c r="U2360" t="s">
        <v>65</v>
      </c>
      <c r="V2360" t="s">
        <v>615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  <c r="AC2360" t="s">
        <v>67</v>
      </c>
      <c r="AD2360" t="s">
        <v>67</v>
      </c>
      <c r="AE2360" t="s">
        <v>67</v>
      </c>
      <c r="AF2360" t="s">
        <v>67</v>
      </c>
      <c r="AG2360" t="s">
        <v>67</v>
      </c>
      <c r="AH2360" t="s">
        <v>67</v>
      </c>
      <c r="AI2360" t="s">
        <v>67</v>
      </c>
      <c r="AJ2360" t="s">
        <v>68</v>
      </c>
      <c r="AK2360" t="s">
        <v>67</v>
      </c>
      <c r="AL2360" t="s">
        <v>67</v>
      </c>
      <c r="AM2360" t="s">
        <v>67</v>
      </c>
      <c r="AN2360" t="s">
        <v>68</v>
      </c>
      <c r="AO2360" t="s">
        <v>67</v>
      </c>
      <c r="AP2360" t="s">
        <v>67</v>
      </c>
      <c r="AQ2360" t="s">
        <v>67</v>
      </c>
      <c r="AR2360" t="s">
        <v>67</v>
      </c>
      <c r="AS2360" t="s">
        <v>67</v>
      </c>
      <c r="AT2360" t="s">
        <v>67</v>
      </c>
      <c r="AU2360" t="s">
        <v>68</v>
      </c>
      <c r="AV2360" t="s">
        <v>67</v>
      </c>
      <c r="AW2360" t="s">
        <v>67</v>
      </c>
      <c r="AX2360" t="s">
        <v>68</v>
      </c>
      <c r="AY2360" t="s">
        <v>67</v>
      </c>
      <c r="AZ2360" t="s">
        <v>67</v>
      </c>
      <c r="BA2360" t="s">
        <v>67</v>
      </c>
      <c r="BB2360" t="s">
        <v>67</v>
      </c>
      <c r="BC2360">
        <v>3.0827112109999999</v>
      </c>
      <c r="BE2360" t="str">
        <f t="shared" si="36"/>
        <v>RENTABLE</v>
      </c>
    </row>
    <row r="2361" spans="1:57" x14ac:dyDescent="0.25">
      <c r="A2361" t="s">
        <v>0</v>
      </c>
      <c r="B2361" t="s">
        <v>11583</v>
      </c>
      <c r="C2361">
        <v>69</v>
      </c>
      <c r="D2361">
        <v>95</v>
      </c>
      <c r="E2361">
        <v>15</v>
      </c>
      <c r="F2361">
        <v>528</v>
      </c>
      <c r="G2361" t="s">
        <v>7355</v>
      </c>
      <c r="H2361">
        <v>1000</v>
      </c>
      <c r="I2361">
        <v>51431160</v>
      </c>
      <c r="J2361" t="s">
        <v>2746</v>
      </c>
      <c r="K2361" t="s">
        <v>11584</v>
      </c>
      <c r="L2361" t="s">
        <v>11585</v>
      </c>
      <c r="M2361">
        <v>62861</v>
      </c>
      <c r="N2361">
        <v>3092</v>
      </c>
      <c r="O2361" t="s">
        <v>9240</v>
      </c>
      <c r="P2361">
        <v>2</v>
      </c>
      <c r="Q2361" t="s">
        <v>11586</v>
      </c>
      <c r="R2361" t="s">
        <v>11587</v>
      </c>
      <c r="S2361">
        <v>232</v>
      </c>
      <c r="T2361" t="s">
        <v>64</v>
      </c>
      <c r="U2361" t="s">
        <v>65</v>
      </c>
      <c r="V2361" t="s">
        <v>126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  <c r="AC2361" t="s">
        <v>67</v>
      </c>
      <c r="AD2361" t="s">
        <v>67</v>
      </c>
      <c r="AE2361" t="s">
        <v>67</v>
      </c>
      <c r="AF2361" t="s">
        <v>67</v>
      </c>
      <c r="AG2361" t="s">
        <v>67</v>
      </c>
      <c r="AH2361" t="s">
        <v>67</v>
      </c>
      <c r="AI2361" t="s">
        <v>67</v>
      </c>
      <c r="AJ2361" t="s">
        <v>67</v>
      </c>
      <c r="AK2361" t="s">
        <v>67</v>
      </c>
      <c r="AL2361" t="s">
        <v>67</v>
      </c>
      <c r="AM2361" t="s">
        <v>68</v>
      </c>
      <c r="AN2361" t="s">
        <v>67</v>
      </c>
      <c r="AO2361" t="s">
        <v>67</v>
      </c>
      <c r="AP2361" t="s">
        <v>67</v>
      </c>
      <c r="AQ2361" t="s">
        <v>67</v>
      </c>
      <c r="AR2361" t="s">
        <v>67</v>
      </c>
      <c r="AS2361" t="s">
        <v>68</v>
      </c>
      <c r="AT2361" t="s">
        <v>67</v>
      </c>
      <c r="AU2361" t="s">
        <v>67</v>
      </c>
      <c r="AV2361" t="s">
        <v>67</v>
      </c>
      <c r="AW2361" t="s">
        <v>67</v>
      </c>
      <c r="AX2361" t="s">
        <v>67</v>
      </c>
      <c r="AY2361" t="s">
        <v>67</v>
      </c>
      <c r="AZ2361" t="s">
        <v>67</v>
      </c>
      <c r="BA2361" t="s">
        <v>68</v>
      </c>
      <c r="BB2361" t="s">
        <v>67</v>
      </c>
      <c r="BC2361">
        <v>2.571558</v>
      </c>
      <c r="BE2361" t="str">
        <f t="shared" si="36"/>
        <v>RENTABLE</v>
      </c>
    </row>
    <row r="2362" spans="1:57" x14ac:dyDescent="0.25">
      <c r="A2362" t="s">
        <v>0</v>
      </c>
      <c r="B2362" t="s">
        <v>6336</v>
      </c>
      <c r="C2362">
        <v>242</v>
      </c>
      <c r="D2362">
        <v>103</v>
      </c>
      <c r="E2362">
        <v>0</v>
      </c>
      <c r="F2362">
        <v>157</v>
      </c>
      <c r="G2362" t="s">
        <v>11588</v>
      </c>
      <c r="H2362">
        <v>611</v>
      </c>
      <c r="I2362">
        <v>103001286</v>
      </c>
      <c r="J2362" t="s">
        <v>5131</v>
      </c>
      <c r="K2362" t="s">
        <v>10165</v>
      </c>
      <c r="L2362" t="s">
        <v>11589</v>
      </c>
      <c r="M2362">
        <v>222018</v>
      </c>
      <c r="N2362">
        <v>1212</v>
      </c>
      <c r="O2362" t="s">
        <v>6337</v>
      </c>
      <c r="P2362">
        <v>0</v>
      </c>
      <c r="Q2362" t="s">
        <v>11590</v>
      </c>
      <c r="R2362" t="s">
        <v>11591</v>
      </c>
      <c r="S2362">
        <v>869</v>
      </c>
      <c r="T2362" t="s">
        <v>64</v>
      </c>
      <c r="U2362" t="s">
        <v>65</v>
      </c>
      <c r="V2362" t="s">
        <v>615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  <c r="AC2362" t="s">
        <v>67</v>
      </c>
      <c r="AD2362" t="s">
        <v>67</v>
      </c>
      <c r="AE2362" t="s">
        <v>67</v>
      </c>
      <c r="AF2362" t="s">
        <v>67</v>
      </c>
      <c r="AG2362" t="s">
        <v>67</v>
      </c>
      <c r="AH2362" t="s">
        <v>67</v>
      </c>
      <c r="AI2362" t="s">
        <v>67</v>
      </c>
      <c r="AJ2362" t="s">
        <v>67</v>
      </c>
      <c r="AK2362" t="s">
        <v>67</v>
      </c>
      <c r="AL2362" t="s">
        <v>67</v>
      </c>
      <c r="AM2362" t="s">
        <v>67</v>
      </c>
      <c r="AN2362" t="s">
        <v>68</v>
      </c>
      <c r="AO2362" t="s">
        <v>67</v>
      </c>
      <c r="AP2362" t="s">
        <v>67</v>
      </c>
      <c r="AQ2362" t="s">
        <v>67</v>
      </c>
      <c r="AR2362" t="s">
        <v>68</v>
      </c>
      <c r="AS2362" t="s">
        <v>67</v>
      </c>
      <c r="AT2362" t="s">
        <v>67</v>
      </c>
      <c r="AU2362" t="s">
        <v>67</v>
      </c>
      <c r="AV2362" t="s">
        <v>67</v>
      </c>
      <c r="AW2362" t="s">
        <v>67</v>
      </c>
      <c r="AX2362" t="s">
        <v>67</v>
      </c>
      <c r="AY2362" t="s">
        <v>67</v>
      </c>
      <c r="AZ2362" t="s">
        <v>67</v>
      </c>
      <c r="BA2362" t="s">
        <v>67</v>
      </c>
      <c r="BB2362" t="s">
        <v>67</v>
      </c>
      <c r="BC2362">
        <v>6.8667524000000002</v>
      </c>
      <c r="BE2362" t="str">
        <f t="shared" si="36"/>
        <v>TRES RENTABLE</v>
      </c>
    </row>
    <row r="2363" spans="1:57" x14ac:dyDescent="0.25">
      <c r="A2363" t="s">
        <v>0</v>
      </c>
      <c r="B2363" t="s">
        <v>10925</v>
      </c>
      <c r="C2363">
        <v>149</v>
      </c>
      <c r="D2363">
        <v>91</v>
      </c>
      <c r="E2363">
        <v>17</v>
      </c>
      <c r="F2363">
        <v>670</v>
      </c>
      <c r="G2363" t="s">
        <v>9425</v>
      </c>
      <c r="H2363">
        <v>1000</v>
      </c>
      <c r="I2363">
        <v>41867960</v>
      </c>
      <c r="J2363" t="s">
        <v>6430</v>
      </c>
      <c r="K2363" t="s">
        <v>7606</v>
      </c>
      <c r="L2363" t="s">
        <v>11592</v>
      </c>
      <c r="M2363">
        <v>65512</v>
      </c>
      <c r="N2363">
        <v>3023</v>
      </c>
      <c r="O2363" t="s">
        <v>2437</v>
      </c>
      <c r="P2363">
        <v>0</v>
      </c>
      <c r="Q2363" t="s">
        <v>11593</v>
      </c>
      <c r="R2363" t="s">
        <v>11594</v>
      </c>
      <c r="S2363">
        <v>478</v>
      </c>
      <c r="T2363" t="s">
        <v>64</v>
      </c>
      <c r="U2363" t="s">
        <v>65</v>
      </c>
      <c r="V2363" t="s">
        <v>615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  <c r="AC2363" t="s">
        <v>67</v>
      </c>
      <c r="AD2363" t="s">
        <v>67</v>
      </c>
      <c r="AE2363" t="s">
        <v>67</v>
      </c>
      <c r="AF2363" t="s">
        <v>67</v>
      </c>
      <c r="AG2363" t="s">
        <v>67</v>
      </c>
      <c r="AH2363" t="s">
        <v>67</v>
      </c>
      <c r="AI2363" t="s">
        <v>67</v>
      </c>
      <c r="AJ2363" t="s">
        <v>67</v>
      </c>
      <c r="AK2363" t="s">
        <v>67</v>
      </c>
      <c r="AL2363" t="s">
        <v>67</v>
      </c>
      <c r="AM2363" t="s">
        <v>67</v>
      </c>
      <c r="AN2363" t="s">
        <v>67</v>
      </c>
      <c r="AO2363" t="s">
        <v>67</v>
      </c>
      <c r="AP2363" t="s">
        <v>67</v>
      </c>
      <c r="AQ2363" t="s">
        <v>67</v>
      </c>
      <c r="AR2363" t="s">
        <v>68</v>
      </c>
      <c r="AS2363" t="s">
        <v>67</v>
      </c>
      <c r="AT2363" t="s">
        <v>67</v>
      </c>
      <c r="AU2363" t="s">
        <v>67</v>
      </c>
      <c r="AV2363" t="s">
        <v>67</v>
      </c>
      <c r="AW2363" t="s">
        <v>67</v>
      </c>
      <c r="AX2363" t="s">
        <v>67</v>
      </c>
      <c r="AY2363" t="s">
        <v>67</v>
      </c>
      <c r="AZ2363" t="s">
        <v>67</v>
      </c>
      <c r="BA2363" t="s">
        <v>67</v>
      </c>
      <c r="BB2363" t="s">
        <v>67</v>
      </c>
      <c r="BC2363">
        <v>2.0933980000000001</v>
      </c>
      <c r="BE2363" t="str">
        <f t="shared" si="36"/>
        <v>RENTABLE</v>
      </c>
    </row>
    <row r="2364" spans="1:57" x14ac:dyDescent="0.25">
      <c r="A2364" t="s">
        <v>0</v>
      </c>
      <c r="B2364" t="s">
        <v>3756</v>
      </c>
      <c r="C2364">
        <v>253</v>
      </c>
      <c r="D2364">
        <v>146</v>
      </c>
      <c r="E2364">
        <v>0</v>
      </c>
      <c r="F2364">
        <v>413</v>
      </c>
      <c r="G2364" t="s">
        <v>11595</v>
      </c>
      <c r="H2364">
        <v>888</v>
      </c>
      <c r="I2364">
        <v>48468407.530000001</v>
      </c>
      <c r="J2364" t="s">
        <v>11596</v>
      </c>
      <c r="K2364" t="s">
        <v>11597</v>
      </c>
      <c r="L2364" t="s">
        <v>11598</v>
      </c>
      <c r="M2364">
        <v>610333</v>
      </c>
      <c r="N2364">
        <v>2560</v>
      </c>
      <c r="O2364" t="s">
        <v>11599</v>
      </c>
      <c r="P2364">
        <v>0</v>
      </c>
      <c r="Q2364" t="s">
        <v>11600</v>
      </c>
      <c r="R2364" t="s">
        <v>11601</v>
      </c>
      <c r="S2364">
        <v>1320</v>
      </c>
      <c r="T2364" t="s">
        <v>64</v>
      </c>
      <c r="U2364" t="s">
        <v>65</v>
      </c>
      <c r="V2364" t="s">
        <v>615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  <c r="AC2364" t="s">
        <v>67</v>
      </c>
      <c r="AD2364" t="s">
        <v>67</v>
      </c>
      <c r="AE2364" t="s">
        <v>67</v>
      </c>
      <c r="AF2364" t="s">
        <v>67</v>
      </c>
      <c r="AG2364" t="s">
        <v>67</v>
      </c>
      <c r="AH2364" t="s">
        <v>67</v>
      </c>
      <c r="AI2364" t="s">
        <v>67</v>
      </c>
      <c r="AJ2364" t="s">
        <v>67</v>
      </c>
      <c r="AK2364" t="s">
        <v>67</v>
      </c>
      <c r="AL2364" t="s">
        <v>67</v>
      </c>
      <c r="AM2364" t="s">
        <v>67</v>
      </c>
      <c r="AN2364" t="s">
        <v>67</v>
      </c>
      <c r="AO2364" t="s">
        <v>67</v>
      </c>
      <c r="AP2364" t="s">
        <v>67</v>
      </c>
      <c r="AQ2364" t="s">
        <v>67</v>
      </c>
      <c r="AR2364" t="s">
        <v>68</v>
      </c>
      <c r="AS2364" t="s">
        <v>67</v>
      </c>
      <c r="AT2364" t="s">
        <v>67</v>
      </c>
      <c r="AU2364" t="s">
        <v>68</v>
      </c>
      <c r="AV2364" t="s">
        <v>67</v>
      </c>
      <c r="AW2364" t="s">
        <v>67</v>
      </c>
      <c r="AX2364" t="s">
        <v>67</v>
      </c>
      <c r="AY2364" t="s">
        <v>67</v>
      </c>
      <c r="AZ2364" t="s">
        <v>67</v>
      </c>
      <c r="BA2364" t="s">
        <v>67</v>
      </c>
      <c r="BB2364" t="s">
        <v>67</v>
      </c>
      <c r="BC2364">
        <v>6.253747282</v>
      </c>
      <c r="BE2364" t="str">
        <f t="shared" si="36"/>
        <v>TRES RENTABLE</v>
      </c>
    </row>
    <row r="2365" spans="1:57" x14ac:dyDescent="0.25">
      <c r="A2365" t="s">
        <v>0</v>
      </c>
      <c r="B2365" t="s">
        <v>465</v>
      </c>
      <c r="C2365">
        <v>198</v>
      </c>
      <c r="D2365">
        <v>116</v>
      </c>
      <c r="E2365">
        <v>0</v>
      </c>
      <c r="F2365">
        <v>459</v>
      </c>
      <c r="G2365" t="s">
        <v>6284</v>
      </c>
      <c r="H2365">
        <v>1000</v>
      </c>
      <c r="I2365">
        <v>210609762</v>
      </c>
      <c r="J2365" t="s">
        <v>1904</v>
      </c>
      <c r="K2365" t="s">
        <v>3785</v>
      </c>
      <c r="L2365" t="s">
        <v>11602</v>
      </c>
      <c r="M2365">
        <v>732212</v>
      </c>
      <c r="N2365">
        <v>3230</v>
      </c>
      <c r="O2365" t="s">
        <v>11603</v>
      </c>
      <c r="P2365">
        <v>0</v>
      </c>
      <c r="Q2365" t="s">
        <v>11604</v>
      </c>
      <c r="R2365" t="s">
        <v>11605</v>
      </c>
      <c r="S2365">
        <v>809</v>
      </c>
      <c r="T2365" t="s">
        <v>64</v>
      </c>
      <c r="U2365" t="s">
        <v>65</v>
      </c>
      <c r="V2365" t="s">
        <v>126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  <c r="AC2365" t="s">
        <v>67</v>
      </c>
      <c r="AD2365" t="s">
        <v>67</v>
      </c>
      <c r="AE2365" t="s">
        <v>67</v>
      </c>
      <c r="AF2365" t="s">
        <v>67</v>
      </c>
      <c r="AG2365" t="s">
        <v>67</v>
      </c>
      <c r="AH2365" t="s">
        <v>67</v>
      </c>
      <c r="AI2365" t="s">
        <v>67</v>
      </c>
      <c r="AJ2365" t="s">
        <v>67</v>
      </c>
      <c r="AK2365" t="s">
        <v>67</v>
      </c>
      <c r="AL2365" t="s">
        <v>67</v>
      </c>
      <c r="AM2365" t="s">
        <v>68</v>
      </c>
      <c r="AN2365" t="s">
        <v>67</v>
      </c>
      <c r="AO2365" t="s">
        <v>67</v>
      </c>
      <c r="AP2365" t="s">
        <v>67</v>
      </c>
      <c r="AQ2365" t="s">
        <v>68</v>
      </c>
      <c r="AR2365" t="s">
        <v>67</v>
      </c>
      <c r="AS2365" t="s">
        <v>67</v>
      </c>
      <c r="AT2365" t="s">
        <v>68</v>
      </c>
      <c r="AU2365" t="s">
        <v>67</v>
      </c>
      <c r="AV2365" t="s">
        <v>67</v>
      </c>
      <c r="AW2365" t="s">
        <v>67</v>
      </c>
      <c r="AX2365" t="s">
        <v>67</v>
      </c>
      <c r="AY2365" t="s">
        <v>67</v>
      </c>
      <c r="AZ2365" t="s">
        <v>67</v>
      </c>
      <c r="BA2365" t="s">
        <v>67</v>
      </c>
      <c r="BB2365" t="s">
        <v>67</v>
      </c>
      <c r="BC2365">
        <v>11.084724319999999</v>
      </c>
      <c r="BE2365" t="str">
        <f t="shared" si="36"/>
        <v>TRES RENTABLE</v>
      </c>
    </row>
    <row r="2366" spans="1:57" x14ac:dyDescent="0.25">
      <c r="A2366" t="s">
        <v>0</v>
      </c>
      <c r="B2366" t="s">
        <v>6815</v>
      </c>
      <c r="C2366">
        <v>147</v>
      </c>
      <c r="D2366">
        <v>93</v>
      </c>
      <c r="E2366">
        <v>37</v>
      </c>
      <c r="F2366">
        <v>545</v>
      </c>
      <c r="G2366" t="s">
        <v>4838</v>
      </c>
      <c r="H2366">
        <v>885</v>
      </c>
      <c r="I2366">
        <v>40846082</v>
      </c>
      <c r="J2366" t="s">
        <v>3059</v>
      </c>
      <c r="K2366" t="s">
        <v>6816</v>
      </c>
      <c r="L2366" t="s">
        <v>11606</v>
      </c>
      <c r="M2366">
        <v>45317</v>
      </c>
      <c r="N2366">
        <v>2872</v>
      </c>
      <c r="O2366" t="s">
        <v>6850</v>
      </c>
      <c r="P2366">
        <v>0</v>
      </c>
      <c r="Q2366" t="s">
        <v>11607</v>
      </c>
      <c r="R2366" t="s">
        <v>11608</v>
      </c>
      <c r="S2366">
        <v>536</v>
      </c>
      <c r="T2366" t="s">
        <v>64</v>
      </c>
      <c r="U2366" t="s">
        <v>65</v>
      </c>
      <c r="V2366" t="s">
        <v>615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  <c r="AC2366" t="s">
        <v>67</v>
      </c>
      <c r="AD2366" t="s">
        <v>67</v>
      </c>
      <c r="AE2366" t="s">
        <v>67</v>
      </c>
      <c r="AF2366" t="s">
        <v>67</v>
      </c>
      <c r="AG2366" t="s">
        <v>67</v>
      </c>
      <c r="AH2366" t="s">
        <v>67</v>
      </c>
      <c r="AI2366" t="s">
        <v>67</v>
      </c>
      <c r="AJ2366" t="s">
        <v>68</v>
      </c>
      <c r="AK2366" t="s">
        <v>67</v>
      </c>
      <c r="AL2366" t="s">
        <v>67</v>
      </c>
      <c r="AM2366" t="s">
        <v>67</v>
      </c>
      <c r="AN2366" t="s">
        <v>68</v>
      </c>
      <c r="AO2366" t="s">
        <v>67</v>
      </c>
      <c r="AP2366" t="s">
        <v>67</v>
      </c>
      <c r="AQ2366" t="s">
        <v>67</v>
      </c>
      <c r="AR2366" t="s">
        <v>68</v>
      </c>
      <c r="AS2366" t="s">
        <v>67</v>
      </c>
      <c r="AT2366" t="s">
        <v>67</v>
      </c>
      <c r="AU2366" t="s">
        <v>67</v>
      </c>
      <c r="AV2366" t="s">
        <v>67</v>
      </c>
      <c r="AW2366" t="s">
        <v>67</v>
      </c>
      <c r="AX2366" t="s">
        <v>67</v>
      </c>
      <c r="AY2366" t="s">
        <v>67</v>
      </c>
      <c r="AZ2366" t="s">
        <v>67</v>
      </c>
      <c r="BA2366" t="s">
        <v>67</v>
      </c>
      <c r="BB2366" t="s">
        <v>67</v>
      </c>
      <c r="BC2366">
        <v>2.1497937899999999</v>
      </c>
      <c r="BE2366" t="str">
        <f t="shared" si="36"/>
        <v>RENTABLE</v>
      </c>
    </row>
    <row r="2367" spans="1:57" x14ac:dyDescent="0.25">
      <c r="A2367" t="s">
        <v>0</v>
      </c>
      <c r="B2367" t="s">
        <v>9539</v>
      </c>
      <c r="C2367">
        <v>36</v>
      </c>
      <c r="D2367">
        <v>113</v>
      </c>
      <c r="E2367">
        <v>0</v>
      </c>
      <c r="F2367">
        <v>256</v>
      </c>
      <c r="G2367" t="s">
        <v>11609</v>
      </c>
      <c r="H2367">
        <v>607</v>
      </c>
      <c r="I2367">
        <v>51697449</v>
      </c>
      <c r="J2367" t="s">
        <v>2556</v>
      </c>
      <c r="K2367" t="s">
        <v>11610</v>
      </c>
      <c r="L2367" t="s">
        <v>11611</v>
      </c>
      <c r="M2367">
        <v>8346</v>
      </c>
      <c r="N2367">
        <v>1465</v>
      </c>
      <c r="O2367" t="s">
        <v>11612</v>
      </c>
      <c r="P2367">
        <v>6</v>
      </c>
      <c r="Q2367" t="s">
        <v>11613</v>
      </c>
      <c r="R2367" t="s">
        <v>11614</v>
      </c>
      <c r="S2367">
        <v>59</v>
      </c>
      <c r="T2367" t="s">
        <v>64</v>
      </c>
      <c r="U2367" t="s">
        <v>65</v>
      </c>
      <c r="V2367" t="s">
        <v>66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  <c r="AC2367" t="s">
        <v>67</v>
      </c>
      <c r="AD2367" t="s">
        <v>67</v>
      </c>
      <c r="AE2367" t="s">
        <v>67</v>
      </c>
      <c r="AF2367" t="s">
        <v>67</v>
      </c>
      <c r="AG2367" t="s">
        <v>67</v>
      </c>
      <c r="AH2367" t="s">
        <v>67</v>
      </c>
      <c r="AI2367" t="s">
        <v>67</v>
      </c>
      <c r="AJ2367" t="s">
        <v>67</v>
      </c>
      <c r="AK2367" t="s">
        <v>67</v>
      </c>
      <c r="AL2367" t="s">
        <v>67</v>
      </c>
      <c r="AM2367" t="s">
        <v>68</v>
      </c>
      <c r="AN2367" t="s">
        <v>67</v>
      </c>
      <c r="AO2367" t="s">
        <v>67</v>
      </c>
      <c r="AP2367" t="s">
        <v>67</v>
      </c>
      <c r="AQ2367" t="s">
        <v>67</v>
      </c>
      <c r="AR2367" t="s">
        <v>67</v>
      </c>
      <c r="AS2367" t="s">
        <v>67</v>
      </c>
      <c r="AT2367" t="s">
        <v>67</v>
      </c>
      <c r="AU2367" t="s">
        <v>68</v>
      </c>
      <c r="AV2367" t="s">
        <v>67</v>
      </c>
      <c r="AW2367" t="s">
        <v>67</v>
      </c>
      <c r="AX2367" t="s">
        <v>67</v>
      </c>
      <c r="AY2367" t="s">
        <v>67</v>
      </c>
      <c r="AZ2367" t="s">
        <v>67</v>
      </c>
      <c r="BA2367" t="s">
        <v>67</v>
      </c>
      <c r="BB2367" t="s">
        <v>67</v>
      </c>
      <c r="BC2367">
        <v>3.976726846</v>
      </c>
      <c r="BE2367" t="str">
        <f t="shared" si="36"/>
        <v>RENTABLE</v>
      </c>
    </row>
    <row r="2368" spans="1:57" x14ac:dyDescent="0.25">
      <c r="A2368" t="s">
        <v>0</v>
      </c>
      <c r="B2368" t="s">
        <v>11615</v>
      </c>
      <c r="C2368">
        <v>6</v>
      </c>
      <c r="D2368">
        <v>90</v>
      </c>
      <c r="E2368">
        <v>97</v>
      </c>
      <c r="F2368">
        <v>319</v>
      </c>
      <c r="G2368" t="s">
        <v>11616</v>
      </c>
      <c r="H2368">
        <v>731</v>
      </c>
      <c r="I2368">
        <v>48468407.530000001</v>
      </c>
      <c r="J2368" t="s">
        <v>807</v>
      </c>
      <c r="K2368" t="s">
        <v>11617</v>
      </c>
      <c r="L2368" t="s">
        <v>11618</v>
      </c>
      <c r="M2368">
        <v>60</v>
      </c>
      <c r="N2368">
        <v>2374</v>
      </c>
      <c r="O2368" t="s">
        <v>11619</v>
      </c>
      <c r="P2368">
        <v>4</v>
      </c>
      <c r="Q2368" t="s">
        <v>96</v>
      </c>
      <c r="R2368" t="s">
        <v>11620</v>
      </c>
      <c r="S2368">
        <v>6</v>
      </c>
      <c r="T2368" t="s">
        <v>64</v>
      </c>
      <c r="U2368" t="s">
        <v>65</v>
      </c>
      <c r="V2368" t="s">
        <v>96</v>
      </c>
      <c r="W2368">
        <v>27000000</v>
      </c>
      <c r="X2368">
        <v>2016</v>
      </c>
      <c r="Y2368">
        <v>634</v>
      </c>
      <c r="Z2368">
        <v>5</v>
      </c>
      <c r="AA2368">
        <v>2.2204030549999998</v>
      </c>
      <c r="AB2368">
        <v>1000</v>
      </c>
      <c r="AC2368" t="s">
        <v>67</v>
      </c>
      <c r="AD2368" t="s">
        <v>68</v>
      </c>
      <c r="AE2368" t="s">
        <v>67</v>
      </c>
      <c r="AF2368" t="s">
        <v>67</v>
      </c>
      <c r="AG2368" t="s">
        <v>67</v>
      </c>
      <c r="AH2368" t="s">
        <v>67</v>
      </c>
      <c r="AI2368" t="s">
        <v>67</v>
      </c>
      <c r="AJ2368" t="s">
        <v>67</v>
      </c>
      <c r="AK2368" t="s">
        <v>67</v>
      </c>
      <c r="AL2368" t="s">
        <v>67</v>
      </c>
      <c r="AM2368" t="s">
        <v>67</v>
      </c>
      <c r="AN2368" t="s">
        <v>67</v>
      </c>
      <c r="AO2368" t="s">
        <v>67</v>
      </c>
      <c r="AP2368" t="s">
        <v>67</v>
      </c>
      <c r="AQ2368" t="s">
        <v>67</v>
      </c>
      <c r="AR2368" t="s">
        <v>67</v>
      </c>
      <c r="AS2368" t="s">
        <v>67</v>
      </c>
      <c r="AT2368" t="s">
        <v>67</v>
      </c>
      <c r="AU2368" t="s">
        <v>68</v>
      </c>
      <c r="AV2368" t="s">
        <v>67</v>
      </c>
      <c r="AW2368" t="s">
        <v>67</v>
      </c>
      <c r="AX2368" t="s">
        <v>67</v>
      </c>
      <c r="AY2368" t="s">
        <v>67</v>
      </c>
      <c r="AZ2368" t="s">
        <v>67</v>
      </c>
      <c r="BA2368" t="s">
        <v>67</v>
      </c>
      <c r="BB2368" t="s">
        <v>67</v>
      </c>
      <c r="BC2368">
        <v>6.253747282</v>
      </c>
      <c r="BE2368" t="str">
        <f t="shared" si="36"/>
        <v>TRES RENTABLE</v>
      </c>
    </row>
    <row r="2369" spans="1:57" x14ac:dyDescent="0.25">
      <c r="A2369" t="s">
        <v>0</v>
      </c>
      <c r="B2369" t="s">
        <v>3941</v>
      </c>
      <c r="C2369">
        <v>181</v>
      </c>
      <c r="D2369">
        <v>101</v>
      </c>
      <c r="E2369">
        <v>8</v>
      </c>
      <c r="F2369">
        <v>110</v>
      </c>
      <c r="G2369" t="s">
        <v>6303</v>
      </c>
      <c r="H2369">
        <v>544</v>
      </c>
      <c r="I2369">
        <v>27758465</v>
      </c>
      <c r="J2369" t="s">
        <v>1444</v>
      </c>
      <c r="K2369" t="s">
        <v>2378</v>
      </c>
      <c r="L2369" t="s">
        <v>11621</v>
      </c>
      <c r="M2369">
        <v>77987</v>
      </c>
      <c r="N2369">
        <v>1292</v>
      </c>
      <c r="O2369" t="s">
        <v>11622</v>
      </c>
      <c r="P2369">
        <v>2</v>
      </c>
      <c r="Q2369" t="s">
        <v>11623</v>
      </c>
      <c r="R2369" t="s">
        <v>11624</v>
      </c>
      <c r="S2369">
        <v>120</v>
      </c>
      <c r="T2369" t="s">
        <v>64</v>
      </c>
      <c r="U2369" t="s">
        <v>65</v>
      </c>
      <c r="V2369" t="s">
        <v>66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  <c r="AC2369" t="s">
        <v>67</v>
      </c>
      <c r="AD2369" t="s">
        <v>67</v>
      </c>
      <c r="AE2369" t="s">
        <v>67</v>
      </c>
      <c r="AF2369" t="s">
        <v>67</v>
      </c>
      <c r="AG2369" t="s">
        <v>67</v>
      </c>
      <c r="AH2369" t="s">
        <v>67</v>
      </c>
      <c r="AI2369" t="s">
        <v>67</v>
      </c>
      <c r="AJ2369" t="s">
        <v>67</v>
      </c>
      <c r="AK2369" t="s">
        <v>67</v>
      </c>
      <c r="AL2369" t="s">
        <v>67</v>
      </c>
      <c r="AM2369" t="s">
        <v>68</v>
      </c>
      <c r="AN2369" t="s">
        <v>67</v>
      </c>
      <c r="AO2369" t="s">
        <v>67</v>
      </c>
      <c r="AP2369" t="s">
        <v>67</v>
      </c>
      <c r="AQ2369" t="s">
        <v>67</v>
      </c>
      <c r="AR2369" t="s">
        <v>67</v>
      </c>
      <c r="AS2369" t="s">
        <v>68</v>
      </c>
      <c r="AT2369" t="s">
        <v>67</v>
      </c>
      <c r="AU2369" t="s">
        <v>68</v>
      </c>
      <c r="AV2369" t="s">
        <v>67</v>
      </c>
      <c r="AW2369" t="s">
        <v>67</v>
      </c>
      <c r="AX2369" t="s">
        <v>67</v>
      </c>
      <c r="AY2369" t="s">
        <v>67</v>
      </c>
      <c r="AZ2369" t="s">
        <v>67</v>
      </c>
      <c r="BA2369" t="s">
        <v>67</v>
      </c>
      <c r="BB2369" t="s">
        <v>67</v>
      </c>
      <c r="BC2369">
        <v>1.460971842</v>
      </c>
      <c r="BE2369" t="str">
        <f t="shared" si="36"/>
        <v>PEU RENTABLE</v>
      </c>
    </row>
    <row r="2370" spans="1:57" x14ac:dyDescent="0.25">
      <c r="A2370" t="s">
        <v>0</v>
      </c>
      <c r="B2370" t="s">
        <v>839</v>
      </c>
      <c r="C2370">
        <v>97</v>
      </c>
      <c r="D2370">
        <v>95</v>
      </c>
      <c r="E2370">
        <v>189</v>
      </c>
      <c r="F2370">
        <v>306</v>
      </c>
      <c r="G2370" t="s">
        <v>11625</v>
      </c>
      <c r="H2370">
        <v>500</v>
      </c>
      <c r="I2370">
        <v>56127162</v>
      </c>
      <c r="J2370" t="s">
        <v>1710</v>
      </c>
      <c r="K2370" t="s">
        <v>10746</v>
      </c>
      <c r="L2370" t="s">
        <v>11626</v>
      </c>
      <c r="M2370">
        <v>57479</v>
      </c>
      <c r="N2370">
        <v>2020</v>
      </c>
      <c r="O2370" t="s">
        <v>11627</v>
      </c>
      <c r="P2370">
        <v>2</v>
      </c>
      <c r="Q2370" t="s">
        <v>11628</v>
      </c>
      <c r="R2370" t="s">
        <v>11629</v>
      </c>
      <c r="S2370">
        <v>205</v>
      </c>
      <c r="T2370" t="s">
        <v>64</v>
      </c>
      <c r="U2370" t="s">
        <v>65</v>
      </c>
      <c r="V2370" t="s">
        <v>66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  <c r="AC2370" t="s">
        <v>67</v>
      </c>
      <c r="AD2370" t="s">
        <v>67</v>
      </c>
      <c r="AE2370" t="s">
        <v>67</v>
      </c>
      <c r="AF2370" t="s">
        <v>67</v>
      </c>
      <c r="AG2370" t="s">
        <v>67</v>
      </c>
      <c r="AH2370" t="s">
        <v>67</v>
      </c>
      <c r="AI2370" t="s">
        <v>67</v>
      </c>
      <c r="AJ2370" t="s">
        <v>67</v>
      </c>
      <c r="AK2370" t="s">
        <v>67</v>
      </c>
      <c r="AL2370" t="s">
        <v>67</v>
      </c>
      <c r="AM2370" t="s">
        <v>68</v>
      </c>
      <c r="AN2370" t="s">
        <v>67</v>
      </c>
      <c r="AO2370" t="s">
        <v>67</v>
      </c>
      <c r="AP2370" t="s">
        <v>67</v>
      </c>
      <c r="AQ2370" t="s">
        <v>67</v>
      </c>
      <c r="AR2370" t="s">
        <v>67</v>
      </c>
      <c r="AS2370" t="s">
        <v>68</v>
      </c>
      <c r="AT2370" t="s">
        <v>67</v>
      </c>
      <c r="AU2370" t="s">
        <v>67</v>
      </c>
      <c r="AV2370" t="s">
        <v>67</v>
      </c>
      <c r="AW2370" t="s">
        <v>67</v>
      </c>
      <c r="AX2370" t="s">
        <v>67</v>
      </c>
      <c r="AY2370" t="s">
        <v>67</v>
      </c>
      <c r="AZ2370" t="s">
        <v>67</v>
      </c>
      <c r="BA2370" t="s">
        <v>67</v>
      </c>
      <c r="BB2370" t="s">
        <v>67</v>
      </c>
      <c r="BC2370">
        <v>3.118175667</v>
      </c>
      <c r="BE2370" t="str">
        <f t="shared" si="36"/>
        <v>RENTABLE</v>
      </c>
    </row>
    <row r="2371" spans="1:57" x14ac:dyDescent="0.25">
      <c r="A2371" t="s">
        <v>0</v>
      </c>
      <c r="B2371" t="s">
        <v>992</v>
      </c>
      <c r="C2371">
        <v>167</v>
      </c>
      <c r="D2371">
        <v>109</v>
      </c>
      <c r="E2371">
        <v>93</v>
      </c>
      <c r="F2371">
        <v>521</v>
      </c>
      <c r="G2371" t="s">
        <v>760</v>
      </c>
      <c r="H2371">
        <v>31000</v>
      </c>
      <c r="I2371">
        <v>1357042</v>
      </c>
      <c r="J2371" t="s">
        <v>3610</v>
      </c>
      <c r="K2371" t="s">
        <v>11630</v>
      </c>
      <c r="L2371" t="s">
        <v>11631</v>
      </c>
      <c r="M2371">
        <v>53977</v>
      </c>
      <c r="N2371">
        <v>35561</v>
      </c>
      <c r="O2371" t="s">
        <v>10542</v>
      </c>
      <c r="P2371">
        <v>1</v>
      </c>
      <c r="Q2371" t="s">
        <v>11632</v>
      </c>
      <c r="R2371" t="s">
        <v>11633</v>
      </c>
      <c r="S2371">
        <v>125</v>
      </c>
      <c r="T2371" t="s">
        <v>64</v>
      </c>
      <c r="U2371" t="s">
        <v>614</v>
      </c>
      <c r="V2371" t="s">
        <v>615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  <c r="AC2371" t="s">
        <v>67</v>
      </c>
      <c r="AD2371" t="s">
        <v>67</v>
      </c>
      <c r="AE2371" t="s">
        <v>67</v>
      </c>
      <c r="AF2371" t="s">
        <v>67</v>
      </c>
      <c r="AG2371" t="s">
        <v>67</v>
      </c>
      <c r="AH2371" t="s">
        <v>67</v>
      </c>
      <c r="AI2371" t="s">
        <v>67</v>
      </c>
      <c r="AJ2371" t="s">
        <v>68</v>
      </c>
      <c r="AK2371" t="s">
        <v>67</v>
      </c>
      <c r="AL2371" t="s">
        <v>68</v>
      </c>
      <c r="AM2371" t="s">
        <v>67</v>
      </c>
      <c r="AN2371" t="s">
        <v>67</v>
      </c>
      <c r="AO2371" t="s">
        <v>67</v>
      </c>
      <c r="AP2371" t="s">
        <v>67</v>
      </c>
      <c r="AQ2371" t="s">
        <v>67</v>
      </c>
      <c r="AR2371" t="s">
        <v>67</v>
      </c>
      <c r="AS2371" t="s">
        <v>67</v>
      </c>
      <c r="AT2371" t="s">
        <v>67</v>
      </c>
      <c r="AU2371" t="s">
        <v>68</v>
      </c>
      <c r="AV2371" t="s">
        <v>67</v>
      </c>
      <c r="AW2371" t="s">
        <v>67</v>
      </c>
      <c r="AX2371" t="s">
        <v>67</v>
      </c>
      <c r="AY2371" t="s">
        <v>67</v>
      </c>
      <c r="AZ2371" t="s">
        <v>67</v>
      </c>
      <c r="BA2371" t="s">
        <v>67</v>
      </c>
      <c r="BB2371" t="s">
        <v>67</v>
      </c>
      <c r="BC2371">
        <v>9.0469466999999998E-2</v>
      </c>
      <c r="BE2371" t="str">
        <f t="shared" ref="BE2371:BE2434" si="37">IF(AND(BC2371&gt;=$BH$6,BC2371&lt;$BH$7),"PAS RENTABLE",IF(AND(BC2371&gt;=$BH$7,BC2371&lt;$BH$8),"PEU RENTABLE",IF(AND(BC2371&gt;=$BH$8,BC2371&lt;$BH$9),"RENTABLE",IF(AND(BC2371&gt;=$BH$9,BC2371&lt;=$BH$10),"TRES RENTABLE"))))</f>
        <v>PAS RENTABLE</v>
      </c>
    </row>
    <row r="2372" spans="1:57" x14ac:dyDescent="0.25">
      <c r="A2372" t="s">
        <v>0</v>
      </c>
      <c r="B2372" t="s">
        <v>96</v>
      </c>
      <c r="C2372">
        <v>140.19427200000001</v>
      </c>
      <c r="D2372">
        <v>43</v>
      </c>
      <c r="E2372">
        <v>686.50921240000002</v>
      </c>
      <c r="F2372">
        <v>211</v>
      </c>
      <c r="G2372" t="s">
        <v>11634</v>
      </c>
      <c r="H2372">
        <v>341</v>
      </c>
      <c r="I2372">
        <v>48468407.530000001</v>
      </c>
      <c r="J2372" t="s">
        <v>11635</v>
      </c>
      <c r="K2372" t="s">
        <v>11636</v>
      </c>
      <c r="L2372" t="s">
        <v>11637</v>
      </c>
      <c r="M2372">
        <v>29</v>
      </c>
      <c r="N2372">
        <v>1462</v>
      </c>
      <c r="O2372" t="s">
        <v>11638</v>
      </c>
      <c r="P2372">
        <v>1</v>
      </c>
      <c r="Q2372" t="s">
        <v>11639</v>
      </c>
      <c r="R2372" t="s">
        <v>11640</v>
      </c>
      <c r="S2372">
        <v>272.77080840000002</v>
      </c>
      <c r="T2372" t="s">
        <v>64</v>
      </c>
      <c r="U2372" t="s">
        <v>96</v>
      </c>
      <c r="V2372" t="s">
        <v>1156</v>
      </c>
      <c r="W2372">
        <v>39752620.439999998</v>
      </c>
      <c r="X2372">
        <v>2002.470517</v>
      </c>
      <c r="Y2372">
        <v>230</v>
      </c>
      <c r="Z2372">
        <v>6.6</v>
      </c>
      <c r="AA2372">
        <v>1.33</v>
      </c>
      <c r="AB2372">
        <v>0</v>
      </c>
      <c r="AC2372" t="s">
        <v>67</v>
      </c>
      <c r="AD2372" t="s">
        <v>67</v>
      </c>
      <c r="AE2372" t="s">
        <v>67</v>
      </c>
      <c r="AF2372" t="s">
        <v>67</v>
      </c>
      <c r="AG2372" t="s">
        <v>67</v>
      </c>
      <c r="AH2372" t="s">
        <v>67</v>
      </c>
      <c r="AI2372" t="s">
        <v>67</v>
      </c>
      <c r="AJ2372" t="s">
        <v>67</v>
      </c>
      <c r="AK2372" t="s">
        <v>67</v>
      </c>
      <c r="AL2372" t="s">
        <v>67</v>
      </c>
      <c r="AM2372" t="s">
        <v>68</v>
      </c>
      <c r="AN2372" t="s">
        <v>67</v>
      </c>
      <c r="AO2372" t="s">
        <v>67</v>
      </c>
      <c r="AP2372" t="s">
        <v>67</v>
      </c>
      <c r="AQ2372" t="s">
        <v>67</v>
      </c>
      <c r="AR2372" t="s">
        <v>67</v>
      </c>
      <c r="AS2372" t="s">
        <v>68</v>
      </c>
      <c r="AT2372" t="s">
        <v>67</v>
      </c>
      <c r="AU2372" t="s">
        <v>68</v>
      </c>
      <c r="AV2372" t="s">
        <v>67</v>
      </c>
      <c r="AW2372" t="s">
        <v>67</v>
      </c>
      <c r="AX2372" t="s">
        <v>67</v>
      </c>
      <c r="AY2372" t="s">
        <v>67</v>
      </c>
      <c r="AZ2372" t="s">
        <v>67</v>
      </c>
      <c r="BA2372" t="s">
        <v>67</v>
      </c>
      <c r="BB2372" t="s">
        <v>68</v>
      </c>
      <c r="BC2372">
        <v>6.253747282</v>
      </c>
      <c r="BE2372" t="str">
        <f t="shared" si="37"/>
        <v>TRES RENTABLE</v>
      </c>
    </row>
    <row r="2373" spans="1:57" x14ac:dyDescent="0.25">
      <c r="A2373" t="s">
        <v>0</v>
      </c>
      <c r="B2373" t="s">
        <v>11641</v>
      </c>
      <c r="C2373">
        <v>47</v>
      </c>
      <c r="D2373">
        <v>85</v>
      </c>
      <c r="E2373">
        <v>2</v>
      </c>
      <c r="F2373">
        <v>402</v>
      </c>
      <c r="G2373" t="s">
        <v>4189</v>
      </c>
      <c r="H2373">
        <v>1000</v>
      </c>
      <c r="I2373">
        <v>15911333</v>
      </c>
      <c r="J2373" t="s">
        <v>2478</v>
      </c>
      <c r="K2373" t="s">
        <v>9026</v>
      </c>
      <c r="L2373" t="s">
        <v>11642</v>
      </c>
      <c r="M2373">
        <v>2855</v>
      </c>
      <c r="N2373">
        <v>2429</v>
      </c>
      <c r="O2373" t="s">
        <v>1395</v>
      </c>
      <c r="P2373">
        <v>1</v>
      </c>
      <c r="Q2373" t="s">
        <v>11643</v>
      </c>
      <c r="R2373" t="s">
        <v>11644</v>
      </c>
      <c r="S2373">
        <v>119</v>
      </c>
      <c r="T2373" t="s">
        <v>64</v>
      </c>
      <c r="U2373" t="s">
        <v>87</v>
      </c>
      <c r="V2373" t="s">
        <v>308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  <c r="AC2373" t="s">
        <v>67</v>
      </c>
      <c r="AD2373" t="s">
        <v>67</v>
      </c>
      <c r="AE2373" t="s">
        <v>67</v>
      </c>
      <c r="AF2373" t="s">
        <v>67</v>
      </c>
      <c r="AG2373" t="s">
        <v>67</v>
      </c>
      <c r="AH2373" t="s">
        <v>67</v>
      </c>
      <c r="AI2373" t="s">
        <v>67</v>
      </c>
      <c r="AJ2373" t="s">
        <v>67</v>
      </c>
      <c r="AK2373" t="s">
        <v>67</v>
      </c>
      <c r="AL2373" t="s">
        <v>67</v>
      </c>
      <c r="AM2373" t="s">
        <v>68</v>
      </c>
      <c r="AN2373" t="s">
        <v>67</v>
      </c>
      <c r="AO2373" t="s">
        <v>67</v>
      </c>
      <c r="AP2373" t="s">
        <v>67</v>
      </c>
      <c r="AQ2373" t="s">
        <v>68</v>
      </c>
      <c r="AR2373" t="s">
        <v>67</v>
      </c>
      <c r="AS2373" t="s">
        <v>67</v>
      </c>
      <c r="AT2373" t="s">
        <v>67</v>
      </c>
      <c r="AU2373" t="s">
        <v>68</v>
      </c>
      <c r="AV2373" t="s">
        <v>67</v>
      </c>
      <c r="AW2373" t="s">
        <v>67</v>
      </c>
      <c r="AX2373" t="s">
        <v>67</v>
      </c>
      <c r="AY2373" t="s">
        <v>68</v>
      </c>
      <c r="AZ2373" t="s">
        <v>67</v>
      </c>
      <c r="BA2373" t="s">
        <v>68</v>
      </c>
      <c r="BB2373" t="s">
        <v>67</v>
      </c>
      <c r="BC2373">
        <v>0.83743857899999996</v>
      </c>
      <c r="BE2373" t="str">
        <f t="shared" si="37"/>
        <v>PEU RENTABLE</v>
      </c>
    </row>
    <row r="2374" spans="1:57" x14ac:dyDescent="0.25">
      <c r="A2374" t="s">
        <v>0</v>
      </c>
      <c r="B2374" t="s">
        <v>1106</v>
      </c>
      <c r="C2374">
        <v>308</v>
      </c>
      <c r="D2374">
        <v>101</v>
      </c>
      <c r="E2374">
        <v>42</v>
      </c>
      <c r="F2374">
        <v>219</v>
      </c>
      <c r="G2374" t="s">
        <v>311</v>
      </c>
      <c r="H2374">
        <v>991</v>
      </c>
      <c r="I2374">
        <v>39103378</v>
      </c>
      <c r="J2374" t="s">
        <v>5572</v>
      </c>
      <c r="K2374" t="s">
        <v>3402</v>
      </c>
      <c r="L2374" t="s">
        <v>11645</v>
      </c>
      <c r="M2374">
        <v>93272</v>
      </c>
      <c r="N2374">
        <v>2609</v>
      </c>
      <c r="O2374" t="s">
        <v>6858</v>
      </c>
      <c r="P2374">
        <v>0</v>
      </c>
      <c r="Q2374" t="s">
        <v>11646</v>
      </c>
      <c r="R2374" t="s">
        <v>11647</v>
      </c>
      <c r="S2374">
        <v>251</v>
      </c>
      <c r="T2374" t="s">
        <v>64</v>
      </c>
      <c r="U2374" t="s">
        <v>65</v>
      </c>
      <c r="V2374" t="s">
        <v>615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  <c r="AC2374" t="s">
        <v>67</v>
      </c>
      <c r="AD2374" t="s">
        <v>67</v>
      </c>
      <c r="AE2374" t="s">
        <v>67</v>
      </c>
      <c r="AF2374" t="s">
        <v>67</v>
      </c>
      <c r="AG2374" t="s">
        <v>67</v>
      </c>
      <c r="AH2374" t="s">
        <v>67</v>
      </c>
      <c r="AI2374" t="s">
        <v>67</v>
      </c>
      <c r="AJ2374" t="s">
        <v>68</v>
      </c>
      <c r="AK2374" t="s">
        <v>67</v>
      </c>
      <c r="AL2374" t="s">
        <v>67</v>
      </c>
      <c r="AM2374" t="s">
        <v>67</v>
      </c>
      <c r="AN2374" t="s">
        <v>67</v>
      </c>
      <c r="AO2374" t="s">
        <v>67</v>
      </c>
      <c r="AP2374" t="s">
        <v>67</v>
      </c>
      <c r="AQ2374" t="s">
        <v>67</v>
      </c>
      <c r="AR2374" t="s">
        <v>68</v>
      </c>
      <c r="AS2374" t="s">
        <v>67</v>
      </c>
      <c r="AT2374" t="s">
        <v>67</v>
      </c>
      <c r="AU2374" t="s">
        <v>67</v>
      </c>
      <c r="AV2374" t="s">
        <v>67</v>
      </c>
      <c r="AW2374" t="s">
        <v>67</v>
      </c>
      <c r="AX2374" t="s">
        <v>67</v>
      </c>
      <c r="AY2374" t="s">
        <v>67</v>
      </c>
      <c r="AZ2374" t="s">
        <v>67</v>
      </c>
      <c r="BA2374" t="s">
        <v>67</v>
      </c>
      <c r="BB2374" t="s">
        <v>67</v>
      </c>
      <c r="BC2374">
        <v>1.9551689000000001</v>
      </c>
      <c r="BE2374" t="str">
        <f t="shared" si="37"/>
        <v>RENTABLE</v>
      </c>
    </row>
    <row r="2375" spans="1:57" x14ac:dyDescent="0.25">
      <c r="A2375" t="s">
        <v>0</v>
      </c>
      <c r="B2375" t="s">
        <v>7804</v>
      </c>
      <c r="C2375">
        <v>246</v>
      </c>
      <c r="D2375">
        <v>125</v>
      </c>
      <c r="E2375">
        <v>6000</v>
      </c>
      <c r="F2375">
        <v>7</v>
      </c>
      <c r="G2375" t="s">
        <v>11648</v>
      </c>
      <c r="H2375">
        <v>17</v>
      </c>
      <c r="I2375">
        <v>10049886</v>
      </c>
      <c r="J2375" t="s">
        <v>658</v>
      </c>
      <c r="K2375" t="s">
        <v>11649</v>
      </c>
      <c r="L2375" t="s">
        <v>11650</v>
      </c>
      <c r="M2375">
        <v>417971</v>
      </c>
      <c r="N2375">
        <v>44</v>
      </c>
      <c r="O2375" t="s">
        <v>11651</v>
      </c>
      <c r="P2375">
        <v>0</v>
      </c>
      <c r="Q2375" t="s">
        <v>11652</v>
      </c>
      <c r="R2375" t="s">
        <v>11653</v>
      </c>
      <c r="S2375">
        <v>902</v>
      </c>
      <c r="T2375" t="s">
        <v>706</v>
      </c>
      <c r="U2375" t="s">
        <v>707</v>
      </c>
      <c r="V2375" t="s">
        <v>126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  <c r="AC2375" t="s">
        <v>67</v>
      </c>
      <c r="AD2375" t="s">
        <v>67</v>
      </c>
      <c r="AE2375" t="s">
        <v>67</v>
      </c>
      <c r="AF2375" t="s">
        <v>67</v>
      </c>
      <c r="AG2375" t="s">
        <v>67</v>
      </c>
      <c r="AH2375" t="s">
        <v>67</v>
      </c>
      <c r="AI2375" t="s">
        <v>67</v>
      </c>
      <c r="AJ2375" t="s">
        <v>67</v>
      </c>
      <c r="AK2375" t="s">
        <v>67</v>
      </c>
      <c r="AL2375" t="s">
        <v>67</v>
      </c>
      <c r="AM2375" t="s">
        <v>67</v>
      </c>
      <c r="AN2375" t="s">
        <v>67</v>
      </c>
      <c r="AO2375" t="s">
        <v>67</v>
      </c>
      <c r="AP2375" t="s">
        <v>67</v>
      </c>
      <c r="AQ2375" t="s">
        <v>68</v>
      </c>
      <c r="AR2375" t="s">
        <v>67</v>
      </c>
      <c r="AS2375" t="s">
        <v>67</v>
      </c>
      <c r="AT2375" t="s">
        <v>67</v>
      </c>
      <c r="AU2375" t="s">
        <v>67</v>
      </c>
      <c r="AV2375" t="s">
        <v>67</v>
      </c>
      <c r="AW2375" t="s">
        <v>67</v>
      </c>
      <c r="AX2375" t="s">
        <v>67</v>
      </c>
      <c r="AY2375" t="s">
        <v>68</v>
      </c>
      <c r="AZ2375" t="s">
        <v>68</v>
      </c>
      <c r="BA2375" t="s">
        <v>68</v>
      </c>
      <c r="BB2375" t="s">
        <v>67</v>
      </c>
      <c r="BC2375">
        <v>0.52894136800000002</v>
      </c>
      <c r="BE2375" t="str">
        <f t="shared" si="37"/>
        <v>PAS RENTABLE</v>
      </c>
    </row>
    <row r="2376" spans="1:57" x14ac:dyDescent="0.25">
      <c r="A2376" t="s">
        <v>0</v>
      </c>
      <c r="B2376" t="s">
        <v>11654</v>
      </c>
      <c r="C2376">
        <v>23</v>
      </c>
      <c r="D2376">
        <v>118</v>
      </c>
      <c r="E2376">
        <v>0</v>
      </c>
      <c r="F2376">
        <v>30</v>
      </c>
      <c r="G2376" t="s">
        <v>11655</v>
      </c>
      <c r="H2376">
        <v>483</v>
      </c>
      <c r="I2376">
        <v>48468407.530000001</v>
      </c>
      <c r="J2376" t="s">
        <v>365</v>
      </c>
      <c r="K2376" t="s">
        <v>6910</v>
      </c>
      <c r="L2376" t="s">
        <v>11656</v>
      </c>
      <c r="M2376">
        <v>1904</v>
      </c>
      <c r="N2376">
        <v>635</v>
      </c>
      <c r="O2376" t="s">
        <v>11657</v>
      </c>
      <c r="P2376">
        <v>1</v>
      </c>
      <c r="Q2376" t="s">
        <v>11658</v>
      </c>
      <c r="R2376" t="s">
        <v>11659</v>
      </c>
      <c r="S2376">
        <v>12</v>
      </c>
      <c r="T2376" t="s">
        <v>1975</v>
      </c>
      <c r="U2376" t="s">
        <v>922</v>
      </c>
      <c r="V2376" t="s">
        <v>96</v>
      </c>
      <c r="W2376">
        <v>39752620.439999998</v>
      </c>
      <c r="X2376">
        <v>2013</v>
      </c>
      <c r="Y2376">
        <v>91</v>
      </c>
      <c r="Z2376">
        <v>6.2</v>
      </c>
      <c r="AA2376">
        <v>2.35</v>
      </c>
      <c r="AB2376">
        <v>332</v>
      </c>
      <c r="AC2376" t="s">
        <v>67</v>
      </c>
      <c r="AD2376" t="s">
        <v>68</v>
      </c>
      <c r="AE2376" t="s">
        <v>67</v>
      </c>
      <c r="AF2376" t="s">
        <v>67</v>
      </c>
      <c r="AG2376" t="s">
        <v>67</v>
      </c>
      <c r="AH2376" t="s">
        <v>67</v>
      </c>
      <c r="AI2376" t="s">
        <v>67</v>
      </c>
      <c r="AJ2376" t="s">
        <v>68</v>
      </c>
      <c r="AK2376" t="s">
        <v>67</v>
      </c>
      <c r="AL2376" t="s">
        <v>67</v>
      </c>
      <c r="AM2376" t="s">
        <v>67</v>
      </c>
      <c r="AN2376" t="s">
        <v>67</v>
      </c>
      <c r="AO2376" t="s">
        <v>67</v>
      </c>
      <c r="AP2376" t="s">
        <v>67</v>
      </c>
      <c r="AQ2376" t="s">
        <v>67</v>
      </c>
      <c r="AR2376" t="s">
        <v>67</v>
      </c>
      <c r="AS2376" t="s">
        <v>67</v>
      </c>
      <c r="AT2376" t="s">
        <v>67</v>
      </c>
      <c r="AU2376" t="s">
        <v>67</v>
      </c>
      <c r="AV2376" t="s">
        <v>67</v>
      </c>
      <c r="AW2376" t="s">
        <v>67</v>
      </c>
      <c r="AX2376" t="s">
        <v>68</v>
      </c>
      <c r="AY2376" t="s">
        <v>67</v>
      </c>
      <c r="AZ2376" t="s">
        <v>67</v>
      </c>
      <c r="BA2376" t="s">
        <v>67</v>
      </c>
      <c r="BB2376" t="s">
        <v>67</v>
      </c>
      <c r="BC2376">
        <v>6.253747282</v>
      </c>
      <c r="BE2376" t="str">
        <f t="shared" si="37"/>
        <v>TRES RENTABLE</v>
      </c>
    </row>
    <row r="2377" spans="1:57" x14ac:dyDescent="0.25">
      <c r="A2377" t="s">
        <v>0</v>
      </c>
      <c r="B2377" t="s">
        <v>1518</v>
      </c>
      <c r="C2377">
        <v>29</v>
      </c>
      <c r="D2377">
        <v>132</v>
      </c>
      <c r="E2377">
        <v>79</v>
      </c>
      <c r="F2377">
        <v>1000</v>
      </c>
      <c r="G2377" t="s">
        <v>792</v>
      </c>
      <c r="H2377">
        <v>14000</v>
      </c>
      <c r="I2377">
        <v>8600000</v>
      </c>
      <c r="J2377" t="s">
        <v>2929</v>
      </c>
      <c r="K2377" t="s">
        <v>259</v>
      </c>
      <c r="L2377" t="s">
        <v>11660</v>
      </c>
      <c r="M2377">
        <v>17982</v>
      </c>
      <c r="N2377">
        <v>28094</v>
      </c>
      <c r="O2377" t="s">
        <v>3541</v>
      </c>
      <c r="P2377">
        <v>2</v>
      </c>
      <c r="Q2377" t="s">
        <v>11661</v>
      </c>
      <c r="R2377" t="s">
        <v>11662</v>
      </c>
      <c r="S2377">
        <v>95</v>
      </c>
      <c r="T2377" t="s">
        <v>64</v>
      </c>
      <c r="U2377" t="s">
        <v>87</v>
      </c>
      <c r="V2377" t="s">
        <v>126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  <c r="AC2377" t="s">
        <v>67</v>
      </c>
      <c r="AD2377" t="s">
        <v>68</v>
      </c>
      <c r="AE2377" t="s">
        <v>67</v>
      </c>
      <c r="AF2377" t="s">
        <v>68</v>
      </c>
      <c r="AG2377" t="s">
        <v>67</v>
      </c>
      <c r="AH2377" t="s">
        <v>67</v>
      </c>
      <c r="AI2377" t="s">
        <v>67</v>
      </c>
      <c r="AJ2377" t="s">
        <v>67</v>
      </c>
      <c r="AK2377" t="s">
        <v>67</v>
      </c>
      <c r="AL2377" t="s">
        <v>67</v>
      </c>
      <c r="AM2377" t="s">
        <v>67</v>
      </c>
      <c r="AN2377" t="s">
        <v>67</v>
      </c>
      <c r="AO2377" t="s">
        <v>67</v>
      </c>
      <c r="AP2377" t="s">
        <v>67</v>
      </c>
      <c r="AQ2377" t="s">
        <v>68</v>
      </c>
      <c r="AR2377" t="s">
        <v>67</v>
      </c>
      <c r="AS2377" t="s">
        <v>68</v>
      </c>
      <c r="AT2377" t="s">
        <v>67</v>
      </c>
      <c r="AU2377" t="s">
        <v>68</v>
      </c>
      <c r="AV2377" t="s">
        <v>67</v>
      </c>
      <c r="AW2377" t="s">
        <v>67</v>
      </c>
      <c r="AX2377" t="s">
        <v>67</v>
      </c>
      <c r="AY2377" t="s">
        <v>67</v>
      </c>
      <c r="AZ2377" t="s">
        <v>67</v>
      </c>
      <c r="BA2377" t="s">
        <v>67</v>
      </c>
      <c r="BB2377" t="s">
        <v>67</v>
      </c>
      <c r="BC2377">
        <v>0.34399999999999997</v>
      </c>
      <c r="BE2377" t="str">
        <f t="shared" si="37"/>
        <v>PAS RENTABLE</v>
      </c>
    </row>
    <row r="2378" spans="1:57" x14ac:dyDescent="0.25">
      <c r="A2378" t="s">
        <v>0</v>
      </c>
      <c r="B2378" t="s">
        <v>11663</v>
      </c>
      <c r="C2378">
        <v>252</v>
      </c>
      <c r="D2378">
        <v>131</v>
      </c>
      <c r="E2378">
        <v>33</v>
      </c>
      <c r="F2378">
        <v>326</v>
      </c>
      <c r="G2378" t="s">
        <v>11664</v>
      </c>
      <c r="H2378">
        <v>876</v>
      </c>
      <c r="I2378">
        <v>21483154</v>
      </c>
      <c r="J2378" t="s">
        <v>3425</v>
      </c>
      <c r="K2378" t="s">
        <v>2962</v>
      </c>
      <c r="L2378" t="s">
        <v>11665</v>
      </c>
      <c r="M2378">
        <v>98741</v>
      </c>
      <c r="N2378">
        <v>1985</v>
      </c>
      <c r="O2378" t="s">
        <v>11666</v>
      </c>
      <c r="P2378">
        <v>1</v>
      </c>
      <c r="Q2378" t="s">
        <v>11667</v>
      </c>
      <c r="R2378" t="s">
        <v>11668</v>
      </c>
      <c r="S2378">
        <v>236</v>
      </c>
      <c r="T2378" t="s">
        <v>64</v>
      </c>
      <c r="U2378" t="s">
        <v>65</v>
      </c>
      <c r="V2378" t="s">
        <v>66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  <c r="AC2378" t="s">
        <v>67</v>
      </c>
      <c r="AD2378" t="s">
        <v>67</v>
      </c>
      <c r="AE2378" t="s">
        <v>68</v>
      </c>
      <c r="AF2378" t="s">
        <v>67</v>
      </c>
      <c r="AG2378" t="s">
        <v>67</v>
      </c>
      <c r="AH2378" t="s">
        <v>67</v>
      </c>
      <c r="AI2378" t="s">
        <v>67</v>
      </c>
      <c r="AJ2378" t="s">
        <v>67</v>
      </c>
      <c r="AK2378" t="s">
        <v>67</v>
      </c>
      <c r="AL2378" t="s">
        <v>67</v>
      </c>
      <c r="AM2378" t="s">
        <v>67</v>
      </c>
      <c r="AN2378" t="s">
        <v>67</v>
      </c>
      <c r="AO2378" t="s">
        <v>67</v>
      </c>
      <c r="AP2378" t="s">
        <v>67</v>
      </c>
      <c r="AQ2378" t="s">
        <v>67</v>
      </c>
      <c r="AR2378" t="s">
        <v>67</v>
      </c>
      <c r="AS2378" t="s">
        <v>67</v>
      </c>
      <c r="AT2378" t="s">
        <v>67</v>
      </c>
      <c r="AU2378" t="s">
        <v>68</v>
      </c>
      <c r="AV2378" t="s">
        <v>67</v>
      </c>
      <c r="AW2378" t="s">
        <v>67</v>
      </c>
      <c r="AX2378" t="s">
        <v>67</v>
      </c>
      <c r="AY2378" t="s">
        <v>67</v>
      </c>
      <c r="AZ2378" t="s">
        <v>67</v>
      </c>
      <c r="BA2378" t="s">
        <v>67</v>
      </c>
      <c r="BB2378" t="s">
        <v>67</v>
      </c>
      <c r="BC2378">
        <v>1.130692316</v>
      </c>
      <c r="BE2378" t="str">
        <f t="shared" si="37"/>
        <v>PEU RENTABLE</v>
      </c>
    </row>
    <row r="2379" spans="1:57" x14ac:dyDescent="0.25">
      <c r="A2379" t="s">
        <v>0</v>
      </c>
      <c r="B2379" t="s">
        <v>4544</v>
      </c>
      <c r="C2379">
        <v>102</v>
      </c>
      <c r="D2379">
        <v>129</v>
      </c>
      <c r="E2379">
        <v>51</v>
      </c>
      <c r="F2379">
        <v>630</v>
      </c>
      <c r="G2379" t="s">
        <v>5263</v>
      </c>
      <c r="H2379">
        <v>948</v>
      </c>
      <c r="I2379">
        <v>8396942</v>
      </c>
      <c r="J2379" t="s">
        <v>11669</v>
      </c>
      <c r="K2379" t="s">
        <v>11670</v>
      </c>
      <c r="L2379" t="s">
        <v>11671</v>
      </c>
      <c r="M2379">
        <v>72715</v>
      </c>
      <c r="N2379">
        <v>4324</v>
      </c>
      <c r="O2379" t="s">
        <v>4969</v>
      </c>
      <c r="P2379">
        <v>1</v>
      </c>
      <c r="Q2379" t="s">
        <v>11672</v>
      </c>
      <c r="R2379" t="s">
        <v>11673</v>
      </c>
      <c r="S2379">
        <v>103</v>
      </c>
      <c r="T2379" t="s">
        <v>64</v>
      </c>
      <c r="U2379" t="s">
        <v>65</v>
      </c>
      <c r="V2379" t="s">
        <v>615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  <c r="AC2379" t="s">
        <v>67</v>
      </c>
      <c r="AD2379" t="s">
        <v>67</v>
      </c>
      <c r="AE2379" t="s">
        <v>67</v>
      </c>
      <c r="AF2379" t="s">
        <v>67</v>
      </c>
      <c r="AG2379" t="s">
        <v>67</v>
      </c>
      <c r="AH2379" t="s">
        <v>67</v>
      </c>
      <c r="AI2379" t="s">
        <v>67</v>
      </c>
      <c r="AJ2379" t="s">
        <v>67</v>
      </c>
      <c r="AK2379" t="s">
        <v>67</v>
      </c>
      <c r="AL2379" t="s">
        <v>67</v>
      </c>
      <c r="AM2379" t="s">
        <v>68</v>
      </c>
      <c r="AN2379" t="s">
        <v>67</v>
      </c>
      <c r="AO2379" t="s">
        <v>67</v>
      </c>
      <c r="AP2379" t="s">
        <v>67</v>
      </c>
      <c r="AQ2379" t="s">
        <v>68</v>
      </c>
      <c r="AR2379" t="s">
        <v>67</v>
      </c>
      <c r="AS2379" t="s">
        <v>68</v>
      </c>
      <c r="AT2379" t="s">
        <v>67</v>
      </c>
      <c r="AU2379" t="s">
        <v>67</v>
      </c>
      <c r="AV2379" t="s">
        <v>67</v>
      </c>
      <c r="AW2379" t="s">
        <v>67</v>
      </c>
      <c r="AX2379" t="s">
        <v>67</v>
      </c>
      <c r="AY2379" t="s">
        <v>67</v>
      </c>
      <c r="AZ2379" t="s">
        <v>67</v>
      </c>
      <c r="BA2379" t="s">
        <v>67</v>
      </c>
      <c r="BB2379" t="s">
        <v>67</v>
      </c>
      <c r="BC2379">
        <v>0.441944316</v>
      </c>
      <c r="BE2379" t="str">
        <f t="shared" si="37"/>
        <v>PAS RENTABLE</v>
      </c>
    </row>
    <row r="2380" spans="1:57" x14ac:dyDescent="0.25">
      <c r="A2380" t="s">
        <v>0</v>
      </c>
      <c r="B2380" t="s">
        <v>11674</v>
      </c>
      <c r="C2380">
        <v>134</v>
      </c>
      <c r="D2380">
        <v>100</v>
      </c>
      <c r="E2380">
        <v>14</v>
      </c>
      <c r="F2380">
        <v>356</v>
      </c>
      <c r="G2380" t="s">
        <v>9275</v>
      </c>
      <c r="H2380">
        <v>3000</v>
      </c>
      <c r="I2380">
        <v>12561</v>
      </c>
      <c r="J2380" t="s">
        <v>1710</v>
      </c>
      <c r="K2380" t="s">
        <v>1572</v>
      </c>
      <c r="L2380" t="s">
        <v>11675</v>
      </c>
      <c r="M2380">
        <v>71276</v>
      </c>
      <c r="N2380">
        <v>4094</v>
      </c>
      <c r="O2380" t="s">
        <v>11676</v>
      </c>
      <c r="P2380">
        <v>2</v>
      </c>
      <c r="Q2380" t="s">
        <v>11677</v>
      </c>
      <c r="R2380" t="s">
        <v>11678</v>
      </c>
      <c r="S2380">
        <v>181</v>
      </c>
      <c r="T2380" t="s">
        <v>64</v>
      </c>
      <c r="U2380" t="s">
        <v>65</v>
      </c>
      <c r="V2380" t="s">
        <v>126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  <c r="AC2380" t="s">
        <v>67</v>
      </c>
      <c r="AD2380" t="s">
        <v>67</v>
      </c>
      <c r="AE2380" t="s">
        <v>67</v>
      </c>
      <c r="AF2380" t="s">
        <v>67</v>
      </c>
      <c r="AG2380" t="s">
        <v>67</v>
      </c>
      <c r="AH2380" t="s">
        <v>67</v>
      </c>
      <c r="AI2380" t="s">
        <v>67</v>
      </c>
      <c r="AJ2380" t="s">
        <v>67</v>
      </c>
      <c r="AK2380" t="s">
        <v>67</v>
      </c>
      <c r="AL2380" t="s">
        <v>67</v>
      </c>
      <c r="AM2380" t="s">
        <v>68</v>
      </c>
      <c r="AN2380" t="s">
        <v>67</v>
      </c>
      <c r="AO2380" t="s">
        <v>67</v>
      </c>
      <c r="AP2380" t="s">
        <v>67</v>
      </c>
      <c r="AQ2380" t="s">
        <v>67</v>
      </c>
      <c r="AR2380" t="s">
        <v>67</v>
      </c>
      <c r="AS2380" t="s">
        <v>68</v>
      </c>
      <c r="AT2380" t="s">
        <v>67</v>
      </c>
      <c r="AU2380" t="s">
        <v>67</v>
      </c>
      <c r="AV2380" t="s">
        <v>67</v>
      </c>
      <c r="AW2380" t="s">
        <v>67</v>
      </c>
      <c r="AX2380" t="s">
        <v>67</v>
      </c>
      <c r="AY2380" t="s">
        <v>67</v>
      </c>
      <c r="AZ2380" t="s">
        <v>67</v>
      </c>
      <c r="BA2380" t="s">
        <v>67</v>
      </c>
      <c r="BB2380" t="s">
        <v>67</v>
      </c>
      <c r="BC2380">
        <v>6.6110500000000005E-4</v>
      </c>
      <c r="BE2380" t="str">
        <f t="shared" si="37"/>
        <v>PAS RENTABLE</v>
      </c>
    </row>
    <row r="2381" spans="1:57" x14ac:dyDescent="0.25">
      <c r="A2381" t="s">
        <v>0</v>
      </c>
      <c r="B2381" t="s">
        <v>11679</v>
      </c>
      <c r="C2381">
        <v>30</v>
      </c>
      <c r="D2381">
        <v>172</v>
      </c>
      <c r="E2381">
        <v>75</v>
      </c>
      <c r="F2381">
        <v>102</v>
      </c>
      <c r="G2381" t="s">
        <v>11680</v>
      </c>
      <c r="H2381">
        <v>617</v>
      </c>
      <c r="I2381">
        <v>48468407.530000001</v>
      </c>
      <c r="J2381" t="s">
        <v>1990</v>
      </c>
      <c r="K2381" t="s">
        <v>4853</v>
      </c>
      <c r="L2381" t="s">
        <v>11681</v>
      </c>
      <c r="M2381">
        <v>6156</v>
      </c>
      <c r="N2381">
        <v>1131</v>
      </c>
      <c r="O2381" t="s">
        <v>11682</v>
      </c>
      <c r="P2381">
        <v>0</v>
      </c>
      <c r="Q2381" t="s">
        <v>11683</v>
      </c>
      <c r="R2381" t="s">
        <v>11684</v>
      </c>
      <c r="S2381">
        <v>91</v>
      </c>
      <c r="T2381" t="s">
        <v>64</v>
      </c>
      <c r="U2381" t="s">
        <v>65</v>
      </c>
      <c r="V2381" t="s">
        <v>6064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  <c r="AC2381" t="s">
        <v>67</v>
      </c>
      <c r="AD2381" t="s">
        <v>67</v>
      </c>
      <c r="AE2381" t="s">
        <v>68</v>
      </c>
      <c r="AF2381" t="s">
        <v>68</v>
      </c>
      <c r="AG2381" t="s">
        <v>67</v>
      </c>
      <c r="AH2381" t="s">
        <v>67</v>
      </c>
      <c r="AI2381" t="s">
        <v>67</v>
      </c>
      <c r="AJ2381" t="s">
        <v>67</v>
      </c>
      <c r="AK2381" t="s">
        <v>67</v>
      </c>
      <c r="AL2381" t="s">
        <v>67</v>
      </c>
      <c r="AM2381" t="s">
        <v>67</v>
      </c>
      <c r="AN2381" t="s">
        <v>67</v>
      </c>
      <c r="AO2381" t="s">
        <v>67</v>
      </c>
      <c r="AP2381" t="s">
        <v>67</v>
      </c>
      <c r="AQ2381" t="s">
        <v>67</v>
      </c>
      <c r="AR2381" t="s">
        <v>67</v>
      </c>
      <c r="AS2381" t="s">
        <v>67</v>
      </c>
      <c r="AT2381" t="s">
        <v>67</v>
      </c>
      <c r="AU2381" t="s">
        <v>68</v>
      </c>
      <c r="AV2381" t="s">
        <v>67</v>
      </c>
      <c r="AW2381" t="s">
        <v>67</v>
      </c>
      <c r="AX2381" t="s">
        <v>67</v>
      </c>
      <c r="AY2381" t="s">
        <v>67</v>
      </c>
      <c r="AZ2381" t="s">
        <v>67</v>
      </c>
      <c r="BA2381" t="s">
        <v>67</v>
      </c>
      <c r="BB2381" t="s">
        <v>67</v>
      </c>
      <c r="BC2381">
        <v>6.253747282</v>
      </c>
      <c r="BE2381" t="str">
        <f t="shared" si="37"/>
        <v>TRES RENTABLE</v>
      </c>
    </row>
    <row r="2382" spans="1:57" x14ac:dyDescent="0.25">
      <c r="A2382" t="s">
        <v>0</v>
      </c>
      <c r="B2382" t="s">
        <v>11685</v>
      </c>
      <c r="C2382">
        <v>136</v>
      </c>
      <c r="D2382">
        <v>97</v>
      </c>
      <c r="E2382">
        <v>31</v>
      </c>
      <c r="F2382">
        <v>562</v>
      </c>
      <c r="G2382" t="s">
        <v>3036</v>
      </c>
      <c r="H2382">
        <v>2000</v>
      </c>
      <c r="I2382">
        <v>6923891</v>
      </c>
      <c r="J2382" t="s">
        <v>1444</v>
      </c>
      <c r="K2382" t="s">
        <v>6500</v>
      </c>
      <c r="L2382" t="s">
        <v>11686</v>
      </c>
      <c r="M2382">
        <v>43867</v>
      </c>
      <c r="N2382">
        <v>5519</v>
      </c>
      <c r="O2382" t="s">
        <v>959</v>
      </c>
      <c r="P2382">
        <v>4</v>
      </c>
      <c r="Q2382" t="s">
        <v>11687</v>
      </c>
      <c r="R2382" t="s">
        <v>11688</v>
      </c>
      <c r="S2382">
        <v>83</v>
      </c>
      <c r="T2382" t="s">
        <v>64</v>
      </c>
      <c r="U2382" t="s">
        <v>65</v>
      </c>
      <c r="V2382" t="s">
        <v>615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  <c r="AC2382" t="s">
        <v>67</v>
      </c>
      <c r="AD2382" t="s">
        <v>67</v>
      </c>
      <c r="AE2382" t="s">
        <v>67</v>
      </c>
      <c r="AF2382" t="s">
        <v>67</v>
      </c>
      <c r="AG2382" t="s">
        <v>67</v>
      </c>
      <c r="AH2382" t="s">
        <v>67</v>
      </c>
      <c r="AI2382" t="s">
        <v>67</v>
      </c>
      <c r="AJ2382" t="s">
        <v>67</v>
      </c>
      <c r="AK2382" t="s">
        <v>67</v>
      </c>
      <c r="AL2382" t="s">
        <v>67</v>
      </c>
      <c r="AM2382" t="s">
        <v>68</v>
      </c>
      <c r="AN2382" t="s">
        <v>67</v>
      </c>
      <c r="AO2382" t="s">
        <v>67</v>
      </c>
      <c r="AP2382" t="s">
        <v>67</v>
      </c>
      <c r="AQ2382" t="s">
        <v>67</v>
      </c>
      <c r="AR2382" t="s">
        <v>67</v>
      </c>
      <c r="AS2382" t="s">
        <v>68</v>
      </c>
      <c r="AT2382" t="s">
        <v>67</v>
      </c>
      <c r="AU2382" t="s">
        <v>68</v>
      </c>
      <c r="AV2382" t="s">
        <v>67</v>
      </c>
      <c r="AW2382" t="s">
        <v>67</v>
      </c>
      <c r="AX2382" t="s">
        <v>67</v>
      </c>
      <c r="AY2382" t="s">
        <v>67</v>
      </c>
      <c r="AZ2382" t="s">
        <v>67</v>
      </c>
      <c r="BA2382" t="s">
        <v>67</v>
      </c>
      <c r="BB2382" t="s">
        <v>67</v>
      </c>
      <c r="BC2382">
        <v>0.301038739</v>
      </c>
      <c r="BE2382" t="str">
        <f t="shared" si="37"/>
        <v>PAS RENTABLE</v>
      </c>
    </row>
    <row r="2383" spans="1:57" x14ac:dyDescent="0.25">
      <c r="A2383" t="s">
        <v>0</v>
      </c>
      <c r="B2383" t="s">
        <v>11689</v>
      </c>
      <c r="C2383">
        <v>102</v>
      </c>
      <c r="D2383">
        <v>121</v>
      </c>
      <c r="E2383">
        <v>33</v>
      </c>
      <c r="F2383">
        <v>505</v>
      </c>
      <c r="G2383" t="s">
        <v>2013</v>
      </c>
      <c r="H2383">
        <v>1000</v>
      </c>
      <c r="I2383">
        <v>5308553</v>
      </c>
      <c r="J2383" t="s">
        <v>3438</v>
      </c>
      <c r="K2383" t="s">
        <v>2090</v>
      </c>
      <c r="L2383" t="s">
        <v>11690</v>
      </c>
      <c r="M2383">
        <v>5147</v>
      </c>
      <c r="N2383">
        <v>3260</v>
      </c>
      <c r="O2383" t="s">
        <v>11691</v>
      </c>
      <c r="P2383">
        <v>2</v>
      </c>
      <c r="Q2383" t="s">
        <v>11692</v>
      </c>
      <c r="R2383" t="s">
        <v>11693</v>
      </c>
      <c r="S2383">
        <v>37</v>
      </c>
      <c r="T2383" t="s">
        <v>64</v>
      </c>
      <c r="U2383" t="s">
        <v>65</v>
      </c>
      <c r="V2383" t="s">
        <v>126</v>
      </c>
      <c r="W2383">
        <v>39752620.439999998</v>
      </c>
      <c r="X2383">
        <v>2012</v>
      </c>
      <c r="Y2383">
        <v>919</v>
      </c>
      <c r="Z2383">
        <v>6.4</v>
      </c>
      <c r="AA2383">
        <v>2.35</v>
      </c>
      <c r="AB2383">
        <v>0</v>
      </c>
      <c r="AC2383" t="s">
        <v>67</v>
      </c>
      <c r="AD2383" t="s">
        <v>67</v>
      </c>
      <c r="AE2383" t="s">
        <v>67</v>
      </c>
      <c r="AF2383" t="s">
        <v>67</v>
      </c>
      <c r="AG2383" t="s">
        <v>67</v>
      </c>
      <c r="AH2383" t="s">
        <v>67</v>
      </c>
      <c r="AI2383" t="s">
        <v>67</v>
      </c>
      <c r="AJ2383" t="s">
        <v>67</v>
      </c>
      <c r="AK2383" t="s">
        <v>67</v>
      </c>
      <c r="AL2383" t="s">
        <v>67</v>
      </c>
      <c r="AM2383" t="s">
        <v>67</v>
      </c>
      <c r="AN2383" t="s">
        <v>67</v>
      </c>
      <c r="AO2383" t="s">
        <v>67</v>
      </c>
      <c r="AP2383" t="s">
        <v>67</v>
      </c>
      <c r="AQ2383" t="s">
        <v>67</v>
      </c>
      <c r="AR2383" t="s">
        <v>67</v>
      </c>
      <c r="AS2383" t="s">
        <v>67</v>
      </c>
      <c r="AT2383" t="s">
        <v>67</v>
      </c>
      <c r="AU2383" t="s">
        <v>68</v>
      </c>
      <c r="AV2383" t="s">
        <v>67</v>
      </c>
      <c r="AW2383" t="s">
        <v>67</v>
      </c>
      <c r="AX2383" t="s">
        <v>67</v>
      </c>
      <c r="AY2383" t="s">
        <v>67</v>
      </c>
      <c r="AZ2383" t="s">
        <v>67</v>
      </c>
      <c r="BA2383" t="s">
        <v>67</v>
      </c>
      <c r="BB2383" t="s">
        <v>67</v>
      </c>
      <c r="BC2383">
        <v>6.253747282</v>
      </c>
      <c r="BE2383" t="str">
        <f t="shared" si="37"/>
        <v>TRES RENTABLE</v>
      </c>
    </row>
    <row r="2384" spans="1:57" x14ac:dyDescent="0.25">
      <c r="A2384" t="s">
        <v>0</v>
      </c>
      <c r="B2384" t="s">
        <v>11694</v>
      </c>
      <c r="C2384">
        <v>10</v>
      </c>
      <c r="D2384">
        <v>92</v>
      </c>
      <c r="E2384">
        <v>22</v>
      </c>
      <c r="F2384">
        <v>0</v>
      </c>
      <c r="G2384" t="s">
        <v>11695</v>
      </c>
      <c r="H2384">
        <v>2</v>
      </c>
      <c r="I2384">
        <v>2119994</v>
      </c>
      <c r="J2384" t="s">
        <v>11696</v>
      </c>
      <c r="K2384" t="s">
        <v>11697</v>
      </c>
      <c r="L2384" t="s">
        <v>11698</v>
      </c>
      <c r="M2384">
        <v>1153</v>
      </c>
      <c r="N2384">
        <v>2</v>
      </c>
      <c r="O2384" t="s">
        <v>11699</v>
      </c>
      <c r="P2384">
        <v>0</v>
      </c>
      <c r="Q2384" t="s">
        <v>11700</v>
      </c>
      <c r="R2384" t="s">
        <v>11701</v>
      </c>
      <c r="S2384">
        <v>15</v>
      </c>
      <c r="T2384" t="s">
        <v>64</v>
      </c>
      <c r="U2384" t="s">
        <v>65</v>
      </c>
      <c r="V2384" t="s">
        <v>308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  <c r="AC2384" t="s">
        <v>67</v>
      </c>
      <c r="AD2384" t="s">
        <v>67</v>
      </c>
      <c r="AE2384" t="s">
        <v>67</v>
      </c>
      <c r="AF2384" t="s">
        <v>67</v>
      </c>
      <c r="AG2384" t="s">
        <v>67</v>
      </c>
      <c r="AH2384" t="s">
        <v>67</v>
      </c>
      <c r="AI2384" t="s">
        <v>67</v>
      </c>
      <c r="AJ2384" t="s">
        <v>67</v>
      </c>
      <c r="AK2384" t="s">
        <v>67</v>
      </c>
      <c r="AL2384" t="s">
        <v>67</v>
      </c>
      <c r="AM2384" t="s">
        <v>67</v>
      </c>
      <c r="AN2384" t="s">
        <v>67</v>
      </c>
      <c r="AO2384" t="s">
        <v>67</v>
      </c>
      <c r="AP2384" t="s">
        <v>67</v>
      </c>
      <c r="AQ2384" t="s">
        <v>67</v>
      </c>
      <c r="AR2384" t="s">
        <v>67</v>
      </c>
      <c r="AS2384" t="s">
        <v>67</v>
      </c>
      <c r="AT2384" t="s">
        <v>67</v>
      </c>
      <c r="AU2384" t="s">
        <v>67</v>
      </c>
      <c r="AV2384" t="s">
        <v>68</v>
      </c>
      <c r="AW2384" t="s">
        <v>67</v>
      </c>
      <c r="AX2384" t="s">
        <v>67</v>
      </c>
      <c r="AY2384" t="s">
        <v>68</v>
      </c>
      <c r="AZ2384" t="s">
        <v>67</v>
      </c>
      <c r="BA2384" t="s">
        <v>68</v>
      </c>
      <c r="BB2384" t="s">
        <v>67</v>
      </c>
      <c r="BC2384">
        <v>0.111578632</v>
      </c>
      <c r="BE2384" t="str">
        <f t="shared" si="37"/>
        <v>PAS RENTABLE</v>
      </c>
    </row>
    <row r="2385" spans="1:57" x14ac:dyDescent="0.25">
      <c r="A2385" t="s">
        <v>0</v>
      </c>
      <c r="B2385" t="s">
        <v>11702</v>
      </c>
      <c r="C2385">
        <v>31</v>
      </c>
      <c r="D2385">
        <v>116</v>
      </c>
      <c r="E2385">
        <v>500</v>
      </c>
      <c r="F2385">
        <v>530</v>
      </c>
      <c r="G2385" t="s">
        <v>2648</v>
      </c>
      <c r="H2385">
        <v>12000</v>
      </c>
      <c r="I2385">
        <v>1292527</v>
      </c>
      <c r="J2385" t="s">
        <v>11703</v>
      </c>
      <c r="K2385" t="s">
        <v>303</v>
      </c>
      <c r="L2385" t="s">
        <v>11704</v>
      </c>
      <c r="M2385">
        <v>3536</v>
      </c>
      <c r="N2385">
        <v>14579</v>
      </c>
      <c r="O2385" t="s">
        <v>4798</v>
      </c>
      <c r="P2385">
        <v>2</v>
      </c>
      <c r="Q2385" t="s">
        <v>11705</v>
      </c>
      <c r="R2385" t="s">
        <v>11706</v>
      </c>
      <c r="S2385">
        <v>44</v>
      </c>
      <c r="T2385" t="s">
        <v>64</v>
      </c>
      <c r="U2385" t="s">
        <v>1494</v>
      </c>
      <c r="V2385" t="s">
        <v>615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  <c r="AC2385" t="s">
        <v>67</v>
      </c>
      <c r="AD2385" t="s">
        <v>67</v>
      </c>
      <c r="AE2385" t="s">
        <v>67</v>
      </c>
      <c r="AF2385" t="s">
        <v>67</v>
      </c>
      <c r="AG2385" t="s">
        <v>67</v>
      </c>
      <c r="AH2385" t="s">
        <v>67</v>
      </c>
      <c r="AI2385" t="s">
        <v>67</v>
      </c>
      <c r="AJ2385" t="s">
        <v>68</v>
      </c>
      <c r="AK2385" t="s">
        <v>67</v>
      </c>
      <c r="AL2385" t="s">
        <v>67</v>
      </c>
      <c r="AM2385" t="s">
        <v>67</v>
      </c>
      <c r="AN2385" t="s">
        <v>67</v>
      </c>
      <c r="AO2385" t="s">
        <v>67</v>
      </c>
      <c r="AP2385" t="s">
        <v>67</v>
      </c>
      <c r="AQ2385" t="s">
        <v>67</v>
      </c>
      <c r="AR2385" t="s">
        <v>67</v>
      </c>
      <c r="AS2385" t="s">
        <v>67</v>
      </c>
      <c r="AT2385" t="s">
        <v>67</v>
      </c>
      <c r="AU2385" t="s">
        <v>68</v>
      </c>
      <c r="AV2385" t="s">
        <v>68</v>
      </c>
      <c r="AW2385" t="s">
        <v>67</v>
      </c>
      <c r="AX2385" t="s">
        <v>68</v>
      </c>
      <c r="AY2385" t="s">
        <v>67</v>
      </c>
      <c r="AZ2385" t="s">
        <v>67</v>
      </c>
      <c r="BA2385" t="s">
        <v>67</v>
      </c>
      <c r="BB2385" t="s">
        <v>67</v>
      </c>
      <c r="BC2385">
        <v>6.8027737000000005E-2</v>
      </c>
      <c r="BE2385" t="str">
        <f t="shared" si="37"/>
        <v>PAS RENTABLE</v>
      </c>
    </row>
    <row r="2386" spans="1:57" x14ac:dyDescent="0.25">
      <c r="A2386" t="s">
        <v>0</v>
      </c>
      <c r="B2386" t="s">
        <v>11707</v>
      </c>
      <c r="C2386">
        <v>63</v>
      </c>
      <c r="D2386">
        <v>110</v>
      </c>
      <c r="E2386">
        <v>44</v>
      </c>
      <c r="F2386">
        <v>85</v>
      </c>
      <c r="G2386" t="s">
        <v>3444</v>
      </c>
      <c r="H2386">
        <v>8000</v>
      </c>
      <c r="I2386">
        <v>560512</v>
      </c>
      <c r="J2386" t="s">
        <v>3438</v>
      </c>
      <c r="K2386" t="s">
        <v>1237</v>
      </c>
      <c r="L2386" t="s">
        <v>11708</v>
      </c>
      <c r="M2386">
        <v>550</v>
      </c>
      <c r="N2386">
        <v>8972</v>
      </c>
      <c r="O2386" t="s">
        <v>11709</v>
      </c>
      <c r="P2386">
        <v>0</v>
      </c>
      <c r="Q2386" t="s">
        <v>7773</v>
      </c>
      <c r="R2386" t="s">
        <v>11710</v>
      </c>
      <c r="S2386">
        <v>3</v>
      </c>
      <c r="T2386" t="s">
        <v>11711</v>
      </c>
      <c r="U2386" t="s">
        <v>65</v>
      </c>
      <c r="V2386" t="s">
        <v>615</v>
      </c>
      <c r="W2386">
        <v>39752620.439999998</v>
      </c>
      <c r="X2386">
        <v>2016</v>
      </c>
      <c r="Y2386">
        <v>691</v>
      </c>
      <c r="Z2386">
        <v>7.8</v>
      </c>
      <c r="AA2386">
        <v>2</v>
      </c>
      <c r="AB2386">
        <v>599</v>
      </c>
      <c r="AC2386" t="s">
        <v>67</v>
      </c>
      <c r="AD2386" t="s">
        <v>67</v>
      </c>
      <c r="AE2386" t="s">
        <v>67</v>
      </c>
      <c r="AF2386" t="s">
        <v>67</v>
      </c>
      <c r="AG2386" t="s">
        <v>67</v>
      </c>
      <c r="AH2386" t="s">
        <v>67</v>
      </c>
      <c r="AI2386" t="s">
        <v>67</v>
      </c>
      <c r="AJ2386" t="s">
        <v>67</v>
      </c>
      <c r="AK2386" t="s">
        <v>67</v>
      </c>
      <c r="AL2386" t="s">
        <v>67</v>
      </c>
      <c r="AM2386" t="s">
        <v>67</v>
      </c>
      <c r="AN2386" t="s">
        <v>67</v>
      </c>
      <c r="AO2386" t="s">
        <v>67</v>
      </c>
      <c r="AP2386" t="s">
        <v>67</v>
      </c>
      <c r="AQ2386" t="s">
        <v>67</v>
      </c>
      <c r="AR2386" t="s">
        <v>67</v>
      </c>
      <c r="AS2386" t="s">
        <v>67</v>
      </c>
      <c r="AT2386" t="s">
        <v>67</v>
      </c>
      <c r="AU2386" t="s">
        <v>68</v>
      </c>
      <c r="AV2386" t="s">
        <v>67</v>
      </c>
      <c r="AW2386" t="s">
        <v>67</v>
      </c>
      <c r="AX2386" t="s">
        <v>67</v>
      </c>
      <c r="AY2386" t="s">
        <v>67</v>
      </c>
      <c r="AZ2386" t="s">
        <v>67</v>
      </c>
      <c r="BA2386" t="s">
        <v>67</v>
      </c>
      <c r="BB2386" t="s">
        <v>67</v>
      </c>
      <c r="BC2386">
        <v>6.253747282</v>
      </c>
      <c r="BE2386" t="str">
        <f t="shared" si="37"/>
        <v>TRES RENTABLE</v>
      </c>
    </row>
    <row r="2387" spans="1:57" x14ac:dyDescent="0.25">
      <c r="A2387" t="s">
        <v>0</v>
      </c>
      <c r="B2387" t="s">
        <v>11712</v>
      </c>
      <c r="C2387">
        <v>220</v>
      </c>
      <c r="D2387">
        <v>90</v>
      </c>
      <c r="E2387">
        <v>15</v>
      </c>
      <c r="F2387">
        <v>16000</v>
      </c>
      <c r="G2387" t="s">
        <v>519</v>
      </c>
      <c r="H2387">
        <v>87000</v>
      </c>
      <c r="I2387">
        <v>64255243</v>
      </c>
      <c r="J2387" t="s">
        <v>6160</v>
      </c>
      <c r="K2387" t="s">
        <v>546</v>
      </c>
      <c r="L2387" t="s">
        <v>11713</v>
      </c>
      <c r="M2387">
        <v>80903</v>
      </c>
      <c r="N2387">
        <v>120797</v>
      </c>
      <c r="O2387" t="s">
        <v>346</v>
      </c>
      <c r="P2387">
        <v>0</v>
      </c>
      <c r="Q2387" t="s">
        <v>11714</v>
      </c>
      <c r="R2387" t="s">
        <v>11715</v>
      </c>
      <c r="S2387">
        <v>518</v>
      </c>
      <c r="T2387" t="s">
        <v>64</v>
      </c>
      <c r="U2387" t="s">
        <v>65</v>
      </c>
      <c r="V2387" t="s">
        <v>615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  <c r="AC2387" t="s">
        <v>67</v>
      </c>
      <c r="AD2387" t="s">
        <v>67</v>
      </c>
      <c r="AE2387" t="s">
        <v>67</v>
      </c>
      <c r="AF2387" t="s">
        <v>67</v>
      </c>
      <c r="AG2387" t="s">
        <v>67</v>
      </c>
      <c r="AH2387" t="s">
        <v>67</v>
      </c>
      <c r="AI2387" t="s">
        <v>67</v>
      </c>
      <c r="AJ2387" t="s">
        <v>68</v>
      </c>
      <c r="AK2387" t="s">
        <v>67</v>
      </c>
      <c r="AL2387" t="s">
        <v>67</v>
      </c>
      <c r="AM2387" t="s">
        <v>67</v>
      </c>
      <c r="AN2387" t="s">
        <v>68</v>
      </c>
      <c r="AO2387" t="s">
        <v>67</v>
      </c>
      <c r="AP2387" t="s">
        <v>67</v>
      </c>
      <c r="AQ2387" t="s">
        <v>67</v>
      </c>
      <c r="AR2387" t="s">
        <v>68</v>
      </c>
      <c r="AS2387" t="s">
        <v>67</v>
      </c>
      <c r="AT2387" t="s">
        <v>67</v>
      </c>
      <c r="AU2387" t="s">
        <v>68</v>
      </c>
      <c r="AV2387" t="s">
        <v>67</v>
      </c>
      <c r="AW2387" t="s">
        <v>67</v>
      </c>
      <c r="AX2387" t="s">
        <v>67</v>
      </c>
      <c r="AY2387" t="s">
        <v>67</v>
      </c>
      <c r="AZ2387" t="s">
        <v>67</v>
      </c>
      <c r="BA2387" t="s">
        <v>67</v>
      </c>
      <c r="BB2387" t="s">
        <v>67</v>
      </c>
      <c r="BC2387">
        <v>3.381854895</v>
      </c>
      <c r="BE2387" t="str">
        <f t="shared" si="37"/>
        <v>RENTABLE</v>
      </c>
    </row>
    <row r="2388" spans="1:57" x14ac:dyDescent="0.25">
      <c r="A2388" t="s">
        <v>0</v>
      </c>
      <c r="B2388" t="s">
        <v>1829</v>
      </c>
      <c r="C2388">
        <v>241</v>
      </c>
      <c r="D2388">
        <v>81</v>
      </c>
      <c r="E2388">
        <v>0</v>
      </c>
      <c r="F2388">
        <v>836</v>
      </c>
      <c r="G2388" t="s">
        <v>2406</v>
      </c>
      <c r="H2388">
        <v>12000</v>
      </c>
      <c r="I2388">
        <v>22245861</v>
      </c>
      <c r="J2388" t="s">
        <v>2556</v>
      </c>
      <c r="K2388" t="s">
        <v>735</v>
      </c>
      <c r="L2388" t="s">
        <v>11716</v>
      </c>
      <c r="M2388">
        <v>143251</v>
      </c>
      <c r="N2388">
        <v>25489</v>
      </c>
      <c r="O2388" t="s">
        <v>1495</v>
      </c>
      <c r="P2388">
        <v>0</v>
      </c>
      <c r="Q2388" t="s">
        <v>11717</v>
      </c>
      <c r="R2388" t="s">
        <v>11718</v>
      </c>
      <c r="S2388">
        <v>710</v>
      </c>
      <c r="T2388" t="s">
        <v>64</v>
      </c>
      <c r="U2388" t="s">
        <v>65</v>
      </c>
      <c r="V2388" t="s">
        <v>615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  <c r="AC2388" t="s">
        <v>67</v>
      </c>
      <c r="AD2388" t="s">
        <v>67</v>
      </c>
      <c r="AE2388" t="s">
        <v>67</v>
      </c>
      <c r="AF2388" t="s">
        <v>67</v>
      </c>
      <c r="AG2388" t="s">
        <v>67</v>
      </c>
      <c r="AH2388" t="s">
        <v>67</v>
      </c>
      <c r="AI2388" t="s">
        <v>67</v>
      </c>
      <c r="AJ2388" t="s">
        <v>67</v>
      </c>
      <c r="AK2388" t="s">
        <v>67</v>
      </c>
      <c r="AL2388" t="s">
        <v>67</v>
      </c>
      <c r="AM2388" t="s">
        <v>68</v>
      </c>
      <c r="AN2388" t="s">
        <v>67</v>
      </c>
      <c r="AO2388" t="s">
        <v>67</v>
      </c>
      <c r="AP2388" t="s">
        <v>67</v>
      </c>
      <c r="AQ2388" t="s">
        <v>67</v>
      </c>
      <c r="AR2388" t="s">
        <v>67</v>
      </c>
      <c r="AS2388" t="s">
        <v>67</v>
      </c>
      <c r="AT2388" t="s">
        <v>67</v>
      </c>
      <c r="AU2388" t="s">
        <v>68</v>
      </c>
      <c r="AV2388" t="s">
        <v>67</v>
      </c>
      <c r="AW2388" t="s">
        <v>67</v>
      </c>
      <c r="AX2388" t="s">
        <v>67</v>
      </c>
      <c r="AY2388" t="s">
        <v>67</v>
      </c>
      <c r="AZ2388" t="s">
        <v>67</v>
      </c>
      <c r="BA2388" t="s">
        <v>67</v>
      </c>
      <c r="BB2388" t="s">
        <v>67</v>
      </c>
      <c r="BC2388">
        <v>1.17083479</v>
      </c>
      <c r="BE2388" t="str">
        <f t="shared" si="37"/>
        <v>PEU RENTABLE</v>
      </c>
    </row>
    <row r="2389" spans="1:57" x14ac:dyDescent="0.25">
      <c r="A2389" t="s">
        <v>777</v>
      </c>
      <c r="B2389" t="s">
        <v>2524</v>
      </c>
      <c r="C2389">
        <v>252</v>
      </c>
      <c r="D2389">
        <v>97</v>
      </c>
      <c r="E2389">
        <v>0</v>
      </c>
      <c r="F2389">
        <v>233</v>
      </c>
      <c r="G2389" t="s">
        <v>4528</v>
      </c>
      <c r="H2389">
        <v>654</v>
      </c>
      <c r="I2389">
        <v>20433940</v>
      </c>
      <c r="J2389" t="s">
        <v>6430</v>
      </c>
      <c r="K2389" t="s">
        <v>8255</v>
      </c>
      <c r="L2389" t="s">
        <v>11719</v>
      </c>
      <c r="M2389">
        <v>78883</v>
      </c>
      <c r="N2389">
        <v>1876</v>
      </c>
      <c r="O2389" t="s">
        <v>11720</v>
      </c>
      <c r="P2389">
        <v>8</v>
      </c>
      <c r="Q2389" t="s">
        <v>11721</v>
      </c>
      <c r="R2389" t="s">
        <v>11722</v>
      </c>
      <c r="S2389">
        <v>662</v>
      </c>
      <c r="T2389" t="s">
        <v>64</v>
      </c>
      <c r="U2389" t="s">
        <v>299</v>
      </c>
      <c r="V2389" t="s">
        <v>615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  <c r="AC2389" t="s">
        <v>67</v>
      </c>
      <c r="AD2389" t="s">
        <v>67</v>
      </c>
      <c r="AE2389" t="s">
        <v>67</v>
      </c>
      <c r="AF2389" t="s">
        <v>67</v>
      </c>
      <c r="AG2389" t="s">
        <v>67</v>
      </c>
      <c r="AH2389" t="s">
        <v>67</v>
      </c>
      <c r="AI2389" t="s">
        <v>67</v>
      </c>
      <c r="AJ2389" t="s">
        <v>67</v>
      </c>
      <c r="AK2389" t="s">
        <v>67</v>
      </c>
      <c r="AL2389" t="s">
        <v>67</v>
      </c>
      <c r="AM2389" t="s">
        <v>67</v>
      </c>
      <c r="AN2389" t="s">
        <v>67</v>
      </c>
      <c r="AO2389" t="s">
        <v>67</v>
      </c>
      <c r="AP2389" t="s">
        <v>67</v>
      </c>
      <c r="AQ2389" t="s">
        <v>67</v>
      </c>
      <c r="AR2389" t="s">
        <v>68</v>
      </c>
      <c r="AS2389" t="s">
        <v>67</v>
      </c>
      <c r="AT2389" t="s">
        <v>67</v>
      </c>
      <c r="AU2389" t="s">
        <v>67</v>
      </c>
      <c r="AV2389" t="s">
        <v>67</v>
      </c>
      <c r="AW2389" t="s">
        <v>67</v>
      </c>
      <c r="AX2389" t="s">
        <v>67</v>
      </c>
      <c r="AY2389" t="s">
        <v>67</v>
      </c>
      <c r="AZ2389" t="s">
        <v>67</v>
      </c>
      <c r="BA2389" t="s">
        <v>67</v>
      </c>
      <c r="BB2389" t="s">
        <v>67</v>
      </c>
      <c r="BC2389">
        <v>1.362262667</v>
      </c>
      <c r="BE2389" t="str">
        <f t="shared" si="37"/>
        <v>PEU RENTABLE</v>
      </c>
    </row>
    <row r="2390" spans="1:57" x14ac:dyDescent="0.25">
      <c r="A2390" t="s">
        <v>0</v>
      </c>
      <c r="B2390" t="s">
        <v>5989</v>
      </c>
      <c r="C2390">
        <v>23</v>
      </c>
      <c r="D2390">
        <v>107</v>
      </c>
      <c r="E2390">
        <v>15</v>
      </c>
      <c r="F2390">
        <v>27</v>
      </c>
      <c r="G2390" t="s">
        <v>11723</v>
      </c>
      <c r="H2390">
        <v>82</v>
      </c>
      <c r="I2390">
        <v>48468407.530000001</v>
      </c>
      <c r="J2390" t="s">
        <v>1354</v>
      </c>
      <c r="K2390" t="s">
        <v>11724</v>
      </c>
      <c r="L2390" t="s">
        <v>11725</v>
      </c>
      <c r="M2390">
        <v>625</v>
      </c>
      <c r="N2390">
        <v>151</v>
      </c>
      <c r="O2390" t="s">
        <v>11726</v>
      </c>
      <c r="P2390">
        <v>2</v>
      </c>
      <c r="Q2390" t="s">
        <v>96</v>
      </c>
      <c r="R2390" t="s">
        <v>11727</v>
      </c>
      <c r="S2390">
        <v>4</v>
      </c>
      <c r="T2390" t="s">
        <v>11728</v>
      </c>
      <c r="U2390" t="s">
        <v>922</v>
      </c>
      <c r="V2390" t="s">
        <v>66</v>
      </c>
      <c r="W2390">
        <v>39752620.439999998</v>
      </c>
      <c r="X2390">
        <v>2013</v>
      </c>
      <c r="Y2390">
        <v>39</v>
      </c>
      <c r="Z2390">
        <v>5.7</v>
      </c>
      <c r="AA2390">
        <v>1.85</v>
      </c>
      <c r="AB2390">
        <v>124</v>
      </c>
      <c r="AC2390" t="s">
        <v>67</v>
      </c>
      <c r="AD2390" t="s">
        <v>68</v>
      </c>
      <c r="AE2390" t="s">
        <v>67</v>
      </c>
      <c r="AF2390" t="s">
        <v>67</v>
      </c>
      <c r="AG2390" t="s">
        <v>67</v>
      </c>
      <c r="AH2390" t="s">
        <v>67</v>
      </c>
      <c r="AI2390" t="s">
        <v>67</v>
      </c>
      <c r="AJ2390" t="s">
        <v>67</v>
      </c>
      <c r="AK2390" t="s">
        <v>67</v>
      </c>
      <c r="AL2390" t="s">
        <v>67</v>
      </c>
      <c r="AM2390" t="s">
        <v>67</v>
      </c>
      <c r="AN2390" t="s">
        <v>67</v>
      </c>
      <c r="AO2390" t="s">
        <v>67</v>
      </c>
      <c r="AP2390" t="s">
        <v>67</v>
      </c>
      <c r="AQ2390" t="s">
        <v>67</v>
      </c>
      <c r="AR2390" t="s">
        <v>67</v>
      </c>
      <c r="AS2390" t="s">
        <v>67</v>
      </c>
      <c r="AT2390" t="s">
        <v>67</v>
      </c>
      <c r="AU2390" t="s">
        <v>67</v>
      </c>
      <c r="AV2390" t="s">
        <v>67</v>
      </c>
      <c r="AW2390" t="s">
        <v>67</v>
      </c>
      <c r="AX2390" t="s">
        <v>67</v>
      </c>
      <c r="AY2390" t="s">
        <v>67</v>
      </c>
      <c r="AZ2390" t="s">
        <v>67</v>
      </c>
      <c r="BA2390" t="s">
        <v>67</v>
      </c>
      <c r="BB2390" t="s">
        <v>67</v>
      </c>
      <c r="BC2390">
        <v>6.253747282</v>
      </c>
      <c r="BE2390" t="str">
        <f t="shared" si="37"/>
        <v>TRES RENTABLE</v>
      </c>
    </row>
    <row r="2391" spans="1:57" x14ac:dyDescent="0.25">
      <c r="A2391" t="s">
        <v>0</v>
      </c>
      <c r="B2391" t="s">
        <v>2820</v>
      </c>
      <c r="C2391">
        <v>156</v>
      </c>
      <c r="D2391">
        <v>118</v>
      </c>
      <c r="E2391">
        <v>0</v>
      </c>
      <c r="F2391">
        <v>551</v>
      </c>
      <c r="G2391" t="s">
        <v>2061</v>
      </c>
      <c r="H2391">
        <v>40000</v>
      </c>
      <c r="I2391">
        <v>10562387</v>
      </c>
      <c r="J2391" t="s">
        <v>5411</v>
      </c>
      <c r="K2391" t="s">
        <v>73</v>
      </c>
      <c r="L2391" t="s">
        <v>11729</v>
      </c>
      <c r="M2391">
        <v>213226</v>
      </c>
      <c r="N2391">
        <v>43105</v>
      </c>
      <c r="O2391" t="s">
        <v>4793</v>
      </c>
      <c r="P2391">
        <v>0</v>
      </c>
      <c r="Q2391" t="s">
        <v>11730</v>
      </c>
      <c r="R2391" t="s">
        <v>11731</v>
      </c>
      <c r="S2391">
        <v>648</v>
      </c>
      <c r="T2391" t="s">
        <v>64</v>
      </c>
      <c r="U2391" t="s">
        <v>65</v>
      </c>
      <c r="V2391" t="s">
        <v>615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  <c r="AC2391" t="s">
        <v>67</v>
      </c>
      <c r="AD2391" t="s">
        <v>67</v>
      </c>
      <c r="AE2391" t="s">
        <v>67</v>
      </c>
      <c r="AF2391" t="s">
        <v>67</v>
      </c>
      <c r="AG2391" t="s">
        <v>67</v>
      </c>
      <c r="AH2391" t="s">
        <v>67</v>
      </c>
      <c r="AI2391" t="s">
        <v>67</v>
      </c>
      <c r="AJ2391" t="s">
        <v>67</v>
      </c>
      <c r="AK2391" t="s">
        <v>67</v>
      </c>
      <c r="AL2391" t="s">
        <v>67</v>
      </c>
      <c r="AM2391" t="s">
        <v>68</v>
      </c>
      <c r="AN2391" t="s">
        <v>67</v>
      </c>
      <c r="AO2391" t="s">
        <v>67</v>
      </c>
      <c r="AP2391" t="s">
        <v>67</v>
      </c>
      <c r="AQ2391" t="s">
        <v>68</v>
      </c>
      <c r="AR2391" t="s">
        <v>67</v>
      </c>
      <c r="AS2391" t="s">
        <v>67</v>
      </c>
      <c r="AT2391" t="s">
        <v>67</v>
      </c>
      <c r="AU2391" t="s">
        <v>68</v>
      </c>
      <c r="AV2391" t="s">
        <v>67</v>
      </c>
      <c r="AW2391" t="s">
        <v>67</v>
      </c>
      <c r="AX2391" t="s">
        <v>67</v>
      </c>
      <c r="AY2391" t="s">
        <v>67</v>
      </c>
      <c r="AZ2391" t="s">
        <v>67</v>
      </c>
      <c r="BA2391" t="s">
        <v>67</v>
      </c>
      <c r="BB2391" t="s">
        <v>67</v>
      </c>
      <c r="BC2391">
        <v>0.57093983800000003</v>
      </c>
      <c r="BE2391" t="str">
        <f t="shared" si="37"/>
        <v>PAS RENTABLE</v>
      </c>
    </row>
    <row r="2392" spans="1:57" x14ac:dyDescent="0.25">
      <c r="A2392" t="s">
        <v>0</v>
      </c>
      <c r="B2392" t="s">
        <v>11732</v>
      </c>
      <c r="C2392">
        <v>192</v>
      </c>
      <c r="D2392">
        <v>100</v>
      </c>
      <c r="E2392">
        <v>0</v>
      </c>
      <c r="F2392">
        <v>985</v>
      </c>
      <c r="G2392" t="s">
        <v>4827</v>
      </c>
      <c r="H2392">
        <v>3000</v>
      </c>
      <c r="I2392">
        <v>18439082</v>
      </c>
      <c r="J2392" t="s">
        <v>3661</v>
      </c>
      <c r="K2392" t="s">
        <v>780</v>
      </c>
      <c r="L2392" t="s">
        <v>11733</v>
      </c>
      <c r="M2392">
        <v>94292</v>
      </c>
      <c r="N2392">
        <v>7252</v>
      </c>
      <c r="O2392" t="s">
        <v>9076</v>
      </c>
      <c r="P2392">
        <v>3</v>
      </c>
      <c r="Q2392" t="s">
        <v>11734</v>
      </c>
      <c r="R2392" t="s">
        <v>11735</v>
      </c>
      <c r="S2392">
        <v>287</v>
      </c>
      <c r="T2392" t="s">
        <v>64</v>
      </c>
      <c r="U2392" t="s">
        <v>65</v>
      </c>
      <c r="V2392" t="s">
        <v>66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  <c r="AC2392" t="s">
        <v>67</v>
      </c>
      <c r="AD2392" t="s">
        <v>67</v>
      </c>
      <c r="AE2392" t="s">
        <v>67</v>
      </c>
      <c r="AF2392" t="s">
        <v>67</v>
      </c>
      <c r="AG2392" t="s">
        <v>67</v>
      </c>
      <c r="AH2392" t="s">
        <v>67</v>
      </c>
      <c r="AI2392" t="s">
        <v>67</v>
      </c>
      <c r="AJ2392" t="s">
        <v>67</v>
      </c>
      <c r="AK2392" t="s">
        <v>67</v>
      </c>
      <c r="AL2392" t="s">
        <v>67</v>
      </c>
      <c r="AM2392" t="s">
        <v>68</v>
      </c>
      <c r="AN2392" t="s">
        <v>67</v>
      </c>
      <c r="AO2392" t="s">
        <v>67</v>
      </c>
      <c r="AP2392" t="s">
        <v>67</v>
      </c>
      <c r="AQ2392" t="s">
        <v>67</v>
      </c>
      <c r="AR2392" t="s">
        <v>67</v>
      </c>
      <c r="AS2392" t="s">
        <v>68</v>
      </c>
      <c r="AT2392" t="s">
        <v>67</v>
      </c>
      <c r="AU2392" t="s">
        <v>67</v>
      </c>
      <c r="AV2392" t="s">
        <v>67</v>
      </c>
      <c r="AW2392" t="s">
        <v>67</v>
      </c>
      <c r="AX2392" t="s">
        <v>67</v>
      </c>
      <c r="AY2392" t="s">
        <v>68</v>
      </c>
      <c r="AZ2392" t="s">
        <v>67</v>
      </c>
      <c r="BA2392" t="s">
        <v>67</v>
      </c>
      <c r="BB2392" t="s">
        <v>67</v>
      </c>
      <c r="BC2392">
        <v>0.99670713499999997</v>
      </c>
      <c r="BE2392" t="str">
        <f t="shared" si="37"/>
        <v>PEU RENTABLE</v>
      </c>
    </row>
    <row r="2393" spans="1:57" x14ac:dyDescent="0.25">
      <c r="A2393" t="s">
        <v>0</v>
      </c>
      <c r="B2393" t="s">
        <v>6444</v>
      </c>
      <c r="C2393">
        <v>351</v>
      </c>
      <c r="D2393">
        <v>97</v>
      </c>
      <c r="E2393">
        <v>89</v>
      </c>
      <c r="F2393">
        <v>329</v>
      </c>
      <c r="G2393" t="s">
        <v>11736</v>
      </c>
      <c r="H2393">
        <v>920</v>
      </c>
      <c r="I2393">
        <v>150056505</v>
      </c>
      <c r="J2393" t="s">
        <v>1700</v>
      </c>
      <c r="K2393" t="s">
        <v>5074</v>
      </c>
      <c r="L2393" t="s">
        <v>11737</v>
      </c>
      <c r="M2393">
        <v>216581</v>
      </c>
      <c r="N2393">
        <v>2771</v>
      </c>
      <c r="O2393" t="s">
        <v>541</v>
      </c>
      <c r="P2393">
        <v>3</v>
      </c>
      <c r="Q2393" t="s">
        <v>11738</v>
      </c>
      <c r="R2393" t="s">
        <v>11739</v>
      </c>
      <c r="S2393">
        <v>397</v>
      </c>
      <c r="T2393" t="s">
        <v>64</v>
      </c>
      <c r="U2393" t="s">
        <v>65</v>
      </c>
      <c r="V2393" t="s">
        <v>615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  <c r="AC2393" t="s">
        <v>67</v>
      </c>
      <c r="AD2393" t="s">
        <v>67</v>
      </c>
      <c r="AE2393" t="s">
        <v>67</v>
      </c>
      <c r="AF2393" t="s">
        <v>67</v>
      </c>
      <c r="AG2393" t="s">
        <v>67</v>
      </c>
      <c r="AH2393" t="s">
        <v>67</v>
      </c>
      <c r="AI2393" t="s">
        <v>67</v>
      </c>
      <c r="AJ2393" t="s">
        <v>67</v>
      </c>
      <c r="AK2393" t="s">
        <v>67</v>
      </c>
      <c r="AL2393" t="s">
        <v>67</v>
      </c>
      <c r="AM2393" t="s">
        <v>68</v>
      </c>
      <c r="AN2393" t="s">
        <v>67</v>
      </c>
      <c r="AO2393" t="s">
        <v>67</v>
      </c>
      <c r="AP2393" t="s">
        <v>67</v>
      </c>
      <c r="AQ2393" t="s">
        <v>67</v>
      </c>
      <c r="AR2393" t="s">
        <v>67</v>
      </c>
      <c r="AS2393" t="s">
        <v>67</v>
      </c>
      <c r="AT2393" t="s">
        <v>67</v>
      </c>
      <c r="AU2393" t="s">
        <v>67</v>
      </c>
      <c r="AV2393" t="s">
        <v>67</v>
      </c>
      <c r="AW2393" t="s">
        <v>67</v>
      </c>
      <c r="AX2393" t="s">
        <v>67</v>
      </c>
      <c r="AY2393" t="s">
        <v>67</v>
      </c>
      <c r="AZ2393" t="s">
        <v>67</v>
      </c>
      <c r="BA2393" t="s">
        <v>67</v>
      </c>
      <c r="BB2393" t="s">
        <v>67</v>
      </c>
      <c r="BC2393">
        <v>8.3364724999999993</v>
      </c>
      <c r="BE2393" t="str">
        <f t="shared" si="37"/>
        <v>TRES RENTABLE</v>
      </c>
    </row>
    <row r="2394" spans="1:57" x14ac:dyDescent="0.25">
      <c r="A2394" t="s">
        <v>0</v>
      </c>
      <c r="B2394" t="s">
        <v>1786</v>
      </c>
      <c r="C2394">
        <v>57</v>
      </c>
      <c r="D2394">
        <v>114</v>
      </c>
      <c r="E2394">
        <v>55</v>
      </c>
      <c r="F2394">
        <v>360</v>
      </c>
      <c r="G2394" t="s">
        <v>11740</v>
      </c>
      <c r="H2394">
        <v>789</v>
      </c>
      <c r="I2394">
        <v>119938730</v>
      </c>
      <c r="J2394" t="s">
        <v>11118</v>
      </c>
      <c r="K2394" t="s">
        <v>4184</v>
      </c>
      <c r="L2394" t="s">
        <v>11741</v>
      </c>
      <c r="M2394">
        <v>265818</v>
      </c>
      <c r="N2394">
        <v>2085</v>
      </c>
      <c r="O2394" t="s">
        <v>1530</v>
      </c>
      <c r="P2394">
        <v>0</v>
      </c>
      <c r="Q2394" t="s">
        <v>11742</v>
      </c>
      <c r="R2394" t="s">
        <v>11743</v>
      </c>
      <c r="S2394">
        <v>213</v>
      </c>
      <c r="T2394" t="s">
        <v>64</v>
      </c>
      <c r="U2394" t="s">
        <v>65</v>
      </c>
      <c r="V2394" t="s">
        <v>66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  <c r="AC2394" t="s">
        <v>67</v>
      </c>
      <c r="AD2394" t="s">
        <v>68</v>
      </c>
      <c r="AE2394" t="s">
        <v>67</v>
      </c>
      <c r="AF2394" t="s">
        <v>67</v>
      </c>
      <c r="AG2394" t="s">
        <v>67</v>
      </c>
      <c r="AH2394" t="s">
        <v>67</v>
      </c>
      <c r="AI2394" t="s">
        <v>67</v>
      </c>
      <c r="AJ2394" t="s">
        <v>67</v>
      </c>
      <c r="AK2394" t="s">
        <v>67</v>
      </c>
      <c r="AL2394" t="s">
        <v>67</v>
      </c>
      <c r="AM2394" t="s">
        <v>68</v>
      </c>
      <c r="AN2394" t="s">
        <v>67</v>
      </c>
      <c r="AO2394" t="s">
        <v>67</v>
      </c>
      <c r="AP2394" t="s">
        <v>67</v>
      </c>
      <c r="AQ2394" t="s">
        <v>67</v>
      </c>
      <c r="AR2394" t="s">
        <v>67</v>
      </c>
      <c r="AS2394" t="s">
        <v>67</v>
      </c>
      <c r="AT2394" t="s">
        <v>67</v>
      </c>
      <c r="AU2394" t="s">
        <v>67</v>
      </c>
      <c r="AV2394" t="s">
        <v>67</v>
      </c>
      <c r="AW2394" t="s">
        <v>67</v>
      </c>
      <c r="AX2394" t="s">
        <v>68</v>
      </c>
      <c r="AY2394" t="s">
        <v>68</v>
      </c>
      <c r="AZ2394" t="s">
        <v>67</v>
      </c>
      <c r="BA2394" t="s">
        <v>67</v>
      </c>
      <c r="BB2394" t="s">
        <v>67</v>
      </c>
      <c r="BC2394">
        <v>6.663262778</v>
      </c>
      <c r="BE2394" t="str">
        <f t="shared" si="37"/>
        <v>TRES RENTABLE</v>
      </c>
    </row>
    <row r="2395" spans="1:57" x14ac:dyDescent="0.25">
      <c r="A2395" t="s">
        <v>0</v>
      </c>
      <c r="B2395" t="s">
        <v>5652</v>
      </c>
      <c r="C2395">
        <v>99</v>
      </c>
      <c r="D2395">
        <v>130</v>
      </c>
      <c r="E2395">
        <v>545</v>
      </c>
      <c r="F2395">
        <v>697</v>
      </c>
      <c r="G2395" t="s">
        <v>1985</v>
      </c>
      <c r="H2395">
        <v>15000</v>
      </c>
      <c r="I2395">
        <v>114968774</v>
      </c>
      <c r="J2395" t="s">
        <v>6418</v>
      </c>
      <c r="K2395" t="s">
        <v>353</v>
      </c>
      <c r="L2395" t="s">
        <v>11744</v>
      </c>
      <c r="M2395">
        <v>153468</v>
      </c>
      <c r="N2395">
        <v>28018</v>
      </c>
      <c r="O2395" t="s">
        <v>3227</v>
      </c>
      <c r="P2395">
        <v>1</v>
      </c>
      <c r="Q2395" t="s">
        <v>11745</v>
      </c>
      <c r="R2395" t="s">
        <v>11746</v>
      </c>
      <c r="S2395">
        <v>204</v>
      </c>
      <c r="T2395" t="s">
        <v>64</v>
      </c>
      <c r="U2395" t="s">
        <v>65</v>
      </c>
      <c r="V2395" t="s">
        <v>126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  <c r="AC2395" t="s">
        <v>67</v>
      </c>
      <c r="AD2395" t="s">
        <v>67</v>
      </c>
      <c r="AE2395" t="s">
        <v>67</v>
      </c>
      <c r="AF2395" t="s">
        <v>67</v>
      </c>
      <c r="AG2395" t="s">
        <v>67</v>
      </c>
      <c r="AH2395" t="s">
        <v>67</v>
      </c>
      <c r="AI2395" t="s">
        <v>67</v>
      </c>
      <c r="AJ2395" t="s">
        <v>67</v>
      </c>
      <c r="AK2395" t="s">
        <v>67</v>
      </c>
      <c r="AL2395" t="s">
        <v>67</v>
      </c>
      <c r="AM2395" t="s">
        <v>68</v>
      </c>
      <c r="AN2395" t="s">
        <v>67</v>
      </c>
      <c r="AO2395" t="s">
        <v>67</v>
      </c>
      <c r="AP2395" t="s">
        <v>67</v>
      </c>
      <c r="AQ2395" t="s">
        <v>67</v>
      </c>
      <c r="AR2395" t="s">
        <v>67</v>
      </c>
      <c r="AS2395" t="s">
        <v>68</v>
      </c>
      <c r="AT2395" t="s">
        <v>67</v>
      </c>
      <c r="AU2395" t="s">
        <v>68</v>
      </c>
      <c r="AV2395" t="s">
        <v>67</v>
      </c>
      <c r="AW2395" t="s">
        <v>67</v>
      </c>
      <c r="AX2395" t="s">
        <v>67</v>
      </c>
      <c r="AY2395" t="s">
        <v>68</v>
      </c>
      <c r="AZ2395" t="s">
        <v>67</v>
      </c>
      <c r="BA2395" t="s">
        <v>68</v>
      </c>
      <c r="BB2395" t="s">
        <v>67</v>
      </c>
      <c r="BC2395">
        <v>6.3871541110000001</v>
      </c>
      <c r="BE2395" t="str">
        <f t="shared" si="37"/>
        <v>TRES RENTABLE</v>
      </c>
    </row>
    <row r="2396" spans="1:57" x14ac:dyDescent="0.25">
      <c r="A2396" t="s">
        <v>0</v>
      </c>
      <c r="B2396" t="s">
        <v>3751</v>
      </c>
      <c r="C2396">
        <v>343</v>
      </c>
      <c r="D2396">
        <v>82</v>
      </c>
      <c r="E2396">
        <v>119</v>
      </c>
      <c r="F2396">
        <v>6</v>
      </c>
      <c r="G2396" t="s">
        <v>11747</v>
      </c>
      <c r="H2396">
        <v>332</v>
      </c>
      <c r="I2396">
        <v>128505958</v>
      </c>
      <c r="J2396" t="s">
        <v>1700</v>
      </c>
      <c r="K2396" t="s">
        <v>11748</v>
      </c>
      <c r="L2396" t="s">
        <v>11749</v>
      </c>
      <c r="M2396">
        <v>297014</v>
      </c>
      <c r="N2396">
        <v>505</v>
      </c>
      <c r="O2396" t="s">
        <v>11750</v>
      </c>
      <c r="P2396">
        <v>1</v>
      </c>
      <c r="Q2396" t="s">
        <v>11751</v>
      </c>
      <c r="R2396" t="s">
        <v>11752</v>
      </c>
      <c r="S2396">
        <v>1198</v>
      </c>
      <c r="T2396" t="s">
        <v>64</v>
      </c>
      <c r="U2396" t="s">
        <v>65</v>
      </c>
      <c r="V2396" t="s">
        <v>615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  <c r="AC2396" t="s">
        <v>67</v>
      </c>
      <c r="AD2396" t="s">
        <v>67</v>
      </c>
      <c r="AE2396" t="s">
        <v>67</v>
      </c>
      <c r="AF2396" t="s">
        <v>67</v>
      </c>
      <c r="AG2396" t="s">
        <v>67</v>
      </c>
      <c r="AH2396" t="s">
        <v>67</v>
      </c>
      <c r="AI2396" t="s">
        <v>67</v>
      </c>
      <c r="AJ2396" t="s">
        <v>67</v>
      </c>
      <c r="AK2396" t="s">
        <v>67</v>
      </c>
      <c r="AL2396" t="s">
        <v>67</v>
      </c>
      <c r="AM2396" t="s">
        <v>68</v>
      </c>
      <c r="AN2396" t="s">
        <v>67</v>
      </c>
      <c r="AO2396" t="s">
        <v>67</v>
      </c>
      <c r="AP2396" t="s">
        <v>67</v>
      </c>
      <c r="AQ2396" t="s">
        <v>67</v>
      </c>
      <c r="AR2396" t="s">
        <v>67</v>
      </c>
      <c r="AS2396" t="s">
        <v>67</v>
      </c>
      <c r="AT2396" t="s">
        <v>67</v>
      </c>
      <c r="AU2396" t="s">
        <v>67</v>
      </c>
      <c r="AV2396" t="s">
        <v>67</v>
      </c>
      <c r="AW2396" t="s">
        <v>67</v>
      </c>
      <c r="AX2396" t="s">
        <v>67</v>
      </c>
      <c r="AY2396" t="s">
        <v>67</v>
      </c>
      <c r="AZ2396" t="s">
        <v>67</v>
      </c>
      <c r="BA2396" t="s">
        <v>67</v>
      </c>
      <c r="BB2396" t="s">
        <v>67</v>
      </c>
      <c r="BC2396">
        <v>7.1392198889999996</v>
      </c>
      <c r="BE2396" t="str">
        <f t="shared" si="37"/>
        <v>TRES RENTABLE</v>
      </c>
    </row>
    <row r="2397" spans="1:57" x14ac:dyDescent="0.25">
      <c r="A2397" t="s">
        <v>0</v>
      </c>
      <c r="B2397" t="s">
        <v>3131</v>
      </c>
      <c r="C2397">
        <v>163</v>
      </c>
      <c r="D2397">
        <v>96</v>
      </c>
      <c r="E2397">
        <v>126</v>
      </c>
      <c r="F2397">
        <v>584</v>
      </c>
      <c r="G2397" t="s">
        <v>11753</v>
      </c>
      <c r="H2397">
        <v>2000</v>
      </c>
      <c r="I2397">
        <v>95001351</v>
      </c>
      <c r="J2397" t="s">
        <v>1710</v>
      </c>
      <c r="K2397" t="s">
        <v>2504</v>
      </c>
      <c r="L2397" t="s">
        <v>11754</v>
      </c>
      <c r="M2397">
        <v>131801</v>
      </c>
      <c r="N2397">
        <v>4380</v>
      </c>
      <c r="O2397" t="s">
        <v>11755</v>
      </c>
      <c r="P2397">
        <v>1</v>
      </c>
      <c r="Q2397" t="s">
        <v>11756</v>
      </c>
      <c r="R2397" t="s">
        <v>11757</v>
      </c>
      <c r="S2397">
        <v>548</v>
      </c>
      <c r="T2397" t="s">
        <v>64</v>
      </c>
      <c r="U2397" t="s">
        <v>65</v>
      </c>
      <c r="V2397" t="s">
        <v>66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  <c r="AC2397" t="s">
        <v>67</v>
      </c>
      <c r="AD2397" t="s">
        <v>67</v>
      </c>
      <c r="AE2397" t="s">
        <v>67</v>
      </c>
      <c r="AF2397" t="s">
        <v>67</v>
      </c>
      <c r="AG2397" t="s">
        <v>67</v>
      </c>
      <c r="AH2397" t="s">
        <v>67</v>
      </c>
      <c r="AI2397" t="s">
        <v>67</v>
      </c>
      <c r="AJ2397" t="s">
        <v>67</v>
      </c>
      <c r="AK2397" t="s">
        <v>67</v>
      </c>
      <c r="AL2397" t="s">
        <v>67</v>
      </c>
      <c r="AM2397" t="s">
        <v>68</v>
      </c>
      <c r="AN2397" t="s">
        <v>67</v>
      </c>
      <c r="AO2397" t="s">
        <v>67</v>
      </c>
      <c r="AP2397" t="s">
        <v>67</v>
      </c>
      <c r="AQ2397" t="s">
        <v>67</v>
      </c>
      <c r="AR2397" t="s">
        <v>67</v>
      </c>
      <c r="AS2397" t="s">
        <v>68</v>
      </c>
      <c r="AT2397" t="s">
        <v>67</v>
      </c>
      <c r="AU2397" t="s">
        <v>67</v>
      </c>
      <c r="AV2397" t="s">
        <v>67</v>
      </c>
      <c r="AW2397" t="s">
        <v>67</v>
      </c>
      <c r="AX2397" t="s">
        <v>67</v>
      </c>
      <c r="AY2397" t="s">
        <v>67</v>
      </c>
      <c r="AZ2397" t="s">
        <v>67</v>
      </c>
      <c r="BA2397" t="s">
        <v>67</v>
      </c>
      <c r="BB2397" t="s">
        <v>67</v>
      </c>
      <c r="BC2397">
        <v>5.2778528329999999</v>
      </c>
      <c r="BE2397" t="str">
        <f t="shared" si="37"/>
        <v>RENTABLE</v>
      </c>
    </row>
    <row r="2398" spans="1:57" x14ac:dyDescent="0.25">
      <c r="A2398" t="s">
        <v>0</v>
      </c>
      <c r="B2398" t="s">
        <v>1058</v>
      </c>
      <c r="C2398">
        <v>110</v>
      </c>
      <c r="D2398">
        <v>105</v>
      </c>
      <c r="E2398">
        <v>12000</v>
      </c>
      <c r="F2398">
        <v>643</v>
      </c>
      <c r="G2398" t="s">
        <v>7309</v>
      </c>
      <c r="H2398">
        <v>12000</v>
      </c>
      <c r="I2398">
        <v>76400000</v>
      </c>
      <c r="J2398" t="s">
        <v>104</v>
      </c>
      <c r="K2398" t="s">
        <v>1058</v>
      </c>
      <c r="L2398" t="s">
        <v>11758</v>
      </c>
      <c r="M2398">
        <v>58743</v>
      </c>
      <c r="N2398">
        <v>14762</v>
      </c>
      <c r="O2398" t="s">
        <v>7311</v>
      </c>
      <c r="P2398">
        <v>1</v>
      </c>
      <c r="Q2398" t="s">
        <v>11759</v>
      </c>
      <c r="R2398" t="s">
        <v>11760</v>
      </c>
      <c r="S2398">
        <v>192</v>
      </c>
      <c r="T2398" t="s">
        <v>64</v>
      </c>
      <c r="U2398" t="s">
        <v>65</v>
      </c>
      <c r="V2398" t="s">
        <v>126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  <c r="AC2398" t="s">
        <v>67</v>
      </c>
      <c r="AD2398" t="s">
        <v>68</v>
      </c>
      <c r="AE2398" t="s">
        <v>67</v>
      </c>
      <c r="AF2398" t="s">
        <v>67</v>
      </c>
      <c r="AG2398" t="s">
        <v>67</v>
      </c>
      <c r="AH2398" t="s">
        <v>67</v>
      </c>
      <c r="AI2398" t="s">
        <v>67</v>
      </c>
      <c r="AJ2398" t="s">
        <v>67</v>
      </c>
      <c r="AK2398" t="s">
        <v>67</v>
      </c>
      <c r="AL2398" t="s">
        <v>67</v>
      </c>
      <c r="AM2398" t="s">
        <v>67</v>
      </c>
      <c r="AN2398" t="s">
        <v>67</v>
      </c>
      <c r="AO2398" t="s">
        <v>67</v>
      </c>
      <c r="AP2398" t="s">
        <v>67</v>
      </c>
      <c r="AQ2398" t="s">
        <v>68</v>
      </c>
      <c r="AR2398" t="s">
        <v>67</v>
      </c>
      <c r="AS2398" t="s">
        <v>67</v>
      </c>
      <c r="AT2398" t="s">
        <v>68</v>
      </c>
      <c r="AU2398" t="s">
        <v>67</v>
      </c>
      <c r="AV2398" t="s">
        <v>67</v>
      </c>
      <c r="AW2398" t="s">
        <v>67</v>
      </c>
      <c r="AX2398" t="s">
        <v>67</v>
      </c>
      <c r="AY2398" t="s">
        <v>67</v>
      </c>
      <c r="AZ2398" t="s">
        <v>67</v>
      </c>
      <c r="BA2398" t="s">
        <v>67</v>
      </c>
      <c r="BB2398" t="s">
        <v>67</v>
      </c>
      <c r="BC2398">
        <v>4.4941176470000004</v>
      </c>
      <c r="BE2398" t="str">
        <f t="shared" si="37"/>
        <v>RENTABLE</v>
      </c>
    </row>
    <row r="2399" spans="1:57" x14ac:dyDescent="0.25">
      <c r="A2399" t="s">
        <v>0</v>
      </c>
      <c r="B2399" t="s">
        <v>2711</v>
      </c>
      <c r="C2399">
        <v>233</v>
      </c>
      <c r="D2399">
        <v>122</v>
      </c>
      <c r="E2399">
        <v>301</v>
      </c>
      <c r="F2399">
        <v>457</v>
      </c>
      <c r="G2399" t="s">
        <v>4189</v>
      </c>
      <c r="H2399">
        <v>1000</v>
      </c>
      <c r="I2399">
        <v>75072454</v>
      </c>
      <c r="J2399" t="s">
        <v>4412</v>
      </c>
      <c r="K2399" t="s">
        <v>169</v>
      </c>
      <c r="L2399" t="s">
        <v>11761</v>
      </c>
      <c r="M2399">
        <v>96569</v>
      </c>
      <c r="N2399">
        <v>2759</v>
      </c>
      <c r="O2399" t="s">
        <v>11762</v>
      </c>
      <c r="P2399">
        <v>0</v>
      </c>
      <c r="Q2399" t="s">
        <v>11763</v>
      </c>
      <c r="R2399" t="s">
        <v>11764</v>
      </c>
      <c r="S2399">
        <v>522</v>
      </c>
      <c r="T2399" t="s">
        <v>64</v>
      </c>
      <c r="U2399" t="s">
        <v>65</v>
      </c>
      <c r="V2399" t="s">
        <v>66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  <c r="AC2399" t="s">
        <v>67</v>
      </c>
      <c r="AD2399" t="s">
        <v>67</v>
      </c>
      <c r="AE2399" t="s">
        <v>67</v>
      </c>
      <c r="AF2399" t="s">
        <v>67</v>
      </c>
      <c r="AG2399" t="s">
        <v>67</v>
      </c>
      <c r="AH2399" t="s">
        <v>67</v>
      </c>
      <c r="AI2399" t="s">
        <v>67</v>
      </c>
      <c r="AJ2399" t="s">
        <v>68</v>
      </c>
      <c r="AK2399" t="s">
        <v>67</v>
      </c>
      <c r="AL2399" t="s">
        <v>67</v>
      </c>
      <c r="AM2399" t="s">
        <v>67</v>
      </c>
      <c r="AN2399" t="s">
        <v>67</v>
      </c>
      <c r="AO2399" t="s">
        <v>67</v>
      </c>
      <c r="AP2399" t="s">
        <v>67</v>
      </c>
      <c r="AQ2399" t="s">
        <v>67</v>
      </c>
      <c r="AR2399" t="s">
        <v>68</v>
      </c>
      <c r="AS2399" t="s">
        <v>67</v>
      </c>
      <c r="AT2399" t="s">
        <v>67</v>
      </c>
      <c r="AU2399" t="s">
        <v>68</v>
      </c>
      <c r="AV2399" t="s">
        <v>67</v>
      </c>
      <c r="AW2399" t="s">
        <v>67</v>
      </c>
      <c r="AX2399" t="s">
        <v>67</v>
      </c>
      <c r="AY2399" t="s">
        <v>67</v>
      </c>
      <c r="AZ2399" t="s">
        <v>67</v>
      </c>
      <c r="BA2399" t="s">
        <v>67</v>
      </c>
      <c r="BB2399" t="s">
        <v>67</v>
      </c>
      <c r="BC2399">
        <v>3.7536227000000002</v>
      </c>
      <c r="BE2399" t="str">
        <f t="shared" si="37"/>
        <v>RENTABLE</v>
      </c>
    </row>
    <row r="2400" spans="1:57" x14ac:dyDescent="0.25">
      <c r="A2400" t="s">
        <v>0</v>
      </c>
      <c r="B2400" t="s">
        <v>627</v>
      </c>
      <c r="C2400">
        <v>91</v>
      </c>
      <c r="D2400">
        <v>88</v>
      </c>
      <c r="E2400">
        <v>31</v>
      </c>
      <c r="F2400">
        <v>489</v>
      </c>
      <c r="G2400" t="s">
        <v>9600</v>
      </c>
      <c r="H2400">
        <v>1000</v>
      </c>
      <c r="I2400">
        <v>65535067</v>
      </c>
      <c r="J2400" t="s">
        <v>1710</v>
      </c>
      <c r="K2400" t="s">
        <v>509</v>
      </c>
      <c r="L2400" t="s">
        <v>11765</v>
      </c>
      <c r="M2400">
        <v>59380</v>
      </c>
      <c r="N2400">
        <v>2604</v>
      </c>
      <c r="O2400" t="s">
        <v>11766</v>
      </c>
      <c r="P2400">
        <v>1</v>
      </c>
      <c r="Q2400" t="s">
        <v>11767</v>
      </c>
      <c r="R2400" t="s">
        <v>11768</v>
      </c>
      <c r="S2400">
        <v>202</v>
      </c>
      <c r="T2400" t="s">
        <v>64</v>
      </c>
      <c r="U2400" t="s">
        <v>65</v>
      </c>
      <c r="V2400" t="s">
        <v>615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  <c r="AC2400" t="s">
        <v>67</v>
      </c>
      <c r="AD2400" t="s">
        <v>67</v>
      </c>
      <c r="AE2400" t="s">
        <v>67</v>
      </c>
      <c r="AF2400" t="s">
        <v>67</v>
      </c>
      <c r="AG2400" t="s">
        <v>67</v>
      </c>
      <c r="AH2400" t="s">
        <v>67</v>
      </c>
      <c r="AI2400" t="s">
        <v>67</v>
      </c>
      <c r="AJ2400" t="s">
        <v>67</v>
      </c>
      <c r="AK2400" t="s">
        <v>67</v>
      </c>
      <c r="AL2400" t="s">
        <v>67</v>
      </c>
      <c r="AM2400" t="s">
        <v>68</v>
      </c>
      <c r="AN2400" t="s">
        <v>67</v>
      </c>
      <c r="AO2400" t="s">
        <v>67</v>
      </c>
      <c r="AP2400" t="s">
        <v>67</v>
      </c>
      <c r="AQ2400" t="s">
        <v>67</v>
      </c>
      <c r="AR2400" t="s">
        <v>67</v>
      </c>
      <c r="AS2400" t="s">
        <v>68</v>
      </c>
      <c r="AT2400" t="s">
        <v>67</v>
      </c>
      <c r="AU2400" t="s">
        <v>67</v>
      </c>
      <c r="AV2400" t="s">
        <v>67</v>
      </c>
      <c r="AW2400" t="s">
        <v>67</v>
      </c>
      <c r="AX2400" t="s">
        <v>67</v>
      </c>
      <c r="AY2400" t="s">
        <v>67</v>
      </c>
      <c r="AZ2400" t="s">
        <v>67</v>
      </c>
      <c r="BA2400" t="s">
        <v>67</v>
      </c>
      <c r="BB2400" t="s">
        <v>67</v>
      </c>
      <c r="BC2400">
        <v>3.8550039410000001</v>
      </c>
      <c r="BE2400" t="str">
        <f t="shared" si="37"/>
        <v>RENTABLE</v>
      </c>
    </row>
    <row r="2401" spans="1:57" x14ac:dyDescent="0.25">
      <c r="A2401" t="s">
        <v>0</v>
      </c>
      <c r="B2401" t="s">
        <v>11769</v>
      </c>
      <c r="C2401">
        <v>169</v>
      </c>
      <c r="D2401">
        <v>110</v>
      </c>
      <c r="E2401">
        <v>179</v>
      </c>
      <c r="F2401">
        <v>734</v>
      </c>
      <c r="G2401" t="s">
        <v>3785</v>
      </c>
      <c r="H2401">
        <v>12000</v>
      </c>
      <c r="I2401">
        <v>13998282</v>
      </c>
      <c r="J2401" t="s">
        <v>11770</v>
      </c>
      <c r="K2401" t="s">
        <v>735</v>
      </c>
      <c r="L2401" t="s">
        <v>11771</v>
      </c>
      <c r="M2401">
        <v>24854</v>
      </c>
      <c r="N2401">
        <v>15044</v>
      </c>
      <c r="O2401" t="s">
        <v>7284</v>
      </c>
      <c r="P2401">
        <v>1</v>
      </c>
      <c r="Q2401" t="s">
        <v>11772</v>
      </c>
      <c r="R2401" t="s">
        <v>11773</v>
      </c>
      <c r="S2401">
        <v>374</v>
      </c>
      <c r="T2401" t="s">
        <v>64</v>
      </c>
      <c r="U2401" t="s">
        <v>65</v>
      </c>
      <c r="V2401" t="s">
        <v>66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  <c r="AC2401" t="s">
        <v>67</v>
      </c>
      <c r="AD2401" t="s">
        <v>68</v>
      </c>
      <c r="AE2401" t="s">
        <v>67</v>
      </c>
      <c r="AF2401" t="s">
        <v>67</v>
      </c>
      <c r="AG2401" t="s">
        <v>67</v>
      </c>
      <c r="AH2401" t="s">
        <v>67</v>
      </c>
      <c r="AI2401" t="s">
        <v>67</v>
      </c>
      <c r="AJ2401" t="s">
        <v>68</v>
      </c>
      <c r="AK2401" t="s">
        <v>67</v>
      </c>
      <c r="AL2401" t="s">
        <v>67</v>
      </c>
      <c r="AM2401" t="s">
        <v>67</v>
      </c>
      <c r="AN2401" t="s">
        <v>68</v>
      </c>
      <c r="AO2401" t="s">
        <v>67</v>
      </c>
      <c r="AP2401" t="s">
        <v>67</v>
      </c>
      <c r="AQ2401" t="s">
        <v>67</v>
      </c>
      <c r="AR2401" t="s">
        <v>67</v>
      </c>
      <c r="AS2401" t="s">
        <v>67</v>
      </c>
      <c r="AT2401" t="s">
        <v>67</v>
      </c>
      <c r="AU2401" t="s">
        <v>68</v>
      </c>
      <c r="AV2401" t="s">
        <v>67</v>
      </c>
      <c r="AW2401" t="s">
        <v>67</v>
      </c>
      <c r="AX2401" t="s">
        <v>67</v>
      </c>
      <c r="AY2401" t="s">
        <v>68</v>
      </c>
      <c r="AZ2401" t="s">
        <v>67</v>
      </c>
      <c r="BA2401" t="s">
        <v>67</v>
      </c>
      <c r="BB2401" t="s">
        <v>67</v>
      </c>
      <c r="BC2401">
        <v>0.87489262499999998</v>
      </c>
      <c r="BE2401" t="str">
        <f t="shared" si="37"/>
        <v>PEU RENTABLE</v>
      </c>
    </row>
    <row r="2402" spans="1:57" x14ac:dyDescent="0.25">
      <c r="A2402" t="s">
        <v>0</v>
      </c>
      <c r="B2402" t="s">
        <v>10999</v>
      </c>
      <c r="C2402">
        <v>142</v>
      </c>
      <c r="D2402">
        <v>103</v>
      </c>
      <c r="E2402">
        <v>15</v>
      </c>
      <c r="F2402">
        <v>172</v>
      </c>
      <c r="G2402" t="s">
        <v>11774</v>
      </c>
      <c r="H2402">
        <v>723</v>
      </c>
      <c r="I2402">
        <v>6061759</v>
      </c>
      <c r="J2402" t="s">
        <v>1444</v>
      </c>
      <c r="K2402" t="s">
        <v>2088</v>
      </c>
      <c r="L2402" t="s">
        <v>11775</v>
      </c>
      <c r="M2402">
        <v>49077</v>
      </c>
      <c r="N2402">
        <v>1615</v>
      </c>
      <c r="O2402" t="s">
        <v>9745</v>
      </c>
      <c r="P2402">
        <v>0</v>
      </c>
      <c r="Q2402" t="s">
        <v>11776</v>
      </c>
      <c r="R2402" t="s">
        <v>11777</v>
      </c>
      <c r="S2402">
        <v>475</v>
      </c>
      <c r="T2402" t="s">
        <v>64</v>
      </c>
      <c r="U2402" t="s">
        <v>65</v>
      </c>
      <c r="V2402" t="s">
        <v>66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  <c r="AC2402" t="s">
        <v>67</v>
      </c>
      <c r="AD2402" t="s">
        <v>67</v>
      </c>
      <c r="AE2402" t="s">
        <v>67</v>
      </c>
      <c r="AF2402" t="s">
        <v>67</v>
      </c>
      <c r="AG2402" t="s">
        <v>67</v>
      </c>
      <c r="AH2402" t="s">
        <v>67</v>
      </c>
      <c r="AI2402" t="s">
        <v>67</v>
      </c>
      <c r="AJ2402" t="s">
        <v>67</v>
      </c>
      <c r="AK2402" t="s">
        <v>67</v>
      </c>
      <c r="AL2402" t="s">
        <v>67</v>
      </c>
      <c r="AM2402" t="s">
        <v>68</v>
      </c>
      <c r="AN2402" t="s">
        <v>67</v>
      </c>
      <c r="AO2402" t="s">
        <v>67</v>
      </c>
      <c r="AP2402" t="s">
        <v>67</v>
      </c>
      <c r="AQ2402" t="s">
        <v>67</v>
      </c>
      <c r="AR2402" t="s">
        <v>67</v>
      </c>
      <c r="AS2402" t="s">
        <v>68</v>
      </c>
      <c r="AT2402" t="s">
        <v>67</v>
      </c>
      <c r="AU2402" t="s">
        <v>68</v>
      </c>
      <c r="AV2402" t="s">
        <v>67</v>
      </c>
      <c r="AW2402" t="s">
        <v>67</v>
      </c>
      <c r="AX2402" t="s">
        <v>67</v>
      </c>
      <c r="AY2402" t="s">
        <v>67</v>
      </c>
      <c r="AZ2402" t="s">
        <v>67</v>
      </c>
      <c r="BA2402" t="s">
        <v>67</v>
      </c>
      <c r="BB2402" t="s">
        <v>67</v>
      </c>
      <c r="BC2402">
        <v>0.356574059</v>
      </c>
      <c r="BE2402" t="str">
        <f t="shared" si="37"/>
        <v>PAS RENTABLE</v>
      </c>
    </row>
    <row r="2403" spans="1:57" x14ac:dyDescent="0.25">
      <c r="A2403" t="s">
        <v>777</v>
      </c>
      <c r="B2403" t="s">
        <v>7328</v>
      </c>
      <c r="C2403">
        <v>50</v>
      </c>
      <c r="D2403">
        <v>106</v>
      </c>
      <c r="E2403">
        <v>8</v>
      </c>
      <c r="F2403">
        <v>521</v>
      </c>
      <c r="G2403" t="s">
        <v>11778</v>
      </c>
      <c r="H2403">
        <v>748</v>
      </c>
      <c r="I2403">
        <v>64955956</v>
      </c>
      <c r="J2403" t="s">
        <v>2556</v>
      </c>
      <c r="K2403" t="s">
        <v>174</v>
      </c>
      <c r="L2403" t="s">
        <v>11779</v>
      </c>
      <c r="M2403">
        <v>10104</v>
      </c>
      <c r="N2403">
        <v>3956</v>
      </c>
      <c r="O2403" t="s">
        <v>7249</v>
      </c>
      <c r="P2403">
        <v>4</v>
      </c>
      <c r="Q2403" t="s">
        <v>11780</v>
      </c>
      <c r="R2403" t="s">
        <v>11781</v>
      </c>
      <c r="S2403">
        <v>69</v>
      </c>
      <c r="T2403" t="s">
        <v>64</v>
      </c>
      <c r="U2403" t="s">
        <v>65</v>
      </c>
      <c r="V2403" t="s">
        <v>66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  <c r="AC2403" t="s">
        <v>67</v>
      </c>
      <c r="AD2403" t="s">
        <v>67</v>
      </c>
      <c r="AE2403" t="s">
        <v>67</v>
      </c>
      <c r="AF2403" t="s">
        <v>67</v>
      </c>
      <c r="AG2403" t="s">
        <v>67</v>
      </c>
      <c r="AH2403" t="s">
        <v>67</v>
      </c>
      <c r="AI2403" t="s">
        <v>67</v>
      </c>
      <c r="AJ2403" t="s">
        <v>67</v>
      </c>
      <c r="AK2403" t="s">
        <v>67</v>
      </c>
      <c r="AL2403" t="s">
        <v>67</v>
      </c>
      <c r="AM2403" t="s">
        <v>68</v>
      </c>
      <c r="AN2403" t="s">
        <v>67</v>
      </c>
      <c r="AO2403" t="s">
        <v>67</v>
      </c>
      <c r="AP2403" t="s">
        <v>67</v>
      </c>
      <c r="AQ2403" t="s">
        <v>67</v>
      </c>
      <c r="AR2403" t="s">
        <v>67</v>
      </c>
      <c r="AS2403" t="s">
        <v>67</v>
      </c>
      <c r="AT2403" t="s">
        <v>67</v>
      </c>
      <c r="AU2403" t="s">
        <v>68</v>
      </c>
      <c r="AV2403" t="s">
        <v>67</v>
      </c>
      <c r="AW2403" t="s">
        <v>67</v>
      </c>
      <c r="AX2403" t="s">
        <v>67</v>
      </c>
      <c r="AY2403" t="s">
        <v>67</v>
      </c>
      <c r="AZ2403" t="s">
        <v>67</v>
      </c>
      <c r="BA2403" t="s">
        <v>67</v>
      </c>
      <c r="BB2403" t="s">
        <v>67</v>
      </c>
      <c r="BC2403">
        <v>3.6086642219999998</v>
      </c>
      <c r="BE2403" t="str">
        <f t="shared" si="37"/>
        <v>RENTABLE</v>
      </c>
    </row>
    <row r="2404" spans="1:57" x14ac:dyDescent="0.25">
      <c r="A2404" t="s">
        <v>0</v>
      </c>
      <c r="B2404" t="s">
        <v>11782</v>
      </c>
      <c r="C2404">
        <v>195</v>
      </c>
      <c r="D2404">
        <v>98</v>
      </c>
      <c r="E2404">
        <v>72</v>
      </c>
      <c r="F2404">
        <v>566</v>
      </c>
      <c r="G2404" t="s">
        <v>5005</v>
      </c>
      <c r="H2404">
        <v>1000</v>
      </c>
      <c r="I2404">
        <v>60057639</v>
      </c>
      <c r="J2404" t="s">
        <v>9216</v>
      </c>
      <c r="K2404" t="s">
        <v>834</v>
      </c>
      <c r="L2404" t="s">
        <v>11783</v>
      </c>
      <c r="M2404">
        <v>107815</v>
      </c>
      <c r="N2404">
        <v>3151</v>
      </c>
      <c r="O2404" t="s">
        <v>1891</v>
      </c>
      <c r="P2404">
        <v>2</v>
      </c>
      <c r="Q2404" t="s">
        <v>11784</v>
      </c>
      <c r="R2404" t="s">
        <v>11785</v>
      </c>
      <c r="S2404">
        <v>485</v>
      </c>
      <c r="T2404" t="s">
        <v>64</v>
      </c>
      <c r="U2404" t="s">
        <v>65</v>
      </c>
      <c r="V2404" t="s">
        <v>615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  <c r="AC2404" t="s">
        <v>67</v>
      </c>
      <c r="AD2404" t="s">
        <v>67</v>
      </c>
      <c r="AE2404" t="s">
        <v>67</v>
      </c>
      <c r="AF2404" t="s">
        <v>67</v>
      </c>
      <c r="AG2404" t="s">
        <v>67</v>
      </c>
      <c r="AH2404" t="s">
        <v>67</v>
      </c>
      <c r="AI2404" t="s">
        <v>67</v>
      </c>
      <c r="AJ2404" t="s">
        <v>67</v>
      </c>
      <c r="AK2404" t="s">
        <v>67</v>
      </c>
      <c r="AL2404" t="s">
        <v>67</v>
      </c>
      <c r="AM2404" t="s">
        <v>68</v>
      </c>
      <c r="AN2404" t="s">
        <v>67</v>
      </c>
      <c r="AO2404" t="s">
        <v>67</v>
      </c>
      <c r="AP2404" t="s">
        <v>67</v>
      </c>
      <c r="AQ2404" t="s">
        <v>67</v>
      </c>
      <c r="AR2404" t="s">
        <v>67</v>
      </c>
      <c r="AS2404" t="s">
        <v>67</v>
      </c>
      <c r="AT2404" t="s">
        <v>67</v>
      </c>
      <c r="AU2404" t="s">
        <v>68</v>
      </c>
      <c r="AV2404" t="s">
        <v>67</v>
      </c>
      <c r="AW2404" t="s">
        <v>67</v>
      </c>
      <c r="AX2404" t="s">
        <v>68</v>
      </c>
      <c r="AY2404" t="s">
        <v>67</v>
      </c>
      <c r="AZ2404" t="s">
        <v>67</v>
      </c>
      <c r="BA2404" t="s">
        <v>67</v>
      </c>
      <c r="BB2404" t="s">
        <v>67</v>
      </c>
      <c r="BC2404">
        <v>3.3365355000000001</v>
      </c>
      <c r="BE2404" t="str">
        <f t="shared" si="37"/>
        <v>RENTABLE</v>
      </c>
    </row>
    <row r="2405" spans="1:57" x14ac:dyDescent="0.25">
      <c r="A2405" t="s">
        <v>0</v>
      </c>
      <c r="B2405" t="s">
        <v>1994</v>
      </c>
      <c r="C2405">
        <v>129</v>
      </c>
      <c r="D2405">
        <v>68</v>
      </c>
      <c r="E2405">
        <v>116</v>
      </c>
      <c r="F2405">
        <v>481</v>
      </c>
      <c r="G2405" t="s">
        <v>2739</v>
      </c>
      <c r="H2405">
        <v>8000</v>
      </c>
      <c r="I2405">
        <v>53868030</v>
      </c>
      <c r="J2405" t="s">
        <v>1039</v>
      </c>
      <c r="K2405" t="s">
        <v>1278</v>
      </c>
      <c r="L2405" t="s">
        <v>11786</v>
      </c>
      <c r="M2405">
        <v>183425</v>
      </c>
      <c r="N2405">
        <v>10557</v>
      </c>
      <c r="O2405" t="s">
        <v>3881</v>
      </c>
      <c r="P2405">
        <v>2</v>
      </c>
      <c r="Q2405" t="s">
        <v>11787</v>
      </c>
      <c r="R2405" t="s">
        <v>11788</v>
      </c>
      <c r="S2405">
        <v>425</v>
      </c>
      <c r="T2405" t="s">
        <v>64</v>
      </c>
      <c r="U2405" t="s">
        <v>65</v>
      </c>
      <c r="V2405" t="s">
        <v>66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  <c r="AC2405" t="s">
        <v>67</v>
      </c>
      <c r="AD2405" t="s">
        <v>67</v>
      </c>
      <c r="AE2405" t="s">
        <v>67</v>
      </c>
      <c r="AF2405" t="s">
        <v>67</v>
      </c>
      <c r="AG2405" t="s">
        <v>67</v>
      </c>
      <c r="AH2405" t="s">
        <v>67</v>
      </c>
      <c r="AI2405" t="s">
        <v>67</v>
      </c>
      <c r="AJ2405" t="s">
        <v>67</v>
      </c>
      <c r="AK2405" t="s">
        <v>67</v>
      </c>
      <c r="AL2405" t="s">
        <v>67</v>
      </c>
      <c r="AM2405" t="s">
        <v>68</v>
      </c>
      <c r="AN2405" t="s">
        <v>67</v>
      </c>
      <c r="AO2405" t="s">
        <v>67</v>
      </c>
      <c r="AP2405" t="s">
        <v>67</v>
      </c>
      <c r="AQ2405" t="s">
        <v>67</v>
      </c>
      <c r="AR2405" t="s">
        <v>67</v>
      </c>
      <c r="AS2405" t="s">
        <v>67</v>
      </c>
      <c r="AT2405" t="s">
        <v>67</v>
      </c>
      <c r="AU2405" t="s">
        <v>67</v>
      </c>
      <c r="AV2405" t="s">
        <v>67</v>
      </c>
      <c r="AW2405" t="s">
        <v>67</v>
      </c>
      <c r="AX2405" t="s">
        <v>68</v>
      </c>
      <c r="AY2405" t="s">
        <v>67</v>
      </c>
      <c r="AZ2405" t="s">
        <v>67</v>
      </c>
      <c r="BA2405" t="s">
        <v>67</v>
      </c>
      <c r="BB2405" t="s">
        <v>67</v>
      </c>
      <c r="BC2405">
        <v>3.1687076470000002</v>
      </c>
      <c r="BE2405" t="str">
        <f t="shared" si="37"/>
        <v>RENTABLE</v>
      </c>
    </row>
    <row r="2406" spans="1:57" x14ac:dyDescent="0.25">
      <c r="A2406" t="s">
        <v>0</v>
      </c>
      <c r="B2406" t="s">
        <v>7136</v>
      </c>
      <c r="C2406">
        <v>156</v>
      </c>
      <c r="D2406">
        <v>94</v>
      </c>
      <c r="E2406">
        <v>52</v>
      </c>
      <c r="F2406">
        <v>261</v>
      </c>
      <c r="G2406" t="s">
        <v>11789</v>
      </c>
      <c r="H2406">
        <v>567</v>
      </c>
      <c r="I2406">
        <v>59573085</v>
      </c>
      <c r="J2406" t="s">
        <v>2746</v>
      </c>
      <c r="K2406" t="s">
        <v>11300</v>
      </c>
      <c r="L2406" t="s">
        <v>11790</v>
      </c>
      <c r="M2406">
        <v>13562</v>
      </c>
      <c r="N2406">
        <v>2259</v>
      </c>
      <c r="O2406" t="s">
        <v>11791</v>
      </c>
      <c r="P2406">
        <v>10</v>
      </c>
      <c r="Q2406" t="s">
        <v>11792</v>
      </c>
      <c r="R2406" t="s">
        <v>11793</v>
      </c>
      <c r="S2406">
        <v>103</v>
      </c>
      <c r="T2406" t="s">
        <v>64</v>
      </c>
      <c r="U2406" t="s">
        <v>65</v>
      </c>
      <c r="V2406" t="s">
        <v>66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  <c r="AC2406" t="s">
        <v>67</v>
      </c>
      <c r="AD2406" t="s">
        <v>67</v>
      </c>
      <c r="AE2406" t="s">
        <v>67</v>
      </c>
      <c r="AF2406" t="s">
        <v>67</v>
      </c>
      <c r="AG2406" t="s">
        <v>67</v>
      </c>
      <c r="AH2406" t="s">
        <v>67</v>
      </c>
      <c r="AI2406" t="s">
        <v>67</v>
      </c>
      <c r="AJ2406" t="s">
        <v>67</v>
      </c>
      <c r="AK2406" t="s">
        <v>67</v>
      </c>
      <c r="AL2406" t="s">
        <v>67</v>
      </c>
      <c r="AM2406" t="s">
        <v>68</v>
      </c>
      <c r="AN2406" t="s">
        <v>67</v>
      </c>
      <c r="AO2406" t="s">
        <v>67</v>
      </c>
      <c r="AP2406" t="s">
        <v>67</v>
      </c>
      <c r="AQ2406" t="s">
        <v>67</v>
      </c>
      <c r="AR2406" t="s">
        <v>67</v>
      </c>
      <c r="AS2406" t="s">
        <v>68</v>
      </c>
      <c r="AT2406" t="s">
        <v>67</v>
      </c>
      <c r="AU2406" t="s">
        <v>67</v>
      </c>
      <c r="AV2406" t="s">
        <v>67</v>
      </c>
      <c r="AW2406" t="s">
        <v>67</v>
      </c>
      <c r="AX2406" t="s">
        <v>67</v>
      </c>
      <c r="AY2406" t="s">
        <v>67</v>
      </c>
      <c r="AZ2406" t="s">
        <v>67</v>
      </c>
      <c r="BA2406" t="s">
        <v>68</v>
      </c>
      <c r="BB2406" t="s">
        <v>67</v>
      </c>
      <c r="BC2406">
        <v>3.3096158330000001</v>
      </c>
      <c r="BE2406" t="str">
        <f t="shared" si="37"/>
        <v>RENTABLE</v>
      </c>
    </row>
    <row r="2407" spans="1:57" x14ac:dyDescent="0.25">
      <c r="A2407" t="s">
        <v>0</v>
      </c>
      <c r="B2407" t="s">
        <v>965</v>
      </c>
      <c r="C2407">
        <v>103</v>
      </c>
      <c r="D2407">
        <v>99</v>
      </c>
      <c r="E2407">
        <v>42</v>
      </c>
      <c r="F2407">
        <v>557</v>
      </c>
      <c r="G2407" t="s">
        <v>2223</v>
      </c>
      <c r="H2407">
        <v>975</v>
      </c>
      <c r="I2407">
        <v>52691009</v>
      </c>
      <c r="J2407" t="s">
        <v>3086</v>
      </c>
      <c r="K2407" t="s">
        <v>10446</v>
      </c>
      <c r="L2407" t="s">
        <v>11794</v>
      </c>
      <c r="M2407">
        <v>18727</v>
      </c>
      <c r="N2407">
        <v>3567</v>
      </c>
      <c r="O2407" t="s">
        <v>11795</v>
      </c>
      <c r="P2407">
        <v>2</v>
      </c>
      <c r="Q2407" t="s">
        <v>11796</v>
      </c>
      <c r="R2407" t="s">
        <v>11797</v>
      </c>
      <c r="S2407">
        <v>45</v>
      </c>
      <c r="T2407" t="s">
        <v>64</v>
      </c>
      <c r="U2407" t="s">
        <v>65</v>
      </c>
      <c r="V2407" t="s">
        <v>126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  <c r="AC2407" t="s">
        <v>67</v>
      </c>
      <c r="AD2407" t="s">
        <v>67</v>
      </c>
      <c r="AE2407" t="s">
        <v>67</v>
      </c>
      <c r="AF2407" t="s">
        <v>67</v>
      </c>
      <c r="AG2407" t="s">
        <v>67</v>
      </c>
      <c r="AH2407" t="s">
        <v>67</v>
      </c>
      <c r="AI2407" t="s">
        <v>67</v>
      </c>
      <c r="AJ2407" t="s">
        <v>67</v>
      </c>
      <c r="AK2407" t="s">
        <v>67</v>
      </c>
      <c r="AL2407" t="s">
        <v>67</v>
      </c>
      <c r="AM2407" t="s">
        <v>68</v>
      </c>
      <c r="AN2407" t="s">
        <v>67</v>
      </c>
      <c r="AO2407" t="s">
        <v>67</v>
      </c>
      <c r="AP2407" t="s">
        <v>67</v>
      </c>
      <c r="AQ2407" t="s">
        <v>67</v>
      </c>
      <c r="AR2407" t="s">
        <v>67</v>
      </c>
      <c r="AS2407" t="s">
        <v>67</v>
      </c>
      <c r="AT2407" t="s">
        <v>67</v>
      </c>
      <c r="AU2407" t="s">
        <v>67</v>
      </c>
      <c r="AV2407" t="s">
        <v>67</v>
      </c>
      <c r="AW2407" t="s">
        <v>67</v>
      </c>
      <c r="AX2407" t="s">
        <v>67</v>
      </c>
      <c r="AY2407" t="s">
        <v>67</v>
      </c>
      <c r="AZ2407" t="s">
        <v>67</v>
      </c>
      <c r="BA2407" t="s">
        <v>68</v>
      </c>
      <c r="BB2407" t="s">
        <v>67</v>
      </c>
      <c r="BC2407">
        <v>2.509095667</v>
      </c>
      <c r="BE2407" t="str">
        <f t="shared" si="37"/>
        <v>RENTABLE</v>
      </c>
    </row>
    <row r="2408" spans="1:57" x14ac:dyDescent="0.25">
      <c r="A2408" t="s">
        <v>0</v>
      </c>
      <c r="B2408" t="s">
        <v>1340</v>
      </c>
      <c r="C2408">
        <v>217</v>
      </c>
      <c r="D2408">
        <v>107</v>
      </c>
      <c r="E2408">
        <v>323</v>
      </c>
      <c r="F2408">
        <v>794</v>
      </c>
      <c r="G2408" t="s">
        <v>5111</v>
      </c>
      <c r="H2408">
        <v>1000</v>
      </c>
      <c r="I2408">
        <v>59735548</v>
      </c>
      <c r="J2408" t="s">
        <v>4205</v>
      </c>
      <c r="K2408" t="s">
        <v>280</v>
      </c>
      <c r="L2408" t="s">
        <v>11798</v>
      </c>
      <c r="M2408">
        <v>290949</v>
      </c>
      <c r="N2408">
        <v>4223</v>
      </c>
      <c r="O2408" t="s">
        <v>11799</v>
      </c>
      <c r="P2408">
        <v>1</v>
      </c>
      <c r="Q2408" t="s">
        <v>11800</v>
      </c>
      <c r="R2408" t="s">
        <v>11801</v>
      </c>
      <c r="S2408">
        <v>629</v>
      </c>
      <c r="T2408" t="s">
        <v>64</v>
      </c>
      <c r="U2408" t="s">
        <v>65</v>
      </c>
      <c r="V2408" t="s">
        <v>615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  <c r="AC2408" t="s">
        <v>67</v>
      </c>
      <c r="AD2408" t="s">
        <v>68</v>
      </c>
      <c r="AE2408" t="s">
        <v>67</v>
      </c>
      <c r="AF2408" t="s">
        <v>67</v>
      </c>
      <c r="AG2408" t="s">
        <v>67</v>
      </c>
      <c r="AH2408" t="s">
        <v>67</v>
      </c>
      <c r="AI2408" t="s">
        <v>67</v>
      </c>
      <c r="AJ2408" t="s">
        <v>67</v>
      </c>
      <c r="AK2408" t="s">
        <v>67</v>
      </c>
      <c r="AL2408" t="s">
        <v>67</v>
      </c>
      <c r="AM2408" t="s">
        <v>67</v>
      </c>
      <c r="AN2408" t="s">
        <v>67</v>
      </c>
      <c r="AO2408" t="s">
        <v>67</v>
      </c>
      <c r="AP2408" t="s">
        <v>67</v>
      </c>
      <c r="AQ2408" t="s">
        <v>67</v>
      </c>
      <c r="AR2408" t="s">
        <v>68</v>
      </c>
      <c r="AS2408" t="s">
        <v>67</v>
      </c>
      <c r="AT2408" t="s">
        <v>68</v>
      </c>
      <c r="AU2408" t="s">
        <v>67</v>
      </c>
      <c r="AV2408" t="s">
        <v>67</v>
      </c>
      <c r="AW2408" t="s">
        <v>67</v>
      </c>
      <c r="AX2408" t="s">
        <v>67</v>
      </c>
      <c r="AY2408" t="s">
        <v>67</v>
      </c>
      <c r="AZ2408" t="s">
        <v>67</v>
      </c>
      <c r="BA2408" t="s">
        <v>67</v>
      </c>
      <c r="BB2408" t="s">
        <v>67</v>
      </c>
      <c r="BC2408">
        <v>3.9823698670000001</v>
      </c>
      <c r="BE2408" t="str">
        <f t="shared" si="37"/>
        <v>RENTABLE</v>
      </c>
    </row>
    <row r="2409" spans="1:57" x14ac:dyDescent="0.25">
      <c r="A2409" t="s">
        <v>0</v>
      </c>
      <c r="B2409" t="s">
        <v>4983</v>
      </c>
      <c r="C2409">
        <v>134</v>
      </c>
      <c r="D2409">
        <v>180</v>
      </c>
      <c r="E2409">
        <v>869</v>
      </c>
      <c r="F2409">
        <v>521</v>
      </c>
      <c r="G2409" t="s">
        <v>2437</v>
      </c>
      <c r="H2409">
        <v>692</v>
      </c>
      <c r="I2409">
        <v>51600000</v>
      </c>
      <c r="J2409" t="s">
        <v>11802</v>
      </c>
      <c r="K2409" t="s">
        <v>1684</v>
      </c>
      <c r="L2409" t="s">
        <v>11803</v>
      </c>
      <c r="M2409">
        <v>270790</v>
      </c>
      <c r="N2409">
        <v>3076</v>
      </c>
      <c r="O2409" t="s">
        <v>2537</v>
      </c>
      <c r="P2409">
        <v>0</v>
      </c>
      <c r="Q2409" t="s">
        <v>11804</v>
      </c>
      <c r="R2409" t="s">
        <v>11805</v>
      </c>
      <c r="S2409">
        <v>549</v>
      </c>
      <c r="T2409" t="s">
        <v>64</v>
      </c>
      <c r="U2409" t="s">
        <v>65</v>
      </c>
      <c r="V2409" t="s">
        <v>615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  <c r="AC2409" t="s">
        <v>67</v>
      </c>
      <c r="AD2409" t="s">
        <v>67</v>
      </c>
      <c r="AE2409" t="s">
        <v>67</v>
      </c>
      <c r="AF2409" t="s">
        <v>68</v>
      </c>
      <c r="AG2409" t="s">
        <v>67</v>
      </c>
      <c r="AH2409" t="s">
        <v>67</v>
      </c>
      <c r="AI2409" t="s">
        <v>67</v>
      </c>
      <c r="AJ2409" t="s">
        <v>67</v>
      </c>
      <c r="AK2409" t="s">
        <v>67</v>
      </c>
      <c r="AL2409" t="s">
        <v>68</v>
      </c>
      <c r="AM2409" t="s">
        <v>67</v>
      </c>
      <c r="AN2409" t="s">
        <v>67</v>
      </c>
      <c r="AO2409" t="s">
        <v>67</v>
      </c>
      <c r="AP2409" t="s">
        <v>67</v>
      </c>
      <c r="AQ2409" t="s">
        <v>67</v>
      </c>
      <c r="AR2409" t="s">
        <v>67</v>
      </c>
      <c r="AS2409" t="s">
        <v>67</v>
      </c>
      <c r="AT2409" t="s">
        <v>67</v>
      </c>
      <c r="AU2409" t="s">
        <v>68</v>
      </c>
      <c r="AV2409" t="s">
        <v>68</v>
      </c>
      <c r="AW2409" t="s">
        <v>67</v>
      </c>
      <c r="AX2409" t="s">
        <v>67</v>
      </c>
      <c r="AY2409" t="s">
        <v>67</v>
      </c>
      <c r="AZ2409" t="s">
        <v>67</v>
      </c>
      <c r="BA2409" t="s">
        <v>67</v>
      </c>
      <c r="BB2409" t="s">
        <v>67</v>
      </c>
      <c r="BC2409">
        <v>2.8666666670000001</v>
      </c>
      <c r="BE2409" t="str">
        <f t="shared" si="37"/>
        <v>RENTABLE</v>
      </c>
    </row>
    <row r="2410" spans="1:57" x14ac:dyDescent="0.25">
      <c r="A2410" t="s">
        <v>0</v>
      </c>
      <c r="B2410" t="s">
        <v>10940</v>
      </c>
      <c r="C2410">
        <v>146</v>
      </c>
      <c r="D2410">
        <v>89</v>
      </c>
      <c r="E2410">
        <v>29</v>
      </c>
      <c r="F2410">
        <v>458</v>
      </c>
      <c r="G2410" t="s">
        <v>1437</v>
      </c>
      <c r="H2410">
        <v>2000</v>
      </c>
      <c r="I2410">
        <v>43818159</v>
      </c>
      <c r="J2410" t="s">
        <v>5131</v>
      </c>
      <c r="K2410" t="s">
        <v>1112</v>
      </c>
      <c r="L2410" t="s">
        <v>11806</v>
      </c>
      <c r="M2410">
        <v>27664</v>
      </c>
      <c r="N2410">
        <v>4867</v>
      </c>
      <c r="O2410" t="s">
        <v>11807</v>
      </c>
      <c r="P2410">
        <v>0</v>
      </c>
      <c r="Q2410" t="s">
        <v>11808</v>
      </c>
      <c r="R2410" t="s">
        <v>11809</v>
      </c>
      <c r="S2410">
        <v>260</v>
      </c>
      <c r="T2410" t="s">
        <v>64</v>
      </c>
      <c r="U2410" t="s">
        <v>65</v>
      </c>
      <c r="V2410" t="s">
        <v>66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  <c r="AC2410" t="s">
        <v>67</v>
      </c>
      <c r="AD2410" t="s">
        <v>67</v>
      </c>
      <c r="AE2410" t="s">
        <v>67</v>
      </c>
      <c r="AF2410" t="s">
        <v>67</v>
      </c>
      <c r="AG2410" t="s">
        <v>67</v>
      </c>
      <c r="AH2410" t="s">
        <v>67</v>
      </c>
      <c r="AI2410" t="s">
        <v>67</v>
      </c>
      <c r="AJ2410" t="s">
        <v>67</v>
      </c>
      <c r="AK2410" t="s">
        <v>67</v>
      </c>
      <c r="AL2410" t="s">
        <v>67</v>
      </c>
      <c r="AM2410" t="s">
        <v>67</v>
      </c>
      <c r="AN2410" t="s">
        <v>68</v>
      </c>
      <c r="AO2410" t="s">
        <v>67</v>
      </c>
      <c r="AP2410" t="s">
        <v>67</v>
      </c>
      <c r="AQ2410" t="s">
        <v>67</v>
      </c>
      <c r="AR2410" t="s">
        <v>68</v>
      </c>
      <c r="AS2410" t="s">
        <v>67</v>
      </c>
      <c r="AT2410" t="s">
        <v>67</v>
      </c>
      <c r="AU2410" t="s">
        <v>67</v>
      </c>
      <c r="AV2410" t="s">
        <v>67</v>
      </c>
      <c r="AW2410" t="s">
        <v>67</v>
      </c>
      <c r="AX2410" t="s">
        <v>67</v>
      </c>
      <c r="AY2410" t="s">
        <v>67</v>
      </c>
      <c r="AZ2410" t="s">
        <v>67</v>
      </c>
      <c r="BA2410" t="s">
        <v>67</v>
      </c>
      <c r="BB2410" t="s">
        <v>67</v>
      </c>
      <c r="BC2410">
        <v>2.1909079500000002</v>
      </c>
      <c r="BE2410" t="str">
        <f t="shared" si="37"/>
        <v>RENTABLE</v>
      </c>
    </row>
    <row r="2411" spans="1:57" x14ac:dyDescent="0.25">
      <c r="A2411" t="s">
        <v>0</v>
      </c>
      <c r="B2411" t="s">
        <v>2071</v>
      </c>
      <c r="C2411">
        <v>159</v>
      </c>
      <c r="D2411">
        <v>97</v>
      </c>
      <c r="E2411">
        <v>70</v>
      </c>
      <c r="F2411">
        <v>625</v>
      </c>
      <c r="G2411" t="s">
        <v>509</v>
      </c>
      <c r="H2411">
        <v>2000</v>
      </c>
      <c r="I2411">
        <v>86049418</v>
      </c>
      <c r="J2411" t="s">
        <v>1700</v>
      </c>
      <c r="K2411" t="s">
        <v>4827</v>
      </c>
      <c r="L2411" t="s">
        <v>11810</v>
      </c>
      <c r="M2411">
        <v>245989</v>
      </c>
      <c r="N2411">
        <v>5032</v>
      </c>
      <c r="O2411" t="s">
        <v>7155</v>
      </c>
      <c r="P2411">
        <v>4</v>
      </c>
      <c r="Q2411" t="s">
        <v>11811</v>
      </c>
      <c r="R2411" t="s">
        <v>11812</v>
      </c>
      <c r="S2411">
        <v>554</v>
      </c>
      <c r="T2411" t="s">
        <v>64</v>
      </c>
      <c r="U2411" t="s">
        <v>65</v>
      </c>
      <c r="V2411" t="s">
        <v>66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  <c r="AC2411" t="s">
        <v>67</v>
      </c>
      <c r="AD2411" t="s">
        <v>67</v>
      </c>
      <c r="AE2411" t="s">
        <v>67</v>
      </c>
      <c r="AF2411" t="s">
        <v>67</v>
      </c>
      <c r="AG2411" t="s">
        <v>67</v>
      </c>
      <c r="AH2411" t="s">
        <v>67</v>
      </c>
      <c r="AI2411" t="s">
        <v>67</v>
      </c>
      <c r="AJ2411" t="s">
        <v>67</v>
      </c>
      <c r="AK2411" t="s">
        <v>67</v>
      </c>
      <c r="AL2411" t="s">
        <v>67</v>
      </c>
      <c r="AM2411" t="s">
        <v>68</v>
      </c>
      <c r="AN2411" t="s">
        <v>67</v>
      </c>
      <c r="AO2411" t="s">
        <v>67</v>
      </c>
      <c r="AP2411" t="s">
        <v>67</v>
      </c>
      <c r="AQ2411" t="s">
        <v>67</v>
      </c>
      <c r="AR2411" t="s">
        <v>67</v>
      </c>
      <c r="AS2411" t="s">
        <v>67</v>
      </c>
      <c r="AT2411" t="s">
        <v>67</v>
      </c>
      <c r="AU2411" t="s">
        <v>67</v>
      </c>
      <c r="AV2411" t="s">
        <v>67</v>
      </c>
      <c r="AW2411" t="s">
        <v>67</v>
      </c>
      <c r="AX2411" t="s">
        <v>67</v>
      </c>
      <c r="AY2411" t="s">
        <v>67</v>
      </c>
      <c r="AZ2411" t="s">
        <v>67</v>
      </c>
      <c r="BA2411" t="s">
        <v>67</v>
      </c>
      <c r="BB2411" t="s">
        <v>67</v>
      </c>
      <c r="BC2411">
        <v>5.0617304709999997</v>
      </c>
      <c r="BE2411" t="str">
        <f t="shared" si="37"/>
        <v>RENTABLE</v>
      </c>
    </row>
    <row r="2412" spans="1:57" x14ac:dyDescent="0.25">
      <c r="A2412" t="s">
        <v>0</v>
      </c>
      <c r="B2412" t="s">
        <v>11813</v>
      </c>
      <c r="C2412">
        <v>111</v>
      </c>
      <c r="D2412">
        <v>113</v>
      </c>
      <c r="E2412">
        <v>22</v>
      </c>
      <c r="F2412">
        <v>148</v>
      </c>
      <c r="G2412" t="s">
        <v>11814</v>
      </c>
      <c r="H2412">
        <v>727</v>
      </c>
      <c r="I2412">
        <v>43601508</v>
      </c>
      <c r="J2412" t="s">
        <v>1444</v>
      </c>
      <c r="K2412" t="s">
        <v>3388</v>
      </c>
      <c r="L2412" t="s">
        <v>11815</v>
      </c>
      <c r="M2412">
        <v>35718</v>
      </c>
      <c r="N2412">
        <v>1310</v>
      </c>
      <c r="O2412" t="s">
        <v>11816</v>
      </c>
      <c r="P2412">
        <v>1</v>
      </c>
      <c r="Q2412" t="s">
        <v>11817</v>
      </c>
      <c r="R2412" t="s">
        <v>11818</v>
      </c>
      <c r="S2412">
        <v>317</v>
      </c>
      <c r="T2412" t="s">
        <v>64</v>
      </c>
      <c r="U2412" t="s">
        <v>65</v>
      </c>
      <c r="V2412" t="s">
        <v>66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  <c r="AC2412" t="s">
        <v>67</v>
      </c>
      <c r="AD2412" t="s">
        <v>67</v>
      </c>
      <c r="AE2412" t="s">
        <v>67</v>
      </c>
      <c r="AF2412" t="s">
        <v>67</v>
      </c>
      <c r="AG2412" t="s">
        <v>67</v>
      </c>
      <c r="AH2412" t="s">
        <v>67</v>
      </c>
      <c r="AI2412" t="s">
        <v>67</v>
      </c>
      <c r="AJ2412" t="s">
        <v>67</v>
      </c>
      <c r="AK2412" t="s">
        <v>67</v>
      </c>
      <c r="AL2412" t="s">
        <v>67</v>
      </c>
      <c r="AM2412" t="s">
        <v>68</v>
      </c>
      <c r="AN2412" t="s">
        <v>67</v>
      </c>
      <c r="AO2412" t="s">
        <v>67</v>
      </c>
      <c r="AP2412" t="s">
        <v>67</v>
      </c>
      <c r="AQ2412" t="s">
        <v>67</v>
      </c>
      <c r="AR2412" t="s">
        <v>67</v>
      </c>
      <c r="AS2412" t="s">
        <v>68</v>
      </c>
      <c r="AT2412" t="s">
        <v>67</v>
      </c>
      <c r="AU2412" t="s">
        <v>68</v>
      </c>
      <c r="AV2412" t="s">
        <v>67</v>
      </c>
      <c r="AW2412" t="s">
        <v>67</v>
      </c>
      <c r="AX2412" t="s">
        <v>67</v>
      </c>
      <c r="AY2412" t="s">
        <v>67</v>
      </c>
      <c r="AZ2412" t="s">
        <v>67</v>
      </c>
      <c r="BA2412" t="s">
        <v>67</v>
      </c>
      <c r="BB2412" t="s">
        <v>67</v>
      </c>
      <c r="BC2412">
        <v>2.4223059999999998</v>
      </c>
      <c r="BE2412" t="str">
        <f t="shared" si="37"/>
        <v>RENTABLE</v>
      </c>
    </row>
    <row r="2413" spans="1:57" x14ac:dyDescent="0.25">
      <c r="A2413" t="s">
        <v>0</v>
      </c>
      <c r="B2413" t="s">
        <v>11702</v>
      </c>
      <c r="C2413">
        <v>187</v>
      </c>
      <c r="D2413">
        <v>131</v>
      </c>
      <c r="E2413">
        <v>500</v>
      </c>
      <c r="F2413">
        <v>555</v>
      </c>
      <c r="G2413" t="s">
        <v>3384</v>
      </c>
      <c r="H2413">
        <v>1000</v>
      </c>
      <c r="I2413">
        <v>41300105</v>
      </c>
      <c r="J2413" t="s">
        <v>8085</v>
      </c>
      <c r="K2413" t="s">
        <v>234</v>
      </c>
      <c r="L2413" t="s">
        <v>11819</v>
      </c>
      <c r="M2413">
        <v>65201</v>
      </c>
      <c r="N2413">
        <v>3261</v>
      </c>
      <c r="O2413" t="s">
        <v>11144</v>
      </c>
      <c r="P2413">
        <v>0</v>
      </c>
      <c r="Q2413" t="s">
        <v>11820</v>
      </c>
      <c r="R2413" t="s">
        <v>11821</v>
      </c>
      <c r="S2413">
        <v>651</v>
      </c>
      <c r="T2413" t="s">
        <v>64</v>
      </c>
      <c r="U2413" t="s">
        <v>87</v>
      </c>
      <c r="V2413" t="s">
        <v>615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  <c r="AC2413" t="s">
        <v>67</v>
      </c>
      <c r="AD2413" t="s">
        <v>67</v>
      </c>
      <c r="AE2413" t="s">
        <v>67</v>
      </c>
      <c r="AF2413" t="s">
        <v>67</v>
      </c>
      <c r="AG2413" t="s">
        <v>67</v>
      </c>
      <c r="AH2413" t="s">
        <v>67</v>
      </c>
      <c r="AI2413" t="s">
        <v>67</v>
      </c>
      <c r="AJ2413" t="s">
        <v>67</v>
      </c>
      <c r="AK2413" t="s">
        <v>67</v>
      </c>
      <c r="AL2413" t="s">
        <v>67</v>
      </c>
      <c r="AM2413" t="s">
        <v>67</v>
      </c>
      <c r="AN2413" t="s">
        <v>68</v>
      </c>
      <c r="AO2413" t="s">
        <v>67</v>
      </c>
      <c r="AP2413" t="s">
        <v>67</v>
      </c>
      <c r="AQ2413" t="s">
        <v>67</v>
      </c>
      <c r="AR2413" t="s">
        <v>67</v>
      </c>
      <c r="AS2413" t="s">
        <v>67</v>
      </c>
      <c r="AT2413" t="s">
        <v>67</v>
      </c>
      <c r="AU2413" t="s">
        <v>68</v>
      </c>
      <c r="AV2413" t="s">
        <v>67</v>
      </c>
      <c r="AW2413" t="s">
        <v>67</v>
      </c>
      <c r="AX2413" t="s">
        <v>67</v>
      </c>
      <c r="AY2413" t="s">
        <v>67</v>
      </c>
      <c r="AZ2413" t="s">
        <v>67</v>
      </c>
      <c r="BA2413" t="s">
        <v>67</v>
      </c>
      <c r="BB2413" t="s">
        <v>67</v>
      </c>
      <c r="BC2413">
        <v>2.0858638890000001</v>
      </c>
      <c r="BE2413" t="str">
        <f t="shared" si="37"/>
        <v>RENTABLE</v>
      </c>
    </row>
    <row r="2414" spans="1:57" x14ac:dyDescent="0.25">
      <c r="A2414" t="s">
        <v>0</v>
      </c>
      <c r="B2414" t="s">
        <v>96</v>
      </c>
      <c r="C2414">
        <v>20</v>
      </c>
      <c r="D2414">
        <v>44</v>
      </c>
      <c r="E2414">
        <v>686.50921240000002</v>
      </c>
      <c r="F2414">
        <v>650</v>
      </c>
      <c r="G2414" t="s">
        <v>11822</v>
      </c>
      <c r="H2414">
        <v>828</v>
      </c>
      <c r="I2414">
        <v>48468407.530000001</v>
      </c>
      <c r="J2414" t="s">
        <v>1444</v>
      </c>
      <c r="K2414" t="s">
        <v>4838</v>
      </c>
      <c r="L2414" t="s">
        <v>11823</v>
      </c>
      <c r="M2414">
        <v>65785</v>
      </c>
      <c r="N2414">
        <v>2546</v>
      </c>
      <c r="O2414" t="s">
        <v>4211</v>
      </c>
      <c r="P2414">
        <v>8</v>
      </c>
      <c r="Q2414" t="s">
        <v>11824</v>
      </c>
      <c r="R2414" t="s">
        <v>11825</v>
      </c>
      <c r="S2414">
        <v>281</v>
      </c>
      <c r="T2414" t="s">
        <v>64</v>
      </c>
      <c r="U2414" t="s">
        <v>65</v>
      </c>
      <c r="V2414" t="s">
        <v>1597</v>
      </c>
      <c r="W2414">
        <v>39752620.439999998</v>
      </c>
      <c r="X2414">
        <v>2002.470517</v>
      </c>
      <c r="Y2414">
        <v>787</v>
      </c>
      <c r="Z2414">
        <v>7.5</v>
      </c>
      <c r="AA2414">
        <v>1.78</v>
      </c>
      <c r="AB2414">
        <v>0</v>
      </c>
      <c r="AC2414" t="s">
        <v>67</v>
      </c>
      <c r="AD2414" t="s">
        <v>67</v>
      </c>
      <c r="AE2414" t="s">
        <v>67</v>
      </c>
      <c r="AF2414" t="s">
        <v>67</v>
      </c>
      <c r="AG2414" t="s">
        <v>67</v>
      </c>
      <c r="AH2414" t="s">
        <v>67</v>
      </c>
      <c r="AI2414" t="s">
        <v>67</v>
      </c>
      <c r="AJ2414" t="s">
        <v>67</v>
      </c>
      <c r="AK2414" t="s">
        <v>67</v>
      </c>
      <c r="AL2414" t="s">
        <v>67</v>
      </c>
      <c r="AM2414" t="s">
        <v>68</v>
      </c>
      <c r="AN2414" t="s">
        <v>67</v>
      </c>
      <c r="AO2414" t="s">
        <v>67</v>
      </c>
      <c r="AP2414" t="s">
        <v>67</v>
      </c>
      <c r="AQ2414" t="s">
        <v>67</v>
      </c>
      <c r="AR2414" t="s">
        <v>67</v>
      </c>
      <c r="AS2414" t="s">
        <v>68</v>
      </c>
      <c r="AT2414" t="s">
        <v>67</v>
      </c>
      <c r="AU2414" t="s">
        <v>68</v>
      </c>
      <c r="AV2414" t="s">
        <v>67</v>
      </c>
      <c r="AW2414" t="s">
        <v>67</v>
      </c>
      <c r="AX2414" t="s">
        <v>67</v>
      </c>
      <c r="AY2414" t="s">
        <v>67</v>
      </c>
      <c r="AZ2414" t="s">
        <v>67</v>
      </c>
      <c r="BA2414" t="s">
        <v>67</v>
      </c>
      <c r="BB2414" t="s">
        <v>67</v>
      </c>
      <c r="BC2414">
        <v>6.253747282</v>
      </c>
      <c r="BE2414" t="str">
        <f t="shared" si="37"/>
        <v>TRES RENTABLE</v>
      </c>
    </row>
    <row r="2415" spans="1:57" x14ac:dyDescent="0.25">
      <c r="A2415" t="s">
        <v>0</v>
      </c>
      <c r="B2415" t="s">
        <v>4878</v>
      </c>
      <c r="C2415">
        <v>44</v>
      </c>
      <c r="D2415">
        <v>103</v>
      </c>
      <c r="E2415">
        <v>0</v>
      </c>
      <c r="F2415">
        <v>805</v>
      </c>
      <c r="G2415" t="s">
        <v>3959</v>
      </c>
      <c r="H2415">
        <v>12000</v>
      </c>
      <c r="I2415">
        <v>41382841</v>
      </c>
      <c r="J2415" t="s">
        <v>2519</v>
      </c>
      <c r="K2415" t="s">
        <v>735</v>
      </c>
      <c r="L2415" t="s">
        <v>11826</v>
      </c>
      <c r="M2415">
        <v>27149</v>
      </c>
      <c r="N2415">
        <v>14672</v>
      </c>
      <c r="O2415" t="s">
        <v>2347</v>
      </c>
      <c r="P2415">
        <v>0</v>
      </c>
      <c r="Q2415" t="s">
        <v>11827</v>
      </c>
      <c r="R2415" t="s">
        <v>11828</v>
      </c>
      <c r="S2415">
        <v>96</v>
      </c>
      <c r="T2415" t="s">
        <v>64</v>
      </c>
      <c r="U2415" t="s">
        <v>65</v>
      </c>
      <c r="V2415" t="s">
        <v>66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  <c r="AC2415" t="s">
        <v>67</v>
      </c>
      <c r="AD2415" t="s">
        <v>67</v>
      </c>
      <c r="AE2415" t="s">
        <v>67</v>
      </c>
      <c r="AF2415" t="s">
        <v>67</v>
      </c>
      <c r="AG2415" t="s">
        <v>67</v>
      </c>
      <c r="AH2415" t="s">
        <v>67</v>
      </c>
      <c r="AI2415" t="s">
        <v>67</v>
      </c>
      <c r="AJ2415" t="s">
        <v>67</v>
      </c>
      <c r="AK2415" t="s">
        <v>67</v>
      </c>
      <c r="AL2415" t="s">
        <v>67</v>
      </c>
      <c r="AM2415" t="s">
        <v>68</v>
      </c>
      <c r="AN2415" t="s">
        <v>67</v>
      </c>
      <c r="AO2415" t="s">
        <v>67</v>
      </c>
      <c r="AP2415" t="s">
        <v>67</v>
      </c>
      <c r="AQ2415" t="s">
        <v>67</v>
      </c>
      <c r="AR2415" t="s">
        <v>67</v>
      </c>
      <c r="AS2415" t="s">
        <v>68</v>
      </c>
      <c r="AT2415" t="s">
        <v>67</v>
      </c>
      <c r="AU2415" t="s">
        <v>68</v>
      </c>
      <c r="AV2415" t="s">
        <v>67</v>
      </c>
      <c r="AW2415" t="s">
        <v>67</v>
      </c>
      <c r="AX2415" t="s">
        <v>67</v>
      </c>
      <c r="AY2415" t="s">
        <v>68</v>
      </c>
      <c r="AZ2415" t="s">
        <v>67</v>
      </c>
      <c r="BA2415" t="s">
        <v>67</v>
      </c>
      <c r="BB2415" t="s">
        <v>67</v>
      </c>
      <c r="BC2415">
        <v>2.2990467219999999</v>
      </c>
      <c r="BE2415" t="str">
        <f t="shared" si="37"/>
        <v>RENTABLE</v>
      </c>
    </row>
    <row r="2416" spans="1:57" x14ac:dyDescent="0.25">
      <c r="A2416" t="s">
        <v>0</v>
      </c>
      <c r="B2416" t="s">
        <v>1163</v>
      </c>
      <c r="C2416">
        <v>588</v>
      </c>
      <c r="D2416">
        <v>119</v>
      </c>
      <c r="E2416">
        <v>0</v>
      </c>
      <c r="F2416">
        <v>529</v>
      </c>
      <c r="G2416" t="s">
        <v>239</v>
      </c>
      <c r="H2416">
        <v>15000</v>
      </c>
      <c r="I2416">
        <v>42335698</v>
      </c>
      <c r="J2416" t="s">
        <v>1444</v>
      </c>
      <c r="K2416" t="s">
        <v>213</v>
      </c>
      <c r="L2416" t="s">
        <v>11829</v>
      </c>
      <c r="M2416">
        <v>395087</v>
      </c>
      <c r="N2416">
        <v>21668</v>
      </c>
      <c r="O2416" t="s">
        <v>3315</v>
      </c>
      <c r="P2416">
        <v>8</v>
      </c>
      <c r="Q2416" t="s">
        <v>11830</v>
      </c>
      <c r="R2416" t="s">
        <v>11831</v>
      </c>
      <c r="S2416">
        <v>1101</v>
      </c>
      <c r="T2416" t="s">
        <v>64</v>
      </c>
      <c r="U2416" t="s">
        <v>65</v>
      </c>
      <c r="V2416" t="s">
        <v>615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  <c r="AC2416" t="s">
        <v>67</v>
      </c>
      <c r="AD2416" t="s">
        <v>67</v>
      </c>
      <c r="AE2416" t="s">
        <v>67</v>
      </c>
      <c r="AF2416" t="s">
        <v>67</v>
      </c>
      <c r="AG2416" t="s">
        <v>67</v>
      </c>
      <c r="AH2416" t="s">
        <v>67</v>
      </c>
      <c r="AI2416" t="s">
        <v>67</v>
      </c>
      <c r="AJ2416" t="s">
        <v>67</v>
      </c>
      <c r="AK2416" t="s">
        <v>67</v>
      </c>
      <c r="AL2416" t="s">
        <v>67</v>
      </c>
      <c r="AM2416" t="s">
        <v>68</v>
      </c>
      <c r="AN2416" t="s">
        <v>67</v>
      </c>
      <c r="AO2416" t="s">
        <v>67</v>
      </c>
      <c r="AP2416" t="s">
        <v>67</v>
      </c>
      <c r="AQ2416" t="s">
        <v>67</v>
      </c>
      <c r="AR2416" t="s">
        <v>67</v>
      </c>
      <c r="AS2416" t="s">
        <v>68</v>
      </c>
      <c r="AT2416" t="s">
        <v>67</v>
      </c>
      <c r="AU2416" t="s">
        <v>68</v>
      </c>
      <c r="AV2416" t="s">
        <v>67</v>
      </c>
      <c r="AW2416" t="s">
        <v>67</v>
      </c>
      <c r="AX2416" t="s">
        <v>67</v>
      </c>
      <c r="AY2416" t="s">
        <v>67</v>
      </c>
      <c r="AZ2416" t="s">
        <v>67</v>
      </c>
      <c r="BA2416" t="s">
        <v>67</v>
      </c>
      <c r="BB2416" t="s">
        <v>67</v>
      </c>
      <c r="BC2416">
        <v>2.3519832219999999</v>
      </c>
      <c r="BE2416" t="str">
        <f t="shared" si="37"/>
        <v>RENTABLE</v>
      </c>
    </row>
    <row r="2417" spans="1:57" x14ac:dyDescent="0.25">
      <c r="A2417" t="s">
        <v>0</v>
      </c>
      <c r="B2417" t="s">
        <v>4031</v>
      </c>
      <c r="C2417">
        <v>415</v>
      </c>
      <c r="D2417">
        <v>98</v>
      </c>
      <c r="E2417">
        <v>11000</v>
      </c>
      <c r="F2417">
        <v>218</v>
      </c>
      <c r="G2417" t="s">
        <v>6103</v>
      </c>
      <c r="H2417">
        <v>594</v>
      </c>
      <c r="I2417">
        <v>33404871</v>
      </c>
      <c r="J2417" t="s">
        <v>3438</v>
      </c>
      <c r="K2417" t="s">
        <v>4753</v>
      </c>
      <c r="L2417" t="s">
        <v>11832</v>
      </c>
      <c r="M2417">
        <v>150082</v>
      </c>
      <c r="N2417">
        <v>1353</v>
      </c>
      <c r="O2417" t="s">
        <v>11833</v>
      </c>
      <c r="P2417">
        <v>1</v>
      </c>
      <c r="Q2417" t="s">
        <v>11834</v>
      </c>
      <c r="R2417" t="s">
        <v>11835</v>
      </c>
      <c r="S2417">
        <v>384</v>
      </c>
      <c r="T2417" t="s">
        <v>64</v>
      </c>
      <c r="U2417" t="s">
        <v>65</v>
      </c>
      <c r="V2417" t="s">
        <v>66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  <c r="AC2417" t="s">
        <v>67</v>
      </c>
      <c r="AD2417" t="s">
        <v>67</v>
      </c>
      <c r="AE2417" t="s">
        <v>67</v>
      </c>
      <c r="AF2417" t="s">
        <v>67</v>
      </c>
      <c r="AG2417" t="s">
        <v>67</v>
      </c>
      <c r="AH2417" t="s">
        <v>67</v>
      </c>
      <c r="AI2417" t="s">
        <v>67</v>
      </c>
      <c r="AJ2417" t="s">
        <v>67</v>
      </c>
      <c r="AK2417" t="s">
        <v>67</v>
      </c>
      <c r="AL2417" t="s">
        <v>67</v>
      </c>
      <c r="AM2417" t="s">
        <v>67</v>
      </c>
      <c r="AN2417" t="s">
        <v>67</v>
      </c>
      <c r="AO2417" t="s">
        <v>67</v>
      </c>
      <c r="AP2417" t="s">
        <v>67</v>
      </c>
      <c r="AQ2417" t="s">
        <v>67</v>
      </c>
      <c r="AR2417" t="s">
        <v>67</v>
      </c>
      <c r="AS2417" t="s">
        <v>67</v>
      </c>
      <c r="AT2417" t="s">
        <v>67</v>
      </c>
      <c r="AU2417" t="s">
        <v>68</v>
      </c>
      <c r="AV2417" t="s">
        <v>67</v>
      </c>
      <c r="AW2417" t="s">
        <v>67</v>
      </c>
      <c r="AX2417" t="s">
        <v>67</v>
      </c>
      <c r="AY2417" t="s">
        <v>67</v>
      </c>
      <c r="AZ2417" t="s">
        <v>67</v>
      </c>
      <c r="BA2417" t="s">
        <v>67</v>
      </c>
      <c r="BB2417" t="s">
        <v>67</v>
      </c>
      <c r="BC2417">
        <v>1.855826167</v>
      </c>
      <c r="BE2417" t="str">
        <f t="shared" si="37"/>
        <v>RENTABLE</v>
      </c>
    </row>
    <row r="2418" spans="1:57" x14ac:dyDescent="0.25">
      <c r="A2418" t="s">
        <v>0</v>
      </c>
      <c r="B2418" t="s">
        <v>1185</v>
      </c>
      <c r="C2418">
        <v>279</v>
      </c>
      <c r="D2418">
        <v>111</v>
      </c>
      <c r="E2418">
        <v>521</v>
      </c>
      <c r="F2418">
        <v>64</v>
      </c>
      <c r="G2418" t="s">
        <v>11836</v>
      </c>
      <c r="H2418">
        <v>97</v>
      </c>
      <c r="I2418">
        <v>31471430</v>
      </c>
      <c r="J2418" t="s">
        <v>2848</v>
      </c>
      <c r="K2418" t="s">
        <v>11837</v>
      </c>
      <c r="L2418" t="s">
        <v>11838</v>
      </c>
      <c r="M2418">
        <v>83374</v>
      </c>
      <c r="N2418">
        <v>313</v>
      </c>
      <c r="O2418" t="s">
        <v>11839</v>
      </c>
      <c r="P2418">
        <v>0</v>
      </c>
      <c r="Q2418" t="s">
        <v>11840</v>
      </c>
      <c r="R2418" t="s">
        <v>11841</v>
      </c>
      <c r="S2418">
        <v>828</v>
      </c>
      <c r="T2418" t="s">
        <v>64</v>
      </c>
      <c r="U2418" t="s">
        <v>65</v>
      </c>
      <c r="V2418" t="s">
        <v>615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  <c r="AC2418" t="s">
        <v>67</v>
      </c>
      <c r="AD2418" t="s">
        <v>67</v>
      </c>
      <c r="AE2418" t="s">
        <v>67</v>
      </c>
      <c r="AF2418" t="s">
        <v>68</v>
      </c>
      <c r="AG2418" t="s">
        <v>67</v>
      </c>
      <c r="AH2418" t="s">
        <v>67</v>
      </c>
      <c r="AI2418" t="s">
        <v>67</v>
      </c>
      <c r="AJ2418" t="s">
        <v>68</v>
      </c>
      <c r="AK2418" t="s">
        <v>67</v>
      </c>
      <c r="AL2418" t="s">
        <v>67</v>
      </c>
      <c r="AM2418" t="s">
        <v>67</v>
      </c>
      <c r="AN2418" t="s">
        <v>67</v>
      </c>
      <c r="AO2418" t="s">
        <v>67</v>
      </c>
      <c r="AP2418" t="s">
        <v>67</v>
      </c>
      <c r="AQ2418" t="s">
        <v>67</v>
      </c>
      <c r="AR2418" t="s">
        <v>67</v>
      </c>
      <c r="AS2418" t="s">
        <v>67</v>
      </c>
      <c r="AT2418" t="s">
        <v>67</v>
      </c>
      <c r="AU2418" t="s">
        <v>68</v>
      </c>
      <c r="AV2418" t="s">
        <v>67</v>
      </c>
      <c r="AW2418" t="s">
        <v>67</v>
      </c>
      <c r="AX2418" t="s">
        <v>67</v>
      </c>
      <c r="AY2418" t="s">
        <v>67</v>
      </c>
      <c r="AZ2418" t="s">
        <v>67</v>
      </c>
      <c r="BA2418" t="s">
        <v>67</v>
      </c>
      <c r="BB2418" t="s">
        <v>67</v>
      </c>
      <c r="BC2418">
        <v>2.0980953329999998</v>
      </c>
      <c r="BE2418" t="str">
        <f t="shared" si="37"/>
        <v>RENTABLE</v>
      </c>
    </row>
    <row r="2419" spans="1:57" x14ac:dyDescent="0.25">
      <c r="A2419" t="s">
        <v>0</v>
      </c>
      <c r="B2419" t="s">
        <v>9616</v>
      </c>
      <c r="C2419">
        <v>97</v>
      </c>
      <c r="D2419">
        <v>94</v>
      </c>
      <c r="E2419">
        <v>23</v>
      </c>
      <c r="F2419">
        <v>582</v>
      </c>
      <c r="G2419" t="s">
        <v>1569</v>
      </c>
      <c r="H2419">
        <v>2000</v>
      </c>
      <c r="I2419">
        <v>30222640</v>
      </c>
      <c r="J2419" t="s">
        <v>7863</v>
      </c>
      <c r="K2419" t="s">
        <v>11842</v>
      </c>
      <c r="L2419" t="s">
        <v>11843</v>
      </c>
      <c r="M2419">
        <v>36666</v>
      </c>
      <c r="N2419">
        <v>4868</v>
      </c>
      <c r="O2419" t="s">
        <v>10766</v>
      </c>
      <c r="P2419">
        <v>2</v>
      </c>
      <c r="Q2419" t="s">
        <v>11844</v>
      </c>
      <c r="R2419" t="s">
        <v>11845</v>
      </c>
      <c r="S2419">
        <v>144</v>
      </c>
      <c r="T2419" t="s">
        <v>64</v>
      </c>
      <c r="U2419" t="s">
        <v>65</v>
      </c>
      <c r="V2419" t="s">
        <v>66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  <c r="AC2419" t="s">
        <v>67</v>
      </c>
      <c r="AD2419" t="s">
        <v>67</v>
      </c>
      <c r="AE2419" t="s">
        <v>67</v>
      </c>
      <c r="AF2419" t="s">
        <v>67</v>
      </c>
      <c r="AG2419" t="s">
        <v>67</v>
      </c>
      <c r="AH2419" t="s">
        <v>67</v>
      </c>
      <c r="AI2419" t="s">
        <v>67</v>
      </c>
      <c r="AJ2419" t="s">
        <v>67</v>
      </c>
      <c r="AK2419" t="s">
        <v>67</v>
      </c>
      <c r="AL2419" t="s">
        <v>67</v>
      </c>
      <c r="AM2419" t="s">
        <v>67</v>
      </c>
      <c r="AN2419" t="s">
        <v>67</v>
      </c>
      <c r="AO2419" t="s">
        <v>67</v>
      </c>
      <c r="AP2419" t="s">
        <v>67</v>
      </c>
      <c r="AQ2419" t="s">
        <v>67</v>
      </c>
      <c r="AR2419" t="s">
        <v>67</v>
      </c>
      <c r="AS2419" t="s">
        <v>68</v>
      </c>
      <c r="AT2419" t="s">
        <v>67</v>
      </c>
      <c r="AU2419" t="s">
        <v>68</v>
      </c>
      <c r="AV2419" t="s">
        <v>68</v>
      </c>
      <c r="AW2419" t="s">
        <v>67</v>
      </c>
      <c r="AX2419" t="s">
        <v>67</v>
      </c>
      <c r="AY2419" t="s">
        <v>67</v>
      </c>
      <c r="AZ2419" t="s">
        <v>67</v>
      </c>
      <c r="BA2419" t="s">
        <v>67</v>
      </c>
      <c r="BB2419" t="s">
        <v>67</v>
      </c>
      <c r="BC2419">
        <v>1.2089056</v>
      </c>
      <c r="BE2419" t="str">
        <f t="shared" si="37"/>
        <v>PEU RENTABLE</v>
      </c>
    </row>
    <row r="2420" spans="1:57" x14ac:dyDescent="0.25">
      <c r="A2420" t="s">
        <v>0</v>
      </c>
      <c r="B2420" t="s">
        <v>1045</v>
      </c>
      <c r="C2420">
        <v>60</v>
      </c>
      <c r="D2420">
        <v>122</v>
      </c>
      <c r="E2420">
        <v>380</v>
      </c>
      <c r="F2420">
        <v>2000</v>
      </c>
      <c r="G2420" t="s">
        <v>496</v>
      </c>
      <c r="H2420">
        <v>18000</v>
      </c>
      <c r="I2420">
        <v>26830000</v>
      </c>
      <c r="J2420" t="s">
        <v>1990</v>
      </c>
      <c r="K2420" t="s">
        <v>1756</v>
      </c>
      <c r="L2420" t="s">
        <v>8683</v>
      </c>
      <c r="M2420">
        <v>101889</v>
      </c>
      <c r="N2420">
        <v>32930</v>
      </c>
      <c r="O2420" t="s">
        <v>932</v>
      </c>
      <c r="P2420">
        <v>3</v>
      </c>
      <c r="Q2420" t="s">
        <v>8684</v>
      </c>
      <c r="R2420" t="s">
        <v>8685</v>
      </c>
      <c r="S2420">
        <v>365</v>
      </c>
      <c r="T2420" t="s">
        <v>64</v>
      </c>
      <c r="U2420" t="s">
        <v>65</v>
      </c>
      <c r="V2420" t="s">
        <v>615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  <c r="AC2420" t="s">
        <v>67</v>
      </c>
      <c r="AD2420" t="s">
        <v>67</v>
      </c>
      <c r="AE2420" t="s">
        <v>68</v>
      </c>
      <c r="AF2420" t="s">
        <v>68</v>
      </c>
      <c r="AG2420" t="s">
        <v>67</v>
      </c>
      <c r="AH2420" t="s">
        <v>67</v>
      </c>
      <c r="AI2420" t="s">
        <v>67</v>
      </c>
      <c r="AJ2420" t="s">
        <v>67</v>
      </c>
      <c r="AK2420" t="s">
        <v>67</v>
      </c>
      <c r="AL2420" t="s">
        <v>67</v>
      </c>
      <c r="AM2420" t="s">
        <v>67</v>
      </c>
      <c r="AN2420" t="s">
        <v>67</v>
      </c>
      <c r="AO2420" t="s">
        <v>67</v>
      </c>
      <c r="AP2420" t="s">
        <v>67</v>
      </c>
      <c r="AQ2420" t="s">
        <v>67</v>
      </c>
      <c r="AR2420" t="s">
        <v>67</v>
      </c>
      <c r="AS2420" t="s">
        <v>67</v>
      </c>
      <c r="AT2420" t="s">
        <v>67</v>
      </c>
      <c r="AU2420" t="s">
        <v>68</v>
      </c>
      <c r="AV2420" t="s">
        <v>67</v>
      </c>
      <c r="AW2420" t="s">
        <v>67</v>
      </c>
      <c r="AX2420" t="s">
        <v>67</v>
      </c>
      <c r="AY2420" t="s">
        <v>67</v>
      </c>
      <c r="AZ2420" t="s">
        <v>67</v>
      </c>
      <c r="BA2420" t="s">
        <v>67</v>
      </c>
      <c r="BB2420" t="s">
        <v>67</v>
      </c>
      <c r="BC2420">
        <v>1.4905555559999999</v>
      </c>
      <c r="BE2420" t="str">
        <f t="shared" si="37"/>
        <v>PEU RENTABLE</v>
      </c>
    </row>
    <row r="2421" spans="1:57" x14ac:dyDescent="0.25">
      <c r="A2421" t="s">
        <v>0</v>
      </c>
      <c r="B2421" t="s">
        <v>11846</v>
      </c>
      <c r="C2421">
        <v>27</v>
      </c>
      <c r="D2421">
        <v>81</v>
      </c>
      <c r="E2421">
        <v>8</v>
      </c>
      <c r="F2421">
        <v>341</v>
      </c>
      <c r="G2421" t="s">
        <v>11847</v>
      </c>
      <c r="H2421">
        <v>844</v>
      </c>
      <c r="I2421">
        <v>26906039</v>
      </c>
      <c r="J2421" t="s">
        <v>2165</v>
      </c>
      <c r="K2421" t="s">
        <v>11848</v>
      </c>
      <c r="L2421" t="s">
        <v>11849</v>
      </c>
      <c r="M2421">
        <v>29621</v>
      </c>
      <c r="N2421">
        <v>2653</v>
      </c>
      <c r="O2421" t="s">
        <v>11850</v>
      </c>
      <c r="P2421">
        <v>2</v>
      </c>
      <c r="Q2421" t="s">
        <v>11851</v>
      </c>
      <c r="R2421" t="s">
        <v>11852</v>
      </c>
      <c r="S2421">
        <v>76</v>
      </c>
      <c r="T2421" t="s">
        <v>64</v>
      </c>
      <c r="U2421" t="s">
        <v>65</v>
      </c>
      <c r="V2421" t="s">
        <v>66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  <c r="AC2421" t="s">
        <v>67</v>
      </c>
      <c r="AD2421" t="s">
        <v>68</v>
      </c>
      <c r="AE2421" t="s">
        <v>67</v>
      </c>
      <c r="AF2421" t="s">
        <v>67</v>
      </c>
      <c r="AG2421" t="s">
        <v>67</v>
      </c>
      <c r="AH2421" t="s">
        <v>67</v>
      </c>
      <c r="AI2421" t="s">
        <v>67</v>
      </c>
      <c r="AJ2421" t="s">
        <v>67</v>
      </c>
      <c r="AK2421" t="s">
        <v>67</v>
      </c>
      <c r="AL2421" t="s">
        <v>67</v>
      </c>
      <c r="AM2421" t="s">
        <v>68</v>
      </c>
      <c r="AN2421" t="s">
        <v>67</v>
      </c>
      <c r="AO2421" t="s">
        <v>67</v>
      </c>
      <c r="AP2421" t="s">
        <v>67</v>
      </c>
      <c r="AQ2421" t="s">
        <v>67</v>
      </c>
      <c r="AR2421" t="s">
        <v>67</v>
      </c>
      <c r="AS2421" t="s">
        <v>67</v>
      </c>
      <c r="AT2421" t="s">
        <v>67</v>
      </c>
      <c r="AU2421" t="s">
        <v>67</v>
      </c>
      <c r="AV2421" t="s">
        <v>67</v>
      </c>
      <c r="AW2421" t="s">
        <v>67</v>
      </c>
      <c r="AX2421" t="s">
        <v>67</v>
      </c>
      <c r="AY2421" t="s">
        <v>67</v>
      </c>
      <c r="AZ2421" t="s">
        <v>67</v>
      </c>
      <c r="BA2421" t="s">
        <v>67</v>
      </c>
      <c r="BB2421" t="s">
        <v>67</v>
      </c>
      <c r="BC2421">
        <v>1.494779944</v>
      </c>
      <c r="BE2421" t="str">
        <f t="shared" si="37"/>
        <v>PEU RENTABLE</v>
      </c>
    </row>
    <row r="2422" spans="1:57" x14ac:dyDescent="0.25">
      <c r="A2422" t="s">
        <v>0</v>
      </c>
      <c r="B2422" t="s">
        <v>5395</v>
      </c>
      <c r="C2422">
        <v>212</v>
      </c>
      <c r="D2422">
        <v>89</v>
      </c>
      <c r="E2422">
        <v>0</v>
      </c>
      <c r="F2422">
        <v>606</v>
      </c>
      <c r="G2422" t="s">
        <v>2525</v>
      </c>
      <c r="H2422">
        <v>2000</v>
      </c>
      <c r="I2422">
        <v>21378000</v>
      </c>
      <c r="J2422" t="s">
        <v>7432</v>
      </c>
      <c r="K2422" t="s">
        <v>1763</v>
      </c>
      <c r="L2422" t="s">
        <v>11853</v>
      </c>
      <c r="M2422">
        <v>46492</v>
      </c>
      <c r="N2422">
        <v>4877</v>
      </c>
      <c r="O2422" t="s">
        <v>11056</v>
      </c>
      <c r="P2422">
        <v>0</v>
      </c>
      <c r="Q2422" t="s">
        <v>11854</v>
      </c>
      <c r="R2422" t="s">
        <v>11855</v>
      </c>
      <c r="S2422">
        <v>335</v>
      </c>
      <c r="T2422" t="s">
        <v>64</v>
      </c>
      <c r="U2422" t="s">
        <v>65</v>
      </c>
      <c r="V2422" t="s">
        <v>615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  <c r="AC2422" t="s">
        <v>67</v>
      </c>
      <c r="AD2422" t="s">
        <v>67</v>
      </c>
      <c r="AE2422" t="s">
        <v>67</v>
      </c>
      <c r="AF2422" t="s">
        <v>67</v>
      </c>
      <c r="AG2422" t="s">
        <v>67</v>
      </c>
      <c r="AH2422" t="s">
        <v>67</v>
      </c>
      <c r="AI2422" t="s">
        <v>67</v>
      </c>
      <c r="AJ2422" t="s">
        <v>67</v>
      </c>
      <c r="AK2422" t="s">
        <v>67</v>
      </c>
      <c r="AL2422" t="s">
        <v>67</v>
      </c>
      <c r="AM2422" t="s">
        <v>67</v>
      </c>
      <c r="AN2422" t="s">
        <v>67</v>
      </c>
      <c r="AO2422" t="s">
        <v>67</v>
      </c>
      <c r="AP2422" t="s">
        <v>67</v>
      </c>
      <c r="AQ2422" t="s">
        <v>67</v>
      </c>
      <c r="AR2422" t="s">
        <v>68</v>
      </c>
      <c r="AS2422" t="s">
        <v>67</v>
      </c>
      <c r="AT2422" t="s">
        <v>67</v>
      </c>
      <c r="AU2422" t="s">
        <v>67</v>
      </c>
      <c r="AV2422" t="s">
        <v>67</v>
      </c>
      <c r="AW2422" t="s">
        <v>67</v>
      </c>
      <c r="AX2422" t="s">
        <v>67</v>
      </c>
      <c r="AY2422" t="s">
        <v>68</v>
      </c>
      <c r="AZ2422" t="s">
        <v>67</v>
      </c>
      <c r="BA2422" t="s">
        <v>67</v>
      </c>
      <c r="BB2422" t="s">
        <v>67</v>
      </c>
      <c r="BC2422">
        <v>21.378</v>
      </c>
      <c r="BE2422" t="str">
        <f t="shared" si="37"/>
        <v>TRES RENTABLE</v>
      </c>
    </row>
    <row r="2423" spans="1:57" x14ac:dyDescent="0.25">
      <c r="A2423" t="s">
        <v>0</v>
      </c>
      <c r="B2423" t="s">
        <v>11856</v>
      </c>
      <c r="C2423">
        <v>110</v>
      </c>
      <c r="D2423">
        <v>106</v>
      </c>
      <c r="E2423">
        <v>80</v>
      </c>
      <c r="F2423">
        <v>723</v>
      </c>
      <c r="G2423" t="s">
        <v>11857</v>
      </c>
      <c r="H2423">
        <v>2000</v>
      </c>
      <c r="I2423">
        <v>43853424</v>
      </c>
      <c r="J2423" t="s">
        <v>11858</v>
      </c>
      <c r="K2423" t="s">
        <v>566</v>
      </c>
      <c r="L2423" t="s">
        <v>11859</v>
      </c>
      <c r="M2423">
        <v>35514</v>
      </c>
      <c r="N2423">
        <v>5024</v>
      </c>
      <c r="O2423" t="s">
        <v>2088</v>
      </c>
      <c r="P2423">
        <v>1</v>
      </c>
      <c r="Q2423" t="s">
        <v>11860</v>
      </c>
      <c r="R2423" t="s">
        <v>11861</v>
      </c>
      <c r="S2423">
        <v>114</v>
      </c>
      <c r="T2423" t="s">
        <v>64</v>
      </c>
      <c r="U2423" t="s">
        <v>65</v>
      </c>
      <c r="V2423" t="s">
        <v>126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  <c r="AC2423" t="s">
        <v>67</v>
      </c>
      <c r="AD2423" t="s">
        <v>67</v>
      </c>
      <c r="AE2423" t="s">
        <v>67</v>
      </c>
      <c r="AF2423" t="s">
        <v>67</v>
      </c>
      <c r="AG2423" t="s">
        <v>67</v>
      </c>
      <c r="AH2423" t="s">
        <v>67</v>
      </c>
      <c r="AI2423" t="s">
        <v>68</v>
      </c>
      <c r="AJ2423" t="s">
        <v>67</v>
      </c>
      <c r="AK2423" t="s">
        <v>67</v>
      </c>
      <c r="AL2423" t="s">
        <v>68</v>
      </c>
      <c r="AM2423" t="s">
        <v>67</v>
      </c>
      <c r="AN2423" t="s">
        <v>67</v>
      </c>
      <c r="AO2423" t="s">
        <v>67</v>
      </c>
      <c r="AP2423" t="s">
        <v>67</v>
      </c>
      <c r="AQ2423" t="s">
        <v>67</v>
      </c>
      <c r="AR2423" t="s">
        <v>67</v>
      </c>
      <c r="AS2423" t="s">
        <v>67</v>
      </c>
      <c r="AT2423" t="s">
        <v>67</v>
      </c>
      <c r="AU2423" t="s">
        <v>68</v>
      </c>
      <c r="AV2423" t="s">
        <v>67</v>
      </c>
      <c r="AW2423" t="s">
        <v>67</v>
      </c>
      <c r="AX2423" t="s">
        <v>67</v>
      </c>
      <c r="AY2423" t="s">
        <v>67</v>
      </c>
      <c r="AZ2423" t="s">
        <v>67</v>
      </c>
      <c r="BA2423" t="s">
        <v>68</v>
      </c>
      <c r="BB2423" t="s">
        <v>67</v>
      </c>
      <c r="BC2423">
        <v>2.4363013329999998</v>
      </c>
      <c r="BE2423" t="str">
        <f t="shared" si="37"/>
        <v>RENTABLE</v>
      </c>
    </row>
    <row r="2424" spans="1:57" x14ac:dyDescent="0.25">
      <c r="A2424" t="s">
        <v>0</v>
      </c>
      <c r="B2424" t="s">
        <v>3095</v>
      </c>
      <c r="C2424">
        <v>45</v>
      </c>
      <c r="D2424">
        <v>122</v>
      </c>
      <c r="E2424">
        <v>0</v>
      </c>
      <c r="F2424">
        <v>191</v>
      </c>
      <c r="G2424" t="s">
        <v>3384</v>
      </c>
      <c r="H2424">
        <v>643</v>
      </c>
      <c r="I2424">
        <v>48468407.530000001</v>
      </c>
      <c r="J2424" t="s">
        <v>11862</v>
      </c>
      <c r="K2424" t="s">
        <v>9495</v>
      </c>
      <c r="L2424" t="s">
        <v>11863</v>
      </c>
      <c r="M2424">
        <v>17277</v>
      </c>
      <c r="N2424">
        <v>2032</v>
      </c>
      <c r="O2424" t="s">
        <v>11864</v>
      </c>
      <c r="P2424">
        <v>0</v>
      </c>
      <c r="Q2424" t="s">
        <v>11865</v>
      </c>
      <c r="R2424" t="s">
        <v>11866</v>
      </c>
      <c r="S2424">
        <v>124</v>
      </c>
      <c r="T2424" t="s">
        <v>64</v>
      </c>
      <c r="U2424" t="s">
        <v>65</v>
      </c>
      <c r="V2424" t="s">
        <v>615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  <c r="AC2424" t="s">
        <v>67</v>
      </c>
      <c r="AD2424" t="s">
        <v>67</v>
      </c>
      <c r="AE2424" t="s">
        <v>68</v>
      </c>
      <c r="AF2424" t="s">
        <v>67</v>
      </c>
      <c r="AG2424" t="s">
        <v>67</v>
      </c>
      <c r="AH2424" t="s">
        <v>67</v>
      </c>
      <c r="AI2424" t="s">
        <v>67</v>
      </c>
      <c r="AJ2424" t="s">
        <v>67</v>
      </c>
      <c r="AK2424" t="s">
        <v>67</v>
      </c>
      <c r="AL2424" t="s">
        <v>67</v>
      </c>
      <c r="AM2424" t="s">
        <v>68</v>
      </c>
      <c r="AN2424" t="s">
        <v>67</v>
      </c>
      <c r="AO2424" t="s">
        <v>67</v>
      </c>
      <c r="AP2424" t="s">
        <v>67</v>
      </c>
      <c r="AQ2424" t="s">
        <v>67</v>
      </c>
      <c r="AR2424" t="s">
        <v>67</v>
      </c>
      <c r="AS2424" t="s">
        <v>67</v>
      </c>
      <c r="AT2424" t="s">
        <v>67</v>
      </c>
      <c r="AU2424" t="s">
        <v>68</v>
      </c>
      <c r="AV2424" t="s">
        <v>67</v>
      </c>
      <c r="AW2424" t="s">
        <v>67</v>
      </c>
      <c r="AX2424" t="s">
        <v>67</v>
      </c>
      <c r="AY2424" t="s">
        <v>67</v>
      </c>
      <c r="AZ2424" t="s">
        <v>67</v>
      </c>
      <c r="BA2424" t="s">
        <v>67</v>
      </c>
      <c r="BB2424" t="s">
        <v>67</v>
      </c>
      <c r="BC2424">
        <v>6.253747282</v>
      </c>
      <c r="BE2424" t="str">
        <f t="shared" si="37"/>
        <v>TRES RENTABLE</v>
      </c>
    </row>
    <row r="2425" spans="1:57" x14ac:dyDescent="0.25">
      <c r="A2425" t="s">
        <v>0</v>
      </c>
      <c r="B2425" t="s">
        <v>11867</v>
      </c>
      <c r="C2425">
        <v>190</v>
      </c>
      <c r="D2425">
        <v>86</v>
      </c>
      <c r="E2425">
        <v>62</v>
      </c>
      <c r="F2425">
        <v>59</v>
      </c>
      <c r="G2425" t="s">
        <v>1098</v>
      </c>
      <c r="H2425">
        <v>390</v>
      </c>
      <c r="I2425">
        <v>23993605</v>
      </c>
      <c r="J2425" t="s">
        <v>9216</v>
      </c>
      <c r="K2425" t="s">
        <v>7209</v>
      </c>
      <c r="L2425" t="s">
        <v>11868</v>
      </c>
      <c r="M2425">
        <v>52467</v>
      </c>
      <c r="N2425">
        <v>727</v>
      </c>
      <c r="O2425" t="s">
        <v>11869</v>
      </c>
      <c r="P2425">
        <v>1</v>
      </c>
      <c r="Q2425" t="s">
        <v>11870</v>
      </c>
      <c r="R2425" t="s">
        <v>11871</v>
      </c>
      <c r="S2425">
        <v>248</v>
      </c>
      <c r="T2425" t="s">
        <v>64</v>
      </c>
      <c r="U2425" t="s">
        <v>65</v>
      </c>
      <c r="V2425" t="s">
        <v>615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  <c r="AC2425" t="s">
        <v>67</v>
      </c>
      <c r="AD2425" t="s">
        <v>67</v>
      </c>
      <c r="AE2425" t="s">
        <v>67</v>
      </c>
      <c r="AF2425" t="s">
        <v>67</v>
      </c>
      <c r="AG2425" t="s">
        <v>67</v>
      </c>
      <c r="AH2425" t="s">
        <v>67</v>
      </c>
      <c r="AI2425" t="s">
        <v>67</v>
      </c>
      <c r="AJ2425" t="s">
        <v>67</v>
      </c>
      <c r="AK2425" t="s">
        <v>67</v>
      </c>
      <c r="AL2425" t="s">
        <v>67</v>
      </c>
      <c r="AM2425" t="s">
        <v>68</v>
      </c>
      <c r="AN2425" t="s">
        <v>67</v>
      </c>
      <c r="AO2425" t="s">
        <v>67</v>
      </c>
      <c r="AP2425" t="s">
        <v>67</v>
      </c>
      <c r="AQ2425" t="s">
        <v>67</v>
      </c>
      <c r="AR2425" t="s">
        <v>67</v>
      </c>
      <c r="AS2425" t="s">
        <v>67</v>
      </c>
      <c r="AT2425" t="s">
        <v>67</v>
      </c>
      <c r="AU2425" t="s">
        <v>68</v>
      </c>
      <c r="AV2425" t="s">
        <v>67</v>
      </c>
      <c r="AW2425" t="s">
        <v>67</v>
      </c>
      <c r="AX2425" t="s">
        <v>68</v>
      </c>
      <c r="AY2425" t="s">
        <v>67</v>
      </c>
      <c r="AZ2425" t="s">
        <v>67</v>
      </c>
      <c r="BA2425" t="s">
        <v>67</v>
      </c>
      <c r="BB2425" t="s">
        <v>67</v>
      </c>
      <c r="BC2425">
        <v>1.332978056</v>
      </c>
      <c r="BE2425" t="str">
        <f t="shared" si="37"/>
        <v>PEU RENTABLE</v>
      </c>
    </row>
    <row r="2426" spans="1:57" x14ac:dyDescent="0.25">
      <c r="A2426" t="s">
        <v>0</v>
      </c>
      <c r="B2426" t="s">
        <v>9690</v>
      </c>
      <c r="C2426">
        <v>77</v>
      </c>
      <c r="D2426">
        <v>103</v>
      </c>
      <c r="E2426">
        <v>130</v>
      </c>
      <c r="F2426">
        <v>406</v>
      </c>
      <c r="G2426" t="s">
        <v>11872</v>
      </c>
      <c r="H2426">
        <v>691</v>
      </c>
      <c r="I2426">
        <v>26400000</v>
      </c>
      <c r="J2426" t="s">
        <v>72</v>
      </c>
      <c r="K2426" t="s">
        <v>782</v>
      </c>
      <c r="L2426" t="s">
        <v>11873</v>
      </c>
      <c r="M2426">
        <v>62009</v>
      </c>
      <c r="N2426">
        <v>2481</v>
      </c>
      <c r="O2426" t="s">
        <v>11874</v>
      </c>
      <c r="P2426">
        <v>1</v>
      </c>
      <c r="Q2426" t="s">
        <v>11875</v>
      </c>
      <c r="R2426" t="s">
        <v>11876</v>
      </c>
      <c r="S2426">
        <v>109</v>
      </c>
      <c r="T2426" t="s">
        <v>64</v>
      </c>
      <c r="U2426" t="s">
        <v>65</v>
      </c>
      <c r="V2426" t="s">
        <v>126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  <c r="AC2426" t="s">
        <v>67</v>
      </c>
      <c r="AD2426" t="s">
        <v>68</v>
      </c>
      <c r="AE2426" t="s">
        <v>67</v>
      </c>
      <c r="AF2426" t="s">
        <v>67</v>
      </c>
      <c r="AG2426" t="s">
        <v>67</v>
      </c>
      <c r="AH2426" t="s">
        <v>67</v>
      </c>
      <c r="AI2426" t="s">
        <v>67</v>
      </c>
      <c r="AJ2426" t="s">
        <v>67</v>
      </c>
      <c r="AK2426" t="s">
        <v>67</v>
      </c>
      <c r="AL2426" t="s">
        <v>67</v>
      </c>
      <c r="AM2426" t="s">
        <v>67</v>
      </c>
      <c r="AN2426" t="s">
        <v>67</v>
      </c>
      <c r="AO2426" t="s">
        <v>67</v>
      </c>
      <c r="AP2426" t="s">
        <v>67</v>
      </c>
      <c r="AQ2426" t="s">
        <v>68</v>
      </c>
      <c r="AR2426" t="s">
        <v>67</v>
      </c>
      <c r="AS2426" t="s">
        <v>67</v>
      </c>
      <c r="AT2426" t="s">
        <v>67</v>
      </c>
      <c r="AU2426" t="s">
        <v>67</v>
      </c>
      <c r="AV2426" t="s">
        <v>67</v>
      </c>
      <c r="AW2426" t="s">
        <v>67</v>
      </c>
      <c r="AX2426" t="s">
        <v>67</v>
      </c>
      <c r="AY2426" t="s">
        <v>68</v>
      </c>
      <c r="AZ2426" t="s">
        <v>67</v>
      </c>
      <c r="BA2426" t="s">
        <v>67</v>
      </c>
      <c r="BB2426" t="s">
        <v>67</v>
      </c>
      <c r="BC2426">
        <v>1.4666666669999999</v>
      </c>
      <c r="BE2426" t="str">
        <f t="shared" si="37"/>
        <v>PEU RENTABLE</v>
      </c>
    </row>
    <row r="2427" spans="1:57" x14ac:dyDescent="0.25">
      <c r="A2427" t="s">
        <v>777</v>
      </c>
      <c r="B2427" t="s">
        <v>517</v>
      </c>
      <c r="C2427">
        <v>151</v>
      </c>
      <c r="D2427">
        <v>121</v>
      </c>
      <c r="E2427">
        <v>17000</v>
      </c>
      <c r="F2427">
        <v>356</v>
      </c>
      <c r="G2427" t="s">
        <v>4311</v>
      </c>
      <c r="H2427">
        <v>22000</v>
      </c>
      <c r="I2427">
        <v>45250</v>
      </c>
      <c r="J2427" t="s">
        <v>1663</v>
      </c>
      <c r="K2427" t="s">
        <v>1775</v>
      </c>
      <c r="L2427" t="s">
        <v>11877</v>
      </c>
      <c r="M2427">
        <v>235133</v>
      </c>
      <c r="N2427">
        <v>23008</v>
      </c>
      <c r="O2427" t="s">
        <v>11878</v>
      </c>
      <c r="P2427">
        <v>1</v>
      </c>
      <c r="Q2427" t="s">
        <v>11879</v>
      </c>
      <c r="R2427" t="s">
        <v>11880</v>
      </c>
      <c r="S2427">
        <v>494</v>
      </c>
      <c r="T2427" t="s">
        <v>64</v>
      </c>
      <c r="U2427" t="s">
        <v>65</v>
      </c>
      <c r="V2427" t="s">
        <v>615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  <c r="AC2427" t="s">
        <v>67</v>
      </c>
      <c r="AD2427" t="s">
        <v>67</v>
      </c>
      <c r="AE2427" t="s">
        <v>67</v>
      </c>
      <c r="AF2427" t="s">
        <v>67</v>
      </c>
      <c r="AG2427" t="s">
        <v>67</v>
      </c>
      <c r="AH2427" t="s">
        <v>67</v>
      </c>
      <c r="AI2427" t="s">
        <v>68</v>
      </c>
      <c r="AJ2427" t="s">
        <v>67</v>
      </c>
      <c r="AK2427" t="s">
        <v>67</v>
      </c>
      <c r="AL2427" t="s">
        <v>68</v>
      </c>
      <c r="AM2427" t="s">
        <v>67</v>
      </c>
      <c r="AN2427" t="s">
        <v>67</v>
      </c>
      <c r="AO2427" t="s">
        <v>67</v>
      </c>
      <c r="AP2427" t="s">
        <v>67</v>
      </c>
      <c r="AQ2427" t="s">
        <v>67</v>
      </c>
      <c r="AR2427" t="s">
        <v>67</v>
      </c>
      <c r="AS2427" t="s">
        <v>67</v>
      </c>
      <c r="AT2427" t="s">
        <v>67</v>
      </c>
      <c r="AU2427" t="s">
        <v>68</v>
      </c>
      <c r="AV2427" t="s">
        <v>67</v>
      </c>
      <c r="AW2427" t="s">
        <v>67</v>
      </c>
      <c r="AX2427" t="s">
        <v>67</v>
      </c>
      <c r="AY2427" t="s">
        <v>67</v>
      </c>
      <c r="AZ2427" t="s">
        <v>67</v>
      </c>
      <c r="BA2427" t="s">
        <v>67</v>
      </c>
      <c r="BB2427" t="s">
        <v>67</v>
      </c>
      <c r="BC2427">
        <v>2.5138890000000001E-3</v>
      </c>
      <c r="BE2427" t="str">
        <f t="shared" si="37"/>
        <v>PAS RENTABLE</v>
      </c>
    </row>
    <row r="2428" spans="1:57" x14ac:dyDescent="0.25">
      <c r="A2428" t="s">
        <v>0</v>
      </c>
      <c r="B2428" t="s">
        <v>11881</v>
      </c>
      <c r="C2428">
        <v>111</v>
      </c>
      <c r="D2428">
        <v>109</v>
      </c>
      <c r="E2428">
        <v>7</v>
      </c>
      <c r="F2428">
        <v>827</v>
      </c>
      <c r="G2428" t="s">
        <v>11882</v>
      </c>
      <c r="H2428">
        <v>2000</v>
      </c>
      <c r="I2428">
        <v>22927390</v>
      </c>
      <c r="J2428" t="s">
        <v>245</v>
      </c>
      <c r="K2428" t="s">
        <v>265</v>
      </c>
      <c r="L2428" t="s">
        <v>11883</v>
      </c>
      <c r="M2428">
        <v>25344</v>
      </c>
      <c r="N2428">
        <v>4947</v>
      </c>
      <c r="O2428" t="s">
        <v>1575</v>
      </c>
      <c r="P2428">
        <v>0</v>
      </c>
      <c r="Q2428" t="s">
        <v>11884</v>
      </c>
      <c r="R2428" t="s">
        <v>11885</v>
      </c>
      <c r="S2428">
        <v>77</v>
      </c>
      <c r="T2428" t="s">
        <v>64</v>
      </c>
      <c r="U2428" t="s">
        <v>65</v>
      </c>
      <c r="V2428" t="s">
        <v>66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  <c r="AC2428" t="s">
        <v>67</v>
      </c>
      <c r="AD2428" t="s">
        <v>67</v>
      </c>
      <c r="AE2428" t="s">
        <v>67</v>
      </c>
      <c r="AF2428" t="s">
        <v>67</v>
      </c>
      <c r="AG2428" t="s">
        <v>67</v>
      </c>
      <c r="AH2428" t="s">
        <v>67</v>
      </c>
      <c r="AI2428" t="s">
        <v>67</v>
      </c>
      <c r="AJ2428" t="s">
        <v>67</v>
      </c>
      <c r="AK2428" t="s">
        <v>67</v>
      </c>
      <c r="AL2428" t="s">
        <v>67</v>
      </c>
      <c r="AM2428" t="s">
        <v>67</v>
      </c>
      <c r="AN2428" t="s">
        <v>67</v>
      </c>
      <c r="AO2428" t="s">
        <v>67</v>
      </c>
      <c r="AP2428" t="s">
        <v>67</v>
      </c>
      <c r="AQ2428" t="s">
        <v>67</v>
      </c>
      <c r="AR2428" t="s">
        <v>67</v>
      </c>
      <c r="AS2428" t="s">
        <v>68</v>
      </c>
      <c r="AT2428" t="s">
        <v>67</v>
      </c>
      <c r="AU2428" t="s">
        <v>68</v>
      </c>
      <c r="AV2428" t="s">
        <v>67</v>
      </c>
      <c r="AW2428" t="s">
        <v>67</v>
      </c>
      <c r="AX2428" t="s">
        <v>67</v>
      </c>
      <c r="AY2428" t="s">
        <v>67</v>
      </c>
      <c r="AZ2428" t="s">
        <v>67</v>
      </c>
      <c r="BA2428" t="s">
        <v>67</v>
      </c>
      <c r="BB2428" t="s">
        <v>67</v>
      </c>
      <c r="BC2428">
        <v>1.2737438889999999</v>
      </c>
      <c r="BE2428" t="str">
        <f t="shared" si="37"/>
        <v>PEU RENTABLE</v>
      </c>
    </row>
    <row r="2429" spans="1:57" x14ac:dyDescent="0.25">
      <c r="A2429" t="s">
        <v>0</v>
      </c>
      <c r="B2429" t="s">
        <v>3151</v>
      </c>
      <c r="C2429">
        <v>64</v>
      </c>
      <c r="D2429">
        <v>109</v>
      </c>
      <c r="E2429">
        <v>272</v>
      </c>
      <c r="F2429">
        <v>124</v>
      </c>
      <c r="G2429" t="s">
        <v>11886</v>
      </c>
      <c r="H2429">
        <v>155</v>
      </c>
      <c r="I2429">
        <v>4250320</v>
      </c>
      <c r="J2429" t="s">
        <v>9443</v>
      </c>
      <c r="K2429" t="s">
        <v>11887</v>
      </c>
      <c r="L2429" t="s">
        <v>11888</v>
      </c>
      <c r="M2429">
        <v>14870</v>
      </c>
      <c r="N2429">
        <v>605</v>
      </c>
      <c r="O2429" t="s">
        <v>11889</v>
      </c>
      <c r="P2429">
        <v>1</v>
      </c>
      <c r="Q2429" t="s">
        <v>11890</v>
      </c>
      <c r="R2429" t="s">
        <v>11891</v>
      </c>
      <c r="S2429">
        <v>86</v>
      </c>
      <c r="T2429" t="s">
        <v>64</v>
      </c>
      <c r="U2429" t="s">
        <v>65</v>
      </c>
      <c r="V2429" t="s">
        <v>66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  <c r="AC2429" t="s">
        <v>67</v>
      </c>
      <c r="AD2429" t="s">
        <v>67</v>
      </c>
      <c r="AE2429" t="s">
        <v>67</v>
      </c>
      <c r="AF2429" t="s">
        <v>67</v>
      </c>
      <c r="AG2429" t="s">
        <v>67</v>
      </c>
      <c r="AH2429" t="s">
        <v>67</v>
      </c>
      <c r="AI2429" t="s">
        <v>67</v>
      </c>
      <c r="AJ2429" t="s">
        <v>68</v>
      </c>
      <c r="AK2429" t="s">
        <v>67</v>
      </c>
      <c r="AL2429" t="s">
        <v>67</v>
      </c>
      <c r="AM2429" t="s">
        <v>67</v>
      </c>
      <c r="AN2429" t="s">
        <v>68</v>
      </c>
      <c r="AO2429" t="s">
        <v>67</v>
      </c>
      <c r="AP2429" t="s">
        <v>67</v>
      </c>
      <c r="AQ2429" t="s">
        <v>68</v>
      </c>
      <c r="AR2429" t="s">
        <v>67</v>
      </c>
      <c r="AS2429" t="s">
        <v>67</v>
      </c>
      <c r="AT2429" t="s">
        <v>67</v>
      </c>
      <c r="AU2429" t="s">
        <v>67</v>
      </c>
      <c r="AV2429" t="s">
        <v>67</v>
      </c>
      <c r="AW2429" t="s">
        <v>67</v>
      </c>
      <c r="AX2429" t="s">
        <v>67</v>
      </c>
      <c r="AY2429" t="s">
        <v>68</v>
      </c>
      <c r="AZ2429" t="s">
        <v>67</v>
      </c>
      <c r="BA2429" t="s">
        <v>67</v>
      </c>
      <c r="BB2429" t="s">
        <v>67</v>
      </c>
      <c r="BC2429">
        <v>0.23612888900000001</v>
      </c>
      <c r="BE2429" t="str">
        <f t="shared" si="37"/>
        <v>PAS RENTABLE</v>
      </c>
    </row>
    <row r="2430" spans="1:57" x14ac:dyDescent="0.25">
      <c r="A2430" t="s">
        <v>0</v>
      </c>
      <c r="B2430" t="s">
        <v>11892</v>
      </c>
      <c r="C2430">
        <v>134</v>
      </c>
      <c r="D2430">
        <v>123</v>
      </c>
      <c r="E2430">
        <v>64</v>
      </c>
      <c r="F2430">
        <v>637</v>
      </c>
      <c r="G2430" t="s">
        <v>10983</v>
      </c>
      <c r="H2430">
        <v>808</v>
      </c>
      <c r="I2430">
        <v>22452209</v>
      </c>
      <c r="J2430" t="s">
        <v>3493</v>
      </c>
      <c r="K2430" t="s">
        <v>292</v>
      </c>
      <c r="L2430" t="s">
        <v>11893</v>
      </c>
      <c r="M2430">
        <v>14062</v>
      </c>
      <c r="N2430">
        <v>5734</v>
      </c>
      <c r="O2430" t="s">
        <v>3209</v>
      </c>
      <c r="P2430">
        <v>0</v>
      </c>
      <c r="Q2430" t="s">
        <v>11894</v>
      </c>
      <c r="R2430" t="s">
        <v>11895</v>
      </c>
      <c r="S2430">
        <v>82</v>
      </c>
      <c r="T2430" t="s">
        <v>64</v>
      </c>
      <c r="U2430" t="s">
        <v>65</v>
      </c>
      <c r="V2430" t="s">
        <v>126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  <c r="AC2430" t="s">
        <v>67</v>
      </c>
      <c r="AD2430" t="s">
        <v>67</v>
      </c>
      <c r="AE2430" t="s">
        <v>67</v>
      </c>
      <c r="AF2430" t="s">
        <v>67</v>
      </c>
      <c r="AG2430" t="s">
        <v>67</v>
      </c>
      <c r="AH2430" t="s">
        <v>67</v>
      </c>
      <c r="AI2430" t="s">
        <v>67</v>
      </c>
      <c r="AJ2430" t="s">
        <v>67</v>
      </c>
      <c r="AK2430" t="s">
        <v>67</v>
      </c>
      <c r="AL2430" t="s">
        <v>67</v>
      </c>
      <c r="AM2430" t="s">
        <v>68</v>
      </c>
      <c r="AN2430" t="s">
        <v>67</v>
      </c>
      <c r="AO2430" t="s">
        <v>68</v>
      </c>
      <c r="AP2430" t="s">
        <v>67</v>
      </c>
      <c r="AQ2430" t="s">
        <v>67</v>
      </c>
      <c r="AR2430" t="s">
        <v>67</v>
      </c>
      <c r="AS2430" t="s">
        <v>68</v>
      </c>
      <c r="AT2430" t="s">
        <v>67</v>
      </c>
      <c r="AU2430" t="s">
        <v>68</v>
      </c>
      <c r="AV2430" t="s">
        <v>68</v>
      </c>
      <c r="AW2430" t="s">
        <v>67</v>
      </c>
      <c r="AX2430" t="s">
        <v>67</v>
      </c>
      <c r="AY2430" t="s">
        <v>67</v>
      </c>
      <c r="AZ2430" t="s">
        <v>67</v>
      </c>
      <c r="BA2430" t="s">
        <v>67</v>
      </c>
      <c r="BB2430" t="s">
        <v>67</v>
      </c>
      <c r="BC2430">
        <v>1.247344944</v>
      </c>
      <c r="BE2430" t="str">
        <f t="shared" si="37"/>
        <v>PEU RENTABLE</v>
      </c>
    </row>
    <row r="2431" spans="1:57" x14ac:dyDescent="0.25">
      <c r="A2431" t="s">
        <v>0</v>
      </c>
      <c r="B2431" t="s">
        <v>5317</v>
      </c>
      <c r="C2431">
        <v>450</v>
      </c>
      <c r="D2431">
        <v>94</v>
      </c>
      <c r="E2431">
        <v>0</v>
      </c>
      <c r="F2431">
        <v>223</v>
      </c>
      <c r="G2431" t="s">
        <v>4234</v>
      </c>
      <c r="H2431">
        <v>11000</v>
      </c>
      <c r="I2431">
        <v>18329466</v>
      </c>
      <c r="J2431" t="s">
        <v>7708</v>
      </c>
      <c r="K2431" t="s">
        <v>111</v>
      </c>
      <c r="L2431" t="s">
        <v>11896</v>
      </c>
      <c r="M2431">
        <v>279179</v>
      </c>
      <c r="N2431">
        <v>11984</v>
      </c>
      <c r="O2431" t="s">
        <v>9907</v>
      </c>
      <c r="P2431">
        <v>0</v>
      </c>
      <c r="Q2431" t="s">
        <v>11897</v>
      </c>
      <c r="R2431" t="s">
        <v>11898</v>
      </c>
      <c r="S2431">
        <v>440</v>
      </c>
      <c r="T2431" t="s">
        <v>64</v>
      </c>
      <c r="U2431" t="s">
        <v>65</v>
      </c>
      <c r="V2431" t="s">
        <v>615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  <c r="AC2431" t="s">
        <v>67</v>
      </c>
      <c r="AD2431" t="s">
        <v>67</v>
      </c>
      <c r="AE2431" t="s">
        <v>67</v>
      </c>
      <c r="AF2431" t="s">
        <v>67</v>
      </c>
      <c r="AG2431" t="s">
        <v>67</v>
      </c>
      <c r="AH2431" t="s">
        <v>67</v>
      </c>
      <c r="AI2431" t="s">
        <v>67</v>
      </c>
      <c r="AJ2431" t="s">
        <v>68</v>
      </c>
      <c r="AK2431" t="s">
        <v>67</v>
      </c>
      <c r="AL2431" t="s">
        <v>68</v>
      </c>
      <c r="AM2431" t="s">
        <v>67</v>
      </c>
      <c r="AN2431" t="s">
        <v>67</v>
      </c>
      <c r="AO2431" t="s">
        <v>67</v>
      </c>
      <c r="AP2431" t="s">
        <v>67</v>
      </c>
      <c r="AQ2431" t="s">
        <v>68</v>
      </c>
      <c r="AR2431" t="s">
        <v>67</v>
      </c>
      <c r="AS2431" t="s">
        <v>67</v>
      </c>
      <c r="AT2431" t="s">
        <v>67</v>
      </c>
      <c r="AU2431" t="s">
        <v>68</v>
      </c>
      <c r="AV2431" t="s">
        <v>67</v>
      </c>
      <c r="AW2431" t="s">
        <v>67</v>
      </c>
      <c r="AX2431" t="s">
        <v>67</v>
      </c>
      <c r="AY2431" t="s">
        <v>67</v>
      </c>
      <c r="AZ2431" t="s">
        <v>67</v>
      </c>
      <c r="BA2431" t="s">
        <v>67</v>
      </c>
      <c r="BB2431" t="s">
        <v>67</v>
      </c>
      <c r="BC2431">
        <v>1.0183036670000001</v>
      </c>
      <c r="BE2431" t="str">
        <f t="shared" si="37"/>
        <v>PEU RENTABLE</v>
      </c>
    </row>
    <row r="2432" spans="1:57" x14ac:dyDescent="0.25">
      <c r="A2432" t="s">
        <v>0</v>
      </c>
      <c r="B2432" t="s">
        <v>4031</v>
      </c>
      <c r="C2432">
        <v>128</v>
      </c>
      <c r="D2432">
        <v>94</v>
      </c>
      <c r="E2432">
        <v>11000</v>
      </c>
      <c r="F2432">
        <v>975</v>
      </c>
      <c r="G2432" t="s">
        <v>1985</v>
      </c>
      <c r="H2432">
        <v>11000</v>
      </c>
      <c r="I2432">
        <v>17071230</v>
      </c>
      <c r="J2432" t="s">
        <v>1039</v>
      </c>
      <c r="K2432" t="s">
        <v>4031</v>
      </c>
      <c r="L2432" t="s">
        <v>11899</v>
      </c>
      <c r="M2432">
        <v>31169</v>
      </c>
      <c r="N2432">
        <v>23283</v>
      </c>
      <c r="O2432" t="s">
        <v>2552</v>
      </c>
      <c r="P2432">
        <v>0</v>
      </c>
      <c r="Q2432" t="s">
        <v>11900</v>
      </c>
      <c r="R2432" t="s">
        <v>11901</v>
      </c>
      <c r="S2432">
        <v>192</v>
      </c>
      <c r="T2432" t="s">
        <v>64</v>
      </c>
      <c r="U2432" t="s">
        <v>65</v>
      </c>
      <c r="V2432" t="s">
        <v>126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  <c r="AC2432" t="s">
        <v>67</v>
      </c>
      <c r="AD2432" t="s">
        <v>67</v>
      </c>
      <c r="AE2432" t="s">
        <v>67</v>
      </c>
      <c r="AF2432" t="s">
        <v>67</v>
      </c>
      <c r="AG2432" t="s">
        <v>67</v>
      </c>
      <c r="AH2432" t="s">
        <v>67</v>
      </c>
      <c r="AI2432" t="s">
        <v>67</v>
      </c>
      <c r="AJ2432" t="s">
        <v>67</v>
      </c>
      <c r="AK2432" t="s">
        <v>67</v>
      </c>
      <c r="AL2432" t="s">
        <v>67</v>
      </c>
      <c r="AM2432" t="s">
        <v>68</v>
      </c>
      <c r="AN2432" t="s">
        <v>67</v>
      </c>
      <c r="AO2432" t="s">
        <v>67</v>
      </c>
      <c r="AP2432" t="s">
        <v>67</v>
      </c>
      <c r="AQ2432" t="s">
        <v>67</v>
      </c>
      <c r="AR2432" t="s">
        <v>67</v>
      </c>
      <c r="AS2432" t="s">
        <v>67</v>
      </c>
      <c r="AT2432" t="s">
        <v>67</v>
      </c>
      <c r="AU2432" t="s">
        <v>67</v>
      </c>
      <c r="AV2432" t="s">
        <v>67</v>
      </c>
      <c r="AW2432" t="s">
        <v>67</v>
      </c>
      <c r="AX2432" t="s">
        <v>68</v>
      </c>
      <c r="AY2432" t="s">
        <v>67</v>
      </c>
      <c r="AZ2432" t="s">
        <v>67</v>
      </c>
      <c r="BA2432" t="s">
        <v>67</v>
      </c>
      <c r="BB2432" t="s">
        <v>67</v>
      </c>
      <c r="BC2432">
        <v>0.94840166699999995</v>
      </c>
      <c r="BE2432" t="str">
        <f t="shared" si="37"/>
        <v>PEU RENTABLE</v>
      </c>
    </row>
    <row r="2433" spans="1:57" x14ac:dyDescent="0.25">
      <c r="A2433" t="s">
        <v>0</v>
      </c>
      <c r="B2433" t="s">
        <v>11902</v>
      </c>
      <c r="C2433">
        <v>68</v>
      </c>
      <c r="D2433">
        <v>115</v>
      </c>
      <c r="E2433">
        <v>13</v>
      </c>
      <c r="F2433">
        <v>111</v>
      </c>
      <c r="G2433" t="s">
        <v>11903</v>
      </c>
      <c r="H2433">
        <v>757</v>
      </c>
      <c r="I2433">
        <v>17174870</v>
      </c>
      <c r="J2433" t="s">
        <v>7863</v>
      </c>
      <c r="K2433" t="s">
        <v>8801</v>
      </c>
      <c r="L2433" t="s">
        <v>11904</v>
      </c>
      <c r="M2433">
        <v>15817</v>
      </c>
      <c r="N2433">
        <v>1201</v>
      </c>
      <c r="O2433" t="s">
        <v>11905</v>
      </c>
      <c r="P2433">
        <v>2</v>
      </c>
      <c r="Q2433" t="s">
        <v>11906</v>
      </c>
      <c r="R2433" t="s">
        <v>11907</v>
      </c>
      <c r="S2433">
        <v>210</v>
      </c>
      <c r="T2433" t="s">
        <v>64</v>
      </c>
      <c r="U2433" t="s">
        <v>65</v>
      </c>
      <c r="V2433" t="s">
        <v>66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  <c r="AC2433" t="s">
        <v>67</v>
      </c>
      <c r="AD2433" t="s">
        <v>67</v>
      </c>
      <c r="AE2433" t="s">
        <v>67</v>
      </c>
      <c r="AF2433" t="s">
        <v>67</v>
      </c>
      <c r="AG2433" t="s">
        <v>67</v>
      </c>
      <c r="AH2433" t="s">
        <v>67</v>
      </c>
      <c r="AI2433" t="s">
        <v>67</v>
      </c>
      <c r="AJ2433" t="s">
        <v>67</v>
      </c>
      <c r="AK2433" t="s">
        <v>67</v>
      </c>
      <c r="AL2433" t="s">
        <v>67</v>
      </c>
      <c r="AM2433" t="s">
        <v>67</v>
      </c>
      <c r="AN2433" t="s">
        <v>67</v>
      </c>
      <c r="AO2433" t="s">
        <v>67</v>
      </c>
      <c r="AP2433" t="s">
        <v>67</v>
      </c>
      <c r="AQ2433" t="s">
        <v>67</v>
      </c>
      <c r="AR2433" t="s">
        <v>67</v>
      </c>
      <c r="AS2433" t="s">
        <v>68</v>
      </c>
      <c r="AT2433" t="s">
        <v>67</v>
      </c>
      <c r="AU2433" t="s">
        <v>68</v>
      </c>
      <c r="AV2433" t="s">
        <v>68</v>
      </c>
      <c r="AW2433" t="s">
        <v>67</v>
      </c>
      <c r="AX2433" t="s">
        <v>67</v>
      </c>
      <c r="AY2433" t="s">
        <v>67</v>
      </c>
      <c r="AZ2433" t="s">
        <v>67</v>
      </c>
      <c r="BA2433" t="s">
        <v>67</v>
      </c>
      <c r="BB2433" t="s">
        <v>67</v>
      </c>
      <c r="BC2433">
        <v>0.95415944399999997</v>
      </c>
      <c r="BE2433" t="str">
        <f t="shared" si="37"/>
        <v>PEU RENTABLE</v>
      </c>
    </row>
    <row r="2434" spans="1:57" x14ac:dyDescent="0.25">
      <c r="A2434" t="s">
        <v>0</v>
      </c>
      <c r="B2434" t="s">
        <v>10399</v>
      </c>
      <c r="C2434">
        <v>97</v>
      </c>
      <c r="D2434">
        <v>107</v>
      </c>
      <c r="E2434">
        <v>24</v>
      </c>
      <c r="F2434">
        <v>85</v>
      </c>
      <c r="G2434" t="s">
        <v>1891</v>
      </c>
      <c r="H2434">
        <v>10000</v>
      </c>
      <c r="I2434">
        <v>26284475</v>
      </c>
      <c r="J2434" t="s">
        <v>1700</v>
      </c>
      <c r="K2434" t="s">
        <v>331</v>
      </c>
      <c r="L2434" t="s">
        <v>11908</v>
      </c>
      <c r="M2434">
        <v>9051</v>
      </c>
      <c r="N2434">
        <v>10691</v>
      </c>
      <c r="O2434" t="s">
        <v>11909</v>
      </c>
      <c r="P2434">
        <v>13</v>
      </c>
      <c r="Q2434" t="s">
        <v>11910</v>
      </c>
      <c r="R2434" t="s">
        <v>11911</v>
      </c>
      <c r="S2434">
        <v>68</v>
      </c>
      <c r="T2434" t="s">
        <v>64</v>
      </c>
      <c r="U2434" t="s">
        <v>65</v>
      </c>
      <c r="V2434" t="s">
        <v>66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  <c r="AC2434" t="s">
        <v>67</v>
      </c>
      <c r="AD2434" t="s">
        <v>67</v>
      </c>
      <c r="AE2434" t="s">
        <v>67</v>
      </c>
      <c r="AF2434" t="s">
        <v>67</v>
      </c>
      <c r="AG2434" t="s">
        <v>67</v>
      </c>
      <c r="AH2434" t="s">
        <v>67</v>
      </c>
      <c r="AI2434" t="s">
        <v>67</v>
      </c>
      <c r="AJ2434" t="s">
        <v>67</v>
      </c>
      <c r="AK2434" t="s">
        <v>67</v>
      </c>
      <c r="AL2434" t="s">
        <v>67</v>
      </c>
      <c r="AM2434" t="s">
        <v>68</v>
      </c>
      <c r="AN2434" t="s">
        <v>67</v>
      </c>
      <c r="AO2434" t="s">
        <v>67</v>
      </c>
      <c r="AP2434" t="s">
        <v>67</v>
      </c>
      <c r="AQ2434" t="s">
        <v>67</v>
      </c>
      <c r="AR2434" t="s">
        <v>67</v>
      </c>
      <c r="AS2434" t="s">
        <v>67</v>
      </c>
      <c r="AT2434" t="s">
        <v>67</v>
      </c>
      <c r="AU2434" t="s">
        <v>67</v>
      </c>
      <c r="AV2434" t="s">
        <v>67</v>
      </c>
      <c r="AW2434" t="s">
        <v>67</v>
      </c>
      <c r="AX2434" t="s">
        <v>67</v>
      </c>
      <c r="AY2434" t="s">
        <v>67</v>
      </c>
      <c r="AZ2434" t="s">
        <v>67</v>
      </c>
      <c r="BA2434" t="s">
        <v>67</v>
      </c>
      <c r="BB2434" t="s">
        <v>67</v>
      </c>
      <c r="BC2434">
        <v>1.5461455879999999</v>
      </c>
      <c r="BE2434" t="str">
        <f t="shared" si="37"/>
        <v>PEU RENTABLE</v>
      </c>
    </row>
    <row r="2435" spans="1:57" x14ac:dyDescent="0.25">
      <c r="A2435" t="s">
        <v>0</v>
      </c>
      <c r="B2435" t="s">
        <v>11912</v>
      </c>
      <c r="C2435">
        <v>54</v>
      </c>
      <c r="D2435">
        <v>91</v>
      </c>
      <c r="E2435">
        <v>38</v>
      </c>
      <c r="F2435">
        <v>362</v>
      </c>
      <c r="G2435" t="s">
        <v>11913</v>
      </c>
      <c r="H2435">
        <v>17000</v>
      </c>
      <c r="I2435">
        <v>16702864</v>
      </c>
      <c r="J2435" t="s">
        <v>1039</v>
      </c>
      <c r="K2435" t="s">
        <v>587</v>
      </c>
      <c r="L2435" t="s">
        <v>11914</v>
      </c>
      <c r="M2435">
        <v>8023</v>
      </c>
      <c r="N2435">
        <v>18711</v>
      </c>
      <c r="O2435" t="s">
        <v>11915</v>
      </c>
      <c r="P2435">
        <v>0</v>
      </c>
      <c r="Q2435" t="s">
        <v>11916</v>
      </c>
      <c r="R2435" t="s">
        <v>11917</v>
      </c>
      <c r="S2435">
        <v>49</v>
      </c>
      <c r="T2435" t="s">
        <v>64</v>
      </c>
      <c r="U2435" t="s">
        <v>65</v>
      </c>
      <c r="V2435" t="s">
        <v>126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  <c r="AC2435" t="s">
        <v>67</v>
      </c>
      <c r="AD2435" t="s">
        <v>67</v>
      </c>
      <c r="AE2435" t="s">
        <v>67</v>
      </c>
      <c r="AF2435" t="s">
        <v>67</v>
      </c>
      <c r="AG2435" t="s">
        <v>67</v>
      </c>
      <c r="AH2435" t="s">
        <v>67</v>
      </c>
      <c r="AI2435" t="s">
        <v>67</v>
      </c>
      <c r="AJ2435" t="s">
        <v>67</v>
      </c>
      <c r="AK2435" t="s">
        <v>67</v>
      </c>
      <c r="AL2435" t="s">
        <v>67</v>
      </c>
      <c r="AM2435" t="s">
        <v>68</v>
      </c>
      <c r="AN2435" t="s">
        <v>67</v>
      </c>
      <c r="AO2435" t="s">
        <v>67</v>
      </c>
      <c r="AP2435" t="s">
        <v>67</v>
      </c>
      <c r="AQ2435" t="s">
        <v>67</v>
      </c>
      <c r="AR2435" t="s">
        <v>67</v>
      </c>
      <c r="AS2435" t="s">
        <v>67</v>
      </c>
      <c r="AT2435" t="s">
        <v>67</v>
      </c>
      <c r="AU2435" t="s">
        <v>67</v>
      </c>
      <c r="AV2435" t="s">
        <v>67</v>
      </c>
      <c r="AW2435" t="s">
        <v>67</v>
      </c>
      <c r="AX2435" t="s">
        <v>68</v>
      </c>
      <c r="AY2435" t="s">
        <v>67</v>
      </c>
      <c r="AZ2435" t="s">
        <v>67</v>
      </c>
      <c r="BA2435" t="s">
        <v>67</v>
      </c>
      <c r="BB2435" t="s">
        <v>67</v>
      </c>
      <c r="BC2435">
        <v>0.92793688900000004</v>
      </c>
      <c r="BE2435" t="str">
        <f t="shared" ref="BE2435:BE2498" si="38">IF(AND(BC2435&gt;=$BH$6,BC2435&lt;$BH$7),"PAS RENTABLE",IF(AND(BC2435&gt;=$BH$7,BC2435&lt;$BH$8),"PEU RENTABLE",IF(AND(BC2435&gt;=$BH$8,BC2435&lt;$BH$9),"RENTABLE",IF(AND(BC2435&gt;=$BH$9,BC2435&lt;=$BH$10),"TRES RENTABLE"))))</f>
        <v>PEU RENTABLE</v>
      </c>
    </row>
    <row r="2436" spans="1:57" x14ac:dyDescent="0.25">
      <c r="A2436" t="s">
        <v>0</v>
      </c>
      <c r="B2436" t="s">
        <v>6731</v>
      </c>
      <c r="C2436">
        <v>99</v>
      </c>
      <c r="D2436">
        <v>125</v>
      </c>
      <c r="E2436">
        <v>34</v>
      </c>
      <c r="F2436">
        <v>1000</v>
      </c>
      <c r="G2436" t="s">
        <v>1463</v>
      </c>
      <c r="H2436">
        <v>16000</v>
      </c>
      <c r="I2436">
        <v>15561627</v>
      </c>
      <c r="J2436" t="s">
        <v>3438</v>
      </c>
      <c r="K2436" t="s">
        <v>10668</v>
      </c>
      <c r="L2436" t="s">
        <v>11918</v>
      </c>
      <c r="M2436">
        <v>39105</v>
      </c>
      <c r="N2436">
        <v>21622</v>
      </c>
      <c r="O2436" t="s">
        <v>234</v>
      </c>
      <c r="P2436">
        <v>0</v>
      </c>
      <c r="Q2436" t="s">
        <v>11919</v>
      </c>
      <c r="R2436" t="s">
        <v>11920</v>
      </c>
      <c r="S2436">
        <v>359</v>
      </c>
      <c r="T2436" t="s">
        <v>64</v>
      </c>
      <c r="U2436" t="s">
        <v>65</v>
      </c>
      <c r="V2436" t="s">
        <v>615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  <c r="AC2436" t="s">
        <v>67</v>
      </c>
      <c r="AD2436" t="s">
        <v>67</v>
      </c>
      <c r="AE2436" t="s">
        <v>67</v>
      </c>
      <c r="AF2436" t="s">
        <v>67</v>
      </c>
      <c r="AG2436" t="s">
        <v>67</v>
      </c>
      <c r="AH2436" t="s">
        <v>67</v>
      </c>
      <c r="AI2436" t="s">
        <v>67</v>
      </c>
      <c r="AJ2436" t="s">
        <v>67</v>
      </c>
      <c r="AK2436" t="s">
        <v>67</v>
      </c>
      <c r="AL2436" t="s">
        <v>67</v>
      </c>
      <c r="AM2436" t="s">
        <v>67</v>
      </c>
      <c r="AN2436" t="s">
        <v>67</v>
      </c>
      <c r="AO2436" t="s">
        <v>67</v>
      </c>
      <c r="AP2436" t="s">
        <v>67</v>
      </c>
      <c r="AQ2436" t="s">
        <v>67</v>
      </c>
      <c r="AR2436" t="s">
        <v>67</v>
      </c>
      <c r="AS2436" t="s">
        <v>67</v>
      </c>
      <c r="AT2436" t="s">
        <v>67</v>
      </c>
      <c r="AU2436" t="s">
        <v>68</v>
      </c>
      <c r="AV2436" t="s">
        <v>67</v>
      </c>
      <c r="AW2436" t="s">
        <v>67</v>
      </c>
      <c r="AX2436" t="s">
        <v>67</v>
      </c>
      <c r="AY2436" t="s">
        <v>67</v>
      </c>
      <c r="AZ2436" t="s">
        <v>67</v>
      </c>
      <c r="BA2436" t="s">
        <v>67</v>
      </c>
      <c r="BB2436" t="s">
        <v>67</v>
      </c>
      <c r="BC2436">
        <v>0.864534833</v>
      </c>
      <c r="BE2436" t="str">
        <f t="shared" si="38"/>
        <v>PEU RENTABLE</v>
      </c>
    </row>
    <row r="2437" spans="1:57" x14ac:dyDescent="0.25">
      <c r="A2437" t="s">
        <v>0</v>
      </c>
      <c r="B2437" t="s">
        <v>5317</v>
      </c>
      <c r="C2437">
        <v>412</v>
      </c>
      <c r="D2437">
        <v>122</v>
      </c>
      <c r="E2437">
        <v>0</v>
      </c>
      <c r="F2437">
        <v>816</v>
      </c>
      <c r="G2437" t="s">
        <v>488</v>
      </c>
      <c r="H2437">
        <v>14000</v>
      </c>
      <c r="I2437">
        <v>17750583</v>
      </c>
      <c r="J2437" t="s">
        <v>1573</v>
      </c>
      <c r="K2437" t="s">
        <v>244</v>
      </c>
      <c r="L2437" t="s">
        <v>11921</v>
      </c>
      <c r="M2437">
        <v>93548</v>
      </c>
      <c r="N2437">
        <v>28933</v>
      </c>
      <c r="O2437" t="s">
        <v>195</v>
      </c>
      <c r="P2437">
        <v>0</v>
      </c>
      <c r="Q2437" t="s">
        <v>11922</v>
      </c>
      <c r="R2437" t="s">
        <v>11923</v>
      </c>
      <c r="S2437">
        <v>307</v>
      </c>
      <c r="T2437" t="s">
        <v>64</v>
      </c>
      <c r="U2437" t="s">
        <v>87</v>
      </c>
      <c r="V2437" t="s">
        <v>615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  <c r="AC2437" t="s">
        <v>67</v>
      </c>
      <c r="AD2437" t="s">
        <v>67</v>
      </c>
      <c r="AE2437" t="s">
        <v>67</v>
      </c>
      <c r="AF2437" t="s">
        <v>67</v>
      </c>
      <c r="AG2437" t="s">
        <v>67</v>
      </c>
      <c r="AH2437" t="s">
        <v>67</v>
      </c>
      <c r="AI2437" t="s">
        <v>67</v>
      </c>
      <c r="AJ2437" t="s">
        <v>67</v>
      </c>
      <c r="AK2437" t="s">
        <v>67</v>
      </c>
      <c r="AL2437" t="s">
        <v>68</v>
      </c>
      <c r="AM2437" t="s">
        <v>67</v>
      </c>
      <c r="AN2437" t="s">
        <v>67</v>
      </c>
      <c r="AO2437" t="s">
        <v>67</v>
      </c>
      <c r="AP2437" t="s">
        <v>67</v>
      </c>
      <c r="AQ2437" t="s">
        <v>67</v>
      </c>
      <c r="AR2437" t="s">
        <v>67</v>
      </c>
      <c r="AS2437" t="s">
        <v>67</v>
      </c>
      <c r="AT2437" t="s">
        <v>67</v>
      </c>
      <c r="AU2437" t="s">
        <v>68</v>
      </c>
      <c r="AV2437" t="s">
        <v>67</v>
      </c>
      <c r="AW2437" t="s">
        <v>67</v>
      </c>
      <c r="AX2437" t="s">
        <v>67</v>
      </c>
      <c r="AY2437" t="s">
        <v>67</v>
      </c>
      <c r="AZ2437" t="s">
        <v>67</v>
      </c>
      <c r="BA2437" t="s">
        <v>67</v>
      </c>
      <c r="BB2437" t="s">
        <v>67</v>
      </c>
      <c r="BC2437">
        <v>0.59168609999999999</v>
      </c>
      <c r="BE2437" t="str">
        <f t="shared" si="38"/>
        <v>PAS RENTABLE</v>
      </c>
    </row>
    <row r="2438" spans="1:57" x14ac:dyDescent="0.25">
      <c r="A2438" t="s">
        <v>0</v>
      </c>
      <c r="B2438" t="s">
        <v>1281</v>
      </c>
      <c r="C2438">
        <v>107</v>
      </c>
      <c r="D2438">
        <v>102</v>
      </c>
      <c r="E2438">
        <v>0</v>
      </c>
      <c r="F2438">
        <v>529</v>
      </c>
      <c r="G2438" t="s">
        <v>11924</v>
      </c>
      <c r="H2438">
        <v>946</v>
      </c>
      <c r="I2438">
        <v>14793904</v>
      </c>
      <c r="J2438" t="s">
        <v>1710</v>
      </c>
      <c r="K2438" t="s">
        <v>2331</v>
      </c>
      <c r="L2438" t="s">
        <v>11925</v>
      </c>
      <c r="M2438">
        <v>28209</v>
      </c>
      <c r="N2438">
        <v>4072</v>
      </c>
      <c r="O2438" t="s">
        <v>4528</v>
      </c>
      <c r="P2438">
        <v>1</v>
      </c>
      <c r="Q2438" t="s">
        <v>11926</v>
      </c>
      <c r="R2438" t="s">
        <v>11927</v>
      </c>
      <c r="S2438">
        <v>80</v>
      </c>
      <c r="T2438" t="s">
        <v>64</v>
      </c>
      <c r="U2438" t="s">
        <v>299</v>
      </c>
      <c r="V2438" t="s">
        <v>66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  <c r="AC2438" t="s">
        <v>67</v>
      </c>
      <c r="AD2438" t="s">
        <v>67</v>
      </c>
      <c r="AE2438" t="s">
        <v>67</v>
      </c>
      <c r="AF2438" t="s">
        <v>67</v>
      </c>
      <c r="AG2438" t="s">
        <v>67</v>
      </c>
      <c r="AH2438" t="s">
        <v>67</v>
      </c>
      <c r="AI2438" t="s">
        <v>67</v>
      </c>
      <c r="AJ2438" t="s">
        <v>67</v>
      </c>
      <c r="AK2438" t="s">
        <v>67</v>
      </c>
      <c r="AL2438" t="s">
        <v>67</v>
      </c>
      <c r="AM2438" t="s">
        <v>68</v>
      </c>
      <c r="AN2438" t="s">
        <v>67</v>
      </c>
      <c r="AO2438" t="s">
        <v>67</v>
      </c>
      <c r="AP2438" t="s">
        <v>67</v>
      </c>
      <c r="AQ2438" t="s">
        <v>67</v>
      </c>
      <c r="AR2438" t="s">
        <v>67</v>
      </c>
      <c r="AS2438" t="s">
        <v>68</v>
      </c>
      <c r="AT2438" t="s">
        <v>67</v>
      </c>
      <c r="AU2438" t="s">
        <v>67</v>
      </c>
      <c r="AV2438" t="s">
        <v>67</v>
      </c>
      <c r="AW2438" t="s">
        <v>67</v>
      </c>
      <c r="AX2438" t="s">
        <v>67</v>
      </c>
      <c r="AY2438" t="s">
        <v>67</v>
      </c>
      <c r="AZ2438" t="s">
        <v>67</v>
      </c>
      <c r="BA2438" t="s">
        <v>67</v>
      </c>
      <c r="BB2438" t="s">
        <v>67</v>
      </c>
      <c r="BC2438">
        <v>0.82188355599999996</v>
      </c>
      <c r="BE2438" t="str">
        <f t="shared" si="38"/>
        <v>PEU RENTABLE</v>
      </c>
    </row>
    <row r="2439" spans="1:57" x14ac:dyDescent="0.25">
      <c r="A2439" t="s">
        <v>0</v>
      </c>
      <c r="B2439" t="s">
        <v>8973</v>
      </c>
      <c r="C2439">
        <v>192</v>
      </c>
      <c r="D2439">
        <v>90</v>
      </c>
      <c r="E2439">
        <v>44</v>
      </c>
      <c r="F2439">
        <v>729</v>
      </c>
      <c r="G2439" t="s">
        <v>9705</v>
      </c>
      <c r="H2439">
        <v>12000</v>
      </c>
      <c r="I2439">
        <v>15281286</v>
      </c>
      <c r="J2439" t="s">
        <v>1444</v>
      </c>
      <c r="K2439" t="s">
        <v>303</v>
      </c>
      <c r="L2439" t="s">
        <v>11928</v>
      </c>
      <c r="M2439">
        <v>64646</v>
      </c>
      <c r="N2439">
        <v>16004</v>
      </c>
      <c r="O2439" t="s">
        <v>446</v>
      </c>
      <c r="P2439">
        <v>2</v>
      </c>
      <c r="Q2439" t="s">
        <v>11929</v>
      </c>
      <c r="R2439" t="s">
        <v>11930</v>
      </c>
      <c r="S2439">
        <v>105</v>
      </c>
      <c r="T2439" t="s">
        <v>64</v>
      </c>
      <c r="U2439" t="s">
        <v>65</v>
      </c>
      <c r="V2439" t="s">
        <v>615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  <c r="AC2439" t="s">
        <v>67</v>
      </c>
      <c r="AD2439" t="s">
        <v>67</v>
      </c>
      <c r="AE2439" t="s">
        <v>67</v>
      </c>
      <c r="AF2439" t="s">
        <v>67</v>
      </c>
      <c r="AG2439" t="s">
        <v>67</v>
      </c>
      <c r="AH2439" t="s">
        <v>67</v>
      </c>
      <c r="AI2439" t="s">
        <v>67</v>
      </c>
      <c r="AJ2439" t="s">
        <v>67</v>
      </c>
      <c r="AK2439" t="s">
        <v>67</v>
      </c>
      <c r="AL2439" t="s">
        <v>67</v>
      </c>
      <c r="AM2439" t="s">
        <v>68</v>
      </c>
      <c r="AN2439" t="s">
        <v>67</v>
      </c>
      <c r="AO2439" t="s">
        <v>67</v>
      </c>
      <c r="AP2439" t="s">
        <v>67</v>
      </c>
      <c r="AQ2439" t="s">
        <v>67</v>
      </c>
      <c r="AR2439" t="s">
        <v>67</v>
      </c>
      <c r="AS2439" t="s">
        <v>68</v>
      </c>
      <c r="AT2439" t="s">
        <v>67</v>
      </c>
      <c r="AU2439" t="s">
        <v>68</v>
      </c>
      <c r="AV2439" t="s">
        <v>67</v>
      </c>
      <c r="AW2439" t="s">
        <v>67</v>
      </c>
      <c r="AX2439" t="s">
        <v>67</v>
      </c>
      <c r="AY2439" t="s">
        <v>67</v>
      </c>
      <c r="AZ2439" t="s">
        <v>67</v>
      </c>
      <c r="BA2439" t="s">
        <v>67</v>
      </c>
      <c r="BB2439" t="s">
        <v>67</v>
      </c>
      <c r="BC2439">
        <v>0.84896033299999996</v>
      </c>
      <c r="BE2439" t="str">
        <f t="shared" si="38"/>
        <v>PEU RENTABLE</v>
      </c>
    </row>
    <row r="2440" spans="1:57" x14ac:dyDescent="0.25">
      <c r="A2440" t="s">
        <v>0</v>
      </c>
      <c r="B2440" t="s">
        <v>11931</v>
      </c>
      <c r="C2440">
        <v>25</v>
      </c>
      <c r="D2440">
        <v>98</v>
      </c>
      <c r="E2440">
        <v>28</v>
      </c>
      <c r="F2440">
        <v>102</v>
      </c>
      <c r="G2440" t="s">
        <v>11932</v>
      </c>
      <c r="H2440">
        <v>372</v>
      </c>
      <c r="I2440">
        <v>8000000</v>
      </c>
      <c r="J2440" t="s">
        <v>167</v>
      </c>
      <c r="K2440" t="s">
        <v>6832</v>
      </c>
      <c r="L2440" t="s">
        <v>11933</v>
      </c>
      <c r="M2440">
        <v>1400</v>
      </c>
      <c r="N2440">
        <v>927</v>
      </c>
      <c r="O2440" t="s">
        <v>11934</v>
      </c>
      <c r="P2440">
        <v>0</v>
      </c>
      <c r="Q2440" t="s">
        <v>11935</v>
      </c>
      <c r="R2440" t="s">
        <v>11936</v>
      </c>
      <c r="S2440">
        <v>41</v>
      </c>
      <c r="T2440" t="s">
        <v>64</v>
      </c>
      <c r="U2440" t="s">
        <v>65</v>
      </c>
      <c r="V2440" t="s">
        <v>126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  <c r="AC2440" t="s">
        <v>67</v>
      </c>
      <c r="AD2440" t="s">
        <v>68</v>
      </c>
      <c r="AE2440" t="s">
        <v>67</v>
      </c>
      <c r="AF2440" t="s">
        <v>67</v>
      </c>
      <c r="AG2440" t="s">
        <v>68</v>
      </c>
      <c r="AH2440" t="s">
        <v>67</v>
      </c>
      <c r="AI2440" t="s">
        <v>67</v>
      </c>
      <c r="AJ2440" t="s">
        <v>67</v>
      </c>
      <c r="AK2440" t="s">
        <v>67</v>
      </c>
      <c r="AL2440" t="s">
        <v>67</v>
      </c>
      <c r="AM2440" t="s">
        <v>67</v>
      </c>
      <c r="AN2440" t="s">
        <v>67</v>
      </c>
      <c r="AO2440" t="s">
        <v>67</v>
      </c>
      <c r="AP2440" t="s">
        <v>67</v>
      </c>
      <c r="AQ2440" t="s">
        <v>68</v>
      </c>
      <c r="AR2440" t="s">
        <v>67</v>
      </c>
      <c r="AS2440" t="s">
        <v>67</v>
      </c>
      <c r="AT2440" t="s">
        <v>67</v>
      </c>
      <c r="AU2440" t="s">
        <v>67</v>
      </c>
      <c r="AV2440" t="s">
        <v>67</v>
      </c>
      <c r="AW2440" t="s">
        <v>67</v>
      </c>
      <c r="AX2440" t="s">
        <v>67</v>
      </c>
      <c r="AY2440" t="s">
        <v>67</v>
      </c>
      <c r="AZ2440" t="s">
        <v>67</v>
      </c>
      <c r="BA2440" t="s">
        <v>67</v>
      </c>
      <c r="BB2440" t="s">
        <v>67</v>
      </c>
      <c r="BC2440">
        <v>0.44444444399999999</v>
      </c>
      <c r="BE2440" t="str">
        <f t="shared" si="38"/>
        <v>PAS RENTABLE</v>
      </c>
    </row>
    <row r="2441" spans="1:57" x14ac:dyDescent="0.25">
      <c r="A2441" t="s">
        <v>0</v>
      </c>
      <c r="B2441" t="s">
        <v>11937</v>
      </c>
      <c r="C2441">
        <v>104</v>
      </c>
      <c r="D2441">
        <v>109</v>
      </c>
      <c r="E2441">
        <v>128</v>
      </c>
      <c r="F2441">
        <v>1000</v>
      </c>
      <c r="G2441" t="s">
        <v>1763</v>
      </c>
      <c r="H2441">
        <v>11000</v>
      </c>
      <c r="I2441">
        <v>13491653</v>
      </c>
      <c r="J2441" t="s">
        <v>4103</v>
      </c>
      <c r="K2441" t="s">
        <v>135</v>
      </c>
      <c r="L2441" t="s">
        <v>11938</v>
      </c>
      <c r="M2441">
        <v>23728</v>
      </c>
      <c r="N2441">
        <v>14995</v>
      </c>
      <c r="O2441" t="s">
        <v>1849</v>
      </c>
      <c r="P2441">
        <v>0</v>
      </c>
      <c r="Q2441" t="s">
        <v>11939</v>
      </c>
      <c r="R2441" t="s">
        <v>11940</v>
      </c>
      <c r="S2441">
        <v>213</v>
      </c>
      <c r="T2441" t="s">
        <v>64</v>
      </c>
      <c r="U2441" t="s">
        <v>65</v>
      </c>
      <c r="V2441" t="s">
        <v>615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  <c r="AC2441" t="s">
        <v>67</v>
      </c>
      <c r="AD2441" t="s">
        <v>67</v>
      </c>
      <c r="AE2441" t="s">
        <v>67</v>
      </c>
      <c r="AF2441" t="s">
        <v>67</v>
      </c>
      <c r="AG2441" t="s">
        <v>67</v>
      </c>
      <c r="AH2441" t="s">
        <v>67</v>
      </c>
      <c r="AI2441" t="s">
        <v>67</v>
      </c>
      <c r="AJ2441" t="s">
        <v>68</v>
      </c>
      <c r="AK2441" t="s">
        <v>67</v>
      </c>
      <c r="AL2441" t="s">
        <v>67</v>
      </c>
      <c r="AM2441" t="s">
        <v>67</v>
      </c>
      <c r="AN2441" t="s">
        <v>67</v>
      </c>
      <c r="AO2441" t="s">
        <v>67</v>
      </c>
      <c r="AP2441" t="s">
        <v>67</v>
      </c>
      <c r="AQ2441" t="s">
        <v>67</v>
      </c>
      <c r="AR2441" t="s">
        <v>67</v>
      </c>
      <c r="AS2441" t="s">
        <v>67</v>
      </c>
      <c r="AT2441" t="s">
        <v>67</v>
      </c>
      <c r="AU2441" t="s">
        <v>68</v>
      </c>
      <c r="AV2441" t="s">
        <v>67</v>
      </c>
      <c r="AW2441" t="s">
        <v>67</v>
      </c>
      <c r="AX2441" t="s">
        <v>67</v>
      </c>
      <c r="AY2441" t="s">
        <v>67</v>
      </c>
      <c r="AZ2441" t="s">
        <v>67</v>
      </c>
      <c r="BA2441" t="s">
        <v>67</v>
      </c>
      <c r="BB2441" t="s">
        <v>67</v>
      </c>
      <c r="BC2441">
        <v>0.749536278</v>
      </c>
      <c r="BE2441" t="str">
        <f t="shared" si="38"/>
        <v>PEU RENTABLE</v>
      </c>
    </row>
    <row r="2442" spans="1:57" x14ac:dyDescent="0.25">
      <c r="A2442" t="s">
        <v>0</v>
      </c>
      <c r="B2442" t="s">
        <v>2275</v>
      </c>
      <c r="C2442">
        <v>120</v>
      </c>
      <c r="D2442">
        <v>107</v>
      </c>
      <c r="E2442">
        <v>0</v>
      </c>
      <c r="F2442">
        <v>101</v>
      </c>
      <c r="G2442" t="s">
        <v>11941</v>
      </c>
      <c r="H2442">
        <v>517</v>
      </c>
      <c r="I2442">
        <v>48468407.530000001</v>
      </c>
      <c r="J2442" t="s">
        <v>882</v>
      </c>
      <c r="K2442" t="s">
        <v>11942</v>
      </c>
      <c r="L2442" t="s">
        <v>11943</v>
      </c>
      <c r="M2442">
        <v>27629</v>
      </c>
      <c r="N2442">
        <v>1067</v>
      </c>
      <c r="O2442" t="s">
        <v>11944</v>
      </c>
      <c r="P2442">
        <v>0</v>
      </c>
      <c r="Q2442" t="s">
        <v>11945</v>
      </c>
      <c r="R2442" t="s">
        <v>11946</v>
      </c>
      <c r="S2442">
        <v>149</v>
      </c>
      <c r="T2442" t="s">
        <v>64</v>
      </c>
      <c r="U2442" t="s">
        <v>65</v>
      </c>
      <c r="V2442" t="s">
        <v>615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  <c r="AC2442" t="s">
        <v>67</v>
      </c>
      <c r="AD2442" t="s">
        <v>67</v>
      </c>
      <c r="AE2442" t="s">
        <v>67</v>
      </c>
      <c r="AF2442" t="s">
        <v>67</v>
      </c>
      <c r="AG2442" t="s">
        <v>67</v>
      </c>
      <c r="AH2442" t="s">
        <v>67</v>
      </c>
      <c r="AI2442" t="s">
        <v>67</v>
      </c>
      <c r="AJ2442" t="s">
        <v>68</v>
      </c>
      <c r="AK2442" t="s">
        <v>67</v>
      </c>
      <c r="AL2442" t="s">
        <v>67</v>
      </c>
      <c r="AM2442" t="s">
        <v>67</v>
      </c>
      <c r="AN2442" t="s">
        <v>68</v>
      </c>
      <c r="AO2442" t="s">
        <v>67</v>
      </c>
      <c r="AP2442" t="s">
        <v>67</v>
      </c>
      <c r="AQ2442" t="s">
        <v>67</v>
      </c>
      <c r="AR2442" t="s">
        <v>67</v>
      </c>
      <c r="AS2442" t="s">
        <v>67</v>
      </c>
      <c r="AT2442" t="s">
        <v>67</v>
      </c>
      <c r="AU2442" t="s">
        <v>67</v>
      </c>
      <c r="AV2442" t="s">
        <v>67</v>
      </c>
      <c r="AW2442" t="s">
        <v>67</v>
      </c>
      <c r="AX2442" t="s">
        <v>67</v>
      </c>
      <c r="AY2442" t="s">
        <v>67</v>
      </c>
      <c r="AZ2442" t="s">
        <v>67</v>
      </c>
      <c r="BA2442" t="s">
        <v>67</v>
      </c>
      <c r="BB2442" t="s">
        <v>67</v>
      </c>
      <c r="BC2442">
        <v>6.253747282</v>
      </c>
      <c r="BE2442" t="str">
        <f t="shared" si="38"/>
        <v>TRES RENTABLE</v>
      </c>
    </row>
    <row r="2443" spans="1:57" x14ac:dyDescent="0.25">
      <c r="A2443" t="s">
        <v>0</v>
      </c>
      <c r="B2443" t="s">
        <v>11947</v>
      </c>
      <c r="C2443">
        <v>146</v>
      </c>
      <c r="D2443">
        <v>90</v>
      </c>
      <c r="E2443">
        <v>31</v>
      </c>
      <c r="F2443">
        <v>179</v>
      </c>
      <c r="G2443" t="s">
        <v>11948</v>
      </c>
      <c r="H2443">
        <v>210</v>
      </c>
      <c r="I2443">
        <v>10494494</v>
      </c>
      <c r="J2443" t="s">
        <v>365</v>
      </c>
      <c r="K2443" t="s">
        <v>11949</v>
      </c>
      <c r="L2443" t="s">
        <v>11950</v>
      </c>
      <c r="M2443">
        <v>19586</v>
      </c>
      <c r="N2443">
        <v>676</v>
      </c>
      <c r="O2443" t="s">
        <v>11951</v>
      </c>
      <c r="P2443">
        <v>1</v>
      </c>
      <c r="Q2443" t="s">
        <v>11952</v>
      </c>
      <c r="R2443" t="s">
        <v>11953</v>
      </c>
      <c r="S2443">
        <v>109</v>
      </c>
      <c r="T2443" t="s">
        <v>64</v>
      </c>
      <c r="U2443" t="s">
        <v>65</v>
      </c>
      <c r="V2443" t="s">
        <v>66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  <c r="AC2443" t="s">
        <v>67</v>
      </c>
      <c r="AD2443" t="s">
        <v>68</v>
      </c>
      <c r="AE2443" t="s">
        <v>67</v>
      </c>
      <c r="AF2443" t="s">
        <v>67</v>
      </c>
      <c r="AG2443" t="s">
        <v>67</v>
      </c>
      <c r="AH2443" t="s">
        <v>67</v>
      </c>
      <c r="AI2443" t="s">
        <v>67</v>
      </c>
      <c r="AJ2443" t="s">
        <v>68</v>
      </c>
      <c r="AK2443" t="s">
        <v>67</v>
      </c>
      <c r="AL2443" t="s">
        <v>67</v>
      </c>
      <c r="AM2443" t="s">
        <v>67</v>
      </c>
      <c r="AN2443" t="s">
        <v>67</v>
      </c>
      <c r="AO2443" t="s">
        <v>67</v>
      </c>
      <c r="AP2443" t="s">
        <v>67</v>
      </c>
      <c r="AQ2443" t="s">
        <v>67</v>
      </c>
      <c r="AR2443" t="s">
        <v>67</v>
      </c>
      <c r="AS2443" t="s">
        <v>67</v>
      </c>
      <c r="AT2443" t="s">
        <v>67</v>
      </c>
      <c r="AU2443" t="s">
        <v>67</v>
      </c>
      <c r="AV2443" t="s">
        <v>67</v>
      </c>
      <c r="AW2443" t="s">
        <v>67</v>
      </c>
      <c r="AX2443" t="s">
        <v>68</v>
      </c>
      <c r="AY2443" t="s">
        <v>67</v>
      </c>
      <c r="AZ2443" t="s">
        <v>67</v>
      </c>
      <c r="BA2443" t="s">
        <v>67</v>
      </c>
      <c r="BB2443" t="s">
        <v>67</v>
      </c>
      <c r="BC2443">
        <v>0.58302744399999995</v>
      </c>
      <c r="BE2443" t="str">
        <f t="shared" si="38"/>
        <v>PAS RENTABLE</v>
      </c>
    </row>
    <row r="2444" spans="1:57" x14ac:dyDescent="0.25">
      <c r="A2444" t="s">
        <v>0</v>
      </c>
      <c r="B2444" t="s">
        <v>1094</v>
      </c>
      <c r="C2444">
        <v>124</v>
      </c>
      <c r="D2444">
        <v>112</v>
      </c>
      <c r="E2444">
        <v>0</v>
      </c>
      <c r="F2444">
        <v>177</v>
      </c>
      <c r="G2444" t="s">
        <v>9907</v>
      </c>
      <c r="H2444">
        <v>805</v>
      </c>
      <c r="I2444">
        <v>7837632</v>
      </c>
      <c r="J2444" t="s">
        <v>3438</v>
      </c>
      <c r="K2444" t="s">
        <v>2347</v>
      </c>
      <c r="L2444" t="s">
        <v>11954</v>
      </c>
      <c r="M2444">
        <v>46396</v>
      </c>
      <c r="N2444">
        <v>1466</v>
      </c>
      <c r="O2444" t="s">
        <v>2704</v>
      </c>
      <c r="P2444">
        <v>0</v>
      </c>
      <c r="Q2444" t="s">
        <v>11955</v>
      </c>
      <c r="R2444" t="s">
        <v>11956</v>
      </c>
      <c r="S2444">
        <v>287</v>
      </c>
      <c r="T2444" t="s">
        <v>64</v>
      </c>
      <c r="U2444" t="s">
        <v>65</v>
      </c>
      <c r="V2444" t="s">
        <v>615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  <c r="AC2444" t="s">
        <v>67</v>
      </c>
      <c r="AD2444" t="s">
        <v>67</v>
      </c>
      <c r="AE2444" t="s">
        <v>67</v>
      </c>
      <c r="AF2444" t="s">
        <v>67</v>
      </c>
      <c r="AG2444" t="s">
        <v>67</v>
      </c>
      <c r="AH2444" t="s">
        <v>67</v>
      </c>
      <c r="AI2444" t="s">
        <v>67</v>
      </c>
      <c r="AJ2444" t="s">
        <v>67</v>
      </c>
      <c r="AK2444" t="s">
        <v>67</v>
      </c>
      <c r="AL2444" t="s">
        <v>67</v>
      </c>
      <c r="AM2444" t="s">
        <v>67</v>
      </c>
      <c r="AN2444" t="s">
        <v>67</v>
      </c>
      <c r="AO2444" t="s">
        <v>67</v>
      </c>
      <c r="AP2444" t="s">
        <v>67</v>
      </c>
      <c r="AQ2444" t="s">
        <v>67</v>
      </c>
      <c r="AR2444" t="s">
        <v>67</v>
      </c>
      <c r="AS2444" t="s">
        <v>67</v>
      </c>
      <c r="AT2444" t="s">
        <v>67</v>
      </c>
      <c r="AU2444" t="s">
        <v>68</v>
      </c>
      <c r="AV2444" t="s">
        <v>67</v>
      </c>
      <c r="AW2444" t="s">
        <v>67</v>
      </c>
      <c r="AX2444" t="s">
        <v>67</v>
      </c>
      <c r="AY2444" t="s">
        <v>67</v>
      </c>
      <c r="AZ2444" t="s">
        <v>67</v>
      </c>
      <c r="BA2444" t="s">
        <v>67</v>
      </c>
      <c r="BB2444" t="s">
        <v>67</v>
      </c>
      <c r="BC2444">
        <v>0.43542399999999998</v>
      </c>
      <c r="BE2444" t="str">
        <f t="shared" si="38"/>
        <v>PAS RENTABLE</v>
      </c>
    </row>
    <row r="2445" spans="1:57" x14ac:dyDescent="0.25">
      <c r="A2445" t="s">
        <v>0</v>
      </c>
      <c r="B2445" t="s">
        <v>3920</v>
      </c>
      <c r="C2445">
        <v>107</v>
      </c>
      <c r="D2445">
        <v>94</v>
      </c>
      <c r="E2445">
        <v>0</v>
      </c>
      <c r="F2445">
        <v>197</v>
      </c>
      <c r="G2445" t="s">
        <v>1820</v>
      </c>
      <c r="H2445">
        <v>712</v>
      </c>
      <c r="I2445">
        <v>15155772</v>
      </c>
      <c r="J2445" t="s">
        <v>1444</v>
      </c>
      <c r="K2445" t="s">
        <v>8447</v>
      </c>
      <c r="L2445" t="s">
        <v>11957</v>
      </c>
      <c r="M2445">
        <v>8895</v>
      </c>
      <c r="N2445">
        <v>1673</v>
      </c>
      <c r="O2445" t="s">
        <v>11958</v>
      </c>
      <c r="P2445">
        <v>2</v>
      </c>
      <c r="Q2445" t="s">
        <v>11959</v>
      </c>
      <c r="R2445" t="s">
        <v>11960</v>
      </c>
      <c r="S2445">
        <v>48</v>
      </c>
      <c r="T2445" t="s">
        <v>64</v>
      </c>
      <c r="U2445" t="s">
        <v>65</v>
      </c>
      <c r="V2445" t="s">
        <v>66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  <c r="AC2445" t="s">
        <v>67</v>
      </c>
      <c r="AD2445" t="s">
        <v>67</v>
      </c>
      <c r="AE2445" t="s">
        <v>67</v>
      </c>
      <c r="AF2445" t="s">
        <v>67</v>
      </c>
      <c r="AG2445" t="s">
        <v>67</v>
      </c>
      <c r="AH2445" t="s">
        <v>67</v>
      </c>
      <c r="AI2445" t="s">
        <v>67</v>
      </c>
      <c r="AJ2445" t="s">
        <v>67</v>
      </c>
      <c r="AK2445" t="s">
        <v>67</v>
      </c>
      <c r="AL2445" t="s">
        <v>67</v>
      </c>
      <c r="AM2445" t="s">
        <v>68</v>
      </c>
      <c r="AN2445" t="s">
        <v>67</v>
      </c>
      <c r="AO2445" t="s">
        <v>67</v>
      </c>
      <c r="AP2445" t="s">
        <v>67</v>
      </c>
      <c r="AQ2445" t="s">
        <v>67</v>
      </c>
      <c r="AR2445" t="s">
        <v>67</v>
      </c>
      <c r="AS2445" t="s">
        <v>68</v>
      </c>
      <c r="AT2445" t="s">
        <v>67</v>
      </c>
      <c r="AU2445" t="s">
        <v>68</v>
      </c>
      <c r="AV2445" t="s">
        <v>67</v>
      </c>
      <c r="AW2445" t="s">
        <v>67</v>
      </c>
      <c r="AX2445" t="s">
        <v>67</v>
      </c>
      <c r="AY2445" t="s">
        <v>67</v>
      </c>
      <c r="AZ2445" t="s">
        <v>67</v>
      </c>
      <c r="BA2445" t="s">
        <v>67</v>
      </c>
      <c r="BB2445" t="s">
        <v>67</v>
      </c>
      <c r="BC2445">
        <v>0.84198733299999995</v>
      </c>
      <c r="BE2445" t="str">
        <f t="shared" si="38"/>
        <v>PEU RENTABLE</v>
      </c>
    </row>
    <row r="2446" spans="1:57" x14ac:dyDescent="0.25">
      <c r="A2446" t="s">
        <v>0</v>
      </c>
      <c r="B2446" t="s">
        <v>11961</v>
      </c>
      <c r="C2446">
        <v>11</v>
      </c>
      <c r="D2446">
        <v>105</v>
      </c>
      <c r="E2446">
        <v>6</v>
      </c>
      <c r="F2446">
        <v>371</v>
      </c>
      <c r="G2446" t="s">
        <v>11962</v>
      </c>
      <c r="H2446">
        <v>723</v>
      </c>
      <c r="I2446">
        <v>8508843</v>
      </c>
      <c r="J2446" t="s">
        <v>4247</v>
      </c>
      <c r="K2446" t="s">
        <v>2088</v>
      </c>
      <c r="L2446" t="s">
        <v>11963</v>
      </c>
      <c r="M2446">
        <v>7470</v>
      </c>
      <c r="N2446">
        <v>2368</v>
      </c>
      <c r="O2446" t="s">
        <v>11964</v>
      </c>
      <c r="P2446">
        <v>1</v>
      </c>
      <c r="Q2446" t="s">
        <v>11965</v>
      </c>
      <c r="R2446" t="s">
        <v>11966</v>
      </c>
      <c r="S2446">
        <v>35</v>
      </c>
      <c r="T2446" t="s">
        <v>64</v>
      </c>
      <c r="U2446" t="s">
        <v>65</v>
      </c>
      <c r="V2446" t="s">
        <v>126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  <c r="AC2446" t="s">
        <v>67</v>
      </c>
      <c r="AD2446" t="s">
        <v>67</v>
      </c>
      <c r="AE2446" t="s">
        <v>67</v>
      </c>
      <c r="AF2446" t="s">
        <v>67</v>
      </c>
      <c r="AG2446" t="s">
        <v>67</v>
      </c>
      <c r="AH2446" t="s">
        <v>67</v>
      </c>
      <c r="AI2446" t="s">
        <v>67</v>
      </c>
      <c r="AJ2446" t="s">
        <v>67</v>
      </c>
      <c r="AK2446" t="s">
        <v>67</v>
      </c>
      <c r="AL2446" t="s">
        <v>67</v>
      </c>
      <c r="AM2446" t="s">
        <v>68</v>
      </c>
      <c r="AN2446" t="s">
        <v>67</v>
      </c>
      <c r="AO2446" t="s">
        <v>67</v>
      </c>
      <c r="AP2446" t="s">
        <v>67</v>
      </c>
      <c r="AQ2446" t="s">
        <v>68</v>
      </c>
      <c r="AR2446" t="s">
        <v>67</v>
      </c>
      <c r="AS2446" t="s">
        <v>67</v>
      </c>
      <c r="AT2446" t="s">
        <v>67</v>
      </c>
      <c r="AU2446" t="s">
        <v>67</v>
      </c>
      <c r="AV2446" t="s">
        <v>67</v>
      </c>
      <c r="AW2446" t="s">
        <v>67</v>
      </c>
      <c r="AX2446" t="s">
        <v>67</v>
      </c>
      <c r="AY2446" t="s">
        <v>67</v>
      </c>
      <c r="AZ2446" t="s">
        <v>67</v>
      </c>
      <c r="BA2446" t="s">
        <v>67</v>
      </c>
      <c r="BB2446" t="s">
        <v>67</v>
      </c>
      <c r="BC2446">
        <v>0.47271350000000001</v>
      </c>
      <c r="BE2446" t="str">
        <f t="shared" si="38"/>
        <v>PAS RENTABLE</v>
      </c>
    </row>
    <row r="2447" spans="1:57" x14ac:dyDescent="0.25">
      <c r="A2447" t="s">
        <v>0</v>
      </c>
      <c r="B2447" t="s">
        <v>11967</v>
      </c>
      <c r="C2447">
        <v>93</v>
      </c>
      <c r="D2447">
        <v>104</v>
      </c>
      <c r="E2447">
        <v>109</v>
      </c>
      <c r="F2447">
        <v>202</v>
      </c>
      <c r="G2447" t="s">
        <v>11968</v>
      </c>
      <c r="H2447">
        <v>405</v>
      </c>
      <c r="I2447">
        <v>7739049</v>
      </c>
      <c r="J2447" t="s">
        <v>1444</v>
      </c>
      <c r="K2447" t="s">
        <v>4019</v>
      </c>
      <c r="L2447" t="s">
        <v>11969</v>
      </c>
      <c r="M2447">
        <v>10680</v>
      </c>
      <c r="N2447">
        <v>847</v>
      </c>
      <c r="O2447" t="s">
        <v>11970</v>
      </c>
      <c r="P2447">
        <v>2</v>
      </c>
      <c r="Q2447" t="s">
        <v>11971</v>
      </c>
      <c r="R2447" t="s">
        <v>11972</v>
      </c>
      <c r="S2447">
        <v>112</v>
      </c>
      <c r="T2447" t="s">
        <v>64</v>
      </c>
      <c r="U2447" t="s">
        <v>299</v>
      </c>
      <c r="V2447" t="s">
        <v>615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  <c r="AC2447" t="s">
        <v>67</v>
      </c>
      <c r="AD2447" t="s">
        <v>67</v>
      </c>
      <c r="AE2447" t="s">
        <v>67</v>
      </c>
      <c r="AF2447" t="s">
        <v>67</v>
      </c>
      <c r="AG2447" t="s">
        <v>67</v>
      </c>
      <c r="AH2447" t="s">
        <v>67</v>
      </c>
      <c r="AI2447" t="s">
        <v>67</v>
      </c>
      <c r="AJ2447" t="s">
        <v>67</v>
      </c>
      <c r="AK2447" t="s">
        <v>67</v>
      </c>
      <c r="AL2447" t="s">
        <v>67</v>
      </c>
      <c r="AM2447" t="s">
        <v>68</v>
      </c>
      <c r="AN2447" t="s">
        <v>67</v>
      </c>
      <c r="AO2447" t="s">
        <v>67</v>
      </c>
      <c r="AP2447" t="s">
        <v>67</v>
      </c>
      <c r="AQ2447" t="s">
        <v>67</v>
      </c>
      <c r="AR2447" t="s">
        <v>67</v>
      </c>
      <c r="AS2447" t="s">
        <v>68</v>
      </c>
      <c r="AT2447" t="s">
        <v>67</v>
      </c>
      <c r="AU2447" t="s">
        <v>68</v>
      </c>
      <c r="AV2447" t="s">
        <v>67</v>
      </c>
      <c r="AW2447" t="s">
        <v>67</v>
      </c>
      <c r="AX2447" t="s">
        <v>67</v>
      </c>
      <c r="AY2447" t="s">
        <v>67</v>
      </c>
      <c r="AZ2447" t="s">
        <v>67</v>
      </c>
      <c r="BA2447" t="s">
        <v>67</v>
      </c>
      <c r="BB2447" t="s">
        <v>67</v>
      </c>
      <c r="BC2447">
        <v>0.42994716700000002</v>
      </c>
      <c r="BE2447" t="str">
        <f t="shared" si="38"/>
        <v>PAS RENTABLE</v>
      </c>
    </row>
    <row r="2448" spans="1:57" x14ac:dyDescent="0.25">
      <c r="A2448" t="s">
        <v>0</v>
      </c>
      <c r="B2448" t="s">
        <v>5203</v>
      </c>
      <c r="C2448">
        <v>38</v>
      </c>
      <c r="D2448">
        <v>112</v>
      </c>
      <c r="E2448">
        <v>213</v>
      </c>
      <c r="F2448">
        <v>45</v>
      </c>
      <c r="G2448" t="s">
        <v>11973</v>
      </c>
      <c r="H2448">
        <v>567</v>
      </c>
      <c r="I2448">
        <v>6734844</v>
      </c>
      <c r="J2448" t="s">
        <v>245</v>
      </c>
      <c r="K2448" t="s">
        <v>11974</v>
      </c>
      <c r="L2448" t="s">
        <v>11975</v>
      </c>
      <c r="M2448">
        <v>29591</v>
      </c>
      <c r="N2448">
        <v>711</v>
      </c>
      <c r="O2448" t="s">
        <v>11976</v>
      </c>
      <c r="P2448">
        <v>0</v>
      </c>
      <c r="Q2448" t="s">
        <v>11977</v>
      </c>
      <c r="R2448" t="s">
        <v>11978</v>
      </c>
      <c r="S2448">
        <v>118</v>
      </c>
      <c r="T2448" t="s">
        <v>64</v>
      </c>
      <c r="U2448" t="s">
        <v>65</v>
      </c>
      <c r="V2448" t="s">
        <v>615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  <c r="AC2448" t="s">
        <v>67</v>
      </c>
      <c r="AD2448" t="s">
        <v>67</v>
      </c>
      <c r="AE2448" t="s">
        <v>67</v>
      </c>
      <c r="AF2448" t="s">
        <v>67</v>
      </c>
      <c r="AG2448" t="s">
        <v>67</v>
      </c>
      <c r="AH2448" t="s">
        <v>67</v>
      </c>
      <c r="AI2448" t="s">
        <v>67</v>
      </c>
      <c r="AJ2448" t="s">
        <v>67</v>
      </c>
      <c r="AK2448" t="s">
        <v>67</v>
      </c>
      <c r="AL2448" t="s">
        <v>67</v>
      </c>
      <c r="AM2448" t="s">
        <v>67</v>
      </c>
      <c r="AN2448" t="s">
        <v>67</v>
      </c>
      <c r="AO2448" t="s">
        <v>67</v>
      </c>
      <c r="AP2448" t="s">
        <v>67</v>
      </c>
      <c r="AQ2448" t="s">
        <v>67</v>
      </c>
      <c r="AR2448" t="s">
        <v>67</v>
      </c>
      <c r="AS2448" t="s">
        <v>68</v>
      </c>
      <c r="AT2448" t="s">
        <v>67</v>
      </c>
      <c r="AU2448" t="s">
        <v>68</v>
      </c>
      <c r="AV2448" t="s">
        <v>67</v>
      </c>
      <c r="AW2448" t="s">
        <v>67</v>
      </c>
      <c r="AX2448" t="s">
        <v>67</v>
      </c>
      <c r="AY2448" t="s">
        <v>67</v>
      </c>
      <c r="AZ2448" t="s">
        <v>67</v>
      </c>
      <c r="BA2448" t="s">
        <v>67</v>
      </c>
      <c r="BB2448" t="s">
        <v>67</v>
      </c>
      <c r="BC2448">
        <v>0.396167294</v>
      </c>
      <c r="BE2448" t="str">
        <f t="shared" si="38"/>
        <v>PAS RENTABLE</v>
      </c>
    </row>
    <row r="2449" spans="1:57" x14ac:dyDescent="0.25">
      <c r="A2449" t="s">
        <v>0</v>
      </c>
      <c r="B2449" t="s">
        <v>11979</v>
      </c>
      <c r="C2449">
        <v>60</v>
      </c>
      <c r="D2449">
        <v>108</v>
      </c>
      <c r="E2449">
        <v>25</v>
      </c>
      <c r="F2449">
        <v>94</v>
      </c>
      <c r="G2449" t="s">
        <v>11980</v>
      </c>
      <c r="H2449">
        <v>1000</v>
      </c>
      <c r="I2449">
        <v>6000000</v>
      </c>
      <c r="J2449" t="s">
        <v>72</v>
      </c>
      <c r="K2449" t="s">
        <v>1479</v>
      </c>
      <c r="L2449" t="s">
        <v>11981</v>
      </c>
      <c r="M2449">
        <v>10832</v>
      </c>
      <c r="N2449">
        <v>1263</v>
      </c>
      <c r="O2449" t="s">
        <v>11982</v>
      </c>
      <c r="P2449">
        <v>0</v>
      </c>
      <c r="Q2449" t="s">
        <v>11983</v>
      </c>
      <c r="R2449" t="s">
        <v>11984</v>
      </c>
      <c r="S2449">
        <v>102</v>
      </c>
      <c r="T2449" t="s">
        <v>64</v>
      </c>
      <c r="U2449" t="s">
        <v>65</v>
      </c>
      <c r="V2449" t="s">
        <v>126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  <c r="AC2449" t="s">
        <v>67</v>
      </c>
      <c r="AD2449" t="s">
        <v>68</v>
      </c>
      <c r="AE2449" t="s">
        <v>67</v>
      </c>
      <c r="AF2449" t="s">
        <v>67</v>
      </c>
      <c r="AG2449" t="s">
        <v>67</v>
      </c>
      <c r="AH2449" t="s">
        <v>67</v>
      </c>
      <c r="AI2449" t="s">
        <v>67</v>
      </c>
      <c r="AJ2449" t="s">
        <v>67</v>
      </c>
      <c r="AK2449" t="s">
        <v>67</v>
      </c>
      <c r="AL2449" t="s">
        <v>67</v>
      </c>
      <c r="AM2449" t="s">
        <v>67</v>
      </c>
      <c r="AN2449" t="s">
        <v>67</v>
      </c>
      <c r="AO2449" t="s">
        <v>67</v>
      </c>
      <c r="AP2449" t="s">
        <v>67</v>
      </c>
      <c r="AQ2449" t="s">
        <v>68</v>
      </c>
      <c r="AR2449" t="s">
        <v>67</v>
      </c>
      <c r="AS2449" t="s">
        <v>67</v>
      </c>
      <c r="AT2449" t="s">
        <v>67</v>
      </c>
      <c r="AU2449" t="s">
        <v>67</v>
      </c>
      <c r="AV2449" t="s">
        <v>67</v>
      </c>
      <c r="AW2449" t="s">
        <v>67</v>
      </c>
      <c r="AX2449" t="s">
        <v>67</v>
      </c>
      <c r="AY2449" t="s">
        <v>68</v>
      </c>
      <c r="AZ2449" t="s">
        <v>67</v>
      </c>
      <c r="BA2449" t="s">
        <v>67</v>
      </c>
      <c r="BB2449" t="s">
        <v>67</v>
      </c>
      <c r="BC2449">
        <v>0.33333333300000001</v>
      </c>
      <c r="BE2449" t="str">
        <f t="shared" si="38"/>
        <v>PAS RENTABLE</v>
      </c>
    </row>
    <row r="2450" spans="1:57" x14ac:dyDescent="0.25">
      <c r="A2450" t="s">
        <v>0</v>
      </c>
      <c r="B2450" t="s">
        <v>9415</v>
      </c>
      <c r="C2450">
        <v>184</v>
      </c>
      <c r="D2450">
        <v>112</v>
      </c>
      <c r="E2450">
        <v>97</v>
      </c>
      <c r="F2450">
        <v>231</v>
      </c>
      <c r="G2450" t="s">
        <v>11985</v>
      </c>
      <c r="H2450">
        <v>577</v>
      </c>
      <c r="I2450">
        <v>6615578</v>
      </c>
      <c r="J2450" t="s">
        <v>6354</v>
      </c>
      <c r="K2450" t="s">
        <v>11986</v>
      </c>
      <c r="L2450" t="s">
        <v>11987</v>
      </c>
      <c r="M2450">
        <v>15352</v>
      </c>
      <c r="N2450">
        <v>1341</v>
      </c>
      <c r="O2450" t="s">
        <v>10530</v>
      </c>
      <c r="P2450">
        <v>2</v>
      </c>
      <c r="Q2450" t="s">
        <v>11988</v>
      </c>
      <c r="R2450" t="s">
        <v>11989</v>
      </c>
      <c r="S2450">
        <v>82</v>
      </c>
      <c r="T2450" t="s">
        <v>64</v>
      </c>
      <c r="U2450" t="s">
        <v>797</v>
      </c>
      <c r="V2450" t="s">
        <v>615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  <c r="AC2450" t="s">
        <v>67</v>
      </c>
      <c r="AD2450" t="s">
        <v>67</v>
      </c>
      <c r="AE2450" t="s">
        <v>67</v>
      </c>
      <c r="AF2450" t="s">
        <v>67</v>
      </c>
      <c r="AG2450" t="s">
        <v>67</v>
      </c>
      <c r="AH2450" t="s">
        <v>67</v>
      </c>
      <c r="AI2450" t="s">
        <v>67</v>
      </c>
      <c r="AJ2450" t="s">
        <v>67</v>
      </c>
      <c r="AK2450" t="s">
        <v>67</v>
      </c>
      <c r="AL2450" t="s">
        <v>68</v>
      </c>
      <c r="AM2450" t="s">
        <v>67</v>
      </c>
      <c r="AN2450" t="s">
        <v>67</v>
      </c>
      <c r="AO2450" t="s">
        <v>67</v>
      </c>
      <c r="AP2450" t="s">
        <v>67</v>
      </c>
      <c r="AQ2450" t="s">
        <v>67</v>
      </c>
      <c r="AR2450" t="s">
        <v>67</v>
      </c>
      <c r="AS2450" t="s">
        <v>68</v>
      </c>
      <c r="AT2450" t="s">
        <v>67</v>
      </c>
      <c r="AU2450" t="s">
        <v>68</v>
      </c>
      <c r="AV2450" t="s">
        <v>67</v>
      </c>
      <c r="AW2450" t="s">
        <v>67</v>
      </c>
      <c r="AX2450" t="s">
        <v>67</v>
      </c>
      <c r="AY2450" t="s">
        <v>67</v>
      </c>
      <c r="AZ2450" t="s">
        <v>67</v>
      </c>
      <c r="BA2450" t="s">
        <v>67</v>
      </c>
      <c r="BB2450" t="s">
        <v>67</v>
      </c>
      <c r="BC2450">
        <v>0.50889061499999999</v>
      </c>
      <c r="BE2450" t="str">
        <f t="shared" si="38"/>
        <v>PAS RENTABLE</v>
      </c>
    </row>
    <row r="2451" spans="1:57" x14ac:dyDescent="0.25">
      <c r="A2451" t="s">
        <v>777</v>
      </c>
      <c r="B2451" t="s">
        <v>286</v>
      </c>
      <c r="C2451">
        <v>148</v>
      </c>
      <c r="D2451">
        <v>127</v>
      </c>
      <c r="E2451">
        <v>13000</v>
      </c>
      <c r="F2451">
        <v>940</v>
      </c>
      <c r="G2451" t="s">
        <v>577</v>
      </c>
      <c r="H2451">
        <v>40000</v>
      </c>
      <c r="I2451">
        <v>5887457</v>
      </c>
      <c r="J2451" t="s">
        <v>4195</v>
      </c>
      <c r="K2451" t="s">
        <v>73</v>
      </c>
      <c r="L2451" t="s">
        <v>11990</v>
      </c>
      <c r="M2451">
        <v>142416</v>
      </c>
      <c r="N2451">
        <v>56585</v>
      </c>
      <c r="O2451" t="s">
        <v>3289</v>
      </c>
      <c r="P2451">
        <v>1</v>
      </c>
      <c r="Q2451" t="s">
        <v>11991</v>
      </c>
      <c r="R2451" t="s">
        <v>11992</v>
      </c>
      <c r="S2451">
        <v>420</v>
      </c>
      <c r="T2451" t="s">
        <v>64</v>
      </c>
      <c r="U2451" t="s">
        <v>65</v>
      </c>
      <c r="V2451" t="s">
        <v>615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  <c r="AC2451" t="s">
        <v>67</v>
      </c>
      <c r="AD2451" t="s">
        <v>67</v>
      </c>
      <c r="AE2451" t="s">
        <v>67</v>
      </c>
      <c r="AF2451" t="s">
        <v>67</v>
      </c>
      <c r="AG2451" t="s">
        <v>67</v>
      </c>
      <c r="AH2451" t="s">
        <v>67</v>
      </c>
      <c r="AI2451" t="s">
        <v>67</v>
      </c>
      <c r="AJ2451" t="s">
        <v>67</v>
      </c>
      <c r="AK2451" t="s">
        <v>67</v>
      </c>
      <c r="AL2451" t="s">
        <v>68</v>
      </c>
      <c r="AM2451" t="s">
        <v>68</v>
      </c>
      <c r="AN2451" t="s">
        <v>67</v>
      </c>
      <c r="AO2451" t="s">
        <v>67</v>
      </c>
      <c r="AP2451" t="s">
        <v>67</v>
      </c>
      <c r="AQ2451" t="s">
        <v>67</v>
      </c>
      <c r="AR2451" t="s">
        <v>67</v>
      </c>
      <c r="AS2451" t="s">
        <v>67</v>
      </c>
      <c r="AT2451" t="s">
        <v>67</v>
      </c>
      <c r="AU2451" t="s">
        <v>68</v>
      </c>
      <c r="AV2451" t="s">
        <v>67</v>
      </c>
      <c r="AW2451" t="s">
        <v>67</v>
      </c>
      <c r="AX2451" t="s">
        <v>67</v>
      </c>
      <c r="AY2451" t="s">
        <v>67</v>
      </c>
      <c r="AZ2451" t="s">
        <v>67</v>
      </c>
      <c r="BA2451" t="s">
        <v>67</v>
      </c>
      <c r="BB2451" t="s">
        <v>67</v>
      </c>
      <c r="BC2451">
        <v>0.32708094399999998</v>
      </c>
      <c r="BE2451" t="str">
        <f t="shared" si="38"/>
        <v>PAS RENTABLE</v>
      </c>
    </row>
    <row r="2452" spans="1:57" x14ac:dyDescent="0.25">
      <c r="A2452" t="s">
        <v>0</v>
      </c>
      <c r="B2452" t="s">
        <v>8211</v>
      </c>
      <c r="C2452">
        <v>217</v>
      </c>
      <c r="D2452">
        <v>111</v>
      </c>
      <c r="E2452">
        <v>655</v>
      </c>
      <c r="F2452">
        <v>405</v>
      </c>
      <c r="G2452" t="s">
        <v>244</v>
      </c>
      <c r="H2452">
        <v>24000</v>
      </c>
      <c r="I2452">
        <v>13362308</v>
      </c>
      <c r="J2452" t="s">
        <v>3438</v>
      </c>
      <c r="K2452" t="s">
        <v>113</v>
      </c>
      <c r="L2452" t="s">
        <v>11993</v>
      </c>
      <c r="M2452">
        <v>31898</v>
      </c>
      <c r="N2452">
        <v>39307</v>
      </c>
      <c r="O2452" t="s">
        <v>3468</v>
      </c>
      <c r="P2452">
        <v>1</v>
      </c>
      <c r="Q2452" t="s">
        <v>11994</v>
      </c>
      <c r="R2452" t="s">
        <v>11995</v>
      </c>
      <c r="S2452">
        <v>111</v>
      </c>
      <c r="T2452" t="s">
        <v>64</v>
      </c>
      <c r="U2452" t="s">
        <v>65</v>
      </c>
      <c r="V2452" t="s">
        <v>66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  <c r="AC2452" t="s">
        <v>67</v>
      </c>
      <c r="AD2452" t="s">
        <v>67</v>
      </c>
      <c r="AE2452" t="s">
        <v>67</v>
      </c>
      <c r="AF2452" t="s">
        <v>67</v>
      </c>
      <c r="AG2452" t="s">
        <v>67</v>
      </c>
      <c r="AH2452" t="s">
        <v>67</v>
      </c>
      <c r="AI2452" t="s">
        <v>67</v>
      </c>
      <c r="AJ2452" t="s">
        <v>67</v>
      </c>
      <c r="AK2452" t="s">
        <v>67</v>
      </c>
      <c r="AL2452" t="s">
        <v>67</v>
      </c>
      <c r="AM2452" t="s">
        <v>67</v>
      </c>
      <c r="AN2452" t="s">
        <v>67</v>
      </c>
      <c r="AO2452" t="s">
        <v>67</v>
      </c>
      <c r="AP2452" t="s">
        <v>67</v>
      </c>
      <c r="AQ2452" t="s">
        <v>67</v>
      </c>
      <c r="AR2452" t="s">
        <v>67</v>
      </c>
      <c r="AS2452" t="s">
        <v>67</v>
      </c>
      <c r="AT2452" t="s">
        <v>67</v>
      </c>
      <c r="AU2452" t="s">
        <v>68</v>
      </c>
      <c r="AV2452" t="s">
        <v>67</v>
      </c>
      <c r="AW2452" t="s">
        <v>67</v>
      </c>
      <c r="AX2452" t="s">
        <v>67</v>
      </c>
      <c r="AY2452" t="s">
        <v>67</v>
      </c>
      <c r="AZ2452" t="s">
        <v>67</v>
      </c>
      <c r="BA2452" t="s">
        <v>67</v>
      </c>
      <c r="BB2452" t="s">
        <v>67</v>
      </c>
      <c r="BC2452">
        <v>0.74235044400000005</v>
      </c>
      <c r="BE2452" t="str">
        <f t="shared" si="38"/>
        <v>PEU RENTABLE</v>
      </c>
    </row>
    <row r="2453" spans="1:57" x14ac:dyDescent="0.25">
      <c r="A2453" t="s">
        <v>0</v>
      </c>
      <c r="B2453" t="s">
        <v>2046</v>
      </c>
      <c r="C2453">
        <v>160</v>
      </c>
      <c r="D2453">
        <v>126</v>
      </c>
      <c r="E2453">
        <v>44</v>
      </c>
      <c r="F2453">
        <v>9</v>
      </c>
      <c r="G2453" t="s">
        <v>11996</v>
      </c>
      <c r="H2453">
        <v>627</v>
      </c>
      <c r="I2453">
        <v>5701643</v>
      </c>
      <c r="J2453" t="s">
        <v>3459</v>
      </c>
      <c r="K2453" t="s">
        <v>261</v>
      </c>
      <c r="L2453" t="s">
        <v>11997</v>
      </c>
      <c r="M2453">
        <v>37635</v>
      </c>
      <c r="N2453">
        <v>653</v>
      </c>
      <c r="O2453" t="s">
        <v>11998</v>
      </c>
      <c r="P2453">
        <v>0</v>
      </c>
      <c r="Q2453" t="s">
        <v>11999</v>
      </c>
      <c r="R2453" t="s">
        <v>12000</v>
      </c>
      <c r="S2453">
        <v>165</v>
      </c>
      <c r="T2453" t="s">
        <v>12001</v>
      </c>
      <c r="U2453" t="s">
        <v>7197</v>
      </c>
      <c r="V2453" t="s">
        <v>615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  <c r="AC2453" t="s">
        <v>67</v>
      </c>
      <c r="AD2453" t="s">
        <v>67</v>
      </c>
      <c r="AE2453" t="s">
        <v>68</v>
      </c>
      <c r="AF2453" t="s">
        <v>68</v>
      </c>
      <c r="AG2453" t="s">
        <v>67</v>
      </c>
      <c r="AH2453" t="s">
        <v>67</v>
      </c>
      <c r="AI2453" t="s">
        <v>67</v>
      </c>
      <c r="AJ2453" t="s">
        <v>67</v>
      </c>
      <c r="AK2453" t="s">
        <v>67</v>
      </c>
      <c r="AL2453" t="s">
        <v>68</v>
      </c>
      <c r="AM2453" t="s">
        <v>67</v>
      </c>
      <c r="AN2453" t="s">
        <v>67</v>
      </c>
      <c r="AO2453" t="s">
        <v>67</v>
      </c>
      <c r="AP2453" t="s">
        <v>67</v>
      </c>
      <c r="AQ2453" t="s">
        <v>68</v>
      </c>
      <c r="AR2453" t="s">
        <v>67</v>
      </c>
      <c r="AS2453" t="s">
        <v>67</v>
      </c>
      <c r="AT2453" t="s">
        <v>67</v>
      </c>
      <c r="AU2453" t="s">
        <v>68</v>
      </c>
      <c r="AV2453" t="s">
        <v>67</v>
      </c>
      <c r="AW2453" t="s">
        <v>67</v>
      </c>
      <c r="AX2453" t="s">
        <v>67</v>
      </c>
      <c r="AY2453" t="s">
        <v>67</v>
      </c>
      <c r="AZ2453" t="s">
        <v>67</v>
      </c>
      <c r="BA2453" t="s">
        <v>67</v>
      </c>
      <c r="BB2453" t="s">
        <v>67</v>
      </c>
      <c r="BC2453">
        <v>0.28508214999999998</v>
      </c>
      <c r="BE2453" t="str">
        <f t="shared" si="38"/>
        <v>PAS RENTABLE</v>
      </c>
    </row>
    <row r="2454" spans="1:57" x14ac:dyDescent="0.25">
      <c r="A2454" t="s">
        <v>0</v>
      </c>
      <c r="B2454" t="s">
        <v>1323</v>
      </c>
      <c r="C2454">
        <v>209</v>
      </c>
      <c r="D2454">
        <v>114</v>
      </c>
      <c r="E2454">
        <v>0</v>
      </c>
      <c r="F2454">
        <v>1000</v>
      </c>
      <c r="G2454" t="s">
        <v>671</v>
      </c>
      <c r="H2454">
        <v>27000</v>
      </c>
      <c r="I2454">
        <v>5694401</v>
      </c>
      <c r="J2454" t="s">
        <v>365</v>
      </c>
      <c r="K2454" t="s">
        <v>91</v>
      </c>
      <c r="L2454" t="s">
        <v>12002</v>
      </c>
      <c r="M2454">
        <v>194489</v>
      </c>
      <c r="N2454">
        <v>46944</v>
      </c>
      <c r="O2454" t="s">
        <v>169</v>
      </c>
      <c r="P2454">
        <v>4</v>
      </c>
      <c r="Q2454" t="s">
        <v>12003</v>
      </c>
      <c r="R2454" t="s">
        <v>12004</v>
      </c>
      <c r="S2454">
        <v>192</v>
      </c>
      <c r="T2454" t="s">
        <v>64</v>
      </c>
      <c r="U2454" t="s">
        <v>87</v>
      </c>
      <c r="V2454" t="s">
        <v>615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  <c r="AC2454" t="s">
        <v>67</v>
      </c>
      <c r="AD2454" t="s">
        <v>68</v>
      </c>
      <c r="AE2454" t="s">
        <v>67</v>
      </c>
      <c r="AF2454" t="s">
        <v>67</v>
      </c>
      <c r="AG2454" t="s">
        <v>67</v>
      </c>
      <c r="AH2454" t="s">
        <v>67</v>
      </c>
      <c r="AI2454" t="s">
        <v>67</v>
      </c>
      <c r="AJ2454" t="s">
        <v>68</v>
      </c>
      <c r="AK2454" t="s">
        <v>67</v>
      </c>
      <c r="AL2454" t="s">
        <v>67</v>
      </c>
      <c r="AM2454" t="s">
        <v>67</v>
      </c>
      <c r="AN2454" t="s">
        <v>67</v>
      </c>
      <c r="AO2454" t="s">
        <v>67</v>
      </c>
      <c r="AP2454" t="s">
        <v>67</v>
      </c>
      <c r="AQ2454" t="s">
        <v>67</v>
      </c>
      <c r="AR2454" t="s">
        <v>67</v>
      </c>
      <c r="AS2454" t="s">
        <v>67</v>
      </c>
      <c r="AT2454" t="s">
        <v>67</v>
      </c>
      <c r="AU2454" t="s">
        <v>67</v>
      </c>
      <c r="AV2454" t="s">
        <v>67</v>
      </c>
      <c r="AW2454" t="s">
        <v>67</v>
      </c>
      <c r="AX2454" t="s">
        <v>68</v>
      </c>
      <c r="AY2454" t="s">
        <v>67</v>
      </c>
      <c r="AZ2454" t="s">
        <v>67</v>
      </c>
      <c r="BA2454" t="s">
        <v>67</v>
      </c>
      <c r="BB2454" t="s">
        <v>67</v>
      </c>
      <c r="BC2454">
        <v>0.31635561099999998</v>
      </c>
      <c r="BE2454" t="str">
        <f t="shared" si="38"/>
        <v>PAS RENTABLE</v>
      </c>
    </row>
    <row r="2455" spans="1:57" x14ac:dyDescent="0.25">
      <c r="A2455" t="s">
        <v>0</v>
      </c>
      <c r="B2455" t="s">
        <v>12005</v>
      </c>
      <c r="C2455">
        <v>40</v>
      </c>
      <c r="D2455">
        <v>99</v>
      </c>
      <c r="E2455">
        <v>379</v>
      </c>
      <c r="F2455">
        <v>251</v>
      </c>
      <c r="G2455" t="s">
        <v>12006</v>
      </c>
      <c r="H2455">
        <v>456</v>
      </c>
      <c r="I2455">
        <v>5333658</v>
      </c>
      <c r="J2455" t="s">
        <v>677</v>
      </c>
      <c r="K2455" t="s">
        <v>11847</v>
      </c>
      <c r="L2455" t="s">
        <v>12007</v>
      </c>
      <c r="M2455">
        <v>2541</v>
      </c>
      <c r="N2455">
        <v>1356</v>
      </c>
      <c r="O2455" t="s">
        <v>12008</v>
      </c>
      <c r="P2455">
        <v>2</v>
      </c>
      <c r="Q2455" t="s">
        <v>12009</v>
      </c>
      <c r="R2455" t="s">
        <v>12010</v>
      </c>
      <c r="S2455">
        <v>54</v>
      </c>
      <c r="T2455" t="s">
        <v>64</v>
      </c>
      <c r="U2455" t="s">
        <v>65</v>
      </c>
      <c r="V2455" t="s">
        <v>126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  <c r="AC2455" t="s">
        <v>67</v>
      </c>
      <c r="AD2455" t="s">
        <v>68</v>
      </c>
      <c r="AE2455" t="s">
        <v>67</v>
      </c>
      <c r="AF2455" t="s">
        <v>67</v>
      </c>
      <c r="AG2455" t="s">
        <v>67</v>
      </c>
      <c r="AH2455" t="s">
        <v>67</v>
      </c>
      <c r="AI2455" t="s">
        <v>67</v>
      </c>
      <c r="AJ2455" t="s">
        <v>67</v>
      </c>
      <c r="AK2455" t="s">
        <v>67</v>
      </c>
      <c r="AL2455" t="s">
        <v>67</v>
      </c>
      <c r="AM2455" t="s">
        <v>67</v>
      </c>
      <c r="AN2455" t="s">
        <v>67</v>
      </c>
      <c r="AO2455" t="s">
        <v>67</v>
      </c>
      <c r="AP2455" t="s">
        <v>67</v>
      </c>
      <c r="AQ2455" t="s">
        <v>67</v>
      </c>
      <c r="AR2455" t="s">
        <v>67</v>
      </c>
      <c r="AS2455" t="s">
        <v>67</v>
      </c>
      <c r="AT2455" t="s">
        <v>68</v>
      </c>
      <c r="AU2455" t="s">
        <v>67</v>
      </c>
      <c r="AV2455" t="s">
        <v>67</v>
      </c>
      <c r="AW2455" t="s">
        <v>67</v>
      </c>
      <c r="AX2455" t="s">
        <v>67</v>
      </c>
      <c r="AY2455" t="s">
        <v>67</v>
      </c>
      <c r="AZ2455" t="s">
        <v>67</v>
      </c>
      <c r="BA2455" t="s">
        <v>67</v>
      </c>
      <c r="BB2455" t="s">
        <v>67</v>
      </c>
      <c r="BC2455">
        <v>0.2666829</v>
      </c>
      <c r="BE2455" t="str">
        <f t="shared" si="38"/>
        <v>PAS RENTABLE</v>
      </c>
    </row>
    <row r="2456" spans="1:57" x14ac:dyDescent="0.25">
      <c r="A2456" t="s">
        <v>0</v>
      </c>
      <c r="B2456" t="s">
        <v>887</v>
      </c>
      <c r="C2456">
        <v>85</v>
      </c>
      <c r="D2456">
        <v>150</v>
      </c>
      <c r="E2456">
        <v>0</v>
      </c>
      <c r="F2456">
        <v>401</v>
      </c>
      <c r="G2456" t="s">
        <v>794</v>
      </c>
      <c r="H2456">
        <v>597</v>
      </c>
      <c r="I2456">
        <v>4414535</v>
      </c>
      <c r="J2456" t="s">
        <v>3438</v>
      </c>
      <c r="K2456" t="s">
        <v>12011</v>
      </c>
      <c r="L2456" t="s">
        <v>12012</v>
      </c>
      <c r="M2456">
        <v>30618</v>
      </c>
      <c r="N2456">
        <v>1645</v>
      </c>
      <c r="O2456" t="s">
        <v>9698</v>
      </c>
      <c r="P2456">
        <v>0</v>
      </c>
      <c r="Q2456" t="s">
        <v>12013</v>
      </c>
      <c r="R2456" t="s">
        <v>12014</v>
      </c>
      <c r="S2456">
        <v>224</v>
      </c>
      <c r="T2456" t="s">
        <v>64</v>
      </c>
      <c r="U2456" t="s">
        <v>87</v>
      </c>
      <c r="V2456" t="s">
        <v>66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  <c r="AC2456" t="s">
        <v>67</v>
      </c>
      <c r="AD2456" t="s">
        <v>67</v>
      </c>
      <c r="AE2456" t="s">
        <v>67</v>
      </c>
      <c r="AF2456" t="s">
        <v>67</v>
      </c>
      <c r="AG2456" t="s">
        <v>67</v>
      </c>
      <c r="AH2456" t="s">
        <v>67</v>
      </c>
      <c r="AI2456" t="s">
        <v>67</v>
      </c>
      <c r="AJ2456" t="s">
        <v>67</v>
      </c>
      <c r="AK2456" t="s">
        <v>67</v>
      </c>
      <c r="AL2456" t="s">
        <v>67</v>
      </c>
      <c r="AM2456" t="s">
        <v>67</v>
      </c>
      <c r="AN2456" t="s">
        <v>67</v>
      </c>
      <c r="AO2456" t="s">
        <v>67</v>
      </c>
      <c r="AP2456" t="s">
        <v>67</v>
      </c>
      <c r="AQ2456" t="s">
        <v>67</v>
      </c>
      <c r="AR2456" t="s">
        <v>67</v>
      </c>
      <c r="AS2456" t="s">
        <v>67</v>
      </c>
      <c r="AT2456" t="s">
        <v>67</v>
      </c>
      <c r="AU2456" t="s">
        <v>68</v>
      </c>
      <c r="AV2456" t="s">
        <v>67</v>
      </c>
      <c r="AW2456" t="s">
        <v>67</v>
      </c>
      <c r="AX2456" t="s">
        <v>67</v>
      </c>
      <c r="AY2456" t="s">
        <v>67</v>
      </c>
      <c r="AZ2456" t="s">
        <v>67</v>
      </c>
      <c r="BA2456" t="s">
        <v>67</v>
      </c>
      <c r="BB2456" t="s">
        <v>67</v>
      </c>
      <c r="BC2456">
        <v>0.245251944</v>
      </c>
      <c r="BE2456" t="str">
        <f t="shared" si="38"/>
        <v>PAS RENTABLE</v>
      </c>
    </row>
    <row r="2457" spans="1:57" x14ac:dyDescent="0.25">
      <c r="A2457" t="s">
        <v>0</v>
      </c>
      <c r="B2457" t="s">
        <v>6276</v>
      </c>
      <c r="C2457">
        <v>83</v>
      </c>
      <c r="D2457">
        <v>117</v>
      </c>
      <c r="E2457">
        <v>78</v>
      </c>
      <c r="F2457">
        <v>238</v>
      </c>
      <c r="G2457" t="s">
        <v>12015</v>
      </c>
      <c r="H2457">
        <v>989</v>
      </c>
      <c r="I2457">
        <v>4806750</v>
      </c>
      <c r="J2457" t="s">
        <v>8794</v>
      </c>
      <c r="K2457" t="s">
        <v>383</v>
      </c>
      <c r="L2457" t="s">
        <v>12016</v>
      </c>
      <c r="M2457">
        <v>6091</v>
      </c>
      <c r="N2457">
        <v>1598</v>
      </c>
      <c r="O2457" t="s">
        <v>12017</v>
      </c>
      <c r="P2457">
        <v>0</v>
      </c>
      <c r="Q2457" t="s">
        <v>12018</v>
      </c>
      <c r="R2457" t="s">
        <v>12019</v>
      </c>
      <c r="S2457">
        <v>53</v>
      </c>
      <c r="T2457" t="s">
        <v>64</v>
      </c>
      <c r="U2457" t="s">
        <v>401</v>
      </c>
      <c r="V2457" t="s">
        <v>126</v>
      </c>
      <c r="W2457">
        <v>39752620.439999998</v>
      </c>
      <c r="X2457">
        <v>2009</v>
      </c>
      <c r="Y2457">
        <v>258</v>
      </c>
      <c r="Z2457">
        <v>7.4</v>
      </c>
      <c r="AA2457">
        <v>1.85</v>
      </c>
      <c r="AB2457">
        <v>0</v>
      </c>
      <c r="AC2457" t="s">
        <v>67</v>
      </c>
      <c r="AD2457" t="s">
        <v>67</v>
      </c>
      <c r="AE2457" t="s">
        <v>67</v>
      </c>
      <c r="AF2457" t="s">
        <v>67</v>
      </c>
      <c r="AG2457" t="s">
        <v>67</v>
      </c>
      <c r="AH2457" t="s">
        <v>67</v>
      </c>
      <c r="AI2457" t="s">
        <v>67</v>
      </c>
      <c r="AJ2457" t="s">
        <v>67</v>
      </c>
      <c r="AK2457" t="s">
        <v>67</v>
      </c>
      <c r="AL2457" t="s">
        <v>68</v>
      </c>
      <c r="AM2457" t="s">
        <v>67</v>
      </c>
      <c r="AN2457" t="s">
        <v>67</v>
      </c>
      <c r="AO2457" t="s">
        <v>67</v>
      </c>
      <c r="AP2457" t="s">
        <v>67</v>
      </c>
      <c r="AQ2457" t="s">
        <v>67</v>
      </c>
      <c r="AR2457" t="s">
        <v>67</v>
      </c>
      <c r="AS2457" t="s">
        <v>68</v>
      </c>
      <c r="AT2457" t="s">
        <v>67</v>
      </c>
      <c r="AU2457" t="s">
        <v>68</v>
      </c>
      <c r="AV2457" t="s">
        <v>68</v>
      </c>
      <c r="AW2457" t="s">
        <v>67</v>
      </c>
      <c r="AX2457" t="s">
        <v>67</v>
      </c>
      <c r="AY2457" t="s">
        <v>67</v>
      </c>
      <c r="AZ2457" t="s">
        <v>67</v>
      </c>
      <c r="BA2457" t="s">
        <v>67</v>
      </c>
      <c r="BB2457" t="s">
        <v>67</v>
      </c>
      <c r="BC2457">
        <v>6.253747282</v>
      </c>
      <c r="BE2457" t="str">
        <f t="shared" si="38"/>
        <v>TRES RENTABLE</v>
      </c>
    </row>
    <row r="2458" spans="1:57" x14ac:dyDescent="0.25">
      <c r="A2458" t="s">
        <v>0</v>
      </c>
      <c r="B2458" t="s">
        <v>12020</v>
      </c>
      <c r="C2458">
        <v>263</v>
      </c>
      <c r="D2458">
        <v>112</v>
      </c>
      <c r="E2458">
        <v>337</v>
      </c>
      <c r="F2458">
        <v>201</v>
      </c>
      <c r="G2458" t="s">
        <v>1076</v>
      </c>
      <c r="H2458">
        <v>4000</v>
      </c>
      <c r="I2458">
        <v>3707794</v>
      </c>
      <c r="J2458" t="s">
        <v>1512</v>
      </c>
      <c r="K2458" t="s">
        <v>115</v>
      </c>
      <c r="L2458" t="s">
        <v>12021</v>
      </c>
      <c r="M2458">
        <v>31359</v>
      </c>
      <c r="N2458">
        <v>5671</v>
      </c>
      <c r="O2458" t="s">
        <v>12022</v>
      </c>
      <c r="P2458">
        <v>0</v>
      </c>
      <c r="Q2458" t="s">
        <v>12023</v>
      </c>
      <c r="R2458" t="s">
        <v>12024</v>
      </c>
      <c r="S2458">
        <v>156</v>
      </c>
      <c r="T2458" t="s">
        <v>64</v>
      </c>
      <c r="U2458" t="s">
        <v>12025</v>
      </c>
      <c r="V2458" t="s">
        <v>66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  <c r="AC2458" t="s">
        <v>67</v>
      </c>
      <c r="AD2458" t="s">
        <v>67</v>
      </c>
      <c r="AE2458" t="s">
        <v>67</v>
      </c>
      <c r="AF2458" t="s">
        <v>67</v>
      </c>
      <c r="AG2458" t="s">
        <v>67</v>
      </c>
      <c r="AH2458" t="s">
        <v>67</v>
      </c>
      <c r="AI2458" t="s">
        <v>67</v>
      </c>
      <c r="AJ2458" t="s">
        <v>68</v>
      </c>
      <c r="AK2458" t="s">
        <v>67</v>
      </c>
      <c r="AL2458" t="s">
        <v>67</v>
      </c>
      <c r="AM2458" t="s">
        <v>67</v>
      </c>
      <c r="AN2458" t="s">
        <v>67</v>
      </c>
      <c r="AO2458" t="s">
        <v>67</v>
      </c>
      <c r="AP2458" t="s">
        <v>67</v>
      </c>
      <c r="AQ2458" t="s">
        <v>68</v>
      </c>
      <c r="AR2458" t="s">
        <v>67</v>
      </c>
      <c r="AS2458" t="s">
        <v>67</v>
      </c>
      <c r="AT2458" t="s">
        <v>68</v>
      </c>
      <c r="AU2458" t="s">
        <v>68</v>
      </c>
      <c r="AV2458" t="s">
        <v>67</v>
      </c>
      <c r="AW2458" t="s">
        <v>67</v>
      </c>
      <c r="AX2458" t="s">
        <v>67</v>
      </c>
      <c r="AY2458" t="s">
        <v>67</v>
      </c>
      <c r="AZ2458" t="s">
        <v>67</v>
      </c>
      <c r="BA2458" t="s">
        <v>67</v>
      </c>
      <c r="BB2458" t="s">
        <v>67</v>
      </c>
      <c r="BC2458">
        <v>0.20598855599999999</v>
      </c>
      <c r="BE2458" t="str">
        <f t="shared" si="38"/>
        <v>PAS RENTABLE</v>
      </c>
    </row>
    <row r="2459" spans="1:57" x14ac:dyDescent="0.25">
      <c r="A2459" t="s">
        <v>0</v>
      </c>
      <c r="B2459" t="s">
        <v>4031</v>
      </c>
      <c r="C2459">
        <v>128</v>
      </c>
      <c r="D2459">
        <v>108</v>
      </c>
      <c r="E2459">
        <v>11000</v>
      </c>
      <c r="F2459">
        <v>922</v>
      </c>
      <c r="G2459" t="s">
        <v>4163</v>
      </c>
      <c r="H2459">
        <v>11000</v>
      </c>
      <c r="I2459">
        <v>3203044</v>
      </c>
      <c r="J2459" t="s">
        <v>1710</v>
      </c>
      <c r="K2459" t="s">
        <v>4031</v>
      </c>
      <c r="L2459" t="s">
        <v>12026</v>
      </c>
      <c r="M2459">
        <v>25165</v>
      </c>
      <c r="N2459">
        <v>14843</v>
      </c>
      <c r="O2459" t="s">
        <v>6185</v>
      </c>
      <c r="P2459">
        <v>2</v>
      </c>
      <c r="Q2459" t="s">
        <v>12027</v>
      </c>
      <c r="R2459" t="s">
        <v>12028</v>
      </c>
      <c r="S2459">
        <v>155</v>
      </c>
      <c r="T2459" t="s">
        <v>64</v>
      </c>
      <c r="U2459" t="s">
        <v>65</v>
      </c>
      <c r="V2459" t="s">
        <v>615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  <c r="AC2459" t="s">
        <v>67</v>
      </c>
      <c r="AD2459" t="s">
        <v>67</v>
      </c>
      <c r="AE2459" t="s">
        <v>67</v>
      </c>
      <c r="AF2459" t="s">
        <v>67</v>
      </c>
      <c r="AG2459" t="s">
        <v>67</v>
      </c>
      <c r="AH2459" t="s">
        <v>67</v>
      </c>
      <c r="AI2459" t="s">
        <v>67</v>
      </c>
      <c r="AJ2459" t="s">
        <v>67</v>
      </c>
      <c r="AK2459" t="s">
        <v>67</v>
      </c>
      <c r="AL2459" t="s">
        <v>67</v>
      </c>
      <c r="AM2459" t="s">
        <v>68</v>
      </c>
      <c r="AN2459" t="s">
        <v>67</v>
      </c>
      <c r="AO2459" t="s">
        <v>67</v>
      </c>
      <c r="AP2459" t="s">
        <v>67</v>
      </c>
      <c r="AQ2459" t="s">
        <v>67</v>
      </c>
      <c r="AR2459" t="s">
        <v>67</v>
      </c>
      <c r="AS2459" t="s">
        <v>68</v>
      </c>
      <c r="AT2459" t="s">
        <v>67</v>
      </c>
      <c r="AU2459" t="s">
        <v>67</v>
      </c>
      <c r="AV2459" t="s">
        <v>67</v>
      </c>
      <c r="AW2459" t="s">
        <v>67</v>
      </c>
      <c r="AX2459" t="s">
        <v>67</v>
      </c>
      <c r="AY2459" t="s">
        <v>67</v>
      </c>
      <c r="AZ2459" t="s">
        <v>67</v>
      </c>
      <c r="BA2459" t="s">
        <v>67</v>
      </c>
      <c r="BB2459" t="s">
        <v>67</v>
      </c>
      <c r="BC2459">
        <v>0.177946889</v>
      </c>
      <c r="BE2459" t="str">
        <f t="shared" si="38"/>
        <v>PAS RENTABLE</v>
      </c>
    </row>
    <row r="2460" spans="1:57" x14ac:dyDescent="0.25">
      <c r="A2460" t="s">
        <v>0</v>
      </c>
      <c r="B2460" t="s">
        <v>12029</v>
      </c>
      <c r="C2460">
        <v>186</v>
      </c>
      <c r="D2460">
        <v>116</v>
      </c>
      <c r="E2460">
        <v>6</v>
      </c>
      <c r="F2460">
        <v>212</v>
      </c>
      <c r="G2460" t="s">
        <v>466</v>
      </c>
      <c r="H2460">
        <v>25000</v>
      </c>
      <c r="I2460">
        <v>4435083</v>
      </c>
      <c r="J2460" t="s">
        <v>12030</v>
      </c>
      <c r="K2460" t="s">
        <v>3426</v>
      </c>
      <c r="L2460" t="s">
        <v>12031</v>
      </c>
      <c r="M2460">
        <v>27882</v>
      </c>
      <c r="N2460">
        <v>39463</v>
      </c>
      <c r="O2460" t="s">
        <v>12032</v>
      </c>
      <c r="P2460">
        <v>2</v>
      </c>
      <c r="Q2460" t="s">
        <v>12033</v>
      </c>
      <c r="R2460" t="s">
        <v>12034</v>
      </c>
      <c r="S2460">
        <v>119</v>
      </c>
      <c r="T2460" t="s">
        <v>64</v>
      </c>
      <c r="U2460" t="s">
        <v>401</v>
      </c>
      <c r="V2460" t="s">
        <v>615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  <c r="AC2460" t="s">
        <v>67</v>
      </c>
      <c r="AD2460" t="s">
        <v>67</v>
      </c>
      <c r="AE2460" t="s">
        <v>68</v>
      </c>
      <c r="AF2460" t="s">
        <v>67</v>
      </c>
      <c r="AG2460" t="s">
        <v>67</v>
      </c>
      <c r="AH2460" t="s">
        <v>67</v>
      </c>
      <c r="AI2460" t="s">
        <v>67</v>
      </c>
      <c r="AJ2460" t="s">
        <v>67</v>
      </c>
      <c r="AK2460" t="s">
        <v>67</v>
      </c>
      <c r="AL2460" t="s">
        <v>68</v>
      </c>
      <c r="AM2460" t="s">
        <v>67</v>
      </c>
      <c r="AN2460" t="s">
        <v>67</v>
      </c>
      <c r="AO2460" t="s">
        <v>67</v>
      </c>
      <c r="AP2460" t="s">
        <v>67</v>
      </c>
      <c r="AQ2460" t="s">
        <v>67</v>
      </c>
      <c r="AR2460" t="s">
        <v>67</v>
      </c>
      <c r="AS2460" t="s">
        <v>68</v>
      </c>
      <c r="AT2460" t="s">
        <v>67</v>
      </c>
      <c r="AU2460" t="s">
        <v>68</v>
      </c>
      <c r="AV2460" t="s">
        <v>67</v>
      </c>
      <c r="AW2460" t="s">
        <v>67</v>
      </c>
      <c r="AX2460" t="s">
        <v>67</v>
      </c>
      <c r="AY2460" t="s">
        <v>67</v>
      </c>
      <c r="AZ2460" t="s">
        <v>67</v>
      </c>
      <c r="BA2460" t="s">
        <v>67</v>
      </c>
      <c r="BB2460" t="s">
        <v>67</v>
      </c>
      <c r="BC2460">
        <v>0.24639349999999999</v>
      </c>
      <c r="BE2460" t="str">
        <f t="shared" si="38"/>
        <v>PAS RENTABLE</v>
      </c>
    </row>
    <row r="2461" spans="1:57" x14ac:dyDescent="0.25">
      <c r="A2461" t="s">
        <v>96</v>
      </c>
      <c r="B2461" t="s">
        <v>96</v>
      </c>
      <c r="C2461">
        <v>14</v>
      </c>
      <c r="D2461">
        <v>60</v>
      </c>
      <c r="E2461">
        <v>686.50921240000002</v>
      </c>
      <c r="F2461">
        <v>405</v>
      </c>
      <c r="G2461" t="s">
        <v>5116</v>
      </c>
      <c r="H2461">
        <v>654</v>
      </c>
      <c r="I2461">
        <v>48468407.530000001</v>
      </c>
      <c r="J2461" t="s">
        <v>8085</v>
      </c>
      <c r="K2461" t="s">
        <v>12035</v>
      </c>
      <c r="L2461" t="s">
        <v>12036</v>
      </c>
      <c r="M2461">
        <v>12854</v>
      </c>
      <c r="N2461">
        <v>1906</v>
      </c>
      <c r="O2461" t="s">
        <v>8793</v>
      </c>
      <c r="P2461">
        <v>1</v>
      </c>
      <c r="Q2461" t="s">
        <v>12037</v>
      </c>
      <c r="R2461" t="s">
        <v>12038</v>
      </c>
      <c r="S2461">
        <v>44</v>
      </c>
      <c r="T2461" t="s">
        <v>96</v>
      </c>
      <c r="U2461" t="s">
        <v>65</v>
      </c>
      <c r="V2461" t="s">
        <v>96</v>
      </c>
      <c r="W2461">
        <v>39752620.439999998</v>
      </c>
      <c r="X2461">
        <v>2002.470517</v>
      </c>
      <c r="Y2461">
        <v>426</v>
      </c>
      <c r="Z2461">
        <v>6.7</v>
      </c>
      <c r="AA2461">
        <v>2.2204030549999998</v>
      </c>
      <c r="AB2461">
        <v>0</v>
      </c>
      <c r="AC2461" t="s">
        <v>67</v>
      </c>
      <c r="AD2461" t="s">
        <v>67</v>
      </c>
      <c r="AE2461" t="s">
        <v>67</v>
      </c>
      <c r="AF2461" t="s">
        <v>67</v>
      </c>
      <c r="AG2461" t="s">
        <v>67</v>
      </c>
      <c r="AH2461" t="s">
        <v>67</v>
      </c>
      <c r="AI2461" t="s">
        <v>67</v>
      </c>
      <c r="AJ2461" t="s">
        <v>67</v>
      </c>
      <c r="AK2461" t="s">
        <v>67</v>
      </c>
      <c r="AL2461" t="s">
        <v>67</v>
      </c>
      <c r="AM2461" t="s">
        <v>67</v>
      </c>
      <c r="AN2461" t="s">
        <v>68</v>
      </c>
      <c r="AO2461" t="s">
        <v>67</v>
      </c>
      <c r="AP2461" t="s">
        <v>67</v>
      </c>
      <c r="AQ2461" t="s">
        <v>67</v>
      </c>
      <c r="AR2461" t="s">
        <v>67</v>
      </c>
      <c r="AS2461" t="s">
        <v>67</v>
      </c>
      <c r="AT2461" t="s">
        <v>67</v>
      </c>
      <c r="AU2461" t="s">
        <v>68</v>
      </c>
      <c r="AV2461" t="s">
        <v>67</v>
      </c>
      <c r="AW2461" t="s">
        <v>67</v>
      </c>
      <c r="AX2461" t="s">
        <v>67</v>
      </c>
      <c r="AY2461" t="s">
        <v>67</v>
      </c>
      <c r="AZ2461" t="s">
        <v>67</v>
      </c>
      <c r="BA2461" t="s">
        <v>67</v>
      </c>
      <c r="BB2461" t="s">
        <v>67</v>
      </c>
      <c r="BC2461">
        <v>6.253747282</v>
      </c>
      <c r="BE2461" t="str">
        <f t="shared" si="38"/>
        <v>TRES RENTABLE</v>
      </c>
    </row>
    <row r="2462" spans="1:57" x14ac:dyDescent="0.25">
      <c r="A2462" t="s">
        <v>777</v>
      </c>
      <c r="B2462" t="s">
        <v>12039</v>
      </c>
      <c r="C2462">
        <v>292</v>
      </c>
      <c r="D2462">
        <v>144</v>
      </c>
      <c r="E2462">
        <v>0</v>
      </c>
      <c r="F2462">
        <v>16</v>
      </c>
      <c r="G2462" t="s">
        <v>12040</v>
      </c>
      <c r="H2462">
        <v>63</v>
      </c>
      <c r="I2462">
        <v>2222647</v>
      </c>
      <c r="J2462" t="s">
        <v>8085</v>
      </c>
      <c r="K2462" t="s">
        <v>12041</v>
      </c>
      <c r="L2462" t="s">
        <v>12042</v>
      </c>
      <c r="M2462">
        <v>52958</v>
      </c>
      <c r="N2462">
        <v>167</v>
      </c>
      <c r="O2462" t="s">
        <v>12043</v>
      </c>
      <c r="P2462">
        <v>0</v>
      </c>
      <c r="Q2462" t="s">
        <v>12044</v>
      </c>
      <c r="R2462" t="s">
        <v>12045</v>
      </c>
      <c r="S2462">
        <v>193</v>
      </c>
      <c r="T2462" t="s">
        <v>8754</v>
      </c>
      <c r="U2462" t="s">
        <v>797</v>
      </c>
      <c r="V2462" t="s">
        <v>615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  <c r="AC2462" t="s">
        <v>67</v>
      </c>
      <c r="AD2462" t="s">
        <v>67</v>
      </c>
      <c r="AE2462" t="s">
        <v>67</v>
      </c>
      <c r="AF2462" t="s">
        <v>67</v>
      </c>
      <c r="AG2462" t="s">
        <v>67</v>
      </c>
      <c r="AH2462" t="s">
        <v>67</v>
      </c>
      <c r="AI2462" t="s">
        <v>67</v>
      </c>
      <c r="AJ2462" t="s">
        <v>67</v>
      </c>
      <c r="AK2462" t="s">
        <v>67</v>
      </c>
      <c r="AL2462" t="s">
        <v>67</v>
      </c>
      <c r="AM2462" t="s">
        <v>67</v>
      </c>
      <c r="AN2462" t="s">
        <v>68</v>
      </c>
      <c r="AO2462" t="s">
        <v>67</v>
      </c>
      <c r="AP2462" t="s">
        <v>67</v>
      </c>
      <c r="AQ2462" t="s">
        <v>67</v>
      </c>
      <c r="AR2462" t="s">
        <v>67</v>
      </c>
      <c r="AS2462" t="s">
        <v>67</v>
      </c>
      <c r="AT2462" t="s">
        <v>67</v>
      </c>
      <c r="AU2462" t="s">
        <v>68</v>
      </c>
      <c r="AV2462" t="s">
        <v>67</v>
      </c>
      <c r="AW2462" t="s">
        <v>67</v>
      </c>
      <c r="AX2462" t="s">
        <v>67</v>
      </c>
      <c r="AY2462" t="s">
        <v>67</v>
      </c>
      <c r="AZ2462" t="s">
        <v>67</v>
      </c>
      <c r="BA2462" t="s">
        <v>67</v>
      </c>
      <c r="BB2462" t="s">
        <v>67</v>
      </c>
      <c r="BC2462">
        <v>0.18522058299999999</v>
      </c>
      <c r="BE2462" t="str">
        <f t="shared" si="38"/>
        <v>PAS RENTABLE</v>
      </c>
    </row>
    <row r="2463" spans="1:57" x14ac:dyDescent="0.25">
      <c r="A2463" t="s">
        <v>0</v>
      </c>
      <c r="B2463" t="s">
        <v>786</v>
      </c>
      <c r="C2463">
        <v>15</v>
      </c>
      <c r="D2463">
        <v>92</v>
      </c>
      <c r="E2463">
        <v>662</v>
      </c>
      <c r="F2463">
        <v>161</v>
      </c>
      <c r="G2463" t="s">
        <v>12046</v>
      </c>
      <c r="H2463">
        <v>662</v>
      </c>
      <c r="I2463">
        <v>48468407.530000001</v>
      </c>
      <c r="J2463" t="s">
        <v>6430</v>
      </c>
      <c r="K2463" t="s">
        <v>786</v>
      </c>
      <c r="L2463" t="s">
        <v>12047</v>
      </c>
      <c r="M2463">
        <v>436</v>
      </c>
      <c r="N2463">
        <v>1498</v>
      </c>
      <c r="O2463" t="s">
        <v>12048</v>
      </c>
      <c r="P2463">
        <v>0</v>
      </c>
      <c r="Q2463" t="s">
        <v>96</v>
      </c>
      <c r="R2463" t="s">
        <v>12049</v>
      </c>
      <c r="S2463">
        <v>6</v>
      </c>
      <c r="T2463" t="s">
        <v>64</v>
      </c>
      <c r="U2463" t="s">
        <v>65</v>
      </c>
      <c r="V2463" t="s">
        <v>96</v>
      </c>
      <c r="W2463">
        <v>39752620.439999998</v>
      </c>
      <c r="X2463">
        <v>2016</v>
      </c>
      <c r="Y2463">
        <v>290</v>
      </c>
      <c r="Z2463">
        <v>4</v>
      </c>
      <c r="AA2463">
        <v>2.2204030549999998</v>
      </c>
      <c r="AB2463">
        <v>378</v>
      </c>
      <c r="AC2463" t="s">
        <v>67</v>
      </c>
      <c r="AD2463" t="s">
        <v>67</v>
      </c>
      <c r="AE2463" t="s">
        <v>67</v>
      </c>
      <c r="AF2463" t="s">
        <v>67</v>
      </c>
      <c r="AG2463" t="s">
        <v>67</v>
      </c>
      <c r="AH2463" t="s">
        <v>67</v>
      </c>
      <c r="AI2463" t="s">
        <v>67</v>
      </c>
      <c r="AJ2463" t="s">
        <v>67</v>
      </c>
      <c r="AK2463" t="s">
        <v>67</v>
      </c>
      <c r="AL2463" t="s">
        <v>67</v>
      </c>
      <c r="AM2463" t="s">
        <v>67</v>
      </c>
      <c r="AN2463" t="s">
        <v>67</v>
      </c>
      <c r="AO2463" t="s">
        <v>67</v>
      </c>
      <c r="AP2463" t="s">
        <v>67</v>
      </c>
      <c r="AQ2463" t="s">
        <v>67</v>
      </c>
      <c r="AR2463" t="s">
        <v>68</v>
      </c>
      <c r="AS2463" t="s">
        <v>67</v>
      </c>
      <c r="AT2463" t="s">
        <v>67</v>
      </c>
      <c r="AU2463" t="s">
        <v>67</v>
      </c>
      <c r="AV2463" t="s">
        <v>67</v>
      </c>
      <c r="AW2463" t="s">
        <v>67</v>
      </c>
      <c r="AX2463" t="s">
        <v>67</v>
      </c>
      <c r="AY2463" t="s">
        <v>67</v>
      </c>
      <c r="AZ2463" t="s">
        <v>67</v>
      </c>
      <c r="BA2463" t="s">
        <v>67</v>
      </c>
      <c r="BB2463" t="s">
        <v>67</v>
      </c>
      <c r="BC2463">
        <v>6.253747282</v>
      </c>
      <c r="BE2463" t="str">
        <f t="shared" si="38"/>
        <v>TRES RENTABLE</v>
      </c>
    </row>
    <row r="2464" spans="1:57" x14ac:dyDescent="0.25">
      <c r="A2464" t="s">
        <v>0</v>
      </c>
      <c r="B2464" t="s">
        <v>12050</v>
      </c>
      <c r="C2464">
        <v>70</v>
      </c>
      <c r="D2464">
        <v>93</v>
      </c>
      <c r="E2464">
        <v>28</v>
      </c>
      <c r="F2464">
        <v>415</v>
      </c>
      <c r="G2464" t="s">
        <v>1932</v>
      </c>
      <c r="H2464">
        <v>1000</v>
      </c>
      <c r="I2464">
        <v>3500000</v>
      </c>
      <c r="J2464" t="s">
        <v>12051</v>
      </c>
      <c r="K2464" t="s">
        <v>1361</v>
      </c>
      <c r="L2464" t="s">
        <v>12052</v>
      </c>
      <c r="M2464">
        <v>10082</v>
      </c>
      <c r="N2464">
        <v>2319</v>
      </c>
      <c r="O2464" t="s">
        <v>6423</v>
      </c>
      <c r="P2464">
        <v>2</v>
      </c>
      <c r="Q2464" t="s">
        <v>12053</v>
      </c>
      <c r="R2464" t="s">
        <v>12054</v>
      </c>
      <c r="S2464">
        <v>100</v>
      </c>
      <c r="T2464" t="s">
        <v>64</v>
      </c>
      <c r="U2464" t="s">
        <v>65</v>
      </c>
      <c r="V2464" t="s">
        <v>615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  <c r="AC2464" t="s">
        <v>67</v>
      </c>
      <c r="AD2464" t="s">
        <v>68</v>
      </c>
      <c r="AE2464" t="s">
        <v>67</v>
      </c>
      <c r="AF2464" t="s">
        <v>67</v>
      </c>
      <c r="AG2464" t="s">
        <v>67</v>
      </c>
      <c r="AH2464" t="s">
        <v>67</v>
      </c>
      <c r="AI2464" t="s">
        <v>67</v>
      </c>
      <c r="AJ2464" t="s">
        <v>68</v>
      </c>
      <c r="AK2464" t="s">
        <v>67</v>
      </c>
      <c r="AL2464" t="s">
        <v>67</v>
      </c>
      <c r="AM2464" t="s">
        <v>67</v>
      </c>
      <c r="AN2464" t="s">
        <v>67</v>
      </c>
      <c r="AO2464" t="s">
        <v>67</v>
      </c>
      <c r="AP2464" t="s">
        <v>67</v>
      </c>
      <c r="AQ2464" t="s">
        <v>67</v>
      </c>
      <c r="AR2464" t="s">
        <v>68</v>
      </c>
      <c r="AS2464" t="s">
        <v>68</v>
      </c>
      <c r="AT2464" t="s">
        <v>68</v>
      </c>
      <c r="AU2464" t="s">
        <v>67</v>
      </c>
      <c r="AV2464" t="s">
        <v>67</v>
      </c>
      <c r="AW2464" t="s">
        <v>67</v>
      </c>
      <c r="AX2464" t="s">
        <v>67</v>
      </c>
      <c r="AY2464" t="s">
        <v>67</v>
      </c>
      <c r="AZ2464" t="s">
        <v>67</v>
      </c>
      <c r="BA2464" t="s">
        <v>67</v>
      </c>
      <c r="BB2464" t="s">
        <v>67</v>
      </c>
      <c r="BC2464">
        <v>1.296296296</v>
      </c>
      <c r="BE2464" t="str">
        <f t="shared" si="38"/>
        <v>PEU RENTABLE</v>
      </c>
    </row>
    <row r="2465" spans="1:57" x14ac:dyDescent="0.25">
      <c r="A2465" t="s">
        <v>0</v>
      </c>
      <c r="B2465" t="s">
        <v>2670</v>
      </c>
      <c r="C2465">
        <v>79</v>
      </c>
      <c r="D2465">
        <v>103</v>
      </c>
      <c r="E2465">
        <v>154</v>
      </c>
      <c r="F2465">
        <v>576</v>
      </c>
      <c r="G2465" t="s">
        <v>3817</v>
      </c>
      <c r="H2465">
        <v>1000</v>
      </c>
      <c r="I2465">
        <v>676698</v>
      </c>
      <c r="J2465" t="s">
        <v>2171</v>
      </c>
      <c r="K2465" t="s">
        <v>2894</v>
      </c>
      <c r="L2465" t="s">
        <v>12055</v>
      </c>
      <c r="M2465">
        <v>26730</v>
      </c>
      <c r="N2465">
        <v>4094</v>
      </c>
      <c r="O2465" t="s">
        <v>1884</v>
      </c>
      <c r="P2465">
        <v>0</v>
      </c>
      <c r="Q2465" t="s">
        <v>12056</v>
      </c>
      <c r="R2465" t="s">
        <v>12057</v>
      </c>
      <c r="S2465">
        <v>180</v>
      </c>
      <c r="T2465" t="s">
        <v>64</v>
      </c>
      <c r="U2465" t="s">
        <v>65</v>
      </c>
      <c r="V2465" t="s">
        <v>615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  <c r="AC2465" t="s">
        <v>67</v>
      </c>
      <c r="AD2465" t="s">
        <v>67</v>
      </c>
      <c r="AE2465" t="s">
        <v>67</v>
      </c>
      <c r="AF2465" t="s">
        <v>67</v>
      </c>
      <c r="AG2465" t="s">
        <v>67</v>
      </c>
      <c r="AH2465" t="s">
        <v>67</v>
      </c>
      <c r="AI2465" t="s">
        <v>67</v>
      </c>
      <c r="AJ2465" t="s">
        <v>68</v>
      </c>
      <c r="AK2465" t="s">
        <v>67</v>
      </c>
      <c r="AL2465" t="s">
        <v>67</v>
      </c>
      <c r="AM2465" t="s">
        <v>67</v>
      </c>
      <c r="AN2465" t="s">
        <v>68</v>
      </c>
      <c r="AO2465" t="s">
        <v>67</v>
      </c>
      <c r="AP2465" t="s">
        <v>67</v>
      </c>
      <c r="AQ2465" t="s">
        <v>67</v>
      </c>
      <c r="AR2465" t="s">
        <v>67</v>
      </c>
      <c r="AS2465" t="s">
        <v>67</v>
      </c>
      <c r="AT2465" t="s">
        <v>67</v>
      </c>
      <c r="AU2465" t="s">
        <v>68</v>
      </c>
      <c r="AV2465" t="s">
        <v>67</v>
      </c>
      <c r="AW2465" t="s">
        <v>67</v>
      </c>
      <c r="AX2465" t="s">
        <v>68</v>
      </c>
      <c r="AY2465" t="s">
        <v>67</v>
      </c>
      <c r="AZ2465" t="s">
        <v>67</v>
      </c>
      <c r="BA2465" t="s">
        <v>67</v>
      </c>
      <c r="BB2465" t="s">
        <v>67</v>
      </c>
      <c r="BC2465">
        <v>3.7594333000000001E-2</v>
      </c>
      <c r="BE2465" t="str">
        <f t="shared" si="38"/>
        <v>PAS RENTABLE</v>
      </c>
    </row>
    <row r="2466" spans="1:57" x14ac:dyDescent="0.25">
      <c r="A2466" t="s">
        <v>0</v>
      </c>
      <c r="B2466" t="s">
        <v>6499</v>
      </c>
      <c r="C2466">
        <v>103</v>
      </c>
      <c r="D2466">
        <v>93</v>
      </c>
      <c r="E2466">
        <v>190</v>
      </c>
      <c r="F2466">
        <v>151</v>
      </c>
      <c r="G2466" t="s">
        <v>12058</v>
      </c>
      <c r="H2466">
        <v>364</v>
      </c>
      <c r="I2466">
        <v>3419967</v>
      </c>
      <c r="J2466" t="s">
        <v>12059</v>
      </c>
      <c r="K2466" t="s">
        <v>12060</v>
      </c>
      <c r="L2466" t="s">
        <v>12061</v>
      </c>
      <c r="M2466">
        <v>13359</v>
      </c>
      <c r="N2466">
        <v>1083</v>
      </c>
      <c r="O2466" t="s">
        <v>12062</v>
      </c>
      <c r="P2466">
        <v>0</v>
      </c>
      <c r="Q2466" t="s">
        <v>12063</v>
      </c>
      <c r="R2466" t="s">
        <v>12064</v>
      </c>
      <c r="S2466">
        <v>56</v>
      </c>
      <c r="T2466" t="s">
        <v>64</v>
      </c>
      <c r="U2466" t="s">
        <v>65</v>
      </c>
      <c r="V2466" t="s">
        <v>615</v>
      </c>
      <c r="W2466">
        <v>39752620.439999998</v>
      </c>
      <c r="X2466">
        <v>2013</v>
      </c>
      <c r="Y2466">
        <v>253</v>
      </c>
      <c r="Z2466">
        <v>7.2</v>
      </c>
      <c r="AA2466">
        <v>2.35</v>
      </c>
      <c r="AB2466">
        <v>19000</v>
      </c>
      <c r="AC2466" t="s">
        <v>67</v>
      </c>
      <c r="AD2466" t="s">
        <v>67</v>
      </c>
      <c r="AE2466" t="s">
        <v>67</v>
      </c>
      <c r="AF2466" t="s">
        <v>67</v>
      </c>
      <c r="AG2466" t="s">
        <v>67</v>
      </c>
      <c r="AH2466" t="s">
        <v>67</v>
      </c>
      <c r="AI2466" t="s">
        <v>67</v>
      </c>
      <c r="AJ2466" t="s">
        <v>67</v>
      </c>
      <c r="AK2466" t="s">
        <v>67</v>
      </c>
      <c r="AL2466" t="s">
        <v>67</v>
      </c>
      <c r="AM2466" t="s">
        <v>67</v>
      </c>
      <c r="AN2466" t="s">
        <v>67</v>
      </c>
      <c r="AO2466" t="s">
        <v>67</v>
      </c>
      <c r="AP2466" t="s">
        <v>67</v>
      </c>
      <c r="AQ2466" t="s">
        <v>67</v>
      </c>
      <c r="AR2466" t="s">
        <v>67</v>
      </c>
      <c r="AS2466" t="s">
        <v>67</v>
      </c>
      <c r="AT2466" t="s">
        <v>67</v>
      </c>
      <c r="AU2466" t="s">
        <v>67</v>
      </c>
      <c r="AV2466" t="s">
        <v>68</v>
      </c>
      <c r="AW2466" t="s">
        <v>67</v>
      </c>
      <c r="AX2466" t="s">
        <v>67</v>
      </c>
      <c r="AY2466" t="s">
        <v>67</v>
      </c>
      <c r="AZ2466" t="s">
        <v>67</v>
      </c>
      <c r="BA2466" t="s">
        <v>67</v>
      </c>
      <c r="BB2466" t="s">
        <v>67</v>
      </c>
      <c r="BC2466">
        <v>6.253747282</v>
      </c>
      <c r="BE2466" t="str">
        <f t="shared" si="38"/>
        <v>TRES RENTABLE</v>
      </c>
    </row>
    <row r="2467" spans="1:57" x14ac:dyDescent="0.25">
      <c r="A2467" t="s">
        <v>0</v>
      </c>
      <c r="B2467" t="s">
        <v>12065</v>
      </c>
      <c r="C2467">
        <v>97</v>
      </c>
      <c r="D2467">
        <v>98</v>
      </c>
      <c r="E2467">
        <v>34</v>
      </c>
      <c r="F2467">
        <v>394</v>
      </c>
      <c r="G2467" t="s">
        <v>5756</v>
      </c>
      <c r="H2467">
        <v>663</v>
      </c>
      <c r="I2467">
        <v>48468407.530000001</v>
      </c>
      <c r="J2467" t="s">
        <v>2154</v>
      </c>
      <c r="K2467" t="s">
        <v>7629</v>
      </c>
      <c r="L2467" t="s">
        <v>12066</v>
      </c>
      <c r="M2467">
        <v>14324</v>
      </c>
      <c r="N2467">
        <v>2215</v>
      </c>
      <c r="O2467" t="s">
        <v>3202</v>
      </c>
      <c r="P2467">
        <v>1</v>
      </c>
      <c r="Q2467" t="s">
        <v>12067</v>
      </c>
      <c r="R2467" t="s">
        <v>12068</v>
      </c>
      <c r="S2467">
        <v>93</v>
      </c>
      <c r="T2467" t="s">
        <v>64</v>
      </c>
      <c r="U2467" t="s">
        <v>797</v>
      </c>
      <c r="V2467" t="s">
        <v>615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  <c r="AC2467" t="s">
        <v>67</v>
      </c>
      <c r="AD2467" t="s">
        <v>67</v>
      </c>
      <c r="AE2467" t="s">
        <v>67</v>
      </c>
      <c r="AF2467" t="s">
        <v>67</v>
      </c>
      <c r="AG2467" t="s">
        <v>67</v>
      </c>
      <c r="AH2467" t="s">
        <v>67</v>
      </c>
      <c r="AI2467" t="s">
        <v>67</v>
      </c>
      <c r="AJ2467" t="s">
        <v>68</v>
      </c>
      <c r="AK2467" t="s">
        <v>67</v>
      </c>
      <c r="AL2467" t="s">
        <v>67</v>
      </c>
      <c r="AM2467" t="s">
        <v>67</v>
      </c>
      <c r="AN2467" t="s">
        <v>67</v>
      </c>
      <c r="AO2467" t="s">
        <v>67</v>
      </c>
      <c r="AP2467" t="s">
        <v>67</v>
      </c>
      <c r="AQ2467" t="s">
        <v>67</v>
      </c>
      <c r="AR2467" t="s">
        <v>67</v>
      </c>
      <c r="AS2467" t="s">
        <v>67</v>
      </c>
      <c r="AT2467" t="s">
        <v>67</v>
      </c>
      <c r="AU2467" t="s">
        <v>68</v>
      </c>
      <c r="AV2467" t="s">
        <v>67</v>
      </c>
      <c r="AW2467" t="s">
        <v>67</v>
      </c>
      <c r="AX2467" t="s">
        <v>68</v>
      </c>
      <c r="AY2467" t="s">
        <v>67</v>
      </c>
      <c r="AZ2467" t="s">
        <v>67</v>
      </c>
      <c r="BA2467" t="s">
        <v>67</v>
      </c>
      <c r="BB2467" t="s">
        <v>67</v>
      </c>
      <c r="BC2467">
        <v>6.253747282</v>
      </c>
      <c r="BE2467" t="str">
        <f t="shared" si="38"/>
        <v>TRES RENTABLE</v>
      </c>
    </row>
    <row r="2468" spans="1:57" x14ac:dyDescent="0.25">
      <c r="A2468" t="s">
        <v>0</v>
      </c>
      <c r="B2468" t="s">
        <v>96</v>
      </c>
      <c r="C2468">
        <v>108</v>
      </c>
      <c r="D2468">
        <v>334</v>
      </c>
      <c r="E2468">
        <v>686.50921240000002</v>
      </c>
      <c r="F2468">
        <v>30</v>
      </c>
      <c r="G2468" t="s">
        <v>12069</v>
      </c>
      <c r="H2468">
        <v>897</v>
      </c>
      <c r="I2468">
        <v>145118</v>
      </c>
      <c r="J2468" t="s">
        <v>5713</v>
      </c>
      <c r="K2468" t="s">
        <v>907</v>
      </c>
      <c r="L2468" t="s">
        <v>12070</v>
      </c>
      <c r="M2468">
        <v>10111</v>
      </c>
      <c r="N2468">
        <v>1032</v>
      </c>
      <c r="O2468" t="s">
        <v>12071</v>
      </c>
      <c r="P2468">
        <v>0</v>
      </c>
      <c r="Q2468" t="s">
        <v>12072</v>
      </c>
      <c r="R2468" t="s">
        <v>12073</v>
      </c>
      <c r="S2468">
        <v>36</v>
      </c>
      <c r="T2468" t="s">
        <v>64</v>
      </c>
      <c r="U2468" t="s">
        <v>1494</v>
      </c>
      <c r="V2468" t="s">
        <v>4858</v>
      </c>
      <c r="W2468">
        <v>39752620.439999998</v>
      </c>
      <c r="X2468">
        <v>2002.470517</v>
      </c>
      <c r="Y2468">
        <v>30</v>
      </c>
      <c r="Z2468">
        <v>7.7</v>
      </c>
      <c r="AA2468">
        <v>2.35</v>
      </c>
      <c r="AB2468">
        <v>0</v>
      </c>
      <c r="AC2468" t="s">
        <v>67</v>
      </c>
      <c r="AD2468" t="s">
        <v>67</v>
      </c>
      <c r="AE2468" t="s">
        <v>67</v>
      </c>
      <c r="AF2468" t="s">
        <v>67</v>
      </c>
      <c r="AG2468" t="s">
        <v>67</v>
      </c>
      <c r="AH2468" t="s">
        <v>67</v>
      </c>
      <c r="AI2468" t="s">
        <v>67</v>
      </c>
      <c r="AJ2468" t="s">
        <v>68</v>
      </c>
      <c r="AK2468" t="s">
        <v>67</v>
      </c>
      <c r="AL2468" t="s">
        <v>68</v>
      </c>
      <c r="AM2468" t="s">
        <v>67</v>
      </c>
      <c r="AN2468" t="s">
        <v>67</v>
      </c>
      <c r="AO2468" t="s">
        <v>67</v>
      </c>
      <c r="AP2468" t="s">
        <v>67</v>
      </c>
      <c r="AQ2468" t="s">
        <v>67</v>
      </c>
      <c r="AR2468" t="s">
        <v>67</v>
      </c>
      <c r="AS2468" t="s">
        <v>67</v>
      </c>
      <c r="AT2468" t="s">
        <v>67</v>
      </c>
      <c r="AU2468" t="s">
        <v>68</v>
      </c>
      <c r="AV2468" t="s">
        <v>67</v>
      </c>
      <c r="AW2468" t="s">
        <v>67</v>
      </c>
      <c r="AX2468" t="s">
        <v>68</v>
      </c>
      <c r="AY2468" t="s">
        <v>67</v>
      </c>
      <c r="AZ2468" t="s">
        <v>67</v>
      </c>
      <c r="BA2468" t="s">
        <v>67</v>
      </c>
      <c r="BB2468" t="s">
        <v>67</v>
      </c>
      <c r="BC2468">
        <v>6.253747282</v>
      </c>
      <c r="BE2468" t="str">
        <f t="shared" si="38"/>
        <v>TRES RENTABLE</v>
      </c>
    </row>
    <row r="2469" spans="1:57" x14ac:dyDescent="0.25">
      <c r="A2469" t="s">
        <v>0</v>
      </c>
      <c r="B2469" t="s">
        <v>12074</v>
      </c>
      <c r="C2469">
        <v>59</v>
      </c>
      <c r="D2469">
        <v>114</v>
      </c>
      <c r="E2469">
        <v>157</v>
      </c>
      <c r="F2469">
        <v>32</v>
      </c>
      <c r="G2469" t="s">
        <v>12075</v>
      </c>
      <c r="H2469">
        <v>84</v>
      </c>
      <c r="I2469">
        <v>48468407.530000001</v>
      </c>
      <c r="J2469" t="s">
        <v>10435</v>
      </c>
      <c r="K2469" t="s">
        <v>12076</v>
      </c>
      <c r="L2469" t="s">
        <v>12077</v>
      </c>
      <c r="M2469">
        <v>2541</v>
      </c>
      <c r="N2469">
        <v>198</v>
      </c>
      <c r="O2469" t="s">
        <v>12078</v>
      </c>
      <c r="P2469">
        <v>0</v>
      </c>
      <c r="Q2469" t="s">
        <v>12079</v>
      </c>
      <c r="R2469" t="s">
        <v>12080</v>
      </c>
      <c r="S2469">
        <v>20</v>
      </c>
      <c r="T2469" t="s">
        <v>64</v>
      </c>
      <c r="U2469" t="s">
        <v>1494</v>
      </c>
      <c r="V2469" t="s">
        <v>4858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  <c r="AC2469" t="s">
        <v>67</v>
      </c>
      <c r="AD2469" t="s">
        <v>67</v>
      </c>
      <c r="AE2469" t="s">
        <v>67</v>
      </c>
      <c r="AF2469" t="s">
        <v>67</v>
      </c>
      <c r="AG2469" t="s">
        <v>67</v>
      </c>
      <c r="AH2469" t="s">
        <v>67</v>
      </c>
      <c r="AI2469" t="s">
        <v>67</v>
      </c>
      <c r="AJ2469" t="s">
        <v>68</v>
      </c>
      <c r="AK2469" t="s">
        <v>67</v>
      </c>
      <c r="AL2469" t="s">
        <v>67</v>
      </c>
      <c r="AM2469" t="s">
        <v>67</v>
      </c>
      <c r="AN2469" t="s">
        <v>67</v>
      </c>
      <c r="AO2469" t="s">
        <v>67</v>
      </c>
      <c r="AP2469" t="s">
        <v>67</v>
      </c>
      <c r="AQ2469" t="s">
        <v>67</v>
      </c>
      <c r="AR2469" t="s">
        <v>67</v>
      </c>
      <c r="AS2469" t="s">
        <v>67</v>
      </c>
      <c r="AT2469" t="s">
        <v>67</v>
      </c>
      <c r="AU2469" t="s">
        <v>67</v>
      </c>
      <c r="AV2469" t="s">
        <v>67</v>
      </c>
      <c r="AW2469" t="s">
        <v>67</v>
      </c>
      <c r="AX2469" t="s">
        <v>67</v>
      </c>
      <c r="AY2469" t="s">
        <v>67</v>
      </c>
      <c r="AZ2469" t="s">
        <v>67</v>
      </c>
      <c r="BA2469" t="s">
        <v>67</v>
      </c>
      <c r="BB2469" t="s">
        <v>67</v>
      </c>
      <c r="BC2469">
        <v>6.253747282</v>
      </c>
      <c r="BE2469" t="str">
        <f t="shared" si="38"/>
        <v>TRES RENTABLE</v>
      </c>
    </row>
    <row r="2470" spans="1:57" x14ac:dyDescent="0.25">
      <c r="A2470" t="s">
        <v>0</v>
      </c>
      <c r="B2470" t="s">
        <v>12081</v>
      </c>
      <c r="C2470">
        <v>10</v>
      </c>
      <c r="D2470">
        <v>121</v>
      </c>
      <c r="E2470">
        <v>0</v>
      </c>
      <c r="F2470">
        <v>353</v>
      </c>
      <c r="G2470" t="s">
        <v>6439</v>
      </c>
      <c r="H2470">
        <v>854</v>
      </c>
      <c r="I2470">
        <v>229311</v>
      </c>
      <c r="J2470" t="s">
        <v>12082</v>
      </c>
      <c r="K2470" t="s">
        <v>4860</v>
      </c>
      <c r="L2470" t="s">
        <v>12083</v>
      </c>
      <c r="M2470">
        <v>899</v>
      </c>
      <c r="N2470">
        <v>2705</v>
      </c>
      <c r="O2470" t="s">
        <v>12084</v>
      </c>
      <c r="P2470">
        <v>2</v>
      </c>
      <c r="Q2470" t="s">
        <v>12085</v>
      </c>
      <c r="R2470" t="s">
        <v>12086</v>
      </c>
      <c r="S2470">
        <v>42</v>
      </c>
      <c r="T2470" t="s">
        <v>64</v>
      </c>
      <c r="U2470" t="s">
        <v>3600</v>
      </c>
      <c r="V2470" t="s">
        <v>615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  <c r="AC2470" t="s">
        <v>67</v>
      </c>
      <c r="AD2470" t="s">
        <v>68</v>
      </c>
      <c r="AE2470" t="s">
        <v>68</v>
      </c>
      <c r="AF2470" t="s">
        <v>68</v>
      </c>
      <c r="AG2470" t="s">
        <v>68</v>
      </c>
      <c r="AH2470" t="s">
        <v>67</v>
      </c>
      <c r="AI2470" t="s">
        <v>67</v>
      </c>
      <c r="AJ2470" t="s">
        <v>67</v>
      </c>
      <c r="AK2470" t="s">
        <v>67</v>
      </c>
      <c r="AL2470" t="s">
        <v>67</v>
      </c>
      <c r="AM2470" t="s">
        <v>67</v>
      </c>
      <c r="AN2470" t="s">
        <v>67</v>
      </c>
      <c r="AO2470" t="s">
        <v>67</v>
      </c>
      <c r="AP2470" t="s">
        <v>67</v>
      </c>
      <c r="AQ2470" t="s">
        <v>67</v>
      </c>
      <c r="AR2470" t="s">
        <v>67</v>
      </c>
      <c r="AS2470" t="s">
        <v>68</v>
      </c>
      <c r="AT2470" t="s">
        <v>67</v>
      </c>
      <c r="AU2470" t="s">
        <v>68</v>
      </c>
      <c r="AV2470" t="s">
        <v>67</v>
      </c>
      <c r="AW2470" t="s">
        <v>67</v>
      </c>
      <c r="AX2470" t="s">
        <v>67</v>
      </c>
      <c r="AY2470" t="s">
        <v>67</v>
      </c>
      <c r="AZ2470" t="s">
        <v>67</v>
      </c>
      <c r="BA2470" t="s">
        <v>67</v>
      </c>
      <c r="BB2470" t="s">
        <v>67</v>
      </c>
      <c r="BC2470">
        <v>2.0203611999999999E-2</v>
      </c>
      <c r="BE2470" t="str">
        <f t="shared" si="38"/>
        <v>PAS RENTABLE</v>
      </c>
    </row>
    <row r="2471" spans="1:57" x14ac:dyDescent="0.25">
      <c r="A2471" t="s">
        <v>0</v>
      </c>
      <c r="B2471" t="s">
        <v>2524</v>
      </c>
      <c r="C2471">
        <v>184</v>
      </c>
      <c r="D2471">
        <v>87</v>
      </c>
      <c r="E2471">
        <v>0</v>
      </c>
      <c r="F2471">
        <v>83</v>
      </c>
      <c r="G2471" t="s">
        <v>12087</v>
      </c>
      <c r="H2471">
        <v>1000</v>
      </c>
      <c r="I2471">
        <v>48468407.530000001</v>
      </c>
      <c r="J2471" t="s">
        <v>6430</v>
      </c>
      <c r="K2471" t="s">
        <v>12088</v>
      </c>
      <c r="L2471" t="s">
        <v>12089</v>
      </c>
      <c r="M2471">
        <v>49669</v>
      </c>
      <c r="N2471">
        <v>1592</v>
      </c>
      <c r="O2471" t="s">
        <v>12090</v>
      </c>
      <c r="P2471">
        <v>1</v>
      </c>
      <c r="Q2471" t="s">
        <v>12091</v>
      </c>
      <c r="R2471" t="s">
        <v>12092</v>
      </c>
      <c r="S2471">
        <v>419</v>
      </c>
      <c r="T2471" t="s">
        <v>64</v>
      </c>
      <c r="U2471" t="s">
        <v>65</v>
      </c>
      <c r="V2471" t="s">
        <v>5641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  <c r="AC2471" t="s">
        <v>67</v>
      </c>
      <c r="AD2471" t="s">
        <v>67</v>
      </c>
      <c r="AE2471" t="s">
        <v>67</v>
      </c>
      <c r="AF2471" t="s">
        <v>67</v>
      </c>
      <c r="AG2471" t="s">
        <v>67</v>
      </c>
      <c r="AH2471" t="s">
        <v>67</v>
      </c>
      <c r="AI2471" t="s">
        <v>67</v>
      </c>
      <c r="AJ2471" t="s">
        <v>67</v>
      </c>
      <c r="AK2471" t="s">
        <v>67</v>
      </c>
      <c r="AL2471" t="s">
        <v>67</v>
      </c>
      <c r="AM2471" t="s">
        <v>67</v>
      </c>
      <c r="AN2471" t="s">
        <v>67</v>
      </c>
      <c r="AO2471" t="s">
        <v>67</v>
      </c>
      <c r="AP2471" t="s">
        <v>67</v>
      </c>
      <c r="AQ2471" t="s">
        <v>67</v>
      </c>
      <c r="AR2471" t="s">
        <v>68</v>
      </c>
      <c r="AS2471" t="s">
        <v>67</v>
      </c>
      <c r="AT2471" t="s">
        <v>67</v>
      </c>
      <c r="AU2471" t="s">
        <v>67</v>
      </c>
      <c r="AV2471" t="s">
        <v>67</v>
      </c>
      <c r="AW2471" t="s">
        <v>67</v>
      </c>
      <c r="AX2471" t="s">
        <v>67</v>
      </c>
      <c r="AY2471" t="s">
        <v>67</v>
      </c>
      <c r="AZ2471" t="s">
        <v>67</v>
      </c>
      <c r="BA2471" t="s">
        <v>67</v>
      </c>
      <c r="BB2471" t="s">
        <v>67</v>
      </c>
      <c r="BC2471">
        <v>6.253747282</v>
      </c>
      <c r="BE2471" t="str">
        <f t="shared" si="38"/>
        <v>TRES RENTABLE</v>
      </c>
    </row>
    <row r="2472" spans="1:57" x14ac:dyDescent="0.25">
      <c r="A2472" t="s">
        <v>0</v>
      </c>
      <c r="B2472" t="s">
        <v>1786</v>
      </c>
      <c r="C2472">
        <v>23</v>
      </c>
      <c r="D2472">
        <v>92</v>
      </c>
      <c r="E2472">
        <v>55</v>
      </c>
      <c r="F2472">
        <v>757</v>
      </c>
      <c r="G2472" t="s">
        <v>8918</v>
      </c>
      <c r="H2472">
        <v>1000</v>
      </c>
      <c r="I2472">
        <v>48468407.530000001</v>
      </c>
      <c r="J2472" t="s">
        <v>494</v>
      </c>
      <c r="K2472" t="s">
        <v>6558</v>
      </c>
      <c r="L2472" t="s">
        <v>12093</v>
      </c>
      <c r="M2472">
        <v>4510</v>
      </c>
      <c r="N2472">
        <v>3212</v>
      </c>
      <c r="O2472" t="s">
        <v>8801</v>
      </c>
      <c r="P2472">
        <v>1</v>
      </c>
      <c r="Q2472" t="s">
        <v>12094</v>
      </c>
      <c r="R2472" t="s">
        <v>12095</v>
      </c>
      <c r="S2472">
        <v>50</v>
      </c>
      <c r="T2472" t="s">
        <v>64</v>
      </c>
      <c r="U2472" t="s">
        <v>65</v>
      </c>
      <c r="V2472" t="s">
        <v>615</v>
      </c>
      <c r="W2472">
        <v>18000000</v>
      </c>
      <c r="X2472">
        <v>2016</v>
      </c>
      <c r="Y2472">
        <v>872</v>
      </c>
      <c r="Z2472">
        <v>5.2</v>
      </c>
      <c r="AA2472">
        <v>2.2204030549999998</v>
      </c>
      <c r="AB2472">
        <v>0</v>
      </c>
      <c r="AC2472" t="s">
        <v>67</v>
      </c>
      <c r="AD2472" t="s">
        <v>68</v>
      </c>
      <c r="AE2472" t="s">
        <v>67</v>
      </c>
      <c r="AF2472" t="s">
        <v>67</v>
      </c>
      <c r="AG2472" t="s">
        <v>67</v>
      </c>
      <c r="AH2472" t="s">
        <v>67</v>
      </c>
      <c r="AI2472" t="s">
        <v>67</v>
      </c>
      <c r="AJ2472" t="s">
        <v>68</v>
      </c>
      <c r="AK2472" t="s">
        <v>67</v>
      </c>
      <c r="AL2472" t="s">
        <v>67</v>
      </c>
      <c r="AM2472" t="s">
        <v>67</v>
      </c>
      <c r="AN2472" t="s">
        <v>67</v>
      </c>
      <c r="AO2472" t="s">
        <v>67</v>
      </c>
      <c r="AP2472" t="s">
        <v>67</v>
      </c>
      <c r="AQ2472" t="s">
        <v>67</v>
      </c>
      <c r="AR2472" t="s">
        <v>67</v>
      </c>
      <c r="AS2472" t="s">
        <v>67</v>
      </c>
      <c r="AT2472" t="s">
        <v>67</v>
      </c>
      <c r="AU2472" t="s">
        <v>68</v>
      </c>
      <c r="AV2472" t="s">
        <v>67</v>
      </c>
      <c r="AW2472" t="s">
        <v>67</v>
      </c>
      <c r="AX2472" t="s">
        <v>68</v>
      </c>
      <c r="AY2472" t="s">
        <v>67</v>
      </c>
      <c r="AZ2472" t="s">
        <v>67</v>
      </c>
      <c r="BA2472" t="s">
        <v>67</v>
      </c>
      <c r="BB2472" t="s">
        <v>67</v>
      </c>
      <c r="BC2472">
        <v>6.253747282</v>
      </c>
      <c r="BE2472" t="str">
        <f t="shared" si="38"/>
        <v>TRES RENTABLE</v>
      </c>
    </row>
    <row r="2473" spans="1:57" x14ac:dyDescent="0.25">
      <c r="A2473" t="s">
        <v>0</v>
      </c>
      <c r="B2473" t="s">
        <v>12096</v>
      </c>
      <c r="C2473">
        <v>112</v>
      </c>
      <c r="D2473">
        <v>105</v>
      </c>
      <c r="E2473">
        <v>2</v>
      </c>
      <c r="F2473">
        <v>69</v>
      </c>
      <c r="G2473" t="s">
        <v>2272</v>
      </c>
      <c r="H2473">
        <v>805</v>
      </c>
      <c r="I2473">
        <v>63260</v>
      </c>
      <c r="J2473" t="s">
        <v>12097</v>
      </c>
      <c r="K2473" t="s">
        <v>10331</v>
      </c>
      <c r="L2473" t="s">
        <v>12098</v>
      </c>
      <c r="M2473">
        <v>14325</v>
      </c>
      <c r="N2473">
        <v>1185</v>
      </c>
      <c r="O2473" t="s">
        <v>12099</v>
      </c>
      <c r="P2473">
        <v>0</v>
      </c>
      <c r="Q2473" t="s">
        <v>12100</v>
      </c>
      <c r="R2473" t="s">
        <v>12101</v>
      </c>
      <c r="S2473">
        <v>90</v>
      </c>
      <c r="T2473" t="s">
        <v>64</v>
      </c>
      <c r="U2473" t="s">
        <v>1494</v>
      </c>
      <c r="V2473" t="s">
        <v>615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  <c r="AC2473" t="s">
        <v>67</v>
      </c>
      <c r="AD2473" t="s">
        <v>68</v>
      </c>
      <c r="AE2473" t="s">
        <v>67</v>
      </c>
      <c r="AF2473" t="s">
        <v>67</v>
      </c>
      <c r="AG2473" t="s">
        <v>67</v>
      </c>
      <c r="AH2473" t="s">
        <v>67</v>
      </c>
      <c r="AI2473" t="s">
        <v>67</v>
      </c>
      <c r="AJ2473" t="s">
        <v>68</v>
      </c>
      <c r="AK2473" t="s">
        <v>67</v>
      </c>
      <c r="AL2473" t="s">
        <v>67</v>
      </c>
      <c r="AM2473" t="s">
        <v>67</v>
      </c>
      <c r="AN2473" t="s">
        <v>67</v>
      </c>
      <c r="AO2473" t="s">
        <v>67</v>
      </c>
      <c r="AP2473" t="s">
        <v>67</v>
      </c>
      <c r="AQ2473" t="s">
        <v>67</v>
      </c>
      <c r="AR2473" t="s">
        <v>67</v>
      </c>
      <c r="AS2473" t="s">
        <v>67</v>
      </c>
      <c r="AT2473" t="s">
        <v>68</v>
      </c>
      <c r="AU2473" t="s">
        <v>67</v>
      </c>
      <c r="AV2473" t="s">
        <v>67</v>
      </c>
      <c r="AW2473" t="s">
        <v>67</v>
      </c>
      <c r="AX2473" t="s">
        <v>67</v>
      </c>
      <c r="AY2473" t="s">
        <v>67</v>
      </c>
      <c r="AZ2473" t="s">
        <v>68</v>
      </c>
      <c r="BA2473" t="s">
        <v>67</v>
      </c>
      <c r="BB2473" t="s">
        <v>67</v>
      </c>
      <c r="BC2473">
        <v>4.5185709999999999E-3</v>
      </c>
      <c r="BE2473" t="str">
        <f t="shared" si="38"/>
        <v>PAS RENTABLE</v>
      </c>
    </row>
    <row r="2474" spans="1:57" x14ac:dyDescent="0.25">
      <c r="A2474" t="s">
        <v>0</v>
      </c>
      <c r="B2474" t="s">
        <v>10316</v>
      </c>
      <c r="C2474">
        <v>45</v>
      </c>
      <c r="D2474">
        <v>90</v>
      </c>
      <c r="E2474">
        <v>78</v>
      </c>
      <c r="F2474">
        <v>720</v>
      </c>
      <c r="G2474" t="s">
        <v>10317</v>
      </c>
      <c r="H2474">
        <v>2000</v>
      </c>
      <c r="I2474">
        <v>48468407.530000001</v>
      </c>
      <c r="J2474" t="s">
        <v>1794</v>
      </c>
      <c r="K2474" t="s">
        <v>1404</v>
      </c>
      <c r="L2474" t="s">
        <v>10318</v>
      </c>
      <c r="M2474">
        <v>4693</v>
      </c>
      <c r="N2474">
        <v>4142</v>
      </c>
      <c r="O2474" t="s">
        <v>1899</v>
      </c>
      <c r="P2474">
        <v>1</v>
      </c>
      <c r="Q2474" t="s">
        <v>96</v>
      </c>
      <c r="R2474" t="s">
        <v>10319</v>
      </c>
      <c r="S2474">
        <v>49</v>
      </c>
      <c r="T2474" t="s">
        <v>64</v>
      </c>
      <c r="U2474" t="s">
        <v>299</v>
      </c>
      <c r="V2474" t="s">
        <v>615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  <c r="AC2474" t="s">
        <v>67</v>
      </c>
      <c r="AD2474" t="s">
        <v>67</v>
      </c>
      <c r="AE2474" t="s">
        <v>67</v>
      </c>
      <c r="AF2474" t="s">
        <v>67</v>
      </c>
      <c r="AG2474" t="s">
        <v>68</v>
      </c>
      <c r="AH2474" t="s">
        <v>67</v>
      </c>
      <c r="AI2474" t="s">
        <v>67</v>
      </c>
      <c r="AJ2474" t="s">
        <v>67</v>
      </c>
      <c r="AK2474" t="s">
        <v>67</v>
      </c>
      <c r="AL2474" t="s">
        <v>67</v>
      </c>
      <c r="AM2474" t="s">
        <v>67</v>
      </c>
      <c r="AN2474" t="s">
        <v>67</v>
      </c>
      <c r="AO2474" t="s">
        <v>67</v>
      </c>
      <c r="AP2474" t="s">
        <v>67</v>
      </c>
      <c r="AQ2474" t="s">
        <v>67</v>
      </c>
      <c r="AR2474" t="s">
        <v>67</v>
      </c>
      <c r="AS2474" t="s">
        <v>67</v>
      </c>
      <c r="AT2474" t="s">
        <v>67</v>
      </c>
      <c r="AU2474" t="s">
        <v>68</v>
      </c>
      <c r="AV2474" t="s">
        <v>67</v>
      </c>
      <c r="AW2474" t="s">
        <v>67</v>
      </c>
      <c r="AX2474" t="s">
        <v>67</v>
      </c>
      <c r="AY2474" t="s">
        <v>67</v>
      </c>
      <c r="AZ2474" t="s">
        <v>67</v>
      </c>
      <c r="BA2474" t="s">
        <v>67</v>
      </c>
      <c r="BB2474" t="s">
        <v>67</v>
      </c>
      <c r="BC2474">
        <v>6.253747282</v>
      </c>
      <c r="BE2474" t="str">
        <f t="shared" si="38"/>
        <v>TRES RENTABLE</v>
      </c>
    </row>
    <row r="2475" spans="1:57" x14ac:dyDescent="0.25">
      <c r="A2475" t="s">
        <v>0</v>
      </c>
      <c r="B2475" t="s">
        <v>9690</v>
      </c>
      <c r="C2475">
        <v>59</v>
      </c>
      <c r="D2475">
        <v>89</v>
      </c>
      <c r="E2475">
        <v>130</v>
      </c>
      <c r="F2475">
        <v>183</v>
      </c>
      <c r="G2475" t="s">
        <v>12102</v>
      </c>
      <c r="H2475">
        <v>444</v>
      </c>
      <c r="I2475">
        <v>48468407.530000001</v>
      </c>
      <c r="J2475" t="s">
        <v>72</v>
      </c>
      <c r="K2475" t="s">
        <v>9470</v>
      </c>
      <c r="L2475" t="s">
        <v>12103</v>
      </c>
      <c r="M2475">
        <v>30215</v>
      </c>
      <c r="N2475">
        <v>1243</v>
      </c>
      <c r="O2475" t="s">
        <v>2309</v>
      </c>
      <c r="P2475">
        <v>1</v>
      </c>
      <c r="Q2475" t="s">
        <v>12104</v>
      </c>
      <c r="R2475" t="s">
        <v>12105</v>
      </c>
      <c r="S2475">
        <v>95</v>
      </c>
      <c r="T2475" t="s">
        <v>64</v>
      </c>
      <c r="U2475" t="s">
        <v>10513</v>
      </c>
      <c r="V2475" t="s">
        <v>66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  <c r="AC2475" t="s">
        <v>67</v>
      </c>
      <c r="AD2475" t="s">
        <v>68</v>
      </c>
      <c r="AE2475" t="s">
        <v>67</v>
      </c>
      <c r="AF2475" t="s">
        <v>67</v>
      </c>
      <c r="AG2475" t="s">
        <v>67</v>
      </c>
      <c r="AH2475" t="s">
        <v>67</v>
      </c>
      <c r="AI2475" t="s">
        <v>67</v>
      </c>
      <c r="AJ2475" t="s">
        <v>67</v>
      </c>
      <c r="AK2475" t="s">
        <v>67</v>
      </c>
      <c r="AL2475" t="s">
        <v>67</v>
      </c>
      <c r="AM2475" t="s">
        <v>67</v>
      </c>
      <c r="AN2475" t="s">
        <v>67</v>
      </c>
      <c r="AO2475" t="s">
        <v>67</v>
      </c>
      <c r="AP2475" t="s">
        <v>67</v>
      </c>
      <c r="AQ2475" t="s">
        <v>68</v>
      </c>
      <c r="AR2475" t="s">
        <v>67</v>
      </c>
      <c r="AS2475" t="s">
        <v>67</v>
      </c>
      <c r="AT2475" t="s">
        <v>67</v>
      </c>
      <c r="AU2475" t="s">
        <v>67</v>
      </c>
      <c r="AV2475" t="s">
        <v>67</v>
      </c>
      <c r="AW2475" t="s">
        <v>67</v>
      </c>
      <c r="AX2475" t="s">
        <v>67</v>
      </c>
      <c r="AY2475" t="s">
        <v>68</v>
      </c>
      <c r="AZ2475" t="s">
        <v>67</v>
      </c>
      <c r="BA2475" t="s">
        <v>67</v>
      </c>
      <c r="BB2475" t="s">
        <v>67</v>
      </c>
      <c r="BC2475">
        <v>6.253747282</v>
      </c>
      <c r="BE2475" t="str">
        <f t="shared" si="38"/>
        <v>TRES RENTABLE</v>
      </c>
    </row>
    <row r="2476" spans="1:57" x14ac:dyDescent="0.25">
      <c r="A2476" t="s">
        <v>0</v>
      </c>
      <c r="B2476" t="s">
        <v>12106</v>
      </c>
      <c r="C2476">
        <v>195</v>
      </c>
      <c r="D2476">
        <v>114</v>
      </c>
      <c r="E2476">
        <v>89</v>
      </c>
      <c r="F2476">
        <v>920</v>
      </c>
      <c r="G2476" t="s">
        <v>1242</v>
      </c>
      <c r="H2476">
        <v>22000</v>
      </c>
      <c r="I2476">
        <v>48468407.530000001</v>
      </c>
      <c r="J2476" t="s">
        <v>6160</v>
      </c>
      <c r="K2476" t="s">
        <v>1775</v>
      </c>
      <c r="L2476" t="s">
        <v>12107</v>
      </c>
      <c r="M2476">
        <v>48162</v>
      </c>
      <c r="N2476">
        <v>25804</v>
      </c>
      <c r="O2476" t="s">
        <v>5074</v>
      </c>
      <c r="P2476">
        <v>2</v>
      </c>
      <c r="Q2476" t="s">
        <v>12108</v>
      </c>
      <c r="R2476" t="s">
        <v>12109</v>
      </c>
      <c r="S2476">
        <v>140</v>
      </c>
      <c r="T2476" t="s">
        <v>64</v>
      </c>
      <c r="U2476" t="s">
        <v>3600</v>
      </c>
      <c r="V2476" t="s">
        <v>615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  <c r="AC2476" t="s">
        <v>67</v>
      </c>
      <c r="AD2476" t="s">
        <v>67</v>
      </c>
      <c r="AE2476" t="s">
        <v>67</v>
      </c>
      <c r="AF2476" t="s">
        <v>67</v>
      </c>
      <c r="AG2476" t="s">
        <v>67</v>
      </c>
      <c r="AH2476" t="s">
        <v>67</v>
      </c>
      <c r="AI2476" t="s">
        <v>67</v>
      </c>
      <c r="AJ2476" t="s">
        <v>68</v>
      </c>
      <c r="AK2476" t="s">
        <v>67</v>
      </c>
      <c r="AL2476" t="s">
        <v>67</v>
      </c>
      <c r="AM2476" t="s">
        <v>67</v>
      </c>
      <c r="AN2476" t="s">
        <v>68</v>
      </c>
      <c r="AO2476" t="s">
        <v>67</v>
      </c>
      <c r="AP2476" t="s">
        <v>67</v>
      </c>
      <c r="AQ2476" t="s">
        <v>67</v>
      </c>
      <c r="AR2476" t="s">
        <v>68</v>
      </c>
      <c r="AS2476" t="s">
        <v>67</v>
      </c>
      <c r="AT2476" t="s">
        <v>67</v>
      </c>
      <c r="AU2476" t="s">
        <v>68</v>
      </c>
      <c r="AV2476" t="s">
        <v>67</v>
      </c>
      <c r="AW2476" t="s">
        <v>67</v>
      </c>
      <c r="AX2476" t="s">
        <v>67</v>
      </c>
      <c r="AY2476" t="s">
        <v>67</v>
      </c>
      <c r="AZ2476" t="s">
        <v>67</v>
      </c>
      <c r="BA2476" t="s">
        <v>67</v>
      </c>
      <c r="BB2476" t="s">
        <v>67</v>
      </c>
      <c r="BC2476">
        <v>6.253747282</v>
      </c>
      <c r="BE2476" t="str">
        <f t="shared" si="38"/>
        <v>TRES RENTABLE</v>
      </c>
    </row>
    <row r="2477" spans="1:57" x14ac:dyDescent="0.25">
      <c r="A2477" t="s">
        <v>0</v>
      </c>
      <c r="B2477" t="s">
        <v>6576</v>
      </c>
      <c r="C2477">
        <v>256</v>
      </c>
      <c r="D2477">
        <v>119</v>
      </c>
      <c r="E2477">
        <v>99</v>
      </c>
      <c r="F2477">
        <v>778</v>
      </c>
      <c r="G2477" t="s">
        <v>654</v>
      </c>
      <c r="H2477">
        <v>15000</v>
      </c>
      <c r="I2477">
        <v>121463226</v>
      </c>
      <c r="J2477" t="s">
        <v>1700</v>
      </c>
      <c r="K2477" t="s">
        <v>213</v>
      </c>
      <c r="L2477" t="s">
        <v>12110</v>
      </c>
      <c r="M2477">
        <v>422606</v>
      </c>
      <c r="N2477">
        <v>17584</v>
      </c>
      <c r="O2477" t="s">
        <v>4395</v>
      </c>
      <c r="P2477">
        <v>2</v>
      </c>
      <c r="Q2477" t="s">
        <v>12111</v>
      </c>
      <c r="R2477" t="s">
        <v>12112</v>
      </c>
      <c r="S2477">
        <v>555</v>
      </c>
      <c r="T2477" t="s">
        <v>64</v>
      </c>
      <c r="U2477" t="s">
        <v>65</v>
      </c>
      <c r="V2477" t="s">
        <v>615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  <c r="AC2477" t="s">
        <v>67</v>
      </c>
      <c r="AD2477" t="s">
        <v>67</v>
      </c>
      <c r="AE2477" t="s">
        <v>67</v>
      </c>
      <c r="AF2477" t="s">
        <v>67</v>
      </c>
      <c r="AG2477" t="s">
        <v>67</v>
      </c>
      <c r="AH2477" t="s">
        <v>67</v>
      </c>
      <c r="AI2477" t="s">
        <v>67</v>
      </c>
      <c r="AJ2477" t="s">
        <v>67</v>
      </c>
      <c r="AK2477" t="s">
        <v>67</v>
      </c>
      <c r="AL2477" t="s">
        <v>67</v>
      </c>
      <c r="AM2477" t="s">
        <v>68</v>
      </c>
      <c r="AN2477" t="s">
        <v>67</v>
      </c>
      <c r="AO2477" t="s">
        <v>67</v>
      </c>
      <c r="AP2477" t="s">
        <v>67</v>
      </c>
      <c r="AQ2477" t="s">
        <v>67</v>
      </c>
      <c r="AR2477" t="s">
        <v>67</v>
      </c>
      <c r="AS2477" t="s">
        <v>67</v>
      </c>
      <c r="AT2477" t="s">
        <v>67</v>
      </c>
      <c r="AU2477" t="s">
        <v>67</v>
      </c>
      <c r="AV2477" t="s">
        <v>67</v>
      </c>
      <c r="AW2477" t="s">
        <v>67</v>
      </c>
      <c r="AX2477" t="s">
        <v>67</v>
      </c>
      <c r="AY2477" t="s">
        <v>67</v>
      </c>
      <c r="AZ2477" t="s">
        <v>67</v>
      </c>
      <c r="BA2477" t="s">
        <v>67</v>
      </c>
      <c r="BB2477" t="s">
        <v>67</v>
      </c>
      <c r="BC2477">
        <v>6.0731612999999998</v>
      </c>
      <c r="BE2477" t="str">
        <f t="shared" si="38"/>
        <v>RENTABLE</v>
      </c>
    </row>
    <row r="2478" spans="1:57" x14ac:dyDescent="0.25">
      <c r="A2478" t="s">
        <v>0</v>
      </c>
      <c r="B2478" t="s">
        <v>9539</v>
      </c>
      <c r="C2478">
        <v>44</v>
      </c>
      <c r="D2478">
        <v>103</v>
      </c>
      <c r="E2478">
        <v>0</v>
      </c>
      <c r="F2478">
        <v>543</v>
      </c>
      <c r="G2478" t="s">
        <v>9617</v>
      </c>
      <c r="H2478">
        <v>923</v>
      </c>
      <c r="I2478">
        <v>90485233</v>
      </c>
      <c r="J2478" t="s">
        <v>9216</v>
      </c>
      <c r="K2478" t="s">
        <v>5424</v>
      </c>
      <c r="L2478" t="s">
        <v>12113</v>
      </c>
      <c r="M2478">
        <v>9544</v>
      </c>
      <c r="N2478">
        <v>3699</v>
      </c>
      <c r="O2478" t="s">
        <v>8361</v>
      </c>
      <c r="P2478">
        <v>0</v>
      </c>
      <c r="Q2478" t="s">
        <v>12114</v>
      </c>
      <c r="R2478" t="s">
        <v>12115</v>
      </c>
      <c r="S2478">
        <v>45</v>
      </c>
      <c r="T2478" t="s">
        <v>64</v>
      </c>
      <c r="U2478" t="s">
        <v>65</v>
      </c>
      <c r="V2478" t="s">
        <v>66</v>
      </c>
      <c r="W2478">
        <v>39752620.439999998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  <c r="AC2478" t="s">
        <v>67</v>
      </c>
      <c r="AD2478" t="s">
        <v>67</v>
      </c>
      <c r="AE2478" t="s">
        <v>67</v>
      </c>
      <c r="AF2478" t="s">
        <v>67</v>
      </c>
      <c r="AG2478" t="s">
        <v>67</v>
      </c>
      <c r="AH2478" t="s">
        <v>67</v>
      </c>
      <c r="AI2478" t="s">
        <v>67</v>
      </c>
      <c r="AJ2478" t="s">
        <v>67</v>
      </c>
      <c r="AK2478" t="s">
        <v>67</v>
      </c>
      <c r="AL2478" t="s">
        <v>67</v>
      </c>
      <c r="AM2478" t="s">
        <v>68</v>
      </c>
      <c r="AN2478" t="s">
        <v>67</v>
      </c>
      <c r="AO2478" t="s">
        <v>67</v>
      </c>
      <c r="AP2478" t="s">
        <v>67</v>
      </c>
      <c r="AQ2478" t="s">
        <v>67</v>
      </c>
      <c r="AR2478" t="s">
        <v>67</v>
      </c>
      <c r="AS2478" t="s">
        <v>67</v>
      </c>
      <c r="AT2478" t="s">
        <v>67</v>
      </c>
      <c r="AU2478" t="s">
        <v>68</v>
      </c>
      <c r="AV2478" t="s">
        <v>67</v>
      </c>
      <c r="AW2478" t="s">
        <v>67</v>
      </c>
      <c r="AX2478" t="s">
        <v>68</v>
      </c>
      <c r="AY2478" t="s">
        <v>67</v>
      </c>
      <c r="AZ2478" t="s">
        <v>67</v>
      </c>
      <c r="BA2478" t="s">
        <v>67</v>
      </c>
      <c r="BB2478" t="s">
        <v>67</v>
      </c>
      <c r="BC2478">
        <v>6.253747282</v>
      </c>
      <c r="BE2478" t="str">
        <f t="shared" si="38"/>
        <v>TRES RENTABLE</v>
      </c>
    </row>
    <row r="2479" spans="1:57" x14ac:dyDescent="0.25">
      <c r="A2479" t="s">
        <v>0</v>
      </c>
      <c r="B2479" t="s">
        <v>12116</v>
      </c>
      <c r="C2479">
        <v>59</v>
      </c>
      <c r="D2479">
        <v>91</v>
      </c>
      <c r="E2479">
        <v>512</v>
      </c>
      <c r="F2479">
        <v>413</v>
      </c>
      <c r="G2479" t="s">
        <v>9888</v>
      </c>
      <c r="H2479">
        <v>11000</v>
      </c>
      <c r="I2479">
        <v>48468407.530000001</v>
      </c>
      <c r="J2479" t="s">
        <v>5793</v>
      </c>
      <c r="K2479" t="s">
        <v>4873</v>
      </c>
      <c r="L2479" t="s">
        <v>12117</v>
      </c>
      <c r="M2479">
        <v>5693</v>
      </c>
      <c r="N2479">
        <v>13545</v>
      </c>
      <c r="O2479" t="s">
        <v>1085</v>
      </c>
      <c r="P2479">
        <v>2</v>
      </c>
      <c r="Q2479" t="s">
        <v>12118</v>
      </c>
      <c r="R2479" t="s">
        <v>12119</v>
      </c>
      <c r="S2479">
        <v>34</v>
      </c>
      <c r="T2479" t="s">
        <v>64</v>
      </c>
      <c r="U2479" t="s">
        <v>1494</v>
      </c>
      <c r="V2479" t="s">
        <v>615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  <c r="AC2479" t="s">
        <v>67</v>
      </c>
      <c r="AD2479" t="s">
        <v>68</v>
      </c>
      <c r="AE2479" t="s">
        <v>67</v>
      </c>
      <c r="AF2479" t="s">
        <v>67</v>
      </c>
      <c r="AG2479" t="s">
        <v>67</v>
      </c>
      <c r="AH2479" t="s">
        <v>67</v>
      </c>
      <c r="AI2479" t="s">
        <v>67</v>
      </c>
      <c r="AJ2479" t="s">
        <v>67</v>
      </c>
      <c r="AK2479" t="s">
        <v>67</v>
      </c>
      <c r="AL2479" t="s">
        <v>67</v>
      </c>
      <c r="AM2479" t="s">
        <v>67</v>
      </c>
      <c r="AN2479" t="s">
        <v>67</v>
      </c>
      <c r="AO2479" t="s">
        <v>67</v>
      </c>
      <c r="AP2479" t="s">
        <v>67</v>
      </c>
      <c r="AQ2479" t="s">
        <v>67</v>
      </c>
      <c r="AR2479" t="s">
        <v>68</v>
      </c>
      <c r="AS2479" t="s">
        <v>67</v>
      </c>
      <c r="AT2479" t="s">
        <v>67</v>
      </c>
      <c r="AU2479" t="s">
        <v>67</v>
      </c>
      <c r="AV2479" t="s">
        <v>67</v>
      </c>
      <c r="AW2479" t="s">
        <v>67</v>
      </c>
      <c r="AX2479" t="s">
        <v>67</v>
      </c>
      <c r="AY2479" t="s">
        <v>67</v>
      </c>
      <c r="AZ2479" t="s">
        <v>67</v>
      </c>
      <c r="BA2479" t="s">
        <v>67</v>
      </c>
      <c r="BB2479" t="s">
        <v>67</v>
      </c>
      <c r="BC2479">
        <v>6.253747282</v>
      </c>
      <c r="BE2479" t="str">
        <f t="shared" si="38"/>
        <v>TRES RENTABLE</v>
      </c>
    </row>
    <row r="2480" spans="1:57" x14ac:dyDescent="0.25">
      <c r="A2480" t="s">
        <v>0</v>
      </c>
      <c r="B2480" t="s">
        <v>1101</v>
      </c>
      <c r="C2480">
        <v>97</v>
      </c>
      <c r="D2480">
        <v>98</v>
      </c>
      <c r="E2480">
        <v>209</v>
      </c>
      <c r="F2480">
        <v>129</v>
      </c>
      <c r="G2480" t="s">
        <v>12120</v>
      </c>
      <c r="H2480">
        <v>158</v>
      </c>
      <c r="I2480">
        <v>58006147</v>
      </c>
      <c r="J2480" t="s">
        <v>4839</v>
      </c>
      <c r="K2480" t="s">
        <v>12121</v>
      </c>
      <c r="L2480" t="s">
        <v>12122</v>
      </c>
      <c r="M2480">
        <v>67653</v>
      </c>
      <c r="N2480">
        <v>816</v>
      </c>
      <c r="O2480" t="s">
        <v>12123</v>
      </c>
      <c r="P2480">
        <v>2</v>
      </c>
      <c r="Q2480" t="s">
        <v>12124</v>
      </c>
      <c r="R2480" t="s">
        <v>12125</v>
      </c>
      <c r="S2480">
        <v>108</v>
      </c>
      <c r="T2480" t="s">
        <v>64</v>
      </c>
      <c r="U2480" t="s">
        <v>65</v>
      </c>
      <c r="V2480" t="s">
        <v>66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  <c r="AC2480" t="s">
        <v>67</v>
      </c>
      <c r="AD2480" t="s">
        <v>67</v>
      </c>
      <c r="AE2480" t="s">
        <v>67</v>
      </c>
      <c r="AF2480" t="s">
        <v>67</v>
      </c>
      <c r="AG2480" t="s">
        <v>67</v>
      </c>
      <c r="AH2480" t="s">
        <v>67</v>
      </c>
      <c r="AI2480" t="s">
        <v>67</v>
      </c>
      <c r="AJ2480" t="s">
        <v>67</v>
      </c>
      <c r="AK2480" t="s">
        <v>67</v>
      </c>
      <c r="AL2480" t="s">
        <v>67</v>
      </c>
      <c r="AM2480" t="s">
        <v>67</v>
      </c>
      <c r="AN2480" t="s">
        <v>67</v>
      </c>
      <c r="AO2480" t="s">
        <v>68</v>
      </c>
      <c r="AP2480" t="s">
        <v>67</v>
      </c>
      <c r="AQ2480" t="s">
        <v>67</v>
      </c>
      <c r="AR2480" t="s">
        <v>67</v>
      </c>
      <c r="AS2480" t="s">
        <v>68</v>
      </c>
      <c r="AT2480" t="s">
        <v>67</v>
      </c>
      <c r="AU2480" t="s">
        <v>68</v>
      </c>
      <c r="AV2480" t="s">
        <v>68</v>
      </c>
      <c r="AW2480" t="s">
        <v>67</v>
      </c>
      <c r="AX2480" t="s">
        <v>67</v>
      </c>
      <c r="AY2480" t="s">
        <v>67</v>
      </c>
      <c r="AZ2480" t="s">
        <v>67</v>
      </c>
      <c r="BA2480" t="s">
        <v>67</v>
      </c>
      <c r="BB2480" t="s">
        <v>67</v>
      </c>
      <c r="BC2480">
        <v>2.5220063910000001</v>
      </c>
      <c r="BE2480" t="str">
        <f t="shared" si="38"/>
        <v>RENTABLE</v>
      </c>
    </row>
    <row r="2481" spans="1:57" x14ac:dyDescent="0.25">
      <c r="A2481" t="s">
        <v>0</v>
      </c>
      <c r="B2481" t="s">
        <v>12126</v>
      </c>
      <c r="C2481">
        <v>142</v>
      </c>
      <c r="D2481">
        <v>80</v>
      </c>
      <c r="E2481">
        <v>19</v>
      </c>
      <c r="F2481">
        <v>854</v>
      </c>
      <c r="G2481" t="s">
        <v>1682</v>
      </c>
      <c r="H2481">
        <v>11000</v>
      </c>
      <c r="I2481">
        <v>51053787</v>
      </c>
      <c r="J2481" t="s">
        <v>12127</v>
      </c>
      <c r="K2481" t="s">
        <v>288</v>
      </c>
      <c r="L2481" t="s">
        <v>12128</v>
      </c>
      <c r="M2481">
        <v>45900</v>
      </c>
      <c r="N2481">
        <v>14385</v>
      </c>
      <c r="O2481" t="s">
        <v>3532</v>
      </c>
      <c r="P2481">
        <v>1</v>
      </c>
      <c r="Q2481" t="s">
        <v>12129</v>
      </c>
      <c r="R2481" t="s">
        <v>12130</v>
      </c>
      <c r="S2481">
        <v>247</v>
      </c>
      <c r="T2481" t="s">
        <v>64</v>
      </c>
      <c r="U2481" t="s">
        <v>65</v>
      </c>
      <c r="V2481" t="s">
        <v>126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  <c r="AC2481" t="s">
        <v>67</v>
      </c>
      <c r="AD2481" t="s">
        <v>68</v>
      </c>
      <c r="AE2481" t="s">
        <v>67</v>
      </c>
      <c r="AF2481" t="s">
        <v>67</v>
      </c>
      <c r="AG2481" t="s">
        <v>67</v>
      </c>
      <c r="AH2481" t="s">
        <v>67</v>
      </c>
      <c r="AI2481" t="s">
        <v>67</v>
      </c>
      <c r="AJ2481" t="s">
        <v>67</v>
      </c>
      <c r="AK2481" t="s">
        <v>67</v>
      </c>
      <c r="AL2481" t="s">
        <v>67</v>
      </c>
      <c r="AM2481" t="s">
        <v>68</v>
      </c>
      <c r="AN2481" t="s">
        <v>67</v>
      </c>
      <c r="AO2481" t="s">
        <v>67</v>
      </c>
      <c r="AP2481" t="s">
        <v>67</v>
      </c>
      <c r="AQ2481" t="s">
        <v>67</v>
      </c>
      <c r="AR2481" t="s">
        <v>67</v>
      </c>
      <c r="AS2481" t="s">
        <v>67</v>
      </c>
      <c r="AT2481" t="s">
        <v>67</v>
      </c>
      <c r="AU2481" t="s">
        <v>67</v>
      </c>
      <c r="AV2481" t="s">
        <v>67</v>
      </c>
      <c r="AW2481" t="s">
        <v>67</v>
      </c>
      <c r="AX2481" t="s">
        <v>68</v>
      </c>
      <c r="AY2481" t="s">
        <v>67</v>
      </c>
      <c r="AZ2481" t="s">
        <v>68</v>
      </c>
      <c r="BA2481" t="s">
        <v>68</v>
      </c>
      <c r="BB2481" t="s">
        <v>67</v>
      </c>
      <c r="BC2481">
        <v>2.9173592570000002</v>
      </c>
      <c r="BE2481" t="str">
        <f t="shared" si="38"/>
        <v>RENTABLE</v>
      </c>
    </row>
    <row r="2482" spans="1:57" x14ac:dyDescent="0.25">
      <c r="A2482" t="s">
        <v>0</v>
      </c>
      <c r="B2482" t="s">
        <v>12131</v>
      </c>
      <c r="C2482">
        <v>187</v>
      </c>
      <c r="D2482">
        <v>121</v>
      </c>
      <c r="E2482">
        <v>83</v>
      </c>
      <c r="F2482">
        <v>242</v>
      </c>
      <c r="G2482" t="s">
        <v>4156</v>
      </c>
      <c r="H2482">
        <v>3000</v>
      </c>
      <c r="I2482">
        <v>23472900</v>
      </c>
      <c r="J2482" t="s">
        <v>1990</v>
      </c>
      <c r="K2482" t="s">
        <v>283</v>
      </c>
      <c r="L2482" t="s">
        <v>12132</v>
      </c>
      <c r="M2482">
        <v>264533</v>
      </c>
      <c r="N2482">
        <v>4142</v>
      </c>
      <c r="O2482" t="s">
        <v>12133</v>
      </c>
      <c r="P2482">
        <v>1</v>
      </c>
      <c r="Q2482" t="s">
        <v>12134</v>
      </c>
      <c r="R2482" t="s">
        <v>12135</v>
      </c>
      <c r="S2482">
        <v>609</v>
      </c>
      <c r="T2482" t="s">
        <v>64</v>
      </c>
      <c r="U2482" t="s">
        <v>87</v>
      </c>
      <c r="V2482" t="s">
        <v>66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  <c r="AC2482" t="s">
        <v>67</v>
      </c>
      <c r="AD2482" t="s">
        <v>67</v>
      </c>
      <c r="AE2482" t="s">
        <v>68</v>
      </c>
      <c r="AF2482" t="s">
        <v>68</v>
      </c>
      <c r="AG2482" t="s">
        <v>67</v>
      </c>
      <c r="AH2482" t="s">
        <v>67</v>
      </c>
      <c r="AI2482" t="s">
        <v>67</v>
      </c>
      <c r="AJ2482" t="s">
        <v>67</v>
      </c>
      <c r="AK2482" t="s">
        <v>67</v>
      </c>
      <c r="AL2482" t="s">
        <v>67</v>
      </c>
      <c r="AM2482" t="s">
        <v>67</v>
      </c>
      <c r="AN2482" t="s">
        <v>67</v>
      </c>
      <c r="AO2482" t="s">
        <v>67</v>
      </c>
      <c r="AP2482" t="s">
        <v>67</v>
      </c>
      <c r="AQ2482" t="s">
        <v>67</v>
      </c>
      <c r="AR2482" t="s">
        <v>67</v>
      </c>
      <c r="AS2482" t="s">
        <v>67</v>
      </c>
      <c r="AT2482" t="s">
        <v>67</v>
      </c>
      <c r="AU2482" t="s">
        <v>68</v>
      </c>
      <c r="AV2482" t="s">
        <v>67</v>
      </c>
      <c r="AW2482" t="s">
        <v>67</v>
      </c>
      <c r="AX2482" t="s">
        <v>67</v>
      </c>
      <c r="AY2482" t="s">
        <v>67</v>
      </c>
      <c r="AZ2482" t="s">
        <v>67</v>
      </c>
      <c r="BA2482" t="s">
        <v>67</v>
      </c>
      <c r="BB2482" t="s">
        <v>67</v>
      </c>
      <c r="BC2482">
        <v>1.3413085709999999</v>
      </c>
      <c r="BE2482" t="str">
        <f t="shared" si="38"/>
        <v>PEU RENTABLE</v>
      </c>
    </row>
    <row r="2483" spans="1:57" x14ac:dyDescent="0.25">
      <c r="A2483" t="s">
        <v>0</v>
      </c>
      <c r="B2483" t="s">
        <v>12136</v>
      </c>
      <c r="C2483">
        <v>193</v>
      </c>
      <c r="D2483">
        <v>94</v>
      </c>
      <c r="E2483">
        <v>87</v>
      </c>
      <c r="F2483">
        <v>280</v>
      </c>
      <c r="G2483" t="s">
        <v>1370</v>
      </c>
      <c r="H2483">
        <v>866</v>
      </c>
      <c r="I2483">
        <v>39687528</v>
      </c>
      <c r="J2483" t="s">
        <v>494</v>
      </c>
      <c r="K2483" t="s">
        <v>12137</v>
      </c>
      <c r="L2483" t="s">
        <v>12138</v>
      </c>
      <c r="M2483">
        <v>140780</v>
      </c>
      <c r="N2483">
        <v>2124</v>
      </c>
      <c r="O2483" t="s">
        <v>4433</v>
      </c>
      <c r="P2483">
        <v>1</v>
      </c>
      <c r="Q2483" t="s">
        <v>12139</v>
      </c>
      <c r="R2483" t="s">
        <v>12140</v>
      </c>
      <c r="S2483">
        <v>376</v>
      </c>
      <c r="T2483" t="s">
        <v>64</v>
      </c>
      <c r="U2483" t="s">
        <v>1494</v>
      </c>
      <c r="V2483" t="s">
        <v>615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  <c r="AC2483" t="s">
        <v>67</v>
      </c>
      <c r="AD2483" t="s">
        <v>68</v>
      </c>
      <c r="AE2483" t="s">
        <v>67</v>
      </c>
      <c r="AF2483" t="s">
        <v>67</v>
      </c>
      <c r="AG2483" t="s">
        <v>67</v>
      </c>
      <c r="AH2483" t="s">
        <v>67</v>
      </c>
      <c r="AI2483" t="s">
        <v>67</v>
      </c>
      <c r="AJ2483" t="s">
        <v>68</v>
      </c>
      <c r="AK2483" t="s">
        <v>67</v>
      </c>
      <c r="AL2483" t="s">
        <v>67</v>
      </c>
      <c r="AM2483" t="s">
        <v>67</v>
      </c>
      <c r="AN2483" t="s">
        <v>67</v>
      </c>
      <c r="AO2483" t="s">
        <v>67</v>
      </c>
      <c r="AP2483" t="s">
        <v>67</v>
      </c>
      <c r="AQ2483" t="s">
        <v>67</v>
      </c>
      <c r="AR2483" t="s">
        <v>67</v>
      </c>
      <c r="AS2483" t="s">
        <v>67</v>
      </c>
      <c r="AT2483" t="s">
        <v>67</v>
      </c>
      <c r="AU2483" t="s">
        <v>68</v>
      </c>
      <c r="AV2483" t="s">
        <v>67</v>
      </c>
      <c r="AW2483" t="s">
        <v>67</v>
      </c>
      <c r="AX2483" t="s">
        <v>68</v>
      </c>
      <c r="AY2483" t="s">
        <v>67</v>
      </c>
      <c r="AZ2483" t="s">
        <v>67</v>
      </c>
      <c r="BA2483" t="s">
        <v>67</v>
      </c>
      <c r="BB2483" t="s">
        <v>67</v>
      </c>
      <c r="BC2483">
        <v>1.6536470000000001</v>
      </c>
      <c r="BE2483" t="str">
        <f t="shared" si="38"/>
        <v>RENTABLE</v>
      </c>
    </row>
    <row r="2484" spans="1:57" x14ac:dyDescent="0.25">
      <c r="A2484" t="s">
        <v>0</v>
      </c>
      <c r="B2484" t="s">
        <v>12141</v>
      </c>
      <c r="C2484">
        <v>40</v>
      </c>
      <c r="D2484">
        <v>93</v>
      </c>
      <c r="E2484">
        <v>148</v>
      </c>
      <c r="F2484">
        <v>170</v>
      </c>
      <c r="G2484" t="s">
        <v>11609</v>
      </c>
      <c r="H2484">
        <v>549</v>
      </c>
      <c r="I2484">
        <v>7017178</v>
      </c>
      <c r="J2484" t="s">
        <v>12142</v>
      </c>
      <c r="K2484" t="s">
        <v>3104</v>
      </c>
      <c r="L2484" t="s">
        <v>12143</v>
      </c>
      <c r="M2484">
        <v>1633</v>
      </c>
      <c r="N2484">
        <v>1373</v>
      </c>
      <c r="O2484" t="s">
        <v>12144</v>
      </c>
      <c r="P2484">
        <v>5</v>
      </c>
      <c r="Q2484" t="s">
        <v>12145</v>
      </c>
      <c r="R2484" t="s">
        <v>12146</v>
      </c>
      <c r="S2484">
        <v>17</v>
      </c>
      <c r="T2484" t="s">
        <v>64</v>
      </c>
      <c r="U2484" t="s">
        <v>65</v>
      </c>
      <c r="V2484" t="s">
        <v>126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  <c r="AC2484" t="s">
        <v>67</v>
      </c>
      <c r="AD2484" t="s">
        <v>67</v>
      </c>
      <c r="AE2484" t="s">
        <v>67</v>
      </c>
      <c r="AF2484" t="s">
        <v>67</v>
      </c>
      <c r="AG2484" t="s">
        <v>67</v>
      </c>
      <c r="AH2484" t="s">
        <v>67</v>
      </c>
      <c r="AI2484" t="s">
        <v>67</v>
      </c>
      <c r="AJ2484" t="s">
        <v>67</v>
      </c>
      <c r="AK2484" t="s">
        <v>67</v>
      </c>
      <c r="AL2484" t="s">
        <v>67</v>
      </c>
      <c r="AM2484" t="s">
        <v>67</v>
      </c>
      <c r="AN2484" t="s">
        <v>67</v>
      </c>
      <c r="AO2484" t="s">
        <v>68</v>
      </c>
      <c r="AP2484" t="s">
        <v>67</v>
      </c>
      <c r="AQ2484" t="s">
        <v>67</v>
      </c>
      <c r="AR2484" t="s">
        <v>67</v>
      </c>
      <c r="AS2484" t="s">
        <v>67</v>
      </c>
      <c r="AT2484" t="s">
        <v>67</v>
      </c>
      <c r="AU2484" t="s">
        <v>68</v>
      </c>
      <c r="AV2484" t="s">
        <v>68</v>
      </c>
      <c r="AW2484" t="s">
        <v>67</v>
      </c>
      <c r="AX2484" t="s">
        <v>67</v>
      </c>
      <c r="AY2484" t="s">
        <v>67</v>
      </c>
      <c r="AZ2484" t="s">
        <v>67</v>
      </c>
      <c r="BA2484" t="s">
        <v>68</v>
      </c>
      <c r="BB2484" t="s">
        <v>67</v>
      </c>
      <c r="BC2484">
        <v>0.40098159999999999</v>
      </c>
      <c r="BE2484" t="str">
        <f t="shared" si="38"/>
        <v>PAS RENTABLE</v>
      </c>
    </row>
    <row r="2485" spans="1:57" x14ac:dyDescent="0.25">
      <c r="A2485" t="s">
        <v>0</v>
      </c>
      <c r="B2485" t="s">
        <v>12147</v>
      </c>
      <c r="C2485">
        <v>46</v>
      </c>
      <c r="D2485">
        <v>93</v>
      </c>
      <c r="E2485">
        <v>32</v>
      </c>
      <c r="F2485">
        <v>1000</v>
      </c>
      <c r="G2485" t="s">
        <v>3553</v>
      </c>
      <c r="H2485">
        <v>13000</v>
      </c>
      <c r="I2485">
        <v>48468407.530000001</v>
      </c>
      <c r="J2485" t="s">
        <v>90</v>
      </c>
      <c r="K2485" t="s">
        <v>1007</v>
      </c>
      <c r="L2485" t="s">
        <v>12148</v>
      </c>
      <c r="M2485">
        <v>13133</v>
      </c>
      <c r="N2485">
        <v>16735</v>
      </c>
      <c r="O2485" t="s">
        <v>12149</v>
      </c>
      <c r="P2485">
        <v>4</v>
      </c>
      <c r="Q2485" t="s">
        <v>12150</v>
      </c>
      <c r="R2485" t="s">
        <v>12151</v>
      </c>
      <c r="S2485">
        <v>101</v>
      </c>
      <c r="T2485" t="s">
        <v>64</v>
      </c>
      <c r="U2485" t="s">
        <v>65</v>
      </c>
      <c r="V2485" t="s">
        <v>615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  <c r="AC2485" t="s">
        <v>67</v>
      </c>
      <c r="AD2485" t="s">
        <v>68</v>
      </c>
      <c r="AE2485" t="s">
        <v>67</v>
      </c>
      <c r="AF2485" t="s">
        <v>67</v>
      </c>
      <c r="AG2485" t="s">
        <v>67</v>
      </c>
      <c r="AH2485" t="s">
        <v>67</v>
      </c>
      <c r="AI2485" t="s">
        <v>67</v>
      </c>
      <c r="AJ2485" t="s">
        <v>68</v>
      </c>
      <c r="AK2485" t="s">
        <v>67</v>
      </c>
      <c r="AL2485" t="s">
        <v>67</v>
      </c>
      <c r="AM2485" t="s">
        <v>67</v>
      </c>
      <c r="AN2485" t="s">
        <v>67</v>
      </c>
      <c r="AO2485" t="s">
        <v>67</v>
      </c>
      <c r="AP2485" t="s">
        <v>67</v>
      </c>
      <c r="AQ2485" t="s">
        <v>67</v>
      </c>
      <c r="AR2485" t="s">
        <v>67</v>
      </c>
      <c r="AS2485" t="s">
        <v>67</v>
      </c>
      <c r="AT2485" t="s">
        <v>67</v>
      </c>
      <c r="AU2485" t="s">
        <v>67</v>
      </c>
      <c r="AV2485" t="s">
        <v>67</v>
      </c>
      <c r="AW2485" t="s">
        <v>67</v>
      </c>
      <c r="AX2485" t="s">
        <v>67</v>
      </c>
      <c r="AY2485" t="s">
        <v>67</v>
      </c>
      <c r="AZ2485" t="s">
        <v>67</v>
      </c>
      <c r="BA2485" t="s">
        <v>67</v>
      </c>
      <c r="BB2485" t="s">
        <v>67</v>
      </c>
      <c r="BC2485">
        <v>6.253747282</v>
      </c>
      <c r="BE2485" t="str">
        <f t="shared" si="38"/>
        <v>TRES RENTABLE</v>
      </c>
    </row>
    <row r="2486" spans="1:57" x14ac:dyDescent="0.25">
      <c r="A2486" t="s">
        <v>0</v>
      </c>
      <c r="B2486" t="s">
        <v>12152</v>
      </c>
      <c r="C2486">
        <v>38</v>
      </c>
      <c r="D2486">
        <v>116</v>
      </c>
      <c r="E2486">
        <v>0</v>
      </c>
      <c r="F2486">
        <v>50</v>
      </c>
      <c r="G2486" t="s">
        <v>12153</v>
      </c>
      <c r="H2486">
        <v>109</v>
      </c>
      <c r="I2486">
        <v>325491</v>
      </c>
      <c r="J2486" t="s">
        <v>2154</v>
      </c>
      <c r="K2486" t="s">
        <v>12154</v>
      </c>
      <c r="L2486" t="s">
        <v>12155</v>
      </c>
      <c r="M2486">
        <v>4387</v>
      </c>
      <c r="N2486">
        <v>245</v>
      </c>
      <c r="O2486" t="s">
        <v>12156</v>
      </c>
      <c r="P2486">
        <v>0</v>
      </c>
      <c r="Q2486" t="s">
        <v>12157</v>
      </c>
      <c r="R2486" t="s">
        <v>12158</v>
      </c>
      <c r="S2486">
        <v>67</v>
      </c>
      <c r="T2486" t="s">
        <v>64</v>
      </c>
      <c r="U2486" t="s">
        <v>65</v>
      </c>
      <c r="V2486" t="s">
        <v>615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  <c r="AC2486" t="s">
        <v>67</v>
      </c>
      <c r="AD2486" t="s">
        <v>67</v>
      </c>
      <c r="AE2486" t="s">
        <v>67</v>
      </c>
      <c r="AF2486" t="s">
        <v>67</v>
      </c>
      <c r="AG2486" t="s">
        <v>67</v>
      </c>
      <c r="AH2486" t="s">
        <v>67</v>
      </c>
      <c r="AI2486" t="s">
        <v>67</v>
      </c>
      <c r="AJ2486" t="s">
        <v>68</v>
      </c>
      <c r="AK2486" t="s">
        <v>67</v>
      </c>
      <c r="AL2486" t="s">
        <v>67</v>
      </c>
      <c r="AM2486" t="s">
        <v>67</v>
      </c>
      <c r="AN2486" t="s">
        <v>67</v>
      </c>
      <c r="AO2486" t="s">
        <v>67</v>
      </c>
      <c r="AP2486" t="s">
        <v>67</v>
      </c>
      <c r="AQ2486" t="s">
        <v>67</v>
      </c>
      <c r="AR2486" t="s">
        <v>67</v>
      </c>
      <c r="AS2486" t="s">
        <v>67</v>
      </c>
      <c r="AT2486" t="s">
        <v>67</v>
      </c>
      <c r="AU2486" t="s">
        <v>68</v>
      </c>
      <c r="AV2486" t="s">
        <v>67</v>
      </c>
      <c r="AW2486" t="s">
        <v>67</v>
      </c>
      <c r="AX2486" t="s">
        <v>68</v>
      </c>
      <c r="AY2486" t="s">
        <v>67</v>
      </c>
      <c r="AZ2486" t="s">
        <v>67</v>
      </c>
      <c r="BA2486" t="s">
        <v>67</v>
      </c>
      <c r="BB2486" t="s">
        <v>67</v>
      </c>
      <c r="BC2486">
        <v>1.8599485999999998E-2</v>
      </c>
      <c r="BE2486" t="str">
        <f t="shared" si="38"/>
        <v>PAS RENTABLE</v>
      </c>
    </row>
    <row r="2487" spans="1:57" x14ac:dyDescent="0.25">
      <c r="A2487" t="s">
        <v>0</v>
      </c>
      <c r="B2487" t="s">
        <v>3592</v>
      </c>
      <c r="C2487">
        <v>239</v>
      </c>
      <c r="D2487">
        <v>101</v>
      </c>
      <c r="E2487">
        <v>448</v>
      </c>
      <c r="F2487">
        <v>83</v>
      </c>
      <c r="G2487" t="s">
        <v>12159</v>
      </c>
      <c r="H2487">
        <v>482</v>
      </c>
      <c r="I2487">
        <v>96471845</v>
      </c>
      <c r="J2487" t="s">
        <v>9777</v>
      </c>
      <c r="K2487" t="s">
        <v>8257</v>
      </c>
      <c r="L2487" t="s">
        <v>12160</v>
      </c>
      <c r="M2487">
        <v>268581</v>
      </c>
      <c r="N2487">
        <v>956</v>
      </c>
      <c r="O2487" t="s">
        <v>12161</v>
      </c>
      <c r="P2487">
        <v>0</v>
      </c>
      <c r="Q2487" t="s">
        <v>12162</v>
      </c>
      <c r="R2487" t="s">
        <v>12163</v>
      </c>
      <c r="S2487">
        <v>1109</v>
      </c>
      <c r="T2487" t="s">
        <v>64</v>
      </c>
      <c r="U2487" t="s">
        <v>65</v>
      </c>
      <c r="V2487" t="s">
        <v>66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  <c r="AC2487" t="s">
        <v>67</v>
      </c>
      <c r="AD2487" t="s">
        <v>67</v>
      </c>
      <c r="AE2487" t="s">
        <v>67</v>
      </c>
      <c r="AF2487" t="s">
        <v>67</v>
      </c>
      <c r="AG2487" t="s">
        <v>67</v>
      </c>
      <c r="AH2487" t="s">
        <v>67</v>
      </c>
      <c r="AI2487" t="s">
        <v>67</v>
      </c>
      <c r="AJ2487" t="s">
        <v>68</v>
      </c>
      <c r="AK2487" t="s">
        <v>67</v>
      </c>
      <c r="AL2487" t="s">
        <v>67</v>
      </c>
      <c r="AM2487" t="s">
        <v>67</v>
      </c>
      <c r="AN2487" t="s">
        <v>67</v>
      </c>
      <c r="AO2487" t="s">
        <v>67</v>
      </c>
      <c r="AP2487" t="s">
        <v>67</v>
      </c>
      <c r="AQ2487" t="s">
        <v>67</v>
      </c>
      <c r="AR2487" t="s">
        <v>68</v>
      </c>
      <c r="AS2487" t="s">
        <v>67</v>
      </c>
      <c r="AT2487" t="s">
        <v>67</v>
      </c>
      <c r="AU2487" t="s">
        <v>67</v>
      </c>
      <c r="AV2487" t="s">
        <v>67</v>
      </c>
      <c r="AW2487" t="s">
        <v>67</v>
      </c>
      <c r="AX2487" t="s">
        <v>67</v>
      </c>
      <c r="AY2487" t="s">
        <v>68</v>
      </c>
      <c r="AZ2487" t="s">
        <v>67</v>
      </c>
      <c r="BA2487" t="s">
        <v>67</v>
      </c>
      <c r="BB2487" t="s">
        <v>67</v>
      </c>
      <c r="BC2487">
        <v>5.6748144119999999</v>
      </c>
      <c r="BE2487" t="str">
        <f t="shared" si="38"/>
        <v>RENTABLE</v>
      </c>
    </row>
    <row r="2488" spans="1:57" x14ac:dyDescent="0.25">
      <c r="A2488" t="s">
        <v>0</v>
      </c>
      <c r="B2488" t="s">
        <v>56</v>
      </c>
      <c r="C2488">
        <v>250</v>
      </c>
      <c r="D2488">
        <v>154</v>
      </c>
      <c r="E2488">
        <v>0</v>
      </c>
      <c r="F2488">
        <v>604</v>
      </c>
      <c r="G2488" t="s">
        <v>12164</v>
      </c>
      <c r="H2488">
        <v>2000</v>
      </c>
      <c r="I2488">
        <v>85200000</v>
      </c>
      <c r="J2488" t="s">
        <v>104</v>
      </c>
      <c r="K2488" t="s">
        <v>3036</v>
      </c>
      <c r="L2488" t="s">
        <v>12165</v>
      </c>
      <c r="M2488">
        <v>488537</v>
      </c>
      <c r="N2488">
        <v>4228</v>
      </c>
      <c r="O2488" t="s">
        <v>1745</v>
      </c>
      <c r="P2488">
        <v>1</v>
      </c>
      <c r="Q2488" t="s">
        <v>12166</v>
      </c>
      <c r="R2488" t="s">
        <v>12167</v>
      </c>
      <c r="S2488">
        <v>1076</v>
      </c>
      <c r="T2488" t="s">
        <v>64</v>
      </c>
      <c r="U2488" t="s">
        <v>65</v>
      </c>
      <c r="V2488" t="s">
        <v>615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  <c r="AC2488" t="s">
        <v>67</v>
      </c>
      <c r="AD2488" t="s">
        <v>68</v>
      </c>
      <c r="AE2488" t="s">
        <v>67</v>
      </c>
      <c r="AF2488" t="s">
        <v>67</v>
      </c>
      <c r="AG2488" t="s">
        <v>67</v>
      </c>
      <c r="AH2488" t="s">
        <v>67</v>
      </c>
      <c r="AI2488" t="s">
        <v>67</v>
      </c>
      <c r="AJ2488" t="s">
        <v>67</v>
      </c>
      <c r="AK2488" t="s">
        <v>67</v>
      </c>
      <c r="AL2488" t="s">
        <v>67</v>
      </c>
      <c r="AM2488" t="s">
        <v>67</v>
      </c>
      <c r="AN2488" t="s">
        <v>67</v>
      </c>
      <c r="AO2488" t="s">
        <v>67</v>
      </c>
      <c r="AP2488" t="s">
        <v>67</v>
      </c>
      <c r="AQ2488" t="s">
        <v>68</v>
      </c>
      <c r="AR2488" t="s">
        <v>67</v>
      </c>
      <c r="AS2488" t="s">
        <v>67</v>
      </c>
      <c r="AT2488" t="s">
        <v>68</v>
      </c>
      <c r="AU2488" t="s">
        <v>67</v>
      </c>
      <c r="AV2488" t="s">
        <v>67</v>
      </c>
      <c r="AW2488" t="s">
        <v>67</v>
      </c>
      <c r="AX2488" t="s">
        <v>67</v>
      </c>
      <c r="AY2488" t="s">
        <v>67</v>
      </c>
      <c r="AZ2488" t="s">
        <v>67</v>
      </c>
      <c r="BA2488" t="s">
        <v>67</v>
      </c>
      <c r="BB2488" t="s">
        <v>67</v>
      </c>
      <c r="BC2488">
        <v>4.605405405</v>
      </c>
      <c r="BE2488" t="str">
        <f t="shared" si="38"/>
        <v>RENTABLE</v>
      </c>
    </row>
    <row r="2489" spans="1:57" x14ac:dyDescent="0.25">
      <c r="A2489" t="s">
        <v>0</v>
      </c>
      <c r="B2489" t="s">
        <v>12168</v>
      </c>
      <c r="C2489">
        <v>82</v>
      </c>
      <c r="D2489">
        <v>170</v>
      </c>
      <c r="E2489">
        <v>165</v>
      </c>
      <c r="F2489">
        <v>244</v>
      </c>
      <c r="G2489" t="s">
        <v>12169</v>
      </c>
      <c r="H2489">
        <v>453</v>
      </c>
      <c r="I2489">
        <v>72000000</v>
      </c>
      <c r="J2489" t="s">
        <v>12170</v>
      </c>
      <c r="K2489" t="s">
        <v>12171</v>
      </c>
      <c r="L2489" t="s">
        <v>12172</v>
      </c>
      <c r="M2489">
        <v>66959</v>
      </c>
      <c r="N2489">
        <v>1164</v>
      </c>
      <c r="O2489" t="s">
        <v>12173</v>
      </c>
      <c r="P2489">
        <v>1</v>
      </c>
      <c r="Q2489" t="s">
        <v>12174</v>
      </c>
      <c r="R2489" t="s">
        <v>12175</v>
      </c>
      <c r="S2489">
        <v>258</v>
      </c>
      <c r="T2489" t="s">
        <v>64</v>
      </c>
      <c r="U2489" t="s">
        <v>65</v>
      </c>
      <c r="V2489" t="s">
        <v>6064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  <c r="AC2489" t="s">
        <v>67</v>
      </c>
      <c r="AD2489" t="s">
        <v>67</v>
      </c>
      <c r="AE2489" t="s">
        <v>67</v>
      </c>
      <c r="AF2489" t="s">
        <v>67</v>
      </c>
      <c r="AG2489" t="s">
        <v>67</v>
      </c>
      <c r="AH2489" t="s">
        <v>67</v>
      </c>
      <c r="AI2489" t="s">
        <v>67</v>
      </c>
      <c r="AJ2489" t="s">
        <v>67</v>
      </c>
      <c r="AK2489" t="s">
        <v>67</v>
      </c>
      <c r="AL2489" t="s">
        <v>67</v>
      </c>
      <c r="AM2489" t="s">
        <v>67</v>
      </c>
      <c r="AN2489" t="s">
        <v>67</v>
      </c>
      <c r="AO2489" t="s">
        <v>68</v>
      </c>
      <c r="AP2489" t="s">
        <v>67</v>
      </c>
      <c r="AQ2489" t="s">
        <v>67</v>
      </c>
      <c r="AR2489" t="s">
        <v>67</v>
      </c>
      <c r="AS2489" t="s">
        <v>68</v>
      </c>
      <c r="AT2489" t="s">
        <v>67</v>
      </c>
      <c r="AU2489" t="s">
        <v>68</v>
      </c>
      <c r="AV2489" t="s">
        <v>68</v>
      </c>
      <c r="AW2489" t="s">
        <v>67</v>
      </c>
      <c r="AX2489" t="s">
        <v>67</v>
      </c>
      <c r="AY2489" t="s">
        <v>67</v>
      </c>
      <c r="AZ2489" t="s">
        <v>67</v>
      </c>
      <c r="BA2489" t="s">
        <v>68</v>
      </c>
      <c r="BB2489" t="s">
        <v>67</v>
      </c>
      <c r="BC2489">
        <v>4.2352941179999997</v>
      </c>
      <c r="BE2489" t="str">
        <f t="shared" si="38"/>
        <v>RENTABLE</v>
      </c>
    </row>
    <row r="2490" spans="1:57" x14ac:dyDescent="0.25">
      <c r="A2490" t="s">
        <v>0</v>
      </c>
      <c r="B2490" t="s">
        <v>4859</v>
      </c>
      <c r="C2490">
        <v>140</v>
      </c>
      <c r="D2490">
        <v>99</v>
      </c>
      <c r="E2490">
        <v>13</v>
      </c>
      <c r="F2490">
        <v>681</v>
      </c>
      <c r="G2490" t="s">
        <v>2506</v>
      </c>
      <c r="H2490">
        <v>45000</v>
      </c>
      <c r="I2490">
        <v>72219395</v>
      </c>
      <c r="J2490" t="s">
        <v>3059</v>
      </c>
      <c r="K2490" t="s">
        <v>5361</v>
      </c>
      <c r="L2490" t="s">
        <v>12176</v>
      </c>
      <c r="M2490">
        <v>105585</v>
      </c>
      <c r="N2490">
        <v>50284</v>
      </c>
      <c r="O2490" t="s">
        <v>2290</v>
      </c>
      <c r="P2490">
        <v>1</v>
      </c>
      <c r="Q2490" t="s">
        <v>12177</v>
      </c>
      <c r="R2490" t="s">
        <v>12178</v>
      </c>
      <c r="S2490">
        <v>419</v>
      </c>
      <c r="T2490" t="s">
        <v>64</v>
      </c>
      <c r="U2490" t="s">
        <v>65</v>
      </c>
      <c r="V2490" t="s">
        <v>615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  <c r="AC2490" t="s">
        <v>67</v>
      </c>
      <c r="AD2490" t="s">
        <v>67</v>
      </c>
      <c r="AE2490" t="s">
        <v>67</v>
      </c>
      <c r="AF2490" t="s">
        <v>67</v>
      </c>
      <c r="AG2490" t="s">
        <v>67</v>
      </c>
      <c r="AH2490" t="s">
        <v>67</v>
      </c>
      <c r="AI2490" t="s">
        <v>67</v>
      </c>
      <c r="AJ2490" t="s">
        <v>68</v>
      </c>
      <c r="AK2490" t="s">
        <v>67</v>
      </c>
      <c r="AL2490" t="s">
        <v>67</v>
      </c>
      <c r="AM2490" t="s">
        <v>67</v>
      </c>
      <c r="AN2490" t="s">
        <v>68</v>
      </c>
      <c r="AO2490" t="s">
        <v>67</v>
      </c>
      <c r="AP2490" t="s">
        <v>67</v>
      </c>
      <c r="AQ2490" t="s">
        <v>67</v>
      </c>
      <c r="AR2490" t="s">
        <v>68</v>
      </c>
      <c r="AS2490" t="s">
        <v>67</v>
      </c>
      <c r="AT2490" t="s">
        <v>67</v>
      </c>
      <c r="AU2490" t="s">
        <v>67</v>
      </c>
      <c r="AV2490" t="s">
        <v>67</v>
      </c>
      <c r="AW2490" t="s">
        <v>67</v>
      </c>
      <c r="AX2490" t="s">
        <v>67</v>
      </c>
      <c r="AY2490" t="s">
        <v>67</v>
      </c>
      <c r="AZ2490" t="s">
        <v>67</v>
      </c>
      <c r="BA2490" t="s">
        <v>67</v>
      </c>
      <c r="BB2490" t="s">
        <v>67</v>
      </c>
      <c r="BC2490">
        <v>4.2481997060000003</v>
      </c>
      <c r="BE2490" t="str">
        <f t="shared" si="38"/>
        <v>RENTABLE</v>
      </c>
    </row>
    <row r="2491" spans="1:57" x14ac:dyDescent="0.25">
      <c r="A2491" t="s">
        <v>0</v>
      </c>
      <c r="B2491" t="s">
        <v>7453</v>
      </c>
      <c r="C2491">
        <v>129</v>
      </c>
      <c r="D2491">
        <v>104</v>
      </c>
      <c r="E2491">
        <v>42</v>
      </c>
      <c r="F2491">
        <v>613</v>
      </c>
      <c r="G2491" t="s">
        <v>644</v>
      </c>
      <c r="H2491">
        <v>839</v>
      </c>
      <c r="I2491">
        <v>82389560</v>
      </c>
      <c r="J2491" t="s">
        <v>1700</v>
      </c>
      <c r="K2491" t="s">
        <v>4524</v>
      </c>
      <c r="L2491" t="s">
        <v>12179</v>
      </c>
      <c r="M2491">
        <v>106820</v>
      </c>
      <c r="N2491">
        <v>3627</v>
      </c>
      <c r="O2491" t="s">
        <v>1129</v>
      </c>
      <c r="P2491">
        <v>1</v>
      </c>
      <c r="Q2491" t="s">
        <v>12180</v>
      </c>
      <c r="R2491" t="s">
        <v>12181</v>
      </c>
      <c r="S2491">
        <v>147</v>
      </c>
      <c r="T2491" t="s">
        <v>64</v>
      </c>
      <c r="U2491" t="s">
        <v>65</v>
      </c>
      <c r="V2491" t="s">
        <v>615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  <c r="AC2491" t="s">
        <v>67</v>
      </c>
      <c r="AD2491" t="s">
        <v>67</v>
      </c>
      <c r="AE2491" t="s">
        <v>67</v>
      </c>
      <c r="AF2491" t="s">
        <v>67</v>
      </c>
      <c r="AG2491" t="s">
        <v>67</v>
      </c>
      <c r="AH2491" t="s">
        <v>67</v>
      </c>
      <c r="AI2491" t="s">
        <v>67</v>
      </c>
      <c r="AJ2491" t="s">
        <v>67</v>
      </c>
      <c r="AK2491" t="s">
        <v>67</v>
      </c>
      <c r="AL2491" t="s">
        <v>67</v>
      </c>
      <c r="AM2491" t="s">
        <v>68</v>
      </c>
      <c r="AN2491" t="s">
        <v>67</v>
      </c>
      <c r="AO2491" t="s">
        <v>67</v>
      </c>
      <c r="AP2491" t="s">
        <v>67</v>
      </c>
      <c r="AQ2491" t="s">
        <v>67</v>
      </c>
      <c r="AR2491" t="s">
        <v>67</v>
      </c>
      <c r="AS2491" t="s">
        <v>67</v>
      </c>
      <c r="AT2491" t="s">
        <v>67</v>
      </c>
      <c r="AU2491" t="s">
        <v>67</v>
      </c>
      <c r="AV2491" t="s">
        <v>67</v>
      </c>
      <c r="AW2491" t="s">
        <v>67</v>
      </c>
      <c r="AX2491" t="s">
        <v>67</v>
      </c>
      <c r="AY2491" t="s">
        <v>67</v>
      </c>
      <c r="AZ2491" t="s">
        <v>67</v>
      </c>
      <c r="BA2491" t="s">
        <v>67</v>
      </c>
      <c r="BB2491" t="s">
        <v>67</v>
      </c>
      <c r="BC2491">
        <v>4.8464447059999998</v>
      </c>
      <c r="BE2491" t="str">
        <f t="shared" si="38"/>
        <v>RENTABLE</v>
      </c>
    </row>
    <row r="2492" spans="1:57" x14ac:dyDescent="0.25">
      <c r="A2492" t="s">
        <v>0</v>
      </c>
      <c r="B2492" t="s">
        <v>8216</v>
      </c>
      <c r="C2492">
        <v>285</v>
      </c>
      <c r="D2492">
        <v>126</v>
      </c>
      <c r="E2492">
        <v>729</v>
      </c>
      <c r="F2492">
        <v>284</v>
      </c>
      <c r="G2492" t="s">
        <v>12182</v>
      </c>
      <c r="H2492">
        <v>912</v>
      </c>
      <c r="I2492">
        <v>71502303</v>
      </c>
      <c r="J2492" t="s">
        <v>11406</v>
      </c>
      <c r="K2492" t="s">
        <v>2695</v>
      </c>
      <c r="L2492" t="s">
        <v>12183</v>
      </c>
      <c r="M2492">
        <v>149966</v>
      </c>
      <c r="N2492">
        <v>2170</v>
      </c>
      <c r="O2492" t="s">
        <v>123</v>
      </c>
      <c r="P2492">
        <v>0</v>
      </c>
      <c r="Q2492" t="s">
        <v>12184</v>
      </c>
      <c r="R2492" t="s">
        <v>12185</v>
      </c>
      <c r="S2492">
        <v>835</v>
      </c>
      <c r="T2492" t="s">
        <v>64</v>
      </c>
      <c r="U2492" t="s">
        <v>65</v>
      </c>
      <c r="V2492" t="s">
        <v>615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  <c r="AC2492" t="s">
        <v>67</v>
      </c>
      <c r="AD2492" t="s">
        <v>67</v>
      </c>
      <c r="AE2492" t="s">
        <v>67</v>
      </c>
      <c r="AF2492" t="s">
        <v>67</v>
      </c>
      <c r="AG2492" t="s">
        <v>67</v>
      </c>
      <c r="AH2492" t="s">
        <v>67</v>
      </c>
      <c r="AI2492" t="s">
        <v>67</v>
      </c>
      <c r="AJ2492" t="s">
        <v>67</v>
      </c>
      <c r="AK2492" t="s">
        <v>67</v>
      </c>
      <c r="AL2492" t="s">
        <v>67</v>
      </c>
      <c r="AM2492" t="s">
        <v>68</v>
      </c>
      <c r="AN2492" t="s">
        <v>67</v>
      </c>
      <c r="AO2492" t="s">
        <v>67</v>
      </c>
      <c r="AP2492" t="s">
        <v>67</v>
      </c>
      <c r="AQ2492" t="s">
        <v>68</v>
      </c>
      <c r="AR2492" t="s">
        <v>67</v>
      </c>
      <c r="AS2492" t="s">
        <v>68</v>
      </c>
      <c r="AT2492" t="s">
        <v>67</v>
      </c>
      <c r="AU2492" t="s">
        <v>68</v>
      </c>
      <c r="AV2492" t="s">
        <v>67</v>
      </c>
      <c r="AW2492" t="s">
        <v>67</v>
      </c>
      <c r="AX2492" t="s">
        <v>67</v>
      </c>
      <c r="AY2492" t="s">
        <v>67</v>
      </c>
      <c r="AZ2492" t="s">
        <v>67</v>
      </c>
      <c r="BA2492" t="s">
        <v>67</v>
      </c>
      <c r="BB2492" t="s">
        <v>67</v>
      </c>
      <c r="BC2492">
        <v>5.9585252500000001</v>
      </c>
      <c r="BE2492" t="str">
        <f t="shared" si="38"/>
        <v>RENTABLE</v>
      </c>
    </row>
    <row r="2493" spans="1:57" x14ac:dyDescent="0.25">
      <c r="A2493" t="s">
        <v>0</v>
      </c>
      <c r="B2493" t="s">
        <v>4967</v>
      </c>
      <c r="C2493">
        <v>91</v>
      </c>
      <c r="D2493">
        <v>110</v>
      </c>
      <c r="E2493">
        <v>422</v>
      </c>
      <c r="F2493">
        <v>422</v>
      </c>
      <c r="G2493" t="s">
        <v>12186</v>
      </c>
      <c r="H2493">
        <v>33000</v>
      </c>
      <c r="I2493">
        <v>19179969</v>
      </c>
      <c r="J2493" t="s">
        <v>1700</v>
      </c>
      <c r="K2493" t="s">
        <v>12187</v>
      </c>
      <c r="L2493" t="s">
        <v>12188</v>
      </c>
      <c r="M2493">
        <v>54710</v>
      </c>
      <c r="N2493">
        <v>35345</v>
      </c>
      <c r="O2493" t="s">
        <v>4967</v>
      </c>
      <c r="P2493">
        <v>2</v>
      </c>
      <c r="Q2493" t="s">
        <v>12189</v>
      </c>
      <c r="R2493" t="s">
        <v>12190</v>
      </c>
      <c r="S2493">
        <v>177</v>
      </c>
      <c r="T2493" t="s">
        <v>64</v>
      </c>
      <c r="U2493" t="s">
        <v>65</v>
      </c>
      <c r="V2493" t="s">
        <v>615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  <c r="AC2493" t="s">
        <v>67</v>
      </c>
      <c r="AD2493" t="s">
        <v>67</v>
      </c>
      <c r="AE2493" t="s">
        <v>67</v>
      </c>
      <c r="AF2493" t="s">
        <v>67</v>
      </c>
      <c r="AG2493" t="s">
        <v>67</v>
      </c>
      <c r="AH2493" t="s">
        <v>67</v>
      </c>
      <c r="AI2493" t="s">
        <v>67</v>
      </c>
      <c r="AJ2493" t="s">
        <v>67</v>
      </c>
      <c r="AK2493" t="s">
        <v>67</v>
      </c>
      <c r="AL2493" t="s">
        <v>67</v>
      </c>
      <c r="AM2493" t="s">
        <v>68</v>
      </c>
      <c r="AN2493" t="s">
        <v>67</v>
      </c>
      <c r="AO2493" t="s">
        <v>67</v>
      </c>
      <c r="AP2493" t="s">
        <v>67</v>
      </c>
      <c r="AQ2493" t="s">
        <v>67</v>
      </c>
      <c r="AR2493" t="s">
        <v>67</v>
      </c>
      <c r="AS2493" t="s">
        <v>67</v>
      </c>
      <c r="AT2493" t="s">
        <v>67</v>
      </c>
      <c r="AU2493" t="s">
        <v>67</v>
      </c>
      <c r="AV2493" t="s">
        <v>67</v>
      </c>
      <c r="AW2493" t="s">
        <v>67</v>
      </c>
      <c r="AX2493" t="s">
        <v>67</v>
      </c>
      <c r="AY2493" t="s">
        <v>67</v>
      </c>
      <c r="AZ2493" t="s">
        <v>67</v>
      </c>
      <c r="BA2493" t="s">
        <v>67</v>
      </c>
      <c r="BB2493" t="s">
        <v>67</v>
      </c>
      <c r="BC2493">
        <v>1.0959982290000001</v>
      </c>
      <c r="BE2493" t="str">
        <f t="shared" si="38"/>
        <v>PEU RENTABLE</v>
      </c>
    </row>
    <row r="2494" spans="1:57" x14ac:dyDescent="0.25">
      <c r="A2494" t="s">
        <v>0</v>
      </c>
      <c r="B2494" t="s">
        <v>5395</v>
      </c>
      <c r="C2494">
        <v>318</v>
      </c>
      <c r="D2494">
        <v>101</v>
      </c>
      <c r="E2494">
        <v>0</v>
      </c>
      <c r="F2494">
        <v>598</v>
      </c>
      <c r="G2494" t="s">
        <v>10202</v>
      </c>
      <c r="H2494">
        <v>2000</v>
      </c>
      <c r="I2494">
        <v>47000000</v>
      </c>
      <c r="J2494" t="s">
        <v>5572</v>
      </c>
      <c r="K2494" t="s">
        <v>1763</v>
      </c>
      <c r="L2494" t="s">
        <v>12191</v>
      </c>
      <c r="M2494">
        <v>157857</v>
      </c>
      <c r="N2494">
        <v>4400</v>
      </c>
      <c r="O2494" t="s">
        <v>5573</v>
      </c>
      <c r="P2494">
        <v>0</v>
      </c>
      <c r="Q2494" t="s">
        <v>12192</v>
      </c>
      <c r="R2494" t="s">
        <v>12193</v>
      </c>
      <c r="S2494">
        <v>1191</v>
      </c>
      <c r="T2494" t="s">
        <v>64</v>
      </c>
      <c r="U2494" t="s">
        <v>65</v>
      </c>
      <c r="V2494" t="s">
        <v>615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  <c r="AC2494" t="s">
        <v>67</v>
      </c>
      <c r="AD2494" t="s">
        <v>67</v>
      </c>
      <c r="AE2494" t="s">
        <v>67</v>
      </c>
      <c r="AF2494" t="s">
        <v>67</v>
      </c>
      <c r="AG2494" t="s">
        <v>67</v>
      </c>
      <c r="AH2494" t="s">
        <v>67</v>
      </c>
      <c r="AI2494" t="s">
        <v>67</v>
      </c>
      <c r="AJ2494" t="s">
        <v>68</v>
      </c>
      <c r="AK2494" t="s">
        <v>67</v>
      </c>
      <c r="AL2494" t="s">
        <v>67</v>
      </c>
      <c r="AM2494" t="s">
        <v>67</v>
      </c>
      <c r="AN2494" t="s">
        <v>67</v>
      </c>
      <c r="AO2494" t="s">
        <v>67</v>
      </c>
      <c r="AP2494" t="s">
        <v>67</v>
      </c>
      <c r="AQ2494" t="s">
        <v>67</v>
      </c>
      <c r="AR2494" t="s">
        <v>68</v>
      </c>
      <c r="AS2494" t="s">
        <v>67</v>
      </c>
      <c r="AT2494" t="s">
        <v>67</v>
      </c>
      <c r="AU2494" t="s">
        <v>67</v>
      </c>
      <c r="AV2494" t="s">
        <v>67</v>
      </c>
      <c r="AW2494" t="s">
        <v>67</v>
      </c>
      <c r="AX2494" t="s">
        <v>67</v>
      </c>
      <c r="AY2494" t="s">
        <v>67</v>
      </c>
      <c r="AZ2494" t="s">
        <v>67</v>
      </c>
      <c r="BA2494" t="s">
        <v>67</v>
      </c>
      <c r="BB2494" t="s">
        <v>67</v>
      </c>
      <c r="BC2494">
        <v>156.66666670000001</v>
      </c>
      <c r="BE2494" t="str">
        <f t="shared" si="38"/>
        <v>TRES RENTABLE</v>
      </c>
    </row>
    <row r="2495" spans="1:57" x14ac:dyDescent="0.25">
      <c r="A2495" t="s">
        <v>777</v>
      </c>
      <c r="B2495" t="s">
        <v>1968</v>
      </c>
      <c r="C2495">
        <v>283</v>
      </c>
      <c r="D2495">
        <v>80</v>
      </c>
      <c r="E2495">
        <v>611</v>
      </c>
      <c r="F2495">
        <v>576</v>
      </c>
      <c r="G2495" t="s">
        <v>6194</v>
      </c>
      <c r="H2495">
        <v>5000</v>
      </c>
      <c r="I2495">
        <v>84961</v>
      </c>
      <c r="J2495" t="s">
        <v>1342</v>
      </c>
      <c r="K2495" t="s">
        <v>532</v>
      </c>
      <c r="L2495" t="s">
        <v>6195</v>
      </c>
      <c r="M2495">
        <v>149414</v>
      </c>
      <c r="N2495">
        <v>6229</v>
      </c>
      <c r="O2495" t="s">
        <v>6196</v>
      </c>
      <c r="P2495">
        <v>4</v>
      </c>
      <c r="Q2495" t="s">
        <v>6197</v>
      </c>
      <c r="R2495" t="s">
        <v>6198</v>
      </c>
      <c r="S2495">
        <v>841</v>
      </c>
      <c r="T2495" t="s">
        <v>1975</v>
      </c>
      <c r="U2495" t="s">
        <v>922</v>
      </c>
      <c r="V2495" t="s">
        <v>66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  <c r="AC2495" t="s">
        <v>67</v>
      </c>
      <c r="AD2495" t="s">
        <v>68</v>
      </c>
      <c r="AE2495" t="s">
        <v>67</v>
      </c>
      <c r="AF2495" t="s">
        <v>68</v>
      </c>
      <c r="AG2495" t="s">
        <v>67</v>
      </c>
      <c r="AH2495" t="s">
        <v>67</v>
      </c>
      <c r="AI2495" t="s">
        <v>67</v>
      </c>
      <c r="AJ2495" t="s">
        <v>67</v>
      </c>
      <c r="AK2495" t="s">
        <v>67</v>
      </c>
      <c r="AL2495" t="s">
        <v>67</v>
      </c>
      <c r="AM2495" t="s">
        <v>67</v>
      </c>
      <c r="AN2495" t="s">
        <v>67</v>
      </c>
      <c r="AO2495" t="s">
        <v>67</v>
      </c>
      <c r="AP2495" t="s">
        <v>67</v>
      </c>
      <c r="AQ2495" t="s">
        <v>68</v>
      </c>
      <c r="AR2495" t="s">
        <v>67</v>
      </c>
      <c r="AS2495" t="s">
        <v>67</v>
      </c>
      <c r="AT2495" t="s">
        <v>67</v>
      </c>
      <c r="AU2495" t="s">
        <v>67</v>
      </c>
      <c r="AV2495" t="s">
        <v>67</v>
      </c>
      <c r="AW2495" t="s">
        <v>67</v>
      </c>
      <c r="AX2495" t="s">
        <v>67</v>
      </c>
      <c r="AY2495" t="s">
        <v>67</v>
      </c>
      <c r="AZ2495" t="s">
        <v>67</v>
      </c>
      <c r="BA2495" t="s">
        <v>67</v>
      </c>
      <c r="BB2495" t="s">
        <v>67</v>
      </c>
      <c r="BC2495">
        <v>2.740677E-3</v>
      </c>
      <c r="BE2495" t="str">
        <f t="shared" si="38"/>
        <v>PAS RENTABLE</v>
      </c>
    </row>
    <row r="2496" spans="1:57" x14ac:dyDescent="0.25">
      <c r="A2496" t="s">
        <v>0</v>
      </c>
      <c r="B2496" t="s">
        <v>12194</v>
      </c>
      <c r="C2496">
        <v>52</v>
      </c>
      <c r="D2496">
        <v>87</v>
      </c>
      <c r="E2496">
        <v>9</v>
      </c>
      <c r="F2496">
        <v>503</v>
      </c>
      <c r="G2496" t="s">
        <v>1363</v>
      </c>
      <c r="H2496">
        <v>818</v>
      </c>
      <c r="I2496">
        <v>37566230</v>
      </c>
      <c r="J2496" t="s">
        <v>12195</v>
      </c>
      <c r="K2496" t="s">
        <v>2650</v>
      </c>
      <c r="L2496" t="s">
        <v>12196</v>
      </c>
      <c r="M2496">
        <v>3407</v>
      </c>
      <c r="N2496">
        <v>2164</v>
      </c>
      <c r="O2496" t="s">
        <v>2211</v>
      </c>
      <c r="P2496">
        <v>1</v>
      </c>
      <c r="Q2496" t="s">
        <v>12197</v>
      </c>
      <c r="R2496" t="s">
        <v>12198</v>
      </c>
      <c r="S2496">
        <v>48</v>
      </c>
      <c r="T2496" t="s">
        <v>64</v>
      </c>
      <c r="U2496" t="s">
        <v>65</v>
      </c>
      <c r="V2496" t="s">
        <v>126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  <c r="AC2496" t="s">
        <v>67</v>
      </c>
      <c r="AD2496" t="s">
        <v>67</v>
      </c>
      <c r="AE2496" t="s">
        <v>67</v>
      </c>
      <c r="AF2496" t="s">
        <v>67</v>
      </c>
      <c r="AG2496" t="s">
        <v>67</v>
      </c>
      <c r="AH2496" t="s">
        <v>67</v>
      </c>
      <c r="AI2496" t="s">
        <v>67</v>
      </c>
      <c r="AJ2496" t="s">
        <v>67</v>
      </c>
      <c r="AK2496" t="s">
        <v>67</v>
      </c>
      <c r="AL2496" t="s">
        <v>67</v>
      </c>
      <c r="AM2496" t="s">
        <v>68</v>
      </c>
      <c r="AN2496" t="s">
        <v>67</v>
      </c>
      <c r="AO2496" t="s">
        <v>67</v>
      </c>
      <c r="AP2496" t="s">
        <v>67</v>
      </c>
      <c r="AQ2496" t="s">
        <v>67</v>
      </c>
      <c r="AR2496" t="s">
        <v>67</v>
      </c>
      <c r="AS2496" t="s">
        <v>67</v>
      </c>
      <c r="AT2496" t="s">
        <v>68</v>
      </c>
      <c r="AU2496" t="s">
        <v>68</v>
      </c>
      <c r="AV2496" t="s">
        <v>67</v>
      </c>
      <c r="AW2496" t="s">
        <v>67</v>
      </c>
      <c r="AX2496" t="s">
        <v>67</v>
      </c>
      <c r="AY2496" t="s">
        <v>68</v>
      </c>
      <c r="AZ2496" t="s">
        <v>67</v>
      </c>
      <c r="BA2496" t="s">
        <v>68</v>
      </c>
      <c r="BB2496" t="s">
        <v>67</v>
      </c>
      <c r="BC2496">
        <v>2.2097782349999999</v>
      </c>
      <c r="BE2496" t="str">
        <f t="shared" si="38"/>
        <v>RENTABLE</v>
      </c>
    </row>
    <row r="2497" spans="1:57" x14ac:dyDescent="0.25">
      <c r="A2497" t="s">
        <v>0</v>
      </c>
      <c r="B2497" t="s">
        <v>6827</v>
      </c>
      <c r="C2497">
        <v>56</v>
      </c>
      <c r="D2497">
        <v>123</v>
      </c>
      <c r="E2497">
        <v>92</v>
      </c>
      <c r="F2497">
        <v>849</v>
      </c>
      <c r="G2497" t="s">
        <v>2261</v>
      </c>
      <c r="H2497">
        <v>1000</v>
      </c>
      <c r="I2497">
        <v>70492685</v>
      </c>
      <c r="J2497" t="s">
        <v>2556</v>
      </c>
      <c r="K2497" t="s">
        <v>2836</v>
      </c>
      <c r="L2497" t="s">
        <v>12199</v>
      </c>
      <c r="M2497">
        <v>11600</v>
      </c>
      <c r="N2497">
        <v>5306</v>
      </c>
      <c r="O2497" t="s">
        <v>8595</v>
      </c>
      <c r="P2497">
        <v>5</v>
      </c>
      <c r="Q2497" t="s">
        <v>12200</v>
      </c>
      <c r="R2497" t="s">
        <v>12201</v>
      </c>
      <c r="S2497">
        <v>64</v>
      </c>
      <c r="T2497" t="s">
        <v>64</v>
      </c>
      <c r="U2497" t="s">
        <v>65</v>
      </c>
      <c r="V2497" t="s">
        <v>615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  <c r="AC2497" t="s">
        <v>67</v>
      </c>
      <c r="AD2497" t="s">
        <v>67</v>
      </c>
      <c r="AE2497" t="s">
        <v>67</v>
      </c>
      <c r="AF2497" t="s">
        <v>67</v>
      </c>
      <c r="AG2497" t="s">
        <v>67</v>
      </c>
      <c r="AH2497" t="s">
        <v>67</v>
      </c>
      <c r="AI2497" t="s">
        <v>67</v>
      </c>
      <c r="AJ2497" t="s">
        <v>67</v>
      </c>
      <c r="AK2497" t="s">
        <v>67</v>
      </c>
      <c r="AL2497" t="s">
        <v>67</v>
      </c>
      <c r="AM2497" t="s">
        <v>68</v>
      </c>
      <c r="AN2497" t="s">
        <v>67</v>
      </c>
      <c r="AO2497" t="s">
        <v>67</v>
      </c>
      <c r="AP2497" t="s">
        <v>67</v>
      </c>
      <c r="AQ2497" t="s">
        <v>67</v>
      </c>
      <c r="AR2497" t="s">
        <v>67</v>
      </c>
      <c r="AS2497" t="s">
        <v>67</v>
      </c>
      <c r="AT2497" t="s">
        <v>67</v>
      </c>
      <c r="AU2497" t="s">
        <v>68</v>
      </c>
      <c r="AV2497" t="s">
        <v>67</v>
      </c>
      <c r="AW2497" t="s">
        <v>67</v>
      </c>
      <c r="AX2497" t="s">
        <v>67</v>
      </c>
      <c r="AY2497" t="s">
        <v>67</v>
      </c>
      <c r="AZ2497" t="s">
        <v>67</v>
      </c>
      <c r="BA2497" t="s">
        <v>67</v>
      </c>
      <c r="BB2497" t="s">
        <v>67</v>
      </c>
      <c r="BC2497">
        <v>4.146628529</v>
      </c>
      <c r="BE2497" t="str">
        <f t="shared" si="38"/>
        <v>RENTABLE</v>
      </c>
    </row>
    <row r="2498" spans="1:57" x14ac:dyDescent="0.25">
      <c r="A2498" t="s">
        <v>0</v>
      </c>
      <c r="B2498" t="s">
        <v>9544</v>
      </c>
      <c r="C2498">
        <v>186</v>
      </c>
      <c r="D2498">
        <v>109</v>
      </c>
      <c r="E2498">
        <v>248</v>
      </c>
      <c r="F2498">
        <v>968</v>
      </c>
      <c r="G2498" t="s">
        <v>360</v>
      </c>
      <c r="H2498">
        <v>16000</v>
      </c>
      <c r="I2498">
        <v>35635046</v>
      </c>
      <c r="J2498" t="s">
        <v>494</v>
      </c>
      <c r="K2498" t="s">
        <v>346</v>
      </c>
      <c r="L2498" t="s">
        <v>12202</v>
      </c>
      <c r="M2498">
        <v>121058</v>
      </c>
      <c r="N2498">
        <v>19410</v>
      </c>
      <c r="O2498" t="s">
        <v>8904</v>
      </c>
      <c r="P2498">
        <v>0</v>
      </c>
      <c r="Q2498" t="s">
        <v>12203</v>
      </c>
      <c r="R2498" t="s">
        <v>12204</v>
      </c>
      <c r="S2498">
        <v>482</v>
      </c>
      <c r="T2498" t="s">
        <v>64</v>
      </c>
      <c r="U2498" t="s">
        <v>87</v>
      </c>
      <c r="V2498" t="s">
        <v>615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  <c r="AC2498" t="s">
        <v>67</v>
      </c>
      <c r="AD2498" t="s">
        <v>68</v>
      </c>
      <c r="AE2498" t="s">
        <v>67</v>
      </c>
      <c r="AF2498" t="s">
        <v>67</v>
      </c>
      <c r="AG2498" t="s">
        <v>67</v>
      </c>
      <c r="AH2498" t="s">
        <v>67</v>
      </c>
      <c r="AI2498" t="s">
        <v>67</v>
      </c>
      <c r="AJ2498" t="s">
        <v>68</v>
      </c>
      <c r="AK2498" t="s">
        <v>67</v>
      </c>
      <c r="AL2498" t="s">
        <v>67</v>
      </c>
      <c r="AM2498" t="s">
        <v>67</v>
      </c>
      <c r="AN2498" t="s">
        <v>67</v>
      </c>
      <c r="AO2498" t="s">
        <v>67</v>
      </c>
      <c r="AP2498" t="s">
        <v>67</v>
      </c>
      <c r="AQ2498" t="s">
        <v>67</v>
      </c>
      <c r="AR2498" t="s">
        <v>67</v>
      </c>
      <c r="AS2498" t="s">
        <v>67</v>
      </c>
      <c r="AT2498" t="s">
        <v>67</v>
      </c>
      <c r="AU2498" t="s">
        <v>68</v>
      </c>
      <c r="AV2498" t="s">
        <v>67</v>
      </c>
      <c r="AW2498" t="s">
        <v>67</v>
      </c>
      <c r="AX2498" t="s">
        <v>68</v>
      </c>
      <c r="AY2498" t="s">
        <v>67</v>
      </c>
      <c r="AZ2498" t="s">
        <v>67</v>
      </c>
      <c r="BA2498" t="s">
        <v>67</v>
      </c>
      <c r="BB2498" t="s">
        <v>67</v>
      </c>
      <c r="BC2498">
        <v>2.0961791769999998</v>
      </c>
      <c r="BE2498" t="str">
        <f t="shared" si="38"/>
        <v>RENTABLE</v>
      </c>
    </row>
    <row r="2499" spans="1:57" x14ac:dyDescent="0.25">
      <c r="A2499" t="s">
        <v>0</v>
      </c>
      <c r="B2499" t="s">
        <v>12205</v>
      </c>
      <c r="C2499">
        <v>178</v>
      </c>
      <c r="D2499">
        <v>90</v>
      </c>
      <c r="E2499">
        <v>52</v>
      </c>
      <c r="F2499">
        <v>298</v>
      </c>
      <c r="G2499" t="s">
        <v>9521</v>
      </c>
      <c r="H2499">
        <v>723</v>
      </c>
      <c r="I2499">
        <v>45670855</v>
      </c>
      <c r="J2499" t="s">
        <v>5131</v>
      </c>
      <c r="K2499" t="s">
        <v>5948</v>
      </c>
      <c r="L2499" t="s">
        <v>12206</v>
      </c>
      <c r="M2499">
        <v>67978</v>
      </c>
      <c r="N2499">
        <v>1978</v>
      </c>
      <c r="O2499" t="s">
        <v>12207</v>
      </c>
      <c r="P2499">
        <v>0</v>
      </c>
      <c r="Q2499" t="s">
        <v>12208</v>
      </c>
      <c r="R2499" t="s">
        <v>12209</v>
      </c>
      <c r="S2499">
        <v>279</v>
      </c>
      <c r="T2499" t="s">
        <v>64</v>
      </c>
      <c r="U2499" t="s">
        <v>299</v>
      </c>
      <c r="V2499" t="s">
        <v>615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  <c r="AC2499" t="s">
        <v>67</v>
      </c>
      <c r="AD2499" t="s">
        <v>67</v>
      </c>
      <c r="AE2499" t="s">
        <v>67</v>
      </c>
      <c r="AF2499" t="s">
        <v>67</v>
      </c>
      <c r="AG2499" t="s">
        <v>67</v>
      </c>
      <c r="AH2499" t="s">
        <v>67</v>
      </c>
      <c r="AI2499" t="s">
        <v>67</v>
      </c>
      <c r="AJ2499" t="s">
        <v>67</v>
      </c>
      <c r="AK2499" t="s">
        <v>67</v>
      </c>
      <c r="AL2499" t="s">
        <v>67</v>
      </c>
      <c r="AM2499" t="s">
        <v>67</v>
      </c>
      <c r="AN2499" t="s">
        <v>68</v>
      </c>
      <c r="AO2499" t="s">
        <v>67</v>
      </c>
      <c r="AP2499" t="s">
        <v>67</v>
      </c>
      <c r="AQ2499" t="s">
        <v>67</v>
      </c>
      <c r="AR2499" t="s">
        <v>68</v>
      </c>
      <c r="AS2499" t="s">
        <v>67</v>
      </c>
      <c r="AT2499" t="s">
        <v>67</v>
      </c>
      <c r="AU2499" t="s">
        <v>67</v>
      </c>
      <c r="AV2499" t="s">
        <v>67</v>
      </c>
      <c r="AW2499" t="s">
        <v>67</v>
      </c>
      <c r="AX2499" t="s">
        <v>67</v>
      </c>
      <c r="AY2499" t="s">
        <v>67</v>
      </c>
      <c r="AZ2499" t="s">
        <v>67</v>
      </c>
      <c r="BA2499" t="s">
        <v>67</v>
      </c>
      <c r="BB2499" t="s">
        <v>67</v>
      </c>
      <c r="BC2499">
        <v>2.2835427500000001</v>
      </c>
      <c r="BE2499" t="str">
        <f t="shared" ref="BE2499:BE2562" si="39">IF(AND(BC2499&gt;=$BH$6,BC2499&lt;$BH$7),"PAS RENTABLE",IF(AND(BC2499&gt;=$BH$7,BC2499&lt;$BH$8),"PEU RENTABLE",IF(AND(BC2499&gt;=$BH$8,BC2499&lt;$BH$9),"RENTABLE",IF(AND(BC2499&gt;=$BH$9,BC2499&lt;=$BH$10),"TRES RENTABLE"))))</f>
        <v>RENTABLE</v>
      </c>
    </row>
    <row r="2500" spans="1:57" x14ac:dyDescent="0.25">
      <c r="A2500" t="s">
        <v>0</v>
      </c>
      <c r="B2500" t="s">
        <v>3831</v>
      </c>
      <c r="C2500">
        <v>140</v>
      </c>
      <c r="D2500">
        <v>96</v>
      </c>
      <c r="E2500">
        <v>36</v>
      </c>
      <c r="F2500">
        <v>486</v>
      </c>
      <c r="G2500" t="s">
        <v>3757</v>
      </c>
      <c r="H2500">
        <v>1000</v>
      </c>
      <c r="I2500">
        <v>37939782</v>
      </c>
      <c r="J2500" t="s">
        <v>1710</v>
      </c>
      <c r="K2500" t="s">
        <v>8382</v>
      </c>
      <c r="L2500" t="s">
        <v>12210</v>
      </c>
      <c r="M2500">
        <v>62272</v>
      </c>
      <c r="N2500">
        <v>3294</v>
      </c>
      <c r="O2500" t="s">
        <v>10467</v>
      </c>
      <c r="P2500">
        <v>0</v>
      </c>
      <c r="Q2500" t="s">
        <v>12211</v>
      </c>
      <c r="R2500" t="s">
        <v>12212</v>
      </c>
      <c r="S2500">
        <v>207</v>
      </c>
      <c r="T2500" t="s">
        <v>64</v>
      </c>
      <c r="U2500" t="s">
        <v>65</v>
      </c>
      <c r="V2500" t="s">
        <v>615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  <c r="AC2500" t="s">
        <v>67</v>
      </c>
      <c r="AD2500" t="s">
        <v>67</v>
      </c>
      <c r="AE2500" t="s">
        <v>67</v>
      </c>
      <c r="AF2500" t="s">
        <v>67</v>
      </c>
      <c r="AG2500" t="s">
        <v>67</v>
      </c>
      <c r="AH2500" t="s">
        <v>67</v>
      </c>
      <c r="AI2500" t="s">
        <v>67</v>
      </c>
      <c r="AJ2500" t="s">
        <v>67</v>
      </c>
      <c r="AK2500" t="s">
        <v>67</v>
      </c>
      <c r="AL2500" t="s">
        <v>67</v>
      </c>
      <c r="AM2500" t="s">
        <v>68</v>
      </c>
      <c r="AN2500" t="s">
        <v>67</v>
      </c>
      <c r="AO2500" t="s">
        <v>67</v>
      </c>
      <c r="AP2500" t="s">
        <v>67</v>
      </c>
      <c r="AQ2500" t="s">
        <v>67</v>
      </c>
      <c r="AR2500" t="s">
        <v>67</v>
      </c>
      <c r="AS2500" t="s">
        <v>68</v>
      </c>
      <c r="AT2500" t="s">
        <v>67</v>
      </c>
      <c r="AU2500" t="s">
        <v>67</v>
      </c>
      <c r="AV2500" t="s">
        <v>67</v>
      </c>
      <c r="AW2500" t="s">
        <v>67</v>
      </c>
      <c r="AX2500" t="s">
        <v>67</v>
      </c>
      <c r="AY2500" t="s">
        <v>67</v>
      </c>
      <c r="AZ2500" t="s">
        <v>67</v>
      </c>
      <c r="BA2500" t="s">
        <v>67</v>
      </c>
      <c r="BB2500" t="s">
        <v>67</v>
      </c>
      <c r="BC2500">
        <v>2.2317518820000002</v>
      </c>
      <c r="BE2500" t="str">
        <f t="shared" si="39"/>
        <v>RENTABLE</v>
      </c>
    </row>
    <row r="2501" spans="1:57" x14ac:dyDescent="0.25">
      <c r="A2501" t="s">
        <v>0</v>
      </c>
      <c r="B2501" t="s">
        <v>330</v>
      </c>
      <c r="C2501">
        <v>469</v>
      </c>
      <c r="D2501">
        <v>125</v>
      </c>
      <c r="E2501">
        <v>364</v>
      </c>
      <c r="F2501">
        <v>1000</v>
      </c>
      <c r="G2501" t="s">
        <v>331</v>
      </c>
      <c r="H2501">
        <v>12000</v>
      </c>
      <c r="I2501">
        <v>172051787</v>
      </c>
      <c r="J2501" t="s">
        <v>104</v>
      </c>
      <c r="K2501" t="s">
        <v>332</v>
      </c>
      <c r="L2501" t="s">
        <v>333</v>
      </c>
      <c r="M2501">
        <v>264186</v>
      </c>
      <c r="N2501">
        <v>25549</v>
      </c>
      <c r="O2501" t="s">
        <v>334</v>
      </c>
      <c r="P2501">
        <v>0</v>
      </c>
      <c r="Q2501" t="s">
        <v>335</v>
      </c>
      <c r="R2501" t="s">
        <v>336</v>
      </c>
      <c r="S2501">
        <v>665</v>
      </c>
      <c r="T2501" t="s">
        <v>64</v>
      </c>
      <c r="U2501" t="s">
        <v>65</v>
      </c>
      <c r="V2501" t="s">
        <v>126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  <c r="AC2501" t="s">
        <v>67</v>
      </c>
      <c r="AD2501" t="s">
        <v>68</v>
      </c>
      <c r="AE2501" t="s">
        <v>67</v>
      </c>
      <c r="AF2501" t="s">
        <v>67</v>
      </c>
      <c r="AG2501" t="s">
        <v>67</v>
      </c>
      <c r="AH2501" t="s">
        <v>67</v>
      </c>
      <c r="AI2501" t="s">
        <v>67</v>
      </c>
      <c r="AJ2501" t="s">
        <v>67</v>
      </c>
      <c r="AK2501" t="s">
        <v>67</v>
      </c>
      <c r="AL2501" t="s">
        <v>67</v>
      </c>
      <c r="AM2501" t="s">
        <v>67</v>
      </c>
      <c r="AN2501" t="s">
        <v>67</v>
      </c>
      <c r="AO2501" t="s">
        <v>67</v>
      </c>
      <c r="AP2501" t="s">
        <v>67</v>
      </c>
      <c r="AQ2501" t="s">
        <v>68</v>
      </c>
      <c r="AR2501" t="s">
        <v>67</v>
      </c>
      <c r="AS2501" t="s">
        <v>67</v>
      </c>
      <c r="AT2501" t="s">
        <v>68</v>
      </c>
      <c r="AU2501" t="s">
        <v>67</v>
      </c>
      <c r="AV2501" t="s">
        <v>67</v>
      </c>
      <c r="AW2501" t="s">
        <v>67</v>
      </c>
      <c r="AX2501" t="s">
        <v>67</v>
      </c>
      <c r="AY2501" t="s">
        <v>67</v>
      </c>
      <c r="AZ2501" t="s">
        <v>67</v>
      </c>
      <c r="BA2501" t="s">
        <v>67</v>
      </c>
      <c r="BB2501" t="s">
        <v>67</v>
      </c>
      <c r="BC2501">
        <v>1.0120693350000001</v>
      </c>
      <c r="BE2501" t="str">
        <f t="shared" si="39"/>
        <v>PEU RENTABLE</v>
      </c>
    </row>
    <row r="2502" spans="1:57" x14ac:dyDescent="0.25">
      <c r="A2502" t="s">
        <v>0</v>
      </c>
      <c r="B2502" t="s">
        <v>12213</v>
      </c>
      <c r="C2502">
        <v>63</v>
      </c>
      <c r="D2502">
        <v>82</v>
      </c>
      <c r="E2502">
        <v>12</v>
      </c>
      <c r="F2502">
        <v>281</v>
      </c>
      <c r="G2502" t="s">
        <v>12214</v>
      </c>
      <c r="H2502">
        <v>8000</v>
      </c>
      <c r="I2502">
        <v>30324946</v>
      </c>
      <c r="J2502" t="s">
        <v>6572</v>
      </c>
      <c r="K2502" t="s">
        <v>1278</v>
      </c>
      <c r="L2502" t="s">
        <v>12215</v>
      </c>
      <c r="M2502">
        <v>48458</v>
      </c>
      <c r="N2502">
        <v>9271</v>
      </c>
      <c r="O2502" t="s">
        <v>10274</v>
      </c>
      <c r="P2502">
        <v>2</v>
      </c>
      <c r="Q2502" t="s">
        <v>12216</v>
      </c>
      <c r="R2502" t="s">
        <v>12217</v>
      </c>
      <c r="S2502">
        <v>239</v>
      </c>
      <c r="T2502" t="s">
        <v>64</v>
      </c>
      <c r="U2502" t="s">
        <v>65</v>
      </c>
      <c r="V2502" t="s">
        <v>66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  <c r="AC2502" t="s">
        <v>67</v>
      </c>
      <c r="AD2502" t="s">
        <v>67</v>
      </c>
      <c r="AE2502" t="s">
        <v>67</v>
      </c>
      <c r="AF2502" t="s">
        <v>67</v>
      </c>
      <c r="AG2502" t="s">
        <v>67</v>
      </c>
      <c r="AH2502" t="s">
        <v>67</v>
      </c>
      <c r="AI2502" t="s">
        <v>67</v>
      </c>
      <c r="AJ2502" t="s">
        <v>67</v>
      </c>
      <c r="AK2502" t="s">
        <v>67</v>
      </c>
      <c r="AL2502" t="s">
        <v>67</v>
      </c>
      <c r="AM2502" t="s">
        <v>68</v>
      </c>
      <c r="AN2502" t="s">
        <v>67</v>
      </c>
      <c r="AO2502" t="s">
        <v>67</v>
      </c>
      <c r="AP2502" t="s">
        <v>67</v>
      </c>
      <c r="AQ2502" t="s">
        <v>67</v>
      </c>
      <c r="AR2502" t="s">
        <v>67</v>
      </c>
      <c r="AS2502" t="s">
        <v>68</v>
      </c>
      <c r="AT2502" t="s">
        <v>67</v>
      </c>
      <c r="AU2502" t="s">
        <v>67</v>
      </c>
      <c r="AV2502" t="s">
        <v>68</v>
      </c>
      <c r="AW2502" t="s">
        <v>67</v>
      </c>
      <c r="AX2502" t="s">
        <v>67</v>
      </c>
      <c r="AY2502" t="s">
        <v>67</v>
      </c>
      <c r="AZ2502" t="s">
        <v>67</v>
      </c>
      <c r="BA2502" t="s">
        <v>67</v>
      </c>
      <c r="BB2502" t="s">
        <v>67</v>
      </c>
      <c r="BC2502">
        <v>1.7838203530000001</v>
      </c>
      <c r="BE2502" t="str">
        <f t="shared" si="39"/>
        <v>RENTABLE</v>
      </c>
    </row>
    <row r="2503" spans="1:57" x14ac:dyDescent="0.25">
      <c r="A2503" t="s">
        <v>0</v>
      </c>
      <c r="B2503" t="s">
        <v>11689</v>
      </c>
      <c r="C2503">
        <v>148</v>
      </c>
      <c r="D2503">
        <v>86</v>
      </c>
      <c r="E2503">
        <v>33</v>
      </c>
      <c r="F2503">
        <v>583</v>
      </c>
      <c r="G2503" t="s">
        <v>6797</v>
      </c>
      <c r="H2503">
        <v>15000</v>
      </c>
      <c r="I2503">
        <v>27854896</v>
      </c>
      <c r="J2503" t="s">
        <v>717</v>
      </c>
      <c r="K2503" t="s">
        <v>5211</v>
      </c>
      <c r="L2503" t="s">
        <v>12218</v>
      </c>
      <c r="M2503">
        <v>64190</v>
      </c>
      <c r="N2503">
        <v>17396</v>
      </c>
      <c r="O2503" t="s">
        <v>12219</v>
      </c>
      <c r="P2503">
        <v>1</v>
      </c>
      <c r="Q2503" t="s">
        <v>12220</v>
      </c>
      <c r="R2503" t="s">
        <v>12221</v>
      </c>
      <c r="S2503">
        <v>129</v>
      </c>
      <c r="T2503" t="s">
        <v>64</v>
      </c>
      <c r="U2503" t="s">
        <v>65</v>
      </c>
      <c r="V2503" t="s">
        <v>66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  <c r="AC2503" t="s">
        <v>67</v>
      </c>
      <c r="AD2503" t="s">
        <v>67</v>
      </c>
      <c r="AE2503" t="s">
        <v>67</v>
      </c>
      <c r="AF2503" t="s">
        <v>67</v>
      </c>
      <c r="AG2503" t="s">
        <v>67</v>
      </c>
      <c r="AH2503" t="s">
        <v>67</v>
      </c>
      <c r="AI2503" t="s">
        <v>67</v>
      </c>
      <c r="AJ2503" t="s">
        <v>67</v>
      </c>
      <c r="AK2503" t="s">
        <v>67</v>
      </c>
      <c r="AL2503" t="s">
        <v>67</v>
      </c>
      <c r="AM2503" t="s">
        <v>67</v>
      </c>
      <c r="AN2503" t="s">
        <v>67</v>
      </c>
      <c r="AO2503" t="s">
        <v>67</v>
      </c>
      <c r="AP2503" t="s">
        <v>67</v>
      </c>
      <c r="AQ2503" t="s">
        <v>67</v>
      </c>
      <c r="AR2503" t="s">
        <v>67</v>
      </c>
      <c r="AS2503" t="s">
        <v>68</v>
      </c>
      <c r="AT2503" t="s">
        <v>67</v>
      </c>
      <c r="AU2503" t="s">
        <v>68</v>
      </c>
      <c r="AV2503" t="s">
        <v>67</v>
      </c>
      <c r="AW2503" t="s">
        <v>67</v>
      </c>
      <c r="AX2503" t="s">
        <v>67</v>
      </c>
      <c r="AY2503" t="s">
        <v>68</v>
      </c>
      <c r="AZ2503" t="s">
        <v>67</v>
      </c>
      <c r="BA2503" t="s">
        <v>67</v>
      </c>
      <c r="BB2503" t="s">
        <v>67</v>
      </c>
      <c r="BC2503">
        <v>1.6385232940000001</v>
      </c>
      <c r="BE2503" t="str">
        <f t="shared" si="39"/>
        <v>RENTABLE</v>
      </c>
    </row>
    <row r="2504" spans="1:57" x14ac:dyDescent="0.25">
      <c r="A2504" t="s">
        <v>0</v>
      </c>
      <c r="B2504" t="s">
        <v>7506</v>
      </c>
      <c r="C2504">
        <v>265</v>
      </c>
      <c r="D2504">
        <v>108</v>
      </c>
      <c r="E2504">
        <v>192</v>
      </c>
      <c r="F2504">
        <v>580</v>
      </c>
      <c r="G2504" t="s">
        <v>12088</v>
      </c>
      <c r="H2504">
        <v>1000</v>
      </c>
      <c r="I2504">
        <v>41777564</v>
      </c>
      <c r="J2504" t="s">
        <v>6430</v>
      </c>
      <c r="K2504" t="s">
        <v>11584</v>
      </c>
      <c r="L2504" t="s">
        <v>12222</v>
      </c>
      <c r="M2504">
        <v>129719</v>
      </c>
      <c r="N2504">
        <v>4500</v>
      </c>
      <c r="O2504" t="s">
        <v>3757</v>
      </c>
      <c r="P2504">
        <v>0</v>
      </c>
      <c r="Q2504" t="s">
        <v>12223</v>
      </c>
      <c r="R2504" t="s">
        <v>12224</v>
      </c>
      <c r="S2504">
        <v>855</v>
      </c>
      <c r="T2504" t="s">
        <v>64</v>
      </c>
      <c r="U2504" t="s">
        <v>65</v>
      </c>
      <c r="V2504" t="s">
        <v>615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  <c r="AC2504" t="s">
        <v>67</v>
      </c>
      <c r="AD2504" t="s">
        <v>67</v>
      </c>
      <c r="AE2504" t="s">
        <v>67</v>
      </c>
      <c r="AF2504" t="s">
        <v>67</v>
      </c>
      <c r="AG2504" t="s">
        <v>67</v>
      </c>
      <c r="AH2504" t="s">
        <v>67</v>
      </c>
      <c r="AI2504" t="s">
        <v>67</v>
      </c>
      <c r="AJ2504" t="s">
        <v>67</v>
      </c>
      <c r="AK2504" t="s">
        <v>67</v>
      </c>
      <c r="AL2504" t="s">
        <v>67</v>
      </c>
      <c r="AM2504" t="s">
        <v>67</v>
      </c>
      <c r="AN2504" t="s">
        <v>67</v>
      </c>
      <c r="AO2504" t="s">
        <v>67</v>
      </c>
      <c r="AP2504" t="s">
        <v>67</v>
      </c>
      <c r="AQ2504" t="s">
        <v>67</v>
      </c>
      <c r="AR2504" t="s">
        <v>68</v>
      </c>
      <c r="AS2504" t="s">
        <v>67</v>
      </c>
      <c r="AT2504" t="s">
        <v>67</v>
      </c>
      <c r="AU2504" t="s">
        <v>67</v>
      </c>
      <c r="AV2504" t="s">
        <v>67</v>
      </c>
      <c r="AW2504" t="s">
        <v>67</v>
      </c>
      <c r="AX2504" t="s">
        <v>67</v>
      </c>
      <c r="AY2504" t="s">
        <v>67</v>
      </c>
      <c r="AZ2504" t="s">
        <v>67</v>
      </c>
      <c r="BA2504" t="s">
        <v>67</v>
      </c>
      <c r="BB2504" t="s">
        <v>67</v>
      </c>
      <c r="BC2504">
        <v>2.7851709329999998</v>
      </c>
      <c r="BE2504" t="str">
        <f t="shared" si="39"/>
        <v>RENTABLE</v>
      </c>
    </row>
    <row r="2505" spans="1:57" x14ac:dyDescent="0.25">
      <c r="A2505" t="s">
        <v>0</v>
      </c>
      <c r="B2505" t="s">
        <v>4619</v>
      </c>
      <c r="C2505">
        <v>75</v>
      </c>
      <c r="D2505">
        <v>98</v>
      </c>
      <c r="E2505">
        <v>39</v>
      </c>
      <c r="F2505">
        <v>428</v>
      </c>
      <c r="G2505" t="s">
        <v>4762</v>
      </c>
      <c r="H2505">
        <v>593</v>
      </c>
      <c r="I2505">
        <v>22734486</v>
      </c>
      <c r="J2505" t="s">
        <v>1700</v>
      </c>
      <c r="K2505" t="s">
        <v>3840</v>
      </c>
      <c r="L2505" t="s">
        <v>12225</v>
      </c>
      <c r="M2505">
        <v>11815</v>
      </c>
      <c r="N2505">
        <v>2713</v>
      </c>
      <c r="O2505" t="s">
        <v>9015</v>
      </c>
      <c r="P2505">
        <v>1</v>
      </c>
      <c r="Q2505" t="s">
        <v>12226</v>
      </c>
      <c r="R2505" t="s">
        <v>12227</v>
      </c>
      <c r="S2505">
        <v>117</v>
      </c>
      <c r="T2505" t="s">
        <v>64</v>
      </c>
      <c r="U2505" t="s">
        <v>65</v>
      </c>
      <c r="V2505" t="s">
        <v>66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  <c r="AC2505" t="s">
        <v>67</v>
      </c>
      <c r="AD2505" t="s">
        <v>67</v>
      </c>
      <c r="AE2505" t="s">
        <v>67</v>
      </c>
      <c r="AF2505" t="s">
        <v>67</v>
      </c>
      <c r="AG2505" t="s">
        <v>67</v>
      </c>
      <c r="AH2505" t="s">
        <v>67</v>
      </c>
      <c r="AI2505" t="s">
        <v>67</v>
      </c>
      <c r="AJ2505" t="s">
        <v>67</v>
      </c>
      <c r="AK2505" t="s">
        <v>67</v>
      </c>
      <c r="AL2505" t="s">
        <v>67</v>
      </c>
      <c r="AM2505" t="s">
        <v>68</v>
      </c>
      <c r="AN2505" t="s">
        <v>67</v>
      </c>
      <c r="AO2505" t="s">
        <v>67</v>
      </c>
      <c r="AP2505" t="s">
        <v>67</v>
      </c>
      <c r="AQ2505" t="s">
        <v>67</v>
      </c>
      <c r="AR2505" t="s">
        <v>67</v>
      </c>
      <c r="AS2505" t="s">
        <v>67</v>
      </c>
      <c r="AT2505" t="s">
        <v>67</v>
      </c>
      <c r="AU2505" t="s">
        <v>67</v>
      </c>
      <c r="AV2505" t="s">
        <v>67</v>
      </c>
      <c r="AW2505" t="s">
        <v>67</v>
      </c>
      <c r="AX2505" t="s">
        <v>67</v>
      </c>
      <c r="AY2505" t="s">
        <v>67</v>
      </c>
      <c r="AZ2505" t="s">
        <v>67</v>
      </c>
      <c r="BA2505" t="s">
        <v>67</v>
      </c>
      <c r="BB2505" t="s">
        <v>67</v>
      </c>
      <c r="BC2505">
        <v>1.3373227059999999</v>
      </c>
      <c r="BE2505" t="str">
        <f t="shared" si="39"/>
        <v>PEU RENTABLE</v>
      </c>
    </row>
    <row r="2506" spans="1:57" x14ac:dyDescent="0.25">
      <c r="A2506" t="s">
        <v>0</v>
      </c>
      <c r="B2506" t="s">
        <v>8570</v>
      </c>
      <c r="C2506">
        <v>113</v>
      </c>
      <c r="D2506">
        <v>129</v>
      </c>
      <c r="E2506">
        <v>51</v>
      </c>
      <c r="F2506">
        <v>89</v>
      </c>
      <c r="G2506" t="s">
        <v>12228</v>
      </c>
      <c r="H2506">
        <v>427</v>
      </c>
      <c r="I2506">
        <v>44469602</v>
      </c>
      <c r="J2506" t="s">
        <v>1663</v>
      </c>
      <c r="K2506" t="s">
        <v>12229</v>
      </c>
      <c r="L2506" t="s">
        <v>12230</v>
      </c>
      <c r="M2506">
        <v>23480</v>
      </c>
      <c r="N2506">
        <v>952</v>
      </c>
      <c r="O2506" t="s">
        <v>12231</v>
      </c>
      <c r="P2506">
        <v>0</v>
      </c>
      <c r="Q2506" t="s">
        <v>12232</v>
      </c>
      <c r="R2506" t="s">
        <v>12233</v>
      </c>
      <c r="S2506">
        <v>83</v>
      </c>
      <c r="T2506" t="s">
        <v>64</v>
      </c>
      <c r="U2506" t="s">
        <v>65</v>
      </c>
      <c r="V2506" t="s">
        <v>126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  <c r="AC2506" t="s">
        <v>67</v>
      </c>
      <c r="AD2506" t="s">
        <v>67</v>
      </c>
      <c r="AE2506" t="s">
        <v>67</v>
      </c>
      <c r="AF2506" t="s">
        <v>67</v>
      </c>
      <c r="AG2506" t="s">
        <v>67</v>
      </c>
      <c r="AH2506" t="s">
        <v>67</v>
      </c>
      <c r="AI2506" t="s">
        <v>68</v>
      </c>
      <c r="AJ2506" t="s">
        <v>67</v>
      </c>
      <c r="AK2506" t="s">
        <v>67</v>
      </c>
      <c r="AL2506" t="s">
        <v>68</v>
      </c>
      <c r="AM2506" t="s">
        <v>67</v>
      </c>
      <c r="AN2506" t="s">
        <v>67</v>
      </c>
      <c r="AO2506" t="s">
        <v>67</v>
      </c>
      <c r="AP2506" t="s">
        <v>67</v>
      </c>
      <c r="AQ2506" t="s">
        <v>67</v>
      </c>
      <c r="AR2506" t="s">
        <v>67</v>
      </c>
      <c r="AS2506" t="s">
        <v>67</v>
      </c>
      <c r="AT2506" t="s">
        <v>67</v>
      </c>
      <c r="AU2506" t="s">
        <v>68</v>
      </c>
      <c r="AV2506" t="s">
        <v>67</v>
      </c>
      <c r="AW2506" t="s">
        <v>67</v>
      </c>
      <c r="AX2506" t="s">
        <v>67</v>
      </c>
      <c r="AY2506" t="s">
        <v>67</v>
      </c>
      <c r="AZ2506" t="s">
        <v>67</v>
      </c>
      <c r="BA2506" t="s">
        <v>67</v>
      </c>
      <c r="BB2506" t="s">
        <v>67</v>
      </c>
      <c r="BC2506">
        <v>2.6158589409999999</v>
      </c>
      <c r="BE2506" t="str">
        <f t="shared" si="39"/>
        <v>RENTABLE</v>
      </c>
    </row>
    <row r="2507" spans="1:57" x14ac:dyDescent="0.25">
      <c r="A2507" t="s">
        <v>0</v>
      </c>
      <c r="B2507" t="s">
        <v>12234</v>
      </c>
      <c r="C2507">
        <v>62</v>
      </c>
      <c r="D2507">
        <v>99</v>
      </c>
      <c r="E2507">
        <v>17</v>
      </c>
      <c r="F2507">
        <v>826</v>
      </c>
      <c r="G2507" t="s">
        <v>3106</v>
      </c>
      <c r="H2507">
        <v>918</v>
      </c>
      <c r="I2507">
        <v>24708699</v>
      </c>
      <c r="J2507" t="s">
        <v>1700</v>
      </c>
      <c r="K2507" t="s">
        <v>2167</v>
      </c>
      <c r="L2507" t="s">
        <v>12235</v>
      </c>
      <c r="M2507">
        <v>7991</v>
      </c>
      <c r="N2507">
        <v>4797</v>
      </c>
      <c r="O2507" t="s">
        <v>12236</v>
      </c>
      <c r="P2507">
        <v>7</v>
      </c>
      <c r="Q2507" t="s">
        <v>12237</v>
      </c>
      <c r="R2507" t="s">
        <v>12238</v>
      </c>
      <c r="S2507">
        <v>30</v>
      </c>
      <c r="T2507" t="s">
        <v>64</v>
      </c>
      <c r="U2507" t="s">
        <v>65</v>
      </c>
      <c r="V2507" t="s">
        <v>66</v>
      </c>
      <c r="W2507">
        <v>39752620.439999998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  <c r="AC2507" t="s">
        <v>67</v>
      </c>
      <c r="AD2507" t="s">
        <v>67</v>
      </c>
      <c r="AE2507" t="s">
        <v>67</v>
      </c>
      <c r="AF2507" t="s">
        <v>67</v>
      </c>
      <c r="AG2507" t="s">
        <v>67</v>
      </c>
      <c r="AH2507" t="s">
        <v>67</v>
      </c>
      <c r="AI2507" t="s">
        <v>67</v>
      </c>
      <c r="AJ2507" t="s">
        <v>67</v>
      </c>
      <c r="AK2507" t="s">
        <v>67</v>
      </c>
      <c r="AL2507" t="s">
        <v>67</v>
      </c>
      <c r="AM2507" t="s">
        <v>68</v>
      </c>
      <c r="AN2507" t="s">
        <v>67</v>
      </c>
      <c r="AO2507" t="s">
        <v>67</v>
      </c>
      <c r="AP2507" t="s">
        <v>67</v>
      </c>
      <c r="AQ2507" t="s">
        <v>67</v>
      </c>
      <c r="AR2507" t="s">
        <v>67</v>
      </c>
      <c r="AS2507" t="s">
        <v>67</v>
      </c>
      <c r="AT2507" t="s">
        <v>67</v>
      </c>
      <c r="AU2507" t="s">
        <v>67</v>
      </c>
      <c r="AV2507" t="s">
        <v>67</v>
      </c>
      <c r="AW2507" t="s">
        <v>67</v>
      </c>
      <c r="AX2507" t="s">
        <v>67</v>
      </c>
      <c r="AY2507" t="s">
        <v>67</v>
      </c>
      <c r="AZ2507" t="s">
        <v>67</v>
      </c>
      <c r="BA2507" t="s">
        <v>67</v>
      </c>
      <c r="BB2507" t="s">
        <v>67</v>
      </c>
      <c r="BC2507">
        <v>6.253747282</v>
      </c>
      <c r="BE2507" t="str">
        <f t="shared" si="39"/>
        <v>TRES RENTABLE</v>
      </c>
    </row>
    <row r="2508" spans="1:57" x14ac:dyDescent="0.25">
      <c r="A2508" t="s">
        <v>0</v>
      </c>
      <c r="B2508" t="s">
        <v>12239</v>
      </c>
      <c r="C2508">
        <v>54</v>
      </c>
      <c r="D2508">
        <v>105</v>
      </c>
      <c r="E2508">
        <v>49</v>
      </c>
      <c r="F2508">
        <v>104</v>
      </c>
      <c r="G2508" t="s">
        <v>12240</v>
      </c>
      <c r="H2508">
        <v>680</v>
      </c>
      <c r="I2508">
        <v>21160089</v>
      </c>
      <c r="J2508" t="s">
        <v>12241</v>
      </c>
      <c r="K2508" t="s">
        <v>1197</v>
      </c>
      <c r="L2508" t="s">
        <v>12242</v>
      </c>
      <c r="M2508">
        <v>8522</v>
      </c>
      <c r="N2508">
        <v>1538</v>
      </c>
      <c r="O2508" t="s">
        <v>12243</v>
      </c>
      <c r="P2508">
        <v>0</v>
      </c>
      <c r="Q2508" t="s">
        <v>12244</v>
      </c>
      <c r="R2508" t="s">
        <v>12245</v>
      </c>
      <c r="S2508">
        <v>92</v>
      </c>
      <c r="T2508" t="s">
        <v>64</v>
      </c>
      <c r="U2508" t="s">
        <v>65</v>
      </c>
      <c r="V2508" t="s">
        <v>66</v>
      </c>
      <c r="W2508">
        <v>39752620.439999998</v>
      </c>
      <c r="X2508">
        <v>2006</v>
      </c>
      <c r="Y2508">
        <v>503</v>
      </c>
      <c r="Z2508">
        <v>6</v>
      </c>
      <c r="AA2508">
        <v>2.35</v>
      </c>
      <c r="AB2508">
        <v>874</v>
      </c>
      <c r="AC2508" t="s">
        <v>67</v>
      </c>
      <c r="AD2508" t="s">
        <v>67</v>
      </c>
      <c r="AE2508" t="s">
        <v>67</v>
      </c>
      <c r="AF2508" t="s">
        <v>67</v>
      </c>
      <c r="AG2508" t="s">
        <v>67</v>
      </c>
      <c r="AH2508" t="s">
        <v>67</v>
      </c>
      <c r="AI2508" t="s">
        <v>67</v>
      </c>
      <c r="AJ2508" t="s">
        <v>67</v>
      </c>
      <c r="AK2508" t="s">
        <v>67</v>
      </c>
      <c r="AL2508" t="s">
        <v>67</v>
      </c>
      <c r="AM2508" t="s">
        <v>68</v>
      </c>
      <c r="AN2508" t="s">
        <v>67</v>
      </c>
      <c r="AO2508" t="s">
        <v>67</v>
      </c>
      <c r="AP2508" t="s">
        <v>67</v>
      </c>
      <c r="AQ2508" t="s">
        <v>67</v>
      </c>
      <c r="AR2508" t="s">
        <v>67</v>
      </c>
      <c r="AS2508" t="s">
        <v>68</v>
      </c>
      <c r="AT2508" t="s">
        <v>67</v>
      </c>
      <c r="AU2508" t="s">
        <v>68</v>
      </c>
      <c r="AV2508" t="s">
        <v>68</v>
      </c>
      <c r="AW2508" t="s">
        <v>67</v>
      </c>
      <c r="AX2508" t="s">
        <v>68</v>
      </c>
      <c r="AY2508" t="s">
        <v>67</v>
      </c>
      <c r="AZ2508" t="s">
        <v>67</v>
      </c>
      <c r="BA2508" t="s">
        <v>67</v>
      </c>
      <c r="BB2508" t="s">
        <v>67</v>
      </c>
      <c r="BC2508">
        <v>6.253747282</v>
      </c>
      <c r="BE2508" t="str">
        <f t="shared" si="39"/>
        <v>TRES RENTABLE</v>
      </c>
    </row>
    <row r="2509" spans="1:57" x14ac:dyDescent="0.25">
      <c r="A2509" t="s">
        <v>0</v>
      </c>
      <c r="B2509" t="s">
        <v>12246</v>
      </c>
      <c r="C2509">
        <v>223</v>
      </c>
      <c r="D2509">
        <v>112</v>
      </c>
      <c r="E2509">
        <v>36</v>
      </c>
      <c r="F2509">
        <v>746</v>
      </c>
      <c r="G2509" t="s">
        <v>8790</v>
      </c>
      <c r="H2509">
        <v>10000</v>
      </c>
      <c r="I2509">
        <v>64998368</v>
      </c>
      <c r="J2509" t="s">
        <v>6572</v>
      </c>
      <c r="K2509" t="s">
        <v>2485</v>
      </c>
      <c r="L2509" t="s">
        <v>12247</v>
      </c>
      <c r="M2509">
        <v>213898</v>
      </c>
      <c r="N2509">
        <v>12676</v>
      </c>
      <c r="O2509" t="s">
        <v>12248</v>
      </c>
      <c r="P2509">
        <v>4</v>
      </c>
      <c r="Q2509" t="s">
        <v>12249</v>
      </c>
      <c r="R2509" t="s">
        <v>12250</v>
      </c>
      <c r="S2509">
        <v>250</v>
      </c>
      <c r="T2509" t="s">
        <v>64</v>
      </c>
      <c r="U2509" t="s">
        <v>65</v>
      </c>
      <c r="V2509" t="s">
        <v>66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  <c r="AC2509" t="s">
        <v>67</v>
      </c>
      <c r="AD2509" t="s">
        <v>67</v>
      </c>
      <c r="AE2509" t="s">
        <v>67</v>
      </c>
      <c r="AF2509" t="s">
        <v>67</v>
      </c>
      <c r="AG2509" t="s">
        <v>67</v>
      </c>
      <c r="AH2509" t="s">
        <v>67</v>
      </c>
      <c r="AI2509" t="s">
        <v>67</v>
      </c>
      <c r="AJ2509" t="s">
        <v>67</v>
      </c>
      <c r="AK2509" t="s">
        <v>67</v>
      </c>
      <c r="AL2509" t="s">
        <v>67</v>
      </c>
      <c r="AM2509" t="s">
        <v>68</v>
      </c>
      <c r="AN2509" t="s">
        <v>67</v>
      </c>
      <c r="AO2509" t="s">
        <v>67</v>
      </c>
      <c r="AP2509" t="s">
        <v>67</v>
      </c>
      <c r="AQ2509" t="s">
        <v>67</v>
      </c>
      <c r="AR2509" t="s">
        <v>67</v>
      </c>
      <c r="AS2509" t="s">
        <v>68</v>
      </c>
      <c r="AT2509" t="s">
        <v>67</v>
      </c>
      <c r="AU2509" t="s">
        <v>67</v>
      </c>
      <c r="AV2509" t="s">
        <v>68</v>
      </c>
      <c r="AW2509" t="s">
        <v>67</v>
      </c>
      <c r="AX2509" t="s">
        <v>67</v>
      </c>
      <c r="AY2509" t="s">
        <v>67</v>
      </c>
      <c r="AZ2509" t="s">
        <v>67</v>
      </c>
      <c r="BA2509" t="s">
        <v>67</v>
      </c>
      <c r="BB2509" t="s">
        <v>67</v>
      </c>
      <c r="BC2509">
        <v>3.823433412</v>
      </c>
      <c r="BE2509" t="str">
        <f t="shared" si="39"/>
        <v>RENTABLE</v>
      </c>
    </row>
    <row r="2510" spans="1:57" x14ac:dyDescent="0.25">
      <c r="A2510" t="s">
        <v>0</v>
      </c>
      <c r="B2510" t="s">
        <v>7378</v>
      </c>
      <c r="C2510">
        <v>50</v>
      </c>
      <c r="D2510">
        <v>108</v>
      </c>
      <c r="E2510">
        <v>19</v>
      </c>
      <c r="F2510">
        <v>505</v>
      </c>
      <c r="G2510" t="s">
        <v>825</v>
      </c>
      <c r="H2510">
        <v>973</v>
      </c>
      <c r="I2510">
        <v>19693891</v>
      </c>
      <c r="J2510" t="s">
        <v>4507</v>
      </c>
      <c r="K2510" t="s">
        <v>1451</v>
      </c>
      <c r="L2510" t="s">
        <v>12251</v>
      </c>
      <c r="M2510">
        <v>12993</v>
      </c>
      <c r="N2510">
        <v>3344</v>
      </c>
      <c r="O2510" t="s">
        <v>1315</v>
      </c>
      <c r="P2510">
        <v>2</v>
      </c>
      <c r="Q2510" t="s">
        <v>12252</v>
      </c>
      <c r="R2510" t="s">
        <v>12253</v>
      </c>
      <c r="S2510">
        <v>107</v>
      </c>
      <c r="T2510" t="s">
        <v>64</v>
      </c>
      <c r="U2510" t="s">
        <v>65</v>
      </c>
      <c r="V2510" t="s">
        <v>66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  <c r="AC2510" t="s">
        <v>67</v>
      </c>
      <c r="AD2510" t="s">
        <v>67</v>
      </c>
      <c r="AE2510" t="s">
        <v>67</v>
      </c>
      <c r="AF2510" t="s">
        <v>67</v>
      </c>
      <c r="AG2510" t="s">
        <v>67</v>
      </c>
      <c r="AH2510" t="s">
        <v>67</v>
      </c>
      <c r="AI2510" t="s">
        <v>68</v>
      </c>
      <c r="AJ2510" t="s">
        <v>67</v>
      </c>
      <c r="AK2510" t="s">
        <v>67</v>
      </c>
      <c r="AL2510" t="s">
        <v>67</v>
      </c>
      <c r="AM2510" t="s">
        <v>68</v>
      </c>
      <c r="AN2510" t="s">
        <v>67</v>
      </c>
      <c r="AO2510" t="s">
        <v>67</v>
      </c>
      <c r="AP2510" t="s">
        <v>67</v>
      </c>
      <c r="AQ2510" t="s">
        <v>67</v>
      </c>
      <c r="AR2510" t="s">
        <v>67</v>
      </c>
      <c r="AS2510" t="s">
        <v>68</v>
      </c>
      <c r="AT2510" t="s">
        <v>67</v>
      </c>
      <c r="AU2510" t="s">
        <v>68</v>
      </c>
      <c r="AV2510" t="s">
        <v>67</v>
      </c>
      <c r="AW2510" t="s">
        <v>67</v>
      </c>
      <c r="AX2510" t="s">
        <v>67</v>
      </c>
      <c r="AY2510" t="s">
        <v>67</v>
      </c>
      <c r="AZ2510" t="s">
        <v>67</v>
      </c>
      <c r="BA2510" t="s">
        <v>67</v>
      </c>
      <c r="BB2510" t="s">
        <v>67</v>
      </c>
      <c r="BC2510">
        <v>0.57923208800000003</v>
      </c>
      <c r="BE2510" t="str">
        <f t="shared" si="39"/>
        <v>PAS RENTABLE</v>
      </c>
    </row>
    <row r="2511" spans="1:57" x14ac:dyDescent="0.25">
      <c r="A2511" t="s">
        <v>0</v>
      </c>
      <c r="B2511" t="s">
        <v>110</v>
      </c>
      <c r="C2511">
        <v>125</v>
      </c>
      <c r="D2511">
        <v>121</v>
      </c>
      <c r="E2511">
        <v>0</v>
      </c>
      <c r="F2511">
        <v>244</v>
      </c>
      <c r="G2511" t="s">
        <v>3206</v>
      </c>
      <c r="H2511">
        <v>989</v>
      </c>
      <c r="I2511">
        <v>16311763</v>
      </c>
      <c r="J2511" t="s">
        <v>2154</v>
      </c>
      <c r="K2511" t="s">
        <v>3259</v>
      </c>
      <c r="L2511" t="s">
        <v>12254</v>
      </c>
      <c r="M2511">
        <v>50656</v>
      </c>
      <c r="N2511">
        <v>2365</v>
      </c>
      <c r="O2511" t="s">
        <v>3465</v>
      </c>
      <c r="P2511">
        <v>1</v>
      </c>
      <c r="Q2511" t="s">
        <v>12255</v>
      </c>
      <c r="R2511" t="s">
        <v>12256</v>
      </c>
      <c r="S2511">
        <v>416</v>
      </c>
      <c r="T2511" t="s">
        <v>64</v>
      </c>
      <c r="U2511" t="s">
        <v>87</v>
      </c>
      <c r="V2511" t="s">
        <v>615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  <c r="AC2511" t="s">
        <v>67</v>
      </c>
      <c r="AD2511" t="s">
        <v>67</v>
      </c>
      <c r="AE2511" t="s">
        <v>67</v>
      </c>
      <c r="AF2511" t="s">
        <v>67</v>
      </c>
      <c r="AG2511" t="s">
        <v>67</v>
      </c>
      <c r="AH2511" t="s">
        <v>67</v>
      </c>
      <c r="AI2511" t="s">
        <v>67</v>
      </c>
      <c r="AJ2511" t="s">
        <v>68</v>
      </c>
      <c r="AK2511" t="s">
        <v>67</v>
      </c>
      <c r="AL2511" t="s">
        <v>67</v>
      </c>
      <c r="AM2511" t="s">
        <v>67</v>
      </c>
      <c r="AN2511" t="s">
        <v>67</v>
      </c>
      <c r="AO2511" t="s">
        <v>67</v>
      </c>
      <c r="AP2511" t="s">
        <v>67</v>
      </c>
      <c r="AQ2511" t="s">
        <v>67</v>
      </c>
      <c r="AR2511" t="s">
        <v>67</v>
      </c>
      <c r="AS2511" t="s">
        <v>67</v>
      </c>
      <c r="AT2511" t="s">
        <v>67</v>
      </c>
      <c r="AU2511" t="s">
        <v>68</v>
      </c>
      <c r="AV2511" t="s">
        <v>67</v>
      </c>
      <c r="AW2511" t="s">
        <v>67</v>
      </c>
      <c r="AX2511" t="s">
        <v>68</v>
      </c>
      <c r="AY2511" t="s">
        <v>67</v>
      </c>
      <c r="AZ2511" t="s">
        <v>67</v>
      </c>
      <c r="BA2511" t="s">
        <v>67</v>
      </c>
      <c r="BB2511" t="s">
        <v>67</v>
      </c>
      <c r="BC2511">
        <v>0.95951547100000001</v>
      </c>
      <c r="BE2511" t="str">
        <f t="shared" si="39"/>
        <v>PEU RENTABLE</v>
      </c>
    </row>
    <row r="2512" spans="1:57" x14ac:dyDescent="0.25">
      <c r="A2512" t="s">
        <v>0</v>
      </c>
      <c r="B2512" t="s">
        <v>12257</v>
      </c>
      <c r="C2512">
        <v>81</v>
      </c>
      <c r="D2512">
        <v>89</v>
      </c>
      <c r="E2512">
        <v>11</v>
      </c>
      <c r="F2512">
        <v>973</v>
      </c>
      <c r="G2512" t="s">
        <v>2671</v>
      </c>
      <c r="H2512">
        <v>1000</v>
      </c>
      <c r="I2512">
        <v>12693621</v>
      </c>
      <c r="J2512" t="s">
        <v>3059</v>
      </c>
      <c r="K2512" t="s">
        <v>2035</v>
      </c>
      <c r="L2512" t="s">
        <v>12258</v>
      </c>
      <c r="M2512">
        <v>10885</v>
      </c>
      <c r="N2512">
        <v>4060</v>
      </c>
      <c r="O2512" t="s">
        <v>1451</v>
      </c>
      <c r="P2512">
        <v>0</v>
      </c>
      <c r="Q2512" t="s">
        <v>12259</v>
      </c>
      <c r="R2512" t="s">
        <v>12260</v>
      </c>
      <c r="S2512">
        <v>271</v>
      </c>
      <c r="T2512" t="s">
        <v>64</v>
      </c>
      <c r="U2512" t="s">
        <v>65</v>
      </c>
      <c r="V2512" t="s">
        <v>66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  <c r="AC2512" t="s">
        <v>67</v>
      </c>
      <c r="AD2512" t="s">
        <v>67</v>
      </c>
      <c r="AE2512" t="s">
        <v>67</v>
      </c>
      <c r="AF2512" t="s">
        <v>67</v>
      </c>
      <c r="AG2512" t="s">
        <v>67</v>
      </c>
      <c r="AH2512" t="s">
        <v>67</v>
      </c>
      <c r="AI2512" t="s">
        <v>67</v>
      </c>
      <c r="AJ2512" t="s">
        <v>68</v>
      </c>
      <c r="AK2512" t="s">
        <v>67</v>
      </c>
      <c r="AL2512" t="s">
        <v>67</v>
      </c>
      <c r="AM2512" t="s">
        <v>67</v>
      </c>
      <c r="AN2512" t="s">
        <v>68</v>
      </c>
      <c r="AO2512" t="s">
        <v>67</v>
      </c>
      <c r="AP2512" t="s">
        <v>67</v>
      </c>
      <c r="AQ2512" t="s">
        <v>67</v>
      </c>
      <c r="AR2512" t="s">
        <v>68</v>
      </c>
      <c r="AS2512" t="s">
        <v>67</v>
      </c>
      <c r="AT2512" t="s">
        <v>67</v>
      </c>
      <c r="AU2512" t="s">
        <v>67</v>
      </c>
      <c r="AV2512" t="s">
        <v>67</v>
      </c>
      <c r="AW2512" t="s">
        <v>67</v>
      </c>
      <c r="AX2512" t="s">
        <v>67</v>
      </c>
      <c r="AY2512" t="s">
        <v>67</v>
      </c>
      <c r="AZ2512" t="s">
        <v>67</v>
      </c>
      <c r="BA2512" t="s">
        <v>67</v>
      </c>
      <c r="BB2512" t="s">
        <v>67</v>
      </c>
      <c r="BC2512">
        <v>0.74668358800000001</v>
      </c>
      <c r="BE2512" t="str">
        <f t="shared" si="39"/>
        <v>PEU RENTABLE</v>
      </c>
    </row>
    <row r="2513" spans="1:57" x14ac:dyDescent="0.25">
      <c r="A2513" t="s">
        <v>0</v>
      </c>
      <c r="B2513" t="s">
        <v>12261</v>
      </c>
      <c r="C2513">
        <v>37</v>
      </c>
      <c r="D2513">
        <v>89</v>
      </c>
      <c r="E2513">
        <v>0</v>
      </c>
      <c r="F2513">
        <v>323</v>
      </c>
      <c r="G2513" t="s">
        <v>9541</v>
      </c>
      <c r="H2513">
        <v>690</v>
      </c>
      <c r="I2513">
        <v>15655665</v>
      </c>
      <c r="J2513" t="s">
        <v>1710</v>
      </c>
      <c r="K2513" t="s">
        <v>6284</v>
      </c>
      <c r="L2513" t="s">
        <v>12262</v>
      </c>
      <c r="M2513">
        <v>9104</v>
      </c>
      <c r="N2513">
        <v>2135</v>
      </c>
      <c r="O2513" t="s">
        <v>12263</v>
      </c>
      <c r="P2513">
        <v>2</v>
      </c>
      <c r="Q2513" t="s">
        <v>12264</v>
      </c>
      <c r="R2513" t="s">
        <v>12265</v>
      </c>
      <c r="S2513">
        <v>112</v>
      </c>
      <c r="T2513" t="s">
        <v>64</v>
      </c>
      <c r="U2513" t="s">
        <v>65</v>
      </c>
      <c r="V2513" t="s">
        <v>66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  <c r="AC2513" t="s">
        <v>67</v>
      </c>
      <c r="AD2513" t="s">
        <v>67</v>
      </c>
      <c r="AE2513" t="s">
        <v>67</v>
      </c>
      <c r="AF2513" t="s">
        <v>67</v>
      </c>
      <c r="AG2513" t="s">
        <v>67</v>
      </c>
      <c r="AH2513" t="s">
        <v>67</v>
      </c>
      <c r="AI2513" t="s">
        <v>67</v>
      </c>
      <c r="AJ2513" t="s">
        <v>67</v>
      </c>
      <c r="AK2513" t="s">
        <v>67</v>
      </c>
      <c r="AL2513" t="s">
        <v>67</v>
      </c>
      <c r="AM2513" t="s">
        <v>68</v>
      </c>
      <c r="AN2513" t="s">
        <v>67</v>
      </c>
      <c r="AO2513" t="s">
        <v>67</v>
      </c>
      <c r="AP2513" t="s">
        <v>67</v>
      </c>
      <c r="AQ2513" t="s">
        <v>67</v>
      </c>
      <c r="AR2513" t="s">
        <v>67</v>
      </c>
      <c r="AS2513" t="s">
        <v>68</v>
      </c>
      <c r="AT2513" t="s">
        <v>67</v>
      </c>
      <c r="AU2513" t="s">
        <v>67</v>
      </c>
      <c r="AV2513" t="s">
        <v>67</v>
      </c>
      <c r="AW2513" t="s">
        <v>67</v>
      </c>
      <c r="AX2513" t="s">
        <v>67</v>
      </c>
      <c r="AY2513" t="s">
        <v>67</v>
      </c>
      <c r="AZ2513" t="s">
        <v>67</v>
      </c>
      <c r="BA2513" t="s">
        <v>67</v>
      </c>
      <c r="BB2513" t="s">
        <v>67</v>
      </c>
      <c r="BC2513">
        <v>3.9139162500000002</v>
      </c>
      <c r="BE2513" t="str">
        <f t="shared" si="39"/>
        <v>RENTABLE</v>
      </c>
    </row>
    <row r="2514" spans="1:57" x14ac:dyDescent="0.25">
      <c r="A2514" t="s">
        <v>0</v>
      </c>
      <c r="B2514" t="s">
        <v>12266</v>
      </c>
      <c r="C2514">
        <v>44</v>
      </c>
      <c r="D2514">
        <v>73</v>
      </c>
      <c r="E2514">
        <v>11</v>
      </c>
      <c r="F2514">
        <v>142</v>
      </c>
      <c r="G2514" t="s">
        <v>12267</v>
      </c>
      <c r="H2514">
        <v>1000</v>
      </c>
      <c r="I2514">
        <v>11634458</v>
      </c>
      <c r="J2514" t="s">
        <v>12268</v>
      </c>
      <c r="K2514" t="s">
        <v>1788</v>
      </c>
      <c r="L2514" t="s">
        <v>12269</v>
      </c>
      <c r="M2514">
        <v>2045</v>
      </c>
      <c r="N2514">
        <v>2020</v>
      </c>
      <c r="O2514" t="s">
        <v>12270</v>
      </c>
      <c r="P2514">
        <v>0</v>
      </c>
      <c r="Q2514" t="s">
        <v>12271</v>
      </c>
      <c r="R2514" t="s">
        <v>12272</v>
      </c>
      <c r="S2514">
        <v>37</v>
      </c>
      <c r="T2514" t="s">
        <v>64</v>
      </c>
      <c r="U2514" t="s">
        <v>65</v>
      </c>
      <c r="V2514" t="s">
        <v>308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  <c r="AC2514" t="s">
        <v>67</v>
      </c>
      <c r="AD2514" t="s">
        <v>67</v>
      </c>
      <c r="AE2514" t="s">
        <v>67</v>
      </c>
      <c r="AF2514" t="s">
        <v>67</v>
      </c>
      <c r="AG2514" t="s">
        <v>67</v>
      </c>
      <c r="AH2514" t="s">
        <v>67</v>
      </c>
      <c r="AI2514" t="s">
        <v>67</v>
      </c>
      <c r="AJ2514" t="s">
        <v>67</v>
      </c>
      <c r="AK2514" t="s">
        <v>67</v>
      </c>
      <c r="AL2514" t="s">
        <v>67</v>
      </c>
      <c r="AM2514" t="s">
        <v>68</v>
      </c>
      <c r="AN2514" t="s">
        <v>67</v>
      </c>
      <c r="AO2514" t="s">
        <v>68</v>
      </c>
      <c r="AP2514" t="s">
        <v>67</v>
      </c>
      <c r="AQ2514" t="s">
        <v>68</v>
      </c>
      <c r="AR2514" t="s">
        <v>67</v>
      </c>
      <c r="AS2514" t="s">
        <v>67</v>
      </c>
      <c r="AT2514" t="s">
        <v>67</v>
      </c>
      <c r="AU2514" t="s">
        <v>67</v>
      </c>
      <c r="AV2514" t="s">
        <v>68</v>
      </c>
      <c r="AW2514" t="s">
        <v>67</v>
      </c>
      <c r="AX2514" t="s">
        <v>67</v>
      </c>
      <c r="AY2514" t="s">
        <v>68</v>
      </c>
      <c r="AZ2514" t="s">
        <v>67</v>
      </c>
      <c r="BA2514" t="s">
        <v>68</v>
      </c>
      <c r="BB2514" t="s">
        <v>67</v>
      </c>
      <c r="BC2514">
        <v>0.68437988199999999</v>
      </c>
      <c r="BE2514" t="str">
        <f t="shared" si="39"/>
        <v>PEU RENTABLE</v>
      </c>
    </row>
    <row r="2515" spans="1:57" x14ac:dyDescent="0.25">
      <c r="A2515" t="s">
        <v>0</v>
      </c>
      <c r="B2515" t="s">
        <v>3127</v>
      </c>
      <c r="C2515">
        <v>197</v>
      </c>
      <c r="D2515">
        <v>132</v>
      </c>
      <c r="E2515">
        <v>847</v>
      </c>
      <c r="F2515">
        <v>625</v>
      </c>
      <c r="G2515" t="s">
        <v>2692</v>
      </c>
      <c r="H2515">
        <v>3000</v>
      </c>
      <c r="I2515">
        <v>27154426</v>
      </c>
      <c r="J2515" t="s">
        <v>2154</v>
      </c>
      <c r="K2515" t="s">
        <v>283</v>
      </c>
      <c r="L2515" t="s">
        <v>12273</v>
      </c>
      <c r="M2515">
        <v>52852</v>
      </c>
      <c r="N2515">
        <v>6317</v>
      </c>
      <c r="O2515" t="s">
        <v>1817</v>
      </c>
      <c r="P2515">
        <v>1</v>
      </c>
      <c r="Q2515" t="s">
        <v>12274</v>
      </c>
      <c r="R2515" t="s">
        <v>12275</v>
      </c>
      <c r="S2515">
        <v>138</v>
      </c>
      <c r="T2515" t="s">
        <v>64</v>
      </c>
      <c r="U2515" t="s">
        <v>65</v>
      </c>
      <c r="V2515" t="s">
        <v>615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  <c r="AC2515" t="s">
        <v>67</v>
      </c>
      <c r="AD2515" t="s">
        <v>67</v>
      </c>
      <c r="AE2515" t="s">
        <v>67</v>
      </c>
      <c r="AF2515" t="s">
        <v>67</v>
      </c>
      <c r="AG2515" t="s">
        <v>67</v>
      </c>
      <c r="AH2515" t="s">
        <v>67</v>
      </c>
      <c r="AI2515" t="s">
        <v>67</v>
      </c>
      <c r="AJ2515" t="s">
        <v>68</v>
      </c>
      <c r="AK2515" t="s">
        <v>67</v>
      </c>
      <c r="AL2515" t="s">
        <v>67</v>
      </c>
      <c r="AM2515" t="s">
        <v>67</v>
      </c>
      <c r="AN2515" t="s">
        <v>67</v>
      </c>
      <c r="AO2515" t="s">
        <v>67</v>
      </c>
      <c r="AP2515" t="s">
        <v>67</v>
      </c>
      <c r="AQ2515" t="s">
        <v>67</v>
      </c>
      <c r="AR2515" t="s">
        <v>67</v>
      </c>
      <c r="AS2515" t="s">
        <v>67</v>
      </c>
      <c r="AT2515" t="s">
        <v>67</v>
      </c>
      <c r="AU2515" t="s">
        <v>68</v>
      </c>
      <c r="AV2515" t="s">
        <v>67</v>
      </c>
      <c r="AW2515" t="s">
        <v>67</v>
      </c>
      <c r="AX2515" t="s">
        <v>68</v>
      </c>
      <c r="AY2515" t="s">
        <v>67</v>
      </c>
      <c r="AZ2515" t="s">
        <v>67</v>
      </c>
      <c r="BA2515" t="s">
        <v>67</v>
      </c>
      <c r="BB2515" t="s">
        <v>67</v>
      </c>
      <c r="BC2515">
        <v>1.5973191769999999</v>
      </c>
      <c r="BE2515" t="str">
        <f t="shared" si="39"/>
        <v>PEU RENTABLE</v>
      </c>
    </row>
    <row r="2516" spans="1:57" x14ac:dyDescent="0.25">
      <c r="A2516" t="s">
        <v>0</v>
      </c>
      <c r="B2516" t="s">
        <v>12276</v>
      </c>
      <c r="C2516">
        <v>15</v>
      </c>
      <c r="D2516">
        <v>154</v>
      </c>
      <c r="E2516">
        <v>117</v>
      </c>
      <c r="F2516">
        <v>86</v>
      </c>
      <c r="G2516" t="s">
        <v>12277</v>
      </c>
      <c r="H2516">
        <v>715</v>
      </c>
      <c r="I2516">
        <v>48468407.530000001</v>
      </c>
      <c r="J2516" t="s">
        <v>1128</v>
      </c>
      <c r="K2516" t="s">
        <v>12278</v>
      </c>
      <c r="L2516" t="s">
        <v>12279</v>
      </c>
      <c r="M2516">
        <v>4550</v>
      </c>
      <c r="N2516">
        <v>1567</v>
      </c>
      <c r="O2516" t="s">
        <v>12280</v>
      </c>
      <c r="P2516">
        <v>3</v>
      </c>
      <c r="Q2516" t="s">
        <v>12281</v>
      </c>
      <c r="R2516" t="s">
        <v>12282</v>
      </c>
      <c r="S2516">
        <v>50</v>
      </c>
      <c r="T2516" t="s">
        <v>64</v>
      </c>
      <c r="U2516" t="s">
        <v>65</v>
      </c>
      <c r="V2516" t="s">
        <v>5641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  <c r="AC2516" t="s">
        <v>67</v>
      </c>
      <c r="AD2516" t="s">
        <v>68</v>
      </c>
      <c r="AE2516" t="s">
        <v>68</v>
      </c>
      <c r="AF2516" t="s">
        <v>68</v>
      </c>
      <c r="AG2516" t="s">
        <v>67</v>
      </c>
      <c r="AH2516" t="s">
        <v>67</v>
      </c>
      <c r="AI2516" t="s">
        <v>67</v>
      </c>
      <c r="AJ2516" t="s">
        <v>67</v>
      </c>
      <c r="AK2516" t="s">
        <v>67</v>
      </c>
      <c r="AL2516" t="s">
        <v>67</v>
      </c>
      <c r="AM2516" t="s">
        <v>67</v>
      </c>
      <c r="AN2516" t="s">
        <v>67</v>
      </c>
      <c r="AO2516" t="s">
        <v>67</v>
      </c>
      <c r="AP2516" t="s">
        <v>67</v>
      </c>
      <c r="AQ2516" t="s">
        <v>68</v>
      </c>
      <c r="AR2516" t="s">
        <v>67</v>
      </c>
      <c r="AS2516" t="s">
        <v>67</v>
      </c>
      <c r="AT2516" t="s">
        <v>67</v>
      </c>
      <c r="AU2516" t="s">
        <v>68</v>
      </c>
      <c r="AV2516" t="s">
        <v>67</v>
      </c>
      <c r="AW2516" t="s">
        <v>67</v>
      </c>
      <c r="AX2516" t="s">
        <v>67</v>
      </c>
      <c r="AY2516" t="s">
        <v>67</v>
      </c>
      <c r="AZ2516" t="s">
        <v>67</v>
      </c>
      <c r="BA2516" t="s">
        <v>67</v>
      </c>
      <c r="BB2516" t="s">
        <v>67</v>
      </c>
      <c r="BC2516">
        <v>6.253747282</v>
      </c>
      <c r="BE2516" t="str">
        <f t="shared" si="39"/>
        <v>TRES RENTABLE</v>
      </c>
    </row>
    <row r="2517" spans="1:57" x14ac:dyDescent="0.25">
      <c r="A2517" t="s">
        <v>0</v>
      </c>
      <c r="B2517" t="s">
        <v>12283</v>
      </c>
      <c r="C2517">
        <v>543</v>
      </c>
      <c r="D2517">
        <v>96</v>
      </c>
      <c r="E2517">
        <v>201</v>
      </c>
      <c r="F2517">
        <v>58</v>
      </c>
      <c r="G2517" t="s">
        <v>12284</v>
      </c>
      <c r="H2517">
        <v>394</v>
      </c>
      <c r="I2517">
        <v>54239856</v>
      </c>
      <c r="J2517" t="s">
        <v>6430</v>
      </c>
      <c r="K2517" t="s">
        <v>3202</v>
      </c>
      <c r="L2517" t="s">
        <v>12285</v>
      </c>
      <c r="M2517">
        <v>125016</v>
      </c>
      <c r="N2517">
        <v>673</v>
      </c>
      <c r="O2517" t="s">
        <v>12286</v>
      </c>
      <c r="P2517">
        <v>0</v>
      </c>
      <c r="Q2517" t="s">
        <v>12287</v>
      </c>
      <c r="R2517" t="s">
        <v>12288</v>
      </c>
      <c r="S2517">
        <v>789</v>
      </c>
      <c r="T2517" t="s">
        <v>64</v>
      </c>
      <c r="U2517" t="s">
        <v>65</v>
      </c>
      <c r="V2517" t="s">
        <v>615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  <c r="AC2517" t="s">
        <v>67</v>
      </c>
      <c r="AD2517" t="s">
        <v>67</v>
      </c>
      <c r="AE2517" t="s">
        <v>67</v>
      </c>
      <c r="AF2517" t="s">
        <v>67</v>
      </c>
      <c r="AG2517" t="s">
        <v>67</v>
      </c>
      <c r="AH2517" t="s">
        <v>67</v>
      </c>
      <c r="AI2517" t="s">
        <v>67</v>
      </c>
      <c r="AJ2517" t="s">
        <v>67</v>
      </c>
      <c r="AK2517" t="s">
        <v>67</v>
      </c>
      <c r="AL2517" t="s">
        <v>67</v>
      </c>
      <c r="AM2517" t="s">
        <v>67</v>
      </c>
      <c r="AN2517" t="s">
        <v>67</v>
      </c>
      <c r="AO2517" t="s">
        <v>67</v>
      </c>
      <c r="AP2517" t="s">
        <v>67</v>
      </c>
      <c r="AQ2517" t="s">
        <v>67</v>
      </c>
      <c r="AR2517" t="s">
        <v>68</v>
      </c>
      <c r="AS2517" t="s">
        <v>67</v>
      </c>
      <c r="AT2517" t="s">
        <v>67</v>
      </c>
      <c r="AU2517" t="s">
        <v>67</v>
      </c>
      <c r="AV2517" t="s">
        <v>67</v>
      </c>
      <c r="AW2517" t="s">
        <v>67</v>
      </c>
      <c r="AX2517" t="s">
        <v>67</v>
      </c>
      <c r="AY2517" t="s">
        <v>67</v>
      </c>
      <c r="AZ2517" t="s">
        <v>67</v>
      </c>
      <c r="BA2517" t="s">
        <v>67</v>
      </c>
      <c r="BB2517" t="s">
        <v>67</v>
      </c>
      <c r="BC2517">
        <v>3.1905797649999998</v>
      </c>
      <c r="BE2517" t="str">
        <f t="shared" si="39"/>
        <v>RENTABLE</v>
      </c>
    </row>
    <row r="2518" spans="1:57" x14ac:dyDescent="0.25">
      <c r="A2518" t="s">
        <v>0</v>
      </c>
      <c r="B2518" t="s">
        <v>4267</v>
      </c>
      <c r="C2518">
        <v>112</v>
      </c>
      <c r="D2518">
        <v>98</v>
      </c>
      <c r="E2518">
        <v>80</v>
      </c>
      <c r="F2518">
        <v>399</v>
      </c>
      <c r="G2518" t="s">
        <v>12289</v>
      </c>
      <c r="H2518">
        <v>567</v>
      </c>
      <c r="I2518">
        <v>8662318</v>
      </c>
      <c r="J2518" t="s">
        <v>1710</v>
      </c>
      <c r="K2518" t="s">
        <v>11300</v>
      </c>
      <c r="L2518" t="s">
        <v>12290</v>
      </c>
      <c r="M2518">
        <v>15033</v>
      </c>
      <c r="N2518">
        <v>2016</v>
      </c>
      <c r="O2518" t="s">
        <v>12291</v>
      </c>
      <c r="P2518">
        <v>1</v>
      </c>
      <c r="Q2518" t="s">
        <v>12292</v>
      </c>
      <c r="R2518" t="s">
        <v>12293</v>
      </c>
      <c r="S2518">
        <v>75</v>
      </c>
      <c r="T2518" t="s">
        <v>64</v>
      </c>
      <c r="U2518" t="s">
        <v>65</v>
      </c>
      <c r="V2518" t="s">
        <v>66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  <c r="AC2518" t="s">
        <v>67</v>
      </c>
      <c r="AD2518" t="s">
        <v>67</v>
      </c>
      <c r="AE2518" t="s">
        <v>67</v>
      </c>
      <c r="AF2518" t="s">
        <v>67</v>
      </c>
      <c r="AG2518" t="s">
        <v>67</v>
      </c>
      <c r="AH2518" t="s">
        <v>67</v>
      </c>
      <c r="AI2518" t="s">
        <v>67</v>
      </c>
      <c r="AJ2518" t="s">
        <v>67</v>
      </c>
      <c r="AK2518" t="s">
        <v>67</v>
      </c>
      <c r="AL2518" t="s">
        <v>67</v>
      </c>
      <c r="AM2518" t="s">
        <v>68</v>
      </c>
      <c r="AN2518" t="s">
        <v>67</v>
      </c>
      <c r="AO2518" t="s">
        <v>67</v>
      </c>
      <c r="AP2518" t="s">
        <v>67</v>
      </c>
      <c r="AQ2518" t="s">
        <v>67</v>
      </c>
      <c r="AR2518" t="s">
        <v>67</v>
      </c>
      <c r="AS2518" t="s">
        <v>68</v>
      </c>
      <c r="AT2518" t="s">
        <v>67</v>
      </c>
      <c r="AU2518" t="s">
        <v>67</v>
      </c>
      <c r="AV2518" t="s">
        <v>67</v>
      </c>
      <c r="AW2518" t="s">
        <v>67</v>
      </c>
      <c r="AX2518" t="s">
        <v>67</v>
      </c>
      <c r="AY2518" t="s">
        <v>67</v>
      </c>
      <c r="AZ2518" t="s">
        <v>67</v>
      </c>
      <c r="BA2518" t="s">
        <v>67</v>
      </c>
      <c r="BB2518" t="s">
        <v>67</v>
      </c>
      <c r="BC2518">
        <v>0.50954811799999999</v>
      </c>
      <c r="BE2518" t="str">
        <f t="shared" si="39"/>
        <v>PAS RENTABLE</v>
      </c>
    </row>
    <row r="2519" spans="1:57" x14ac:dyDescent="0.25">
      <c r="A2519" t="s">
        <v>0</v>
      </c>
      <c r="B2519" t="s">
        <v>1773</v>
      </c>
      <c r="C2519">
        <v>153</v>
      </c>
      <c r="D2519">
        <v>107</v>
      </c>
      <c r="E2519">
        <v>80</v>
      </c>
      <c r="F2519">
        <v>841</v>
      </c>
      <c r="G2519" t="s">
        <v>566</v>
      </c>
      <c r="H2519">
        <v>2000</v>
      </c>
      <c r="I2519">
        <v>7156725</v>
      </c>
      <c r="J2519" t="s">
        <v>6446</v>
      </c>
      <c r="K2519" t="s">
        <v>265</v>
      </c>
      <c r="L2519" t="s">
        <v>12294</v>
      </c>
      <c r="M2519">
        <v>22639</v>
      </c>
      <c r="N2519">
        <v>5992</v>
      </c>
      <c r="O2519" t="s">
        <v>3398</v>
      </c>
      <c r="P2519">
        <v>6</v>
      </c>
      <c r="Q2519" t="s">
        <v>12295</v>
      </c>
      <c r="R2519" t="s">
        <v>12296</v>
      </c>
      <c r="S2519">
        <v>217</v>
      </c>
      <c r="T2519" t="s">
        <v>64</v>
      </c>
      <c r="U2519" t="s">
        <v>65</v>
      </c>
      <c r="V2519" t="s">
        <v>66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  <c r="AC2519" t="s">
        <v>67</v>
      </c>
      <c r="AD2519" t="s">
        <v>67</v>
      </c>
      <c r="AE2519" t="s">
        <v>67</v>
      </c>
      <c r="AF2519" t="s">
        <v>67</v>
      </c>
      <c r="AG2519" t="s">
        <v>67</v>
      </c>
      <c r="AH2519" t="s">
        <v>67</v>
      </c>
      <c r="AI2519" t="s">
        <v>67</v>
      </c>
      <c r="AJ2519" t="s">
        <v>67</v>
      </c>
      <c r="AK2519" t="s">
        <v>67</v>
      </c>
      <c r="AL2519" t="s">
        <v>67</v>
      </c>
      <c r="AM2519" t="s">
        <v>68</v>
      </c>
      <c r="AN2519" t="s">
        <v>67</v>
      </c>
      <c r="AO2519" t="s">
        <v>67</v>
      </c>
      <c r="AP2519" t="s">
        <v>67</v>
      </c>
      <c r="AQ2519" t="s">
        <v>67</v>
      </c>
      <c r="AR2519" t="s">
        <v>67</v>
      </c>
      <c r="AS2519" t="s">
        <v>67</v>
      </c>
      <c r="AT2519" t="s">
        <v>67</v>
      </c>
      <c r="AU2519" t="s">
        <v>67</v>
      </c>
      <c r="AV2519" t="s">
        <v>68</v>
      </c>
      <c r="AW2519" t="s">
        <v>67</v>
      </c>
      <c r="AX2519" t="s">
        <v>67</v>
      </c>
      <c r="AY2519" t="s">
        <v>67</v>
      </c>
      <c r="AZ2519" t="s">
        <v>67</v>
      </c>
      <c r="BA2519" t="s">
        <v>67</v>
      </c>
      <c r="BB2519" t="s">
        <v>67</v>
      </c>
      <c r="BC2519">
        <v>0.376669737</v>
      </c>
      <c r="BE2519" t="str">
        <f t="shared" si="39"/>
        <v>PAS RENTABLE</v>
      </c>
    </row>
    <row r="2520" spans="1:57" x14ac:dyDescent="0.25">
      <c r="A2520" t="s">
        <v>0</v>
      </c>
      <c r="B2520" t="s">
        <v>12297</v>
      </c>
      <c r="C2520">
        <v>94</v>
      </c>
      <c r="D2520">
        <v>134</v>
      </c>
      <c r="E2520">
        <v>22</v>
      </c>
      <c r="F2520">
        <v>488</v>
      </c>
      <c r="G2520" t="s">
        <v>4608</v>
      </c>
      <c r="H2520">
        <v>1000</v>
      </c>
      <c r="I2520">
        <v>15681020</v>
      </c>
      <c r="J2520" t="s">
        <v>7703</v>
      </c>
      <c r="K2520" t="s">
        <v>424</v>
      </c>
      <c r="L2520" t="s">
        <v>12298</v>
      </c>
      <c r="M2520">
        <v>33570</v>
      </c>
      <c r="N2520">
        <v>3007</v>
      </c>
      <c r="O2520" t="s">
        <v>7273</v>
      </c>
      <c r="P2520">
        <v>6</v>
      </c>
      <c r="Q2520" t="s">
        <v>12299</v>
      </c>
      <c r="R2520" t="s">
        <v>12300</v>
      </c>
      <c r="S2520">
        <v>259</v>
      </c>
      <c r="T2520" t="s">
        <v>64</v>
      </c>
      <c r="U2520" t="s">
        <v>87</v>
      </c>
      <c r="V2520" t="s">
        <v>126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  <c r="AC2520" t="s">
        <v>67</v>
      </c>
      <c r="AD2520" t="s">
        <v>68</v>
      </c>
      <c r="AE2520" t="s">
        <v>67</v>
      </c>
      <c r="AF2520" t="s">
        <v>67</v>
      </c>
      <c r="AG2520" t="s">
        <v>67</v>
      </c>
      <c r="AH2520" t="s">
        <v>67</v>
      </c>
      <c r="AI2520" t="s">
        <v>67</v>
      </c>
      <c r="AJ2520" t="s">
        <v>67</v>
      </c>
      <c r="AK2520" t="s">
        <v>67</v>
      </c>
      <c r="AL2520" t="s">
        <v>67</v>
      </c>
      <c r="AM2520" t="s">
        <v>67</v>
      </c>
      <c r="AN2520" t="s">
        <v>67</v>
      </c>
      <c r="AO2520" t="s">
        <v>67</v>
      </c>
      <c r="AP2520" t="s">
        <v>67</v>
      </c>
      <c r="AQ2520" t="s">
        <v>68</v>
      </c>
      <c r="AR2520" t="s">
        <v>67</v>
      </c>
      <c r="AS2520" t="s">
        <v>67</v>
      </c>
      <c r="AT2520" t="s">
        <v>68</v>
      </c>
      <c r="AU2520" t="s">
        <v>67</v>
      </c>
      <c r="AV2520" t="s">
        <v>67</v>
      </c>
      <c r="AW2520" t="s">
        <v>67</v>
      </c>
      <c r="AX2520" t="s">
        <v>67</v>
      </c>
      <c r="AY2520" t="s">
        <v>67</v>
      </c>
      <c r="AZ2520" t="s">
        <v>67</v>
      </c>
      <c r="BA2520" t="s">
        <v>68</v>
      </c>
      <c r="BB2520" t="s">
        <v>67</v>
      </c>
      <c r="BC2520">
        <v>0.92241294100000004</v>
      </c>
      <c r="BE2520" t="str">
        <f t="shared" si="39"/>
        <v>PEU RENTABLE</v>
      </c>
    </row>
    <row r="2521" spans="1:57" x14ac:dyDescent="0.25">
      <c r="A2521" t="s">
        <v>0</v>
      </c>
      <c r="B2521" t="s">
        <v>12301</v>
      </c>
      <c r="C2521">
        <v>62</v>
      </c>
      <c r="D2521">
        <v>94</v>
      </c>
      <c r="E2521">
        <v>8</v>
      </c>
      <c r="F2521">
        <v>66</v>
      </c>
      <c r="G2521" t="s">
        <v>12302</v>
      </c>
      <c r="H2521">
        <v>328</v>
      </c>
      <c r="I2521">
        <v>7070459</v>
      </c>
      <c r="J2521" t="s">
        <v>3438</v>
      </c>
      <c r="K2521" t="s">
        <v>12303</v>
      </c>
      <c r="L2521" t="s">
        <v>12304</v>
      </c>
      <c r="M2521">
        <v>4600</v>
      </c>
      <c r="N2521">
        <v>760</v>
      </c>
      <c r="O2521" t="s">
        <v>12305</v>
      </c>
      <c r="P2521">
        <v>0</v>
      </c>
      <c r="Q2521" t="s">
        <v>12306</v>
      </c>
      <c r="R2521" t="s">
        <v>12307</v>
      </c>
      <c r="S2521">
        <v>18</v>
      </c>
      <c r="T2521" t="s">
        <v>64</v>
      </c>
      <c r="U2521" t="s">
        <v>299</v>
      </c>
      <c r="V2521" t="s">
        <v>66</v>
      </c>
      <c r="W2521">
        <v>39752620.439999998</v>
      </c>
      <c r="X2521">
        <v>2007</v>
      </c>
      <c r="Y2521">
        <v>122</v>
      </c>
      <c r="Z2521">
        <v>3.3</v>
      </c>
      <c r="AA2521">
        <v>1.85</v>
      </c>
      <c r="AB2521">
        <v>238</v>
      </c>
      <c r="AC2521" t="s">
        <v>67</v>
      </c>
      <c r="AD2521" t="s">
        <v>67</v>
      </c>
      <c r="AE2521" t="s">
        <v>67</v>
      </c>
      <c r="AF2521" t="s">
        <v>67</v>
      </c>
      <c r="AG2521" t="s">
        <v>67</v>
      </c>
      <c r="AH2521" t="s">
        <v>67</v>
      </c>
      <c r="AI2521" t="s">
        <v>67</v>
      </c>
      <c r="AJ2521" t="s">
        <v>67</v>
      </c>
      <c r="AK2521" t="s">
        <v>67</v>
      </c>
      <c r="AL2521" t="s">
        <v>67</v>
      </c>
      <c r="AM2521" t="s">
        <v>67</v>
      </c>
      <c r="AN2521" t="s">
        <v>67</v>
      </c>
      <c r="AO2521" t="s">
        <v>67</v>
      </c>
      <c r="AP2521" t="s">
        <v>67</v>
      </c>
      <c r="AQ2521" t="s">
        <v>67</v>
      </c>
      <c r="AR2521" t="s">
        <v>67</v>
      </c>
      <c r="AS2521" t="s">
        <v>67</v>
      </c>
      <c r="AT2521" t="s">
        <v>67</v>
      </c>
      <c r="AU2521" t="s">
        <v>68</v>
      </c>
      <c r="AV2521" t="s">
        <v>67</v>
      </c>
      <c r="AW2521" t="s">
        <v>67</v>
      </c>
      <c r="AX2521" t="s">
        <v>67</v>
      </c>
      <c r="AY2521" t="s">
        <v>67</v>
      </c>
      <c r="AZ2521" t="s">
        <v>67</v>
      </c>
      <c r="BA2521" t="s">
        <v>67</v>
      </c>
      <c r="BB2521" t="s">
        <v>67</v>
      </c>
      <c r="BC2521">
        <v>6.253747282</v>
      </c>
      <c r="BE2521" t="str">
        <f t="shared" si="39"/>
        <v>TRES RENTABLE</v>
      </c>
    </row>
    <row r="2522" spans="1:57" x14ac:dyDescent="0.25">
      <c r="A2522" t="s">
        <v>0</v>
      </c>
      <c r="B2522" t="s">
        <v>12308</v>
      </c>
      <c r="C2522">
        <v>157</v>
      </c>
      <c r="D2522">
        <v>122</v>
      </c>
      <c r="E2522">
        <v>47</v>
      </c>
      <c r="F2522">
        <v>834</v>
      </c>
      <c r="G2522" t="s">
        <v>1682</v>
      </c>
      <c r="H2522">
        <v>23000</v>
      </c>
      <c r="I2522">
        <v>6855137</v>
      </c>
      <c r="J2522" t="s">
        <v>494</v>
      </c>
      <c r="K2522" t="s">
        <v>364</v>
      </c>
      <c r="L2522" t="s">
        <v>12309</v>
      </c>
      <c r="M2522">
        <v>88590</v>
      </c>
      <c r="N2522">
        <v>27381</v>
      </c>
      <c r="O2522" t="s">
        <v>1737</v>
      </c>
      <c r="P2522">
        <v>2</v>
      </c>
      <c r="Q2522" t="s">
        <v>12310</v>
      </c>
      <c r="R2522" t="s">
        <v>12311</v>
      </c>
      <c r="S2522">
        <v>419</v>
      </c>
      <c r="T2522" t="s">
        <v>64</v>
      </c>
      <c r="U2522" t="s">
        <v>797</v>
      </c>
      <c r="V2522" t="s">
        <v>615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  <c r="AC2522" t="s">
        <v>67</v>
      </c>
      <c r="AD2522" t="s">
        <v>68</v>
      </c>
      <c r="AE2522" t="s">
        <v>67</v>
      </c>
      <c r="AF2522" t="s">
        <v>67</v>
      </c>
      <c r="AG2522" t="s">
        <v>67</v>
      </c>
      <c r="AH2522" t="s">
        <v>67</v>
      </c>
      <c r="AI2522" t="s">
        <v>67</v>
      </c>
      <c r="AJ2522" t="s">
        <v>68</v>
      </c>
      <c r="AK2522" t="s">
        <v>67</v>
      </c>
      <c r="AL2522" t="s">
        <v>67</v>
      </c>
      <c r="AM2522" t="s">
        <v>67</v>
      </c>
      <c r="AN2522" t="s">
        <v>67</v>
      </c>
      <c r="AO2522" t="s">
        <v>67</v>
      </c>
      <c r="AP2522" t="s">
        <v>67</v>
      </c>
      <c r="AQ2522" t="s">
        <v>67</v>
      </c>
      <c r="AR2522" t="s">
        <v>67</v>
      </c>
      <c r="AS2522" t="s">
        <v>67</v>
      </c>
      <c r="AT2522" t="s">
        <v>67</v>
      </c>
      <c r="AU2522" t="s">
        <v>68</v>
      </c>
      <c r="AV2522" t="s">
        <v>67</v>
      </c>
      <c r="AW2522" t="s">
        <v>67</v>
      </c>
      <c r="AX2522" t="s">
        <v>68</v>
      </c>
      <c r="AY2522" t="s">
        <v>67</v>
      </c>
      <c r="AZ2522" t="s">
        <v>67</v>
      </c>
      <c r="BA2522" t="s">
        <v>67</v>
      </c>
      <c r="BB2522" t="s">
        <v>67</v>
      </c>
      <c r="BC2522">
        <v>0.40324335300000003</v>
      </c>
      <c r="BE2522" t="str">
        <f t="shared" si="39"/>
        <v>PAS RENTABLE</v>
      </c>
    </row>
    <row r="2523" spans="1:57" x14ac:dyDescent="0.25">
      <c r="A2523" t="s">
        <v>0</v>
      </c>
      <c r="B2523" t="s">
        <v>12312</v>
      </c>
      <c r="C2523">
        <v>35</v>
      </c>
      <c r="D2523">
        <v>128</v>
      </c>
      <c r="E2523">
        <v>9</v>
      </c>
      <c r="F2523">
        <v>193</v>
      </c>
      <c r="G2523" t="s">
        <v>2985</v>
      </c>
      <c r="H2523">
        <v>767</v>
      </c>
      <c r="I2523">
        <v>2694071</v>
      </c>
      <c r="J2523" t="s">
        <v>6966</v>
      </c>
      <c r="K2523" t="s">
        <v>6473</v>
      </c>
      <c r="L2523" t="s">
        <v>12313</v>
      </c>
      <c r="M2523">
        <v>3222</v>
      </c>
      <c r="N2523">
        <v>1727</v>
      </c>
      <c r="O2523" t="s">
        <v>11948</v>
      </c>
      <c r="P2523">
        <v>3</v>
      </c>
      <c r="Q2523" t="s">
        <v>12314</v>
      </c>
      <c r="R2523" t="s">
        <v>12315</v>
      </c>
      <c r="S2523">
        <v>64</v>
      </c>
      <c r="T2523" t="s">
        <v>64</v>
      </c>
      <c r="U2523" t="s">
        <v>65</v>
      </c>
      <c r="V2523" t="s">
        <v>126</v>
      </c>
      <c r="W2523">
        <v>39752620.439999998</v>
      </c>
      <c r="X2523">
        <v>2004</v>
      </c>
      <c r="Y2523">
        <v>327</v>
      </c>
      <c r="Z2523">
        <v>6.7</v>
      </c>
      <c r="AA2523">
        <v>2.35</v>
      </c>
      <c r="AB2523">
        <v>352</v>
      </c>
      <c r="AC2523" t="s">
        <v>67</v>
      </c>
      <c r="AD2523" t="s">
        <v>67</v>
      </c>
      <c r="AE2523" t="s">
        <v>67</v>
      </c>
      <c r="AF2523" t="s">
        <v>67</v>
      </c>
      <c r="AG2523" t="s">
        <v>67</v>
      </c>
      <c r="AH2523" t="s">
        <v>67</v>
      </c>
      <c r="AI2523" t="s">
        <v>68</v>
      </c>
      <c r="AJ2523" t="s">
        <v>67</v>
      </c>
      <c r="AK2523" t="s">
        <v>67</v>
      </c>
      <c r="AL2523" t="s">
        <v>68</v>
      </c>
      <c r="AM2523" t="s">
        <v>67</v>
      </c>
      <c r="AN2523" t="s">
        <v>67</v>
      </c>
      <c r="AO2523" t="s">
        <v>67</v>
      </c>
      <c r="AP2523" t="s">
        <v>67</v>
      </c>
      <c r="AQ2523" t="s">
        <v>67</v>
      </c>
      <c r="AR2523" t="s">
        <v>67</v>
      </c>
      <c r="AS2523" t="s">
        <v>68</v>
      </c>
      <c r="AT2523" t="s">
        <v>67</v>
      </c>
      <c r="AU2523" t="s">
        <v>68</v>
      </c>
      <c r="AV2523" t="s">
        <v>67</v>
      </c>
      <c r="AW2523" t="s">
        <v>67</v>
      </c>
      <c r="AX2523" t="s">
        <v>67</v>
      </c>
      <c r="AY2523" t="s">
        <v>67</v>
      </c>
      <c r="AZ2523" t="s">
        <v>67</v>
      </c>
      <c r="BA2523" t="s">
        <v>67</v>
      </c>
      <c r="BB2523" t="s">
        <v>67</v>
      </c>
      <c r="BC2523">
        <v>6.253747282</v>
      </c>
      <c r="BE2523" t="str">
        <f t="shared" si="39"/>
        <v>TRES RENTABLE</v>
      </c>
    </row>
    <row r="2524" spans="1:57" x14ac:dyDescent="0.25">
      <c r="A2524" t="s">
        <v>0</v>
      </c>
      <c r="B2524" t="s">
        <v>12316</v>
      </c>
      <c r="C2524">
        <v>21</v>
      </c>
      <c r="D2524">
        <v>97</v>
      </c>
      <c r="E2524">
        <v>3</v>
      </c>
      <c r="F2524">
        <v>161</v>
      </c>
      <c r="G2524" t="s">
        <v>11948</v>
      </c>
      <c r="H2524">
        <v>400</v>
      </c>
      <c r="I2524">
        <v>2315683</v>
      </c>
      <c r="J2524" t="s">
        <v>12317</v>
      </c>
      <c r="K2524" t="s">
        <v>3461</v>
      </c>
      <c r="L2524" t="s">
        <v>12318</v>
      </c>
      <c r="M2524">
        <v>4081</v>
      </c>
      <c r="N2524">
        <v>805</v>
      </c>
      <c r="O2524" t="s">
        <v>12319</v>
      </c>
      <c r="P2524">
        <v>0</v>
      </c>
      <c r="Q2524" t="s">
        <v>12320</v>
      </c>
      <c r="R2524" t="s">
        <v>12321</v>
      </c>
      <c r="S2524">
        <v>28</v>
      </c>
      <c r="T2524" t="s">
        <v>64</v>
      </c>
      <c r="U2524" t="s">
        <v>87</v>
      </c>
      <c r="V2524" t="s">
        <v>66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  <c r="AC2524" t="s">
        <v>67</v>
      </c>
      <c r="AD2524" t="s">
        <v>67</v>
      </c>
      <c r="AE2524" t="s">
        <v>67</v>
      </c>
      <c r="AF2524" t="s">
        <v>67</v>
      </c>
      <c r="AG2524" t="s">
        <v>67</v>
      </c>
      <c r="AH2524" t="s">
        <v>67</v>
      </c>
      <c r="AI2524" t="s">
        <v>67</v>
      </c>
      <c r="AJ2524" t="s">
        <v>67</v>
      </c>
      <c r="AK2524" t="s">
        <v>67</v>
      </c>
      <c r="AL2524" t="s">
        <v>67</v>
      </c>
      <c r="AM2524" t="s">
        <v>67</v>
      </c>
      <c r="AN2524" t="s">
        <v>67</v>
      </c>
      <c r="AO2524" t="s">
        <v>67</v>
      </c>
      <c r="AP2524" t="s">
        <v>67</v>
      </c>
      <c r="AQ2524" t="s">
        <v>68</v>
      </c>
      <c r="AR2524" t="s">
        <v>67</v>
      </c>
      <c r="AS2524" t="s">
        <v>68</v>
      </c>
      <c r="AT2524" t="s">
        <v>67</v>
      </c>
      <c r="AU2524" t="s">
        <v>68</v>
      </c>
      <c r="AV2524" t="s">
        <v>67</v>
      </c>
      <c r="AW2524" t="s">
        <v>67</v>
      </c>
      <c r="AX2524" t="s">
        <v>68</v>
      </c>
      <c r="AY2524" t="s">
        <v>67</v>
      </c>
      <c r="AZ2524" t="s">
        <v>67</v>
      </c>
      <c r="BA2524" t="s">
        <v>67</v>
      </c>
      <c r="BB2524" t="s">
        <v>67</v>
      </c>
      <c r="BC2524">
        <v>0.136216647</v>
      </c>
      <c r="BE2524" t="str">
        <f t="shared" si="39"/>
        <v>PAS RENTABLE</v>
      </c>
    </row>
    <row r="2525" spans="1:57" x14ac:dyDescent="0.25">
      <c r="A2525" t="s">
        <v>0</v>
      </c>
      <c r="B2525" t="s">
        <v>2421</v>
      </c>
      <c r="C2525">
        <v>236</v>
      </c>
      <c r="D2525">
        <v>110</v>
      </c>
      <c r="E2525">
        <v>168</v>
      </c>
      <c r="F2525">
        <v>96</v>
      </c>
      <c r="G2525" t="s">
        <v>390</v>
      </c>
      <c r="H2525">
        <v>3000</v>
      </c>
      <c r="I2525">
        <v>39825798</v>
      </c>
      <c r="J2525" t="s">
        <v>3306</v>
      </c>
      <c r="K2525" t="s">
        <v>1845</v>
      </c>
      <c r="L2525" t="s">
        <v>12322</v>
      </c>
      <c r="M2525">
        <v>295375</v>
      </c>
      <c r="N2525">
        <v>4210</v>
      </c>
      <c r="O2525" t="s">
        <v>12323</v>
      </c>
      <c r="P2525">
        <v>3</v>
      </c>
      <c r="Q2525" t="s">
        <v>12324</v>
      </c>
      <c r="R2525" t="s">
        <v>12325</v>
      </c>
      <c r="S2525">
        <v>645</v>
      </c>
      <c r="T2525" t="s">
        <v>64</v>
      </c>
      <c r="U2525" t="s">
        <v>65</v>
      </c>
      <c r="V2525" t="s">
        <v>66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  <c r="AC2525" t="s">
        <v>67</v>
      </c>
      <c r="AD2525" t="s">
        <v>67</v>
      </c>
      <c r="AE2525" t="s">
        <v>67</v>
      </c>
      <c r="AF2525" t="s">
        <v>67</v>
      </c>
      <c r="AG2525" t="s">
        <v>67</v>
      </c>
      <c r="AH2525" t="s">
        <v>67</v>
      </c>
      <c r="AI2525" t="s">
        <v>67</v>
      </c>
      <c r="AJ2525" t="s">
        <v>68</v>
      </c>
      <c r="AK2525" t="s">
        <v>67</v>
      </c>
      <c r="AL2525" t="s">
        <v>67</v>
      </c>
      <c r="AM2525" t="s">
        <v>67</v>
      </c>
      <c r="AN2525" t="s">
        <v>68</v>
      </c>
      <c r="AO2525" t="s">
        <v>67</v>
      </c>
      <c r="AP2525" t="s">
        <v>67</v>
      </c>
      <c r="AQ2525" t="s">
        <v>67</v>
      </c>
      <c r="AR2525" t="s">
        <v>67</v>
      </c>
      <c r="AS2525" t="s">
        <v>68</v>
      </c>
      <c r="AT2525" t="s">
        <v>67</v>
      </c>
      <c r="AU2525" t="s">
        <v>68</v>
      </c>
      <c r="AV2525" t="s">
        <v>67</v>
      </c>
      <c r="AW2525" t="s">
        <v>67</v>
      </c>
      <c r="AX2525" t="s">
        <v>67</v>
      </c>
      <c r="AY2525" t="s">
        <v>67</v>
      </c>
      <c r="AZ2525" t="s">
        <v>67</v>
      </c>
      <c r="BA2525" t="s">
        <v>67</v>
      </c>
      <c r="BB2525" t="s">
        <v>67</v>
      </c>
      <c r="BC2525">
        <v>2.4891123749999999</v>
      </c>
      <c r="BE2525" t="str">
        <f t="shared" si="39"/>
        <v>RENTABLE</v>
      </c>
    </row>
    <row r="2526" spans="1:57" x14ac:dyDescent="0.25">
      <c r="A2526" t="s">
        <v>0</v>
      </c>
      <c r="B2526" t="s">
        <v>12326</v>
      </c>
      <c r="C2526">
        <v>50</v>
      </c>
      <c r="D2526">
        <v>102</v>
      </c>
      <c r="E2526">
        <v>4</v>
      </c>
      <c r="F2526">
        <v>60</v>
      </c>
      <c r="G2526" t="s">
        <v>1415</v>
      </c>
      <c r="H2526">
        <v>634</v>
      </c>
      <c r="I2526">
        <v>2000000</v>
      </c>
      <c r="J2526" t="s">
        <v>8594</v>
      </c>
      <c r="K2526" t="s">
        <v>12327</v>
      </c>
      <c r="L2526" t="s">
        <v>12328</v>
      </c>
      <c r="M2526">
        <v>1275</v>
      </c>
      <c r="N2526">
        <v>1262</v>
      </c>
      <c r="O2526" t="s">
        <v>562</v>
      </c>
      <c r="P2526">
        <v>0</v>
      </c>
      <c r="Q2526" t="s">
        <v>12329</v>
      </c>
      <c r="R2526" t="s">
        <v>12330</v>
      </c>
      <c r="S2526">
        <v>27</v>
      </c>
      <c r="T2526" t="s">
        <v>64</v>
      </c>
      <c r="U2526" t="s">
        <v>65</v>
      </c>
      <c r="V2526" t="s">
        <v>126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  <c r="AC2526" t="s">
        <v>67</v>
      </c>
      <c r="AD2526" t="s">
        <v>67</v>
      </c>
      <c r="AE2526" t="s">
        <v>67</v>
      </c>
      <c r="AF2526" t="s">
        <v>67</v>
      </c>
      <c r="AG2526" t="s">
        <v>67</v>
      </c>
      <c r="AH2526" t="s">
        <v>67</v>
      </c>
      <c r="AI2526" t="s">
        <v>67</v>
      </c>
      <c r="AJ2526" t="s">
        <v>68</v>
      </c>
      <c r="AK2526" t="s">
        <v>67</v>
      </c>
      <c r="AL2526" t="s">
        <v>67</v>
      </c>
      <c r="AM2526" t="s">
        <v>67</v>
      </c>
      <c r="AN2526" t="s">
        <v>67</v>
      </c>
      <c r="AO2526" t="s">
        <v>67</v>
      </c>
      <c r="AP2526" t="s">
        <v>67</v>
      </c>
      <c r="AQ2526" t="s">
        <v>68</v>
      </c>
      <c r="AR2526" t="s">
        <v>68</v>
      </c>
      <c r="AS2526" t="s">
        <v>67</v>
      </c>
      <c r="AT2526" t="s">
        <v>67</v>
      </c>
      <c r="AU2526" t="s">
        <v>67</v>
      </c>
      <c r="AV2526" t="s">
        <v>67</v>
      </c>
      <c r="AW2526" t="s">
        <v>67</v>
      </c>
      <c r="AX2526" t="s">
        <v>67</v>
      </c>
      <c r="AY2526" t="s">
        <v>67</v>
      </c>
      <c r="AZ2526" t="s">
        <v>67</v>
      </c>
      <c r="BA2526" t="s">
        <v>67</v>
      </c>
      <c r="BB2526" t="s">
        <v>67</v>
      </c>
      <c r="BC2526">
        <v>0.117647059</v>
      </c>
      <c r="BE2526" t="str">
        <f t="shared" si="39"/>
        <v>PAS RENTABLE</v>
      </c>
    </row>
    <row r="2527" spans="1:57" x14ac:dyDescent="0.25">
      <c r="A2527" t="s">
        <v>0</v>
      </c>
      <c r="B2527" t="s">
        <v>1353</v>
      </c>
      <c r="C2527">
        <v>106</v>
      </c>
      <c r="D2527">
        <v>98</v>
      </c>
      <c r="E2527">
        <v>541</v>
      </c>
      <c r="F2527">
        <v>71</v>
      </c>
      <c r="G2527" t="s">
        <v>12331</v>
      </c>
      <c r="H2527">
        <v>214</v>
      </c>
      <c r="I2527">
        <v>1569918</v>
      </c>
      <c r="J2527" t="s">
        <v>5713</v>
      </c>
      <c r="K2527" t="s">
        <v>12332</v>
      </c>
      <c r="L2527" t="s">
        <v>12333</v>
      </c>
      <c r="M2527">
        <v>16234</v>
      </c>
      <c r="N2527">
        <v>409</v>
      </c>
      <c r="O2527" t="s">
        <v>12334</v>
      </c>
      <c r="P2527">
        <v>1</v>
      </c>
      <c r="Q2527" t="s">
        <v>12335</v>
      </c>
      <c r="R2527" t="s">
        <v>12336</v>
      </c>
      <c r="S2527">
        <v>113</v>
      </c>
      <c r="T2527" t="s">
        <v>64</v>
      </c>
      <c r="U2527" t="s">
        <v>8012</v>
      </c>
      <c r="V2527" t="s">
        <v>615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  <c r="AC2527" t="s">
        <v>67</v>
      </c>
      <c r="AD2527" t="s">
        <v>67</v>
      </c>
      <c r="AE2527" t="s">
        <v>67</v>
      </c>
      <c r="AF2527" t="s">
        <v>67</v>
      </c>
      <c r="AG2527" t="s">
        <v>67</v>
      </c>
      <c r="AH2527" t="s">
        <v>67</v>
      </c>
      <c r="AI2527" t="s">
        <v>67</v>
      </c>
      <c r="AJ2527" t="s">
        <v>68</v>
      </c>
      <c r="AK2527" t="s">
        <v>67</v>
      </c>
      <c r="AL2527" t="s">
        <v>68</v>
      </c>
      <c r="AM2527" t="s">
        <v>67</v>
      </c>
      <c r="AN2527" t="s">
        <v>67</v>
      </c>
      <c r="AO2527" t="s">
        <v>67</v>
      </c>
      <c r="AP2527" t="s">
        <v>67</v>
      </c>
      <c r="AQ2527" t="s">
        <v>67</v>
      </c>
      <c r="AR2527" t="s">
        <v>67</v>
      </c>
      <c r="AS2527" t="s">
        <v>67</v>
      </c>
      <c r="AT2527" t="s">
        <v>67</v>
      </c>
      <c r="AU2527" t="s">
        <v>68</v>
      </c>
      <c r="AV2527" t="s">
        <v>67</v>
      </c>
      <c r="AW2527" t="s">
        <v>67</v>
      </c>
      <c r="AX2527" t="s">
        <v>68</v>
      </c>
      <c r="AY2527" t="s">
        <v>67</v>
      </c>
      <c r="AZ2527" t="s">
        <v>67</v>
      </c>
      <c r="BA2527" t="s">
        <v>67</v>
      </c>
      <c r="BB2527" t="s">
        <v>67</v>
      </c>
      <c r="BC2527">
        <v>9.2348118000000007E-2</v>
      </c>
      <c r="BE2527" t="str">
        <f t="shared" si="39"/>
        <v>PAS RENTABLE</v>
      </c>
    </row>
    <row r="2528" spans="1:57" x14ac:dyDescent="0.25">
      <c r="A2528" t="s">
        <v>0</v>
      </c>
      <c r="B2528" t="s">
        <v>2882</v>
      </c>
      <c r="C2528">
        <v>106</v>
      </c>
      <c r="D2528">
        <v>120</v>
      </c>
      <c r="E2528">
        <v>30</v>
      </c>
      <c r="F2528">
        <v>55</v>
      </c>
      <c r="G2528" t="s">
        <v>4834</v>
      </c>
      <c r="H2528">
        <v>14000</v>
      </c>
      <c r="I2528">
        <v>106869</v>
      </c>
      <c r="J2528" t="s">
        <v>5302</v>
      </c>
      <c r="K2528" t="s">
        <v>730</v>
      </c>
      <c r="L2528" t="s">
        <v>12337</v>
      </c>
      <c r="M2528">
        <v>13762</v>
      </c>
      <c r="N2528">
        <v>14492</v>
      </c>
      <c r="O2528" t="s">
        <v>12338</v>
      </c>
      <c r="P2528">
        <v>1</v>
      </c>
      <c r="Q2528" t="s">
        <v>12339</v>
      </c>
      <c r="R2528" t="s">
        <v>12340</v>
      </c>
      <c r="S2528">
        <v>39</v>
      </c>
      <c r="T2528" t="s">
        <v>64</v>
      </c>
      <c r="U2528" t="s">
        <v>1494</v>
      </c>
      <c r="V2528" t="s">
        <v>615</v>
      </c>
      <c r="W2528">
        <v>17000000</v>
      </c>
      <c r="X2528">
        <v>2014</v>
      </c>
      <c r="Y2528">
        <v>287</v>
      </c>
      <c r="Z2528">
        <v>6.6</v>
      </c>
      <c r="AA2528">
        <v>2.2204030549999998</v>
      </c>
      <c r="AB2528">
        <v>0</v>
      </c>
      <c r="AC2528" t="s">
        <v>67</v>
      </c>
      <c r="AD2528" t="s">
        <v>67</v>
      </c>
      <c r="AE2528" t="s">
        <v>67</v>
      </c>
      <c r="AF2528" t="s">
        <v>67</v>
      </c>
      <c r="AG2528" t="s">
        <v>67</v>
      </c>
      <c r="AH2528" t="s">
        <v>67</v>
      </c>
      <c r="AI2528" t="s">
        <v>67</v>
      </c>
      <c r="AJ2528" t="s">
        <v>68</v>
      </c>
      <c r="AK2528" t="s">
        <v>67</v>
      </c>
      <c r="AL2528" t="s">
        <v>67</v>
      </c>
      <c r="AM2528" t="s">
        <v>67</v>
      </c>
      <c r="AN2528" t="s">
        <v>67</v>
      </c>
      <c r="AO2528" t="s">
        <v>67</v>
      </c>
      <c r="AP2528" t="s">
        <v>67</v>
      </c>
      <c r="AQ2528" t="s">
        <v>67</v>
      </c>
      <c r="AR2528" t="s">
        <v>67</v>
      </c>
      <c r="AS2528" t="s">
        <v>68</v>
      </c>
      <c r="AT2528" t="s">
        <v>67</v>
      </c>
      <c r="AU2528" t="s">
        <v>68</v>
      </c>
      <c r="AV2528" t="s">
        <v>67</v>
      </c>
      <c r="AW2528" t="s">
        <v>67</v>
      </c>
      <c r="AX2528" t="s">
        <v>68</v>
      </c>
      <c r="AY2528" t="s">
        <v>67</v>
      </c>
      <c r="AZ2528" t="s">
        <v>67</v>
      </c>
      <c r="BA2528" t="s">
        <v>67</v>
      </c>
      <c r="BB2528" t="s">
        <v>67</v>
      </c>
      <c r="BC2528">
        <v>6.2864119999999999E-3</v>
      </c>
      <c r="BE2528" t="str">
        <f t="shared" si="39"/>
        <v>PAS RENTABLE</v>
      </c>
    </row>
    <row r="2529" spans="1:57" x14ac:dyDescent="0.25">
      <c r="A2529" t="s">
        <v>0</v>
      </c>
      <c r="B2529" t="s">
        <v>9825</v>
      </c>
      <c r="C2529">
        <v>173</v>
      </c>
      <c r="D2529">
        <v>160</v>
      </c>
      <c r="E2529">
        <v>219</v>
      </c>
      <c r="F2529">
        <v>215</v>
      </c>
      <c r="G2529" t="s">
        <v>6383</v>
      </c>
      <c r="H2529">
        <v>1000</v>
      </c>
      <c r="I2529">
        <v>273420</v>
      </c>
      <c r="J2529" t="s">
        <v>12341</v>
      </c>
      <c r="K2529" t="s">
        <v>823</v>
      </c>
      <c r="L2529" t="s">
        <v>12342</v>
      </c>
      <c r="M2529">
        <v>32671</v>
      </c>
      <c r="N2529">
        <v>2340</v>
      </c>
      <c r="O2529" t="s">
        <v>12343</v>
      </c>
      <c r="P2529">
        <v>6</v>
      </c>
      <c r="Q2529" t="s">
        <v>12344</v>
      </c>
      <c r="R2529" t="s">
        <v>12345</v>
      </c>
      <c r="S2529">
        <v>238</v>
      </c>
      <c r="T2529" t="s">
        <v>64</v>
      </c>
      <c r="U2529" t="s">
        <v>1494</v>
      </c>
      <c r="V2529" t="s">
        <v>615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  <c r="AC2529" t="s">
        <v>67</v>
      </c>
      <c r="AD2529" t="s">
        <v>67</v>
      </c>
      <c r="AE2529" t="s">
        <v>67</v>
      </c>
      <c r="AF2529" t="s">
        <v>67</v>
      </c>
      <c r="AG2529" t="s">
        <v>67</v>
      </c>
      <c r="AH2529" t="s">
        <v>67</v>
      </c>
      <c r="AI2529" t="s">
        <v>67</v>
      </c>
      <c r="AJ2529" t="s">
        <v>68</v>
      </c>
      <c r="AK2529" t="s">
        <v>67</v>
      </c>
      <c r="AL2529" t="s">
        <v>67</v>
      </c>
      <c r="AM2529" t="s">
        <v>68</v>
      </c>
      <c r="AN2529" t="s">
        <v>68</v>
      </c>
      <c r="AO2529" t="s">
        <v>67</v>
      </c>
      <c r="AP2529" t="s">
        <v>67</v>
      </c>
      <c r="AQ2529" t="s">
        <v>67</v>
      </c>
      <c r="AR2529" t="s">
        <v>67</v>
      </c>
      <c r="AS2529" t="s">
        <v>67</v>
      </c>
      <c r="AT2529" t="s">
        <v>68</v>
      </c>
      <c r="AU2529" t="s">
        <v>67</v>
      </c>
      <c r="AV2529" t="s">
        <v>67</v>
      </c>
      <c r="AW2529" t="s">
        <v>67</v>
      </c>
      <c r="AX2529" t="s">
        <v>67</v>
      </c>
      <c r="AY2529" t="s">
        <v>67</v>
      </c>
      <c r="AZ2529" t="s">
        <v>67</v>
      </c>
      <c r="BA2529" t="s">
        <v>67</v>
      </c>
      <c r="BB2529" t="s">
        <v>67</v>
      </c>
      <c r="BC2529">
        <v>1.6083528999999999E-2</v>
      </c>
      <c r="BE2529" t="str">
        <f t="shared" si="39"/>
        <v>PAS RENTABLE</v>
      </c>
    </row>
    <row r="2530" spans="1:57" x14ac:dyDescent="0.25">
      <c r="A2530" t="s">
        <v>0</v>
      </c>
      <c r="B2530" t="s">
        <v>12346</v>
      </c>
      <c r="C2530">
        <v>41</v>
      </c>
      <c r="D2530">
        <v>80</v>
      </c>
      <c r="E2530">
        <v>0</v>
      </c>
      <c r="F2530">
        <v>168</v>
      </c>
      <c r="G2530" t="s">
        <v>503</v>
      </c>
      <c r="H2530">
        <v>677</v>
      </c>
      <c r="I2530">
        <v>48468407.530000001</v>
      </c>
      <c r="J2530" t="s">
        <v>658</v>
      </c>
      <c r="K2530" t="s">
        <v>5011</v>
      </c>
      <c r="L2530" t="s">
        <v>12347</v>
      </c>
      <c r="M2530">
        <v>10706</v>
      </c>
      <c r="N2530">
        <v>1364</v>
      </c>
      <c r="O2530" t="s">
        <v>12348</v>
      </c>
      <c r="P2530">
        <v>0</v>
      </c>
      <c r="Q2530" t="s">
        <v>12349</v>
      </c>
      <c r="R2530" t="s">
        <v>12350</v>
      </c>
      <c r="S2530">
        <v>39</v>
      </c>
      <c r="T2530" t="s">
        <v>1493</v>
      </c>
      <c r="U2530" t="s">
        <v>1494</v>
      </c>
      <c r="V2530" t="s">
        <v>126</v>
      </c>
      <c r="W2530">
        <v>11000000</v>
      </c>
      <c r="X2530">
        <v>2008</v>
      </c>
      <c r="Y2530">
        <v>262</v>
      </c>
      <c r="Z2530">
        <v>6.6</v>
      </c>
      <c r="AA2530">
        <v>2.2204030549999998</v>
      </c>
      <c r="AB2530">
        <v>0</v>
      </c>
      <c r="AC2530" t="s">
        <v>67</v>
      </c>
      <c r="AD2530" t="s">
        <v>67</v>
      </c>
      <c r="AE2530" t="s">
        <v>67</v>
      </c>
      <c r="AF2530" t="s">
        <v>67</v>
      </c>
      <c r="AG2530" t="s">
        <v>67</v>
      </c>
      <c r="AH2530" t="s">
        <v>67</v>
      </c>
      <c r="AI2530" t="s">
        <v>67</v>
      </c>
      <c r="AJ2530" t="s">
        <v>67</v>
      </c>
      <c r="AK2530" t="s">
        <v>67</v>
      </c>
      <c r="AL2530" t="s">
        <v>67</v>
      </c>
      <c r="AM2530" t="s">
        <v>67</v>
      </c>
      <c r="AN2530" t="s">
        <v>67</v>
      </c>
      <c r="AO2530" t="s">
        <v>67</v>
      </c>
      <c r="AP2530" t="s">
        <v>67</v>
      </c>
      <c r="AQ2530" t="s">
        <v>68</v>
      </c>
      <c r="AR2530" t="s">
        <v>67</v>
      </c>
      <c r="AS2530" t="s">
        <v>67</v>
      </c>
      <c r="AT2530" t="s">
        <v>67</v>
      </c>
      <c r="AU2530" t="s">
        <v>67</v>
      </c>
      <c r="AV2530" t="s">
        <v>67</v>
      </c>
      <c r="AW2530" t="s">
        <v>67</v>
      </c>
      <c r="AX2530" t="s">
        <v>67</v>
      </c>
      <c r="AY2530" t="s">
        <v>68</v>
      </c>
      <c r="AZ2530" t="s">
        <v>68</v>
      </c>
      <c r="BA2530" t="s">
        <v>68</v>
      </c>
      <c r="BB2530" t="s">
        <v>67</v>
      </c>
      <c r="BC2530">
        <v>6.253747282</v>
      </c>
      <c r="BE2530" t="str">
        <f t="shared" si="39"/>
        <v>TRES RENTABLE</v>
      </c>
    </row>
    <row r="2531" spans="1:57" x14ac:dyDescent="0.25">
      <c r="A2531" t="s">
        <v>0</v>
      </c>
      <c r="B2531" t="s">
        <v>12351</v>
      </c>
      <c r="C2531">
        <v>41</v>
      </c>
      <c r="D2531">
        <v>91</v>
      </c>
      <c r="E2531">
        <v>22</v>
      </c>
      <c r="F2531">
        <v>255</v>
      </c>
      <c r="G2531" t="s">
        <v>12352</v>
      </c>
      <c r="H2531">
        <v>669</v>
      </c>
      <c r="I2531">
        <v>48468407.530000001</v>
      </c>
      <c r="J2531" t="s">
        <v>12353</v>
      </c>
      <c r="K2531" t="s">
        <v>1592</v>
      </c>
      <c r="L2531" t="s">
        <v>12354</v>
      </c>
      <c r="M2531">
        <v>3701</v>
      </c>
      <c r="N2531">
        <v>1769</v>
      </c>
      <c r="O2531" t="s">
        <v>12355</v>
      </c>
      <c r="P2531">
        <v>0</v>
      </c>
      <c r="Q2531" t="s">
        <v>12356</v>
      </c>
      <c r="R2531" t="s">
        <v>12357</v>
      </c>
      <c r="S2531">
        <v>71</v>
      </c>
      <c r="T2531" t="s">
        <v>64</v>
      </c>
      <c r="U2531" t="s">
        <v>65</v>
      </c>
      <c r="V2531" t="s">
        <v>126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  <c r="AC2531" t="s">
        <v>67</v>
      </c>
      <c r="AD2531" t="s">
        <v>67</v>
      </c>
      <c r="AE2531" t="s">
        <v>67</v>
      </c>
      <c r="AF2531" t="s">
        <v>67</v>
      </c>
      <c r="AG2531" t="s">
        <v>67</v>
      </c>
      <c r="AH2531" t="s">
        <v>67</v>
      </c>
      <c r="AI2531" t="s">
        <v>67</v>
      </c>
      <c r="AJ2531" t="s">
        <v>67</v>
      </c>
      <c r="AK2531" t="s">
        <v>67</v>
      </c>
      <c r="AL2531" t="s">
        <v>67</v>
      </c>
      <c r="AM2531" t="s">
        <v>67</v>
      </c>
      <c r="AN2531" t="s">
        <v>67</v>
      </c>
      <c r="AO2531" t="s">
        <v>67</v>
      </c>
      <c r="AP2531" t="s">
        <v>67</v>
      </c>
      <c r="AQ2531" t="s">
        <v>67</v>
      </c>
      <c r="AR2531" t="s">
        <v>67</v>
      </c>
      <c r="AS2531" t="s">
        <v>67</v>
      </c>
      <c r="AT2531" t="s">
        <v>68</v>
      </c>
      <c r="AU2531" t="s">
        <v>67</v>
      </c>
      <c r="AV2531" t="s">
        <v>67</v>
      </c>
      <c r="AW2531" t="s">
        <v>67</v>
      </c>
      <c r="AX2531" t="s">
        <v>67</v>
      </c>
      <c r="AY2531" t="s">
        <v>67</v>
      </c>
      <c r="AZ2531" t="s">
        <v>67</v>
      </c>
      <c r="BA2531" t="s">
        <v>67</v>
      </c>
      <c r="BB2531" t="s">
        <v>67</v>
      </c>
      <c r="BC2531">
        <v>6.253747282</v>
      </c>
      <c r="BE2531" t="str">
        <f t="shared" si="39"/>
        <v>TRES RENTABLE</v>
      </c>
    </row>
    <row r="2532" spans="1:57" x14ac:dyDescent="0.25">
      <c r="A2532" t="s">
        <v>0</v>
      </c>
      <c r="B2532" t="s">
        <v>12358</v>
      </c>
      <c r="C2532">
        <v>145</v>
      </c>
      <c r="D2532">
        <v>83</v>
      </c>
      <c r="E2532">
        <v>57</v>
      </c>
      <c r="F2532">
        <v>62</v>
      </c>
      <c r="G2532" t="s">
        <v>12359</v>
      </c>
      <c r="H2532">
        <v>465</v>
      </c>
      <c r="I2532">
        <v>4930798</v>
      </c>
      <c r="J2532" t="s">
        <v>5572</v>
      </c>
      <c r="K2532" t="s">
        <v>12360</v>
      </c>
      <c r="L2532" t="s">
        <v>12361</v>
      </c>
      <c r="M2532">
        <v>16268</v>
      </c>
      <c r="N2532">
        <v>730</v>
      </c>
      <c r="O2532" t="s">
        <v>12362</v>
      </c>
      <c r="P2532">
        <v>1</v>
      </c>
      <c r="Q2532" t="s">
        <v>12363</v>
      </c>
      <c r="R2532" t="s">
        <v>12364</v>
      </c>
      <c r="S2532">
        <v>108</v>
      </c>
      <c r="T2532" t="s">
        <v>64</v>
      </c>
      <c r="U2532" t="s">
        <v>65</v>
      </c>
      <c r="V2532" t="s">
        <v>66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  <c r="AC2532" t="s">
        <v>67</v>
      </c>
      <c r="AD2532" t="s">
        <v>67</v>
      </c>
      <c r="AE2532" t="s">
        <v>67</v>
      </c>
      <c r="AF2532" t="s">
        <v>67</v>
      </c>
      <c r="AG2532" t="s">
        <v>67</v>
      </c>
      <c r="AH2532" t="s">
        <v>67</v>
      </c>
      <c r="AI2532" t="s">
        <v>67</v>
      </c>
      <c r="AJ2532" t="s">
        <v>68</v>
      </c>
      <c r="AK2532" t="s">
        <v>67</v>
      </c>
      <c r="AL2532" t="s">
        <v>67</v>
      </c>
      <c r="AM2532" t="s">
        <v>67</v>
      </c>
      <c r="AN2532" t="s">
        <v>67</v>
      </c>
      <c r="AO2532" t="s">
        <v>67</v>
      </c>
      <c r="AP2532" t="s">
        <v>67</v>
      </c>
      <c r="AQ2532" t="s">
        <v>67</v>
      </c>
      <c r="AR2532" t="s">
        <v>68</v>
      </c>
      <c r="AS2532" t="s">
        <v>67</v>
      </c>
      <c r="AT2532" t="s">
        <v>67</v>
      </c>
      <c r="AU2532" t="s">
        <v>67</v>
      </c>
      <c r="AV2532" t="s">
        <v>67</v>
      </c>
      <c r="AW2532" t="s">
        <v>67</v>
      </c>
      <c r="AX2532" t="s">
        <v>67</v>
      </c>
      <c r="AY2532" t="s">
        <v>67</v>
      </c>
      <c r="AZ2532" t="s">
        <v>67</v>
      </c>
      <c r="BA2532" t="s">
        <v>67</v>
      </c>
      <c r="BB2532" t="s">
        <v>67</v>
      </c>
      <c r="BC2532">
        <v>0.290046941</v>
      </c>
      <c r="BE2532" t="str">
        <f t="shared" si="39"/>
        <v>PAS RENTABLE</v>
      </c>
    </row>
    <row r="2533" spans="1:57" x14ac:dyDescent="0.25">
      <c r="A2533" t="s">
        <v>0</v>
      </c>
      <c r="B2533" t="s">
        <v>12365</v>
      </c>
      <c r="C2533">
        <v>31</v>
      </c>
      <c r="D2533">
        <v>102</v>
      </c>
      <c r="E2533">
        <v>6</v>
      </c>
      <c r="F2533">
        <v>165</v>
      </c>
      <c r="G2533" t="s">
        <v>1763</v>
      </c>
      <c r="H2533">
        <v>3000</v>
      </c>
      <c r="I2533">
        <v>59847242</v>
      </c>
      <c r="J2533" t="s">
        <v>9128</v>
      </c>
      <c r="K2533" t="s">
        <v>6564</v>
      </c>
      <c r="L2533" t="s">
        <v>12366</v>
      </c>
      <c r="M2533">
        <v>55895</v>
      </c>
      <c r="N2533">
        <v>5433</v>
      </c>
      <c r="O2533" t="s">
        <v>4222</v>
      </c>
      <c r="P2533">
        <v>1</v>
      </c>
      <c r="Q2533" t="s">
        <v>12367</v>
      </c>
      <c r="R2533" t="s">
        <v>12368</v>
      </c>
      <c r="S2533">
        <v>115</v>
      </c>
      <c r="T2533" t="s">
        <v>64</v>
      </c>
      <c r="U2533" t="s">
        <v>65</v>
      </c>
      <c r="V2533" t="s">
        <v>66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  <c r="AC2533" t="s">
        <v>67</v>
      </c>
      <c r="AD2533" t="s">
        <v>67</v>
      </c>
      <c r="AE2533" t="s">
        <v>67</v>
      </c>
      <c r="AF2533" t="s">
        <v>67</v>
      </c>
      <c r="AG2533" t="s">
        <v>67</v>
      </c>
      <c r="AH2533" t="s">
        <v>67</v>
      </c>
      <c r="AI2533" t="s">
        <v>67</v>
      </c>
      <c r="AJ2533" t="s">
        <v>67</v>
      </c>
      <c r="AK2533" t="s">
        <v>67</v>
      </c>
      <c r="AL2533" t="s">
        <v>67</v>
      </c>
      <c r="AM2533" t="s">
        <v>68</v>
      </c>
      <c r="AN2533" t="s">
        <v>67</v>
      </c>
      <c r="AO2533" t="s">
        <v>67</v>
      </c>
      <c r="AP2533" t="s">
        <v>67</v>
      </c>
      <c r="AQ2533" t="s">
        <v>67</v>
      </c>
      <c r="AR2533" t="s">
        <v>67</v>
      </c>
      <c r="AS2533" t="s">
        <v>68</v>
      </c>
      <c r="AT2533" t="s">
        <v>67</v>
      </c>
      <c r="AU2533" t="s">
        <v>68</v>
      </c>
      <c r="AV2533" t="s">
        <v>67</v>
      </c>
      <c r="AW2533" t="s">
        <v>67</v>
      </c>
      <c r="AX2533" t="s">
        <v>67</v>
      </c>
      <c r="AY2533" t="s">
        <v>67</v>
      </c>
      <c r="AZ2533" t="s">
        <v>67</v>
      </c>
      <c r="BA2533" t="s">
        <v>68</v>
      </c>
      <c r="BB2533" t="s">
        <v>67</v>
      </c>
      <c r="BC2533">
        <v>3.6271055759999999</v>
      </c>
      <c r="BE2533" t="str">
        <f t="shared" si="39"/>
        <v>RENTABLE</v>
      </c>
    </row>
    <row r="2534" spans="1:57" x14ac:dyDescent="0.25">
      <c r="A2534" t="s">
        <v>0</v>
      </c>
      <c r="B2534" t="s">
        <v>12369</v>
      </c>
      <c r="C2534">
        <v>105</v>
      </c>
      <c r="D2534">
        <v>122</v>
      </c>
      <c r="E2534">
        <v>30</v>
      </c>
      <c r="F2534">
        <v>260</v>
      </c>
      <c r="G2534" t="s">
        <v>978</v>
      </c>
      <c r="H2534">
        <v>21000</v>
      </c>
      <c r="I2534">
        <v>220914</v>
      </c>
      <c r="J2534" t="s">
        <v>6354</v>
      </c>
      <c r="K2534" t="s">
        <v>128</v>
      </c>
      <c r="L2534" t="s">
        <v>12370</v>
      </c>
      <c r="M2534">
        <v>13239</v>
      </c>
      <c r="N2534">
        <v>25173</v>
      </c>
      <c r="O2534" t="s">
        <v>12371</v>
      </c>
      <c r="P2534">
        <v>2</v>
      </c>
      <c r="Q2534" t="s">
        <v>12372</v>
      </c>
      <c r="R2534" t="s">
        <v>12373</v>
      </c>
      <c r="S2534">
        <v>97</v>
      </c>
      <c r="T2534" t="s">
        <v>64</v>
      </c>
      <c r="U2534" t="s">
        <v>65</v>
      </c>
      <c r="V2534" t="s">
        <v>615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  <c r="AC2534" t="s">
        <v>67</v>
      </c>
      <c r="AD2534" t="s">
        <v>67</v>
      </c>
      <c r="AE2534" t="s">
        <v>67</v>
      </c>
      <c r="AF2534" t="s">
        <v>67</v>
      </c>
      <c r="AG2534" t="s">
        <v>67</v>
      </c>
      <c r="AH2534" t="s">
        <v>67</v>
      </c>
      <c r="AI2534" t="s">
        <v>67</v>
      </c>
      <c r="AJ2534" t="s">
        <v>67</v>
      </c>
      <c r="AK2534" t="s">
        <v>67</v>
      </c>
      <c r="AL2534" t="s">
        <v>68</v>
      </c>
      <c r="AM2534" t="s">
        <v>67</v>
      </c>
      <c r="AN2534" t="s">
        <v>67</v>
      </c>
      <c r="AO2534" t="s">
        <v>67</v>
      </c>
      <c r="AP2534" t="s">
        <v>67</v>
      </c>
      <c r="AQ2534" t="s">
        <v>67</v>
      </c>
      <c r="AR2534" t="s">
        <v>67</v>
      </c>
      <c r="AS2534" t="s">
        <v>68</v>
      </c>
      <c r="AT2534" t="s">
        <v>67</v>
      </c>
      <c r="AU2534" t="s">
        <v>68</v>
      </c>
      <c r="AV2534" t="s">
        <v>67</v>
      </c>
      <c r="AW2534" t="s">
        <v>67</v>
      </c>
      <c r="AX2534" t="s">
        <v>67</v>
      </c>
      <c r="AY2534" t="s">
        <v>67</v>
      </c>
      <c r="AZ2534" t="s">
        <v>67</v>
      </c>
      <c r="BA2534" t="s">
        <v>67</v>
      </c>
      <c r="BB2534" t="s">
        <v>67</v>
      </c>
      <c r="BC2534">
        <v>1.3149643000000001E-2</v>
      </c>
      <c r="BE2534" t="str">
        <f t="shared" si="39"/>
        <v>PAS RENTABLE</v>
      </c>
    </row>
    <row r="2535" spans="1:57" x14ac:dyDescent="0.25">
      <c r="A2535" t="s">
        <v>0</v>
      </c>
      <c r="B2535" t="s">
        <v>2421</v>
      </c>
      <c r="C2535">
        <v>236</v>
      </c>
      <c r="D2535">
        <v>110</v>
      </c>
      <c r="E2535">
        <v>168</v>
      </c>
      <c r="F2535">
        <v>96</v>
      </c>
      <c r="G2535" t="s">
        <v>390</v>
      </c>
      <c r="H2535">
        <v>3000</v>
      </c>
      <c r="I2535">
        <v>39825798</v>
      </c>
      <c r="J2535" t="s">
        <v>3306</v>
      </c>
      <c r="K2535" t="s">
        <v>1845</v>
      </c>
      <c r="L2535" t="s">
        <v>12322</v>
      </c>
      <c r="M2535">
        <v>295375</v>
      </c>
      <c r="N2535">
        <v>4210</v>
      </c>
      <c r="O2535" t="s">
        <v>12323</v>
      </c>
      <c r="P2535">
        <v>3</v>
      </c>
      <c r="Q2535" t="s">
        <v>12324</v>
      </c>
      <c r="R2535" t="s">
        <v>12325</v>
      </c>
      <c r="S2535">
        <v>645</v>
      </c>
      <c r="T2535" t="s">
        <v>64</v>
      </c>
      <c r="U2535" t="s">
        <v>65</v>
      </c>
      <c r="V2535" t="s">
        <v>66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  <c r="AC2535" t="s">
        <v>67</v>
      </c>
      <c r="AD2535" t="s">
        <v>67</v>
      </c>
      <c r="AE2535" t="s">
        <v>67</v>
      </c>
      <c r="AF2535" t="s">
        <v>67</v>
      </c>
      <c r="AG2535" t="s">
        <v>67</v>
      </c>
      <c r="AH2535" t="s">
        <v>67</v>
      </c>
      <c r="AI2535" t="s">
        <v>67</v>
      </c>
      <c r="AJ2535" t="s">
        <v>68</v>
      </c>
      <c r="AK2535" t="s">
        <v>67</v>
      </c>
      <c r="AL2535" t="s">
        <v>67</v>
      </c>
      <c r="AM2535" t="s">
        <v>67</v>
      </c>
      <c r="AN2535" t="s">
        <v>68</v>
      </c>
      <c r="AO2535" t="s">
        <v>67</v>
      </c>
      <c r="AP2535" t="s">
        <v>67</v>
      </c>
      <c r="AQ2535" t="s">
        <v>67</v>
      </c>
      <c r="AR2535" t="s">
        <v>67</v>
      </c>
      <c r="AS2535" t="s">
        <v>68</v>
      </c>
      <c r="AT2535" t="s">
        <v>67</v>
      </c>
      <c r="AU2535" t="s">
        <v>68</v>
      </c>
      <c r="AV2535" t="s">
        <v>67</v>
      </c>
      <c r="AW2535" t="s">
        <v>67</v>
      </c>
      <c r="AX2535" t="s">
        <v>67</v>
      </c>
      <c r="AY2535" t="s">
        <v>67</v>
      </c>
      <c r="AZ2535" t="s">
        <v>67</v>
      </c>
      <c r="BA2535" t="s">
        <v>67</v>
      </c>
      <c r="BB2535" t="s">
        <v>67</v>
      </c>
      <c r="BC2535">
        <v>2.4891123749999999</v>
      </c>
      <c r="BE2535" t="str">
        <f t="shared" si="39"/>
        <v>RENTABLE</v>
      </c>
    </row>
    <row r="2536" spans="1:57" x14ac:dyDescent="0.25">
      <c r="A2536" t="s">
        <v>0</v>
      </c>
      <c r="B2536" t="s">
        <v>790</v>
      </c>
      <c r="C2536">
        <v>114</v>
      </c>
      <c r="D2536">
        <v>126</v>
      </c>
      <c r="E2536">
        <v>0</v>
      </c>
      <c r="F2536">
        <v>168</v>
      </c>
      <c r="G2536" t="s">
        <v>12374</v>
      </c>
      <c r="H2536">
        <v>826</v>
      </c>
      <c r="I2536">
        <v>43848100</v>
      </c>
      <c r="J2536" t="s">
        <v>1964</v>
      </c>
      <c r="K2536" t="s">
        <v>2525</v>
      </c>
      <c r="L2536" t="s">
        <v>12375</v>
      </c>
      <c r="M2536">
        <v>119150</v>
      </c>
      <c r="N2536">
        <v>1607</v>
      </c>
      <c r="O2536" t="s">
        <v>4659</v>
      </c>
      <c r="P2536">
        <v>2</v>
      </c>
      <c r="Q2536" t="s">
        <v>12376</v>
      </c>
      <c r="R2536" t="s">
        <v>12377</v>
      </c>
      <c r="S2536">
        <v>219</v>
      </c>
      <c r="T2536" t="s">
        <v>64</v>
      </c>
      <c r="U2536" t="s">
        <v>65</v>
      </c>
      <c r="V2536" t="s">
        <v>615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  <c r="AC2536" t="s">
        <v>67</v>
      </c>
      <c r="AD2536" t="s">
        <v>67</v>
      </c>
      <c r="AE2536" t="s">
        <v>67</v>
      </c>
      <c r="AF2536" t="s">
        <v>67</v>
      </c>
      <c r="AG2536" t="s">
        <v>67</v>
      </c>
      <c r="AH2536" t="s">
        <v>67</v>
      </c>
      <c r="AI2536" t="s">
        <v>67</v>
      </c>
      <c r="AJ2536" t="s">
        <v>67</v>
      </c>
      <c r="AK2536" t="s">
        <v>67</v>
      </c>
      <c r="AL2536" t="s">
        <v>67</v>
      </c>
      <c r="AM2536" t="s">
        <v>67</v>
      </c>
      <c r="AN2536" t="s">
        <v>67</v>
      </c>
      <c r="AO2536" t="s">
        <v>67</v>
      </c>
      <c r="AP2536" t="s">
        <v>67</v>
      </c>
      <c r="AQ2536" t="s">
        <v>67</v>
      </c>
      <c r="AR2536" t="s">
        <v>67</v>
      </c>
      <c r="AS2536" t="s">
        <v>67</v>
      </c>
      <c r="AT2536" t="s">
        <v>67</v>
      </c>
      <c r="AU2536" t="s">
        <v>68</v>
      </c>
      <c r="AV2536" t="s">
        <v>67</v>
      </c>
      <c r="AW2536" t="s">
        <v>67</v>
      </c>
      <c r="AX2536" t="s">
        <v>68</v>
      </c>
      <c r="AY2536" t="s">
        <v>67</v>
      </c>
      <c r="AZ2536" t="s">
        <v>67</v>
      </c>
      <c r="BA2536" t="s">
        <v>67</v>
      </c>
      <c r="BB2536" t="s">
        <v>67</v>
      </c>
      <c r="BC2536">
        <v>2.9232066670000001</v>
      </c>
      <c r="BE2536" t="str">
        <f t="shared" si="39"/>
        <v>RENTABLE</v>
      </c>
    </row>
    <row r="2537" spans="1:57" x14ac:dyDescent="0.25">
      <c r="A2537" t="s">
        <v>0</v>
      </c>
      <c r="B2537" t="s">
        <v>1094</v>
      </c>
      <c r="C2537">
        <v>69</v>
      </c>
      <c r="D2537">
        <v>136</v>
      </c>
      <c r="E2537">
        <v>0</v>
      </c>
      <c r="F2537">
        <v>1000</v>
      </c>
      <c r="G2537" t="s">
        <v>244</v>
      </c>
      <c r="H2537">
        <v>25000</v>
      </c>
      <c r="I2537">
        <v>42700000</v>
      </c>
      <c r="J2537" t="s">
        <v>245</v>
      </c>
      <c r="K2537" t="s">
        <v>137</v>
      </c>
      <c r="L2537" t="s">
        <v>12378</v>
      </c>
      <c r="M2537">
        <v>78392</v>
      </c>
      <c r="N2537">
        <v>41059</v>
      </c>
      <c r="O2537" t="s">
        <v>169</v>
      </c>
      <c r="P2537">
        <v>2</v>
      </c>
      <c r="Q2537" t="s">
        <v>12379</v>
      </c>
      <c r="R2537" t="s">
        <v>12380</v>
      </c>
      <c r="S2537">
        <v>196</v>
      </c>
      <c r="T2537" t="s">
        <v>64</v>
      </c>
      <c r="U2537" t="s">
        <v>65</v>
      </c>
      <c r="V2537" t="s">
        <v>126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  <c r="AC2537" t="s">
        <v>67</v>
      </c>
      <c r="AD2537" t="s">
        <v>67</v>
      </c>
      <c r="AE2537" t="s">
        <v>67</v>
      </c>
      <c r="AF2537" t="s">
        <v>67</v>
      </c>
      <c r="AG2537" t="s">
        <v>67</v>
      </c>
      <c r="AH2537" t="s">
        <v>67</v>
      </c>
      <c r="AI2537" t="s">
        <v>67</v>
      </c>
      <c r="AJ2537" t="s">
        <v>67</v>
      </c>
      <c r="AK2537" t="s">
        <v>67</v>
      </c>
      <c r="AL2537" t="s">
        <v>67</v>
      </c>
      <c r="AM2537" t="s">
        <v>67</v>
      </c>
      <c r="AN2537" t="s">
        <v>67</v>
      </c>
      <c r="AO2537" t="s">
        <v>67</v>
      </c>
      <c r="AP2537" t="s">
        <v>67</v>
      </c>
      <c r="AQ2537" t="s">
        <v>67</v>
      </c>
      <c r="AR2537" t="s">
        <v>67</v>
      </c>
      <c r="AS2537" t="s">
        <v>68</v>
      </c>
      <c r="AT2537" t="s">
        <v>67</v>
      </c>
      <c r="AU2537" t="s">
        <v>68</v>
      </c>
      <c r="AV2537" t="s">
        <v>67</v>
      </c>
      <c r="AW2537" t="s">
        <v>67</v>
      </c>
      <c r="AX2537" t="s">
        <v>67</v>
      </c>
      <c r="AY2537" t="s">
        <v>67</v>
      </c>
      <c r="AZ2537" t="s">
        <v>67</v>
      </c>
      <c r="BA2537" t="s">
        <v>67</v>
      </c>
      <c r="BB2537" t="s">
        <v>67</v>
      </c>
      <c r="BC2537">
        <v>2.5878787879999998</v>
      </c>
      <c r="BE2537" t="str">
        <f t="shared" si="39"/>
        <v>RENTABLE</v>
      </c>
    </row>
    <row r="2538" spans="1:57" x14ac:dyDescent="0.25">
      <c r="A2538" t="s">
        <v>0</v>
      </c>
      <c r="B2538" t="s">
        <v>12381</v>
      </c>
      <c r="C2538">
        <v>150</v>
      </c>
      <c r="D2538">
        <v>120</v>
      </c>
      <c r="E2538">
        <v>11</v>
      </c>
      <c r="F2538">
        <v>281</v>
      </c>
      <c r="G2538" t="s">
        <v>436</v>
      </c>
      <c r="H2538">
        <v>11000</v>
      </c>
      <c r="I2538">
        <v>18663911</v>
      </c>
      <c r="J2538" t="s">
        <v>6354</v>
      </c>
      <c r="K2538" t="s">
        <v>288</v>
      </c>
      <c r="L2538" t="s">
        <v>12382</v>
      </c>
      <c r="M2538">
        <v>46204</v>
      </c>
      <c r="N2538">
        <v>12554</v>
      </c>
      <c r="O2538" t="s">
        <v>12383</v>
      </c>
      <c r="P2538">
        <v>1</v>
      </c>
      <c r="Q2538" t="s">
        <v>12384</v>
      </c>
      <c r="R2538" t="s">
        <v>12385</v>
      </c>
      <c r="S2538">
        <v>151</v>
      </c>
      <c r="T2538" t="s">
        <v>64</v>
      </c>
      <c r="U2538" t="s">
        <v>87</v>
      </c>
      <c r="V2538" t="s">
        <v>126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  <c r="AC2538" t="s">
        <v>67</v>
      </c>
      <c r="AD2538" t="s">
        <v>67</v>
      </c>
      <c r="AE2538" t="s">
        <v>67</v>
      </c>
      <c r="AF2538" t="s">
        <v>67</v>
      </c>
      <c r="AG2538" t="s">
        <v>67</v>
      </c>
      <c r="AH2538" t="s">
        <v>67</v>
      </c>
      <c r="AI2538" t="s">
        <v>67</v>
      </c>
      <c r="AJ2538" t="s">
        <v>67</v>
      </c>
      <c r="AK2538" t="s">
        <v>67</v>
      </c>
      <c r="AL2538" t="s">
        <v>68</v>
      </c>
      <c r="AM2538" t="s">
        <v>67</v>
      </c>
      <c r="AN2538" t="s">
        <v>67</v>
      </c>
      <c r="AO2538" t="s">
        <v>67</v>
      </c>
      <c r="AP2538" t="s">
        <v>67</v>
      </c>
      <c r="AQ2538" t="s">
        <v>67</v>
      </c>
      <c r="AR2538" t="s">
        <v>67</v>
      </c>
      <c r="AS2538" t="s">
        <v>68</v>
      </c>
      <c r="AT2538" t="s">
        <v>67</v>
      </c>
      <c r="AU2538" t="s">
        <v>68</v>
      </c>
      <c r="AV2538" t="s">
        <v>67</v>
      </c>
      <c r="AW2538" t="s">
        <v>67</v>
      </c>
      <c r="AX2538" t="s">
        <v>67</v>
      </c>
      <c r="AY2538" t="s">
        <v>67</v>
      </c>
      <c r="AZ2538" t="s">
        <v>67</v>
      </c>
      <c r="BA2538" t="s">
        <v>67</v>
      </c>
      <c r="BB2538" t="s">
        <v>67</v>
      </c>
      <c r="BC2538">
        <v>1.131146121</v>
      </c>
      <c r="BE2538" t="str">
        <f t="shared" si="39"/>
        <v>PEU RENTABLE</v>
      </c>
    </row>
    <row r="2539" spans="1:57" x14ac:dyDescent="0.25">
      <c r="A2539" t="s">
        <v>0</v>
      </c>
      <c r="B2539" t="s">
        <v>12386</v>
      </c>
      <c r="C2539">
        <v>72</v>
      </c>
      <c r="D2539">
        <v>108</v>
      </c>
      <c r="E2539">
        <v>18</v>
      </c>
      <c r="F2539">
        <v>433</v>
      </c>
      <c r="G2539" t="s">
        <v>1392</v>
      </c>
      <c r="H2539">
        <v>714</v>
      </c>
      <c r="I2539">
        <v>11702090</v>
      </c>
      <c r="J2539" t="s">
        <v>1710</v>
      </c>
      <c r="K2539" t="s">
        <v>12387</v>
      </c>
      <c r="L2539" t="s">
        <v>12388</v>
      </c>
      <c r="M2539">
        <v>37700</v>
      </c>
      <c r="N2539">
        <v>2785</v>
      </c>
      <c r="O2539" t="s">
        <v>12389</v>
      </c>
      <c r="P2539">
        <v>2</v>
      </c>
      <c r="Q2539" t="s">
        <v>12390</v>
      </c>
      <c r="R2539" t="s">
        <v>12391</v>
      </c>
      <c r="S2539">
        <v>50</v>
      </c>
      <c r="T2539" t="s">
        <v>64</v>
      </c>
      <c r="U2539" t="s">
        <v>65</v>
      </c>
      <c r="V2539" t="s">
        <v>66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  <c r="AC2539" t="s">
        <v>67</v>
      </c>
      <c r="AD2539" t="s">
        <v>67</v>
      </c>
      <c r="AE2539" t="s">
        <v>67</v>
      </c>
      <c r="AF2539" t="s">
        <v>67</v>
      </c>
      <c r="AG2539" t="s">
        <v>67</v>
      </c>
      <c r="AH2539" t="s">
        <v>67</v>
      </c>
      <c r="AI2539" t="s">
        <v>67</v>
      </c>
      <c r="AJ2539" t="s">
        <v>67</v>
      </c>
      <c r="AK2539" t="s">
        <v>67</v>
      </c>
      <c r="AL2539" t="s">
        <v>67</v>
      </c>
      <c r="AM2539" t="s">
        <v>68</v>
      </c>
      <c r="AN2539" t="s">
        <v>67</v>
      </c>
      <c r="AO2539" t="s">
        <v>67</v>
      </c>
      <c r="AP2539" t="s">
        <v>67</v>
      </c>
      <c r="AQ2539" t="s">
        <v>67</v>
      </c>
      <c r="AR2539" t="s">
        <v>67</v>
      </c>
      <c r="AS2539" t="s">
        <v>68</v>
      </c>
      <c r="AT2539" t="s">
        <v>67</v>
      </c>
      <c r="AU2539" t="s">
        <v>67</v>
      </c>
      <c r="AV2539" t="s">
        <v>67</v>
      </c>
      <c r="AW2539" t="s">
        <v>67</v>
      </c>
      <c r="AX2539" t="s">
        <v>67</v>
      </c>
      <c r="AY2539" t="s">
        <v>67</v>
      </c>
      <c r="AZ2539" t="s">
        <v>67</v>
      </c>
      <c r="BA2539" t="s">
        <v>67</v>
      </c>
      <c r="BB2539" t="s">
        <v>67</v>
      </c>
      <c r="BC2539">
        <v>0.70921757600000002</v>
      </c>
      <c r="BE2539" t="str">
        <f t="shared" si="39"/>
        <v>PEU RENTABLE</v>
      </c>
    </row>
    <row r="2540" spans="1:57" x14ac:dyDescent="0.25">
      <c r="A2540" t="s">
        <v>0</v>
      </c>
      <c r="B2540" t="s">
        <v>12392</v>
      </c>
      <c r="C2540">
        <v>158</v>
      </c>
      <c r="D2540">
        <v>126</v>
      </c>
      <c r="E2540">
        <v>26</v>
      </c>
      <c r="F2540">
        <v>385</v>
      </c>
      <c r="G2540" t="s">
        <v>2236</v>
      </c>
      <c r="H2540">
        <v>638</v>
      </c>
      <c r="I2540">
        <v>13005485</v>
      </c>
      <c r="J2540" t="s">
        <v>3438</v>
      </c>
      <c r="K2540" t="s">
        <v>3252</v>
      </c>
      <c r="L2540" t="s">
        <v>12393</v>
      </c>
      <c r="M2540">
        <v>56665</v>
      </c>
      <c r="N2540">
        <v>2282</v>
      </c>
      <c r="O2540" t="s">
        <v>9017</v>
      </c>
      <c r="P2540">
        <v>0</v>
      </c>
      <c r="Q2540" t="s">
        <v>12394</v>
      </c>
      <c r="R2540" t="s">
        <v>12395</v>
      </c>
      <c r="S2540">
        <v>469</v>
      </c>
      <c r="T2540" t="s">
        <v>64</v>
      </c>
      <c r="U2540" t="s">
        <v>65</v>
      </c>
      <c r="V2540" t="s">
        <v>615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  <c r="AC2540" t="s">
        <v>67</v>
      </c>
      <c r="AD2540" t="s">
        <v>67</v>
      </c>
      <c r="AE2540" t="s">
        <v>67</v>
      </c>
      <c r="AF2540" t="s">
        <v>67</v>
      </c>
      <c r="AG2540" t="s">
        <v>67</v>
      </c>
      <c r="AH2540" t="s">
        <v>67</v>
      </c>
      <c r="AI2540" t="s">
        <v>67</v>
      </c>
      <c r="AJ2540" t="s">
        <v>67</v>
      </c>
      <c r="AK2540" t="s">
        <v>67</v>
      </c>
      <c r="AL2540" t="s">
        <v>67</v>
      </c>
      <c r="AM2540" t="s">
        <v>67</v>
      </c>
      <c r="AN2540" t="s">
        <v>67</v>
      </c>
      <c r="AO2540" t="s">
        <v>67</v>
      </c>
      <c r="AP2540" t="s">
        <v>67</v>
      </c>
      <c r="AQ2540" t="s">
        <v>67</v>
      </c>
      <c r="AR2540" t="s">
        <v>67</v>
      </c>
      <c r="AS2540" t="s">
        <v>67</v>
      </c>
      <c r="AT2540" t="s">
        <v>67</v>
      </c>
      <c r="AU2540" t="s">
        <v>68</v>
      </c>
      <c r="AV2540" t="s">
        <v>67</v>
      </c>
      <c r="AW2540" t="s">
        <v>67</v>
      </c>
      <c r="AX2540" t="s">
        <v>67</v>
      </c>
      <c r="AY2540" t="s">
        <v>67</v>
      </c>
      <c r="AZ2540" t="s">
        <v>67</v>
      </c>
      <c r="BA2540" t="s">
        <v>67</v>
      </c>
      <c r="BB2540" t="s">
        <v>67</v>
      </c>
      <c r="BC2540">
        <v>0.86703233300000004</v>
      </c>
      <c r="BE2540" t="str">
        <f t="shared" si="39"/>
        <v>PEU RENTABLE</v>
      </c>
    </row>
    <row r="2541" spans="1:57" x14ac:dyDescent="0.25">
      <c r="A2541" t="s">
        <v>0</v>
      </c>
      <c r="B2541" t="s">
        <v>1126</v>
      </c>
      <c r="C2541">
        <v>96</v>
      </c>
      <c r="D2541">
        <v>128</v>
      </c>
      <c r="E2541">
        <v>608</v>
      </c>
      <c r="F2541">
        <v>1000</v>
      </c>
      <c r="G2541" t="s">
        <v>3364</v>
      </c>
      <c r="H2541">
        <v>49000</v>
      </c>
      <c r="I2541">
        <v>95860116</v>
      </c>
      <c r="J2541" t="s">
        <v>2556</v>
      </c>
      <c r="K2541" t="s">
        <v>841</v>
      </c>
      <c r="L2541" t="s">
        <v>12396</v>
      </c>
      <c r="M2541">
        <v>277451</v>
      </c>
      <c r="N2541">
        <v>51609</v>
      </c>
      <c r="O2541" t="s">
        <v>4500</v>
      </c>
      <c r="P2541">
        <v>0</v>
      </c>
      <c r="Q2541" t="s">
        <v>12397</v>
      </c>
      <c r="R2541" t="s">
        <v>12398</v>
      </c>
      <c r="S2541">
        <v>491</v>
      </c>
      <c r="T2541" t="s">
        <v>64</v>
      </c>
      <c r="U2541" t="s">
        <v>65</v>
      </c>
      <c r="V2541" t="s">
        <v>126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  <c r="AC2541" t="s">
        <v>67</v>
      </c>
      <c r="AD2541" t="s">
        <v>67</v>
      </c>
      <c r="AE2541" t="s">
        <v>67</v>
      </c>
      <c r="AF2541" t="s">
        <v>67</v>
      </c>
      <c r="AG2541" t="s">
        <v>67</v>
      </c>
      <c r="AH2541" t="s">
        <v>67</v>
      </c>
      <c r="AI2541" t="s">
        <v>67</v>
      </c>
      <c r="AJ2541" t="s">
        <v>67</v>
      </c>
      <c r="AK2541" t="s">
        <v>67</v>
      </c>
      <c r="AL2541" t="s">
        <v>67</v>
      </c>
      <c r="AM2541" t="s">
        <v>68</v>
      </c>
      <c r="AN2541" t="s">
        <v>67</v>
      </c>
      <c r="AO2541" t="s">
        <v>67</v>
      </c>
      <c r="AP2541" t="s">
        <v>67</v>
      </c>
      <c r="AQ2541" t="s">
        <v>67</v>
      </c>
      <c r="AR2541" t="s">
        <v>67</v>
      </c>
      <c r="AS2541" t="s">
        <v>67</v>
      </c>
      <c r="AT2541" t="s">
        <v>67</v>
      </c>
      <c r="AU2541" t="s">
        <v>68</v>
      </c>
      <c r="AV2541" t="s">
        <v>67</v>
      </c>
      <c r="AW2541" t="s">
        <v>67</v>
      </c>
      <c r="AX2541" t="s">
        <v>67</v>
      </c>
      <c r="AY2541" t="s">
        <v>67</v>
      </c>
      <c r="AZ2541" t="s">
        <v>67</v>
      </c>
      <c r="BA2541" t="s">
        <v>67</v>
      </c>
      <c r="BB2541" t="s">
        <v>67</v>
      </c>
      <c r="BC2541">
        <v>5.8451290240000002</v>
      </c>
      <c r="BE2541" t="str">
        <f t="shared" si="39"/>
        <v>RENTABLE</v>
      </c>
    </row>
    <row r="2542" spans="1:57" x14ac:dyDescent="0.25">
      <c r="A2542" t="s">
        <v>0</v>
      </c>
      <c r="B2542" t="s">
        <v>12399</v>
      </c>
      <c r="C2542">
        <v>84</v>
      </c>
      <c r="D2542">
        <v>113</v>
      </c>
      <c r="E2542">
        <v>137</v>
      </c>
      <c r="F2542">
        <v>481</v>
      </c>
      <c r="G2542" t="s">
        <v>3225</v>
      </c>
      <c r="H2542">
        <v>879</v>
      </c>
      <c r="I2542">
        <v>127175354</v>
      </c>
      <c r="J2542" t="s">
        <v>1700</v>
      </c>
      <c r="K2542" t="s">
        <v>4818</v>
      </c>
      <c r="L2542" t="s">
        <v>12400</v>
      </c>
      <c r="M2542">
        <v>288451</v>
      </c>
      <c r="N2542">
        <v>2985</v>
      </c>
      <c r="O2542" t="s">
        <v>10663</v>
      </c>
      <c r="P2542">
        <v>2</v>
      </c>
      <c r="Q2542" t="s">
        <v>12401</v>
      </c>
      <c r="R2542" t="s">
        <v>12402</v>
      </c>
      <c r="S2542">
        <v>438</v>
      </c>
      <c r="T2542" t="s">
        <v>64</v>
      </c>
      <c r="U2542" t="s">
        <v>65</v>
      </c>
      <c r="V2542" t="s">
        <v>66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  <c r="AC2542" t="s">
        <v>67</v>
      </c>
      <c r="AD2542" t="s">
        <v>67</v>
      </c>
      <c r="AE2542" t="s">
        <v>67</v>
      </c>
      <c r="AF2542" t="s">
        <v>67</v>
      </c>
      <c r="AG2542" t="s">
        <v>67</v>
      </c>
      <c r="AH2542" t="s">
        <v>67</v>
      </c>
      <c r="AI2542" t="s">
        <v>67</v>
      </c>
      <c r="AJ2542" t="s">
        <v>67</v>
      </c>
      <c r="AK2542" t="s">
        <v>67</v>
      </c>
      <c r="AL2542" t="s">
        <v>67</v>
      </c>
      <c r="AM2542" t="s">
        <v>68</v>
      </c>
      <c r="AN2542" t="s">
        <v>67</v>
      </c>
      <c r="AO2542" t="s">
        <v>67</v>
      </c>
      <c r="AP2542" t="s">
        <v>67</v>
      </c>
      <c r="AQ2542" t="s">
        <v>67</v>
      </c>
      <c r="AR2542" t="s">
        <v>67</v>
      </c>
      <c r="AS2542" t="s">
        <v>67</v>
      </c>
      <c r="AT2542" t="s">
        <v>67</v>
      </c>
      <c r="AU2542" t="s">
        <v>67</v>
      </c>
      <c r="AV2542" t="s">
        <v>67</v>
      </c>
      <c r="AW2542" t="s">
        <v>67</v>
      </c>
      <c r="AX2542" t="s">
        <v>67</v>
      </c>
      <c r="AY2542" t="s">
        <v>67</v>
      </c>
      <c r="AZ2542" t="s">
        <v>67</v>
      </c>
      <c r="BA2542" t="s">
        <v>67</v>
      </c>
      <c r="BB2542" t="s">
        <v>67</v>
      </c>
      <c r="BC2542">
        <v>7.9484596249999999</v>
      </c>
      <c r="BE2542" t="str">
        <f t="shared" si="39"/>
        <v>TRES RENTABLE</v>
      </c>
    </row>
    <row r="2543" spans="1:57" x14ac:dyDescent="0.25">
      <c r="A2543" t="s">
        <v>0</v>
      </c>
      <c r="B2543" t="s">
        <v>3920</v>
      </c>
      <c r="C2543">
        <v>114</v>
      </c>
      <c r="D2543">
        <v>89</v>
      </c>
      <c r="E2543">
        <v>0</v>
      </c>
      <c r="F2543">
        <v>62</v>
      </c>
      <c r="G2543" t="s">
        <v>12403</v>
      </c>
      <c r="H2543">
        <v>227</v>
      </c>
      <c r="I2543">
        <v>92823600</v>
      </c>
      <c r="J2543" t="s">
        <v>1444</v>
      </c>
      <c r="K2543" t="s">
        <v>12404</v>
      </c>
      <c r="L2543" t="s">
        <v>12405</v>
      </c>
      <c r="M2543">
        <v>149108</v>
      </c>
      <c r="N2543">
        <v>485</v>
      </c>
      <c r="O2543" t="s">
        <v>12406</v>
      </c>
      <c r="P2543">
        <v>0</v>
      </c>
      <c r="Q2543" t="s">
        <v>12407</v>
      </c>
      <c r="R2543" t="s">
        <v>12408</v>
      </c>
      <c r="S2543">
        <v>273</v>
      </c>
      <c r="T2543" t="s">
        <v>64</v>
      </c>
      <c r="U2543" t="s">
        <v>65</v>
      </c>
      <c r="V2543" t="s">
        <v>615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  <c r="AC2543" t="s">
        <v>67</v>
      </c>
      <c r="AD2543" t="s">
        <v>67</v>
      </c>
      <c r="AE2543" t="s">
        <v>67</v>
      </c>
      <c r="AF2543" t="s">
        <v>67</v>
      </c>
      <c r="AG2543" t="s">
        <v>67</v>
      </c>
      <c r="AH2543" t="s">
        <v>67</v>
      </c>
      <c r="AI2543" t="s">
        <v>67</v>
      </c>
      <c r="AJ2543" t="s">
        <v>67</v>
      </c>
      <c r="AK2543" t="s">
        <v>67</v>
      </c>
      <c r="AL2543" t="s">
        <v>67</v>
      </c>
      <c r="AM2543" t="s">
        <v>68</v>
      </c>
      <c r="AN2543" t="s">
        <v>67</v>
      </c>
      <c r="AO2543" t="s">
        <v>67</v>
      </c>
      <c r="AP2543" t="s">
        <v>67</v>
      </c>
      <c r="AQ2543" t="s">
        <v>67</v>
      </c>
      <c r="AR2543" t="s">
        <v>67</v>
      </c>
      <c r="AS2543" t="s">
        <v>68</v>
      </c>
      <c r="AT2543" t="s">
        <v>67</v>
      </c>
      <c r="AU2543" t="s">
        <v>68</v>
      </c>
      <c r="AV2543" t="s">
        <v>67</v>
      </c>
      <c r="AW2543" t="s">
        <v>67</v>
      </c>
      <c r="AX2543" t="s">
        <v>67</v>
      </c>
      <c r="AY2543" t="s">
        <v>67</v>
      </c>
      <c r="AZ2543" t="s">
        <v>67</v>
      </c>
      <c r="BA2543" t="s">
        <v>67</v>
      </c>
      <c r="BB2543" t="s">
        <v>67</v>
      </c>
      <c r="BC2543">
        <v>5.8014749999999999</v>
      </c>
      <c r="BE2543" t="str">
        <f t="shared" si="39"/>
        <v>RENTABLE</v>
      </c>
    </row>
    <row r="2544" spans="1:57" x14ac:dyDescent="0.25">
      <c r="A2544" t="s">
        <v>0</v>
      </c>
      <c r="B2544" t="s">
        <v>10168</v>
      </c>
      <c r="C2544">
        <v>79</v>
      </c>
      <c r="D2544">
        <v>129</v>
      </c>
      <c r="E2544">
        <v>0</v>
      </c>
      <c r="F2544">
        <v>359</v>
      </c>
      <c r="G2544" t="s">
        <v>4853</v>
      </c>
      <c r="H2544">
        <v>844</v>
      </c>
      <c r="I2544">
        <v>54000000</v>
      </c>
      <c r="J2544" t="s">
        <v>3438</v>
      </c>
      <c r="K2544" t="s">
        <v>3547</v>
      </c>
      <c r="L2544" t="s">
        <v>12409</v>
      </c>
      <c r="M2544">
        <v>26310</v>
      </c>
      <c r="N2544">
        <v>2330</v>
      </c>
      <c r="O2544" t="s">
        <v>12410</v>
      </c>
      <c r="P2544">
        <v>0</v>
      </c>
      <c r="Q2544" t="s">
        <v>12411</v>
      </c>
      <c r="R2544" t="s">
        <v>12412</v>
      </c>
      <c r="S2544">
        <v>154</v>
      </c>
      <c r="T2544" t="s">
        <v>64</v>
      </c>
      <c r="U2544" t="s">
        <v>65</v>
      </c>
      <c r="V2544" t="s">
        <v>615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  <c r="AC2544" t="s">
        <v>67</v>
      </c>
      <c r="AD2544" t="s">
        <v>67</v>
      </c>
      <c r="AE2544" t="s">
        <v>67</v>
      </c>
      <c r="AF2544" t="s">
        <v>67</v>
      </c>
      <c r="AG2544" t="s">
        <v>67</v>
      </c>
      <c r="AH2544" t="s">
        <v>67</v>
      </c>
      <c r="AI2544" t="s">
        <v>67</v>
      </c>
      <c r="AJ2544" t="s">
        <v>67</v>
      </c>
      <c r="AK2544" t="s">
        <v>67</v>
      </c>
      <c r="AL2544" t="s">
        <v>67</v>
      </c>
      <c r="AM2544" t="s">
        <v>67</v>
      </c>
      <c r="AN2544" t="s">
        <v>67</v>
      </c>
      <c r="AO2544" t="s">
        <v>67</v>
      </c>
      <c r="AP2544" t="s">
        <v>67</v>
      </c>
      <c r="AQ2544" t="s">
        <v>67</v>
      </c>
      <c r="AR2544" t="s">
        <v>67</v>
      </c>
      <c r="AS2544" t="s">
        <v>67</v>
      </c>
      <c r="AT2544" t="s">
        <v>67</v>
      </c>
      <c r="AU2544" t="s">
        <v>68</v>
      </c>
      <c r="AV2544" t="s">
        <v>67</v>
      </c>
      <c r="AW2544" t="s">
        <v>67</v>
      </c>
      <c r="AX2544" t="s">
        <v>67</v>
      </c>
      <c r="AY2544" t="s">
        <v>67</v>
      </c>
      <c r="AZ2544" t="s">
        <v>67</v>
      </c>
      <c r="BA2544" t="s">
        <v>67</v>
      </c>
      <c r="BB2544" t="s">
        <v>67</v>
      </c>
      <c r="BC2544">
        <v>3.375</v>
      </c>
      <c r="BE2544" t="str">
        <f t="shared" si="39"/>
        <v>RENTABLE</v>
      </c>
    </row>
    <row r="2545" spans="1:57" x14ac:dyDescent="0.25">
      <c r="A2545" t="s">
        <v>0</v>
      </c>
      <c r="B2545" t="s">
        <v>2571</v>
      </c>
      <c r="C2545">
        <v>103</v>
      </c>
      <c r="D2545">
        <v>94</v>
      </c>
      <c r="E2545">
        <v>480</v>
      </c>
      <c r="F2545">
        <v>486</v>
      </c>
      <c r="G2545" t="s">
        <v>7870</v>
      </c>
      <c r="H2545">
        <v>1000</v>
      </c>
      <c r="I2545">
        <v>68525609</v>
      </c>
      <c r="J2545" t="s">
        <v>1700</v>
      </c>
      <c r="K2545" t="s">
        <v>2113</v>
      </c>
      <c r="L2545" t="s">
        <v>12413</v>
      </c>
      <c r="M2545">
        <v>132963</v>
      </c>
      <c r="N2545">
        <v>3889</v>
      </c>
      <c r="O2545" t="s">
        <v>10467</v>
      </c>
      <c r="P2545">
        <v>5</v>
      </c>
      <c r="Q2545" t="s">
        <v>12414</v>
      </c>
      <c r="R2545" t="s">
        <v>12415</v>
      </c>
      <c r="S2545">
        <v>302</v>
      </c>
      <c r="T2545" t="s">
        <v>64</v>
      </c>
      <c r="U2545" t="s">
        <v>65</v>
      </c>
      <c r="V2545" t="s">
        <v>615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  <c r="AC2545" t="s">
        <v>67</v>
      </c>
      <c r="AD2545" t="s">
        <v>67</v>
      </c>
      <c r="AE2545" t="s">
        <v>67</v>
      </c>
      <c r="AF2545" t="s">
        <v>67</v>
      </c>
      <c r="AG2545" t="s">
        <v>67</v>
      </c>
      <c r="AH2545" t="s">
        <v>67</v>
      </c>
      <c r="AI2545" t="s">
        <v>67</v>
      </c>
      <c r="AJ2545" t="s">
        <v>67</v>
      </c>
      <c r="AK2545" t="s">
        <v>67</v>
      </c>
      <c r="AL2545" t="s">
        <v>67</v>
      </c>
      <c r="AM2545" t="s">
        <v>68</v>
      </c>
      <c r="AN2545" t="s">
        <v>67</v>
      </c>
      <c r="AO2545" t="s">
        <v>67</v>
      </c>
      <c r="AP2545" t="s">
        <v>67</v>
      </c>
      <c r="AQ2545" t="s">
        <v>67</v>
      </c>
      <c r="AR2545" t="s">
        <v>67</v>
      </c>
      <c r="AS2545" t="s">
        <v>67</v>
      </c>
      <c r="AT2545" t="s">
        <v>67</v>
      </c>
      <c r="AU2545" t="s">
        <v>67</v>
      </c>
      <c r="AV2545" t="s">
        <v>67</v>
      </c>
      <c r="AW2545" t="s">
        <v>67</v>
      </c>
      <c r="AX2545" t="s">
        <v>67</v>
      </c>
      <c r="AY2545" t="s">
        <v>67</v>
      </c>
      <c r="AZ2545" t="s">
        <v>67</v>
      </c>
      <c r="BA2545" t="s">
        <v>67</v>
      </c>
      <c r="BB2545" t="s">
        <v>67</v>
      </c>
      <c r="BC2545">
        <v>4.3926672440000001</v>
      </c>
      <c r="BE2545" t="str">
        <f t="shared" si="39"/>
        <v>RENTABLE</v>
      </c>
    </row>
    <row r="2546" spans="1:57" x14ac:dyDescent="0.25">
      <c r="A2546" t="s">
        <v>0</v>
      </c>
      <c r="B2546" t="s">
        <v>4127</v>
      </c>
      <c r="C2546">
        <v>67</v>
      </c>
      <c r="D2546">
        <v>106</v>
      </c>
      <c r="E2546">
        <v>48</v>
      </c>
      <c r="F2546">
        <v>35</v>
      </c>
      <c r="G2546" t="s">
        <v>12416</v>
      </c>
      <c r="H2546">
        <v>23000</v>
      </c>
      <c r="I2546">
        <v>52885587</v>
      </c>
      <c r="J2546" t="s">
        <v>4507</v>
      </c>
      <c r="K2546" t="s">
        <v>364</v>
      </c>
      <c r="L2546" t="s">
        <v>12417</v>
      </c>
      <c r="M2546">
        <v>35312</v>
      </c>
      <c r="N2546">
        <v>23369</v>
      </c>
      <c r="O2546" t="s">
        <v>12418</v>
      </c>
      <c r="P2546">
        <v>0</v>
      </c>
      <c r="Q2546" t="s">
        <v>12419</v>
      </c>
      <c r="R2546" t="s">
        <v>12420</v>
      </c>
      <c r="S2546">
        <v>267</v>
      </c>
      <c r="T2546" t="s">
        <v>64</v>
      </c>
      <c r="U2546" t="s">
        <v>65</v>
      </c>
      <c r="V2546" t="s">
        <v>615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  <c r="AC2546" t="s">
        <v>67</v>
      </c>
      <c r="AD2546" t="s">
        <v>67</v>
      </c>
      <c r="AE2546" t="s">
        <v>67</v>
      </c>
      <c r="AF2546" t="s">
        <v>67</v>
      </c>
      <c r="AG2546" t="s">
        <v>67</v>
      </c>
      <c r="AH2546" t="s">
        <v>67</v>
      </c>
      <c r="AI2546" t="s">
        <v>68</v>
      </c>
      <c r="AJ2546" t="s">
        <v>67</v>
      </c>
      <c r="AK2546" t="s">
        <v>67</v>
      </c>
      <c r="AL2546" t="s">
        <v>67</v>
      </c>
      <c r="AM2546" t="s">
        <v>68</v>
      </c>
      <c r="AN2546" t="s">
        <v>67</v>
      </c>
      <c r="AO2546" t="s">
        <v>67</v>
      </c>
      <c r="AP2546" t="s">
        <v>67</v>
      </c>
      <c r="AQ2546" t="s">
        <v>67</v>
      </c>
      <c r="AR2546" t="s">
        <v>67</v>
      </c>
      <c r="AS2546" t="s">
        <v>68</v>
      </c>
      <c r="AT2546" t="s">
        <v>67</v>
      </c>
      <c r="AU2546" t="s">
        <v>68</v>
      </c>
      <c r="AV2546" t="s">
        <v>67</v>
      </c>
      <c r="AW2546" t="s">
        <v>67</v>
      </c>
      <c r="AX2546" t="s">
        <v>67</v>
      </c>
      <c r="AY2546" t="s">
        <v>67</v>
      </c>
      <c r="AZ2546" t="s">
        <v>67</v>
      </c>
      <c r="BA2546" t="s">
        <v>67</v>
      </c>
      <c r="BB2546" t="s">
        <v>67</v>
      </c>
      <c r="BC2546">
        <v>3.3053491880000001</v>
      </c>
      <c r="BE2546" t="str">
        <f t="shared" si="39"/>
        <v>RENTABLE</v>
      </c>
    </row>
    <row r="2547" spans="1:57" x14ac:dyDescent="0.25">
      <c r="A2547" t="s">
        <v>777</v>
      </c>
      <c r="B2547" t="s">
        <v>12421</v>
      </c>
      <c r="C2547">
        <v>576</v>
      </c>
      <c r="D2547">
        <v>100</v>
      </c>
      <c r="E2547">
        <v>405</v>
      </c>
      <c r="F2547">
        <v>628</v>
      </c>
      <c r="G2547" t="s">
        <v>4296</v>
      </c>
      <c r="H2547">
        <v>996</v>
      </c>
      <c r="I2547">
        <v>44667095</v>
      </c>
      <c r="J2547" t="s">
        <v>1444</v>
      </c>
      <c r="K2547" t="s">
        <v>6239</v>
      </c>
      <c r="L2547" t="s">
        <v>12422</v>
      </c>
      <c r="M2547">
        <v>190030</v>
      </c>
      <c r="N2547">
        <v>4606</v>
      </c>
      <c r="O2547" t="s">
        <v>7059</v>
      </c>
      <c r="P2547">
        <v>0</v>
      </c>
      <c r="Q2547" t="s">
        <v>12423</v>
      </c>
      <c r="R2547" t="s">
        <v>12424</v>
      </c>
      <c r="S2547">
        <v>583</v>
      </c>
      <c r="T2547" t="s">
        <v>64</v>
      </c>
      <c r="U2547" t="s">
        <v>1494</v>
      </c>
      <c r="V2547" t="s">
        <v>66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  <c r="AC2547" t="s">
        <v>67</v>
      </c>
      <c r="AD2547" t="s">
        <v>67</v>
      </c>
      <c r="AE2547" t="s">
        <v>67</v>
      </c>
      <c r="AF2547" t="s">
        <v>67</v>
      </c>
      <c r="AG2547" t="s">
        <v>67</v>
      </c>
      <c r="AH2547" t="s">
        <v>67</v>
      </c>
      <c r="AI2547" t="s">
        <v>67</v>
      </c>
      <c r="AJ2547" t="s">
        <v>67</v>
      </c>
      <c r="AK2547" t="s">
        <v>67</v>
      </c>
      <c r="AL2547" t="s">
        <v>67</v>
      </c>
      <c r="AM2547" t="s">
        <v>68</v>
      </c>
      <c r="AN2547" t="s">
        <v>67</v>
      </c>
      <c r="AO2547" t="s">
        <v>67</v>
      </c>
      <c r="AP2547" t="s">
        <v>67</v>
      </c>
      <c r="AQ2547" t="s">
        <v>67</v>
      </c>
      <c r="AR2547" t="s">
        <v>67</v>
      </c>
      <c r="AS2547" t="s">
        <v>68</v>
      </c>
      <c r="AT2547" t="s">
        <v>67</v>
      </c>
      <c r="AU2547" t="s">
        <v>68</v>
      </c>
      <c r="AV2547" t="s">
        <v>67</v>
      </c>
      <c r="AW2547" t="s">
        <v>67</v>
      </c>
      <c r="AX2547" t="s">
        <v>67</v>
      </c>
      <c r="AY2547" t="s">
        <v>67</v>
      </c>
      <c r="AZ2547" t="s">
        <v>67</v>
      </c>
      <c r="BA2547" t="s">
        <v>67</v>
      </c>
      <c r="BB2547" t="s">
        <v>67</v>
      </c>
      <c r="BC2547">
        <v>2.9778063330000002</v>
      </c>
      <c r="BE2547" t="str">
        <f t="shared" si="39"/>
        <v>RENTABLE</v>
      </c>
    </row>
    <row r="2548" spans="1:57" x14ac:dyDescent="0.25">
      <c r="A2548" t="s">
        <v>0</v>
      </c>
      <c r="B2548" t="s">
        <v>3778</v>
      </c>
      <c r="C2548">
        <v>178</v>
      </c>
      <c r="D2548">
        <v>89</v>
      </c>
      <c r="E2548">
        <v>687</v>
      </c>
      <c r="F2548">
        <v>389</v>
      </c>
      <c r="G2548" t="s">
        <v>6958</v>
      </c>
      <c r="H2548">
        <v>10000</v>
      </c>
      <c r="I2548">
        <v>42638165</v>
      </c>
      <c r="J2548" t="s">
        <v>2123</v>
      </c>
      <c r="K2548" t="s">
        <v>470</v>
      </c>
      <c r="L2548" t="s">
        <v>12425</v>
      </c>
      <c r="M2548">
        <v>42182</v>
      </c>
      <c r="N2548">
        <v>12183</v>
      </c>
      <c r="O2548" t="s">
        <v>12426</v>
      </c>
      <c r="P2548">
        <v>1</v>
      </c>
      <c r="Q2548" t="s">
        <v>12427</v>
      </c>
      <c r="R2548" t="s">
        <v>12428</v>
      </c>
      <c r="S2548">
        <v>230</v>
      </c>
      <c r="T2548" t="s">
        <v>64</v>
      </c>
      <c r="U2548" t="s">
        <v>65</v>
      </c>
      <c r="V2548" t="s">
        <v>66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  <c r="AC2548" t="s">
        <v>67</v>
      </c>
      <c r="AD2548" t="s">
        <v>67</v>
      </c>
      <c r="AE2548" t="s">
        <v>67</v>
      </c>
      <c r="AF2548" t="s">
        <v>67</v>
      </c>
      <c r="AG2548" t="s">
        <v>67</v>
      </c>
      <c r="AH2548" t="s">
        <v>67</v>
      </c>
      <c r="AI2548" t="s">
        <v>67</v>
      </c>
      <c r="AJ2548" t="s">
        <v>68</v>
      </c>
      <c r="AK2548" t="s">
        <v>67</v>
      </c>
      <c r="AL2548" t="s">
        <v>67</v>
      </c>
      <c r="AM2548" t="s">
        <v>67</v>
      </c>
      <c r="AN2548" t="s">
        <v>68</v>
      </c>
      <c r="AO2548" t="s">
        <v>67</v>
      </c>
      <c r="AP2548" t="s">
        <v>67</v>
      </c>
      <c r="AQ2548" t="s">
        <v>67</v>
      </c>
      <c r="AR2548" t="s">
        <v>68</v>
      </c>
      <c r="AS2548" t="s">
        <v>67</v>
      </c>
      <c r="AT2548" t="s">
        <v>67</v>
      </c>
      <c r="AU2548" t="s">
        <v>68</v>
      </c>
      <c r="AV2548" t="s">
        <v>67</v>
      </c>
      <c r="AW2548" t="s">
        <v>67</v>
      </c>
      <c r="AX2548" t="s">
        <v>67</v>
      </c>
      <c r="AY2548" t="s">
        <v>68</v>
      </c>
      <c r="AZ2548" t="s">
        <v>67</v>
      </c>
      <c r="BA2548" t="s">
        <v>67</v>
      </c>
      <c r="BB2548" t="s">
        <v>67</v>
      </c>
      <c r="BC2548">
        <v>2.6648853130000001</v>
      </c>
      <c r="BE2548" t="str">
        <f t="shared" si="39"/>
        <v>RENTABLE</v>
      </c>
    </row>
    <row r="2549" spans="1:57" x14ac:dyDescent="0.25">
      <c r="A2549" t="s">
        <v>0</v>
      </c>
      <c r="B2549" t="s">
        <v>5410</v>
      </c>
      <c r="C2549">
        <v>487</v>
      </c>
      <c r="D2549">
        <v>94</v>
      </c>
      <c r="E2549">
        <v>0</v>
      </c>
      <c r="F2549">
        <v>559</v>
      </c>
      <c r="G2549" t="s">
        <v>577</v>
      </c>
      <c r="H2549">
        <v>13000</v>
      </c>
      <c r="I2549">
        <v>45507053</v>
      </c>
      <c r="J2549" t="s">
        <v>11406</v>
      </c>
      <c r="K2549" t="s">
        <v>1007</v>
      </c>
      <c r="L2549" t="s">
        <v>12429</v>
      </c>
      <c r="M2549">
        <v>237848</v>
      </c>
      <c r="N2549">
        <v>27911</v>
      </c>
      <c r="O2549" t="s">
        <v>3384</v>
      </c>
      <c r="P2549">
        <v>2</v>
      </c>
      <c r="Q2549" t="s">
        <v>12430</v>
      </c>
      <c r="R2549" t="s">
        <v>12431</v>
      </c>
      <c r="S2549">
        <v>377</v>
      </c>
      <c r="T2549" t="s">
        <v>64</v>
      </c>
      <c r="U2549" t="s">
        <v>65</v>
      </c>
      <c r="V2549" t="s">
        <v>66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  <c r="AC2549" t="s">
        <v>67</v>
      </c>
      <c r="AD2549" t="s">
        <v>67</v>
      </c>
      <c r="AE2549" t="s">
        <v>67</v>
      </c>
      <c r="AF2549" t="s">
        <v>67</v>
      </c>
      <c r="AG2549" t="s">
        <v>67</v>
      </c>
      <c r="AH2549" t="s">
        <v>67</v>
      </c>
      <c r="AI2549" t="s">
        <v>67</v>
      </c>
      <c r="AJ2549" t="s">
        <v>67</v>
      </c>
      <c r="AK2549" t="s">
        <v>67</v>
      </c>
      <c r="AL2549" t="s">
        <v>67</v>
      </c>
      <c r="AM2549" t="s">
        <v>68</v>
      </c>
      <c r="AN2549" t="s">
        <v>67</v>
      </c>
      <c r="AO2549" t="s">
        <v>67</v>
      </c>
      <c r="AP2549" t="s">
        <v>67</v>
      </c>
      <c r="AQ2549" t="s">
        <v>68</v>
      </c>
      <c r="AR2549" t="s">
        <v>67</v>
      </c>
      <c r="AS2549" t="s">
        <v>68</v>
      </c>
      <c r="AT2549" t="s">
        <v>67</v>
      </c>
      <c r="AU2549" t="s">
        <v>68</v>
      </c>
      <c r="AV2549" t="s">
        <v>67</v>
      </c>
      <c r="AW2549" t="s">
        <v>67</v>
      </c>
      <c r="AX2549" t="s">
        <v>67</v>
      </c>
      <c r="AY2549" t="s">
        <v>67</v>
      </c>
      <c r="AZ2549" t="s">
        <v>67</v>
      </c>
      <c r="BA2549" t="s">
        <v>67</v>
      </c>
      <c r="BB2549" t="s">
        <v>67</v>
      </c>
      <c r="BC2549">
        <v>2.844190813</v>
      </c>
      <c r="BE2549" t="str">
        <f t="shared" si="39"/>
        <v>RENTABLE</v>
      </c>
    </row>
    <row r="2550" spans="1:57" x14ac:dyDescent="0.25">
      <c r="A2550" t="s">
        <v>0</v>
      </c>
      <c r="B2550" t="s">
        <v>906</v>
      </c>
      <c r="C2550">
        <v>196</v>
      </c>
      <c r="D2550">
        <v>83</v>
      </c>
      <c r="E2550">
        <v>473</v>
      </c>
      <c r="F2550">
        <v>597</v>
      </c>
      <c r="G2550" t="s">
        <v>712</v>
      </c>
      <c r="H2550">
        <v>20000</v>
      </c>
      <c r="I2550">
        <v>39511038</v>
      </c>
      <c r="J2550" t="s">
        <v>6430</v>
      </c>
      <c r="K2550" t="s">
        <v>4393</v>
      </c>
      <c r="L2550" t="s">
        <v>12432</v>
      </c>
      <c r="M2550">
        <v>56269</v>
      </c>
      <c r="N2550">
        <v>26402</v>
      </c>
      <c r="O2550" t="s">
        <v>9186</v>
      </c>
      <c r="P2550">
        <v>0</v>
      </c>
      <c r="Q2550" t="s">
        <v>12433</v>
      </c>
      <c r="R2550" t="s">
        <v>12434</v>
      </c>
      <c r="S2550">
        <v>366</v>
      </c>
      <c r="T2550" t="s">
        <v>64</v>
      </c>
      <c r="U2550" t="s">
        <v>65</v>
      </c>
      <c r="V2550" t="s">
        <v>615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  <c r="AC2550" t="s">
        <v>67</v>
      </c>
      <c r="AD2550" t="s">
        <v>67</v>
      </c>
      <c r="AE2550" t="s">
        <v>67</v>
      </c>
      <c r="AF2550" t="s">
        <v>67</v>
      </c>
      <c r="AG2550" t="s">
        <v>67</v>
      </c>
      <c r="AH2550" t="s">
        <v>67</v>
      </c>
      <c r="AI2550" t="s">
        <v>67</v>
      </c>
      <c r="AJ2550" t="s">
        <v>67</v>
      </c>
      <c r="AK2550" t="s">
        <v>67</v>
      </c>
      <c r="AL2550" t="s">
        <v>67</v>
      </c>
      <c r="AM2550" t="s">
        <v>67</v>
      </c>
      <c r="AN2550" t="s">
        <v>67</v>
      </c>
      <c r="AO2550" t="s">
        <v>67</v>
      </c>
      <c r="AP2550" t="s">
        <v>67</v>
      </c>
      <c r="AQ2550" t="s">
        <v>67</v>
      </c>
      <c r="AR2550" t="s">
        <v>68</v>
      </c>
      <c r="AS2550" t="s">
        <v>67</v>
      </c>
      <c r="AT2550" t="s">
        <v>67</v>
      </c>
      <c r="AU2550" t="s">
        <v>67</v>
      </c>
      <c r="AV2550" t="s">
        <v>67</v>
      </c>
      <c r="AW2550" t="s">
        <v>67</v>
      </c>
      <c r="AX2550" t="s">
        <v>67</v>
      </c>
      <c r="AY2550" t="s">
        <v>67</v>
      </c>
      <c r="AZ2550" t="s">
        <v>67</v>
      </c>
      <c r="BA2550" t="s">
        <v>67</v>
      </c>
      <c r="BB2550" t="s">
        <v>67</v>
      </c>
      <c r="BC2550">
        <v>2.469439875</v>
      </c>
      <c r="BE2550" t="str">
        <f t="shared" si="39"/>
        <v>RENTABLE</v>
      </c>
    </row>
    <row r="2551" spans="1:57" x14ac:dyDescent="0.25">
      <c r="A2551" t="s">
        <v>0</v>
      </c>
      <c r="B2551" t="s">
        <v>12435</v>
      </c>
      <c r="C2551">
        <v>24</v>
      </c>
      <c r="D2551">
        <v>111</v>
      </c>
      <c r="E2551">
        <v>19</v>
      </c>
      <c r="F2551">
        <v>107</v>
      </c>
      <c r="G2551" t="s">
        <v>12436</v>
      </c>
      <c r="H2551">
        <v>241</v>
      </c>
      <c r="I2551">
        <v>6462576</v>
      </c>
      <c r="J2551" t="s">
        <v>3438</v>
      </c>
      <c r="K2551" t="s">
        <v>1344</v>
      </c>
      <c r="L2551" t="s">
        <v>12437</v>
      </c>
      <c r="M2551">
        <v>1449</v>
      </c>
      <c r="N2551">
        <v>824</v>
      </c>
      <c r="O2551" t="s">
        <v>12438</v>
      </c>
      <c r="P2551">
        <v>0</v>
      </c>
      <c r="Q2551" t="s">
        <v>7773</v>
      </c>
      <c r="R2551" t="s">
        <v>12439</v>
      </c>
      <c r="S2551">
        <v>30</v>
      </c>
      <c r="T2551" t="s">
        <v>64</v>
      </c>
      <c r="U2551" t="s">
        <v>65</v>
      </c>
      <c r="V2551" t="s">
        <v>66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  <c r="AC2551" t="s">
        <v>67</v>
      </c>
      <c r="AD2551" t="s">
        <v>67</v>
      </c>
      <c r="AE2551" t="s">
        <v>67</v>
      </c>
      <c r="AF2551" t="s">
        <v>67</v>
      </c>
      <c r="AG2551" t="s">
        <v>67</v>
      </c>
      <c r="AH2551" t="s">
        <v>67</v>
      </c>
      <c r="AI2551" t="s">
        <v>67</v>
      </c>
      <c r="AJ2551" t="s">
        <v>67</v>
      </c>
      <c r="AK2551" t="s">
        <v>67</v>
      </c>
      <c r="AL2551" t="s">
        <v>67</v>
      </c>
      <c r="AM2551" t="s">
        <v>67</v>
      </c>
      <c r="AN2551" t="s">
        <v>67</v>
      </c>
      <c r="AO2551" t="s">
        <v>67</v>
      </c>
      <c r="AP2551" t="s">
        <v>67</v>
      </c>
      <c r="AQ2551" t="s">
        <v>67</v>
      </c>
      <c r="AR2551" t="s">
        <v>67</v>
      </c>
      <c r="AS2551" t="s">
        <v>67</v>
      </c>
      <c r="AT2551" t="s">
        <v>67</v>
      </c>
      <c r="AU2551" t="s">
        <v>68</v>
      </c>
      <c r="AV2551" t="s">
        <v>67</v>
      </c>
      <c r="AW2551" t="s">
        <v>67</v>
      </c>
      <c r="AX2551" t="s">
        <v>67</v>
      </c>
      <c r="AY2551" t="s">
        <v>67</v>
      </c>
      <c r="AZ2551" t="s">
        <v>67</v>
      </c>
      <c r="BA2551" t="s">
        <v>67</v>
      </c>
      <c r="BB2551" t="s">
        <v>67</v>
      </c>
      <c r="BC2551">
        <v>0.34932843200000002</v>
      </c>
      <c r="BE2551" t="str">
        <f t="shared" si="39"/>
        <v>PAS RENTABLE</v>
      </c>
    </row>
    <row r="2552" spans="1:57" x14ac:dyDescent="0.25">
      <c r="A2552" t="s">
        <v>0</v>
      </c>
      <c r="B2552" t="s">
        <v>12440</v>
      </c>
      <c r="C2552">
        <v>56</v>
      </c>
      <c r="D2552">
        <v>80</v>
      </c>
      <c r="E2552">
        <v>11</v>
      </c>
      <c r="F2552">
        <v>499</v>
      </c>
      <c r="G2552" t="s">
        <v>7249</v>
      </c>
      <c r="H2552">
        <v>911</v>
      </c>
      <c r="I2552">
        <v>40363530</v>
      </c>
      <c r="J2552" t="s">
        <v>3086</v>
      </c>
      <c r="K2552" t="s">
        <v>5193</v>
      </c>
      <c r="L2552" t="s">
        <v>12441</v>
      </c>
      <c r="M2552">
        <v>18254</v>
      </c>
      <c r="N2552">
        <v>3058</v>
      </c>
      <c r="O2552" t="s">
        <v>6898</v>
      </c>
      <c r="P2552">
        <v>2</v>
      </c>
      <c r="Q2552" t="s">
        <v>12442</v>
      </c>
      <c r="R2552" t="s">
        <v>12443</v>
      </c>
      <c r="S2552">
        <v>307</v>
      </c>
      <c r="T2552" t="s">
        <v>64</v>
      </c>
      <c r="U2552" t="s">
        <v>65</v>
      </c>
      <c r="V2552" t="s">
        <v>126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  <c r="AC2552" t="s">
        <v>67</v>
      </c>
      <c r="AD2552" t="s">
        <v>67</v>
      </c>
      <c r="AE2552" t="s">
        <v>67</v>
      </c>
      <c r="AF2552" t="s">
        <v>67</v>
      </c>
      <c r="AG2552" t="s">
        <v>67</v>
      </c>
      <c r="AH2552" t="s">
        <v>67</v>
      </c>
      <c r="AI2552" t="s">
        <v>67</v>
      </c>
      <c r="AJ2552" t="s">
        <v>67</v>
      </c>
      <c r="AK2552" t="s">
        <v>67</v>
      </c>
      <c r="AL2552" t="s">
        <v>67</v>
      </c>
      <c r="AM2552" t="s">
        <v>68</v>
      </c>
      <c r="AN2552" t="s">
        <v>67</v>
      </c>
      <c r="AO2552" t="s">
        <v>67</v>
      </c>
      <c r="AP2552" t="s">
        <v>67</v>
      </c>
      <c r="AQ2552" t="s">
        <v>67</v>
      </c>
      <c r="AR2552" t="s">
        <v>67</v>
      </c>
      <c r="AS2552" t="s">
        <v>67</v>
      </c>
      <c r="AT2552" t="s">
        <v>67</v>
      </c>
      <c r="AU2552" t="s">
        <v>67</v>
      </c>
      <c r="AV2552" t="s">
        <v>67</v>
      </c>
      <c r="AW2552" t="s">
        <v>67</v>
      </c>
      <c r="AX2552" t="s">
        <v>67</v>
      </c>
      <c r="AY2552" t="s">
        <v>67</v>
      </c>
      <c r="AZ2552" t="s">
        <v>67</v>
      </c>
      <c r="BA2552" t="s">
        <v>68</v>
      </c>
      <c r="BB2552" t="s">
        <v>67</v>
      </c>
      <c r="BC2552">
        <v>2.5227206249999998</v>
      </c>
      <c r="BE2552" t="str">
        <f t="shared" si="39"/>
        <v>RENTABLE</v>
      </c>
    </row>
    <row r="2553" spans="1:57" x14ac:dyDescent="0.25">
      <c r="A2553" t="s">
        <v>0</v>
      </c>
      <c r="B2553" t="s">
        <v>409</v>
      </c>
      <c r="C2553">
        <v>406</v>
      </c>
      <c r="D2553">
        <v>112</v>
      </c>
      <c r="E2553">
        <v>0</v>
      </c>
      <c r="F2553">
        <v>250</v>
      </c>
      <c r="G2553" t="s">
        <v>12444</v>
      </c>
      <c r="H2553">
        <v>634</v>
      </c>
      <c r="I2553">
        <v>37623143</v>
      </c>
      <c r="J2553" t="s">
        <v>12445</v>
      </c>
      <c r="K2553" t="s">
        <v>12446</v>
      </c>
      <c r="L2553" t="s">
        <v>12447</v>
      </c>
      <c r="M2553">
        <v>467234</v>
      </c>
      <c r="N2553">
        <v>1322</v>
      </c>
      <c r="O2553" t="s">
        <v>12448</v>
      </c>
      <c r="P2553">
        <v>0</v>
      </c>
      <c r="Q2553" t="s">
        <v>12449</v>
      </c>
      <c r="R2553" t="s">
        <v>12450</v>
      </c>
      <c r="S2553">
        <v>1083</v>
      </c>
      <c r="T2553" t="s">
        <v>2807</v>
      </c>
      <c r="U2553" t="s">
        <v>3600</v>
      </c>
      <c r="V2553" t="s">
        <v>615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  <c r="AC2553" t="s">
        <v>67</v>
      </c>
      <c r="AD2553" t="s">
        <v>67</v>
      </c>
      <c r="AE2553" t="s">
        <v>68</v>
      </c>
      <c r="AF2553" t="s">
        <v>67</v>
      </c>
      <c r="AG2553" t="s">
        <v>67</v>
      </c>
      <c r="AH2553" t="s">
        <v>67</v>
      </c>
      <c r="AI2553" t="s">
        <v>67</v>
      </c>
      <c r="AJ2553" t="s">
        <v>67</v>
      </c>
      <c r="AK2553" t="s">
        <v>67</v>
      </c>
      <c r="AL2553" t="s">
        <v>67</v>
      </c>
      <c r="AM2553" t="s">
        <v>67</v>
      </c>
      <c r="AN2553" t="s">
        <v>67</v>
      </c>
      <c r="AO2553" t="s">
        <v>67</v>
      </c>
      <c r="AP2553" t="s">
        <v>67</v>
      </c>
      <c r="AQ2553" t="s">
        <v>67</v>
      </c>
      <c r="AR2553" t="s">
        <v>67</v>
      </c>
      <c r="AS2553" t="s">
        <v>67</v>
      </c>
      <c r="AT2553" t="s">
        <v>67</v>
      </c>
      <c r="AU2553" t="s">
        <v>68</v>
      </c>
      <c r="AV2553" t="s">
        <v>67</v>
      </c>
      <c r="AW2553" t="s">
        <v>67</v>
      </c>
      <c r="AX2553" t="s">
        <v>67</v>
      </c>
      <c r="AY2553" t="s">
        <v>68</v>
      </c>
      <c r="AZ2553" t="s">
        <v>67</v>
      </c>
      <c r="BA2553" t="s">
        <v>67</v>
      </c>
      <c r="BB2553" t="s">
        <v>67</v>
      </c>
      <c r="BC2553">
        <v>2.7868994819999999</v>
      </c>
      <c r="BE2553" t="str">
        <f t="shared" si="39"/>
        <v>RENTABLE</v>
      </c>
    </row>
    <row r="2554" spans="1:57" x14ac:dyDescent="0.25">
      <c r="A2554" t="s">
        <v>0</v>
      </c>
      <c r="B2554" t="s">
        <v>96</v>
      </c>
      <c r="C2554">
        <v>3</v>
      </c>
      <c r="D2554">
        <v>60</v>
      </c>
      <c r="E2554">
        <v>686.50921240000002</v>
      </c>
      <c r="F2554">
        <v>762</v>
      </c>
      <c r="G2554" t="s">
        <v>12451</v>
      </c>
      <c r="H2554">
        <v>1000</v>
      </c>
      <c r="I2554">
        <v>48468407.530000001</v>
      </c>
      <c r="J2554" t="s">
        <v>3382</v>
      </c>
      <c r="K2554" t="s">
        <v>5061</v>
      </c>
      <c r="L2554" t="s">
        <v>12452</v>
      </c>
      <c r="M2554">
        <v>7210</v>
      </c>
      <c r="N2554">
        <v>4561</v>
      </c>
      <c r="O2554" t="s">
        <v>6799</v>
      </c>
      <c r="P2554">
        <v>0</v>
      </c>
      <c r="Q2554" t="s">
        <v>96</v>
      </c>
      <c r="R2554" t="s">
        <v>12453</v>
      </c>
      <c r="S2554">
        <v>57</v>
      </c>
      <c r="T2554" t="s">
        <v>64</v>
      </c>
      <c r="U2554" t="s">
        <v>65</v>
      </c>
      <c r="V2554" t="s">
        <v>96</v>
      </c>
      <c r="W2554">
        <v>39752620.439999998</v>
      </c>
      <c r="X2554">
        <v>2002.470517</v>
      </c>
      <c r="Y2554">
        <v>921</v>
      </c>
      <c r="Z2554">
        <v>6.6</v>
      </c>
      <c r="AA2554">
        <v>16</v>
      </c>
      <c r="AB2554">
        <v>0</v>
      </c>
      <c r="AC2554" t="s">
        <v>67</v>
      </c>
      <c r="AD2554" t="s">
        <v>67</v>
      </c>
      <c r="AE2554" t="s">
        <v>67</v>
      </c>
      <c r="AF2554" t="s">
        <v>67</v>
      </c>
      <c r="AG2554" t="s">
        <v>67</v>
      </c>
      <c r="AH2554" t="s">
        <v>67</v>
      </c>
      <c r="AI2554" t="s">
        <v>67</v>
      </c>
      <c r="AJ2554" t="s">
        <v>68</v>
      </c>
      <c r="AK2554" t="s">
        <v>67</v>
      </c>
      <c r="AL2554" t="s">
        <v>67</v>
      </c>
      <c r="AM2554" t="s">
        <v>67</v>
      </c>
      <c r="AN2554" t="s">
        <v>68</v>
      </c>
      <c r="AO2554" t="s">
        <v>67</v>
      </c>
      <c r="AP2554" t="s">
        <v>67</v>
      </c>
      <c r="AQ2554" t="s">
        <v>67</v>
      </c>
      <c r="AR2554" t="s">
        <v>67</v>
      </c>
      <c r="AS2554" t="s">
        <v>67</v>
      </c>
      <c r="AT2554" t="s">
        <v>67</v>
      </c>
      <c r="AU2554" t="s">
        <v>68</v>
      </c>
      <c r="AV2554" t="s">
        <v>67</v>
      </c>
      <c r="AW2554" t="s">
        <v>67</v>
      </c>
      <c r="AX2554" t="s">
        <v>67</v>
      </c>
      <c r="AY2554" t="s">
        <v>68</v>
      </c>
      <c r="AZ2554" t="s">
        <v>67</v>
      </c>
      <c r="BA2554" t="s">
        <v>67</v>
      </c>
      <c r="BB2554" t="s">
        <v>67</v>
      </c>
      <c r="BC2554">
        <v>6.253747282</v>
      </c>
      <c r="BE2554" t="str">
        <f t="shared" si="39"/>
        <v>TRES RENTABLE</v>
      </c>
    </row>
    <row r="2555" spans="1:57" x14ac:dyDescent="0.25">
      <c r="A2555" t="s">
        <v>0</v>
      </c>
      <c r="B2555" t="s">
        <v>5015</v>
      </c>
      <c r="C2555">
        <v>51</v>
      </c>
      <c r="D2555">
        <v>94</v>
      </c>
      <c r="E2555">
        <v>14</v>
      </c>
      <c r="F2555">
        <v>635</v>
      </c>
      <c r="G2555" t="s">
        <v>10371</v>
      </c>
      <c r="H2555">
        <v>1000</v>
      </c>
      <c r="I2555">
        <v>33357476</v>
      </c>
      <c r="J2555" t="s">
        <v>12454</v>
      </c>
      <c r="K2555" t="s">
        <v>2745</v>
      </c>
      <c r="L2555" t="s">
        <v>12455</v>
      </c>
      <c r="M2555">
        <v>7392</v>
      </c>
      <c r="N2555">
        <v>4194</v>
      </c>
      <c r="O2555" t="s">
        <v>7685</v>
      </c>
      <c r="P2555">
        <v>0</v>
      </c>
      <c r="Q2555" t="s">
        <v>12456</v>
      </c>
      <c r="R2555" t="s">
        <v>12457</v>
      </c>
      <c r="S2555">
        <v>53</v>
      </c>
      <c r="T2555" t="s">
        <v>64</v>
      </c>
      <c r="U2555" t="s">
        <v>65</v>
      </c>
      <c r="V2555" t="s">
        <v>126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  <c r="AC2555" t="s">
        <v>67</v>
      </c>
      <c r="AD2555" t="s">
        <v>68</v>
      </c>
      <c r="AE2555" t="s">
        <v>67</v>
      </c>
      <c r="AF2555" t="s">
        <v>67</v>
      </c>
      <c r="AG2555" t="s">
        <v>67</v>
      </c>
      <c r="AH2555" t="s">
        <v>67</v>
      </c>
      <c r="AI2555" t="s">
        <v>67</v>
      </c>
      <c r="AJ2555" t="s">
        <v>67</v>
      </c>
      <c r="AK2555" t="s">
        <v>67</v>
      </c>
      <c r="AL2555" t="s">
        <v>67</v>
      </c>
      <c r="AM2555" t="s">
        <v>68</v>
      </c>
      <c r="AN2555" t="s">
        <v>67</v>
      </c>
      <c r="AO2555" t="s">
        <v>67</v>
      </c>
      <c r="AP2555" t="s">
        <v>67</v>
      </c>
      <c r="AQ2555" t="s">
        <v>67</v>
      </c>
      <c r="AR2555" t="s">
        <v>67</v>
      </c>
      <c r="AS2555" t="s">
        <v>67</v>
      </c>
      <c r="AT2555" t="s">
        <v>67</v>
      </c>
      <c r="AU2555" t="s">
        <v>67</v>
      </c>
      <c r="AV2555" t="s">
        <v>67</v>
      </c>
      <c r="AW2555" t="s">
        <v>67</v>
      </c>
      <c r="AX2555" t="s">
        <v>68</v>
      </c>
      <c r="AY2555" t="s">
        <v>67</v>
      </c>
      <c r="AZ2555" t="s">
        <v>67</v>
      </c>
      <c r="BA2555" t="s">
        <v>68</v>
      </c>
      <c r="BB2555" t="s">
        <v>67</v>
      </c>
      <c r="BC2555">
        <v>0.95307074300000005</v>
      </c>
      <c r="BE2555" t="str">
        <f t="shared" si="39"/>
        <v>PEU RENTABLE</v>
      </c>
    </row>
    <row r="2556" spans="1:57" x14ac:dyDescent="0.25">
      <c r="A2556" t="s">
        <v>777</v>
      </c>
      <c r="B2556" t="s">
        <v>2972</v>
      </c>
      <c r="C2556">
        <v>41</v>
      </c>
      <c r="D2556">
        <v>130</v>
      </c>
      <c r="E2556">
        <v>309</v>
      </c>
      <c r="F2556">
        <v>522</v>
      </c>
      <c r="G2556" t="s">
        <v>1170</v>
      </c>
      <c r="H2556">
        <v>939</v>
      </c>
      <c r="I2556">
        <v>28734552</v>
      </c>
      <c r="J2556" t="s">
        <v>5302</v>
      </c>
      <c r="K2556" t="s">
        <v>5478</v>
      </c>
      <c r="L2556" t="s">
        <v>12458</v>
      </c>
      <c r="M2556">
        <v>9566</v>
      </c>
      <c r="N2556">
        <v>3107</v>
      </c>
      <c r="O2556" t="s">
        <v>12459</v>
      </c>
      <c r="P2556">
        <v>2</v>
      </c>
      <c r="Q2556" t="s">
        <v>12460</v>
      </c>
      <c r="R2556" t="s">
        <v>12461</v>
      </c>
      <c r="S2556">
        <v>81</v>
      </c>
      <c r="T2556" t="s">
        <v>64</v>
      </c>
      <c r="U2556" t="s">
        <v>65</v>
      </c>
      <c r="V2556" t="s">
        <v>615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  <c r="AC2556" t="s">
        <v>67</v>
      </c>
      <c r="AD2556" t="s">
        <v>67</v>
      </c>
      <c r="AE2556" t="s">
        <v>67</v>
      </c>
      <c r="AF2556" t="s">
        <v>67</v>
      </c>
      <c r="AG2556" t="s">
        <v>67</v>
      </c>
      <c r="AH2556" t="s">
        <v>67</v>
      </c>
      <c r="AI2556" t="s">
        <v>67</v>
      </c>
      <c r="AJ2556" t="s">
        <v>68</v>
      </c>
      <c r="AK2556" t="s">
        <v>67</v>
      </c>
      <c r="AL2556" t="s">
        <v>67</v>
      </c>
      <c r="AM2556" t="s">
        <v>67</v>
      </c>
      <c r="AN2556" t="s">
        <v>67</v>
      </c>
      <c r="AO2556" t="s">
        <v>67</v>
      </c>
      <c r="AP2556" t="s">
        <v>67</v>
      </c>
      <c r="AQ2556" t="s">
        <v>67</v>
      </c>
      <c r="AR2556" t="s">
        <v>67</v>
      </c>
      <c r="AS2556" t="s">
        <v>68</v>
      </c>
      <c r="AT2556" t="s">
        <v>67</v>
      </c>
      <c r="AU2556" t="s">
        <v>68</v>
      </c>
      <c r="AV2556" t="s">
        <v>67</v>
      </c>
      <c r="AW2556" t="s">
        <v>67</v>
      </c>
      <c r="AX2556" t="s">
        <v>68</v>
      </c>
      <c r="AY2556" t="s">
        <v>67</v>
      </c>
      <c r="AZ2556" t="s">
        <v>67</v>
      </c>
      <c r="BA2556" t="s">
        <v>67</v>
      </c>
      <c r="BB2556" t="s">
        <v>67</v>
      </c>
      <c r="BC2556">
        <v>1.7959095</v>
      </c>
      <c r="BE2556" t="str">
        <f t="shared" si="39"/>
        <v>RENTABLE</v>
      </c>
    </row>
    <row r="2557" spans="1:57" x14ac:dyDescent="0.25">
      <c r="A2557" t="s">
        <v>0</v>
      </c>
      <c r="B2557" t="s">
        <v>12462</v>
      </c>
      <c r="C2557">
        <v>138</v>
      </c>
      <c r="D2557">
        <v>91</v>
      </c>
      <c r="E2557">
        <v>26</v>
      </c>
      <c r="F2557">
        <v>638</v>
      </c>
      <c r="G2557" t="s">
        <v>7449</v>
      </c>
      <c r="H2557">
        <v>3000</v>
      </c>
      <c r="I2557">
        <v>37300107</v>
      </c>
      <c r="J2557" t="s">
        <v>4412</v>
      </c>
      <c r="K2557" t="s">
        <v>4545</v>
      </c>
      <c r="L2557" t="s">
        <v>12463</v>
      </c>
      <c r="M2557">
        <v>29147</v>
      </c>
      <c r="N2557">
        <v>5349</v>
      </c>
      <c r="O2557" t="s">
        <v>3252</v>
      </c>
      <c r="P2557">
        <v>1</v>
      </c>
      <c r="Q2557" t="s">
        <v>12464</v>
      </c>
      <c r="R2557" t="s">
        <v>12465</v>
      </c>
      <c r="S2557">
        <v>115</v>
      </c>
      <c r="T2557" t="s">
        <v>64</v>
      </c>
      <c r="U2557" t="s">
        <v>65</v>
      </c>
      <c r="V2557" t="s">
        <v>66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  <c r="AC2557" t="s">
        <v>67</v>
      </c>
      <c r="AD2557" t="s">
        <v>67</v>
      </c>
      <c r="AE2557" t="s">
        <v>67</v>
      </c>
      <c r="AF2557" t="s">
        <v>67</v>
      </c>
      <c r="AG2557" t="s">
        <v>67</v>
      </c>
      <c r="AH2557" t="s">
        <v>67</v>
      </c>
      <c r="AI2557" t="s">
        <v>67</v>
      </c>
      <c r="AJ2557" t="s">
        <v>68</v>
      </c>
      <c r="AK2557" t="s">
        <v>67</v>
      </c>
      <c r="AL2557" t="s">
        <v>67</v>
      </c>
      <c r="AM2557" t="s">
        <v>67</v>
      </c>
      <c r="AN2557" t="s">
        <v>67</v>
      </c>
      <c r="AO2557" t="s">
        <v>67</v>
      </c>
      <c r="AP2557" t="s">
        <v>67</v>
      </c>
      <c r="AQ2557" t="s">
        <v>67</v>
      </c>
      <c r="AR2557" t="s">
        <v>68</v>
      </c>
      <c r="AS2557" t="s">
        <v>67</v>
      </c>
      <c r="AT2557" t="s">
        <v>67</v>
      </c>
      <c r="AU2557" t="s">
        <v>68</v>
      </c>
      <c r="AV2557" t="s">
        <v>67</v>
      </c>
      <c r="AW2557" t="s">
        <v>67</v>
      </c>
      <c r="AX2557" t="s">
        <v>67</v>
      </c>
      <c r="AY2557" t="s">
        <v>67</v>
      </c>
      <c r="AZ2557" t="s">
        <v>67</v>
      </c>
      <c r="BA2557" t="s">
        <v>67</v>
      </c>
      <c r="BB2557" t="s">
        <v>67</v>
      </c>
      <c r="BC2557">
        <v>2.3312566879999999</v>
      </c>
      <c r="BE2557" t="str">
        <f t="shared" si="39"/>
        <v>RENTABLE</v>
      </c>
    </row>
    <row r="2558" spans="1:57" x14ac:dyDescent="0.25">
      <c r="A2558" t="s">
        <v>0</v>
      </c>
      <c r="B2558" t="s">
        <v>6794</v>
      </c>
      <c r="C2558">
        <v>78</v>
      </c>
      <c r="D2558">
        <v>91</v>
      </c>
      <c r="E2558">
        <v>29</v>
      </c>
      <c r="F2558">
        <v>459</v>
      </c>
      <c r="G2558" t="s">
        <v>5204</v>
      </c>
      <c r="H2558">
        <v>861</v>
      </c>
      <c r="I2558">
        <v>27087695</v>
      </c>
      <c r="J2558" t="s">
        <v>5411</v>
      </c>
      <c r="K2558" t="s">
        <v>3910</v>
      </c>
      <c r="L2558" t="s">
        <v>12466</v>
      </c>
      <c r="M2558">
        <v>41664</v>
      </c>
      <c r="N2558">
        <v>2543</v>
      </c>
      <c r="O2558" t="s">
        <v>4014</v>
      </c>
      <c r="P2558">
        <v>0</v>
      </c>
      <c r="Q2558" t="s">
        <v>12467</v>
      </c>
      <c r="R2558" t="s">
        <v>12468</v>
      </c>
      <c r="S2558">
        <v>205</v>
      </c>
      <c r="T2558" t="s">
        <v>64</v>
      </c>
      <c r="U2558" t="s">
        <v>65</v>
      </c>
      <c r="V2558" t="s">
        <v>66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  <c r="AC2558" t="s">
        <v>67</v>
      </c>
      <c r="AD2558" t="s">
        <v>67</v>
      </c>
      <c r="AE2558" t="s">
        <v>67</v>
      </c>
      <c r="AF2558" t="s">
        <v>67</v>
      </c>
      <c r="AG2558" t="s">
        <v>67</v>
      </c>
      <c r="AH2558" t="s">
        <v>67</v>
      </c>
      <c r="AI2558" t="s">
        <v>67</v>
      </c>
      <c r="AJ2558" t="s">
        <v>67</v>
      </c>
      <c r="AK2558" t="s">
        <v>67</v>
      </c>
      <c r="AL2558" t="s">
        <v>67</v>
      </c>
      <c r="AM2558" t="s">
        <v>68</v>
      </c>
      <c r="AN2558" t="s">
        <v>67</v>
      </c>
      <c r="AO2558" t="s">
        <v>67</v>
      </c>
      <c r="AP2558" t="s">
        <v>67</v>
      </c>
      <c r="AQ2558" t="s">
        <v>68</v>
      </c>
      <c r="AR2558" t="s">
        <v>67</v>
      </c>
      <c r="AS2558" t="s">
        <v>67</v>
      </c>
      <c r="AT2558" t="s">
        <v>67</v>
      </c>
      <c r="AU2558" t="s">
        <v>68</v>
      </c>
      <c r="AV2558" t="s">
        <v>67</v>
      </c>
      <c r="AW2558" t="s">
        <v>67</v>
      </c>
      <c r="AX2558" t="s">
        <v>67</v>
      </c>
      <c r="AY2558" t="s">
        <v>67</v>
      </c>
      <c r="AZ2558" t="s">
        <v>67</v>
      </c>
      <c r="BA2558" t="s">
        <v>67</v>
      </c>
      <c r="BB2558" t="s">
        <v>67</v>
      </c>
      <c r="BC2558">
        <v>1.530378249</v>
      </c>
      <c r="BE2558" t="str">
        <f t="shared" si="39"/>
        <v>PEU RENTABLE</v>
      </c>
    </row>
    <row r="2559" spans="1:57" x14ac:dyDescent="0.25">
      <c r="A2559" t="s">
        <v>0</v>
      </c>
      <c r="B2559" t="s">
        <v>12469</v>
      </c>
      <c r="C2559">
        <v>40</v>
      </c>
      <c r="D2559">
        <v>110</v>
      </c>
      <c r="E2559">
        <v>23</v>
      </c>
      <c r="F2559">
        <v>51</v>
      </c>
      <c r="G2559" t="s">
        <v>12470</v>
      </c>
      <c r="H2559">
        <v>633</v>
      </c>
      <c r="I2559">
        <v>30102717</v>
      </c>
      <c r="J2559" t="s">
        <v>4584</v>
      </c>
      <c r="K2559" t="s">
        <v>12471</v>
      </c>
      <c r="L2559" t="s">
        <v>12472</v>
      </c>
      <c r="M2559">
        <v>28736</v>
      </c>
      <c r="N2559">
        <v>874</v>
      </c>
      <c r="O2559" t="s">
        <v>12473</v>
      </c>
      <c r="P2559">
        <v>2</v>
      </c>
      <c r="Q2559" t="s">
        <v>12474</v>
      </c>
      <c r="R2559" t="s">
        <v>12475</v>
      </c>
      <c r="S2559">
        <v>72</v>
      </c>
      <c r="T2559" t="s">
        <v>64</v>
      </c>
      <c r="U2559" t="s">
        <v>65</v>
      </c>
      <c r="V2559" t="s">
        <v>615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  <c r="AC2559" t="s">
        <v>67</v>
      </c>
      <c r="AD2559" t="s">
        <v>68</v>
      </c>
      <c r="AE2559" t="s">
        <v>67</v>
      </c>
      <c r="AF2559" t="s">
        <v>67</v>
      </c>
      <c r="AG2559" t="s">
        <v>67</v>
      </c>
      <c r="AH2559" t="s">
        <v>67</v>
      </c>
      <c r="AI2559" t="s">
        <v>67</v>
      </c>
      <c r="AJ2559" t="s">
        <v>67</v>
      </c>
      <c r="AK2559" t="s">
        <v>67</v>
      </c>
      <c r="AL2559" t="s">
        <v>67</v>
      </c>
      <c r="AM2559" t="s">
        <v>67</v>
      </c>
      <c r="AN2559" t="s">
        <v>67</v>
      </c>
      <c r="AO2559" t="s">
        <v>67</v>
      </c>
      <c r="AP2559" t="s">
        <v>67</v>
      </c>
      <c r="AQ2559" t="s">
        <v>67</v>
      </c>
      <c r="AR2559" t="s">
        <v>67</v>
      </c>
      <c r="AS2559" t="s">
        <v>67</v>
      </c>
      <c r="AT2559" t="s">
        <v>67</v>
      </c>
      <c r="AU2559" t="s">
        <v>67</v>
      </c>
      <c r="AV2559" t="s">
        <v>67</v>
      </c>
      <c r="AW2559" t="s">
        <v>67</v>
      </c>
      <c r="AX2559" t="s">
        <v>68</v>
      </c>
      <c r="AY2559" t="s">
        <v>67</v>
      </c>
      <c r="AZ2559" t="s">
        <v>67</v>
      </c>
      <c r="BA2559" t="s">
        <v>67</v>
      </c>
      <c r="BB2559" t="s">
        <v>67</v>
      </c>
      <c r="BC2559">
        <v>2.0068478000000001</v>
      </c>
      <c r="BE2559" t="str">
        <f t="shared" si="39"/>
        <v>RENTABLE</v>
      </c>
    </row>
    <row r="2560" spans="1:57" x14ac:dyDescent="0.25">
      <c r="A2560" t="s">
        <v>0</v>
      </c>
      <c r="B2560" t="s">
        <v>2482</v>
      </c>
      <c r="C2560">
        <v>285</v>
      </c>
      <c r="D2560">
        <v>121</v>
      </c>
      <c r="E2560">
        <v>1000</v>
      </c>
      <c r="F2560">
        <v>108</v>
      </c>
      <c r="G2560" t="s">
        <v>12476</v>
      </c>
      <c r="H2560">
        <v>175</v>
      </c>
      <c r="I2560">
        <v>23618786</v>
      </c>
      <c r="J2560" t="s">
        <v>12477</v>
      </c>
      <c r="K2560" t="s">
        <v>7552</v>
      </c>
      <c r="L2560" t="s">
        <v>12478</v>
      </c>
      <c r="M2560">
        <v>352695</v>
      </c>
      <c r="N2560">
        <v>485</v>
      </c>
      <c r="O2560" t="s">
        <v>9518</v>
      </c>
      <c r="P2560">
        <v>1</v>
      </c>
      <c r="Q2560" t="s">
        <v>12479</v>
      </c>
      <c r="R2560" t="s">
        <v>12480</v>
      </c>
      <c r="S2560">
        <v>687</v>
      </c>
      <c r="T2560" t="s">
        <v>64</v>
      </c>
      <c r="U2560" t="s">
        <v>87</v>
      </c>
      <c r="V2560" t="s">
        <v>615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  <c r="AC2560" t="s">
        <v>67</v>
      </c>
      <c r="AD2560" t="s">
        <v>68</v>
      </c>
      <c r="AE2560" t="s">
        <v>67</v>
      </c>
      <c r="AF2560" t="s">
        <v>67</v>
      </c>
      <c r="AG2560" t="s">
        <v>67</v>
      </c>
      <c r="AH2560" t="s">
        <v>67</v>
      </c>
      <c r="AI2560" t="s">
        <v>67</v>
      </c>
      <c r="AJ2560" t="s">
        <v>67</v>
      </c>
      <c r="AK2560" t="s">
        <v>67</v>
      </c>
      <c r="AL2560" t="s">
        <v>67</v>
      </c>
      <c r="AM2560" t="s">
        <v>68</v>
      </c>
      <c r="AN2560" t="s">
        <v>68</v>
      </c>
      <c r="AO2560" t="s">
        <v>67</v>
      </c>
      <c r="AP2560" t="s">
        <v>67</v>
      </c>
      <c r="AQ2560" t="s">
        <v>67</v>
      </c>
      <c r="AR2560" t="s">
        <v>67</v>
      </c>
      <c r="AS2560" t="s">
        <v>67</v>
      </c>
      <c r="AT2560" t="s">
        <v>67</v>
      </c>
      <c r="AU2560" t="s">
        <v>67</v>
      </c>
      <c r="AV2560" t="s">
        <v>67</v>
      </c>
      <c r="AW2560" t="s">
        <v>67</v>
      </c>
      <c r="AX2560" t="s">
        <v>67</v>
      </c>
      <c r="AY2560" t="s">
        <v>67</v>
      </c>
      <c r="AZ2560" t="s">
        <v>67</v>
      </c>
      <c r="BA2560" t="s">
        <v>67</v>
      </c>
      <c r="BB2560" t="s">
        <v>67</v>
      </c>
      <c r="BC2560">
        <v>2.95234825</v>
      </c>
      <c r="BE2560" t="str">
        <f t="shared" si="39"/>
        <v>RENTABLE</v>
      </c>
    </row>
    <row r="2561" spans="1:57" x14ac:dyDescent="0.25">
      <c r="A2561" t="s">
        <v>0</v>
      </c>
      <c r="B2561" t="s">
        <v>12481</v>
      </c>
      <c r="C2561">
        <v>124</v>
      </c>
      <c r="D2561">
        <v>114</v>
      </c>
      <c r="E2561">
        <v>15</v>
      </c>
      <c r="F2561">
        <v>650</v>
      </c>
      <c r="G2561" t="s">
        <v>1866</v>
      </c>
      <c r="H2561">
        <v>851</v>
      </c>
      <c r="I2561">
        <v>26896744</v>
      </c>
      <c r="J2561" t="s">
        <v>2556</v>
      </c>
      <c r="K2561" t="s">
        <v>832</v>
      </c>
      <c r="L2561" t="s">
        <v>12482</v>
      </c>
      <c r="M2561">
        <v>16582</v>
      </c>
      <c r="N2561">
        <v>3485</v>
      </c>
      <c r="O2561" t="s">
        <v>2416</v>
      </c>
      <c r="P2561">
        <v>4</v>
      </c>
      <c r="Q2561" t="s">
        <v>12483</v>
      </c>
      <c r="R2561" t="s">
        <v>12484</v>
      </c>
      <c r="S2561">
        <v>125</v>
      </c>
      <c r="T2561" t="s">
        <v>64</v>
      </c>
      <c r="U2561" t="s">
        <v>65</v>
      </c>
      <c r="V2561" t="s">
        <v>66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  <c r="AC2561" t="s">
        <v>67</v>
      </c>
      <c r="AD2561" t="s">
        <v>67</v>
      </c>
      <c r="AE2561" t="s">
        <v>67</v>
      </c>
      <c r="AF2561" t="s">
        <v>67</v>
      </c>
      <c r="AG2561" t="s">
        <v>67</v>
      </c>
      <c r="AH2561" t="s">
        <v>67</v>
      </c>
      <c r="AI2561" t="s">
        <v>67</v>
      </c>
      <c r="AJ2561" t="s">
        <v>67</v>
      </c>
      <c r="AK2561" t="s">
        <v>67</v>
      </c>
      <c r="AL2561" t="s">
        <v>67</v>
      </c>
      <c r="AM2561" t="s">
        <v>68</v>
      </c>
      <c r="AN2561" t="s">
        <v>67</v>
      </c>
      <c r="AO2561" t="s">
        <v>67</v>
      </c>
      <c r="AP2561" t="s">
        <v>67</v>
      </c>
      <c r="AQ2561" t="s">
        <v>67</v>
      </c>
      <c r="AR2561" t="s">
        <v>67</v>
      </c>
      <c r="AS2561" t="s">
        <v>67</v>
      </c>
      <c r="AT2561" t="s">
        <v>67</v>
      </c>
      <c r="AU2561" t="s">
        <v>68</v>
      </c>
      <c r="AV2561" t="s">
        <v>67</v>
      </c>
      <c r="AW2561" t="s">
        <v>67</v>
      </c>
      <c r="AX2561" t="s">
        <v>67</v>
      </c>
      <c r="AY2561" t="s">
        <v>67</v>
      </c>
      <c r="AZ2561" t="s">
        <v>67</v>
      </c>
      <c r="BA2561" t="s">
        <v>67</v>
      </c>
      <c r="BB2561" t="s">
        <v>67</v>
      </c>
      <c r="BC2561">
        <v>1.6301056970000001</v>
      </c>
      <c r="BE2561" t="str">
        <f t="shared" si="39"/>
        <v>PEU RENTABLE</v>
      </c>
    </row>
    <row r="2562" spans="1:57" x14ac:dyDescent="0.25">
      <c r="A2562" t="s">
        <v>0</v>
      </c>
      <c r="B2562" t="s">
        <v>4031</v>
      </c>
      <c r="C2562">
        <v>275</v>
      </c>
      <c r="D2562">
        <v>96</v>
      </c>
      <c r="E2562">
        <v>11000</v>
      </c>
      <c r="F2562">
        <v>252</v>
      </c>
      <c r="G2562" t="s">
        <v>310</v>
      </c>
      <c r="H2562">
        <v>19000</v>
      </c>
      <c r="I2562">
        <v>23213577</v>
      </c>
      <c r="J2562" t="s">
        <v>245</v>
      </c>
      <c r="K2562" t="s">
        <v>131</v>
      </c>
      <c r="L2562" t="s">
        <v>12485</v>
      </c>
      <c r="M2562">
        <v>198111</v>
      </c>
      <c r="N2562">
        <v>19894</v>
      </c>
      <c r="O2562" t="s">
        <v>9959</v>
      </c>
      <c r="P2562">
        <v>0</v>
      </c>
      <c r="Q2562" t="s">
        <v>12486</v>
      </c>
      <c r="R2562" t="s">
        <v>12487</v>
      </c>
      <c r="S2562">
        <v>365</v>
      </c>
      <c r="T2562" t="s">
        <v>64</v>
      </c>
      <c r="U2562" t="s">
        <v>3600</v>
      </c>
      <c r="V2562" t="s">
        <v>66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  <c r="AC2562" t="s">
        <v>67</v>
      </c>
      <c r="AD2562" t="s">
        <v>67</v>
      </c>
      <c r="AE2562" t="s">
        <v>67</v>
      </c>
      <c r="AF2562" t="s">
        <v>67</v>
      </c>
      <c r="AG2562" t="s">
        <v>67</v>
      </c>
      <c r="AH2562" t="s">
        <v>67</v>
      </c>
      <c r="AI2562" t="s">
        <v>67</v>
      </c>
      <c r="AJ2562" t="s">
        <v>67</v>
      </c>
      <c r="AK2562" t="s">
        <v>67</v>
      </c>
      <c r="AL2562" t="s">
        <v>67</v>
      </c>
      <c r="AM2562" t="s">
        <v>67</v>
      </c>
      <c r="AN2562" t="s">
        <v>67</v>
      </c>
      <c r="AO2562" t="s">
        <v>67</v>
      </c>
      <c r="AP2562" t="s">
        <v>67</v>
      </c>
      <c r="AQ2562" t="s">
        <v>67</v>
      </c>
      <c r="AR2562" t="s">
        <v>67</v>
      </c>
      <c r="AS2562" t="s">
        <v>68</v>
      </c>
      <c r="AT2562" t="s">
        <v>67</v>
      </c>
      <c r="AU2562" t="s">
        <v>68</v>
      </c>
      <c r="AV2562" t="s">
        <v>67</v>
      </c>
      <c r="AW2562" t="s">
        <v>67</v>
      </c>
      <c r="AX2562" t="s">
        <v>67</v>
      </c>
      <c r="AY2562" t="s">
        <v>67</v>
      </c>
      <c r="AZ2562" t="s">
        <v>67</v>
      </c>
      <c r="BA2562" t="s">
        <v>67</v>
      </c>
      <c r="BB2562" t="s">
        <v>67</v>
      </c>
      <c r="BC2562">
        <v>1.4976501289999999</v>
      </c>
      <c r="BE2562" t="str">
        <f t="shared" si="39"/>
        <v>PEU RENTABLE</v>
      </c>
    </row>
    <row r="2563" spans="1:57" x14ac:dyDescent="0.25">
      <c r="A2563" t="s">
        <v>0</v>
      </c>
      <c r="B2563" t="s">
        <v>12488</v>
      </c>
      <c r="C2563">
        <v>34</v>
      </c>
      <c r="D2563">
        <v>270</v>
      </c>
      <c r="E2563">
        <v>5</v>
      </c>
      <c r="F2563">
        <v>292</v>
      </c>
      <c r="G2563" t="s">
        <v>1028</v>
      </c>
      <c r="H2563">
        <v>908</v>
      </c>
      <c r="I2563">
        <v>48468407.530000001</v>
      </c>
      <c r="J2563" t="s">
        <v>6378</v>
      </c>
      <c r="K2563" t="s">
        <v>12489</v>
      </c>
      <c r="L2563" t="s">
        <v>12490</v>
      </c>
      <c r="M2563">
        <v>18041</v>
      </c>
      <c r="N2563">
        <v>2762</v>
      </c>
      <c r="O2563" t="s">
        <v>7825</v>
      </c>
      <c r="P2563">
        <v>1</v>
      </c>
      <c r="Q2563" t="s">
        <v>12491</v>
      </c>
      <c r="R2563" t="s">
        <v>12492</v>
      </c>
      <c r="S2563">
        <v>54</v>
      </c>
      <c r="T2563" t="s">
        <v>12493</v>
      </c>
      <c r="U2563" t="s">
        <v>12494</v>
      </c>
      <c r="V2563" t="s">
        <v>96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  <c r="AC2563" t="s">
        <v>67</v>
      </c>
      <c r="AD2563" t="s">
        <v>68</v>
      </c>
      <c r="AE2563" t="s">
        <v>68</v>
      </c>
      <c r="AF2563" t="s">
        <v>67</v>
      </c>
      <c r="AG2563" t="s">
        <v>67</v>
      </c>
      <c r="AH2563" t="s">
        <v>67</v>
      </c>
      <c r="AI2563" t="s">
        <v>67</v>
      </c>
      <c r="AJ2563" t="s">
        <v>67</v>
      </c>
      <c r="AK2563" t="s">
        <v>67</v>
      </c>
      <c r="AL2563" t="s">
        <v>67</v>
      </c>
      <c r="AM2563" t="s">
        <v>67</v>
      </c>
      <c r="AN2563" t="s">
        <v>67</v>
      </c>
      <c r="AO2563" t="s">
        <v>67</v>
      </c>
      <c r="AP2563" t="s">
        <v>67</v>
      </c>
      <c r="AQ2563" t="s">
        <v>68</v>
      </c>
      <c r="AR2563" t="s">
        <v>67</v>
      </c>
      <c r="AS2563" t="s">
        <v>68</v>
      </c>
      <c r="AT2563" t="s">
        <v>67</v>
      </c>
      <c r="AU2563" t="s">
        <v>68</v>
      </c>
      <c r="AV2563" t="s">
        <v>67</v>
      </c>
      <c r="AW2563" t="s">
        <v>67</v>
      </c>
      <c r="AX2563" t="s">
        <v>67</v>
      </c>
      <c r="AY2563" t="s">
        <v>67</v>
      </c>
      <c r="AZ2563" t="s">
        <v>67</v>
      </c>
      <c r="BA2563" t="s">
        <v>67</v>
      </c>
      <c r="BB2563" t="s">
        <v>67</v>
      </c>
      <c r="BC2563">
        <v>6.253747282</v>
      </c>
      <c r="BE2563" t="str">
        <f t="shared" ref="BE2563:BE2626" si="40">IF(AND(BC2563&gt;=$BH$6,BC2563&lt;$BH$7),"PAS RENTABLE",IF(AND(BC2563&gt;=$BH$7,BC2563&lt;$BH$8),"PEU RENTABLE",IF(AND(BC2563&gt;=$BH$8,BC2563&lt;$BH$9),"RENTABLE",IF(AND(BC2563&gt;=$BH$9,BC2563&lt;=$BH$10),"TRES RENTABLE"))))</f>
        <v>TRES RENTABLE</v>
      </c>
    </row>
    <row r="2564" spans="1:57" x14ac:dyDescent="0.25">
      <c r="A2564" t="s">
        <v>0</v>
      </c>
      <c r="B2564" t="s">
        <v>10774</v>
      </c>
      <c r="C2564">
        <v>81</v>
      </c>
      <c r="D2564">
        <v>100</v>
      </c>
      <c r="E2564">
        <v>24</v>
      </c>
      <c r="F2564">
        <v>851</v>
      </c>
      <c r="G2564" t="s">
        <v>3743</v>
      </c>
      <c r="H2564">
        <v>15000</v>
      </c>
      <c r="I2564">
        <v>55461307</v>
      </c>
      <c r="J2564" t="s">
        <v>1700</v>
      </c>
      <c r="K2564" t="s">
        <v>321</v>
      </c>
      <c r="L2564" t="s">
        <v>10775</v>
      </c>
      <c r="M2564">
        <v>4654</v>
      </c>
      <c r="N2564">
        <v>18786</v>
      </c>
      <c r="O2564" t="s">
        <v>832</v>
      </c>
      <c r="P2564">
        <v>9</v>
      </c>
      <c r="Q2564" t="s">
        <v>10776</v>
      </c>
      <c r="R2564" t="s">
        <v>10777</v>
      </c>
      <c r="S2564">
        <v>46</v>
      </c>
      <c r="T2564" t="s">
        <v>64</v>
      </c>
      <c r="U2564" t="s">
        <v>65</v>
      </c>
      <c r="V2564" t="s">
        <v>615</v>
      </c>
      <c r="W2564">
        <v>20000000</v>
      </c>
      <c r="X2564">
        <v>2016</v>
      </c>
      <c r="Y2564">
        <v>1000</v>
      </c>
      <c r="Z2564">
        <v>6.7</v>
      </c>
      <c r="AA2564">
        <v>2.2204030549999998</v>
      </c>
      <c r="AB2564">
        <v>18000</v>
      </c>
      <c r="AC2564" t="s">
        <v>67</v>
      </c>
      <c r="AD2564" t="s">
        <v>67</v>
      </c>
      <c r="AE2564" t="s">
        <v>67</v>
      </c>
      <c r="AF2564" t="s">
        <v>67</v>
      </c>
      <c r="AG2564" t="s">
        <v>67</v>
      </c>
      <c r="AH2564" t="s">
        <v>67</v>
      </c>
      <c r="AI2564" t="s">
        <v>67</v>
      </c>
      <c r="AJ2564" t="s">
        <v>67</v>
      </c>
      <c r="AK2564" t="s">
        <v>67</v>
      </c>
      <c r="AL2564" t="s">
        <v>67</v>
      </c>
      <c r="AM2564" t="s">
        <v>68</v>
      </c>
      <c r="AN2564" t="s">
        <v>67</v>
      </c>
      <c r="AO2564" t="s">
        <v>67</v>
      </c>
      <c r="AP2564" t="s">
        <v>67</v>
      </c>
      <c r="AQ2564" t="s">
        <v>67</v>
      </c>
      <c r="AR2564" t="s">
        <v>67</v>
      </c>
      <c r="AS2564" t="s">
        <v>67</v>
      </c>
      <c r="AT2564" t="s">
        <v>67</v>
      </c>
      <c r="AU2564" t="s">
        <v>67</v>
      </c>
      <c r="AV2564" t="s">
        <v>67</v>
      </c>
      <c r="AW2564" t="s">
        <v>67</v>
      </c>
      <c r="AX2564" t="s">
        <v>67</v>
      </c>
      <c r="AY2564" t="s">
        <v>67</v>
      </c>
      <c r="AZ2564" t="s">
        <v>67</v>
      </c>
      <c r="BA2564" t="s">
        <v>67</v>
      </c>
      <c r="BB2564" t="s">
        <v>67</v>
      </c>
      <c r="BC2564">
        <v>2.77306535</v>
      </c>
      <c r="BE2564" t="str">
        <f t="shared" si="40"/>
        <v>RENTABLE</v>
      </c>
    </row>
    <row r="2565" spans="1:57" x14ac:dyDescent="0.25">
      <c r="A2565" t="s">
        <v>0</v>
      </c>
      <c r="B2565" t="s">
        <v>12495</v>
      </c>
      <c r="C2565">
        <v>67</v>
      </c>
      <c r="D2565">
        <v>94</v>
      </c>
      <c r="E2565">
        <v>7</v>
      </c>
      <c r="F2565">
        <v>95</v>
      </c>
      <c r="G2565" t="s">
        <v>4888</v>
      </c>
      <c r="H2565">
        <v>3000</v>
      </c>
      <c r="I2565">
        <v>20627372</v>
      </c>
      <c r="J2565" t="s">
        <v>1444</v>
      </c>
      <c r="K2565" t="s">
        <v>4627</v>
      </c>
      <c r="L2565" t="s">
        <v>12496</v>
      </c>
      <c r="M2565">
        <v>13661</v>
      </c>
      <c r="N2565">
        <v>3451</v>
      </c>
      <c r="O2565" t="s">
        <v>12497</v>
      </c>
      <c r="P2565">
        <v>3</v>
      </c>
      <c r="Q2565" t="s">
        <v>12498</v>
      </c>
      <c r="R2565" t="s">
        <v>12499</v>
      </c>
      <c r="S2565">
        <v>134</v>
      </c>
      <c r="T2565" t="s">
        <v>64</v>
      </c>
      <c r="U2565" t="s">
        <v>65</v>
      </c>
      <c r="V2565" t="s">
        <v>66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  <c r="AC2565" t="s">
        <v>67</v>
      </c>
      <c r="AD2565" t="s">
        <v>67</v>
      </c>
      <c r="AE2565" t="s">
        <v>67</v>
      </c>
      <c r="AF2565" t="s">
        <v>67</v>
      </c>
      <c r="AG2565" t="s">
        <v>67</v>
      </c>
      <c r="AH2565" t="s">
        <v>67</v>
      </c>
      <c r="AI2565" t="s">
        <v>67</v>
      </c>
      <c r="AJ2565" t="s">
        <v>67</v>
      </c>
      <c r="AK2565" t="s">
        <v>67</v>
      </c>
      <c r="AL2565" t="s">
        <v>67</v>
      </c>
      <c r="AM2565" t="s">
        <v>68</v>
      </c>
      <c r="AN2565" t="s">
        <v>67</v>
      </c>
      <c r="AO2565" t="s">
        <v>67</v>
      </c>
      <c r="AP2565" t="s">
        <v>67</v>
      </c>
      <c r="AQ2565" t="s">
        <v>67</v>
      </c>
      <c r="AR2565" t="s">
        <v>67</v>
      </c>
      <c r="AS2565" t="s">
        <v>68</v>
      </c>
      <c r="AT2565" t="s">
        <v>67</v>
      </c>
      <c r="AU2565" t="s">
        <v>68</v>
      </c>
      <c r="AV2565" t="s">
        <v>67</v>
      </c>
      <c r="AW2565" t="s">
        <v>67</v>
      </c>
      <c r="AX2565" t="s">
        <v>67</v>
      </c>
      <c r="AY2565" t="s">
        <v>67</v>
      </c>
      <c r="AZ2565" t="s">
        <v>67</v>
      </c>
      <c r="BA2565" t="s">
        <v>67</v>
      </c>
      <c r="BB2565" t="s">
        <v>67</v>
      </c>
      <c r="BC2565">
        <v>1.2892107500000001</v>
      </c>
      <c r="BE2565" t="str">
        <f t="shared" si="40"/>
        <v>PEU RENTABLE</v>
      </c>
    </row>
    <row r="2566" spans="1:57" x14ac:dyDescent="0.25">
      <c r="A2566" t="s">
        <v>0</v>
      </c>
      <c r="B2566" t="s">
        <v>12500</v>
      </c>
      <c r="C2566">
        <v>103</v>
      </c>
      <c r="D2566">
        <v>109</v>
      </c>
      <c r="E2566">
        <v>7</v>
      </c>
      <c r="F2566">
        <v>450</v>
      </c>
      <c r="G2566" t="s">
        <v>2078</v>
      </c>
      <c r="H2566">
        <v>835</v>
      </c>
      <c r="I2566">
        <v>16346122</v>
      </c>
      <c r="J2566" t="s">
        <v>3438</v>
      </c>
      <c r="K2566" t="s">
        <v>3979</v>
      </c>
      <c r="L2566" t="s">
        <v>12501</v>
      </c>
      <c r="M2566">
        <v>25549</v>
      </c>
      <c r="N2566">
        <v>2572</v>
      </c>
      <c r="O2566" t="s">
        <v>12502</v>
      </c>
      <c r="P2566">
        <v>0</v>
      </c>
      <c r="Q2566" t="s">
        <v>12503</v>
      </c>
      <c r="R2566" t="s">
        <v>12504</v>
      </c>
      <c r="S2566">
        <v>171</v>
      </c>
      <c r="T2566" t="s">
        <v>64</v>
      </c>
      <c r="U2566" t="s">
        <v>65</v>
      </c>
      <c r="V2566" t="s">
        <v>66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  <c r="AC2566" t="s">
        <v>67</v>
      </c>
      <c r="AD2566" t="s">
        <v>67</v>
      </c>
      <c r="AE2566" t="s">
        <v>67</v>
      </c>
      <c r="AF2566" t="s">
        <v>67</v>
      </c>
      <c r="AG2566" t="s">
        <v>67</v>
      </c>
      <c r="AH2566" t="s">
        <v>67</v>
      </c>
      <c r="AI2566" t="s">
        <v>67</v>
      </c>
      <c r="AJ2566" t="s">
        <v>67</v>
      </c>
      <c r="AK2566" t="s">
        <v>67</v>
      </c>
      <c r="AL2566" t="s">
        <v>67</v>
      </c>
      <c r="AM2566" t="s">
        <v>67</v>
      </c>
      <c r="AN2566" t="s">
        <v>67</v>
      </c>
      <c r="AO2566" t="s">
        <v>67</v>
      </c>
      <c r="AP2566" t="s">
        <v>67</v>
      </c>
      <c r="AQ2566" t="s">
        <v>67</v>
      </c>
      <c r="AR2566" t="s">
        <v>67</v>
      </c>
      <c r="AS2566" t="s">
        <v>67</v>
      </c>
      <c r="AT2566" t="s">
        <v>67</v>
      </c>
      <c r="AU2566" t="s">
        <v>68</v>
      </c>
      <c r="AV2566" t="s">
        <v>67</v>
      </c>
      <c r="AW2566" t="s">
        <v>67</v>
      </c>
      <c r="AX2566" t="s">
        <v>67</v>
      </c>
      <c r="AY2566" t="s">
        <v>67</v>
      </c>
      <c r="AZ2566" t="s">
        <v>67</v>
      </c>
      <c r="BA2566" t="s">
        <v>67</v>
      </c>
      <c r="BB2566" t="s">
        <v>67</v>
      </c>
      <c r="BC2566">
        <v>1.0216326250000001</v>
      </c>
      <c r="BE2566" t="str">
        <f t="shared" si="40"/>
        <v>PEU RENTABLE</v>
      </c>
    </row>
    <row r="2567" spans="1:57" x14ac:dyDescent="0.25">
      <c r="A2567" t="s">
        <v>0</v>
      </c>
      <c r="B2567" t="s">
        <v>4805</v>
      </c>
      <c r="C2567">
        <v>300</v>
      </c>
      <c r="D2567">
        <v>107</v>
      </c>
      <c r="E2567">
        <v>45</v>
      </c>
      <c r="F2567">
        <v>271</v>
      </c>
      <c r="G2567" t="s">
        <v>1225</v>
      </c>
      <c r="H2567">
        <v>24000</v>
      </c>
      <c r="I2567">
        <v>16204793</v>
      </c>
      <c r="J2567" t="s">
        <v>912</v>
      </c>
      <c r="K2567" t="s">
        <v>113</v>
      </c>
      <c r="L2567" t="s">
        <v>12505</v>
      </c>
      <c r="M2567">
        <v>92712</v>
      </c>
      <c r="N2567">
        <v>24805</v>
      </c>
      <c r="O2567" t="s">
        <v>12506</v>
      </c>
      <c r="P2567">
        <v>1</v>
      </c>
      <c r="Q2567" t="s">
        <v>12507</v>
      </c>
      <c r="R2567" t="s">
        <v>12508</v>
      </c>
      <c r="S2567">
        <v>294</v>
      </c>
      <c r="T2567" t="s">
        <v>64</v>
      </c>
      <c r="U2567" t="s">
        <v>65</v>
      </c>
      <c r="V2567" t="s">
        <v>615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  <c r="AC2567" t="s">
        <v>67</v>
      </c>
      <c r="AD2567" t="s">
        <v>67</v>
      </c>
      <c r="AE2567" t="s">
        <v>67</v>
      </c>
      <c r="AF2567" t="s">
        <v>67</v>
      </c>
      <c r="AG2567" t="s">
        <v>67</v>
      </c>
      <c r="AH2567" t="s">
        <v>67</v>
      </c>
      <c r="AI2567" t="s">
        <v>67</v>
      </c>
      <c r="AJ2567" t="s">
        <v>67</v>
      </c>
      <c r="AK2567" t="s">
        <v>67</v>
      </c>
      <c r="AL2567" t="s">
        <v>67</v>
      </c>
      <c r="AM2567" t="s">
        <v>68</v>
      </c>
      <c r="AN2567" t="s">
        <v>67</v>
      </c>
      <c r="AO2567" t="s">
        <v>67</v>
      </c>
      <c r="AP2567" t="s">
        <v>67</v>
      </c>
      <c r="AQ2567" t="s">
        <v>67</v>
      </c>
      <c r="AR2567" t="s">
        <v>68</v>
      </c>
      <c r="AS2567" t="s">
        <v>67</v>
      </c>
      <c r="AT2567" t="s">
        <v>67</v>
      </c>
      <c r="AU2567" t="s">
        <v>67</v>
      </c>
      <c r="AV2567" t="s">
        <v>67</v>
      </c>
      <c r="AW2567" t="s">
        <v>67</v>
      </c>
      <c r="AX2567" t="s">
        <v>67</v>
      </c>
      <c r="AY2567" t="s">
        <v>68</v>
      </c>
      <c r="AZ2567" t="s">
        <v>67</v>
      </c>
      <c r="BA2567" t="s">
        <v>67</v>
      </c>
      <c r="BB2567" t="s">
        <v>67</v>
      </c>
      <c r="BC2567">
        <v>1.012799563</v>
      </c>
      <c r="BE2567" t="str">
        <f t="shared" si="40"/>
        <v>PEU RENTABLE</v>
      </c>
    </row>
    <row r="2568" spans="1:57" x14ac:dyDescent="0.25">
      <c r="A2568" t="s">
        <v>0</v>
      </c>
      <c r="B2568" t="s">
        <v>11230</v>
      </c>
      <c r="C2568">
        <v>84</v>
      </c>
      <c r="D2568">
        <v>96</v>
      </c>
      <c r="E2568">
        <v>22</v>
      </c>
      <c r="F2568">
        <v>324</v>
      </c>
      <c r="G2568" t="s">
        <v>1763</v>
      </c>
      <c r="H2568">
        <v>8000</v>
      </c>
      <c r="I2568">
        <v>15427192</v>
      </c>
      <c r="J2568" t="s">
        <v>12509</v>
      </c>
      <c r="K2568" t="s">
        <v>1278</v>
      </c>
      <c r="L2568" t="s">
        <v>12510</v>
      </c>
      <c r="M2568">
        <v>11768</v>
      </c>
      <c r="N2568">
        <v>11078</v>
      </c>
      <c r="O2568" t="s">
        <v>12511</v>
      </c>
      <c r="P2568">
        <v>0</v>
      </c>
      <c r="Q2568" t="s">
        <v>12512</v>
      </c>
      <c r="R2568" t="s">
        <v>12513</v>
      </c>
      <c r="S2568">
        <v>148</v>
      </c>
      <c r="T2568" t="s">
        <v>64</v>
      </c>
      <c r="U2568" t="s">
        <v>65</v>
      </c>
      <c r="V2568" t="s">
        <v>66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  <c r="AC2568" t="s">
        <v>67</v>
      </c>
      <c r="AD2568" t="s">
        <v>67</v>
      </c>
      <c r="AE2568" t="s">
        <v>67</v>
      </c>
      <c r="AF2568" t="s">
        <v>67</v>
      </c>
      <c r="AG2568" t="s">
        <v>67</v>
      </c>
      <c r="AH2568" t="s">
        <v>67</v>
      </c>
      <c r="AI2568" t="s">
        <v>67</v>
      </c>
      <c r="AJ2568" t="s">
        <v>67</v>
      </c>
      <c r="AK2568" t="s">
        <v>67</v>
      </c>
      <c r="AL2568" t="s">
        <v>67</v>
      </c>
      <c r="AM2568" t="s">
        <v>68</v>
      </c>
      <c r="AN2568" t="s">
        <v>68</v>
      </c>
      <c r="AO2568" t="s">
        <v>67</v>
      </c>
      <c r="AP2568" t="s">
        <v>67</v>
      </c>
      <c r="AQ2568" t="s">
        <v>67</v>
      </c>
      <c r="AR2568" t="s">
        <v>67</v>
      </c>
      <c r="AS2568" t="s">
        <v>67</v>
      </c>
      <c r="AT2568" t="s">
        <v>67</v>
      </c>
      <c r="AU2568" t="s">
        <v>67</v>
      </c>
      <c r="AV2568" t="s">
        <v>67</v>
      </c>
      <c r="AW2568" t="s">
        <v>67</v>
      </c>
      <c r="AX2568" t="s">
        <v>68</v>
      </c>
      <c r="AY2568" t="s">
        <v>67</v>
      </c>
      <c r="AZ2568" t="s">
        <v>67</v>
      </c>
      <c r="BA2568" t="s">
        <v>67</v>
      </c>
      <c r="BB2568" t="s">
        <v>67</v>
      </c>
      <c r="BC2568">
        <v>0.96419949999999999</v>
      </c>
      <c r="BE2568" t="str">
        <f t="shared" si="40"/>
        <v>PEU RENTABLE</v>
      </c>
    </row>
    <row r="2569" spans="1:57" x14ac:dyDescent="0.25">
      <c r="A2569" t="s">
        <v>0</v>
      </c>
      <c r="B2569" t="s">
        <v>4031</v>
      </c>
      <c r="C2569">
        <v>64</v>
      </c>
      <c r="D2569">
        <v>88</v>
      </c>
      <c r="E2569">
        <v>11000</v>
      </c>
      <c r="F2569">
        <v>233</v>
      </c>
      <c r="G2569" t="s">
        <v>12514</v>
      </c>
      <c r="H2569">
        <v>854</v>
      </c>
      <c r="I2569">
        <v>14792779</v>
      </c>
      <c r="J2569" t="s">
        <v>1700</v>
      </c>
      <c r="K2569" t="s">
        <v>3225</v>
      </c>
      <c r="L2569" t="s">
        <v>12515</v>
      </c>
      <c r="M2569">
        <v>24256</v>
      </c>
      <c r="N2569">
        <v>1653</v>
      </c>
      <c r="O2569" t="s">
        <v>2521</v>
      </c>
      <c r="P2569">
        <v>0</v>
      </c>
      <c r="Q2569" t="s">
        <v>12516</v>
      </c>
      <c r="R2569" t="s">
        <v>12517</v>
      </c>
      <c r="S2569">
        <v>91</v>
      </c>
      <c r="T2569" t="s">
        <v>64</v>
      </c>
      <c r="U2569" t="s">
        <v>65</v>
      </c>
      <c r="V2569" t="s">
        <v>126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  <c r="AC2569" t="s">
        <v>67</v>
      </c>
      <c r="AD2569" t="s">
        <v>67</v>
      </c>
      <c r="AE2569" t="s">
        <v>67</v>
      </c>
      <c r="AF2569" t="s">
        <v>67</v>
      </c>
      <c r="AG2569" t="s">
        <v>67</v>
      </c>
      <c r="AH2569" t="s">
        <v>67</v>
      </c>
      <c r="AI2569" t="s">
        <v>67</v>
      </c>
      <c r="AJ2569" t="s">
        <v>67</v>
      </c>
      <c r="AK2569" t="s">
        <v>67</v>
      </c>
      <c r="AL2569" t="s">
        <v>67</v>
      </c>
      <c r="AM2569" t="s">
        <v>68</v>
      </c>
      <c r="AN2569" t="s">
        <v>67</v>
      </c>
      <c r="AO2569" t="s">
        <v>67</v>
      </c>
      <c r="AP2569" t="s">
        <v>67</v>
      </c>
      <c r="AQ2569" t="s">
        <v>67</v>
      </c>
      <c r="AR2569" t="s">
        <v>67</v>
      </c>
      <c r="AS2569" t="s">
        <v>67</v>
      </c>
      <c r="AT2569" t="s">
        <v>67</v>
      </c>
      <c r="AU2569" t="s">
        <v>67</v>
      </c>
      <c r="AV2569" t="s">
        <v>67</v>
      </c>
      <c r="AW2569" t="s">
        <v>67</v>
      </c>
      <c r="AX2569" t="s">
        <v>67</v>
      </c>
      <c r="AY2569" t="s">
        <v>67</v>
      </c>
      <c r="AZ2569" t="s">
        <v>67</v>
      </c>
      <c r="BA2569" t="s">
        <v>67</v>
      </c>
      <c r="BB2569" t="s">
        <v>67</v>
      </c>
      <c r="BC2569">
        <v>0.92454868800000001</v>
      </c>
      <c r="BE2569" t="str">
        <f t="shared" si="40"/>
        <v>PEU RENTABLE</v>
      </c>
    </row>
    <row r="2570" spans="1:57" x14ac:dyDescent="0.25">
      <c r="A2570" t="s">
        <v>0</v>
      </c>
      <c r="B2570" t="s">
        <v>11769</v>
      </c>
      <c r="C2570">
        <v>169</v>
      </c>
      <c r="D2570">
        <v>110</v>
      </c>
      <c r="E2570">
        <v>179</v>
      </c>
      <c r="F2570">
        <v>734</v>
      </c>
      <c r="G2570" t="s">
        <v>3785</v>
      </c>
      <c r="H2570">
        <v>12000</v>
      </c>
      <c r="I2570">
        <v>13998282</v>
      </c>
      <c r="J2570" t="s">
        <v>11770</v>
      </c>
      <c r="K2570" t="s">
        <v>735</v>
      </c>
      <c r="L2570" t="s">
        <v>11771</v>
      </c>
      <c r="M2570">
        <v>24854</v>
      </c>
      <c r="N2570">
        <v>15044</v>
      </c>
      <c r="O2570" t="s">
        <v>7284</v>
      </c>
      <c r="P2570">
        <v>1</v>
      </c>
      <c r="Q2570" t="s">
        <v>11772</v>
      </c>
      <c r="R2570" t="s">
        <v>11773</v>
      </c>
      <c r="S2570">
        <v>374</v>
      </c>
      <c r="T2570" t="s">
        <v>64</v>
      </c>
      <c r="U2570" t="s">
        <v>65</v>
      </c>
      <c r="V2570" t="s">
        <v>66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  <c r="AC2570" t="s">
        <v>67</v>
      </c>
      <c r="AD2570" t="s">
        <v>68</v>
      </c>
      <c r="AE2570" t="s">
        <v>67</v>
      </c>
      <c r="AF2570" t="s">
        <v>67</v>
      </c>
      <c r="AG2570" t="s">
        <v>67</v>
      </c>
      <c r="AH2570" t="s">
        <v>67</v>
      </c>
      <c r="AI2570" t="s">
        <v>67</v>
      </c>
      <c r="AJ2570" t="s">
        <v>68</v>
      </c>
      <c r="AK2570" t="s">
        <v>67</v>
      </c>
      <c r="AL2570" t="s">
        <v>67</v>
      </c>
      <c r="AM2570" t="s">
        <v>67</v>
      </c>
      <c r="AN2570" t="s">
        <v>68</v>
      </c>
      <c r="AO2570" t="s">
        <v>67</v>
      </c>
      <c r="AP2570" t="s">
        <v>67</v>
      </c>
      <c r="AQ2570" t="s">
        <v>67</v>
      </c>
      <c r="AR2570" t="s">
        <v>67</v>
      </c>
      <c r="AS2570" t="s">
        <v>67</v>
      </c>
      <c r="AT2570" t="s">
        <v>67</v>
      </c>
      <c r="AU2570" t="s">
        <v>68</v>
      </c>
      <c r="AV2570" t="s">
        <v>67</v>
      </c>
      <c r="AW2570" t="s">
        <v>67</v>
      </c>
      <c r="AX2570" t="s">
        <v>67</v>
      </c>
      <c r="AY2570" t="s">
        <v>68</v>
      </c>
      <c r="AZ2570" t="s">
        <v>67</v>
      </c>
      <c r="BA2570" t="s">
        <v>67</v>
      </c>
      <c r="BB2570" t="s">
        <v>67</v>
      </c>
      <c r="BC2570">
        <v>0.87489262499999998</v>
      </c>
      <c r="BE2570" t="str">
        <f t="shared" si="40"/>
        <v>PEU RENTABLE</v>
      </c>
    </row>
    <row r="2571" spans="1:57" x14ac:dyDescent="0.25">
      <c r="A2571" t="s">
        <v>0</v>
      </c>
      <c r="B2571" t="s">
        <v>12518</v>
      </c>
      <c r="C2571">
        <v>158</v>
      </c>
      <c r="D2571">
        <v>113</v>
      </c>
      <c r="E2571">
        <v>47</v>
      </c>
      <c r="F2571">
        <v>238</v>
      </c>
      <c r="G2571" t="s">
        <v>3190</v>
      </c>
      <c r="H2571">
        <v>21000</v>
      </c>
      <c r="I2571">
        <v>19057024</v>
      </c>
      <c r="J2571" t="s">
        <v>245</v>
      </c>
      <c r="K2571" t="s">
        <v>798</v>
      </c>
      <c r="L2571" t="s">
        <v>12519</v>
      </c>
      <c r="M2571">
        <v>113963</v>
      </c>
      <c r="N2571">
        <v>22088</v>
      </c>
      <c r="O2571" t="s">
        <v>12520</v>
      </c>
      <c r="P2571">
        <v>0</v>
      </c>
      <c r="Q2571" t="s">
        <v>12521</v>
      </c>
      <c r="R2571" t="s">
        <v>12522</v>
      </c>
      <c r="S2571">
        <v>361</v>
      </c>
      <c r="T2571" t="s">
        <v>64</v>
      </c>
      <c r="U2571" t="s">
        <v>65</v>
      </c>
      <c r="V2571" t="s">
        <v>66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  <c r="AC2571" t="s">
        <v>67</v>
      </c>
      <c r="AD2571" t="s">
        <v>67</v>
      </c>
      <c r="AE2571" t="s">
        <v>67</v>
      </c>
      <c r="AF2571" t="s">
        <v>67</v>
      </c>
      <c r="AG2571" t="s">
        <v>67</v>
      </c>
      <c r="AH2571" t="s">
        <v>67</v>
      </c>
      <c r="AI2571" t="s">
        <v>67</v>
      </c>
      <c r="AJ2571" t="s">
        <v>67</v>
      </c>
      <c r="AK2571" t="s">
        <v>67</v>
      </c>
      <c r="AL2571" t="s">
        <v>67</v>
      </c>
      <c r="AM2571" t="s">
        <v>67</v>
      </c>
      <c r="AN2571" t="s">
        <v>67</v>
      </c>
      <c r="AO2571" t="s">
        <v>67</v>
      </c>
      <c r="AP2571" t="s">
        <v>67</v>
      </c>
      <c r="AQ2571" t="s">
        <v>67</v>
      </c>
      <c r="AR2571" t="s">
        <v>67</v>
      </c>
      <c r="AS2571" t="s">
        <v>68</v>
      </c>
      <c r="AT2571" t="s">
        <v>67</v>
      </c>
      <c r="AU2571" t="s">
        <v>68</v>
      </c>
      <c r="AV2571" t="s">
        <v>67</v>
      </c>
      <c r="AW2571" t="s">
        <v>67</v>
      </c>
      <c r="AX2571" t="s">
        <v>67</v>
      </c>
      <c r="AY2571" t="s">
        <v>67</v>
      </c>
      <c r="AZ2571" t="s">
        <v>67</v>
      </c>
      <c r="BA2571" t="s">
        <v>67</v>
      </c>
      <c r="BB2571" t="s">
        <v>67</v>
      </c>
      <c r="BC2571">
        <v>1.1910639999999999</v>
      </c>
      <c r="BE2571" t="str">
        <f t="shared" si="40"/>
        <v>PEU RENTABLE</v>
      </c>
    </row>
    <row r="2572" spans="1:57" x14ac:dyDescent="0.25">
      <c r="A2572" t="s">
        <v>0</v>
      </c>
      <c r="B2572" t="s">
        <v>12523</v>
      </c>
      <c r="C2572">
        <v>46</v>
      </c>
      <c r="D2572">
        <v>101</v>
      </c>
      <c r="E2572">
        <v>6</v>
      </c>
      <c r="F2572">
        <v>258</v>
      </c>
      <c r="G2572" t="s">
        <v>12524</v>
      </c>
      <c r="H2572">
        <v>812</v>
      </c>
      <c r="I2572">
        <v>14108518</v>
      </c>
      <c r="J2572" t="s">
        <v>1444</v>
      </c>
      <c r="K2572" t="s">
        <v>4667</v>
      </c>
      <c r="L2572" t="s">
        <v>12525</v>
      </c>
      <c r="M2572">
        <v>8215</v>
      </c>
      <c r="N2572">
        <v>1882</v>
      </c>
      <c r="O2572" t="s">
        <v>12526</v>
      </c>
      <c r="P2572">
        <v>1</v>
      </c>
      <c r="Q2572" t="s">
        <v>12527</v>
      </c>
      <c r="R2572" t="s">
        <v>12528</v>
      </c>
      <c r="S2572">
        <v>95</v>
      </c>
      <c r="T2572" t="s">
        <v>64</v>
      </c>
      <c r="U2572" t="s">
        <v>65</v>
      </c>
      <c r="V2572" t="s">
        <v>66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  <c r="AC2572" t="s">
        <v>67</v>
      </c>
      <c r="AD2572" t="s">
        <v>67</v>
      </c>
      <c r="AE2572" t="s">
        <v>67</v>
      </c>
      <c r="AF2572" t="s">
        <v>67</v>
      </c>
      <c r="AG2572" t="s">
        <v>67</v>
      </c>
      <c r="AH2572" t="s">
        <v>67</v>
      </c>
      <c r="AI2572" t="s">
        <v>67</v>
      </c>
      <c r="AJ2572" t="s">
        <v>67</v>
      </c>
      <c r="AK2572" t="s">
        <v>67</v>
      </c>
      <c r="AL2572" t="s">
        <v>67</v>
      </c>
      <c r="AM2572" t="s">
        <v>68</v>
      </c>
      <c r="AN2572" t="s">
        <v>67</v>
      </c>
      <c r="AO2572" t="s">
        <v>67</v>
      </c>
      <c r="AP2572" t="s">
        <v>67</v>
      </c>
      <c r="AQ2572" t="s">
        <v>67</v>
      </c>
      <c r="AR2572" t="s">
        <v>67</v>
      </c>
      <c r="AS2572" t="s">
        <v>68</v>
      </c>
      <c r="AT2572" t="s">
        <v>67</v>
      </c>
      <c r="AU2572" t="s">
        <v>68</v>
      </c>
      <c r="AV2572" t="s">
        <v>67</v>
      </c>
      <c r="AW2572" t="s">
        <v>67</v>
      </c>
      <c r="AX2572" t="s">
        <v>67</v>
      </c>
      <c r="AY2572" t="s">
        <v>67</v>
      </c>
      <c r="AZ2572" t="s">
        <v>67</v>
      </c>
      <c r="BA2572" t="s">
        <v>67</v>
      </c>
      <c r="BB2572" t="s">
        <v>67</v>
      </c>
      <c r="BC2572">
        <v>0.88178237500000001</v>
      </c>
      <c r="BE2572" t="str">
        <f t="shared" si="40"/>
        <v>PEU RENTABLE</v>
      </c>
    </row>
    <row r="2573" spans="1:57" x14ac:dyDescent="0.25">
      <c r="A2573" t="s">
        <v>0</v>
      </c>
      <c r="B2573" t="s">
        <v>9950</v>
      </c>
      <c r="C2573">
        <v>15</v>
      </c>
      <c r="D2573">
        <v>105</v>
      </c>
      <c r="E2573">
        <v>121</v>
      </c>
      <c r="F2573">
        <v>384</v>
      </c>
      <c r="G2573" t="s">
        <v>4627</v>
      </c>
      <c r="H2573">
        <v>11000</v>
      </c>
      <c r="I2573">
        <v>13854000</v>
      </c>
      <c r="J2573" t="s">
        <v>2498</v>
      </c>
      <c r="K2573" t="s">
        <v>1985</v>
      </c>
      <c r="L2573" t="s">
        <v>12529</v>
      </c>
      <c r="M2573">
        <v>21079</v>
      </c>
      <c r="N2573">
        <v>14677</v>
      </c>
      <c r="O2573" t="s">
        <v>10794</v>
      </c>
      <c r="P2573">
        <v>0</v>
      </c>
      <c r="Q2573" t="s">
        <v>12530</v>
      </c>
      <c r="R2573" t="s">
        <v>12531</v>
      </c>
      <c r="S2573">
        <v>55</v>
      </c>
      <c r="T2573" t="s">
        <v>64</v>
      </c>
      <c r="U2573" t="s">
        <v>65</v>
      </c>
      <c r="V2573" t="s">
        <v>66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  <c r="AC2573" t="s">
        <v>67</v>
      </c>
      <c r="AD2573" t="s">
        <v>67</v>
      </c>
      <c r="AE2573" t="s">
        <v>67</v>
      </c>
      <c r="AF2573" t="s">
        <v>67</v>
      </c>
      <c r="AG2573" t="s">
        <v>67</v>
      </c>
      <c r="AH2573" t="s">
        <v>67</v>
      </c>
      <c r="AI2573" t="s">
        <v>67</v>
      </c>
      <c r="AJ2573" t="s">
        <v>67</v>
      </c>
      <c r="AK2573" t="s">
        <v>67</v>
      </c>
      <c r="AL2573" t="s">
        <v>67</v>
      </c>
      <c r="AM2573" t="s">
        <v>68</v>
      </c>
      <c r="AN2573" t="s">
        <v>67</v>
      </c>
      <c r="AO2573" t="s">
        <v>67</v>
      </c>
      <c r="AP2573" t="s">
        <v>67</v>
      </c>
      <c r="AQ2573" t="s">
        <v>67</v>
      </c>
      <c r="AR2573" t="s">
        <v>67</v>
      </c>
      <c r="AS2573" t="s">
        <v>68</v>
      </c>
      <c r="AT2573" t="s">
        <v>68</v>
      </c>
      <c r="AU2573" t="s">
        <v>67</v>
      </c>
      <c r="AV2573" t="s">
        <v>67</v>
      </c>
      <c r="AW2573" t="s">
        <v>67</v>
      </c>
      <c r="AX2573" t="s">
        <v>67</v>
      </c>
      <c r="AY2573" t="s">
        <v>67</v>
      </c>
      <c r="AZ2573" t="s">
        <v>67</v>
      </c>
      <c r="BA2573" t="s">
        <v>67</v>
      </c>
      <c r="BB2573" t="s">
        <v>67</v>
      </c>
      <c r="BC2573">
        <v>0.69269999999999998</v>
      </c>
      <c r="BE2573" t="str">
        <f t="shared" si="40"/>
        <v>PEU RENTABLE</v>
      </c>
    </row>
    <row r="2574" spans="1:57" x14ac:dyDescent="0.25">
      <c r="A2574" t="s">
        <v>0</v>
      </c>
      <c r="B2574" t="s">
        <v>2757</v>
      </c>
      <c r="C2574">
        <v>68</v>
      </c>
      <c r="D2574">
        <v>125</v>
      </c>
      <c r="E2574">
        <v>438</v>
      </c>
      <c r="F2574">
        <v>372</v>
      </c>
      <c r="G2574" t="s">
        <v>353</v>
      </c>
      <c r="H2574">
        <v>18000</v>
      </c>
      <c r="I2574">
        <v>77324422</v>
      </c>
      <c r="J2574" t="s">
        <v>3438</v>
      </c>
      <c r="K2574" t="s">
        <v>1756</v>
      </c>
      <c r="L2574" t="s">
        <v>12532</v>
      </c>
      <c r="M2574">
        <v>178731</v>
      </c>
      <c r="N2574">
        <v>33865</v>
      </c>
      <c r="O2574" t="s">
        <v>6832</v>
      </c>
      <c r="P2574">
        <v>2</v>
      </c>
      <c r="Q2574" t="s">
        <v>12533</v>
      </c>
      <c r="R2574" t="s">
        <v>12534</v>
      </c>
      <c r="S2574">
        <v>261</v>
      </c>
      <c r="T2574" t="s">
        <v>64</v>
      </c>
      <c r="U2574" t="s">
        <v>65</v>
      </c>
      <c r="V2574" t="s">
        <v>66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  <c r="AC2574" t="s">
        <v>67</v>
      </c>
      <c r="AD2574" t="s">
        <v>67</v>
      </c>
      <c r="AE2574" t="s">
        <v>67</v>
      </c>
      <c r="AF2574" t="s">
        <v>67</v>
      </c>
      <c r="AG2574" t="s">
        <v>67</v>
      </c>
      <c r="AH2574" t="s">
        <v>67</v>
      </c>
      <c r="AI2574" t="s">
        <v>67</v>
      </c>
      <c r="AJ2574" t="s">
        <v>67</v>
      </c>
      <c r="AK2574" t="s">
        <v>67</v>
      </c>
      <c r="AL2574" t="s">
        <v>67</v>
      </c>
      <c r="AM2574" t="s">
        <v>67</v>
      </c>
      <c r="AN2574" t="s">
        <v>67</v>
      </c>
      <c r="AO2574" t="s">
        <v>67</v>
      </c>
      <c r="AP2574" t="s">
        <v>67</v>
      </c>
      <c r="AQ2574" t="s">
        <v>67</v>
      </c>
      <c r="AR2574" t="s">
        <v>67</v>
      </c>
      <c r="AS2574" t="s">
        <v>67</v>
      </c>
      <c r="AT2574" t="s">
        <v>67</v>
      </c>
      <c r="AU2574" t="s">
        <v>68</v>
      </c>
      <c r="AV2574" t="s">
        <v>67</v>
      </c>
      <c r="AW2574" t="s">
        <v>67</v>
      </c>
      <c r="AX2574" t="s">
        <v>67</v>
      </c>
      <c r="AY2574" t="s">
        <v>67</v>
      </c>
      <c r="AZ2574" t="s">
        <v>67</v>
      </c>
      <c r="BA2574" t="s">
        <v>67</v>
      </c>
      <c r="BB2574" t="s">
        <v>67</v>
      </c>
      <c r="BC2574">
        <v>2.9740162309999998</v>
      </c>
      <c r="BE2574" t="str">
        <f t="shared" si="40"/>
        <v>RENTABLE</v>
      </c>
    </row>
    <row r="2575" spans="1:57" x14ac:dyDescent="0.25">
      <c r="A2575" t="s">
        <v>0</v>
      </c>
      <c r="B2575" t="s">
        <v>12535</v>
      </c>
      <c r="C2575">
        <v>111</v>
      </c>
      <c r="D2575">
        <v>100</v>
      </c>
      <c r="E2575">
        <v>9</v>
      </c>
      <c r="F2575">
        <v>363</v>
      </c>
      <c r="G2575" t="s">
        <v>3801</v>
      </c>
      <c r="H2575">
        <v>599</v>
      </c>
      <c r="I2575">
        <v>15500000</v>
      </c>
      <c r="J2575" t="s">
        <v>5060</v>
      </c>
      <c r="K2575" t="s">
        <v>5614</v>
      </c>
      <c r="L2575" t="s">
        <v>12536</v>
      </c>
      <c r="M2575">
        <v>51996</v>
      </c>
      <c r="N2575">
        <v>2389</v>
      </c>
      <c r="O2575" t="s">
        <v>12537</v>
      </c>
      <c r="P2575">
        <v>0</v>
      </c>
      <c r="Q2575" t="s">
        <v>12538</v>
      </c>
      <c r="R2575" t="s">
        <v>12539</v>
      </c>
      <c r="S2575">
        <v>302</v>
      </c>
      <c r="T2575" t="s">
        <v>64</v>
      </c>
      <c r="U2575" t="s">
        <v>797</v>
      </c>
      <c r="V2575" t="s">
        <v>615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  <c r="AC2575" t="s">
        <v>67</v>
      </c>
      <c r="AD2575" t="s">
        <v>67</v>
      </c>
      <c r="AE2575" t="s">
        <v>67</v>
      </c>
      <c r="AF2575" t="s">
        <v>67</v>
      </c>
      <c r="AG2575" t="s">
        <v>67</v>
      </c>
      <c r="AH2575" t="s">
        <v>67</v>
      </c>
      <c r="AI2575" t="s">
        <v>67</v>
      </c>
      <c r="AJ2575" t="s">
        <v>68</v>
      </c>
      <c r="AK2575" t="s">
        <v>67</v>
      </c>
      <c r="AL2575" t="s">
        <v>67</v>
      </c>
      <c r="AM2575" t="s">
        <v>67</v>
      </c>
      <c r="AN2575" t="s">
        <v>68</v>
      </c>
      <c r="AO2575" t="s">
        <v>67</v>
      </c>
      <c r="AP2575" t="s">
        <v>67</v>
      </c>
      <c r="AQ2575" t="s">
        <v>67</v>
      </c>
      <c r="AR2575" t="s">
        <v>67</v>
      </c>
      <c r="AS2575" t="s">
        <v>67</v>
      </c>
      <c r="AT2575" t="s">
        <v>68</v>
      </c>
      <c r="AU2575" t="s">
        <v>67</v>
      </c>
      <c r="AV2575" t="s">
        <v>67</v>
      </c>
      <c r="AW2575" t="s">
        <v>67</v>
      </c>
      <c r="AX2575" t="s">
        <v>67</v>
      </c>
      <c r="AY2575" t="s">
        <v>67</v>
      </c>
      <c r="AZ2575" t="s">
        <v>67</v>
      </c>
      <c r="BA2575" t="s">
        <v>67</v>
      </c>
      <c r="BB2575" t="s">
        <v>67</v>
      </c>
      <c r="BC2575">
        <v>0.96875</v>
      </c>
      <c r="BE2575" t="str">
        <f t="shared" si="40"/>
        <v>PEU RENTABLE</v>
      </c>
    </row>
    <row r="2576" spans="1:57" x14ac:dyDescent="0.25">
      <c r="A2576" t="s">
        <v>0</v>
      </c>
      <c r="B2576" t="s">
        <v>12540</v>
      </c>
      <c r="C2576">
        <v>21</v>
      </c>
      <c r="D2576">
        <v>97</v>
      </c>
      <c r="E2576">
        <v>3</v>
      </c>
      <c r="F2576">
        <v>578</v>
      </c>
      <c r="G2576" t="s">
        <v>3584</v>
      </c>
      <c r="H2576">
        <v>1000</v>
      </c>
      <c r="I2576">
        <v>11540112</v>
      </c>
      <c r="J2576" t="s">
        <v>1700</v>
      </c>
      <c r="K2576" t="s">
        <v>12541</v>
      </c>
      <c r="L2576" t="s">
        <v>12542</v>
      </c>
      <c r="M2576">
        <v>2385</v>
      </c>
      <c r="N2576">
        <v>3835</v>
      </c>
      <c r="O2576" t="s">
        <v>1688</v>
      </c>
      <c r="P2576">
        <v>1</v>
      </c>
      <c r="Q2576" t="s">
        <v>12543</v>
      </c>
      <c r="R2576" t="s">
        <v>12544</v>
      </c>
      <c r="S2576">
        <v>20</v>
      </c>
      <c r="T2576" t="s">
        <v>64</v>
      </c>
      <c r="U2576" t="s">
        <v>65</v>
      </c>
      <c r="V2576" t="s">
        <v>66</v>
      </c>
      <c r="W2576">
        <v>39752620.439999998</v>
      </c>
      <c r="X2576">
        <v>2004</v>
      </c>
      <c r="Y2576">
        <v>584</v>
      </c>
      <c r="Z2576">
        <v>3.6</v>
      </c>
      <c r="AA2576">
        <v>1.85</v>
      </c>
      <c r="AB2576">
        <v>177</v>
      </c>
      <c r="AC2576" t="s">
        <v>67</v>
      </c>
      <c r="AD2576" t="s">
        <v>67</v>
      </c>
      <c r="AE2576" t="s">
        <v>67</v>
      </c>
      <c r="AF2576" t="s">
        <v>67</v>
      </c>
      <c r="AG2576" t="s">
        <v>67</v>
      </c>
      <c r="AH2576" t="s">
        <v>67</v>
      </c>
      <c r="AI2576" t="s">
        <v>67</v>
      </c>
      <c r="AJ2576" t="s">
        <v>67</v>
      </c>
      <c r="AK2576" t="s">
        <v>67</v>
      </c>
      <c r="AL2576" t="s">
        <v>67</v>
      </c>
      <c r="AM2576" t="s">
        <v>68</v>
      </c>
      <c r="AN2576" t="s">
        <v>67</v>
      </c>
      <c r="AO2576" t="s">
        <v>67</v>
      </c>
      <c r="AP2576" t="s">
        <v>67</v>
      </c>
      <c r="AQ2576" t="s">
        <v>67</v>
      </c>
      <c r="AR2576" t="s">
        <v>67</v>
      </c>
      <c r="AS2576" t="s">
        <v>67</v>
      </c>
      <c r="AT2576" t="s">
        <v>67</v>
      </c>
      <c r="AU2576" t="s">
        <v>67</v>
      </c>
      <c r="AV2576" t="s">
        <v>67</v>
      </c>
      <c r="AW2576" t="s">
        <v>67</v>
      </c>
      <c r="AX2576" t="s">
        <v>67</v>
      </c>
      <c r="AY2576" t="s">
        <v>67</v>
      </c>
      <c r="AZ2576" t="s">
        <v>67</v>
      </c>
      <c r="BA2576" t="s">
        <v>67</v>
      </c>
      <c r="BB2576" t="s">
        <v>67</v>
      </c>
      <c r="BC2576">
        <v>6.253747282</v>
      </c>
      <c r="BE2576" t="str">
        <f t="shared" si="40"/>
        <v>TRES RENTABLE</v>
      </c>
    </row>
    <row r="2577" spans="1:57" x14ac:dyDescent="0.25">
      <c r="A2577" t="s">
        <v>0</v>
      </c>
      <c r="B2577" t="s">
        <v>12545</v>
      </c>
      <c r="C2577">
        <v>42</v>
      </c>
      <c r="D2577">
        <v>108</v>
      </c>
      <c r="E2577">
        <v>38</v>
      </c>
      <c r="F2577">
        <v>316</v>
      </c>
      <c r="G2577" t="s">
        <v>12546</v>
      </c>
      <c r="H2577">
        <v>940</v>
      </c>
      <c r="I2577">
        <v>48468407.530000001</v>
      </c>
      <c r="J2577" t="s">
        <v>1419</v>
      </c>
      <c r="K2577" t="s">
        <v>3289</v>
      </c>
      <c r="L2577" t="s">
        <v>12547</v>
      </c>
      <c r="M2577">
        <v>5237</v>
      </c>
      <c r="N2577">
        <v>1945</v>
      </c>
      <c r="O2577" t="s">
        <v>12548</v>
      </c>
      <c r="P2577">
        <v>7</v>
      </c>
      <c r="Q2577" t="s">
        <v>12549</v>
      </c>
      <c r="R2577" t="s">
        <v>12550</v>
      </c>
      <c r="S2577">
        <v>90</v>
      </c>
      <c r="T2577" t="s">
        <v>64</v>
      </c>
      <c r="U2577" t="s">
        <v>65</v>
      </c>
      <c r="V2577" t="s">
        <v>126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  <c r="AC2577" t="s">
        <v>67</v>
      </c>
      <c r="AD2577" t="s">
        <v>68</v>
      </c>
      <c r="AE2577" t="s">
        <v>67</v>
      </c>
      <c r="AF2577" t="s">
        <v>67</v>
      </c>
      <c r="AG2577" t="s">
        <v>67</v>
      </c>
      <c r="AH2577" t="s">
        <v>67</v>
      </c>
      <c r="AI2577" t="s">
        <v>67</v>
      </c>
      <c r="AJ2577" t="s">
        <v>68</v>
      </c>
      <c r="AK2577" t="s">
        <v>67</v>
      </c>
      <c r="AL2577" t="s">
        <v>67</v>
      </c>
      <c r="AM2577" t="s">
        <v>67</v>
      </c>
      <c r="AN2577" t="s">
        <v>67</v>
      </c>
      <c r="AO2577" t="s">
        <v>67</v>
      </c>
      <c r="AP2577" t="s">
        <v>67</v>
      </c>
      <c r="AQ2577" t="s">
        <v>67</v>
      </c>
      <c r="AR2577" t="s">
        <v>67</v>
      </c>
      <c r="AS2577" t="s">
        <v>67</v>
      </c>
      <c r="AT2577" t="s">
        <v>68</v>
      </c>
      <c r="AU2577" t="s">
        <v>68</v>
      </c>
      <c r="AV2577" t="s">
        <v>67</v>
      </c>
      <c r="AW2577" t="s">
        <v>67</v>
      </c>
      <c r="AX2577" t="s">
        <v>67</v>
      </c>
      <c r="AY2577" t="s">
        <v>67</v>
      </c>
      <c r="AZ2577" t="s">
        <v>67</v>
      </c>
      <c r="BA2577" t="s">
        <v>67</v>
      </c>
      <c r="BB2577" t="s">
        <v>67</v>
      </c>
      <c r="BC2577">
        <v>6.253747282</v>
      </c>
      <c r="BE2577" t="str">
        <f t="shared" si="40"/>
        <v>TRES RENTABLE</v>
      </c>
    </row>
    <row r="2578" spans="1:57" x14ac:dyDescent="0.25">
      <c r="A2578" t="s">
        <v>0</v>
      </c>
      <c r="B2578" t="s">
        <v>12551</v>
      </c>
      <c r="C2578">
        <v>65</v>
      </c>
      <c r="D2578">
        <v>112</v>
      </c>
      <c r="E2578">
        <v>28</v>
      </c>
      <c r="F2578">
        <v>215</v>
      </c>
      <c r="G2578" t="s">
        <v>3748</v>
      </c>
      <c r="H2578">
        <v>555</v>
      </c>
      <c r="I2578">
        <v>4734235</v>
      </c>
      <c r="J2578" t="s">
        <v>5538</v>
      </c>
      <c r="K2578" t="s">
        <v>5571</v>
      </c>
      <c r="L2578" t="s">
        <v>12552</v>
      </c>
      <c r="M2578">
        <v>8217</v>
      </c>
      <c r="N2578">
        <v>1227</v>
      </c>
      <c r="O2578" t="s">
        <v>3233</v>
      </c>
      <c r="P2578">
        <v>0</v>
      </c>
      <c r="Q2578" t="s">
        <v>12553</v>
      </c>
      <c r="R2578" t="s">
        <v>12554</v>
      </c>
      <c r="S2578">
        <v>123</v>
      </c>
      <c r="T2578" t="s">
        <v>64</v>
      </c>
      <c r="U2578" t="s">
        <v>65</v>
      </c>
      <c r="V2578" t="s">
        <v>615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  <c r="AC2578" t="s">
        <v>67</v>
      </c>
      <c r="AD2578" t="s">
        <v>67</v>
      </c>
      <c r="AE2578" t="s">
        <v>67</v>
      </c>
      <c r="AF2578" t="s">
        <v>67</v>
      </c>
      <c r="AG2578" t="s">
        <v>67</v>
      </c>
      <c r="AH2578" t="s">
        <v>67</v>
      </c>
      <c r="AI2578" t="s">
        <v>67</v>
      </c>
      <c r="AJ2578" t="s">
        <v>67</v>
      </c>
      <c r="AK2578" t="s">
        <v>67</v>
      </c>
      <c r="AL2578" t="s">
        <v>67</v>
      </c>
      <c r="AM2578" t="s">
        <v>68</v>
      </c>
      <c r="AN2578" t="s">
        <v>67</v>
      </c>
      <c r="AO2578" t="s">
        <v>67</v>
      </c>
      <c r="AP2578" t="s">
        <v>67</v>
      </c>
      <c r="AQ2578" t="s">
        <v>67</v>
      </c>
      <c r="AR2578" t="s">
        <v>67</v>
      </c>
      <c r="AS2578" t="s">
        <v>67</v>
      </c>
      <c r="AT2578" t="s">
        <v>67</v>
      </c>
      <c r="AU2578" t="s">
        <v>68</v>
      </c>
      <c r="AV2578" t="s">
        <v>68</v>
      </c>
      <c r="AW2578" t="s">
        <v>67</v>
      </c>
      <c r="AX2578" t="s">
        <v>67</v>
      </c>
      <c r="AY2578" t="s">
        <v>67</v>
      </c>
      <c r="AZ2578" t="s">
        <v>67</v>
      </c>
      <c r="BA2578" t="s">
        <v>67</v>
      </c>
      <c r="BB2578" t="s">
        <v>67</v>
      </c>
      <c r="BC2578">
        <v>0.31561566699999999</v>
      </c>
      <c r="BE2578" t="str">
        <f t="shared" si="40"/>
        <v>PAS RENTABLE</v>
      </c>
    </row>
    <row r="2579" spans="1:57" x14ac:dyDescent="0.25">
      <c r="A2579" t="s">
        <v>0</v>
      </c>
      <c r="B2579" t="s">
        <v>4031</v>
      </c>
      <c r="C2579">
        <v>109</v>
      </c>
      <c r="D2579">
        <v>112</v>
      </c>
      <c r="E2579">
        <v>11000</v>
      </c>
      <c r="F2579">
        <v>642</v>
      </c>
      <c r="G2579" t="s">
        <v>2416</v>
      </c>
      <c r="H2579">
        <v>11000</v>
      </c>
      <c r="I2579">
        <v>4839383</v>
      </c>
      <c r="J2579" t="s">
        <v>1710</v>
      </c>
      <c r="K2579" t="s">
        <v>4031</v>
      </c>
      <c r="L2579" t="s">
        <v>12555</v>
      </c>
      <c r="M2579">
        <v>21613</v>
      </c>
      <c r="N2579">
        <v>12766</v>
      </c>
      <c r="O2579" t="s">
        <v>4234</v>
      </c>
      <c r="P2579">
        <v>0</v>
      </c>
      <c r="Q2579" t="s">
        <v>12556</v>
      </c>
      <c r="R2579" t="s">
        <v>12557</v>
      </c>
      <c r="S2579">
        <v>148</v>
      </c>
      <c r="T2579" t="s">
        <v>64</v>
      </c>
      <c r="U2579" t="s">
        <v>65</v>
      </c>
      <c r="V2579" t="s">
        <v>66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  <c r="AC2579" t="s">
        <v>67</v>
      </c>
      <c r="AD2579" t="s">
        <v>67</v>
      </c>
      <c r="AE2579" t="s">
        <v>67</v>
      </c>
      <c r="AF2579" t="s">
        <v>67</v>
      </c>
      <c r="AG2579" t="s">
        <v>67</v>
      </c>
      <c r="AH2579" t="s">
        <v>67</v>
      </c>
      <c r="AI2579" t="s">
        <v>67</v>
      </c>
      <c r="AJ2579" t="s">
        <v>67</v>
      </c>
      <c r="AK2579" t="s">
        <v>67</v>
      </c>
      <c r="AL2579" t="s">
        <v>67</v>
      </c>
      <c r="AM2579" t="s">
        <v>68</v>
      </c>
      <c r="AN2579" t="s">
        <v>67</v>
      </c>
      <c r="AO2579" t="s">
        <v>67</v>
      </c>
      <c r="AP2579" t="s">
        <v>67</v>
      </c>
      <c r="AQ2579" t="s">
        <v>67</v>
      </c>
      <c r="AR2579" t="s">
        <v>67</v>
      </c>
      <c r="AS2579" t="s">
        <v>68</v>
      </c>
      <c r="AT2579" t="s">
        <v>67</v>
      </c>
      <c r="AU2579" t="s">
        <v>67</v>
      </c>
      <c r="AV2579" t="s">
        <v>67</v>
      </c>
      <c r="AW2579" t="s">
        <v>67</v>
      </c>
      <c r="AX2579" t="s">
        <v>67</v>
      </c>
      <c r="AY2579" t="s">
        <v>67</v>
      </c>
      <c r="AZ2579" t="s">
        <v>67</v>
      </c>
      <c r="BA2579" t="s">
        <v>67</v>
      </c>
      <c r="BB2579" t="s">
        <v>67</v>
      </c>
      <c r="BC2579">
        <v>0.30246143800000003</v>
      </c>
      <c r="BE2579" t="str">
        <f t="shared" si="40"/>
        <v>PAS RENTABLE</v>
      </c>
    </row>
    <row r="2580" spans="1:57" x14ac:dyDescent="0.25">
      <c r="A2580" t="s">
        <v>0</v>
      </c>
      <c r="B2580" t="s">
        <v>12558</v>
      </c>
      <c r="C2580">
        <v>42</v>
      </c>
      <c r="D2580">
        <v>95</v>
      </c>
      <c r="E2580">
        <v>89</v>
      </c>
      <c r="F2580">
        <v>322</v>
      </c>
      <c r="G2580" t="s">
        <v>7355</v>
      </c>
      <c r="H2580">
        <v>1000</v>
      </c>
      <c r="I2580">
        <v>4193025</v>
      </c>
      <c r="J2580" t="s">
        <v>6446</v>
      </c>
      <c r="K2580" t="s">
        <v>3779</v>
      </c>
      <c r="L2580" t="s">
        <v>12559</v>
      </c>
      <c r="M2580">
        <v>30682</v>
      </c>
      <c r="N2580">
        <v>2518</v>
      </c>
      <c r="O2580" t="s">
        <v>12560</v>
      </c>
      <c r="P2580">
        <v>0</v>
      </c>
      <c r="Q2580" t="s">
        <v>12561</v>
      </c>
      <c r="R2580" t="s">
        <v>12562</v>
      </c>
      <c r="S2580">
        <v>194</v>
      </c>
      <c r="T2580" t="s">
        <v>64</v>
      </c>
      <c r="U2580" t="s">
        <v>65</v>
      </c>
      <c r="V2580" t="s">
        <v>615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  <c r="AC2580" t="s">
        <v>67</v>
      </c>
      <c r="AD2580" t="s">
        <v>67</v>
      </c>
      <c r="AE2580" t="s">
        <v>67</v>
      </c>
      <c r="AF2580" t="s">
        <v>67</v>
      </c>
      <c r="AG2580" t="s">
        <v>67</v>
      </c>
      <c r="AH2580" t="s">
        <v>67</v>
      </c>
      <c r="AI2580" t="s">
        <v>67</v>
      </c>
      <c r="AJ2580" t="s">
        <v>67</v>
      </c>
      <c r="AK2580" t="s">
        <v>67</v>
      </c>
      <c r="AL2580" t="s">
        <v>67</v>
      </c>
      <c r="AM2580" t="s">
        <v>68</v>
      </c>
      <c r="AN2580" t="s">
        <v>67</v>
      </c>
      <c r="AO2580" t="s">
        <v>67</v>
      </c>
      <c r="AP2580" t="s">
        <v>67</v>
      </c>
      <c r="AQ2580" t="s">
        <v>67</v>
      </c>
      <c r="AR2580" t="s">
        <v>67</v>
      </c>
      <c r="AS2580" t="s">
        <v>67</v>
      </c>
      <c r="AT2580" t="s">
        <v>67</v>
      </c>
      <c r="AU2580" t="s">
        <v>67</v>
      </c>
      <c r="AV2580" t="s">
        <v>68</v>
      </c>
      <c r="AW2580" t="s">
        <v>67</v>
      </c>
      <c r="AX2580" t="s">
        <v>67</v>
      </c>
      <c r="AY2580" t="s">
        <v>67</v>
      </c>
      <c r="AZ2580" t="s">
        <v>67</v>
      </c>
      <c r="BA2580" t="s">
        <v>67</v>
      </c>
      <c r="BB2580" t="s">
        <v>67</v>
      </c>
      <c r="BC2580">
        <v>0.27953499999999998</v>
      </c>
      <c r="BE2580" t="str">
        <f t="shared" si="40"/>
        <v>PAS RENTABLE</v>
      </c>
    </row>
    <row r="2581" spans="1:57" x14ac:dyDescent="0.25">
      <c r="A2581" t="s">
        <v>0</v>
      </c>
      <c r="B2581" t="s">
        <v>5862</v>
      </c>
      <c r="C2581">
        <v>112</v>
      </c>
      <c r="D2581">
        <v>110</v>
      </c>
      <c r="E2581">
        <v>85</v>
      </c>
      <c r="F2581">
        <v>186</v>
      </c>
      <c r="G2581" t="s">
        <v>12563</v>
      </c>
      <c r="H2581">
        <v>1000</v>
      </c>
      <c r="I2581">
        <v>5900000</v>
      </c>
      <c r="J2581" t="s">
        <v>72</v>
      </c>
      <c r="K2581" t="s">
        <v>4562</v>
      </c>
      <c r="L2581" t="s">
        <v>12564</v>
      </c>
      <c r="M2581">
        <v>98629</v>
      </c>
      <c r="N2581">
        <v>1852</v>
      </c>
      <c r="O2581" t="s">
        <v>5298</v>
      </c>
      <c r="P2581">
        <v>1</v>
      </c>
      <c r="Q2581" t="s">
        <v>12565</v>
      </c>
      <c r="R2581" t="s">
        <v>12566</v>
      </c>
      <c r="S2581">
        <v>316</v>
      </c>
      <c r="T2581" t="s">
        <v>64</v>
      </c>
      <c r="U2581" t="s">
        <v>87</v>
      </c>
      <c r="V2581" t="s">
        <v>615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  <c r="AC2581" t="s">
        <v>67</v>
      </c>
      <c r="AD2581" t="s">
        <v>68</v>
      </c>
      <c r="AE2581" t="s">
        <v>67</v>
      </c>
      <c r="AF2581" t="s">
        <v>67</v>
      </c>
      <c r="AG2581" t="s">
        <v>67</v>
      </c>
      <c r="AH2581" t="s">
        <v>67</v>
      </c>
      <c r="AI2581" t="s">
        <v>67</v>
      </c>
      <c r="AJ2581" t="s">
        <v>67</v>
      </c>
      <c r="AK2581" t="s">
        <v>67</v>
      </c>
      <c r="AL2581" t="s">
        <v>67</v>
      </c>
      <c r="AM2581" t="s">
        <v>67</v>
      </c>
      <c r="AN2581" t="s">
        <v>67</v>
      </c>
      <c r="AO2581" t="s">
        <v>67</v>
      </c>
      <c r="AP2581" t="s">
        <v>67</v>
      </c>
      <c r="AQ2581" t="s">
        <v>68</v>
      </c>
      <c r="AR2581" t="s">
        <v>67</v>
      </c>
      <c r="AS2581" t="s">
        <v>67</v>
      </c>
      <c r="AT2581" t="s">
        <v>67</v>
      </c>
      <c r="AU2581" t="s">
        <v>67</v>
      </c>
      <c r="AV2581" t="s">
        <v>67</v>
      </c>
      <c r="AW2581" t="s">
        <v>67</v>
      </c>
      <c r="AX2581" t="s">
        <v>67</v>
      </c>
      <c r="AY2581" t="s">
        <v>68</v>
      </c>
      <c r="AZ2581" t="s">
        <v>67</v>
      </c>
      <c r="BA2581" t="s">
        <v>67</v>
      </c>
      <c r="BB2581" t="s">
        <v>67</v>
      </c>
      <c r="BC2581">
        <v>0.36875000000000002</v>
      </c>
      <c r="BE2581" t="str">
        <f t="shared" si="40"/>
        <v>PAS RENTABLE</v>
      </c>
    </row>
    <row r="2582" spans="1:57" x14ac:dyDescent="0.25">
      <c r="A2582" t="s">
        <v>0</v>
      </c>
      <c r="B2582" t="s">
        <v>12567</v>
      </c>
      <c r="C2582">
        <v>146</v>
      </c>
      <c r="D2582">
        <v>118</v>
      </c>
      <c r="E2582">
        <v>369</v>
      </c>
      <c r="F2582">
        <v>295</v>
      </c>
      <c r="G2582" t="s">
        <v>734</v>
      </c>
      <c r="H2582">
        <v>1000</v>
      </c>
      <c r="I2582">
        <v>2849142</v>
      </c>
      <c r="J2582" t="s">
        <v>3438</v>
      </c>
      <c r="K2582" t="s">
        <v>3414</v>
      </c>
      <c r="L2582" t="s">
        <v>12568</v>
      </c>
      <c r="M2582">
        <v>24104</v>
      </c>
      <c r="N2582">
        <v>1889</v>
      </c>
      <c r="O2582" t="s">
        <v>12569</v>
      </c>
      <c r="P2582">
        <v>1</v>
      </c>
      <c r="Q2582" t="s">
        <v>12570</v>
      </c>
      <c r="R2582" t="s">
        <v>12571</v>
      </c>
      <c r="S2582">
        <v>88</v>
      </c>
      <c r="T2582" t="s">
        <v>64</v>
      </c>
      <c r="U2582" t="s">
        <v>65</v>
      </c>
      <c r="V2582" t="s">
        <v>615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  <c r="AC2582" t="s">
        <v>67</v>
      </c>
      <c r="AD2582" t="s">
        <v>67</v>
      </c>
      <c r="AE2582" t="s">
        <v>67</v>
      </c>
      <c r="AF2582" t="s">
        <v>67</v>
      </c>
      <c r="AG2582" t="s">
        <v>67</v>
      </c>
      <c r="AH2582" t="s">
        <v>67</v>
      </c>
      <c r="AI2582" t="s">
        <v>67</v>
      </c>
      <c r="AJ2582" t="s">
        <v>67</v>
      </c>
      <c r="AK2582" t="s">
        <v>67</v>
      </c>
      <c r="AL2582" t="s">
        <v>67</v>
      </c>
      <c r="AM2582" t="s">
        <v>67</v>
      </c>
      <c r="AN2582" t="s">
        <v>67</v>
      </c>
      <c r="AO2582" t="s">
        <v>67</v>
      </c>
      <c r="AP2582" t="s">
        <v>67</v>
      </c>
      <c r="AQ2582" t="s">
        <v>67</v>
      </c>
      <c r="AR2582" t="s">
        <v>67</v>
      </c>
      <c r="AS2582" t="s">
        <v>67</v>
      </c>
      <c r="AT2582" t="s">
        <v>67</v>
      </c>
      <c r="AU2582" t="s">
        <v>68</v>
      </c>
      <c r="AV2582" t="s">
        <v>67</v>
      </c>
      <c r="AW2582" t="s">
        <v>67</v>
      </c>
      <c r="AX2582" t="s">
        <v>67</v>
      </c>
      <c r="AY2582" t="s">
        <v>67</v>
      </c>
      <c r="AZ2582" t="s">
        <v>67</v>
      </c>
      <c r="BA2582" t="s">
        <v>67</v>
      </c>
      <c r="BB2582" t="s">
        <v>67</v>
      </c>
      <c r="BC2582">
        <v>0.178071375</v>
      </c>
      <c r="BE2582" t="str">
        <f t="shared" si="40"/>
        <v>PAS RENTABLE</v>
      </c>
    </row>
    <row r="2583" spans="1:57" x14ac:dyDescent="0.25">
      <c r="A2583" t="s">
        <v>0</v>
      </c>
      <c r="B2583" t="s">
        <v>12572</v>
      </c>
      <c r="C2583">
        <v>36</v>
      </c>
      <c r="D2583">
        <v>97</v>
      </c>
      <c r="E2583">
        <v>34</v>
      </c>
      <c r="F2583">
        <v>465</v>
      </c>
      <c r="G2583" t="s">
        <v>6277</v>
      </c>
      <c r="H2583">
        <v>503</v>
      </c>
      <c r="I2583">
        <v>1686429</v>
      </c>
      <c r="J2583" t="s">
        <v>12573</v>
      </c>
      <c r="K2583" t="s">
        <v>2739</v>
      </c>
      <c r="L2583" t="s">
        <v>12574</v>
      </c>
      <c r="M2583">
        <v>8687</v>
      </c>
      <c r="N2583">
        <v>3100</v>
      </c>
      <c r="O2583" t="s">
        <v>4939</v>
      </c>
      <c r="P2583">
        <v>1</v>
      </c>
      <c r="Q2583" t="s">
        <v>12575</v>
      </c>
      <c r="R2583" t="s">
        <v>12576</v>
      </c>
      <c r="S2583">
        <v>62</v>
      </c>
      <c r="T2583" t="s">
        <v>64</v>
      </c>
      <c r="U2583" t="s">
        <v>65</v>
      </c>
      <c r="V2583" t="s">
        <v>66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  <c r="AC2583" t="s">
        <v>67</v>
      </c>
      <c r="AD2583" t="s">
        <v>68</v>
      </c>
      <c r="AE2583" t="s">
        <v>67</v>
      </c>
      <c r="AF2583" t="s">
        <v>67</v>
      </c>
      <c r="AG2583" t="s">
        <v>67</v>
      </c>
      <c r="AH2583" t="s">
        <v>67</v>
      </c>
      <c r="AI2583" t="s">
        <v>67</v>
      </c>
      <c r="AJ2583" t="s">
        <v>67</v>
      </c>
      <c r="AK2583" t="s">
        <v>67</v>
      </c>
      <c r="AL2583" t="s">
        <v>67</v>
      </c>
      <c r="AM2583" t="s">
        <v>67</v>
      </c>
      <c r="AN2583" t="s">
        <v>67</v>
      </c>
      <c r="AO2583" t="s">
        <v>67</v>
      </c>
      <c r="AP2583" t="s">
        <v>67</v>
      </c>
      <c r="AQ2583" t="s">
        <v>67</v>
      </c>
      <c r="AR2583" t="s">
        <v>67</v>
      </c>
      <c r="AS2583" t="s">
        <v>67</v>
      </c>
      <c r="AT2583" t="s">
        <v>68</v>
      </c>
      <c r="AU2583" t="s">
        <v>67</v>
      </c>
      <c r="AV2583" t="s">
        <v>67</v>
      </c>
      <c r="AW2583" t="s">
        <v>67</v>
      </c>
      <c r="AX2583" t="s">
        <v>68</v>
      </c>
      <c r="AY2583" t="s">
        <v>67</v>
      </c>
      <c r="AZ2583" t="s">
        <v>67</v>
      </c>
      <c r="BA2583" t="s">
        <v>67</v>
      </c>
      <c r="BB2583" t="s">
        <v>67</v>
      </c>
      <c r="BC2583">
        <v>0.105401813</v>
      </c>
      <c r="BE2583" t="str">
        <f t="shared" si="40"/>
        <v>PAS RENTABLE</v>
      </c>
    </row>
    <row r="2584" spans="1:57" x14ac:dyDescent="0.25">
      <c r="A2584" t="s">
        <v>0</v>
      </c>
      <c r="B2584" t="s">
        <v>8995</v>
      </c>
      <c r="C2584">
        <v>230</v>
      </c>
      <c r="D2584">
        <v>120</v>
      </c>
      <c r="E2584">
        <v>115</v>
      </c>
      <c r="F2584">
        <v>310</v>
      </c>
      <c r="G2584" t="s">
        <v>7058</v>
      </c>
      <c r="H2584">
        <v>10000</v>
      </c>
      <c r="I2584">
        <v>1984743</v>
      </c>
      <c r="J2584" t="s">
        <v>245</v>
      </c>
      <c r="K2584" t="s">
        <v>917</v>
      </c>
      <c r="L2584" t="s">
        <v>12577</v>
      </c>
      <c r="M2584">
        <v>20616</v>
      </c>
      <c r="N2584">
        <v>11019</v>
      </c>
      <c r="O2584" t="s">
        <v>12578</v>
      </c>
      <c r="P2584">
        <v>3</v>
      </c>
      <c r="Q2584" t="s">
        <v>12579</v>
      </c>
      <c r="R2584" t="s">
        <v>12580</v>
      </c>
      <c r="S2584">
        <v>70</v>
      </c>
      <c r="T2584" t="s">
        <v>64</v>
      </c>
      <c r="U2584" t="s">
        <v>65</v>
      </c>
      <c r="V2584" t="s">
        <v>615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  <c r="AC2584" t="s">
        <v>67</v>
      </c>
      <c r="AD2584" t="s">
        <v>67</v>
      </c>
      <c r="AE2584" t="s">
        <v>67</v>
      </c>
      <c r="AF2584" t="s">
        <v>67</v>
      </c>
      <c r="AG2584" t="s">
        <v>67</v>
      </c>
      <c r="AH2584" t="s">
        <v>67</v>
      </c>
      <c r="AI2584" t="s">
        <v>67</v>
      </c>
      <c r="AJ2584" t="s">
        <v>67</v>
      </c>
      <c r="AK2584" t="s">
        <v>67</v>
      </c>
      <c r="AL2584" t="s">
        <v>67</v>
      </c>
      <c r="AM2584" t="s">
        <v>67</v>
      </c>
      <c r="AN2584" t="s">
        <v>67</v>
      </c>
      <c r="AO2584" t="s">
        <v>67</v>
      </c>
      <c r="AP2584" t="s">
        <v>67</v>
      </c>
      <c r="AQ2584" t="s">
        <v>67</v>
      </c>
      <c r="AR2584" t="s">
        <v>67</v>
      </c>
      <c r="AS2584" t="s">
        <v>68</v>
      </c>
      <c r="AT2584" t="s">
        <v>67</v>
      </c>
      <c r="AU2584" t="s">
        <v>68</v>
      </c>
      <c r="AV2584" t="s">
        <v>67</v>
      </c>
      <c r="AW2584" t="s">
        <v>67</v>
      </c>
      <c r="AX2584" t="s">
        <v>67</v>
      </c>
      <c r="AY2584" t="s">
        <v>67</v>
      </c>
      <c r="AZ2584" t="s">
        <v>67</v>
      </c>
      <c r="BA2584" t="s">
        <v>67</v>
      </c>
      <c r="BB2584" t="s">
        <v>67</v>
      </c>
      <c r="BC2584">
        <v>0.12404643799999999</v>
      </c>
      <c r="BE2584" t="str">
        <f t="shared" si="40"/>
        <v>PAS RENTABLE</v>
      </c>
    </row>
    <row r="2585" spans="1:57" x14ac:dyDescent="0.25">
      <c r="A2585" t="s">
        <v>0</v>
      </c>
      <c r="B2585" t="s">
        <v>12581</v>
      </c>
      <c r="C2585">
        <v>64</v>
      </c>
      <c r="D2585">
        <v>135</v>
      </c>
      <c r="E2585">
        <v>133</v>
      </c>
      <c r="F2585">
        <v>258</v>
      </c>
      <c r="G2585" t="s">
        <v>4649</v>
      </c>
      <c r="H2585">
        <v>898</v>
      </c>
      <c r="I2585">
        <v>1666262</v>
      </c>
      <c r="J2585" t="s">
        <v>1970</v>
      </c>
      <c r="K2585" t="s">
        <v>2564</v>
      </c>
      <c r="L2585" t="s">
        <v>12582</v>
      </c>
      <c r="M2585">
        <v>5321</v>
      </c>
      <c r="N2585">
        <v>2096</v>
      </c>
      <c r="O2585" t="s">
        <v>12583</v>
      </c>
      <c r="P2585">
        <v>0</v>
      </c>
      <c r="Q2585" t="s">
        <v>12584</v>
      </c>
      <c r="R2585" t="s">
        <v>12585</v>
      </c>
      <c r="S2585">
        <v>78</v>
      </c>
      <c r="T2585" t="s">
        <v>64</v>
      </c>
      <c r="U2585" t="s">
        <v>87</v>
      </c>
      <c r="V2585" t="s">
        <v>66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  <c r="AC2585" t="s">
        <v>67</v>
      </c>
      <c r="AD2585" t="s">
        <v>67</v>
      </c>
      <c r="AE2585" t="s">
        <v>68</v>
      </c>
      <c r="AF2585" t="s">
        <v>68</v>
      </c>
      <c r="AG2585" t="s">
        <v>67</v>
      </c>
      <c r="AH2585" t="s">
        <v>67</v>
      </c>
      <c r="AI2585" t="s">
        <v>67</v>
      </c>
      <c r="AJ2585" t="s">
        <v>67</v>
      </c>
      <c r="AK2585" t="s">
        <v>67</v>
      </c>
      <c r="AL2585" t="s">
        <v>67</v>
      </c>
      <c r="AM2585" t="s">
        <v>67</v>
      </c>
      <c r="AN2585" t="s">
        <v>67</v>
      </c>
      <c r="AO2585" t="s">
        <v>67</v>
      </c>
      <c r="AP2585" t="s">
        <v>67</v>
      </c>
      <c r="AQ2585" t="s">
        <v>67</v>
      </c>
      <c r="AR2585" t="s">
        <v>67</v>
      </c>
      <c r="AS2585" t="s">
        <v>68</v>
      </c>
      <c r="AT2585" t="s">
        <v>67</v>
      </c>
      <c r="AU2585" t="s">
        <v>68</v>
      </c>
      <c r="AV2585" t="s">
        <v>67</v>
      </c>
      <c r="AW2585" t="s">
        <v>67</v>
      </c>
      <c r="AX2585" t="s">
        <v>67</v>
      </c>
      <c r="AY2585" t="s">
        <v>67</v>
      </c>
      <c r="AZ2585" t="s">
        <v>67</v>
      </c>
      <c r="BA2585" t="s">
        <v>67</v>
      </c>
      <c r="BB2585" t="s">
        <v>67</v>
      </c>
      <c r="BC2585">
        <v>0.10414137499999999</v>
      </c>
      <c r="BE2585" t="str">
        <f t="shared" si="40"/>
        <v>PAS RENTABLE</v>
      </c>
    </row>
    <row r="2586" spans="1:57" x14ac:dyDescent="0.25">
      <c r="A2586" t="s">
        <v>0</v>
      </c>
      <c r="B2586" t="s">
        <v>5317</v>
      </c>
      <c r="C2586">
        <v>393</v>
      </c>
      <c r="D2586">
        <v>101</v>
      </c>
      <c r="E2586">
        <v>0</v>
      </c>
      <c r="F2586">
        <v>888</v>
      </c>
      <c r="G2586" t="s">
        <v>4560</v>
      </c>
      <c r="H2586">
        <v>3000</v>
      </c>
      <c r="I2586">
        <v>2319187</v>
      </c>
      <c r="J2586" t="s">
        <v>2171</v>
      </c>
      <c r="K2586" t="s">
        <v>1012</v>
      </c>
      <c r="L2586" t="s">
        <v>12586</v>
      </c>
      <c r="M2586">
        <v>92640</v>
      </c>
      <c r="N2586">
        <v>5056</v>
      </c>
      <c r="O2586" t="s">
        <v>12587</v>
      </c>
      <c r="P2586">
        <v>0</v>
      </c>
      <c r="Q2586" t="s">
        <v>12588</v>
      </c>
      <c r="R2586" t="s">
        <v>12589</v>
      </c>
      <c r="S2586">
        <v>212</v>
      </c>
      <c r="T2586" t="s">
        <v>64</v>
      </c>
      <c r="U2586" t="s">
        <v>87</v>
      </c>
      <c r="V2586" t="s">
        <v>615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  <c r="AC2586" t="s">
        <v>67</v>
      </c>
      <c r="AD2586" t="s">
        <v>67</v>
      </c>
      <c r="AE2586" t="s">
        <v>67</v>
      </c>
      <c r="AF2586" t="s">
        <v>67</v>
      </c>
      <c r="AG2586" t="s">
        <v>67</v>
      </c>
      <c r="AH2586" t="s">
        <v>67</v>
      </c>
      <c r="AI2586" t="s">
        <v>67</v>
      </c>
      <c r="AJ2586" t="s">
        <v>68</v>
      </c>
      <c r="AK2586" t="s">
        <v>67</v>
      </c>
      <c r="AL2586" t="s">
        <v>67</v>
      </c>
      <c r="AM2586" t="s">
        <v>67</v>
      </c>
      <c r="AN2586" t="s">
        <v>68</v>
      </c>
      <c r="AO2586" t="s">
        <v>67</v>
      </c>
      <c r="AP2586" t="s">
        <v>67</v>
      </c>
      <c r="AQ2586" t="s">
        <v>67</v>
      </c>
      <c r="AR2586" t="s">
        <v>67</v>
      </c>
      <c r="AS2586" t="s">
        <v>67</v>
      </c>
      <c r="AT2586" t="s">
        <v>67</v>
      </c>
      <c r="AU2586" t="s">
        <v>68</v>
      </c>
      <c r="AV2586" t="s">
        <v>67</v>
      </c>
      <c r="AW2586" t="s">
        <v>67</v>
      </c>
      <c r="AX2586" t="s">
        <v>68</v>
      </c>
      <c r="AY2586" t="s">
        <v>67</v>
      </c>
      <c r="AZ2586" t="s">
        <v>67</v>
      </c>
      <c r="BA2586" t="s">
        <v>67</v>
      </c>
      <c r="BB2586" t="s">
        <v>67</v>
      </c>
      <c r="BC2586">
        <v>0.11595935</v>
      </c>
      <c r="BE2586" t="str">
        <f t="shared" si="40"/>
        <v>PAS RENTABLE</v>
      </c>
    </row>
    <row r="2587" spans="1:57" x14ac:dyDescent="0.25">
      <c r="A2587" t="s">
        <v>0</v>
      </c>
      <c r="B2587" t="s">
        <v>12590</v>
      </c>
      <c r="C2587">
        <v>75</v>
      </c>
      <c r="D2587">
        <v>92</v>
      </c>
      <c r="E2587">
        <v>29</v>
      </c>
      <c r="F2587">
        <v>618</v>
      </c>
      <c r="G2587" t="s">
        <v>1170</v>
      </c>
      <c r="H2587">
        <v>939</v>
      </c>
      <c r="I2587">
        <v>13922211</v>
      </c>
      <c r="J2587" t="s">
        <v>1700</v>
      </c>
      <c r="K2587" t="s">
        <v>5478</v>
      </c>
      <c r="L2587" t="s">
        <v>12591</v>
      </c>
      <c r="M2587">
        <v>18271</v>
      </c>
      <c r="N2587">
        <v>3935</v>
      </c>
      <c r="O2587" t="s">
        <v>1765</v>
      </c>
      <c r="P2587">
        <v>9</v>
      </c>
      <c r="Q2587" t="s">
        <v>12592</v>
      </c>
      <c r="R2587" t="s">
        <v>12593</v>
      </c>
      <c r="S2587">
        <v>150</v>
      </c>
      <c r="T2587" t="s">
        <v>64</v>
      </c>
      <c r="U2587" t="s">
        <v>65</v>
      </c>
      <c r="V2587" t="s">
        <v>615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  <c r="AC2587" t="s">
        <v>67</v>
      </c>
      <c r="AD2587" t="s">
        <v>67</v>
      </c>
      <c r="AE2587" t="s">
        <v>67</v>
      </c>
      <c r="AF2587" t="s">
        <v>67</v>
      </c>
      <c r="AG2587" t="s">
        <v>67</v>
      </c>
      <c r="AH2587" t="s">
        <v>67</v>
      </c>
      <c r="AI2587" t="s">
        <v>67</v>
      </c>
      <c r="AJ2587" t="s">
        <v>67</v>
      </c>
      <c r="AK2587" t="s">
        <v>67</v>
      </c>
      <c r="AL2587" t="s">
        <v>67</v>
      </c>
      <c r="AM2587" t="s">
        <v>68</v>
      </c>
      <c r="AN2587" t="s">
        <v>67</v>
      </c>
      <c r="AO2587" t="s">
        <v>67</v>
      </c>
      <c r="AP2587" t="s">
        <v>67</v>
      </c>
      <c r="AQ2587" t="s">
        <v>67</v>
      </c>
      <c r="AR2587" t="s">
        <v>67</v>
      </c>
      <c r="AS2587" t="s">
        <v>67</v>
      </c>
      <c r="AT2587" t="s">
        <v>67</v>
      </c>
      <c r="AU2587" t="s">
        <v>67</v>
      </c>
      <c r="AV2587" t="s">
        <v>67</v>
      </c>
      <c r="AW2587" t="s">
        <v>67</v>
      </c>
      <c r="AX2587" t="s">
        <v>67</v>
      </c>
      <c r="AY2587" t="s">
        <v>67</v>
      </c>
      <c r="AZ2587" t="s">
        <v>67</v>
      </c>
      <c r="BA2587" t="s">
        <v>67</v>
      </c>
      <c r="BB2587" t="s">
        <v>67</v>
      </c>
      <c r="BC2587">
        <v>0.87013818799999998</v>
      </c>
      <c r="BE2587" t="str">
        <f t="shared" si="40"/>
        <v>PEU RENTABLE</v>
      </c>
    </row>
    <row r="2588" spans="1:57" x14ac:dyDescent="0.25">
      <c r="A2588" t="s">
        <v>0</v>
      </c>
      <c r="B2588" t="s">
        <v>6223</v>
      </c>
      <c r="C2588">
        <v>78</v>
      </c>
      <c r="D2588">
        <v>106</v>
      </c>
      <c r="E2588">
        <v>172</v>
      </c>
      <c r="F2588">
        <v>27</v>
      </c>
      <c r="G2588" t="s">
        <v>8739</v>
      </c>
      <c r="H2588">
        <v>172</v>
      </c>
      <c r="I2588">
        <v>48468407.530000001</v>
      </c>
      <c r="J2588" t="s">
        <v>1710</v>
      </c>
      <c r="K2588" t="s">
        <v>6223</v>
      </c>
      <c r="L2588" t="s">
        <v>12594</v>
      </c>
      <c r="M2588">
        <v>30587</v>
      </c>
      <c r="N2588">
        <v>329</v>
      </c>
      <c r="O2588" t="s">
        <v>12595</v>
      </c>
      <c r="P2588">
        <v>2</v>
      </c>
      <c r="Q2588" t="s">
        <v>12596</v>
      </c>
      <c r="R2588" t="s">
        <v>12597</v>
      </c>
      <c r="S2588">
        <v>49</v>
      </c>
      <c r="T2588" t="s">
        <v>1493</v>
      </c>
      <c r="U2588" t="s">
        <v>1494</v>
      </c>
      <c r="V2588" t="s">
        <v>96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  <c r="AC2588" t="s">
        <v>67</v>
      </c>
      <c r="AD2588" t="s">
        <v>67</v>
      </c>
      <c r="AE2588" t="s">
        <v>67</v>
      </c>
      <c r="AF2588" t="s">
        <v>67</v>
      </c>
      <c r="AG2588" t="s">
        <v>67</v>
      </c>
      <c r="AH2588" t="s">
        <v>67</v>
      </c>
      <c r="AI2588" t="s">
        <v>67</v>
      </c>
      <c r="AJ2588" t="s">
        <v>67</v>
      </c>
      <c r="AK2588" t="s">
        <v>67</v>
      </c>
      <c r="AL2588" t="s">
        <v>67</v>
      </c>
      <c r="AM2588" t="s">
        <v>68</v>
      </c>
      <c r="AN2588" t="s">
        <v>67</v>
      </c>
      <c r="AO2588" t="s">
        <v>67</v>
      </c>
      <c r="AP2588" t="s">
        <v>67</v>
      </c>
      <c r="AQ2588" t="s">
        <v>67</v>
      </c>
      <c r="AR2588" t="s">
        <v>67</v>
      </c>
      <c r="AS2588" t="s">
        <v>68</v>
      </c>
      <c r="AT2588" t="s">
        <v>67</v>
      </c>
      <c r="AU2588" t="s">
        <v>67</v>
      </c>
      <c r="AV2588" t="s">
        <v>67</v>
      </c>
      <c r="AW2588" t="s">
        <v>67</v>
      </c>
      <c r="AX2588" t="s">
        <v>67</v>
      </c>
      <c r="AY2588" t="s">
        <v>67</v>
      </c>
      <c r="AZ2588" t="s">
        <v>67</v>
      </c>
      <c r="BA2588" t="s">
        <v>67</v>
      </c>
      <c r="BB2588" t="s">
        <v>67</v>
      </c>
      <c r="BC2588">
        <v>6.253747282</v>
      </c>
      <c r="BE2588" t="str">
        <f t="shared" si="40"/>
        <v>TRES RENTABLE</v>
      </c>
    </row>
    <row r="2589" spans="1:57" x14ac:dyDescent="0.25">
      <c r="A2589" t="s">
        <v>0</v>
      </c>
      <c r="B2589" t="s">
        <v>12598</v>
      </c>
      <c r="C2589">
        <v>67</v>
      </c>
      <c r="D2589">
        <v>92</v>
      </c>
      <c r="E2589">
        <v>6</v>
      </c>
      <c r="F2589">
        <v>227</v>
      </c>
      <c r="G2589" t="s">
        <v>12599</v>
      </c>
      <c r="H2589">
        <v>10000</v>
      </c>
      <c r="I2589">
        <v>23091</v>
      </c>
      <c r="J2589" t="s">
        <v>5633</v>
      </c>
      <c r="K2589" t="s">
        <v>2853</v>
      </c>
      <c r="L2589" t="s">
        <v>12600</v>
      </c>
      <c r="M2589">
        <v>5664</v>
      </c>
      <c r="N2589">
        <v>11091</v>
      </c>
      <c r="O2589" t="s">
        <v>7408</v>
      </c>
      <c r="P2589">
        <v>1</v>
      </c>
      <c r="Q2589" t="s">
        <v>12601</v>
      </c>
      <c r="R2589" t="s">
        <v>12602</v>
      </c>
      <c r="S2589">
        <v>42</v>
      </c>
      <c r="T2589" t="s">
        <v>64</v>
      </c>
      <c r="U2589" t="s">
        <v>87</v>
      </c>
      <c r="V2589" t="s">
        <v>615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  <c r="AC2589" t="s">
        <v>67</v>
      </c>
      <c r="AD2589" t="s">
        <v>67</v>
      </c>
      <c r="AE2589" t="s">
        <v>68</v>
      </c>
      <c r="AF2589" t="s">
        <v>67</v>
      </c>
      <c r="AG2589" t="s">
        <v>67</v>
      </c>
      <c r="AH2589" t="s">
        <v>67</v>
      </c>
      <c r="AI2589" t="s">
        <v>67</v>
      </c>
      <c r="AJ2589" t="s">
        <v>67</v>
      </c>
      <c r="AK2589" t="s">
        <v>67</v>
      </c>
      <c r="AL2589" t="s">
        <v>67</v>
      </c>
      <c r="AM2589" t="s">
        <v>67</v>
      </c>
      <c r="AN2589" t="s">
        <v>67</v>
      </c>
      <c r="AO2589" t="s">
        <v>67</v>
      </c>
      <c r="AP2589" t="s">
        <v>67</v>
      </c>
      <c r="AQ2589" t="s">
        <v>67</v>
      </c>
      <c r="AR2589" t="s">
        <v>67</v>
      </c>
      <c r="AS2589" t="s">
        <v>68</v>
      </c>
      <c r="AT2589" t="s">
        <v>67</v>
      </c>
      <c r="AU2589" t="s">
        <v>68</v>
      </c>
      <c r="AV2589" t="s">
        <v>67</v>
      </c>
      <c r="AW2589" t="s">
        <v>67</v>
      </c>
      <c r="AX2589" t="s">
        <v>67</v>
      </c>
      <c r="AY2589" t="s">
        <v>67</v>
      </c>
      <c r="AZ2589" t="s">
        <v>67</v>
      </c>
      <c r="BA2589" t="s">
        <v>67</v>
      </c>
      <c r="BB2589" t="s">
        <v>67</v>
      </c>
      <c r="BC2589">
        <v>1.5394E-3</v>
      </c>
      <c r="BE2589" t="str">
        <f t="shared" si="40"/>
        <v>PAS RENTABLE</v>
      </c>
    </row>
    <row r="2590" spans="1:57" x14ac:dyDescent="0.25">
      <c r="A2590" t="s">
        <v>0</v>
      </c>
      <c r="B2590" t="s">
        <v>12603</v>
      </c>
      <c r="C2590">
        <v>216</v>
      </c>
      <c r="D2590">
        <v>161</v>
      </c>
      <c r="E2590">
        <v>929</v>
      </c>
      <c r="F2590">
        <v>116</v>
      </c>
      <c r="G2590" t="s">
        <v>12604</v>
      </c>
      <c r="H2590">
        <v>488</v>
      </c>
      <c r="I2590">
        <v>336467</v>
      </c>
      <c r="J2590" t="s">
        <v>5352</v>
      </c>
      <c r="K2590" t="s">
        <v>12605</v>
      </c>
      <c r="L2590" t="s">
        <v>12606</v>
      </c>
      <c r="M2590">
        <v>45449</v>
      </c>
      <c r="N2590">
        <v>943</v>
      </c>
      <c r="O2590" t="s">
        <v>1581</v>
      </c>
      <c r="P2590">
        <v>0</v>
      </c>
      <c r="Q2590" t="s">
        <v>12607</v>
      </c>
      <c r="R2590" t="s">
        <v>12608</v>
      </c>
      <c r="S2590">
        <v>192</v>
      </c>
      <c r="T2590" t="s">
        <v>64</v>
      </c>
      <c r="U2590" t="s">
        <v>1494</v>
      </c>
      <c r="V2590" t="s">
        <v>4858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  <c r="AC2590" t="s">
        <v>67</v>
      </c>
      <c r="AD2590" t="s">
        <v>67</v>
      </c>
      <c r="AE2590" t="s">
        <v>67</v>
      </c>
      <c r="AF2590" t="s">
        <v>67</v>
      </c>
      <c r="AG2590" t="s">
        <v>67</v>
      </c>
      <c r="AH2590" t="s">
        <v>67</v>
      </c>
      <c r="AI2590" t="s">
        <v>67</v>
      </c>
      <c r="AJ2590" t="s">
        <v>67</v>
      </c>
      <c r="AK2590" t="s">
        <v>67</v>
      </c>
      <c r="AL2590" t="s">
        <v>67</v>
      </c>
      <c r="AM2590" t="s">
        <v>67</v>
      </c>
      <c r="AN2590" t="s">
        <v>67</v>
      </c>
      <c r="AO2590" t="s">
        <v>67</v>
      </c>
      <c r="AP2590" t="s">
        <v>67</v>
      </c>
      <c r="AQ2590" t="s">
        <v>67</v>
      </c>
      <c r="AR2590" t="s">
        <v>67</v>
      </c>
      <c r="AS2590" t="s">
        <v>67</v>
      </c>
      <c r="AT2590" t="s">
        <v>67</v>
      </c>
      <c r="AU2590" t="s">
        <v>68</v>
      </c>
      <c r="AV2590" t="s">
        <v>67</v>
      </c>
      <c r="AW2590" t="s">
        <v>67</v>
      </c>
      <c r="AX2590" t="s">
        <v>67</v>
      </c>
      <c r="AY2590" t="s">
        <v>68</v>
      </c>
      <c r="AZ2590" t="s">
        <v>67</v>
      </c>
      <c r="BA2590" t="s">
        <v>67</v>
      </c>
      <c r="BB2590" t="s">
        <v>67</v>
      </c>
      <c r="BC2590">
        <v>2.5882077E-2</v>
      </c>
      <c r="BE2590" t="str">
        <f t="shared" si="40"/>
        <v>PAS RENTABLE</v>
      </c>
    </row>
    <row r="2591" spans="1:57" x14ac:dyDescent="0.25">
      <c r="A2591" t="s">
        <v>0</v>
      </c>
      <c r="B2591" t="s">
        <v>11153</v>
      </c>
      <c r="C2591">
        <v>54</v>
      </c>
      <c r="D2591">
        <v>92</v>
      </c>
      <c r="E2591">
        <v>143</v>
      </c>
      <c r="F2591">
        <v>613</v>
      </c>
      <c r="G2591" t="s">
        <v>12609</v>
      </c>
      <c r="H2591">
        <v>1000</v>
      </c>
      <c r="I2591">
        <v>2964</v>
      </c>
      <c r="J2591" t="s">
        <v>8224</v>
      </c>
      <c r="K2591" t="s">
        <v>4495</v>
      </c>
      <c r="L2591" t="s">
        <v>12610</v>
      </c>
      <c r="M2591">
        <v>7444</v>
      </c>
      <c r="N2591">
        <v>3086</v>
      </c>
      <c r="O2591" t="s">
        <v>12611</v>
      </c>
      <c r="P2591">
        <v>2</v>
      </c>
      <c r="Q2591" t="s">
        <v>12612</v>
      </c>
      <c r="R2591" t="s">
        <v>12613</v>
      </c>
      <c r="S2591">
        <v>42</v>
      </c>
      <c r="T2591" t="s">
        <v>64</v>
      </c>
      <c r="U2591" t="s">
        <v>65</v>
      </c>
      <c r="V2591" t="s">
        <v>66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  <c r="AC2591" t="s">
        <v>67</v>
      </c>
      <c r="AD2591" t="s">
        <v>67</v>
      </c>
      <c r="AE2591" t="s">
        <v>67</v>
      </c>
      <c r="AF2591" t="s">
        <v>67</v>
      </c>
      <c r="AG2591" t="s">
        <v>67</v>
      </c>
      <c r="AH2591" t="s">
        <v>67</v>
      </c>
      <c r="AI2591" t="s">
        <v>67</v>
      </c>
      <c r="AJ2591" t="s">
        <v>67</v>
      </c>
      <c r="AK2591" t="s">
        <v>67</v>
      </c>
      <c r="AL2591" t="s">
        <v>67</v>
      </c>
      <c r="AM2591" t="s">
        <v>68</v>
      </c>
      <c r="AN2591" t="s">
        <v>67</v>
      </c>
      <c r="AO2591" t="s">
        <v>67</v>
      </c>
      <c r="AP2591" t="s">
        <v>67</v>
      </c>
      <c r="AQ2591" t="s">
        <v>67</v>
      </c>
      <c r="AR2591" t="s">
        <v>68</v>
      </c>
      <c r="AS2591" t="s">
        <v>68</v>
      </c>
      <c r="AT2591" t="s">
        <v>67</v>
      </c>
      <c r="AU2591" t="s">
        <v>67</v>
      </c>
      <c r="AV2591" t="s">
        <v>67</v>
      </c>
      <c r="AW2591" t="s">
        <v>67</v>
      </c>
      <c r="AX2591" t="s">
        <v>67</v>
      </c>
      <c r="AY2591" t="s">
        <v>67</v>
      </c>
      <c r="AZ2591" t="s">
        <v>67</v>
      </c>
      <c r="BA2591" t="s">
        <v>67</v>
      </c>
      <c r="BB2591" t="s">
        <v>67</v>
      </c>
      <c r="BC2591">
        <v>1.8525E-4</v>
      </c>
      <c r="BE2591" t="str">
        <f t="shared" si="40"/>
        <v>PAS RENTABLE</v>
      </c>
    </row>
    <row r="2592" spans="1:57" x14ac:dyDescent="0.25">
      <c r="A2592" t="s">
        <v>0</v>
      </c>
      <c r="B2592" t="s">
        <v>7661</v>
      </c>
      <c r="C2592">
        <v>84</v>
      </c>
      <c r="D2592">
        <v>93</v>
      </c>
      <c r="E2592">
        <v>529</v>
      </c>
      <c r="F2592">
        <v>805</v>
      </c>
      <c r="G2592" t="s">
        <v>6888</v>
      </c>
      <c r="H2592">
        <v>1000</v>
      </c>
      <c r="I2592">
        <v>48468407.530000001</v>
      </c>
      <c r="J2592" t="s">
        <v>7171</v>
      </c>
      <c r="K2592" t="s">
        <v>617</v>
      </c>
      <c r="L2592" t="s">
        <v>12614</v>
      </c>
      <c r="M2592">
        <v>155249</v>
      </c>
      <c r="N2592">
        <v>4453</v>
      </c>
      <c r="O2592" t="s">
        <v>2347</v>
      </c>
      <c r="P2592">
        <v>0</v>
      </c>
      <c r="Q2592" t="s">
        <v>12615</v>
      </c>
      <c r="R2592" t="s">
        <v>12616</v>
      </c>
      <c r="S2592">
        <v>304</v>
      </c>
      <c r="T2592" t="s">
        <v>64</v>
      </c>
      <c r="U2592" t="s">
        <v>65</v>
      </c>
      <c r="V2592" t="s">
        <v>308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  <c r="AC2592" t="s">
        <v>67</v>
      </c>
      <c r="AD2592" t="s">
        <v>67</v>
      </c>
      <c r="AE2592" t="s">
        <v>67</v>
      </c>
      <c r="AF2592" t="s">
        <v>67</v>
      </c>
      <c r="AG2592" t="s">
        <v>67</v>
      </c>
      <c r="AH2592" t="s">
        <v>67</v>
      </c>
      <c r="AI2592" t="s">
        <v>67</v>
      </c>
      <c r="AJ2592" t="s">
        <v>67</v>
      </c>
      <c r="AK2592" t="s">
        <v>67</v>
      </c>
      <c r="AL2592" t="s">
        <v>67</v>
      </c>
      <c r="AM2592" t="s">
        <v>67</v>
      </c>
      <c r="AN2592" t="s">
        <v>67</v>
      </c>
      <c r="AO2592" t="s">
        <v>67</v>
      </c>
      <c r="AP2592" t="s">
        <v>67</v>
      </c>
      <c r="AQ2592" t="s">
        <v>67</v>
      </c>
      <c r="AR2592" t="s">
        <v>67</v>
      </c>
      <c r="AS2592" t="s">
        <v>67</v>
      </c>
      <c r="AT2592" t="s">
        <v>67</v>
      </c>
      <c r="AU2592" t="s">
        <v>68</v>
      </c>
      <c r="AV2592" t="s">
        <v>67</v>
      </c>
      <c r="AW2592" t="s">
        <v>67</v>
      </c>
      <c r="AX2592" t="s">
        <v>67</v>
      </c>
      <c r="AY2592" t="s">
        <v>67</v>
      </c>
      <c r="AZ2592" t="s">
        <v>67</v>
      </c>
      <c r="BA2592" t="s">
        <v>68</v>
      </c>
      <c r="BB2592" t="s">
        <v>67</v>
      </c>
      <c r="BC2592">
        <v>6.253747282</v>
      </c>
      <c r="BE2592" t="str">
        <f t="shared" si="40"/>
        <v>TRES RENTABLE</v>
      </c>
    </row>
    <row r="2593" spans="1:57" x14ac:dyDescent="0.25">
      <c r="A2593" t="s">
        <v>0</v>
      </c>
      <c r="B2593" t="s">
        <v>12617</v>
      </c>
      <c r="C2593">
        <v>69</v>
      </c>
      <c r="D2593">
        <v>110</v>
      </c>
      <c r="E2593">
        <v>22</v>
      </c>
      <c r="F2593">
        <v>44</v>
      </c>
      <c r="G2593" t="s">
        <v>12618</v>
      </c>
      <c r="H2593">
        <v>5000</v>
      </c>
      <c r="I2593">
        <v>48468407.530000001</v>
      </c>
      <c r="J2593" t="s">
        <v>2154</v>
      </c>
      <c r="K2593" t="s">
        <v>71</v>
      </c>
      <c r="L2593" t="s">
        <v>12619</v>
      </c>
      <c r="M2593">
        <v>12817</v>
      </c>
      <c r="N2593">
        <v>5273</v>
      </c>
      <c r="O2593" t="s">
        <v>12620</v>
      </c>
      <c r="P2593">
        <v>0</v>
      </c>
      <c r="Q2593" t="s">
        <v>12621</v>
      </c>
      <c r="R2593" t="s">
        <v>12622</v>
      </c>
      <c r="S2593">
        <v>43</v>
      </c>
      <c r="T2593" t="s">
        <v>64</v>
      </c>
      <c r="U2593" t="s">
        <v>1494</v>
      </c>
      <c r="V2593" t="s">
        <v>615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  <c r="AC2593" t="s">
        <v>67</v>
      </c>
      <c r="AD2593" t="s">
        <v>67</v>
      </c>
      <c r="AE2593" t="s">
        <v>67</v>
      </c>
      <c r="AF2593" t="s">
        <v>67</v>
      </c>
      <c r="AG2593" t="s">
        <v>67</v>
      </c>
      <c r="AH2593" t="s">
        <v>67</v>
      </c>
      <c r="AI2593" t="s">
        <v>67</v>
      </c>
      <c r="AJ2593" t="s">
        <v>68</v>
      </c>
      <c r="AK2593" t="s">
        <v>67</v>
      </c>
      <c r="AL2593" t="s">
        <v>67</v>
      </c>
      <c r="AM2593" t="s">
        <v>67</v>
      </c>
      <c r="AN2593" t="s">
        <v>67</v>
      </c>
      <c r="AO2593" t="s">
        <v>67</v>
      </c>
      <c r="AP2593" t="s">
        <v>67</v>
      </c>
      <c r="AQ2593" t="s">
        <v>67</v>
      </c>
      <c r="AR2593" t="s">
        <v>67</v>
      </c>
      <c r="AS2593" t="s">
        <v>67</v>
      </c>
      <c r="AT2593" t="s">
        <v>67</v>
      </c>
      <c r="AU2593" t="s">
        <v>68</v>
      </c>
      <c r="AV2593" t="s">
        <v>67</v>
      </c>
      <c r="AW2593" t="s">
        <v>67</v>
      </c>
      <c r="AX2593" t="s">
        <v>68</v>
      </c>
      <c r="AY2593" t="s">
        <v>67</v>
      </c>
      <c r="AZ2593" t="s">
        <v>67</v>
      </c>
      <c r="BA2593" t="s">
        <v>67</v>
      </c>
      <c r="BB2593" t="s">
        <v>67</v>
      </c>
      <c r="BC2593">
        <v>6.253747282</v>
      </c>
      <c r="BE2593" t="str">
        <f t="shared" si="40"/>
        <v>TRES RENTABLE</v>
      </c>
    </row>
    <row r="2594" spans="1:57" x14ac:dyDescent="0.25">
      <c r="A2594" t="s">
        <v>0</v>
      </c>
      <c r="B2594" t="s">
        <v>12623</v>
      </c>
      <c r="C2594">
        <v>208</v>
      </c>
      <c r="D2594">
        <v>122</v>
      </c>
      <c r="E2594">
        <v>0</v>
      </c>
      <c r="F2594">
        <v>567</v>
      </c>
      <c r="G2594" t="s">
        <v>1531</v>
      </c>
      <c r="H2594">
        <v>883</v>
      </c>
      <c r="I2594">
        <v>2428883</v>
      </c>
      <c r="J2594" t="s">
        <v>1794</v>
      </c>
      <c r="K2594" t="s">
        <v>4573</v>
      </c>
      <c r="L2594" t="s">
        <v>12624</v>
      </c>
      <c r="M2594">
        <v>21370</v>
      </c>
      <c r="N2594">
        <v>2896</v>
      </c>
      <c r="O2594" t="s">
        <v>2125</v>
      </c>
      <c r="P2594">
        <v>1</v>
      </c>
      <c r="Q2594" t="s">
        <v>12625</v>
      </c>
      <c r="R2594" t="s">
        <v>12626</v>
      </c>
      <c r="S2594">
        <v>132</v>
      </c>
      <c r="T2594" t="s">
        <v>64</v>
      </c>
      <c r="U2594" t="s">
        <v>65</v>
      </c>
      <c r="V2594" t="s">
        <v>615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  <c r="AC2594" t="s">
        <v>67</v>
      </c>
      <c r="AD2594" t="s">
        <v>67</v>
      </c>
      <c r="AE2594" t="s">
        <v>67</v>
      </c>
      <c r="AF2594" t="s">
        <v>67</v>
      </c>
      <c r="AG2594" t="s">
        <v>68</v>
      </c>
      <c r="AH2594" t="s">
        <v>67</v>
      </c>
      <c r="AI2594" t="s">
        <v>67</v>
      </c>
      <c r="AJ2594" t="s">
        <v>67</v>
      </c>
      <c r="AK2594" t="s">
        <v>67</v>
      </c>
      <c r="AL2594" t="s">
        <v>67</v>
      </c>
      <c r="AM2594" t="s">
        <v>67</v>
      </c>
      <c r="AN2594" t="s">
        <v>67</v>
      </c>
      <c r="AO2594" t="s">
        <v>67</v>
      </c>
      <c r="AP2594" t="s">
        <v>67</v>
      </c>
      <c r="AQ2594" t="s">
        <v>67</v>
      </c>
      <c r="AR2594" t="s">
        <v>67</v>
      </c>
      <c r="AS2594" t="s">
        <v>67</v>
      </c>
      <c r="AT2594" t="s">
        <v>67</v>
      </c>
      <c r="AU2594" t="s">
        <v>68</v>
      </c>
      <c r="AV2594" t="s">
        <v>67</v>
      </c>
      <c r="AW2594" t="s">
        <v>67</v>
      </c>
      <c r="AX2594" t="s">
        <v>67</v>
      </c>
      <c r="AY2594" t="s">
        <v>67</v>
      </c>
      <c r="AZ2594" t="s">
        <v>67</v>
      </c>
      <c r="BA2594" t="s">
        <v>67</v>
      </c>
      <c r="BB2594" t="s">
        <v>67</v>
      </c>
      <c r="BC2594">
        <v>0.15180518800000001</v>
      </c>
      <c r="BE2594" t="str">
        <f t="shared" si="40"/>
        <v>PAS RENTABLE</v>
      </c>
    </row>
    <row r="2595" spans="1:57" x14ac:dyDescent="0.25">
      <c r="A2595" t="s">
        <v>0</v>
      </c>
      <c r="B2595" t="s">
        <v>12627</v>
      </c>
      <c r="C2595">
        <v>32</v>
      </c>
      <c r="D2595">
        <v>91</v>
      </c>
      <c r="E2595">
        <v>10</v>
      </c>
      <c r="F2595">
        <v>574</v>
      </c>
      <c r="G2595" t="s">
        <v>1688</v>
      </c>
      <c r="H2595">
        <v>890</v>
      </c>
      <c r="I2595">
        <v>13571817</v>
      </c>
      <c r="J2595" t="s">
        <v>4507</v>
      </c>
      <c r="K2595" t="s">
        <v>664</v>
      </c>
      <c r="L2595" t="s">
        <v>12628</v>
      </c>
      <c r="M2595">
        <v>5312</v>
      </c>
      <c r="N2595">
        <v>3104</v>
      </c>
      <c r="O2595" t="s">
        <v>3265</v>
      </c>
      <c r="P2595">
        <v>3</v>
      </c>
      <c r="Q2595" t="s">
        <v>12629</v>
      </c>
      <c r="R2595" t="s">
        <v>12630</v>
      </c>
      <c r="S2595">
        <v>40</v>
      </c>
      <c r="T2595" t="s">
        <v>64</v>
      </c>
      <c r="U2595" t="s">
        <v>65</v>
      </c>
      <c r="V2595" t="s">
        <v>66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  <c r="AC2595" t="s">
        <v>67</v>
      </c>
      <c r="AD2595" t="s">
        <v>67</v>
      </c>
      <c r="AE2595" t="s">
        <v>67</v>
      </c>
      <c r="AF2595" t="s">
        <v>67</v>
      </c>
      <c r="AG2595" t="s">
        <v>67</v>
      </c>
      <c r="AH2595" t="s">
        <v>67</v>
      </c>
      <c r="AI2595" t="s">
        <v>68</v>
      </c>
      <c r="AJ2595" t="s">
        <v>67</v>
      </c>
      <c r="AK2595" t="s">
        <v>67</v>
      </c>
      <c r="AL2595" t="s">
        <v>67</v>
      </c>
      <c r="AM2595" t="s">
        <v>68</v>
      </c>
      <c r="AN2595" t="s">
        <v>67</v>
      </c>
      <c r="AO2595" t="s">
        <v>67</v>
      </c>
      <c r="AP2595" t="s">
        <v>67</v>
      </c>
      <c r="AQ2595" t="s">
        <v>67</v>
      </c>
      <c r="AR2595" t="s">
        <v>67</v>
      </c>
      <c r="AS2595" t="s">
        <v>68</v>
      </c>
      <c r="AT2595" t="s">
        <v>67</v>
      </c>
      <c r="AU2595" t="s">
        <v>68</v>
      </c>
      <c r="AV2595" t="s">
        <v>67</v>
      </c>
      <c r="AW2595" t="s">
        <v>67</v>
      </c>
      <c r="AX2595" t="s">
        <v>67</v>
      </c>
      <c r="AY2595" t="s">
        <v>67</v>
      </c>
      <c r="AZ2595" t="s">
        <v>67</v>
      </c>
      <c r="BA2595" t="s">
        <v>67</v>
      </c>
      <c r="BB2595" t="s">
        <v>67</v>
      </c>
      <c r="BC2595">
        <v>0.86998826900000004</v>
      </c>
      <c r="BE2595" t="str">
        <f t="shared" si="40"/>
        <v>PEU RENTABLE</v>
      </c>
    </row>
    <row r="2596" spans="1:57" x14ac:dyDescent="0.25">
      <c r="A2596" t="s">
        <v>0</v>
      </c>
      <c r="B2596" t="s">
        <v>96</v>
      </c>
      <c r="C2596">
        <v>20</v>
      </c>
      <c r="D2596">
        <v>45</v>
      </c>
      <c r="E2596">
        <v>686.50921240000002</v>
      </c>
      <c r="F2596">
        <v>15</v>
      </c>
      <c r="G2596" t="s">
        <v>12631</v>
      </c>
      <c r="H2596">
        <v>422</v>
      </c>
      <c r="I2596">
        <v>48468407.530000001</v>
      </c>
      <c r="J2596" t="s">
        <v>9216</v>
      </c>
      <c r="K2596" t="s">
        <v>12632</v>
      </c>
      <c r="L2596" t="s">
        <v>12633</v>
      </c>
      <c r="M2596">
        <v>19164</v>
      </c>
      <c r="N2596">
        <v>537</v>
      </c>
      <c r="O2596" t="s">
        <v>12634</v>
      </c>
      <c r="P2596">
        <v>0</v>
      </c>
      <c r="Q2596" t="s">
        <v>12635</v>
      </c>
      <c r="R2596" t="s">
        <v>12636</v>
      </c>
      <c r="S2596">
        <v>79</v>
      </c>
      <c r="T2596" t="s">
        <v>64</v>
      </c>
      <c r="U2596" t="s">
        <v>12637</v>
      </c>
      <c r="V2596" t="s">
        <v>2664</v>
      </c>
      <c r="W2596">
        <v>34000000</v>
      </c>
      <c r="X2596">
        <v>2002.470517</v>
      </c>
      <c r="Y2596">
        <v>57</v>
      </c>
      <c r="Z2596">
        <v>8.1</v>
      </c>
      <c r="AA2596">
        <v>16</v>
      </c>
      <c r="AB2596">
        <v>16000</v>
      </c>
      <c r="AC2596" t="s">
        <v>67</v>
      </c>
      <c r="AD2596" t="s">
        <v>67</v>
      </c>
      <c r="AE2596" t="s">
        <v>67</v>
      </c>
      <c r="AF2596" t="s">
        <v>67</v>
      </c>
      <c r="AG2596" t="s">
        <v>67</v>
      </c>
      <c r="AH2596" t="s">
        <v>67</v>
      </c>
      <c r="AI2596" t="s">
        <v>67</v>
      </c>
      <c r="AJ2596" t="s">
        <v>67</v>
      </c>
      <c r="AK2596" t="s">
        <v>67</v>
      </c>
      <c r="AL2596" t="s">
        <v>67</v>
      </c>
      <c r="AM2596" t="s">
        <v>68</v>
      </c>
      <c r="AN2596" t="s">
        <v>67</v>
      </c>
      <c r="AO2596" t="s">
        <v>67</v>
      </c>
      <c r="AP2596" t="s">
        <v>67</v>
      </c>
      <c r="AQ2596" t="s">
        <v>67</v>
      </c>
      <c r="AR2596" t="s">
        <v>67</v>
      </c>
      <c r="AS2596" t="s">
        <v>67</v>
      </c>
      <c r="AT2596" t="s">
        <v>67</v>
      </c>
      <c r="AU2596" t="s">
        <v>68</v>
      </c>
      <c r="AV2596" t="s">
        <v>67</v>
      </c>
      <c r="AW2596" t="s">
        <v>67</v>
      </c>
      <c r="AX2596" t="s">
        <v>68</v>
      </c>
      <c r="AY2596" t="s">
        <v>67</v>
      </c>
      <c r="AZ2596" t="s">
        <v>67</v>
      </c>
      <c r="BA2596" t="s">
        <v>67</v>
      </c>
      <c r="BB2596" t="s">
        <v>67</v>
      </c>
      <c r="BC2596">
        <v>6.253747282</v>
      </c>
      <c r="BE2596" t="str">
        <f t="shared" si="40"/>
        <v>TRES RENTABLE</v>
      </c>
    </row>
    <row r="2597" spans="1:57" x14ac:dyDescent="0.25">
      <c r="A2597" t="s">
        <v>0</v>
      </c>
      <c r="B2597" t="s">
        <v>8662</v>
      </c>
      <c r="C2597">
        <v>78</v>
      </c>
      <c r="D2597">
        <v>115</v>
      </c>
      <c r="E2597">
        <v>460</v>
      </c>
      <c r="F2597">
        <v>125</v>
      </c>
      <c r="G2597" t="s">
        <v>12638</v>
      </c>
      <c r="H2597">
        <v>232</v>
      </c>
      <c r="I2597">
        <v>1554566</v>
      </c>
      <c r="J2597" t="s">
        <v>3425</v>
      </c>
      <c r="K2597" t="s">
        <v>12639</v>
      </c>
      <c r="L2597" t="s">
        <v>12640</v>
      </c>
      <c r="M2597">
        <v>8624</v>
      </c>
      <c r="N2597">
        <v>699</v>
      </c>
      <c r="O2597" t="s">
        <v>12641</v>
      </c>
      <c r="P2597">
        <v>1</v>
      </c>
      <c r="Q2597" t="s">
        <v>12642</v>
      </c>
      <c r="R2597" t="s">
        <v>12643</v>
      </c>
      <c r="S2597">
        <v>180</v>
      </c>
      <c r="T2597" t="s">
        <v>64</v>
      </c>
      <c r="U2597" t="s">
        <v>299</v>
      </c>
      <c r="V2597" t="s">
        <v>615</v>
      </c>
      <c r="W2597">
        <v>39752620.439999998</v>
      </c>
      <c r="X2597">
        <v>2002</v>
      </c>
      <c r="Y2597">
        <v>150</v>
      </c>
      <c r="Z2597">
        <v>6.6</v>
      </c>
      <c r="AA2597">
        <v>1.66</v>
      </c>
      <c r="AB2597">
        <v>824</v>
      </c>
      <c r="AC2597" t="s">
        <v>67</v>
      </c>
      <c r="AD2597" t="s">
        <v>67</v>
      </c>
      <c r="AE2597" t="s">
        <v>68</v>
      </c>
      <c r="AF2597" t="s">
        <v>67</v>
      </c>
      <c r="AG2597" t="s">
        <v>67</v>
      </c>
      <c r="AH2597" t="s">
        <v>67</v>
      </c>
      <c r="AI2597" t="s">
        <v>67</v>
      </c>
      <c r="AJ2597" t="s">
        <v>67</v>
      </c>
      <c r="AK2597" t="s">
        <v>67</v>
      </c>
      <c r="AL2597" t="s">
        <v>67</v>
      </c>
      <c r="AM2597" t="s">
        <v>67</v>
      </c>
      <c r="AN2597" t="s">
        <v>67</v>
      </c>
      <c r="AO2597" t="s">
        <v>67</v>
      </c>
      <c r="AP2597" t="s">
        <v>67</v>
      </c>
      <c r="AQ2597" t="s">
        <v>67</v>
      </c>
      <c r="AR2597" t="s">
        <v>67</v>
      </c>
      <c r="AS2597" t="s">
        <v>67</v>
      </c>
      <c r="AT2597" t="s">
        <v>67</v>
      </c>
      <c r="AU2597" t="s">
        <v>68</v>
      </c>
      <c r="AV2597" t="s">
        <v>67</v>
      </c>
      <c r="AW2597" t="s">
        <v>67</v>
      </c>
      <c r="AX2597" t="s">
        <v>67</v>
      </c>
      <c r="AY2597" t="s">
        <v>67</v>
      </c>
      <c r="AZ2597" t="s">
        <v>67</v>
      </c>
      <c r="BA2597" t="s">
        <v>67</v>
      </c>
      <c r="BB2597" t="s">
        <v>67</v>
      </c>
      <c r="BC2597">
        <v>6.253747282</v>
      </c>
      <c r="BE2597" t="str">
        <f t="shared" si="40"/>
        <v>TRES RENTABLE</v>
      </c>
    </row>
    <row r="2598" spans="1:57" x14ac:dyDescent="0.25">
      <c r="A2598" t="s">
        <v>0</v>
      </c>
      <c r="B2598" t="s">
        <v>12644</v>
      </c>
      <c r="C2598">
        <v>21</v>
      </c>
      <c r="D2598">
        <v>94</v>
      </c>
      <c r="E2598">
        <v>4</v>
      </c>
      <c r="F2598">
        <v>518</v>
      </c>
      <c r="G2598" t="s">
        <v>4138</v>
      </c>
      <c r="H2598">
        <v>844</v>
      </c>
      <c r="I2598">
        <v>508867</v>
      </c>
      <c r="J2598" t="s">
        <v>3823</v>
      </c>
      <c r="K2598" t="s">
        <v>10458</v>
      </c>
      <c r="L2598" t="s">
        <v>12645</v>
      </c>
      <c r="M2598">
        <v>1033</v>
      </c>
      <c r="N2598">
        <v>3583</v>
      </c>
      <c r="O2598" t="s">
        <v>12646</v>
      </c>
      <c r="P2598">
        <v>0</v>
      </c>
      <c r="Q2598" t="s">
        <v>12647</v>
      </c>
      <c r="R2598" t="s">
        <v>12648</v>
      </c>
      <c r="S2598">
        <v>26</v>
      </c>
      <c r="T2598" t="s">
        <v>64</v>
      </c>
      <c r="U2598" t="s">
        <v>65</v>
      </c>
      <c r="V2598" t="s">
        <v>126</v>
      </c>
      <c r="W2598">
        <v>39752620.439999998</v>
      </c>
      <c r="X2598">
        <v>2001</v>
      </c>
      <c r="Y2598">
        <v>626</v>
      </c>
      <c r="Z2598">
        <v>6.5</v>
      </c>
      <c r="AA2598">
        <v>2.35</v>
      </c>
      <c r="AB2598">
        <v>282</v>
      </c>
      <c r="AC2598" t="s">
        <v>67</v>
      </c>
      <c r="AD2598" t="s">
        <v>67</v>
      </c>
      <c r="AE2598" t="s">
        <v>67</v>
      </c>
      <c r="AF2598" t="s">
        <v>67</v>
      </c>
      <c r="AG2598" t="s">
        <v>67</v>
      </c>
      <c r="AH2598" t="s">
        <v>67</v>
      </c>
      <c r="AI2598" t="s">
        <v>68</v>
      </c>
      <c r="AJ2598" t="s">
        <v>67</v>
      </c>
      <c r="AK2598" t="s">
        <v>67</v>
      </c>
      <c r="AL2598" t="s">
        <v>67</v>
      </c>
      <c r="AM2598" t="s">
        <v>67</v>
      </c>
      <c r="AN2598" t="s">
        <v>67</v>
      </c>
      <c r="AO2598" t="s">
        <v>67</v>
      </c>
      <c r="AP2598" t="s">
        <v>67</v>
      </c>
      <c r="AQ2598" t="s">
        <v>67</v>
      </c>
      <c r="AR2598" t="s">
        <v>67</v>
      </c>
      <c r="AS2598" t="s">
        <v>67</v>
      </c>
      <c r="AT2598" t="s">
        <v>67</v>
      </c>
      <c r="AU2598" t="s">
        <v>68</v>
      </c>
      <c r="AV2598" t="s">
        <v>67</v>
      </c>
      <c r="AW2598" t="s">
        <v>67</v>
      </c>
      <c r="AX2598" t="s">
        <v>67</v>
      </c>
      <c r="AY2598" t="s">
        <v>67</v>
      </c>
      <c r="AZ2598" t="s">
        <v>67</v>
      </c>
      <c r="BA2598" t="s">
        <v>67</v>
      </c>
      <c r="BB2598" t="s">
        <v>67</v>
      </c>
      <c r="BC2598">
        <v>6.253747282</v>
      </c>
      <c r="BE2598" t="str">
        <f t="shared" si="40"/>
        <v>TRES RENTABLE</v>
      </c>
    </row>
    <row r="2599" spans="1:57" x14ac:dyDescent="0.25">
      <c r="A2599" t="s">
        <v>0</v>
      </c>
      <c r="B2599" t="s">
        <v>12649</v>
      </c>
      <c r="C2599">
        <v>40</v>
      </c>
      <c r="D2599">
        <v>93</v>
      </c>
      <c r="E2599">
        <v>7</v>
      </c>
      <c r="F2599">
        <v>922</v>
      </c>
      <c r="G2599" t="s">
        <v>2148</v>
      </c>
      <c r="H2599">
        <v>1000</v>
      </c>
      <c r="I2599">
        <v>1181197</v>
      </c>
      <c r="J2599" t="s">
        <v>1953</v>
      </c>
      <c r="K2599" t="s">
        <v>1569</v>
      </c>
      <c r="L2599" t="s">
        <v>12650</v>
      </c>
      <c r="M2599">
        <v>3299</v>
      </c>
      <c r="N2599">
        <v>4329</v>
      </c>
      <c r="O2599" t="s">
        <v>6185</v>
      </c>
      <c r="P2599">
        <v>0</v>
      </c>
      <c r="Q2599" t="s">
        <v>12651</v>
      </c>
      <c r="R2599" t="s">
        <v>12652</v>
      </c>
      <c r="S2599">
        <v>24</v>
      </c>
      <c r="T2599" t="s">
        <v>64</v>
      </c>
      <c r="U2599" t="s">
        <v>65</v>
      </c>
      <c r="V2599" t="s">
        <v>615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  <c r="AC2599" t="s">
        <v>67</v>
      </c>
      <c r="AD2599" t="s">
        <v>67</v>
      </c>
      <c r="AE2599" t="s">
        <v>67</v>
      </c>
      <c r="AF2599" t="s">
        <v>67</v>
      </c>
      <c r="AG2599" t="s">
        <v>67</v>
      </c>
      <c r="AH2599" t="s">
        <v>67</v>
      </c>
      <c r="AI2599" t="s">
        <v>67</v>
      </c>
      <c r="AJ2599" t="s">
        <v>68</v>
      </c>
      <c r="AK2599" t="s">
        <v>67</v>
      </c>
      <c r="AL2599" t="s">
        <v>67</v>
      </c>
      <c r="AM2599" t="s">
        <v>67</v>
      </c>
      <c r="AN2599" t="s">
        <v>68</v>
      </c>
      <c r="AO2599" t="s">
        <v>67</v>
      </c>
      <c r="AP2599" t="s">
        <v>67</v>
      </c>
      <c r="AQ2599" t="s">
        <v>67</v>
      </c>
      <c r="AR2599" t="s">
        <v>67</v>
      </c>
      <c r="AS2599" t="s">
        <v>67</v>
      </c>
      <c r="AT2599" t="s">
        <v>67</v>
      </c>
      <c r="AU2599" t="s">
        <v>68</v>
      </c>
      <c r="AV2599" t="s">
        <v>67</v>
      </c>
      <c r="AW2599" t="s">
        <v>67</v>
      </c>
      <c r="AX2599" t="s">
        <v>67</v>
      </c>
      <c r="AY2599" t="s">
        <v>67</v>
      </c>
      <c r="AZ2599" t="s">
        <v>67</v>
      </c>
      <c r="BA2599" t="s">
        <v>67</v>
      </c>
      <c r="BB2599" t="s">
        <v>67</v>
      </c>
      <c r="BC2599">
        <v>7.6206257999999999E-2</v>
      </c>
      <c r="BE2599" t="str">
        <f t="shared" si="40"/>
        <v>PAS RENTABLE</v>
      </c>
    </row>
    <row r="2600" spans="1:57" x14ac:dyDescent="0.25">
      <c r="A2600" t="s">
        <v>0</v>
      </c>
      <c r="B2600" t="s">
        <v>12653</v>
      </c>
      <c r="C2600">
        <v>40</v>
      </c>
      <c r="D2600">
        <v>94</v>
      </c>
      <c r="E2600">
        <v>7</v>
      </c>
      <c r="F2600">
        <v>17</v>
      </c>
      <c r="G2600" t="s">
        <v>12654</v>
      </c>
      <c r="H2600">
        <v>235</v>
      </c>
      <c r="I2600">
        <v>81525</v>
      </c>
      <c r="J2600" t="s">
        <v>3583</v>
      </c>
      <c r="K2600" t="s">
        <v>12655</v>
      </c>
      <c r="L2600" t="s">
        <v>12656</v>
      </c>
      <c r="M2600">
        <v>29392</v>
      </c>
      <c r="N2600">
        <v>303</v>
      </c>
      <c r="O2600" t="s">
        <v>12657</v>
      </c>
      <c r="P2600">
        <v>1</v>
      </c>
      <c r="Q2600" t="s">
        <v>12658</v>
      </c>
      <c r="R2600" t="s">
        <v>12659</v>
      </c>
      <c r="S2600">
        <v>91</v>
      </c>
      <c r="T2600" t="s">
        <v>1493</v>
      </c>
      <c r="U2600" t="s">
        <v>1494</v>
      </c>
      <c r="V2600" t="s">
        <v>615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  <c r="AC2600" t="s">
        <v>67</v>
      </c>
      <c r="AD2600" t="s">
        <v>68</v>
      </c>
      <c r="AE2600" t="s">
        <v>67</v>
      </c>
      <c r="AF2600" t="s">
        <v>67</v>
      </c>
      <c r="AG2600" t="s">
        <v>67</v>
      </c>
      <c r="AH2600" t="s">
        <v>67</v>
      </c>
      <c r="AI2600" t="s">
        <v>67</v>
      </c>
      <c r="AJ2600" t="s">
        <v>68</v>
      </c>
      <c r="AK2600" t="s">
        <v>67</v>
      </c>
      <c r="AL2600" t="s">
        <v>67</v>
      </c>
      <c r="AM2600" t="s">
        <v>68</v>
      </c>
      <c r="AN2600" t="s">
        <v>67</v>
      </c>
      <c r="AO2600" t="s">
        <v>67</v>
      </c>
      <c r="AP2600" t="s">
        <v>67</v>
      </c>
      <c r="AQ2600" t="s">
        <v>67</v>
      </c>
      <c r="AR2600" t="s">
        <v>67</v>
      </c>
      <c r="AS2600" t="s">
        <v>67</v>
      </c>
      <c r="AT2600" t="s">
        <v>67</v>
      </c>
      <c r="AU2600" t="s">
        <v>68</v>
      </c>
      <c r="AV2600" t="s">
        <v>67</v>
      </c>
      <c r="AW2600" t="s">
        <v>67</v>
      </c>
      <c r="AX2600" t="s">
        <v>68</v>
      </c>
      <c r="AY2600" t="s">
        <v>67</v>
      </c>
      <c r="AZ2600" t="s">
        <v>67</v>
      </c>
      <c r="BA2600" t="s">
        <v>67</v>
      </c>
      <c r="BB2600" t="s">
        <v>67</v>
      </c>
      <c r="BC2600">
        <v>5.3284309999999998E-3</v>
      </c>
      <c r="BE2600" t="str">
        <f t="shared" si="40"/>
        <v>PAS RENTABLE</v>
      </c>
    </row>
    <row r="2601" spans="1:57" x14ac:dyDescent="0.25">
      <c r="A2601" t="s">
        <v>0</v>
      </c>
      <c r="B2601" t="s">
        <v>683</v>
      </c>
      <c r="C2601">
        <v>251</v>
      </c>
      <c r="D2601">
        <v>95</v>
      </c>
      <c r="E2601">
        <v>571</v>
      </c>
      <c r="F2601">
        <v>102</v>
      </c>
      <c r="G2601" t="s">
        <v>3515</v>
      </c>
      <c r="H2601">
        <v>499</v>
      </c>
      <c r="I2601">
        <v>7774730</v>
      </c>
      <c r="J2601" t="s">
        <v>12660</v>
      </c>
      <c r="K2601" t="s">
        <v>12661</v>
      </c>
      <c r="L2601" t="s">
        <v>12662</v>
      </c>
      <c r="M2601">
        <v>61912</v>
      </c>
      <c r="N2601">
        <v>1120</v>
      </c>
      <c r="O2601" t="s">
        <v>4439</v>
      </c>
      <c r="P2601">
        <v>0</v>
      </c>
      <c r="Q2601" t="s">
        <v>12663</v>
      </c>
      <c r="R2601" t="s">
        <v>12664</v>
      </c>
      <c r="S2601">
        <v>352</v>
      </c>
      <c r="T2601" t="s">
        <v>64</v>
      </c>
      <c r="U2601" t="s">
        <v>299</v>
      </c>
      <c r="V2601" t="s">
        <v>615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  <c r="AC2601" t="s">
        <v>67</v>
      </c>
      <c r="AD2601" t="s">
        <v>67</v>
      </c>
      <c r="AE2601" t="s">
        <v>67</v>
      </c>
      <c r="AF2601" t="s">
        <v>67</v>
      </c>
      <c r="AG2601" t="s">
        <v>67</v>
      </c>
      <c r="AH2601" t="s">
        <v>67</v>
      </c>
      <c r="AI2601" t="s">
        <v>67</v>
      </c>
      <c r="AJ2601" t="s">
        <v>67</v>
      </c>
      <c r="AK2601" t="s">
        <v>67</v>
      </c>
      <c r="AL2601" t="s">
        <v>67</v>
      </c>
      <c r="AM2601" t="s">
        <v>68</v>
      </c>
      <c r="AN2601" t="s">
        <v>67</v>
      </c>
      <c r="AO2601" t="s">
        <v>67</v>
      </c>
      <c r="AP2601" t="s">
        <v>67</v>
      </c>
      <c r="AQ2601" t="s">
        <v>67</v>
      </c>
      <c r="AR2601" t="s">
        <v>68</v>
      </c>
      <c r="AS2601" t="s">
        <v>67</v>
      </c>
      <c r="AT2601" t="s">
        <v>68</v>
      </c>
      <c r="AU2601" t="s">
        <v>67</v>
      </c>
      <c r="AV2601" t="s">
        <v>67</v>
      </c>
      <c r="AW2601" t="s">
        <v>67</v>
      </c>
      <c r="AX2601" t="s">
        <v>67</v>
      </c>
      <c r="AY2601" t="s">
        <v>67</v>
      </c>
      <c r="AZ2601" t="s">
        <v>67</v>
      </c>
      <c r="BA2601" t="s">
        <v>67</v>
      </c>
      <c r="BB2601" t="s">
        <v>67</v>
      </c>
      <c r="BC2601">
        <v>0.50159548399999998</v>
      </c>
      <c r="BE2601" t="str">
        <f t="shared" si="40"/>
        <v>PAS RENTABLE</v>
      </c>
    </row>
    <row r="2602" spans="1:57" x14ac:dyDescent="0.25">
      <c r="A2602" t="s">
        <v>0</v>
      </c>
      <c r="B2602" t="s">
        <v>2458</v>
      </c>
      <c r="C2602">
        <v>94</v>
      </c>
      <c r="D2602">
        <v>105</v>
      </c>
      <c r="E2602">
        <v>102</v>
      </c>
      <c r="F2602">
        <v>383</v>
      </c>
      <c r="G2602" t="s">
        <v>1335</v>
      </c>
      <c r="H2602">
        <v>901</v>
      </c>
      <c r="I2602">
        <v>234760500</v>
      </c>
      <c r="J2602" t="s">
        <v>1781</v>
      </c>
      <c r="K2602" t="s">
        <v>3688</v>
      </c>
      <c r="L2602" t="s">
        <v>12665</v>
      </c>
      <c r="M2602">
        <v>126464</v>
      </c>
      <c r="N2602">
        <v>3464</v>
      </c>
      <c r="O2602" t="s">
        <v>11269</v>
      </c>
      <c r="P2602">
        <v>1</v>
      </c>
      <c r="Q2602" t="s">
        <v>12666</v>
      </c>
      <c r="R2602" t="s">
        <v>12667</v>
      </c>
      <c r="S2602">
        <v>175</v>
      </c>
      <c r="T2602" t="s">
        <v>64</v>
      </c>
      <c r="U2602" t="s">
        <v>65</v>
      </c>
      <c r="V2602" t="s">
        <v>615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  <c r="AC2602" t="s">
        <v>67</v>
      </c>
      <c r="AD2602" t="s">
        <v>68</v>
      </c>
      <c r="AE2602" t="s">
        <v>67</v>
      </c>
      <c r="AF2602" t="s">
        <v>67</v>
      </c>
      <c r="AG2602" t="s">
        <v>67</v>
      </c>
      <c r="AH2602" t="s">
        <v>67</v>
      </c>
      <c r="AI2602" t="s">
        <v>67</v>
      </c>
      <c r="AJ2602" t="s">
        <v>67</v>
      </c>
      <c r="AK2602" t="s">
        <v>67</v>
      </c>
      <c r="AL2602" t="s">
        <v>67</v>
      </c>
      <c r="AM2602" t="s">
        <v>68</v>
      </c>
      <c r="AN2602" t="s">
        <v>67</v>
      </c>
      <c r="AO2602" t="s">
        <v>67</v>
      </c>
      <c r="AP2602" t="s">
        <v>67</v>
      </c>
      <c r="AQ2602" t="s">
        <v>67</v>
      </c>
      <c r="AR2602" t="s">
        <v>67</v>
      </c>
      <c r="AS2602" t="s">
        <v>67</v>
      </c>
      <c r="AT2602" t="s">
        <v>67</v>
      </c>
      <c r="AU2602" t="s">
        <v>67</v>
      </c>
      <c r="AV2602" t="s">
        <v>67</v>
      </c>
      <c r="AW2602" t="s">
        <v>67</v>
      </c>
      <c r="AX2602" t="s">
        <v>68</v>
      </c>
      <c r="AY2602" t="s">
        <v>67</v>
      </c>
      <c r="AZ2602" t="s">
        <v>67</v>
      </c>
      <c r="BA2602" t="s">
        <v>67</v>
      </c>
      <c r="BB2602" t="s">
        <v>67</v>
      </c>
      <c r="BC2602">
        <v>16.76860714</v>
      </c>
      <c r="BE2602" t="str">
        <f t="shared" si="40"/>
        <v>TRES RENTABLE</v>
      </c>
    </row>
    <row r="2603" spans="1:57" x14ac:dyDescent="0.25">
      <c r="A2603" t="s">
        <v>0</v>
      </c>
      <c r="B2603" t="s">
        <v>1281</v>
      </c>
      <c r="C2603">
        <v>102</v>
      </c>
      <c r="D2603">
        <v>103</v>
      </c>
      <c r="E2603">
        <v>0</v>
      </c>
      <c r="F2603">
        <v>925</v>
      </c>
      <c r="G2603" t="s">
        <v>2841</v>
      </c>
      <c r="H2603">
        <v>3000</v>
      </c>
      <c r="I2603">
        <v>285761243</v>
      </c>
      <c r="J2603" t="s">
        <v>3086</v>
      </c>
      <c r="K2603" t="s">
        <v>6564</v>
      </c>
      <c r="L2603" t="s">
        <v>12668</v>
      </c>
      <c r="M2603">
        <v>311075</v>
      </c>
      <c r="N2603">
        <v>7521</v>
      </c>
      <c r="O2603" t="s">
        <v>1831</v>
      </c>
      <c r="P2603">
        <v>5</v>
      </c>
      <c r="Q2603" t="s">
        <v>12669</v>
      </c>
      <c r="R2603" t="s">
        <v>12670</v>
      </c>
      <c r="S2603">
        <v>305</v>
      </c>
      <c r="T2603" t="s">
        <v>64</v>
      </c>
      <c r="U2603" t="s">
        <v>65</v>
      </c>
      <c r="V2603" t="s">
        <v>126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  <c r="AC2603" t="s">
        <v>67</v>
      </c>
      <c r="AD2603" t="s">
        <v>67</v>
      </c>
      <c r="AE2603" t="s">
        <v>67</v>
      </c>
      <c r="AF2603" t="s">
        <v>67</v>
      </c>
      <c r="AG2603" t="s">
        <v>67</v>
      </c>
      <c r="AH2603" t="s">
        <v>67</v>
      </c>
      <c r="AI2603" t="s">
        <v>67</v>
      </c>
      <c r="AJ2603" t="s">
        <v>67</v>
      </c>
      <c r="AK2603" t="s">
        <v>67</v>
      </c>
      <c r="AL2603" t="s">
        <v>67</v>
      </c>
      <c r="AM2603" t="s">
        <v>68</v>
      </c>
      <c r="AN2603" t="s">
        <v>67</v>
      </c>
      <c r="AO2603" t="s">
        <v>67</v>
      </c>
      <c r="AP2603" t="s">
        <v>67</v>
      </c>
      <c r="AQ2603" t="s">
        <v>67</v>
      </c>
      <c r="AR2603" t="s">
        <v>67</v>
      </c>
      <c r="AS2603" t="s">
        <v>67</v>
      </c>
      <c r="AT2603" t="s">
        <v>67</v>
      </c>
      <c r="AU2603" t="s">
        <v>67</v>
      </c>
      <c r="AV2603" t="s">
        <v>67</v>
      </c>
      <c r="AW2603" t="s">
        <v>67</v>
      </c>
      <c r="AX2603" t="s">
        <v>67</v>
      </c>
      <c r="AY2603" t="s">
        <v>67</v>
      </c>
      <c r="AZ2603" t="s">
        <v>67</v>
      </c>
      <c r="BA2603" t="s">
        <v>68</v>
      </c>
      <c r="BB2603" t="s">
        <v>67</v>
      </c>
      <c r="BC2603">
        <v>15.875624609999999</v>
      </c>
      <c r="BE2603" t="str">
        <f t="shared" si="40"/>
        <v>TRES RENTABLE</v>
      </c>
    </row>
    <row r="2604" spans="1:57" x14ac:dyDescent="0.25">
      <c r="A2604" t="s">
        <v>0</v>
      </c>
      <c r="B2604" t="s">
        <v>1058</v>
      </c>
      <c r="C2604">
        <v>21</v>
      </c>
      <c r="D2604">
        <v>102</v>
      </c>
      <c r="E2604">
        <v>12000</v>
      </c>
      <c r="F2604">
        <v>801</v>
      </c>
      <c r="G2604" t="s">
        <v>2526</v>
      </c>
      <c r="H2604">
        <v>19000</v>
      </c>
      <c r="I2604">
        <v>167780960</v>
      </c>
      <c r="J2604" t="s">
        <v>3960</v>
      </c>
      <c r="K2604" t="s">
        <v>3133</v>
      </c>
      <c r="L2604" t="s">
        <v>12671</v>
      </c>
      <c r="M2604">
        <v>36918</v>
      </c>
      <c r="N2604">
        <v>21499</v>
      </c>
      <c r="O2604" t="s">
        <v>11113</v>
      </c>
      <c r="P2604">
        <v>4</v>
      </c>
      <c r="Q2604" t="s">
        <v>12672</v>
      </c>
      <c r="R2604" t="s">
        <v>12673</v>
      </c>
      <c r="S2604">
        <v>42</v>
      </c>
      <c r="T2604" t="s">
        <v>64</v>
      </c>
      <c r="U2604" t="s">
        <v>65</v>
      </c>
      <c r="V2604" t="s">
        <v>126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  <c r="AC2604" t="s">
        <v>67</v>
      </c>
      <c r="AD2604" t="s">
        <v>67</v>
      </c>
      <c r="AE2604" t="s">
        <v>67</v>
      </c>
      <c r="AF2604" t="s">
        <v>67</v>
      </c>
      <c r="AG2604" t="s">
        <v>67</v>
      </c>
      <c r="AH2604" t="s">
        <v>67</v>
      </c>
      <c r="AI2604" t="s">
        <v>67</v>
      </c>
      <c r="AJ2604" t="s">
        <v>67</v>
      </c>
      <c r="AK2604" t="s">
        <v>67</v>
      </c>
      <c r="AL2604" t="s">
        <v>67</v>
      </c>
      <c r="AM2604" t="s">
        <v>68</v>
      </c>
      <c r="AN2604" t="s">
        <v>67</v>
      </c>
      <c r="AO2604" t="s">
        <v>67</v>
      </c>
      <c r="AP2604" t="s">
        <v>67</v>
      </c>
      <c r="AQ2604" t="s">
        <v>67</v>
      </c>
      <c r="AR2604" t="s">
        <v>67</v>
      </c>
      <c r="AS2604" t="s">
        <v>67</v>
      </c>
      <c r="AT2604" t="s">
        <v>67</v>
      </c>
      <c r="AU2604" t="s">
        <v>68</v>
      </c>
      <c r="AV2604" t="s">
        <v>67</v>
      </c>
      <c r="AW2604" t="s">
        <v>67</v>
      </c>
      <c r="AX2604" t="s">
        <v>67</v>
      </c>
      <c r="AY2604" t="s">
        <v>67</v>
      </c>
      <c r="AZ2604" t="s">
        <v>67</v>
      </c>
      <c r="BA2604" t="s">
        <v>68</v>
      </c>
      <c r="BB2604" t="s">
        <v>67</v>
      </c>
      <c r="BC2604">
        <v>15.25281455</v>
      </c>
      <c r="BE2604" t="str">
        <f t="shared" si="40"/>
        <v>TRES RENTABLE</v>
      </c>
    </row>
    <row r="2605" spans="1:57" x14ac:dyDescent="0.25">
      <c r="A2605" t="s">
        <v>0</v>
      </c>
      <c r="B2605" t="s">
        <v>2242</v>
      </c>
      <c r="C2605">
        <v>94</v>
      </c>
      <c r="D2605">
        <v>116</v>
      </c>
      <c r="E2605">
        <v>521</v>
      </c>
      <c r="F2605">
        <v>481</v>
      </c>
      <c r="G2605" t="s">
        <v>2242</v>
      </c>
      <c r="H2605">
        <v>13000</v>
      </c>
      <c r="I2605">
        <v>177200000</v>
      </c>
      <c r="J2605" t="s">
        <v>1444</v>
      </c>
      <c r="K2605" t="s">
        <v>577</v>
      </c>
      <c r="L2605" t="s">
        <v>12674</v>
      </c>
      <c r="M2605">
        <v>77366</v>
      </c>
      <c r="N2605">
        <v>14701</v>
      </c>
      <c r="O2605" t="s">
        <v>10663</v>
      </c>
      <c r="P2605">
        <v>1</v>
      </c>
      <c r="Q2605" t="s">
        <v>12675</v>
      </c>
      <c r="R2605" t="s">
        <v>12676</v>
      </c>
      <c r="S2605">
        <v>194</v>
      </c>
      <c r="T2605" t="s">
        <v>64</v>
      </c>
      <c r="U2605" t="s">
        <v>65</v>
      </c>
      <c r="V2605" t="s">
        <v>126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  <c r="AC2605" t="s">
        <v>67</v>
      </c>
      <c r="AD2605" t="s">
        <v>67</v>
      </c>
      <c r="AE2605" t="s">
        <v>67</v>
      </c>
      <c r="AF2605" t="s">
        <v>67</v>
      </c>
      <c r="AG2605" t="s">
        <v>67</v>
      </c>
      <c r="AH2605" t="s">
        <v>67</v>
      </c>
      <c r="AI2605" t="s">
        <v>67</v>
      </c>
      <c r="AJ2605" t="s">
        <v>67</v>
      </c>
      <c r="AK2605" t="s">
        <v>67</v>
      </c>
      <c r="AL2605" t="s">
        <v>67</v>
      </c>
      <c r="AM2605" t="s">
        <v>68</v>
      </c>
      <c r="AN2605" t="s">
        <v>67</v>
      </c>
      <c r="AO2605" t="s">
        <v>67</v>
      </c>
      <c r="AP2605" t="s">
        <v>67</v>
      </c>
      <c r="AQ2605" t="s">
        <v>67</v>
      </c>
      <c r="AR2605" t="s">
        <v>67</v>
      </c>
      <c r="AS2605" t="s">
        <v>68</v>
      </c>
      <c r="AT2605" t="s">
        <v>67</v>
      </c>
      <c r="AU2605" t="s">
        <v>68</v>
      </c>
      <c r="AV2605" t="s">
        <v>67</v>
      </c>
      <c r="AW2605" t="s">
        <v>67</v>
      </c>
      <c r="AX2605" t="s">
        <v>67</v>
      </c>
      <c r="AY2605" t="s">
        <v>67</v>
      </c>
      <c r="AZ2605" t="s">
        <v>67</v>
      </c>
      <c r="BA2605" t="s">
        <v>67</v>
      </c>
      <c r="BB2605" t="s">
        <v>67</v>
      </c>
      <c r="BC2605">
        <v>8.0545454549999995</v>
      </c>
      <c r="BE2605" t="str">
        <f t="shared" si="40"/>
        <v>TRES RENTABLE</v>
      </c>
    </row>
    <row r="2606" spans="1:57" x14ac:dyDescent="0.25">
      <c r="A2606" t="s">
        <v>0</v>
      </c>
      <c r="B2606" t="s">
        <v>1768</v>
      </c>
      <c r="C2606">
        <v>173</v>
      </c>
      <c r="D2606">
        <v>110</v>
      </c>
      <c r="E2606">
        <v>12000</v>
      </c>
      <c r="F2606">
        <v>555</v>
      </c>
      <c r="G2606" t="s">
        <v>2230</v>
      </c>
      <c r="H2606">
        <v>10000</v>
      </c>
      <c r="I2606">
        <v>176781728</v>
      </c>
      <c r="J2606" t="s">
        <v>1722</v>
      </c>
      <c r="K2606" t="s">
        <v>553</v>
      </c>
      <c r="L2606" t="s">
        <v>12677</v>
      </c>
      <c r="M2606">
        <v>219171</v>
      </c>
      <c r="N2606">
        <v>13069</v>
      </c>
      <c r="O2606" t="s">
        <v>12678</v>
      </c>
      <c r="P2606">
        <v>2</v>
      </c>
      <c r="Q2606" t="s">
        <v>12679</v>
      </c>
      <c r="R2606" t="s">
        <v>12680</v>
      </c>
      <c r="S2606">
        <v>388</v>
      </c>
      <c r="T2606" t="s">
        <v>64</v>
      </c>
      <c r="U2606" t="s">
        <v>65</v>
      </c>
      <c r="V2606" t="s">
        <v>126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  <c r="AC2606" t="s">
        <v>67</v>
      </c>
      <c r="AD2606" t="s">
        <v>68</v>
      </c>
      <c r="AE2606" t="s">
        <v>67</v>
      </c>
      <c r="AF2606" t="s">
        <v>67</v>
      </c>
      <c r="AG2606" t="s">
        <v>67</v>
      </c>
      <c r="AH2606" t="s">
        <v>67</v>
      </c>
      <c r="AI2606" t="s">
        <v>67</v>
      </c>
      <c r="AJ2606" t="s">
        <v>67</v>
      </c>
      <c r="AK2606" t="s">
        <v>67</v>
      </c>
      <c r="AL2606" t="s">
        <v>67</v>
      </c>
      <c r="AM2606" t="s">
        <v>67</v>
      </c>
      <c r="AN2606" t="s">
        <v>67</v>
      </c>
      <c r="AO2606" t="s">
        <v>67</v>
      </c>
      <c r="AP2606" t="s">
        <v>67</v>
      </c>
      <c r="AQ2606" t="s">
        <v>67</v>
      </c>
      <c r="AR2606" t="s">
        <v>67</v>
      </c>
      <c r="AS2606" t="s">
        <v>68</v>
      </c>
      <c r="AT2606" t="s">
        <v>67</v>
      </c>
      <c r="AU2606" t="s">
        <v>68</v>
      </c>
      <c r="AV2606" t="s">
        <v>67</v>
      </c>
      <c r="AW2606" t="s">
        <v>67</v>
      </c>
      <c r="AX2606" t="s">
        <v>67</v>
      </c>
      <c r="AY2606" t="s">
        <v>67</v>
      </c>
      <c r="AZ2606" t="s">
        <v>67</v>
      </c>
      <c r="BA2606" t="s">
        <v>67</v>
      </c>
      <c r="BB2606" t="s">
        <v>67</v>
      </c>
      <c r="BC2606">
        <v>11.78544853</v>
      </c>
      <c r="BE2606" t="str">
        <f t="shared" si="40"/>
        <v>TRES RENTABLE</v>
      </c>
    </row>
    <row r="2607" spans="1:57" x14ac:dyDescent="0.25">
      <c r="A2607" t="s">
        <v>0</v>
      </c>
      <c r="B2607" t="s">
        <v>1094</v>
      </c>
      <c r="C2607">
        <v>287</v>
      </c>
      <c r="D2607">
        <v>120</v>
      </c>
      <c r="E2607">
        <v>0</v>
      </c>
      <c r="F2607">
        <v>5</v>
      </c>
      <c r="G2607" t="s">
        <v>12681</v>
      </c>
      <c r="H2607">
        <v>103</v>
      </c>
      <c r="I2607">
        <v>128067808</v>
      </c>
      <c r="J2607" t="s">
        <v>1722</v>
      </c>
      <c r="K2607" t="s">
        <v>12682</v>
      </c>
      <c r="L2607" t="s">
        <v>12683</v>
      </c>
      <c r="M2607">
        <v>217740</v>
      </c>
      <c r="N2607">
        <v>129</v>
      </c>
      <c r="O2607" t="s">
        <v>12684</v>
      </c>
      <c r="P2607">
        <v>3</v>
      </c>
      <c r="Q2607" t="s">
        <v>12685</v>
      </c>
      <c r="R2607" t="s">
        <v>12686</v>
      </c>
      <c r="S2607">
        <v>1641</v>
      </c>
      <c r="T2607" t="s">
        <v>1975</v>
      </c>
      <c r="U2607" t="s">
        <v>12687</v>
      </c>
      <c r="V2607" t="s">
        <v>66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  <c r="AC2607" t="s">
        <v>67</v>
      </c>
      <c r="AD2607" t="s">
        <v>68</v>
      </c>
      <c r="AE2607" t="s">
        <v>67</v>
      </c>
      <c r="AF2607" t="s">
        <v>67</v>
      </c>
      <c r="AG2607" t="s">
        <v>67</v>
      </c>
      <c r="AH2607" t="s">
        <v>67</v>
      </c>
      <c r="AI2607" t="s">
        <v>67</v>
      </c>
      <c r="AJ2607" t="s">
        <v>67</v>
      </c>
      <c r="AK2607" t="s">
        <v>67</v>
      </c>
      <c r="AL2607" t="s">
        <v>67</v>
      </c>
      <c r="AM2607" t="s">
        <v>67</v>
      </c>
      <c r="AN2607" t="s">
        <v>67</v>
      </c>
      <c r="AO2607" t="s">
        <v>67</v>
      </c>
      <c r="AP2607" t="s">
        <v>67</v>
      </c>
      <c r="AQ2607" t="s">
        <v>67</v>
      </c>
      <c r="AR2607" t="s">
        <v>67</v>
      </c>
      <c r="AS2607" t="s">
        <v>68</v>
      </c>
      <c r="AT2607" t="s">
        <v>67</v>
      </c>
      <c r="AU2607" t="s">
        <v>68</v>
      </c>
      <c r="AV2607" t="s">
        <v>67</v>
      </c>
      <c r="AW2607" t="s">
        <v>67</v>
      </c>
      <c r="AX2607" t="s">
        <v>67</v>
      </c>
      <c r="AY2607" t="s">
        <v>67</v>
      </c>
      <c r="AZ2607" t="s">
        <v>67</v>
      </c>
      <c r="BA2607" t="s">
        <v>67</v>
      </c>
      <c r="BB2607" t="s">
        <v>67</v>
      </c>
      <c r="BC2607">
        <v>8.5378538670000008</v>
      </c>
      <c r="BE2607" t="str">
        <f t="shared" si="40"/>
        <v>TRES RENTABLE</v>
      </c>
    </row>
    <row r="2608" spans="1:57" x14ac:dyDescent="0.25">
      <c r="A2608" t="s">
        <v>0</v>
      </c>
      <c r="B2608" t="s">
        <v>79</v>
      </c>
      <c r="C2608">
        <v>176</v>
      </c>
      <c r="D2608">
        <v>122</v>
      </c>
      <c r="E2608">
        <v>0</v>
      </c>
      <c r="F2608">
        <v>158</v>
      </c>
      <c r="G2608" t="s">
        <v>4838</v>
      </c>
      <c r="H2608">
        <v>18000</v>
      </c>
      <c r="I2608">
        <v>130058047</v>
      </c>
      <c r="J2608" t="s">
        <v>3438</v>
      </c>
      <c r="K2608" t="s">
        <v>151</v>
      </c>
      <c r="L2608" t="s">
        <v>12688</v>
      </c>
      <c r="M2608">
        <v>822500</v>
      </c>
      <c r="N2608">
        <v>19078</v>
      </c>
      <c r="O2608" t="s">
        <v>12689</v>
      </c>
      <c r="P2608">
        <v>0</v>
      </c>
      <c r="Q2608" t="s">
        <v>12690</v>
      </c>
      <c r="R2608" t="s">
        <v>12691</v>
      </c>
      <c r="S2608">
        <v>2715</v>
      </c>
      <c r="T2608" t="s">
        <v>64</v>
      </c>
      <c r="U2608" t="s">
        <v>65</v>
      </c>
      <c r="V2608" t="s">
        <v>615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  <c r="AC2608" t="s">
        <v>67</v>
      </c>
      <c r="AD2608" t="s">
        <v>67</v>
      </c>
      <c r="AE2608" t="s">
        <v>67</v>
      </c>
      <c r="AF2608" t="s">
        <v>67</v>
      </c>
      <c r="AG2608" t="s">
        <v>67</v>
      </c>
      <c r="AH2608" t="s">
        <v>67</v>
      </c>
      <c r="AI2608" t="s">
        <v>67</v>
      </c>
      <c r="AJ2608" t="s">
        <v>67</v>
      </c>
      <c r="AK2608" t="s">
        <v>67</v>
      </c>
      <c r="AL2608" t="s">
        <v>67</v>
      </c>
      <c r="AM2608" t="s">
        <v>67</v>
      </c>
      <c r="AN2608" t="s">
        <v>67</v>
      </c>
      <c r="AO2608" t="s">
        <v>67</v>
      </c>
      <c r="AP2608" t="s">
        <v>67</v>
      </c>
      <c r="AQ2608" t="s">
        <v>67</v>
      </c>
      <c r="AR2608" t="s">
        <v>67</v>
      </c>
      <c r="AS2608" t="s">
        <v>67</v>
      </c>
      <c r="AT2608" t="s">
        <v>67</v>
      </c>
      <c r="AU2608" t="s">
        <v>68</v>
      </c>
      <c r="AV2608" t="s">
        <v>67</v>
      </c>
      <c r="AW2608" t="s">
        <v>67</v>
      </c>
      <c r="AX2608" t="s">
        <v>67</v>
      </c>
      <c r="AY2608" t="s">
        <v>67</v>
      </c>
      <c r="AZ2608" t="s">
        <v>67</v>
      </c>
      <c r="BA2608" t="s">
        <v>67</v>
      </c>
      <c r="BB2608" t="s">
        <v>67</v>
      </c>
      <c r="BC2608">
        <v>8.6705364669999998</v>
      </c>
      <c r="BE2608" t="str">
        <f t="shared" si="40"/>
        <v>TRES RENTABLE</v>
      </c>
    </row>
    <row r="2609" spans="1:57" x14ac:dyDescent="0.25">
      <c r="A2609" t="s">
        <v>0</v>
      </c>
      <c r="B2609" t="s">
        <v>3693</v>
      </c>
      <c r="C2609">
        <v>479</v>
      </c>
      <c r="D2609">
        <v>118</v>
      </c>
      <c r="E2609">
        <v>0</v>
      </c>
      <c r="F2609">
        <v>520</v>
      </c>
      <c r="G2609" t="s">
        <v>1432</v>
      </c>
      <c r="H2609">
        <v>14000</v>
      </c>
      <c r="I2609">
        <v>138795342</v>
      </c>
      <c r="J2609" t="s">
        <v>6141</v>
      </c>
      <c r="K2609" t="s">
        <v>466</v>
      </c>
      <c r="L2609" t="s">
        <v>12692</v>
      </c>
      <c r="M2609">
        <v>503631</v>
      </c>
      <c r="N2609">
        <v>15732</v>
      </c>
      <c r="O2609" t="s">
        <v>2024</v>
      </c>
      <c r="P2609">
        <v>0</v>
      </c>
      <c r="Q2609" t="s">
        <v>12693</v>
      </c>
      <c r="R2609" t="s">
        <v>12694</v>
      </c>
      <c r="S2609">
        <v>636</v>
      </c>
      <c r="T2609" t="s">
        <v>64</v>
      </c>
      <c r="U2609" t="s">
        <v>87</v>
      </c>
      <c r="V2609" t="s">
        <v>615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  <c r="AC2609" t="s">
        <v>67</v>
      </c>
      <c r="AD2609" t="s">
        <v>67</v>
      </c>
      <c r="AE2609" t="s">
        <v>67</v>
      </c>
      <c r="AF2609" t="s">
        <v>68</v>
      </c>
      <c r="AG2609" t="s">
        <v>67</v>
      </c>
      <c r="AH2609" t="s">
        <v>67</v>
      </c>
      <c r="AI2609" t="s">
        <v>67</v>
      </c>
      <c r="AJ2609" t="s">
        <v>67</v>
      </c>
      <c r="AK2609" t="s">
        <v>67</v>
      </c>
      <c r="AL2609" t="s">
        <v>68</v>
      </c>
      <c r="AM2609" t="s">
        <v>67</v>
      </c>
      <c r="AN2609" t="s">
        <v>67</v>
      </c>
      <c r="AO2609" t="s">
        <v>67</v>
      </c>
      <c r="AP2609" t="s">
        <v>67</v>
      </c>
      <c r="AQ2609" t="s">
        <v>67</v>
      </c>
      <c r="AR2609" t="s">
        <v>67</v>
      </c>
      <c r="AS2609" t="s">
        <v>68</v>
      </c>
      <c r="AT2609" t="s">
        <v>67</v>
      </c>
      <c r="AU2609" t="s">
        <v>68</v>
      </c>
      <c r="AV2609" t="s">
        <v>67</v>
      </c>
      <c r="AW2609" t="s">
        <v>67</v>
      </c>
      <c r="AX2609" t="s">
        <v>67</v>
      </c>
      <c r="AY2609" t="s">
        <v>67</v>
      </c>
      <c r="AZ2609" t="s">
        <v>67</v>
      </c>
      <c r="BA2609" t="s">
        <v>67</v>
      </c>
      <c r="BB2609" t="s">
        <v>67</v>
      </c>
      <c r="BC2609">
        <v>9.2530228000000001</v>
      </c>
      <c r="BE2609" t="str">
        <f t="shared" si="40"/>
        <v>TRES RENTABLE</v>
      </c>
    </row>
    <row r="2610" spans="1:57" x14ac:dyDescent="0.25">
      <c r="A2610" t="s">
        <v>0</v>
      </c>
      <c r="B2610" t="s">
        <v>2727</v>
      </c>
      <c r="C2610">
        <v>27</v>
      </c>
      <c r="D2610">
        <v>107</v>
      </c>
      <c r="E2610">
        <v>425</v>
      </c>
      <c r="F2610">
        <v>247</v>
      </c>
      <c r="G2610" t="s">
        <v>10794</v>
      </c>
      <c r="H2610">
        <v>742</v>
      </c>
      <c r="I2610">
        <v>111936400</v>
      </c>
      <c r="J2610" t="s">
        <v>1039</v>
      </c>
      <c r="K2610" t="s">
        <v>1668</v>
      </c>
      <c r="L2610" t="s">
        <v>12695</v>
      </c>
      <c r="M2610">
        <v>87538</v>
      </c>
      <c r="N2610">
        <v>2151</v>
      </c>
      <c r="O2610" t="s">
        <v>12696</v>
      </c>
      <c r="P2610">
        <v>1</v>
      </c>
      <c r="Q2610" t="s">
        <v>12697</v>
      </c>
      <c r="R2610" t="s">
        <v>12698</v>
      </c>
      <c r="S2610">
        <v>79</v>
      </c>
      <c r="T2610" t="s">
        <v>64</v>
      </c>
      <c r="U2610" t="s">
        <v>65</v>
      </c>
      <c r="V2610" t="s">
        <v>126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  <c r="AC2610" t="s">
        <v>67</v>
      </c>
      <c r="AD2610" t="s">
        <v>67</v>
      </c>
      <c r="AE2610" t="s">
        <v>67</v>
      </c>
      <c r="AF2610" t="s">
        <v>67</v>
      </c>
      <c r="AG2610" t="s">
        <v>67</v>
      </c>
      <c r="AH2610" t="s">
        <v>67</v>
      </c>
      <c r="AI2610" t="s">
        <v>67</v>
      </c>
      <c r="AJ2610" t="s">
        <v>67</v>
      </c>
      <c r="AK2610" t="s">
        <v>67</v>
      </c>
      <c r="AL2610" t="s">
        <v>67</v>
      </c>
      <c r="AM2610" t="s">
        <v>68</v>
      </c>
      <c r="AN2610" t="s">
        <v>67</v>
      </c>
      <c r="AO2610" t="s">
        <v>67</v>
      </c>
      <c r="AP2610" t="s">
        <v>67</v>
      </c>
      <c r="AQ2610" t="s">
        <v>67</v>
      </c>
      <c r="AR2610" t="s">
        <v>67</v>
      </c>
      <c r="AS2610" t="s">
        <v>67</v>
      </c>
      <c r="AT2610" t="s">
        <v>67</v>
      </c>
      <c r="AU2610" t="s">
        <v>67</v>
      </c>
      <c r="AV2610" t="s">
        <v>67</v>
      </c>
      <c r="AW2610" t="s">
        <v>67</v>
      </c>
      <c r="AX2610" t="s">
        <v>68</v>
      </c>
      <c r="AY2610" t="s">
        <v>67</v>
      </c>
      <c r="AZ2610" t="s">
        <v>67</v>
      </c>
      <c r="BA2610" t="s">
        <v>67</v>
      </c>
      <c r="BB2610" t="s">
        <v>67</v>
      </c>
      <c r="BC2610">
        <v>7.4624266669999999</v>
      </c>
      <c r="BE2610" t="str">
        <f t="shared" si="40"/>
        <v>TRES RENTABLE</v>
      </c>
    </row>
    <row r="2611" spans="1:57" x14ac:dyDescent="0.25">
      <c r="A2611" t="s">
        <v>0</v>
      </c>
      <c r="B2611" t="s">
        <v>96</v>
      </c>
      <c r="C2611">
        <v>20</v>
      </c>
      <c r="D2611">
        <v>45</v>
      </c>
      <c r="E2611">
        <v>686.50921240000002</v>
      </c>
      <c r="F2611">
        <v>260</v>
      </c>
      <c r="G2611" t="s">
        <v>12699</v>
      </c>
      <c r="H2611">
        <v>460</v>
      </c>
      <c r="I2611">
        <v>48468407.530000001</v>
      </c>
      <c r="J2611" t="s">
        <v>2377</v>
      </c>
      <c r="K2611" t="s">
        <v>12700</v>
      </c>
      <c r="L2611" t="s">
        <v>12701</v>
      </c>
      <c r="M2611">
        <v>18058</v>
      </c>
      <c r="N2611">
        <v>2380</v>
      </c>
      <c r="O2611" t="s">
        <v>12702</v>
      </c>
      <c r="P2611">
        <v>0</v>
      </c>
      <c r="Q2611" t="s">
        <v>12703</v>
      </c>
      <c r="R2611" t="s">
        <v>12704</v>
      </c>
      <c r="S2611">
        <v>68</v>
      </c>
      <c r="T2611" t="s">
        <v>64</v>
      </c>
      <c r="U2611" t="s">
        <v>65</v>
      </c>
      <c r="V2611" t="s">
        <v>1156</v>
      </c>
      <c r="W2611">
        <v>39752620.439999998</v>
      </c>
      <c r="X2611">
        <v>2002.470517</v>
      </c>
      <c r="Y2611">
        <v>292</v>
      </c>
      <c r="Z2611">
        <v>7.3</v>
      </c>
      <c r="AA2611">
        <v>16</v>
      </c>
      <c r="AB2611">
        <v>0</v>
      </c>
      <c r="AC2611" t="s">
        <v>67</v>
      </c>
      <c r="AD2611" t="s">
        <v>67</v>
      </c>
      <c r="AE2611" t="s">
        <v>67</v>
      </c>
      <c r="AF2611" t="s">
        <v>67</v>
      </c>
      <c r="AG2611" t="s">
        <v>67</v>
      </c>
      <c r="AH2611" t="s">
        <v>67</v>
      </c>
      <c r="AI2611" t="s">
        <v>67</v>
      </c>
      <c r="AJ2611" t="s">
        <v>68</v>
      </c>
      <c r="AK2611" t="s">
        <v>67</v>
      </c>
      <c r="AL2611" t="s">
        <v>67</v>
      </c>
      <c r="AM2611" t="s">
        <v>67</v>
      </c>
      <c r="AN2611" t="s">
        <v>68</v>
      </c>
      <c r="AO2611" t="s">
        <v>67</v>
      </c>
      <c r="AP2611" t="s">
        <v>67</v>
      </c>
      <c r="AQ2611" t="s">
        <v>67</v>
      </c>
      <c r="AR2611" t="s">
        <v>68</v>
      </c>
      <c r="AS2611" t="s">
        <v>67</v>
      </c>
      <c r="AT2611" t="s">
        <v>67</v>
      </c>
      <c r="AU2611" t="s">
        <v>68</v>
      </c>
      <c r="AV2611" t="s">
        <v>67</v>
      </c>
      <c r="AW2611" t="s">
        <v>67</v>
      </c>
      <c r="AX2611" t="s">
        <v>68</v>
      </c>
      <c r="AY2611" t="s">
        <v>67</v>
      </c>
      <c r="AZ2611" t="s">
        <v>67</v>
      </c>
      <c r="BA2611" t="s">
        <v>67</v>
      </c>
      <c r="BB2611" t="s">
        <v>67</v>
      </c>
      <c r="BC2611">
        <v>6.253747282</v>
      </c>
      <c r="BE2611" t="str">
        <f t="shared" si="40"/>
        <v>TRES RENTABLE</v>
      </c>
    </row>
    <row r="2612" spans="1:57" x14ac:dyDescent="0.25">
      <c r="A2612" t="s">
        <v>0</v>
      </c>
      <c r="B2612" t="s">
        <v>12705</v>
      </c>
      <c r="C2612">
        <v>60</v>
      </c>
      <c r="D2612">
        <v>102</v>
      </c>
      <c r="E2612">
        <v>4</v>
      </c>
      <c r="F2612">
        <v>882</v>
      </c>
      <c r="G2612" t="s">
        <v>476</v>
      </c>
      <c r="H2612">
        <v>17000</v>
      </c>
      <c r="I2612">
        <v>317040</v>
      </c>
      <c r="J2612" t="s">
        <v>245</v>
      </c>
      <c r="K2612" t="s">
        <v>587</v>
      </c>
      <c r="L2612" t="s">
        <v>12706</v>
      </c>
      <c r="M2612">
        <v>6723</v>
      </c>
      <c r="N2612">
        <v>30978</v>
      </c>
      <c r="O2612" t="s">
        <v>219</v>
      </c>
      <c r="P2612">
        <v>1</v>
      </c>
      <c r="Q2612" t="s">
        <v>12707</v>
      </c>
      <c r="R2612" t="s">
        <v>12708</v>
      </c>
      <c r="S2612">
        <v>36</v>
      </c>
      <c r="T2612" t="s">
        <v>64</v>
      </c>
      <c r="U2612" t="s">
        <v>65</v>
      </c>
      <c r="V2612" t="s">
        <v>66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  <c r="AC2612" t="s">
        <v>67</v>
      </c>
      <c r="AD2612" t="s">
        <v>67</v>
      </c>
      <c r="AE2612" t="s">
        <v>67</v>
      </c>
      <c r="AF2612" t="s">
        <v>67</v>
      </c>
      <c r="AG2612" t="s">
        <v>67</v>
      </c>
      <c r="AH2612" t="s">
        <v>67</v>
      </c>
      <c r="AI2612" t="s">
        <v>67</v>
      </c>
      <c r="AJ2612" t="s">
        <v>67</v>
      </c>
      <c r="AK2612" t="s">
        <v>67</v>
      </c>
      <c r="AL2612" t="s">
        <v>67</v>
      </c>
      <c r="AM2612" t="s">
        <v>67</v>
      </c>
      <c r="AN2612" t="s">
        <v>67</v>
      </c>
      <c r="AO2612" t="s">
        <v>67</v>
      </c>
      <c r="AP2612" t="s">
        <v>67</v>
      </c>
      <c r="AQ2612" t="s">
        <v>67</v>
      </c>
      <c r="AR2612" t="s">
        <v>67</v>
      </c>
      <c r="AS2612" t="s">
        <v>68</v>
      </c>
      <c r="AT2612" t="s">
        <v>67</v>
      </c>
      <c r="AU2612" t="s">
        <v>68</v>
      </c>
      <c r="AV2612" t="s">
        <v>67</v>
      </c>
      <c r="AW2612" t="s">
        <v>67</v>
      </c>
      <c r="AX2612" t="s">
        <v>67</v>
      </c>
      <c r="AY2612" t="s">
        <v>67</v>
      </c>
      <c r="AZ2612" t="s">
        <v>67</v>
      </c>
      <c r="BA2612" t="s">
        <v>67</v>
      </c>
      <c r="BB2612" t="s">
        <v>67</v>
      </c>
      <c r="BC2612">
        <v>2.0454193999999998E-2</v>
      </c>
      <c r="BE2612" t="str">
        <f t="shared" si="40"/>
        <v>PAS RENTABLE</v>
      </c>
    </row>
    <row r="2613" spans="1:57" x14ac:dyDescent="0.25">
      <c r="A2613" t="s">
        <v>0</v>
      </c>
      <c r="B2613" t="s">
        <v>420</v>
      </c>
      <c r="C2613">
        <v>70</v>
      </c>
      <c r="D2613">
        <v>154</v>
      </c>
      <c r="E2613">
        <v>14000</v>
      </c>
      <c r="F2613">
        <v>271</v>
      </c>
      <c r="G2613" t="s">
        <v>12709</v>
      </c>
      <c r="H2613">
        <v>852</v>
      </c>
      <c r="I2613">
        <v>94175854</v>
      </c>
      <c r="J2613" t="s">
        <v>3438</v>
      </c>
      <c r="K2613" t="s">
        <v>931</v>
      </c>
      <c r="L2613" t="s">
        <v>12710</v>
      </c>
      <c r="M2613">
        <v>60988</v>
      </c>
      <c r="N2613">
        <v>2592</v>
      </c>
      <c r="O2613" t="s">
        <v>452</v>
      </c>
      <c r="P2613">
        <v>0</v>
      </c>
      <c r="Q2613" t="s">
        <v>12711</v>
      </c>
      <c r="R2613" t="s">
        <v>12712</v>
      </c>
      <c r="S2613">
        <v>199</v>
      </c>
      <c r="T2613" t="s">
        <v>64</v>
      </c>
      <c r="U2613" t="s">
        <v>65</v>
      </c>
      <c r="V2613" t="s">
        <v>66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  <c r="AC2613" t="s">
        <v>67</v>
      </c>
      <c r="AD2613" t="s">
        <v>67</v>
      </c>
      <c r="AE2613" t="s">
        <v>67</v>
      </c>
      <c r="AF2613" t="s">
        <v>67</v>
      </c>
      <c r="AG2613" t="s">
        <v>67</v>
      </c>
      <c r="AH2613" t="s">
        <v>67</v>
      </c>
      <c r="AI2613" t="s">
        <v>67</v>
      </c>
      <c r="AJ2613" t="s">
        <v>67</v>
      </c>
      <c r="AK2613" t="s">
        <v>67</v>
      </c>
      <c r="AL2613" t="s">
        <v>67</v>
      </c>
      <c r="AM2613" t="s">
        <v>67</v>
      </c>
      <c r="AN2613" t="s">
        <v>67</v>
      </c>
      <c r="AO2613" t="s">
        <v>67</v>
      </c>
      <c r="AP2613" t="s">
        <v>67</v>
      </c>
      <c r="AQ2613" t="s">
        <v>67</v>
      </c>
      <c r="AR2613" t="s">
        <v>67</v>
      </c>
      <c r="AS2613" t="s">
        <v>67</v>
      </c>
      <c r="AT2613" t="s">
        <v>67</v>
      </c>
      <c r="AU2613" t="s">
        <v>68</v>
      </c>
      <c r="AV2613" t="s">
        <v>67</v>
      </c>
      <c r="AW2613" t="s">
        <v>67</v>
      </c>
      <c r="AX2613" t="s">
        <v>67</v>
      </c>
      <c r="AY2613" t="s">
        <v>67</v>
      </c>
      <c r="AZ2613" t="s">
        <v>67</v>
      </c>
      <c r="BA2613" t="s">
        <v>67</v>
      </c>
      <c r="BB2613" t="s">
        <v>67</v>
      </c>
      <c r="BC2613">
        <v>6.2783902669999998</v>
      </c>
      <c r="BE2613" t="str">
        <f t="shared" si="40"/>
        <v>TRES RENTABLE</v>
      </c>
    </row>
    <row r="2614" spans="1:57" x14ac:dyDescent="0.25">
      <c r="A2614" t="s">
        <v>0</v>
      </c>
      <c r="B2614" t="s">
        <v>12713</v>
      </c>
      <c r="C2614">
        <v>43</v>
      </c>
      <c r="D2614">
        <v>103</v>
      </c>
      <c r="E2614">
        <v>2</v>
      </c>
      <c r="F2614">
        <v>13</v>
      </c>
      <c r="G2614" t="s">
        <v>12714</v>
      </c>
      <c r="H2614">
        <v>94</v>
      </c>
      <c r="I2614">
        <v>48468407.530000001</v>
      </c>
      <c r="J2614" t="s">
        <v>12715</v>
      </c>
      <c r="K2614" t="s">
        <v>12716</v>
      </c>
      <c r="L2614" t="s">
        <v>12717</v>
      </c>
      <c r="M2614">
        <v>2659</v>
      </c>
      <c r="N2614">
        <v>213</v>
      </c>
      <c r="O2614" t="s">
        <v>12718</v>
      </c>
      <c r="P2614">
        <v>2</v>
      </c>
      <c r="Q2614" t="s">
        <v>12719</v>
      </c>
      <c r="R2614" t="s">
        <v>12720</v>
      </c>
      <c r="S2614">
        <v>25</v>
      </c>
      <c r="T2614" t="s">
        <v>12721</v>
      </c>
      <c r="U2614" t="s">
        <v>5722</v>
      </c>
      <c r="V2614" t="s">
        <v>615</v>
      </c>
      <c r="W2614">
        <v>39752620.439999998</v>
      </c>
      <c r="X2614">
        <v>2009</v>
      </c>
      <c r="Y2614">
        <v>80</v>
      </c>
      <c r="Z2614">
        <v>5.7</v>
      </c>
      <c r="AA2614">
        <v>2.35</v>
      </c>
      <c r="AB2614">
        <v>558</v>
      </c>
      <c r="AC2614" t="s">
        <v>67</v>
      </c>
      <c r="AD2614" t="s">
        <v>68</v>
      </c>
      <c r="AE2614" t="s">
        <v>67</v>
      </c>
      <c r="AF2614" t="s">
        <v>67</v>
      </c>
      <c r="AG2614" t="s">
        <v>67</v>
      </c>
      <c r="AH2614" t="s">
        <v>67</v>
      </c>
      <c r="AI2614" t="s">
        <v>67</v>
      </c>
      <c r="AJ2614" t="s">
        <v>68</v>
      </c>
      <c r="AK2614" t="s">
        <v>67</v>
      </c>
      <c r="AL2614" t="s">
        <v>67</v>
      </c>
      <c r="AM2614" t="s">
        <v>68</v>
      </c>
      <c r="AN2614" t="s">
        <v>67</v>
      </c>
      <c r="AO2614" t="s">
        <v>67</v>
      </c>
      <c r="AP2614" t="s">
        <v>67</v>
      </c>
      <c r="AQ2614" t="s">
        <v>67</v>
      </c>
      <c r="AR2614" t="s">
        <v>67</v>
      </c>
      <c r="AS2614" t="s">
        <v>67</v>
      </c>
      <c r="AT2614" t="s">
        <v>67</v>
      </c>
      <c r="AU2614" t="s">
        <v>68</v>
      </c>
      <c r="AV2614" t="s">
        <v>67</v>
      </c>
      <c r="AW2614" t="s">
        <v>67</v>
      </c>
      <c r="AX2614" t="s">
        <v>67</v>
      </c>
      <c r="AY2614" t="s">
        <v>67</v>
      </c>
      <c r="AZ2614" t="s">
        <v>67</v>
      </c>
      <c r="BA2614" t="s">
        <v>67</v>
      </c>
      <c r="BB2614" t="s">
        <v>67</v>
      </c>
      <c r="BC2614">
        <v>6.253747282</v>
      </c>
      <c r="BE2614" t="str">
        <f t="shared" si="40"/>
        <v>TRES RENTABLE</v>
      </c>
    </row>
    <row r="2615" spans="1:57" x14ac:dyDescent="0.25">
      <c r="A2615" t="s">
        <v>0</v>
      </c>
      <c r="B2615" t="s">
        <v>2185</v>
      </c>
      <c r="C2615">
        <v>1</v>
      </c>
      <c r="D2615">
        <v>141</v>
      </c>
      <c r="E2615">
        <v>335</v>
      </c>
      <c r="F2615">
        <v>635</v>
      </c>
      <c r="G2615" t="s">
        <v>881</v>
      </c>
      <c r="H2615">
        <v>11000</v>
      </c>
      <c r="I2615">
        <v>48468407.530000001</v>
      </c>
      <c r="J2615" t="s">
        <v>2186</v>
      </c>
      <c r="K2615" t="s">
        <v>496</v>
      </c>
      <c r="L2615" t="s">
        <v>2187</v>
      </c>
      <c r="M2615">
        <v>62</v>
      </c>
      <c r="N2615">
        <v>13390</v>
      </c>
      <c r="O2615" t="s">
        <v>1641</v>
      </c>
      <c r="P2615">
        <v>2</v>
      </c>
      <c r="Q2615" t="s">
        <v>12722</v>
      </c>
      <c r="R2615" t="s">
        <v>2188</v>
      </c>
      <c r="S2615">
        <v>1</v>
      </c>
      <c r="T2615" t="s">
        <v>64</v>
      </c>
      <c r="U2615" t="s">
        <v>65</v>
      </c>
      <c r="V2615" t="s">
        <v>66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  <c r="AC2615" t="s">
        <v>67</v>
      </c>
      <c r="AD2615" t="s">
        <v>67</v>
      </c>
      <c r="AE2615" t="s">
        <v>67</v>
      </c>
      <c r="AF2615" t="s">
        <v>68</v>
      </c>
      <c r="AG2615" t="s">
        <v>67</v>
      </c>
      <c r="AH2615" t="s">
        <v>67</v>
      </c>
      <c r="AI2615" t="s">
        <v>67</v>
      </c>
      <c r="AJ2615" t="s">
        <v>67</v>
      </c>
      <c r="AK2615" t="s">
        <v>67</v>
      </c>
      <c r="AL2615" t="s">
        <v>67</v>
      </c>
      <c r="AM2615" t="s">
        <v>67</v>
      </c>
      <c r="AN2615" t="s">
        <v>67</v>
      </c>
      <c r="AO2615" t="s">
        <v>67</v>
      </c>
      <c r="AP2615" t="s">
        <v>67</v>
      </c>
      <c r="AQ2615" t="s">
        <v>68</v>
      </c>
      <c r="AR2615" t="s">
        <v>67</v>
      </c>
      <c r="AS2615" t="s">
        <v>67</v>
      </c>
      <c r="AT2615" t="s">
        <v>67</v>
      </c>
      <c r="AU2615" t="s">
        <v>68</v>
      </c>
      <c r="AV2615" t="s">
        <v>67</v>
      </c>
      <c r="AW2615" t="s">
        <v>67</v>
      </c>
      <c r="AX2615" t="s">
        <v>67</v>
      </c>
      <c r="AY2615" t="s">
        <v>67</v>
      </c>
      <c r="AZ2615" t="s">
        <v>67</v>
      </c>
      <c r="BA2615" t="s">
        <v>67</v>
      </c>
      <c r="BB2615" t="s">
        <v>67</v>
      </c>
      <c r="BC2615">
        <v>6.253747282</v>
      </c>
      <c r="BE2615" t="str">
        <f t="shared" si="40"/>
        <v>TRES RENTABLE</v>
      </c>
    </row>
    <row r="2616" spans="1:57" x14ac:dyDescent="0.25">
      <c r="A2616" t="s">
        <v>0</v>
      </c>
      <c r="B2616" t="s">
        <v>12723</v>
      </c>
      <c r="C2616">
        <v>454</v>
      </c>
      <c r="D2616">
        <v>114</v>
      </c>
      <c r="E2616">
        <v>77</v>
      </c>
      <c r="F2616">
        <v>305</v>
      </c>
      <c r="G2616" t="s">
        <v>80</v>
      </c>
      <c r="H2616">
        <v>19000</v>
      </c>
      <c r="I2616">
        <v>91121452</v>
      </c>
      <c r="J2616" t="s">
        <v>9921</v>
      </c>
      <c r="K2616" t="s">
        <v>384</v>
      </c>
      <c r="L2616" t="s">
        <v>12724</v>
      </c>
      <c r="M2616">
        <v>467613</v>
      </c>
      <c r="N2616">
        <v>20295</v>
      </c>
      <c r="O2616" t="s">
        <v>12725</v>
      </c>
      <c r="P2616">
        <v>1</v>
      </c>
      <c r="Q2616" t="s">
        <v>12726</v>
      </c>
      <c r="R2616" t="s">
        <v>12727</v>
      </c>
      <c r="S2616">
        <v>608</v>
      </c>
      <c r="T2616" t="s">
        <v>64</v>
      </c>
      <c r="U2616" t="s">
        <v>87</v>
      </c>
      <c r="V2616" t="s">
        <v>66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  <c r="AC2616" t="s">
        <v>67</v>
      </c>
      <c r="AD2616" t="s">
        <v>67</v>
      </c>
      <c r="AE2616" t="s">
        <v>68</v>
      </c>
      <c r="AF2616" t="s">
        <v>67</v>
      </c>
      <c r="AG2616" t="s">
        <v>67</v>
      </c>
      <c r="AH2616" t="s">
        <v>67</v>
      </c>
      <c r="AI2616" t="s">
        <v>67</v>
      </c>
      <c r="AJ2616" t="s">
        <v>68</v>
      </c>
      <c r="AK2616" t="s">
        <v>67</v>
      </c>
      <c r="AL2616" t="s">
        <v>68</v>
      </c>
      <c r="AM2616" t="s">
        <v>67</v>
      </c>
      <c r="AN2616" t="s">
        <v>67</v>
      </c>
      <c r="AO2616" t="s">
        <v>67</v>
      </c>
      <c r="AP2616" t="s">
        <v>67</v>
      </c>
      <c r="AQ2616" t="s">
        <v>67</v>
      </c>
      <c r="AR2616" t="s">
        <v>67</v>
      </c>
      <c r="AS2616" t="s">
        <v>67</v>
      </c>
      <c r="AT2616" t="s">
        <v>67</v>
      </c>
      <c r="AU2616" t="s">
        <v>68</v>
      </c>
      <c r="AV2616" t="s">
        <v>67</v>
      </c>
      <c r="AW2616" t="s">
        <v>67</v>
      </c>
      <c r="AX2616" t="s">
        <v>67</v>
      </c>
      <c r="AY2616" t="s">
        <v>67</v>
      </c>
      <c r="AZ2616" t="s">
        <v>67</v>
      </c>
      <c r="BA2616" t="s">
        <v>67</v>
      </c>
      <c r="BB2616" t="s">
        <v>67</v>
      </c>
      <c r="BC2616">
        <v>6.5086751429999996</v>
      </c>
      <c r="BE2616" t="str">
        <f t="shared" si="40"/>
        <v>TRES RENTABLE</v>
      </c>
    </row>
    <row r="2617" spans="1:57" x14ac:dyDescent="0.25">
      <c r="A2617" t="s">
        <v>0</v>
      </c>
      <c r="B2617" t="s">
        <v>12365</v>
      </c>
      <c r="C2617">
        <v>25</v>
      </c>
      <c r="D2617">
        <v>109</v>
      </c>
      <c r="E2617">
        <v>6</v>
      </c>
      <c r="F2617">
        <v>271</v>
      </c>
      <c r="G2617" t="s">
        <v>2997</v>
      </c>
      <c r="H2617">
        <v>1000</v>
      </c>
      <c r="I2617">
        <v>69800000</v>
      </c>
      <c r="J2617" t="s">
        <v>6218</v>
      </c>
      <c r="K2617" t="s">
        <v>4232</v>
      </c>
      <c r="L2617" t="s">
        <v>12728</v>
      </c>
      <c r="M2617">
        <v>18140</v>
      </c>
      <c r="N2617">
        <v>2419</v>
      </c>
      <c r="O2617" t="s">
        <v>8465</v>
      </c>
      <c r="P2617">
        <v>1</v>
      </c>
      <c r="Q2617" t="s">
        <v>12729</v>
      </c>
      <c r="R2617" t="s">
        <v>12730</v>
      </c>
      <c r="S2617">
        <v>60</v>
      </c>
      <c r="T2617" t="s">
        <v>64</v>
      </c>
      <c r="U2617" t="s">
        <v>65</v>
      </c>
      <c r="V2617" t="s">
        <v>615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  <c r="AC2617" t="s">
        <v>67</v>
      </c>
      <c r="AD2617" t="s">
        <v>67</v>
      </c>
      <c r="AE2617" t="s">
        <v>68</v>
      </c>
      <c r="AF2617" t="s">
        <v>67</v>
      </c>
      <c r="AG2617" t="s">
        <v>67</v>
      </c>
      <c r="AH2617" t="s">
        <v>67</v>
      </c>
      <c r="AI2617" t="s">
        <v>67</v>
      </c>
      <c r="AJ2617" t="s">
        <v>67</v>
      </c>
      <c r="AK2617" t="s">
        <v>67</v>
      </c>
      <c r="AL2617" t="s">
        <v>67</v>
      </c>
      <c r="AM2617" t="s">
        <v>68</v>
      </c>
      <c r="AN2617" t="s">
        <v>67</v>
      </c>
      <c r="AO2617" t="s">
        <v>67</v>
      </c>
      <c r="AP2617" t="s">
        <v>67</v>
      </c>
      <c r="AQ2617" t="s">
        <v>67</v>
      </c>
      <c r="AR2617" t="s">
        <v>67</v>
      </c>
      <c r="AS2617" t="s">
        <v>67</v>
      </c>
      <c r="AT2617" t="s">
        <v>67</v>
      </c>
      <c r="AU2617" t="s">
        <v>67</v>
      </c>
      <c r="AV2617" t="s">
        <v>67</v>
      </c>
      <c r="AW2617" t="s">
        <v>67</v>
      </c>
      <c r="AX2617" t="s">
        <v>67</v>
      </c>
      <c r="AY2617" t="s">
        <v>67</v>
      </c>
      <c r="AZ2617" t="s">
        <v>67</v>
      </c>
      <c r="BA2617" t="s">
        <v>67</v>
      </c>
      <c r="BB2617" t="s">
        <v>67</v>
      </c>
      <c r="BC2617">
        <v>6.98</v>
      </c>
      <c r="BE2617" t="str">
        <f t="shared" si="40"/>
        <v>TRES RENTABLE</v>
      </c>
    </row>
    <row r="2618" spans="1:57" x14ac:dyDescent="0.25">
      <c r="A2618" t="s">
        <v>0</v>
      </c>
      <c r="B2618" t="s">
        <v>771</v>
      </c>
      <c r="C2618">
        <v>46</v>
      </c>
      <c r="D2618">
        <v>124</v>
      </c>
      <c r="E2618">
        <v>150</v>
      </c>
      <c r="F2618">
        <v>572</v>
      </c>
      <c r="G2618" t="s">
        <v>7772</v>
      </c>
      <c r="H2618">
        <v>874</v>
      </c>
      <c r="I2618">
        <v>79900000</v>
      </c>
      <c r="J2618" t="s">
        <v>6534</v>
      </c>
      <c r="K2618" t="s">
        <v>5133</v>
      </c>
      <c r="L2618" t="s">
        <v>12731</v>
      </c>
      <c r="M2618">
        <v>12974</v>
      </c>
      <c r="N2618">
        <v>2667</v>
      </c>
      <c r="O2618" t="s">
        <v>12732</v>
      </c>
      <c r="P2618">
        <v>0</v>
      </c>
      <c r="Q2618" t="s">
        <v>12733</v>
      </c>
      <c r="R2618" t="s">
        <v>12734</v>
      </c>
      <c r="S2618">
        <v>84</v>
      </c>
      <c r="T2618" t="s">
        <v>64</v>
      </c>
      <c r="U2618" t="s">
        <v>65</v>
      </c>
      <c r="V2618" t="s">
        <v>126</v>
      </c>
      <c r="W2618">
        <v>39752620.439999998</v>
      </c>
      <c r="X2618">
        <v>1980</v>
      </c>
      <c r="Y2618">
        <v>816</v>
      </c>
      <c r="Z2618">
        <v>7.5</v>
      </c>
      <c r="AA2618">
        <v>1.85</v>
      </c>
      <c r="AB2618">
        <v>0</v>
      </c>
      <c r="AC2618" t="s">
        <v>67</v>
      </c>
      <c r="AD2618" t="s">
        <v>67</v>
      </c>
      <c r="AE2618" t="s">
        <v>67</v>
      </c>
      <c r="AF2618" t="s">
        <v>67</v>
      </c>
      <c r="AG2618" t="s">
        <v>67</v>
      </c>
      <c r="AH2618" t="s">
        <v>67</v>
      </c>
      <c r="AI2618" t="s">
        <v>67</v>
      </c>
      <c r="AJ2618" t="s">
        <v>67</v>
      </c>
      <c r="AK2618" t="s">
        <v>67</v>
      </c>
      <c r="AL2618" t="s">
        <v>68</v>
      </c>
      <c r="AM2618" t="s">
        <v>67</v>
      </c>
      <c r="AN2618" t="s">
        <v>67</v>
      </c>
      <c r="AO2618" t="s">
        <v>68</v>
      </c>
      <c r="AP2618" t="s">
        <v>67</v>
      </c>
      <c r="AQ2618" t="s">
        <v>67</v>
      </c>
      <c r="AR2618" t="s">
        <v>67</v>
      </c>
      <c r="AS2618" t="s">
        <v>67</v>
      </c>
      <c r="AT2618" t="s">
        <v>67</v>
      </c>
      <c r="AU2618" t="s">
        <v>68</v>
      </c>
      <c r="AV2618" t="s">
        <v>68</v>
      </c>
      <c r="AW2618" t="s">
        <v>67</v>
      </c>
      <c r="AX2618" t="s">
        <v>67</v>
      </c>
      <c r="AY2618" t="s">
        <v>67</v>
      </c>
      <c r="AZ2618" t="s">
        <v>67</v>
      </c>
      <c r="BA2618" t="s">
        <v>67</v>
      </c>
      <c r="BB2618" t="s">
        <v>67</v>
      </c>
      <c r="BC2618">
        <v>6.253747282</v>
      </c>
      <c r="BE2618" t="str">
        <f t="shared" si="40"/>
        <v>TRES RENTABLE</v>
      </c>
    </row>
    <row r="2619" spans="1:57" x14ac:dyDescent="0.25">
      <c r="A2619" t="s">
        <v>0</v>
      </c>
      <c r="B2619" t="s">
        <v>2251</v>
      </c>
      <c r="C2619">
        <v>111</v>
      </c>
      <c r="D2619">
        <v>94</v>
      </c>
      <c r="E2619">
        <v>87</v>
      </c>
      <c r="F2619">
        <v>569</v>
      </c>
      <c r="G2619" t="s">
        <v>10446</v>
      </c>
      <c r="H2619">
        <v>17000</v>
      </c>
      <c r="I2619">
        <v>64001297</v>
      </c>
      <c r="J2619" t="s">
        <v>3086</v>
      </c>
      <c r="K2619" t="s">
        <v>519</v>
      </c>
      <c r="L2619" t="s">
        <v>12735</v>
      </c>
      <c r="M2619">
        <v>32002</v>
      </c>
      <c r="N2619">
        <v>20154</v>
      </c>
      <c r="O2619" t="s">
        <v>2223</v>
      </c>
      <c r="P2619">
        <v>1</v>
      </c>
      <c r="Q2619" t="s">
        <v>12736</v>
      </c>
      <c r="R2619" t="s">
        <v>12737</v>
      </c>
      <c r="S2619">
        <v>103</v>
      </c>
      <c r="T2619" t="s">
        <v>64</v>
      </c>
      <c r="U2619" t="s">
        <v>65</v>
      </c>
      <c r="V2619" t="s">
        <v>126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  <c r="AC2619" t="s">
        <v>67</v>
      </c>
      <c r="AD2619" t="s">
        <v>67</v>
      </c>
      <c r="AE2619" t="s">
        <v>67</v>
      </c>
      <c r="AF2619" t="s">
        <v>67</v>
      </c>
      <c r="AG2619" t="s">
        <v>67</v>
      </c>
      <c r="AH2619" t="s">
        <v>67</v>
      </c>
      <c r="AI2619" t="s">
        <v>67</v>
      </c>
      <c r="AJ2619" t="s">
        <v>67</v>
      </c>
      <c r="AK2619" t="s">
        <v>67</v>
      </c>
      <c r="AL2619" t="s">
        <v>67</v>
      </c>
      <c r="AM2619" t="s">
        <v>68</v>
      </c>
      <c r="AN2619" t="s">
        <v>67</v>
      </c>
      <c r="AO2619" t="s">
        <v>67</v>
      </c>
      <c r="AP2619" t="s">
        <v>67</v>
      </c>
      <c r="AQ2619" t="s">
        <v>67</v>
      </c>
      <c r="AR2619" t="s">
        <v>67</v>
      </c>
      <c r="AS2619" t="s">
        <v>67</v>
      </c>
      <c r="AT2619" t="s">
        <v>67</v>
      </c>
      <c r="AU2619" t="s">
        <v>67</v>
      </c>
      <c r="AV2619" t="s">
        <v>67</v>
      </c>
      <c r="AW2619" t="s">
        <v>67</v>
      </c>
      <c r="AX2619" t="s">
        <v>67</v>
      </c>
      <c r="AY2619" t="s">
        <v>67</v>
      </c>
      <c r="AZ2619" t="s">
        <v>67</v>
      </c>
      <c r="BA2619" t="s">
        <v>68</v>
      </c>
      <c r="BB2619" t="s">
        <v>67</v>
      </c>
      <c r="BC2619">
        <v>4.2667531329999999</v>
      </c>
      <c r="BE2619" t="str">
        <f t="shared" si="40"/>
        <v>RENTABLE</v>
      </c>
    </row>
    <row r="2620" spans="1:57" x14ac:dyDescent="0.25">
      <c r="A2620" t="s">
        <v>0</v>
      </c>
      <c r="B2620" t="s">
        <v>12738</v>
      </c>
      <c r="C2620">
        <v>393</v>
      </c>
      <c r="D2620">
        <v>100</v>
      </c>
      <c r="E2620">
        <v>127</v>
      </c>
      <c r="F2620">
        <v>250</v>
      </c>
      <c r="G2620" t="s">
        <v>12739</v>
      </c>
      <c r="H2620">
        <v>1000</v>
      </c>
      <c r="I2620">
        <v>71588220</v>
      </c>
      <c r="J2620" t="s">
        <v>7432</v>
      </c>
      <c r="K2620" t="s">
        <v>6316</v>
      </c>
      <c r="L2620" t="s">
        <v>12740</v>
      </c>
      <c r="M2620">
        <v>134869</v>
      </c>
      <c r="N2620">
        <v>1949</v>
      </c>
      <c r="O2620" t="s">
        <v>12741</v>
      </c>
      <c r="P2620">
        <v>1</v>
      </c>
      <c r="Q2620" t="s">
        <v>12742</v>
      </c>
      <c r="R2620" t="s">
        <v>12743</v>
      </c>
      <c r="S2620">
        <v>304</v>
      </c>
      <c r="T2620" t="s">
        <v>64</v>
      </c>
      <c r="U2620" t="s">
        <v>299</v>
      </c>
      <c r="V2620" t="s">
        <v>66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  <c r="AC2620" t="s">
        <v>67</v>
      </c>
      <c r="AD2620" t="s">
        <v>67</v>
      </c>
      <c r="AE2620" t="s">
        <v>67</v>
      </c>
      <c r="AF2620" t="s">
        <v>67</v>
      </c>
      <c r="AG2620" t="s">
        <v>67</v>
      </c>
      <c r="AH2620" t="s">
        <v>67</v>
      </c>
      <c r="AI2620" t="s">
        <v>67</v>
      </c>
      <c r="AJ2620" t="s">
        <v>67</v>
      </c>
      <c r="AK2620" t="s">
        <v>67</v>
      </c>
      <c r="AL2620" t="s">
        <v>67</v>
      </c>
      <c r="AM2620" t="s">
        <v>67</v>
      </c>
      <c r="AN2620" t="s">
        <v>67</v>
      </c>
      <c r="AO2620" t="s">
        <v>67</v>
      </c>
      <c r="AP2620" t="s">
        <v>67</v>
      </c>
      <c r="AQ2620" t="s">
        <v>67</v>
      </c>
      <c r="AR2620" t="s">
        <v>68</v>
      </c>
      <c r="AS2620" t="s">
        <v>67</v>
      </c>
      <c r="AT2620" t="s">
        <v>67</v>
      </c>
      <c r="AU2620" t="s">
        <v>67</v>
      </c>
      <c r="AV2620" t="s">
        <v>67</v>
      </c>
      <c r="AW2620" t="s">
        <v>67</v>
      </c>
      <c r="AX2620" t="s">
        <v>67</v>
      </c>
      <c r="AY2620" t="s">
        <v>68</v>
      </c>
      <c r="AZ2620" t="s">
        <v>67</v>
      </c>
      <c r="BA2620" t="s">
        <v>67</v>
      </c>
      <c r="BB2620" t="s">
        <v>67</v>
      </c>
      <c r="BC2620">
        <v>3.5794109999999999</v>
      </c>
      <c r="BE2620" t="str">
        <f t="shared" si="40"/>
        <v>RENTABLE</v>
      </c>
    </row>
    <row r="2621" spans="1:57" x14ac:dyDescent="0.25">
      <c r="A2621" t="s">
        <v>0</v>
      </c>
      <c r="B2621" t="s">
        <v>5395</v>
      </c>
      <c r="C2621">
        <v>318</v>
      </c>
      <c r="D2621">
        <v>101</v>
      </c>
      <c r="E2621">
        <v>0</v>
      </c>
      <c r="F2621">
        <v>598</v>
      </c>
      <c r="G2621" t="s">
        <v>10202</v>
      </c>
      <c r="H2621">
        <v>2000</v>
      </c>
      <c r="I2621">
        <v>47000000</v>
      </c>
      <c r="J2621" t="s">
        <v>5572</v>
      </c>
      <c r="K2621" t="s">
        <v>1763</v>
      </c>
      <c r="L2621" t="s">
        <v>12191</v>
      </c>
      <c r="M2621">
        <v>157857</v>
      </c>
      <c r="N2621">
        <v>4400</v>
      </c>
      <c r="O2621" t="s">
        <v>5573</v>
      </c>
      <c r="P2621">
        <v>0</v>
      </c>
      <c r="Q2621" t="s">
        <v>12192</v>
      </c>
      <c r="R2621" t="s">
        <v>12193</v>
      </c>
      <c r="S2621">
        <v>1191</v>
      </c>
      <c r="T2621" t="s">
        <v>64</v>
      </c>
      <c r="U2621" t="s">
        <v>65</v>
      </c>
      <c r="V2621" t="s">
        <v>615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  <c r="AC2621" t="s">
        <v>67</v>
      </c>
      <c r="AD2621" t="s">
        <v>67</v>
      </c>
      <c r="AE2621" t="s">
        <v>67</v>
      </c>
      <c r="AF2621" t="s">
        <v>67</v>
      </c>
      <c r="AG2621" t="s">
        <v>67</v>
      </c>
      <c r="AH2621" t="s">
        <v>67</v>
      </c>
      <c r="AI2621" t="s">
        <v>67</v>
      </c>
      <c r="AJ2621" t="s">
        <v>68</v>
      </c>
      <c r="AK2621" t="s">
        <v>67</v>
      </c>
      <c r="AL2621" t="s">
        <v>67</v>
      </c>
      <c r="AM2621" t="s">
        <v>67</v>
      </c>
      <c r="AN2621" t="s">
        <v>67</v>
      </c>
      <c r="AO2621" t="s">
        <v>67</v>
      </c>
      <c r="AP2621" t="s">
        <v>67</v>
      </c>
      <c r="AQ2621" t="s">
        <v>67</v>
      </c>
      <c r="AR2621" t="s">
        <v>68</v>
      </c>
      <c r="AS2621" t="s">
        <v>67</v>
      </c>
      <c r="AT2621" t="s">
        <v>67</v>
      </c>
      <c r="AU2621" t="s">
        <v>67</v>
      </c>
      <c r="AV2621" t="s">
        <v>67</v>
      </c>
      <c r="AW2621" t="s">
        <v>67</v>
      </c>
      <c r="AX2621" t="s">
        <v>67</v>
      </c>
      <c r="AY2621" t="s">
        <v>67</v>
      </c>
      <c r="AZ2621" t="s">
        <v>67</v>
      </c>
      <c r="BA2621" t="s">
        <v>67</v>
      </c>
      <c r="BB2621" t="s">
        <v>67</v>
      </c>
      <c r="BC2621">
        <v>156.66666670000001</v>
      </c>
      <c r="BE2621" t="str">
        <f t="shared" si="40"/>
        <v>TRES RENTABLE</v>
      </c>
    </row>
    <row r="2622" spans="1:57" x14ac:dyDescent="0.25">
      <c r="A2622" t="s">
        <v>0</v>
      </c>
      <c r="B2622" t="s">
        <v>4246</v>
      </c>
      <c r="C2622">
        <v>55</v>
      </c>
      <c r="D2622">
        <v>98</v>
      </c>
      <c r="E2622">
        <v>11000</v>
      </c>
      <c r="F2622">
        <v>624</v>
      </c>
      <c r="G2622" t="s">
        <v>1932</v>
      </c>
      <c r="H2622">
        <v>816</v>
      </c>
      <c r="I2622">
        <v>61400000</v>
      </c>
      <c r="J2622" t="s">
        <v>4247</v>
      </c>
      <c r="K2622" t="s">
        <v>7772</v>
      </c>
      <c r="L2622" t="s">
        <v>12744</v>
      </c>
      <c r="M2622">
        <v>71183</v>
      </c>
      <c r="N2622">
        <v>3617</v>
      </c>
      <c r="O2622" t="s">
        <v>2418</v>
      </c>
      <c r="P2622">
        <v>1</v>
      </c>
      <c r="Q2622" t="s">
        <v>12745</v>
      </c>
      <c r="R2622" t="s">
        <v>12746</v>
      </c>
      <c r="S2622">
        <v>183</v>
      </c>
      <c r="T2622" t="s">
        <v>64</v>
      </c>
      <c r="U2622" t="s">
        <v>65</v>
      </c>
      <c r="V2622" t="s">
        <v>615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  <c r="AC2622" t="s">
        <v>67</v>
      </c>
      <c r="AD2622" t="s">
        <v>67</v>
      </c>
      <c r="AE2622" t="s">
        <v>67</v>
      </c>
      <c r="AF2622" t="s">
        <v>67</v>
      </c>
      <c r="AG2622" t="s">
        <v>67</v>
      </c>
      <c r="AH2622" t="s">
        <v>67</v>
      </c>
      <c r="AI2622" t="s">
        <v>67</v>
      </c>
      <c r="AJ2622" t="s">
        <v>67</v>
      </c>
      <c r="AK2622" t="s">
        <v>67</v>
      </c>
      <c r="AL2622" t="s">
        <v>67</v>
      </c>
      <c r="AM2622" t="s">
        <v>68</v>
      </c>
      <c r="AN2622" t="s">
        <v>67</v>
      </c>
      <c r="AO2622" t="s">
        <v>67</v>
      </c>
      <c r="AP2622" t="s">
        <v>67</v>
      </c>
      <c r="AQ2622" t="s">
        <v>68</v>
      </c>
      <c r="AR2622" t="s">
        <v>67</v>
      </c>
      <c r="AS2622" t="s">
        <v>67</v>
      </c>
      <c r="AT2622" t="s">
        <v>67</v>
      </c>
      <c r="AU2622" t="s">
        <v>67</v>
      </c>
      <c r="AV2622" t="s">
        <v>67</v>
      </c>
      <c r="AW2622" t="s">
        <v>67</v>
      </c>
      <c r="AX2622" t="s">
        <v>67</v>
      </c>
      <c r="AY2622" t="s">
        <v>67</v>
      </c>
      <c r="AZ2622" t="s">
        <v>67</v>
      </c>
      <c r="BA2622" t="s">
        <v>67</v>
      </c>
      <c r="BB2622" t="s">
        <v>67</v>
      </c>
      <c r="BC2622">
        <v>4.0933333330000004</v>
      </c>
      <c r="BE2622" t="str">
        <f t="shared" si="40"/>
        <v>RENTABLE</v>
      </c>
    </row>
    <row r="2623" spans="1:57" x14ac:dyDescent="0.25">
      <c r="A2623" t="s">
        <v>0</v>
      </c>
      <c r="B2623" t="s">
        <v>10687</v>
      </c>
      <c r="C2623">
        <v>157</v>
      </c>
      <c r="D2623">
        <v>102</v>
      </c>
      <c r="E2623">
        <v>79</v>
      </c>
      <c r="F2623">
        <v>27</v>
      </c>
      <c r="G2623" t="s">
        <v>12747</v>
      </c>
      <c r="H2623">
        <v>925</v>
      </c>
      <c r="I2623">
        <v>101978840</v>
      </c>
      <c r="J2623" t="s">
        <v>1700</v>
      </c>
      <c r="K2623" t="s">
        <v>12748</v>
      </c>
      <c r="L2623" t="s">
        <v>12749</v>
      </c>
      <c r="M2623">
        <v>77724</v>
      </c>
      <c r="N2623">
        <v>1018</v>
      </c>
      <c r="O2623" t="s">
        <v>12750</v>
      </c>
      <c r="P2623">
        <v>0</v>
      </c>
      <c r="Q2623" t="s">
        <v>12751</v>
      </c>
      <c r="R2623" t="s">
        <v>12752</v>
      </c>
      <c r="S2623">
        <v>162</v>
      </c>
      <c r="T2623" t="s">
        <v>64</v>
      </c>
      <c r="U2623" t="s">
        <v>65</v>
      </c>
      <c r="V2623" t="s">
        <v>615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  <c r="AC2623" t="s">
        <v>67</v>
      </c>
      <c r="AD2623" t="s">
        <v>67</v>
      </c>
      <c r="AE2623" t="s">
        <v>67</v>
      </c>
      <c r="AF2623" t="s">
        <v>67</v>
      </c>
      <c r="AG2623" t="s">
        <v>67</v>
      </c>
      <c r="AH2623" t="s">
        <v>67</v>
      </c>
      <c r="AI2623" t="s">
        <v>67</v>
      </c>
      <c r="AJ2623" t="s">
        <v>67</v>
      </c>
      <c r="AK2623" t="s">
        <v>67</v>
      </c>
      <c r="AL2623" t="s">
        <v>67</v>
      </c>
      <c r="AM2623" t="s">
        <v>68</v>
      </c>
      <c r="AN2623" t="s">
        <v>67</v>
      </c>
      <c r="AO2623" t="s">
        <v>67</v>
      </c>
      <c r="AP2623" t="s">
        <v>67</v>
      </c>
      <c r="AQ2623" t="s">
        <v>67</v>
      </c>
      <c r="AR2623" t="s">
        <v>67</v>
      </c>
      <c r="AS2623" t="s">
        <v>67</v>
      </c>
      <c r="AT2623" t="s">
        <v>67</v>
      </c>
      <c r="AU2623" t="s">
        <v>67</v>
      </c>
      <c r="AV2623" t="s">
        <v>67</v>
      </c>
      <c r="AW2623" t="s">
        <v>67</v>
      </c>
      <c r="AX2623" t="s">
        <v>67</v>
      </c>
      <c r="AY2623" t="s">
        <v>67</v>
      </c>
      <c r="AZ2623" t="s">
        <v>67</v>
      </c>
      <c r="BA2623" t="s">
        <v>67</v>
      </c>
      <c r="BB2623" t="s">
        <v>67</v>
      </c>
      <c r="BC2623">
        <v>6.7985893329999998</v>
      </c>
      <c r="BE2623" t="str">
        <f t="shared" si="40"/>
        <v>TRES RENTABLE</v>
      </c>
    </row>
    <row r="2624" spans="1:57" x14ac:dyDescent="0.25">
      <c r="A2624" t="s">
        <v>0</v>
      </c>
      <c r="B2624" t="s">
        <v>5675</v>
      </c>
      <c r="C2624">
        <v>280</v>
      </c>
      <c r="D2624">
        <v>94</v>
      </c>
      <c r="E2624">
        <v>350</v>
      </c>
      <c r="F2624">
        <v>39</v>
      </c>
      <c r="G2624" t="s">
        <v>12753</v>
      </c>
      <c r="H2624">
        <v>326</v>
      </c>
      <c r="I2624">
        <v>56437947</v>
      </c>
      <c r="J2624" t="s">
        <v>1573</v>
      </c>
      <c r="K2624" t="s">
        <v>11666</v>
      </c>
      <c r="L2624" t="s">
        <v>12754</v>
      </c>
      <c r="M2624">
        <v>85333</v>
      </c>
      <c r="N2624">
        <v>486</v>
      </c>
      <c r="O2624" t="s">
        <v>7621</v>
      </c>
      <c r="P2624">
        <v>0</v>
      </c>
      <c r="Q2624" t="s">
        <v>12755</v>
      </c>
      <c r="R2624" t="s">
        <v>12756</v>
      </c>
      <c r="S2624">
        <v>421</v>
      </c>
      <c r="T2624" t="s">
        <v>64</v>
      </c>
      <c r="U2624" t="s">
        <v>87</v>
      </c>
      <c r="V2624" t="s">
        <v>66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  <c r="AC2624" t="s">
        <v>67</v>
      </c>
      <c r="AD2624" t="s">
        <v>67</v>
      </c>
      <c r="AE2624" t="s">
        <v>67</v>
      </c>
      <c r="AF2624" t="s">
        <v>67</v>
      </c>
      <c r="AG2624" t="s">
        <v>67</v>
      </c>
      <c r="AH2624" t="s">
        <v>67</v>
      </c>
      <c r="AI2624" t="s">
        <v>67</v>
      </c>
      <c r="AJ2624" t="s">
        <v>67</v>
      </c>
      <c r="AK2624" t="s">
        <v>67</v>
      </c>
      <c r="AL2624" t="s">
        <v>68</v>
      </c>
      <c r="AM2624" t="s">
        <v>67</v>
      </c>
      <c r="AN2624" t="s">
        <v>67</v>
      </c>
      <c r="AO2624" t="s">
        <v>67</v>
      </c>
      <c r="AP2624" t="s">
        <v>67</v>
      </c>
      <c r="AQ2624" t="s">
        <v>67</v>
      </c>
      <c r="AR2624" t="s">
        <v>67</v>
      </c>
      <c r="AS2624" t="s">
        <v>67</v>
      </c>
      <c r="AT2624" t="s">
        <v>67</v>
      </c>
      <c r="AU2624" t="s">
        <v>68</v>
      </c>
      <c r="AV2624" t="s">
        <v>67</v>
      </c>
      <c r="AW2624" t="s">
        <v>67</v>
      </c>
      <c r="AX2624" t="s">
        <v>67</v>
      </c>
      <c r="AY2624" t="s">
        <v>67</v>
      </c>
      <c r="AZ2624" t="s">
        <v>67</v>
      </c>
      <c r="BA2624" t="s">
        <v>67</v>
      </c>
      <c r="BB2624" t="s">
        <v>67</v>
      </c>
      <c r="BC2624">
        <v>5.7589741840000004</v>
      </c>
      <c r="BE2624" t="str">
        <f t="shared" si="40"/>
        <v>RENTABLE</v>
      </c>
    </row>
    <row r="2625" spans="1:57" x14ac:dyDescent="0.25">
      <c r="A2625" t="s">
        <v>0</v>
      </c>
      <c r="B2625" t="s">
        <v>286</v>
      </c>
      <c r="C2625">
        <v>109</v>
      </c>
      <c r="D2625">
        <v>92</v>
      </c>
      <c r="E2625">
        <v>13000</v>
      </c>
      <c r="F2625">
        <v>217</v>
      </c>
      <c r="G2625" t="s">
        <v>1684</v>
      </c>
      <c r="H2625">
        <v>925</v>
      </c>
      <c r="I2625">
        <v>73326666</v>
      </c>
      <c r="J2625" t="s">
        <v>2815</v>
      </c>
      <c r="K2625" t="s">
        <v>1831</v>
      </c>
      <c r="L2625" t="s">
        <v>12757</v>
      </c>
      <c r="M2625">
        <v>189413</v>
      </c>
      <c r="N2625">
        <v>1953</v>
      </c>
      <c r="O2625" t="s">
        <v>12758</v>
      </c>
      <c r="P2625">
        <v>3</v>
      </c>
      <c r="Q2625" t="s">
        <v>12759</v>
      </c>
      <c r="R2625" t="s">
        <v>12760</v>
      </c>
      <c r="S2625">
        <v>306</v>
      </c>
      <c r="T2625" t="s">
        <v>64</v>
      </c>
      <c r="U2625" t="s">
        <v>65</v>
      </c>
      <c r="V2625" t="s">
        <v>126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  <c r="AC2625" t="s">
        <v>67</v>
      </c>
      <c r="AD2625" t="s">
        <v>67</v>
      </c>
      <c r="AE2625" t="s">
        <v>67</v>
      </c>
      <c r="AF2625" t="s">
        <v>67</v>
      </c>
      <c r="AG2625" t="s">
        <v>67</v>
      </c>
      <c r="AH2625" t="s">
        <v>67</v>
      </c>
      <c r="AI2625" t="s">
        <v>67</v>
      </c>
      <c r="AJ2625" t="s">
        <v>67</v>
      </c>
      <c r="AK2625" t="s">
        <v>67</v>
      </c>
      <c r="AL2625" t="s">
        <v>67</v>
      </c>
      <c r="AM2625" t="s">
        <v>68</v>
      </c>
      <c r="AN2625" t="s">
        <v>67</v>
      </c>
      <c r="AO2625" t="s">
        <v>67</v>
      </c>
      <c r="AP2625" t="s">
        <v>67</v>
      </c>
      <c r="AQ2625" t="s">
        <v>67</v>
      </c>
      <c r="AR2625" t="s">
        <v>67</v>
      </c>
      <c r="AS2625" t="s">
        <v>67</v>
      </c>
      <c r="AT2625" t="s">
        <v>67</v>
      </c>
      <c r="AU2625" t="s">
        <v>67</v>
      </c>
      <c r="AV2625" t="s">
        <v>67</v>
      </c>
      <c r="AW2625" t="s">
        <v>67</v>
      </c>
      <c r="AX2625" t="s">
        <v>67</v>
      </c>
      <c r="AY2625" t="s">
        <v>68</v>
      </c>
      <c r="AZ2625" t="s">
        <v>67</v>
      </c>
      <c r="BA2625" t="s">
        <v>67</v>
      </c>
      <c r="BB2625" t="s">
        <v>67</v>
      </c>
      <c r="BC2625">
        <v>4.8884444</v>
      </c>
      <c r="BE2625" t="str">
        <f t="shared" si="40"/>
        <v>RENTABLE</v>
      </c>
    </row>
    <row r="2626" spans="1:57" x14ac:dyDescent="0.25">
      <c r="A2626" t="s">
        <v>0</v>
      </c>
      <c r="B2626" t="s">
        <v>9539</v>
      </c>
      <c r="C2626">
        <v>41</v>
      </c>
      <c r="D2626">
        <v>113</v>
      </c>
      <c r="E2626">
        <v>0</v>
      </c>
      <c r="F2626">
        <v>607</v>
      </c>
      <c r="G2626" t="s">
        <v>4038</v>
      </c>
      <c r="H2626">
        <v>2000</v>
      </c>
      <c r="I2626">
        <v>55184721</v>
      </c>
      <c r="J2626" t="s">
        <v>2556</v>
      </c>
      <c r="K2626" t="s">
        <v>6460</v>
      </c>
      <c r="L2626" t="s">
        <v>12761</v>
      </c>
      <c r="M2626">
        <v>9811</v>
      </c>
      <c r="N2626">
        <v>6510</v>
      </c>
      <c r="O2626" t="s">
        <v>10824</v>
      </c>
      <c r="P2626">
        <v>8</v>
      </c>
      <c r="Q2626" t="s">
        <v>12762</v>
      </c>
      <c r="R2626" t="s">
        <v>12763</v>
      </c>
      <c r="S2626">
        <v>100</v>
      </c>
      <c r="T2626" t="s">
        <v>64</v>
      </c>
      <c r="U2626" t="s">
        <v>65</v>
      </c>
      <c r="V2626" t="s">
        <v>66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  <c r="AC2626" t="s">
        <v>67</v>
      </c>
      <c r="AD2626" t="s">
        <v>67</v>
      </c>
      <c r="AE2626" t="s">
        <v>67</v>
      </c>
      <c r="AF2626" t="s">
        <v>67</v>
      </c>
      <c r="AG2626" t="s">
        <v>67</v>
      </c>
      <c r="AH2626" t="s">
        <v>67</v>
      </c>
      <c r="AI2626" t="s">
        <v>67</v>
      </c>
      <c r="AJ2626" t="s">
        <v>67</v>
      </c>
      <c r="AK2626" t="s">
        <v>67</v>
      </c>
      <c r="AL2626" t="s">
        <v>67</v>
      </c>
      <c r="AM2626" t="s">
        <v>68</v>
      </c>
      <c r="AN2626" t="s">
        <v>67</v>
      </c>
      <c r="AO2626" t="s">
        <v>67</v>
      </c>
      <c r="AP2626" t="s">
        <v>67</v>
      </c>
      <c r="AQ2626" t="s">
        <v>67</v>
      </c>
      <c r="AR2626" t="s">
        <v>67</v>
      </c>
      <c r="AS2626" t="s">
        <v>67</v>
      </c>
      <c r="AT2626" t="s">
        <v>67</v>
      </c>
      <c r="AU2626" t="s">
        <v>68</v>
      </c>
      <c r="AV2626" t="s">
        <v>67</v>
      </c>
      <c r="AW2626" t="s">
        <v>67</v>
      </c>
      <c r="AX2626" t="s">
        <v>67</v>
      </c>
      <c r="AY2626" t="s">
        <v>67</v>
      </c>
      <c r="AZ2626" t="s">
        <v>67</v>
      </c>
      <c r="BA2626" t="s">
        <v>67</v>
      </c>
      <c r="BB2626" t="s">
        <v>67</v>
      </c>
      <c r="BC2626">
        <v>3.6789814000000001</v>
      </c>
      <c r="BE2626" t="str">
        <f t="shared" si="40"/>
        <v>RENTABLE</v>
      </c>
    </row>
    <row r="2627" spans="1:57" x14ac:dyDescent="0.25">
      <c r="A2627" t="s">
        <v>0</v>
      </c>
      <c r="B2627" t="s">
        <v>12764</v>
      </c>
      <c r="C2627">
        <v>27</v>
      </c>
      <c r="D2627">
        <v>115</v>
      </c>
      <c r="E2627">
        <v>44</v>
      </c>
      <c r="F2627">
        <v>902</v>
      </c>
      <c r="G2627" t="s">
        <v>115</v>
      </c>
      <c r="H2627">
        <v>23000</v>
      </c>
      <c r="I2627">
        <v>50003300</v>
      </c>
      <c r="J2627" t="s">
        <v>12765</v>
      </c>
      <c r="K2627" t="s">
        <v>89</v>
      </c>
      <c r="L2627" t="s">
        <v>12766</v>
      </c>
      <c r="M2627">
        <v>36624</v>
      </c>
      <c r="N2627">
        <v>29370</v>
      </c>
      <c r="O2627" t="s">
        <v>5809</v>
      </c>
      <c r="P2627">
        <v>4</v>
      </c>
      <c r="Q2627" t="s">
        <v>12767</v>
      </c>
      <c r="R2627" t="s">
        <v>12768</v>
      </c>
      <c r="S2627">
        <v>132</v>
      </c>
      <c r="T2627" t="s">
        <v>64</v>
      </c>
      <c r="U2627" t="s">
        <v>65</v>
      </c>
      <c r="V2627" t="s">
        <v>126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  <c r="AC2627" t="s">
        <v>67</v>
      </c>
      <c r="AD2627" t="s">
        <v>67</v>
      </c>
      <c r="AE2627" t="s">
        <v>67</v>
      </c>
      <c r="AF2627" t="s">
        <v>67</v>
      </c>
      <c r="AG2627" t="s">
        <v>67</v>
      </c>
      <c r="AH2627" t="s">
        <v>67</v>
      </c>
      <c r="AI2627" t="s">
        <v>67</v>
      </c>
      <c r="AJ2627" t="s">
        <v>67</v>
      </c>
      <c r="AK2627" t="s">
        <v>67</v>
      </c>
      <c r="AL2627" t="s">
        <v>67</v>
      </c>
      <c r="AM2627" t="s">
        <v>67</v>
      </c>
      <c r="AN2627" t="s">
        <v>67</v>
      </c>
      <c r="AO2627" t="s">
        <v>67</v>
      </c>
      <c r="AP2627" t="s">
        <v>67</v>
      </c>
      <c r="AQ2627" t="s">
        <v>67</v>
      </c>
      <c r="AR2627" t="s">
        <v>67</v>
      </c>
      <c r="AS2627" t="s">
        <v>68</v>
      </c>
      <c r="AT2627" t="s">
        <v>67</v>
      </c>
      <c r="AU2627" t="s">
        <v>68</v>
      </c>
      <c r="AV2627" t="s">
        <v>67</v>
      </c>
      <c r="AW2627" t="s">
        <v>67</v>
      </c>
      <c r="AX2627" t="s">
        <v>67</v>
      </c>
      <c r="AY2627" t="s">
        <v>67</v>
      </c>
      <c r="AZ2627" t="s">
        <v>67</v>
      </c>
      <c r="BA2627" t="s">
        <v>68</v>
      </c>
      <c r="BB2627" t="s">
        <v>67</v>
      </c>
      <c r="BC2627">
        <v>3.3335533329999998</v>
      </c>
      <c r="BE2627" t="str">
        <f t="shared" ref="BE2627:BE2690" si="41">IF(AND(BC2627&gt;=$BH$6,BC2627&lt;$BH$7),"PAS RENTABLE",IF(AND(BC2627&gt;=$BH$7,BC2627&lt;$BH$8),"PEU RENTABLE",IF(AND(BC2627&gt;=$BH$8,BC2627&lt;$BH$9),"RENTABLE",IF(AND(BC2627&gt;=$BH$9,BC2627&lt;=$BH$10),"TRES RENTABLE"))))</f>
        <v>RENTABLE</v>
      </c>
    </row>
    <row r="2628" spans="1:57" x14ac:dyDescent="0.25">
      <c r="A2628" t="s">
        <v>0</v>
      </c>
      <c r="B2628" t="s">
        <v>12769</v>
      </c>
      <c r="C2628">
        <v>462</v>
      </c>
      <c r="D2628">
        <v>95</v>
      </c>
      <c r="E2628">
        <v>43</v>
      </c>
      <c r="F2628">
        <v>259</v>
      </c>
      <c r="G2628" t="s">
        <v>11666</v>
      </c>
      <c r="H2628">
        <v>11000</v>
      </c>
      <c r="I2628">
        <v>54322273</v>
      </c>
      <c r="J2628" t="s">
        <v>925</v>
      </c>
      <c r="K2628" t="s">
        <v>135</v>
      </c>
      <c r="L2628" t="s">
        <v>12770</v>
      </c>
      <c r="M2628">
        <v>139749</v>
      </c>
      <c r="N2628">
        <v>11946</v>
      </c>
      <c r="O2628" t="s">
        <v>12771</v>
      </c>
      <c r="P2628">
        <v>0</v>
      </c>
      <c r="Q2628" t="s">
        <v>12772</v>
      </c>
      <c r="R2628" t="s">
        <v>12773</v>
      </c>
      <c r="S2628">
        <v>509</v>
      </c>
      <c r="T2628" t="s">
        <v>64</v>
      </c>
      <c r="U2628" t="s">
        <v>87</v>
      </c>
      <c r="V2628" t="s">
        <v>66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  <c r="AC2628" t="s">
        <v>67</v>
      </c>
      <c r="AD2628" t="s">
        <v>67</v>
      </c>
      <c r="AE2628" t="s">
        <v>67</v>
      </c>
      <c r="AF2628" t="s">
        <v>67</v>
      </c>
      <c r="AG2628" t="s">
        <v>67</v>
      </c>
      <c r="AH2628" t="s">
        <v>67</v>
      </c>
      <c r="AI2628" t="s">
        <v>67</v>
      </c>
      <c r="AJ2628" t="s">
        <v>68</v>
      </c>
      <c r="AK2628" t="s">
        <v>67</v>
      </c>
      <c r="AL2628" t="s">
        <v>67</v>
      </c>
      <c r="AM2628" t="s">
        <v>67</v>
      </c>
      <c r="AN2628" t="s">
        <v>67</v>
      </c>
      <c r="AO2628" t="s">
        <v>67</v>
      </c>
      <c r="AP2628" t="s">
        <v>67</v>
      </c>
      <c r="AQ2628" t="s">
        <v>67</v>
      </c>
      <c r="AR2628" t="s">
        <v>68</v>
      </c>
      <c r="AS2628" t="s">
        <v>67</v>
      </c>
      <c r="AT2628" t="s">
        <v>67</v>
      </c>
      <c r="AU2628" t="s">
        <v>68</v>
      </c>
      <c r="AV2628" t="s">
        <v>67</v>
      </c>
      <c r="AW2628" t="s">
        <v>67</v>
      </c>
      <c r="AX2628" t="s">
        <v>67</v>
      </c>
      <c r="AY2628" t="s">
        <v>68</v>
      </c>
      <c r="AZ2628" t="s">
        <v>67</v>
      </c>
      <c r="BA2628" t="s">
        <v>67</v>
      </c>
      <c r="BB2628" t="s">
        <v>67</v>
      </c>
      <c r="BC2628">
        <v>3.1954278239999998</v>
      </c>
      <c r="BE2628" t="str">
        <f t="shared" si="41"/>
        <v>RENTABLE</v>
      </c>
    </row>
    <row r="2629" spans="1:57" x14ac:dyDescent="0.25">
      <c r="A2629" t="s">
        <v>0</v>
      </c>
      <c r="B2629" t="s">
        <v>1812</v>
      </c>
      <c r="C2629">
        <v>152</v>
      </c>
      <c r="D2629">
        <v>87</v>
      </c>
      <c r="E2629">
        <v>165</v>
      </c>
      <c r="F2629">
        <v>383</v>
      </c>
      <c r="G2629" t="s">
        <v>12774</v>
      </c>
      <c r="H2629">
        <v>1000</v>
      </c>
      <c r="I2629">
        <v>47860214</v>
      </c>
      <c r="J2629" t="s">
        <v>5572</v>
      </c>
      <c r="K2629" t="s">
        <v>4713</v>
      </c>
      <c r="L2629" t="s">
        <v>12775</v>
      </c>
      <c r="M2629">
        <v>34711</v>
      </c>
      <c r="N2629">
        <v>2452</v>
      </c>
      <c r="O2629" t="s">
        <v>3276</v>
      </c>
      <c r="P2629">
        <v>0</v>
      </c>
      <c r="Q2629" t="s">
        <v>12776</v>
      </c>
      <c r="R2629" t="s">
        <v>12777</v>
      </c>
      <c r="S2629">
        <v>468</v>
      </c>
      <c r="T2629" t="s">
        <v>64</v>
      </c>
      <c r="U2629" t="s">
        <v>65</v>
      </c>
      <c r="V2629" t="s">
        <v>66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  <c r="AC2629" t="s">
        <v>67</v>
      </c>
      <c r="AD2629" t="s">
        <v>67</v>
      </c>
      <c r="AE2629" t="s">
        <v>67</v>
      </c>
      <c r="AF2629" t="s">
        <v>67</v>
      </c>
      <c r="AG2629" t="s">
        <v>67</v>
      </c>
      <c r="AH2629" t="s">
        <v>67</v>
      </c>
      <c r="AI2629" t="s">
        <v>67</v>
      </c>
      <c r="AJ2629" t="s">
        <v>68</v>
      </c>
      <c r="AK2629" t="s">
        <v>67</v>
      </c>
      <c r="AL2629" t="s">
        <v>67</v>
      </c>
      <c r="AM2629" t="s">
        <v>67</v>
      </c>
      <c r="AN2629" t="s">
        <v>67</v>
      </c>
      <c r="AO2629" t="s">
        <v>67</v>
      </c>
      <c r="AP2629" t="s">
        <v>67</v>
      </c>
      <c r="AQ2629" t="s">
        <v>67</v>
      </c>
      <c r="AR2629" t="s">
        <v>68</v>
      </c>
      <c r="AS2629" t="s">
        <v>67</v>
      </c>
      <c r="AT2629" t="s">
        <v>67</v>
      </c>
      <c r="AU2629" t="s">
        <v>67</v>
      </c>
      <c r="AV2629" t="s">
        <v>67</v>
      </c>
      <c r="AW2629" t="s">
        <v>67</v>
      </c>
      <c r="AX2629" t="s">
        <v>67</v>
      </c>
      <c r="AY2629" t="s">
        <v>67</v>
      </c>
      <c r="AZ2629" t="s">
        <v>67</v>
      </c>
      <c r="BA2629" t="s">
        <v>67</v>
      </c>
      <c r="BB2629" t="s">
        <v>67</v>
      </c>
      <c r="BC2629">
        <v>3.1906809329999999</v>
      </c>
      <c r="BE2629" t="str">
        <f t="shared" si="41"/>
        <v>RENTABLE</v>
      </c>
    </row>
    <row r="2630" spans="1:57" x14ac:dyDescent="0.25">
      <c r="A2630" t="s">
        <v>0</v>
      </c>
      <c r="B2630" t="s">
        <v>839</v>
      </c>
      <c r="C2630">
        <v>69</v>
      </c>
      <c r="D2630">
        <v>88</v>
      </c>
      <c r="E2630">
        <v>189</v>
      </c>
      <c r="F2630">
        <v>799</v>
      </c>
      <c r="G2630" t="s">
        <v>9055</v>
      </c>
      <c r="H2630">
        <v>934</v>
      </c>
      <c r="I2630">
        <v>47811275</v>
      </c>
      <c r="J2630" t="s">
        <v>2387</v>
      </c>
      <c r="K2630" t="s">
        <v>8330</v>
      </c>
      <c r="L2630" t="s">
        <v>12778</v>
      </c>
      <c r="M2630">
        <v>29008</v>
      </c>
      <c r="N2630">
        <v>3707</v>
      </c>
      <c r="O2630" t="s">
        <v>12779</v>
      </c>
      <c r="P2630">
        <v>1</v>
      </c>
      <c r="Q2630" t="s">
        <v>12780</v>
      </c>
      <c r="R2630" t="s">
        <v>12781</v>
      </c>
      <c r="S2630">
        <v>99</v>
      </c>
      <c r="T2630" t="s">
        <v>64</v>
      </c>
      <c r="U2630" t="s">
        <v>65</v>
      </c>
      <c r="V2630" t="s">
        <v>126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  <c r="AC2630" t="s">
        <v>67</v>
      </c>
      <c r="AD2630" t="s">
        <v>67</v>
      </c>
      <c r="AE2630" t="s">
        <v>67</v>
      </c>
      <c r="AF2630" t="s">
        <v>67</v>
      </c>
      <c r="AG2630" t="s">
        <v>67</v>
      </c>
      <c r="AH2630" t="s">
        <v>67</v>
      </c>
      <c r="AI2630" t="s">
        <v>67</v>
      </c>
      <c r="AJ2630" t="s">
        <v>67</v>
      </c>
      <c r="AK2630" t="s">
        <v>67</v>
      </c>
      <c r="AL2630" t="s">
        <v>67</v>
      </c>
      <c r="AM2630" t="s">
        <v>68</v>
      </c>
      <c r="AN2630" t="s">
        <v>67</v>
      </c>
      <c r="AO2630" t="s">
        <v>67</v>
      </c>
      <c r="AP2630" t="s">
        <v>67</v>
      </c>
      <c r="AQ2630" t="s">
        <v>68</v>
      </c>
      <c r="AR2630" t="s">
        <v>67</v>
      </c>
      <c r="AS2630" t="s">
        <v>67</v>
      </c>
      <c r="AT2630" t="s">
        <v>67</v>
      </c>
      <c r="AU2630" t="s">
        <v>67</v>
      </c>
      <c r="AV2630" t="s">
        <v>67</v>
      </c>
      <c r="AW2630" t="s">
        <v>67</v>
      </c>
      <c r="AX2630" t="s">
        <v>67</v>
      </c>
      <c r="AY2630" t="s">
        <v>67</v>
      </c>
      <c r="AZ2630" t="s">
        <v>67</v>
      </c>
      <c r="BA2630" t="s">
        <v>68</v>
      </c>
      <c r="BB2630" t="s">
        <v>67</v>
      </c>
      <c r="BC2630">
        <v>3.1874183330000001</v>
      </c>
      <c r="BE2630" t="str">
        <f t="shared" si="41"/>
        <v>RENTABLE</v>
      </c>
    </row>
    <row r="2631" spans="1:57" x14ac:dyDescent="0.25">
      <c r="A2631" t="s">
        <v>0</v>
      </c>
      <c r="B2631" t="s">
        <v>6065</v>
      </c>
      <c r="C2631">
        <v>140</v>
      </c>
      <c r="D2631">
        <v>183</v>
      </c>
      <c r="E2631">
        <v>517</v>
      </c>
      <c r="F2631">
        <v>652</v>
      </c>
      <c r="G2631" t="s">
        <v>2406</v>
      </c>
      <c r="H2631">
        <v>22000</v>
      </c>
      <c r="I2631">
        <v>48468407.530000001</v>
      </c>
      <c r="J2631" t="s">
        <v>3425</v>
      </c>
      <c r="K2631" t="s">
        <v>1775</v>
      </c>
      <c r="L2631" t="s">
        <v>12782</v>
      </c>
      <c r="M2631">
        <v>232577</v>
      </c>
      <c r="N2631">
        <v>34025</v>
      </c>
      <c r="O2631" t="s">
        <v>8294</v>
      </c>
      <c r="P2631">
        <v>2</v>
      </c>
      <c r="Q2631" t="s">
        <v>12783</v>
      </c>
      <c r="R2631" t="s">
        <v>12784</v>
      </c>
      <c r="S2631">
        <v>1026</v>
      </c>
      <c r="T2631" t="s">
        <v>64</v>
      </c>
      <c r="U2631" t="s">
        <v>87</v>
      </c>
      <c r="V2631" t="s">
        <v>615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  <c r="AC2631" t="s">
        <v>67</v>
      </c>
      <c r="AD2631" t="s">
        <v>67</v>
      </c>
      <c r="AE2631" t="s">
        <v>68</v>
      </c>
      <c r="AF2631" t="s">
        <v>67</v>
      </c>
      <c r="AG2631" t="s">
        <v>67</v>
      </c>
      <c r="AH2631" t="s">
        <v>67</v>
      </c>
      <c r="AI2631" t="s">
        <v>67</v>
      </c>
      <c r="AJ2631" t="s">
        <v>67</v>
      </c>
      <c r="AK2631" t="s">
        <v>67</v>
      </c>
      <c r="AL2631" t="s">
        <v>67</v>
      </c>
      <c r="AM2631" t="s">
        <v>67</v>
      </c>
      <c r="AN2631" t="s">
        <v>67</v>
      </c>
      <c r="AO2631" t="s">
        <v>67</v>
      </c>
      <c r="AP2631" t="s">
        <v>67</v>
      </c>
      <c r="AQ2631" t="s">
        <v>67</v>
      </c>
      <c r="AR2631" t="s">
        <v>67</v>
      </c>
      <c r="AS2631" t="s">
        <v>67</v>
      </c>
      <c r="AT2631" t="s">
        <v>67</v>
      </c>
      <c r="AU2631" t="s">
        <v>68</v>
      </c>
      <c r="AV2631" t="s">
        <v>67</v>
      </c>
      <c r="AW2631" t="s">
        <v>67</v>
      </c>
      <c r="AX2631" t="s">
        <v>67</v>
      </c>
      <c r="AY2631" t="s">
        <v>67</v>
      </c>
      <c r="AZ2631" t="s">
        <v>67</v>
      </c>
      <c r="BA2631" t="s">
        <v>67</v>
      </c>
      <c r="BB2631" t="s">
        <v>67</v>
      </c>
      <c r="BC2631">
        <v>6.253747282</v>
      </c>
      <c r="BE2631" t="str">
        <f t="shared" si="41"/>
        <v>TRES RENTABLE</v>
      </c>
    </row>
    <row r="2632" spans="1:57" x14ac:dyDescent="0.25">
      <c r="A2632" t="s">
        <v>0</v>
      </c>
      <c r="B2632" t="s">
        <v>3151</v>
      </c>
      <c r="C2632">
        <v>130</v>
      </c>
      <c r="D2632">
        <v>97</v>
      </c>
      <c r="E2632">
        <v>272</v>
      </c>
      <c r="F2632">
        <v>957</v>
      </c>
      <c r="G2632" t="s">
        <v>115</v>
      </c>
      <c r="H2632">
        <v>22000</v>
      </c>
      <c r="I2632">
        <v>43022524</v>
      </c>
      <c r="J2632" t="s">
        <v>2556</v>
      </c>
      <c r="K2632" t="s">
        <v>1775</v>
      </c>
      <c r="L2632" t="s">
        <v>12785</v>
      </c>
      <c r="M2632">
        <v>67604</v>
      </c>
      <c r="N2632">
        <v>29252</v>
      </c>
      <c r="O2632" t="s">
        <v>1040</v>
      </c>
      <c r="P2632">
        <v>0</v>
      </c>
      <c r="Q2632" t="s">
        <v>12786</v>
      </c>
      <c r="R2632" t="s">
        <v>12787</v>
      </c>
      <c r="S2632">
        <v>218</v>
      </c>
      <c r="T2632" t="s">
        <v>64</v>
      </c>
      <c r="U2632" t="s">
        <v>65</v>
      </c>
      <c r="V2632" t="s">
        <v>615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  <c r="AC2632" t="s">
        <v>67</v>
      </c>
      <c r="AD2632" t="s">
        <v>67</v>
      </c>
      <c r="AE2632" t="s">
        <v>67</v>
      </c>
      <c r="AF2632" t="s">
        <v>67</v>
      </c>
      <c r="AG2632" t="s">
        <v>67</v>
      </c>
      <c r="AH2632" t="s">
        <v>67</v>
      </c>
      <c r="AI2632" t="s">
        <v>67</v>
      </c>
      <c r="AJ2632" t="s">
        <v>67</v>
      </c>
      <c r="AK2632" t="s">
        <v>67</v>
      </c>
      <c r="AL2632" t="s">
        <v>67</v>
      </c>
      <c r="AM2632" t="s">
        <v>68</v>
      </c>
      <c r="AN2632" t="s">
        <v>67</v>
      </c>
      <c r="AO2632" t="s">
        <v>67</v>
      </c>
      <c r="AP2632" t="s">
        <v>67</v>
      </c>
      <c r="AQ2632" t="s">
        <v>67</v>
      </c>
      <c r="AR2632" t="s">
        <v>67</v>
      </c>
      <c r="AS2632" t="s">
        <v>67</v>
      </c>
      <c r="AT2632" t="s">
        <v>67</v>
      </c>
      <c r="AU2632" t="s">
        <v>68</v>
      </c>
      <c r="AV2632" t="s">
        <v>67</v>
      </c>
      <c r="AW2632" t="s">
        <v>67</v>
      </c>
      <c r="AX2632" t="s">
        <v>67</v>
      </c>
      <c r="AY2632" t="s">
        <v>67</v>
      </c>
      <c r="AZ2632" t="s">
        <v>67</v>
      </c>
      <c r="BA2632" t="s">
        <v>67</v>
      </c>
      <c r="BB2632" t="s">
        <v>67</v>
      </c>
      <c r="BC2632">
        <v>2.8681682670000002</v>
      </c>
      <c r="BE2632" t="str">
        <f t="shared" si="41"/>
        <v>RENTABLE</v>
      </c>
    </row>
    <row r="2633" spans="1:57" x14ac:dyDescent="0.25">
      <c r="A2633" t="s">
        <v>0</v>
      </c>
      <c r="B2633" t="s">
        <v>12788</v>
      </c>
      <c r="C2633">
        <v>66</v>
      </c>
      <c r="D2633">
        <v>94</v>
      </c>
      <c r="E2633">
        <v>13</v>
      </c>
      <c r="F2633">
        <v>566</v>
      </c>
      <c r="G2633" t="s">
        <v>12789</v>
      </c>
      <c r="H2633">
        <v>925</v>
      </c>
      <c r="I2633">
        <v>42672630</v>
      </c>
      <c r="J2633" t="s">
        <v>12790</v>
      </c>
      <c r="K2633" t="s">
        <v>12791</v>
      </c>
      <c r="L2633" t="s">
        <v>12792</v>
      </c>
      <c r="M2633">
        <v>27580</v>
      </c>
      <c r="N2633">
        <v>3423</v>
      </c>
      <c r="O2633" t="s">
        <v>1891</v>
      </c>
      <c r="P2633">
        <v>1</v>
      </c>
      <c r="Q2633" t="s">
        <v>12793</v>
      </c>
      <c r="R2633" t="s">
        <v>12794</v>
      </c>
      <c r="S2633">
        <v>172</v>
      </c>
      <c r="T2633" t="s">
        <v>64</v>
      </c>
      <c r="U2633" t="s">
        <v>65</v>
      </c>
      <c r="V2633" t="s">
        <v>126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  <c r="AC2633" t="s">
        <v>67</v>
      </c>
      <c r="AD2633" t="s">
        <v>67</v>
      </c>
      <c r="AE2633" t="s">
        <v>67</v>
      </c>
      <c r="AF2633" t="s">
        <v>67</v>
      </c>
      <c r="AG2633" t="s">
        <v>67</v>
      </c>
      <c r="AH2633" t="s">
        <v>67</v>
      </c>
      <c r="AI2633" t="s">
        <v>67</v>
      </c>
      <c r="AJ2633" t="s">
        <v>67</v>
      </c>
      <c r="AK2633" t="s">
        <v>67</v>
      </c>
      <c r="AL2633" t="s">
        <v>67</v>
      </c>
      <c r="AM2633" t="s">
        <v>68</v>
      </c>
      <c r="AN2633" t="s">
        <v>67</v>
      </c>
      <c r="AO2633" t="s">
        <v>67</v>
      </c>
      <c r="AP2633" t="s">
        <v>67</v>
      </c>
      <c r="AQ2633" t="s">
        <v>68</v>
      </c>
      <c r="AR2633" t="s">
        <v>67</v>
      </c>
      <c r="AS2633" t="s">
        <v>68</v>
      </c>
      <c r="AT2633" t="s">
        <v>67</v>
      </c>
      <c r="AU2633" t="s">
        <v>67</v>
      </c>
      <c r="AV2633" t="s">
        <v>68</v>
      </c>
      <c r="AW2633" t="s">
        <v>67</v>
      </c>
      <c r="AX2633" t="s">
        <v>67</v>
      </c>
      <c r="AY2633" t="s">
        <v>67</v>
      </c>
      <c r="AZ2633" t="s">
        <v>67</v>
      </c>
      <c r="BA2633" t="s">
        <v>68</v>
      </c>
      <c r="BB2633" t="s">
        <v>67</v>
      </c>
      <c r="BC2633">
        <v>2.5101547059999998</v>
      </c>
      <c r="BE2633" t="str">
        <f t="shared" si="41"/>
        <v>RENTABLE</v>
      </c>
    </row>
    <row r="2634" spans="1:57" x14ac:dyDescent="0.25">
      <c r="A2634" t="s">
        <v>0</v>
      </c>
      <c r="B2634" t="s">
        <v>12795</v>
      </c>
      <c r="C2634">
        <v>238</v>
      </c>
      <c r="D2634">
        <v>112</v>
      </c>
      <c r="E2634">
        <v>29</v>
      </c>
      <c r="F2634">
        <v>874</v>
      </c>
      <c r="G2634" t="s">
        <v>2836</v>
      </c>
      <c r="H2634">
        <v>12000</v>
      </c>
      <c r="I2634">
        <v>42919096</v>
      </c>
      <c r="J2634" t="s">
        <v>953</v>
      </c>
      <c r="K2634" t="s">
        <v>1102</v>
      </c>
      <c r="L2634" t="s">
        <v>12796</v>
      </c>
      <c r="M2634">
        <v>64747</v>
      </c>
      <c r="N2634">
        <v>15800</v>
      </c>
      <c r="O2634" t="s">
        <v>6373</v>
      </c>
      <c r="P2634">
        <v>1</v>
      </c>
      <c r="Q2634" t="s">
        <v>12797</v>
      </c>
      <c r="R2634" t="s">
        <v>12798</v>
      </c>
      <c r="S2634">
        <v>122</v>
      </c>
      <c r="T2634" t="s">
        <v>64</v>
      </c>
      <c r="U2634" t="s">
        <v>65</v>
      </c>
      <c r="V2634" t="s">
        <v>66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  <c r="AC2634" t="s">
        <v>67</v>
      </c>
      <c r="AD2634" t="s">
        <v>68</v>
      </c>
      <c r="AE2634" t="s">
        <v>67</v>
      </c>
      <c r="AF2634" t="s">
        <v>67</v>
      </c>
      <c r="AG2634" t="s">
        <v>67</v>
      </c>
      <c r="AH2634" t="s">
        <v>67</v>
      </c>
      <c r="AI2634" t="s">
        <v>67</v>
      </c>
      <c r="AJ2634" t="s">
        <v>68</v>
      </c>
      <c r="AK2634" t="s">
        <v>67</v>
      </c>
      <c r="AL2634" t="s">
        <v>67</v>
      </c>
      <c r="AM2634" t="s">
        <v>67</v>
      </c>
      <c r="AN2634" t="s">
        <v>67</v>
      </c>
      <c r="AO2634" t="s">
        <v>67</v>
      </c>
      <c r="AP2634" t="s">
        <v>67</v>
      </c>
      <c r="AQ2634" t="s">
        <v>67</v>
      </c>
      <c r="AR2634" t="s">
        <v>67</v>
      </c>
      <c r="AS2634" t="s">
        <v>67</v>
      </c>
      <c r="AT2634" t="s">
        <v>67</v>
      </c>
      <c r="AU2634" t="s">
        <v>68</v>
      </c>
      <c r="AV2634" t="s">
        <v>67</v>
      </c>
      <c r="AW2634" t="s">
        <v>67</v>
      </c>
      <c r="AX2634" t="s">
        <v>67</v>
      </c>
      <c r="AY2634" t="s">
        <v>67</v>
      </c>
      <c r="AZ2634" t="s">
        <v>67</v>
      </c>
      <c r="BA2634" t="s">
        <v>67</v>
      </c>
      <c r="BB2634" t="s">
        <v>67</v>
      </c>
      <c r="BC2634">
        <v>2.8612730669999999</v>
      </c>
      <c r="BE2634" t="str">
        <f t="shared" si="41"/>
        <v>RENTABLE</v>
      </c>
    </row>
    <row r="2635" spans="1:57" x14ac:dyDescent="0.25">
      <c r="A2635" t="s">
        <v>0</v>
      </c>
      <c r="B2635" t="s">
        <v>12799</v>
      </c>
      <c r="C2635">
        <v>198</v>
      </c>
      <c r="D2635">
        <v>98</v>
      </c>
      <c r="E2635">
        <v>66</v>
      </c>
      <c r="F2635">
        <v>562</v>
      </c>
      <c r="G2635" t="s">
        <v>5067</v>
      </c>
      <c r="H2635">
        <v>3000</v>
      </c>
      <c r="I2635">
        <v>42592530</v>
      </c>
      <c r="J2635" t="s">
        <v>912</v>
      </c>
      <c r="K2635" t="s">
        <v>1572</v>
      </c>
      <c r="L2635" t="s">
        <v>12800</v>
      </c>
      <c r="M2635">
        <v>29867</v>
      </c>
      <c r="N2635">
        <v>4567</v>
      </c>
      <c r="O2635" t="s">
        <v>12801</v>
      </c>
      <c r="P2635">
        <v>0</v>
      </c>
      <c r="Q2635" t="s">
        <v>12802</v>
      </c>
      <c r="R2635" t="s">
        <v>12803</v>
      </c>
      <c r="S2635">
        <v>181</v>
      </c>
      <c r="T2635" t="s">
        <v>64</v>
      </c>
      <c r="U2635" t="s">
        <v>65</v>
      </c>
      <c r="V2635" t="s">
        <v>66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  <c r="AC2635" t="s">
        <v>67</v>
      </c>
      <c r="AD2635" t="s">
        <v>67</v>
      </c>
      <c r="AE2635" t="s">
        <v>67</v>
      </c>
      <c r="AF2635" t="s">
        <v>67</v>
      </c>
      <c r="AG2635" t="s">
        <v>67</v>
      </c>
      <c r="AH2635" t="s">
        <v>67</v>
      </c>
      <c r="AI2635" t="s">
        <v>67</v>
      </c>
      <c r="AJ2635" t="s">
        <v>67</v>
      </c>
      <c r="AK2635" t="s">
        <v>67</v>
      </c>
      <c r="AL2635" t="s">
        <v>67</v>
      </c>
      <c r="AM2635" t="s">
        <v>68</v>
      </c>
      <c r="AN2635" t="s">
        <v>67</v>
      </c>
      <c r="AO2635" t="s">
        <v>67</v>
      </c>
      <c r="AP2635" t="s">
        <v>67</v>
      </c>
      <c r="AQ2635" t="s">
        <v>67</v>
      </c>
      <c r="AR2635" t="s">
        <v>68</v>
      </c>
      <c r="AS2635" t="s">
        <v>67</v>
      </c>
      <c r="AT2635" t="s">
        <v>67</v>
      </c>
      <c r="AU2635" t="s">
        <v>67</v>
      </c>
      <c r="AV2635" t="s">
        <v>67</v>
      </c>
      <c r="AW2635" t="s">
        <v>67</v>
      </c>
      <c r="AX2635" t="s">
        <v>67</v>
      </c>
      <c r="AY2635" t="s">
        <v>68</v>
      </c>
      <c r="AZ2635" t="s">
        <v>67</v>
      </c>
      <c r="BA2635" t="s">
        <v>67</v>
      </c>
      <c r="BB2635" t="s">
        <v>67</v>
      </c>
      <c r="BC2635">
        <v>2.839502</v>
      </c>
      <c r="BE2635" t="str">
        <f t="shared" si="41"/>
        <v>RENTABLE</v>
      </c>
    </row>
    <row r="2636" spans="1:57" x14ac:dyDescent="0.25">
      <c r="A2636" t="s">
        <v>0</v>
      </c>
      <c r="B2636" t="s">
        <v>4931</v>
      </c>
      <c r="C2636">
        <v>154</v>
      </c>
      <c r="D2636">
        <v>104</v>
      </c>
      <c r="E2636">
        <v>0</v>
      </c>
      <c r="F2636">
        <v>1000</v>
      </c>
      <c r="G2636" t="s">
        <v>523</v>
      </c>
      <c r="H2636">
        <v>4000</v>
      </c>
      <c r="I2636">
        <v>40064955</v>
      </c>
      <c r="J2636" t="s">
        <v>7075</v>
      </c>
      <c r="K2636" t="s">
        <v>712</v>
      </c>
      <c r="L2636" t="s">
        <v>12804</v>
      </c>
      <c r="M2636">
        <v>92074</v>
      </c>
      <c r="N2636">
        <v>12170</v>
      </c>
      <c r="O2636" t="s">
        <v>6032</v>
      </c>
      <c r="P2636">
        <v>1</v>
      </c>
      <c r="Q2636" t="s">
        <v>12805</v>
      </c>
      <c r="R2636" t="s">
        <v>12806</v>
      </c>
      <c r="S2636">
        <v>502</v>
      </c>
      <c r="T2636" t="s">
        <v>64</v>
      </c>
      <c r="U2636" t="s">
        <v>65</v>
      </c>
      <c r="V2636" t="s">
        <v>615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  <c r="AC2636" t="s">
        <v>67</v>
      </c>
      <c r="AD2636" t="s">
        <v>67</v>
      </c>
      <c r="AE2636" t="s">
        <v>67</v>
      </c>
      <c r="AF2636" t="s">
        <v>67</v>
      </c>
      <c r="AG2636" t="s">
        <v>67</v>
      </c>
      <c r="AH2636" t="s">
        <v>67</v>
      </c>
      <c r="AI2636" t="s">
        <v>67</v>
      </c>
      <c r="AJ2636" t="s">
        <v>67</v>
      </c>
      <c r="AK2636" t="s">
        <v>67</v>
      </c>
      <c r="AL2636" t="s">
        <v>67</v>
      </c>
      <c r="AM2636" t="s">
        <v>67</v>
      </c>
      <c r="AN2636" t="s">
        <v>68</v>
      </c>
      <c r="AO2636" t="s">
        <v>67</v>
      </c>
      <c r="AP2636" t="s">
        <v>67</v>
      </c>
      <c r="AQ2636" t="s">
        <v>67</v>
      </c>
      <c r="AR2636" t="s">
        <v>68</v>
      </c>
      <c r="AS2636" t="s">
        <v>67</v>
      </c>
      <c r="AT2636" t="s">
        <v>68</v>
      </c>
      <c r="AU2636" t="s">
        <v>67</v>
      </c>
      <c r="AV2636" t="s">
        <v>67</v>
      </c>
      <c r="AW2636" t="s">
        <v>67</v>
      </c>
      <c r="AX2636" t="s">
        <v>67</v>
      </c>
      <c r="AY2636" t="s">
        <v>67</v>
      </c>
      <c r="AZ2636" t="s">
        <v>67</v>
      </c>
      <c r="BA2636" t="s">
        <v>67</v>
      </c>
      <c r="BB2636" t="s">
        <v>67</v>
      </c>
      <c r="BC2636">
        <v>2.6709969999999998</v>
      </c>
      <c r="BE2636" t="str">
        <f t="shared" si="41"/>
        <v>RENTABLE</v>
      </c>
    </row>
    <row r="2637" spans="1:57" x14ac:dyDescent="0.25">
      <c r="A2637" t="s">
        <v>0</v>
      </c>
      <c r="B2637" t="s">
        <v>6052</v>
      </c>
      <c r="C2637">
        <v>19</v>
      </c>
      <c r="D2637">
        <v>118</v>
      </c>
      <c r="E2637">
        <v>13</v>
      </c>
      <c r="F2637">
        <v>2</v>
      </c>
      <c r="G2637" t="s">
        <v>12807</v>
      </c>
      <c r="H2637">
        <v>90</v>
      </c>
      <c r="I2637">
        <v>39100956</v>
      </c>
      <c r="J2637" t="s">
        <v>4324</v>
      </c>
      <c r="K2637" t="s">
        <v>12808</v>
      </c>
      <c r="L2637" t="s">
        <v>12809</v>
      </c>
      <c r="M2637">
        <v>13442</v>
      </c>
      <c r="N2637">
        <v>114</v>
      </c>
      <c r="O2637" t="s">
        <v>12810</v>
      </c>
      <c r="P2637">
        <v>0</v>
      </c>
      <c r="Q2637" t="s">
        <v>12811</v>
      </c>
      <c r="R2637" t="s">
        <v>12812</v>
      </c>
      <c r="S2637">
        <v>59</v>
      </c>
      <c r="T2637" t="s">
        <v>64</v>
      </c>
      <c r="U2637" t="s">
        <v>65</v>
      </c>
      <c r="V2637" t="s">
        <v>615</v>
      </c>
      <c r="W2637">
        <v>39752620.439999998</v>
      </c>
      <c r="X2637">
        <v>1993</v>
      </c>
      <c r="Y2637">
        <v>22</v>
      </c>
      <c r="Z2637">
        <v>7.2</v>
      </c>
      <c r="AA2637">
        <v>1.85</v>
      </c>
      <c r="AB2637">
        <v>0</v>
      </c>
      <c r="AC2637" t="s">
        <v>67</v>
      </c>
      <c r="AD2637" t="s">
        <v>67</v>
      </c>
      <c r="AE2637" t="s">
        <v>67</v>
      </c>
      <c r="AF2637" t="s">
        <v>67</v>
      </c>
      <c r="AG2637" t="s">
        <v>67</v>
      </c>
      <c r="AH2637" t="s">
        <v>67</v>
      </c>
      <c r="AI2637" t="s">
        <v>67</v>
      </c>
      <c r="AJ2637" t="s">
        <v>67</v>
      </c>
      <c r="AK2637" t="s">
        <v>67</v>
      </c>
      <c r="AL2637" t="s">
        <v>68</v>
      </c>
      <c r="AM2637" t="s">
        <v>67</v>
      </c>
      <c r="AN2637" t="s">
        <v>67</v>
      </c>
      <c r="AO2637" t="s">
        <v>67</v>
      </c>
      <c r="AP2637" t="s">
        <v>67</v>
      </c>
      <c r="AQ2637" t="s">
        <v>67</v>
      </c>
      <c r="AR2637" t="s">
        <v>67</v>
      </c>
      <c r="AS2637" t="s">
        <v>67</v>
      </c>
      <c r="AT2637" t="s">
        <v>67</v>
      </c>
      <c r="AU2637" t="s">
        <v>68</v>
      </c>
      <c r="AV2637" t="s">
        <v>68</v>
      </c>
      <c r="AW2637" t="s">
        <v>67</v>
      </c>
      <c r="AX2637" t="s">
        <v>67</v>
      </c>
      <c r="AY2637" t="s">
        <v>67</v>
      </c>
      <c r="AZ2637" t="s">
        <v>67</v>
      </c>
      <c r="BA2637" t="s">
        <v>67</v>
      </c>
      <c r="BB2637" t="s">
        <v>67</v>
      </c>
      <c r="BC2637">
        <v>6.253747282</v>
      </c>
      <c r="BE2637" t="str">
        <f t="shared" si="41"/>
        <v>TRES RENTABLE</v>
      </c>
    </row>
    <row r="2638" spans="1:57" x14ac:dyDescent="0.25">
      <c r="A2638" t="s">
        <v>0</v>
      </c>
      <c r="B2638" t="s">
        <v>1450</v>
      </c>
      <c r="C2638">
        <v>131</v>
      </c>
      <c r="D2638">
        <v>120</v>
      </c>
      <c r="E2638">
        <v>446</v>
      </c>
      <c r="F2638">
        <v>1000</v>
      </c>
      <c r="G2638" t="s">
        <v>1813</v>
      </c>
      <c r="H2638">
        <v>22000</v>
      </c>
      <c r="I2638">
        <v>44886089</v>
      </c>
      <c r="J2638" t="s">
        <v>2154</v>
      </c>
      <c r="K2638" t="s">
        <v>1775</v>
      </c>
      <c r="L2638" t="s">
        <v>12813</v>
      </c>
      <c r="M2638">
        <v>69576</v>
      </c>
      <c r="N2638">
        <v>40117</v>
      </c>
      <c r="O2638" t="s">
        <v>823</v>
      </c>
      <c r="P2638">
        <v>3</v>
      </c>
      <c r="Q2638" t="s">
        <v>12814</v>
      </c>
      <c r="R2638" t="s">
        <v>12815</v>
      </c>
      <c r="S2638">
        <v>207</v>
      </c>
      <c r="T2638" t="s">
        <v>64</v>
      </c>
      <c r="U2638" t="s">
        <v>65</v>
      </c>
      <c r="V2638" t="s">
        <v>615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  <c r="AC2638" t="s">
        <v>67</v>
      </c>
      <c r="AD2638" t="s">
        <v>67</v>
      </c>
      <c r="AE2638" t="s">
        <v>67</v>
      </c>
      <c r="AF2638" t="s">
        <v>67</v>
      </c>
      <c r="AG2638" t="s">
        <v>67</v>
      </c>
      <c r="AH2638" t="s">
        <v>67</v>
      </c>
      <c r="AI2638" t="s">
        <v>67</v>
      </c>
      <c r="AJ2638" t="s">
        <v>68</v>
      </c>
      <c r="AK2638" t="s">
        <v>67</v>
      </c>
      <c r="AL2638" t="s">
        <v>67</v>
      </c>
      <c r="AM2638" t="s">
        <v>67</v>
      </c>
      <c r="AN2638" t="s">
        <v>67</v>
      </c>
      <c r="AO2638" t="s">
        <v>67</v>
      </c>
      <c r="AP2638" t="s">
        <v>67</v>
      </c>
      <c r="AQ2638" t="s">
        <v>67</v>
      </c>
      <c r="AR2638" t="s">
        <v>67</v>
      </c>
      <c r="AS2638" t="s">
        <v>67</v>
      </c>
      <c r="AT2638" t="s">
        <v>67</v>
      </c>
      <c r="AU2638" t="s">
        <v>68</v>
      </c>
      <c r="AV2638" t="s">
        <v>67</v>
      </c>
      <c r="AW2638" t="s">
        <v>67</v>
      </c>
      <c r="AX2638" t="s">
        <v>68</v>
      </c>
      <c r="AY2638" t="s">
        <v>67</v>
      </c>
      <c r="AZ2638" t="s">
        <v>67</v>
      </c>
      <c r="BA2638" t="s">
        <v>67</v>
      </c>
      <c r="BB2638" t="s">
        <v>67</v>
      </c>
      <c r="BC2638">
        <v>4.4886089</v>
      </c>
      <c r="BE2638" t="str">
        <f t="shared" si="41"/>
        <v>RENTABLE</v>
      </c>
    </row>
    <row r="2639" spans="1:57" x14ac:dyDescent="0.25">
      <c r="A2639" t="s">
        <v>0</v>
      </c>
      <c r="B2639" t="s">
        <v>12816</v>
      </c>
      <c r="C2639">
        <v>97</v>
      </c>
      <c r="D2639">
        <v>99</v>
      </c>
      <c r="E2639">
        <v>11</v>
      </c>
      <c r="F2639">
        <v>971</v>
      </c>
      <c r="G2639" t="s">
        <v>12817</v>
      </c>
      <c r="H2639">
        <v>11000</v>
      </c>
      <c r="I2639">
        <v>37882551</v>
      </c>
      <c r="J2639" t="s">
        <v>1700</v>
      </c>
      <c r="K2639" t="s">
        <v>253</v>
      </c>
      <c r="L2639" t="s">
        <v>12818</v>
      </c>
      <c r="M2639">
        <v>80305</v>
      </c>
      <c r="N2639">
        <v>15369</v>
      </c>
      <c r="O2639" t="s">
        <v>4369</v>
      </c>
      <c r="P2639">
        <v>0</v>
      </c>
      <c r="Q2639" t="s">
        <v>12819</v>
      </c>
      <c r="R2639" t="s">
        <v>12820</v>
      </c>
      <c r="S2639">
        <v>393</v>
      </c>
      <c r="T2639" t="s">
        <v>64</v>
      </c>
      <c r="U2639" t="s">
        <v>65</v>
      </c>
      <c r="V2639" t="s">
        <v>615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  <c r="AC2639" t="s">
        <v>67</v>
      </c>
      <c r="AD2639" t="s">
        <v>67</v>
      </c>
      <c r="AE2639" t="s">
        <v>67</v>
      </c>
      <c r="AF2639" t="s">
        <v>67</v>
      </c>
      <c r="AG2639" t="s">
        <v>67</v>
      </c>
      <c r="AH2639" t="s">
        <v>67</v>
      </c>
      <c r="AI2639" t="s">
        <v>67</v>
      </c>
      <c r="AJ2639" t="s">
        <v>67</v>
      </c>
      <c r="AK2639" t="s">
        <v>67</v>
      </c>
      <c r="AL2639" t="s">
        <v>67</v>
      </c>
      <c r="AM2639" t="s">
        <v>68</v>
      </c>
      <c r="AN2639" t="s">
        <v>67</v>
      </c>
      <c r="AO2639" t="s">
        <v>67</v>
      </c>
      <c r="AP2639" t="s">
        <v>67</v>
      </c>
      <c r="AQ2639" t="s">
        <v>67</v>
      </c>
      <c r="AR2639" t="s">
        <v>67</v>
      </c>
      <c r="AS2639" t="s">
        <v>67</v>
      </c>
      <c r="AT2639" t="s">
        <v>67</v>
      </c>
      <c r="AU2639" t="s">
        <v>67</v>
      </c>
      <c r="AV2639" t="s">
        <v>67</v>
      </c>
      <c r="AW2639" t="s">
        <v>67</v>
      </c>
      <c r="AX2639" t="s">
        <v>67</v>
      </c>
      <c r="AY2639" t="s">
        <v>67</v>
      </c>
      <c r="AZ2639" t="s">
        <v>67</v>
      </c>
      <c r="BA2639" t="s">
        <v>67</v>
      </c>
      <c r="BB2639" t="s">
        <v>67</v>
      </c>
      <c r="BC2639">
        <v>2.367659438</v>
      </c>
      <c r="BE2639" t="str">
        <f t="shared" si="41"/>
        <v>RENTABLE</v>
      </c>
    </row>
    <row r="2640" spans="1:57" x14ac:dyDescent="0.25">
      <c r="A2640" t="s">
        <v>0</v>
      </c>
      <c r="B2640" t="s">
        <v>537</v>
      </c>
      <c r="C2640">
        <v>355</v>
      </c>
      <c r="D2640">
        <v>109</v>
      </c>
      <c r="E2640">
        <v>453</v>
      </c>
      <c r="F2640">
        <v>953</v>
      </c>
      <c r="G2640" t="s">
        <v>2485</v>
      </c>
      <c r="H2640">
        <v>15000</v>
      </c>
      <c r="I2640">
        <v>40983001</v>
      </c>
      <c r="J2640" t="s">
        <v>2154</v>
      </c>
      <c r="K2640" t="s">
        <v>404</v>
      </c>
      <c r="L2640" t="s">
        <v>12821</v>
      </c>
      <c r="M2640">
        <v>181025</v>
      </c>
      <c r="N2640">
        <v>27788</v>
      </c>
      <c r="O2640" t="s">
        <v>670</v>
      </c>
      <c r="P2640">
        <v>2</v>
      </c>
      <c r="Q2640" t="s">
        <v>12822</v>
      </c>
      <c r="R2640" t="s">
        <v>12823</v>
      </c>
      <c r="S2640">
        <v>336</v>
      </c>
      <c r="T2640" t="s">
        <v>64</v>
      </c>
      <c r="U2640" t="s">
        <v>65</v>
      </c>
      <c r="V2640" t="s">
        <v>615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  <c r="AC2640" t="s">
        <v>67</v>
      </c>
      <c r="AD2640" t="s">
        <v>67</v>
      </c>
      <c r="AE2640" t="s">
        <v>67</v>
      </c>
      <c r="AF2640" t="s">
        <v>67</v>
      </c>
      <c r="AG2640" t="s">
        <v>67</v>
      </c>
      <c r="AH2640" t="s">
        <v>67</v>
      </c>
      <c r="AI2640" t="s">
        <v>67</v>
      </c>
      <c r="AJ2640" t="s">
        <v>68</v>
      </c>
      <c r="AK2640" t="s">
        <v>67</v>
      </c>
      <c r="AL2640" t="s">
        <v>67</v>
      </c>
      <c r="AM2640" t="s">
        <v>67</v>
      </c>
      <c r="AN2640" t="s">
        <v>67</v>
      </c>
      <c r="AO2640" t="s">
        <v>67</v>
      </c>
      <c r="AP2640" t="s">
        <v>67</v>
      </c>
      <c r="AQ2640" t="s">
        <v>67</v>
      </c>
      <c r="AR2640" t="s">
        <v>67</v>
      </c>
      <c r="AS2640" t="s">
        <v>67</v>
      </c>
      <c r="AT2640" t="s">
        <v>67</v>
      </c>
      <c r="AU2640" t="s">
        <v>68</v>
      </c>
      <c r="AV2640" t="s">
        <v>67</v>
      </c>
      <c r="AW2640" t="s">
        <v>67</v>
      </c>
      <c r="AX2640" t="s">
        <v>68</v>
      </c>
      <c r="AY2640" t="s">
        <v>67</v>
      </c>
      <c r="AZ2640" t="s">
        <v>67</v>
      </c>
      <c r="BA2640" t="s">
        <v>67</v>
      </c>
      <c r="BB2640" t="s">
        <v>67</v>
      </c>
      <c r="BC2640">
        <v>5.8547144290000004</v>
      </c>
      <c r="BE2640" t="str">
        <f t="shared" si="41"/>
        <v>RENTABLE</v>
      </c>
    </row>
    <row r="2641" spans="1:57" x14ac:dyDescent="0.25">
      <c r="A2641" t="s">
        <v>0</v>
      </c>
      <c r="B2641" t="s">
        <v>3376</v>
      </c>
      <c r="C2641">
        <v>138</v>
      </c>
      <c r="D2641">
        <v>105</v>
      </c>
      <c r="E2641">
        <v>488</v>
      </c>
      <c r="F2641">
        <v>13000</v>
      </c>
      <c r="G2641" t="s">
        <v>684</v>
      </c>
      <c r="H2641">
        <v>15000</v>
      </c>
      <c r="I2641">
        <v>20991497</v>
      </c>
      <c r="J2641" t="s">
        <v>1444</v>
      </c>
      <c r="K2641" t="s">
        <v>213</v>
      </c>
      <c r="L2641" t="s">
        <v>7225</v>
      </c>
      <c r="M2641">
        <v>39782</v>
      </c>
      <c r="N2641">
        <v>44037</v>
      </c>
      <c r="O2641" t="s">
        <v>577</v>
      </c>
      <c r="P2641">
        <v>1</v>
      </c>
      <c r="Q2641" t="s">
        <v>7226</v>
      </c>
      <c r="R2641" t="s">
        <v>7227</v>
      </c>
      <c r="S2641">
        <v>172</v>
      </c>
      <c r="T2641" t="s">
        <v>64</v>
      </c>
      <c r="U2641" t="s">
        <v>65</v>
      </c>
      <c r="V2641" t="s">
        <v>66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  <c r="AC2641" t="s">
        <v>67</v>
      </c>
      <c r="AD2641" t="s">
        <v>67</v>
      </c>
      <c r="AE2641" t="s">
        <v>67</v>
      </c>
      <c r="AF2641" t="s">
        <v>67</v>
      </c>
      <c r="AG2641" t="s">
        <v>67</v>
      </c>
      <c r="AH2641" t="s">
        <v>67</v>
      </c>
      <c r="AI2641" t="s">
        <v>67</v>
      </c>
      <c r="AJ2641" t="s">
        <v>67</v>
      </c>
      <c r="AK2641" t="s">
        <v>67</v>
      </c>
      <c r="AL2641" t="s">
        <v>67</v>
      </c>
      <c r="AM2641" t="s">
        <v>68</v>
      </c>
      <c r="AN2641" t="s">
        <v>67</v>
      </c>
      <c r="AO2641" t="s">
        <v>67</v>
      </c>
      <c r="AP2641" t="s">
        <v>67</v>
      </c>
      <c r="AQ2641" t="s">
        <v>67</v>
      </c>
      <c r="AR2641" t="s">
        <v>67</v>
      </c>
      <c r="AS2641" t="s">
        <v>68</v>
      </c>
      <c r="AT2641" t="s">
        <v>67</v>
      </c>
      <c r="AU2641" t="s">
        <v>68</v>
      </c>
      <c r="AV2641" t="s">
        <v>67</v>
      </c>
      <c r="AW2641" t="s">
        <v>67</v>
      </c>
      <c r="AX2641" t="s">
        <v>67</v>
      </c>
      <c r="AY2641" t="s">
        <v>67</v>
      </c>
      <c r="AZ2641" t="s">
        <v>67</v>
      </c>
      <c r="BA2641" t="s">
        <v>67</v>
      </c>
      <c r="BB2641" t="s">
        <v>67</v>
      </c>
      <c r="BC2641">
        <v>0.567337757</v>
      </c>
      <c r="BE2641" t="str">
        <f t="shared" si="41"/>
        <v>PAS RENTABLE</v>
      </c>
    </row>
    <row r="2642" spans="1:57" x14ac:dyDescent="0.25">
      <c r="A2642" t="s">
        <v>0</v>
      </c>
      <c r="B2642" t="s">
        <v>529</v>
      </c>
      <c r="C2642">
        <v>102</v>
      </c>
      <c r="D2642">
        <v>106</v>
      </c>
      <c r="E2642">
        <v>357</v>
      </c>
      <c r="F2642">
        <v>883</v>
      </c>
      <c r="G2642" t="s">
        <v>2745</v>
      </c>
      <c r="H2642">
        <v>23000</v>
      </c>
      <c r="I2642">
        <v>35007180</v>
      </c>
      <c r="J2642" t="s">
        <v>494</v>
      </c>
      <c r="K2642" t="s">
        <v>364</v>
      </c>
      <c r="L2642" t="s">
        <v>12824</v>
      </c>
      <c r="M2642">
        <v>26846</v>
      </c>
      <c r="N2642">
        <v>26652</v>
      </c>
      <c r="O2642" t="s">
        <v>12825</v>
      </c>
      <c r="P2642">
        <v>0</v>
      </c>
      <c r="Q2642" t="s">
        <v>12826</v>
      </c>
      <c r="R2642" t="s">
        <v>12827</v>
      </c>
      <c r="S2642">
        <v>193</v>
      </c>
      <c r="T2642" t="s">
        <v>64</v>
      </c>
      <c r="U2642" t="s">
        <v>65</v>
      </c>
      <c r="V2642" t="s">
        <v>66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  <c r="AC2642" t="s">
        <v>67</v>
      </c>
      <c r="AD2642" t="s">
        <v>68</v>
      </c>
      <c r="AE2642" t="s">
        <v>67</v>
      </c>
      <c r="AF2642" t="s">
        <v>67</v>
      </c>
      <c r="AG2642" t="s">
        <v>67</v>
      </c>
      <c r="AH2642" t="s">
        <v>67</v>
      </c>
      <c r="AI2642" t="s">
        <v>67</v>
      </c>
      <c r="AJ2642" t="s">
        <v>68</v>
      </c>
      <c r="AK2642" t="s">
        <v>67</v>
      </c>
      <c r="AL2642" t="s">
        <v>67</v>
      </c>
      <c r="AM2642" t="s">
        <v>67</v>
      </c>
      <c r="AN2642" t="s">
        <v>67</v>
      </c>
      <c r="AO2642" t="s">
        <v>67</v>
      </c>
      <c r="AP2642" t="s">
        <v>67</v>
      </c>
      <c r="AQ2642" t="s">
        <v>67</v>
      </c>
      <c r="AR2642" t="s">
        <v>67</v>
      </c>
      <c r="AS2642" t="s">
        <v>67</v>
      </c>
      <c r="AT2642" t="s">
        <v>67</v>
      </c>
      <c r="AU2642" t="s">
        <v>68</v>
      </c>
      <c r="AV2642" t="s">
        <v>67</v>
      </c>
      <c r="AW2642" t="s">
        <v>67</v>
      </c>
      <c r="AX2642" t="s">
        <v>68</v>
      </c>
      <c r="AY2642" t="s">
        <v>67</v>
      </c>
      <c r="AZ2642" t="s">
        <v>67</v>
      </c>
      <c r="BA2642" t="s">
        <v>67</v>
      </c>
      <c r="BB2642" t="s">
        <v>67</v>
      </c>
      <c r="BC2642">
        <v>2.333812</v>
      </c>
      <c r="BE2642" t="str">
        <f t="shared" si="41"/>
        <v>RENTABLE</v>
      </c>
    </row>
    <row r="2643" spans="1:57" x14ac:dyDescent="0.25">
      <c r="A2643" t="s">
        <v>0</v>
      </c>
      <c r="B2643" t="s">
        <v>12828</v>
      </c>
      <c r="C2643">
        <v>419</v>
      </c>
      <c r="D2643">
        <v>123</v>
      </c>
      <c r="E2643">
        <v>120</v>
      </c>
      <c r="F2643">
        <v>149</v>
      </c>
      <c r="G2643" t="s">
        <v>2962</v>
      </c>
      <c r="H2643">
        <v>13000</v>
      </c>
      <c r="I2643">
        <v>35887263</v>
      </c>
      <c r="J2643" t="s">
        <v>6354</v>
      </c>
      <c r="K2643" t="s">
        <v>476</v>
      </c>
      <c r="L2643" t="s">
        <v>12829</v>
      </c>
      <c r="M2643">
        <v>265507</v>
      </c>
      <c r="N2643">
        <v>14100</v>
      </c>
      <c r="O2643" t="s">
        <v>3621</v>
      </c>
      <c r="P2643">
        <v>0</v>
      </c>
      <c r="Q2643" t="s">
        <v>12830</v>
      </c>
      <c r="R2643" t="s">
        <v>12831</v>
      </c>
      <c r="S2643">
        <v>388</v>
      </c>
      <c r="T2643" t="s">
        <v>64</v>
      </c>
      <c r="U2643" t="s">
        <v>87</v>
      </c>
      <c r="V2643" t="s">
        <v>66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  <c r="AC2643" t="s">
        <v>67</v>
      </c>
      <c r="AD2643" t="s">
        <v>67</v>
      </c>
      <c r="AE2643" t="s">
        <v>67</v>
      </c>
      <c r="AF2643" t="s">
        <v>67</v>
      </c>
      <c r="AG2643" t="s">
        <v>67</v>
      </c>
      <c r="AH2643" t="s">
        <v>67</v>
      </c>
      <c r="AI2643" t="s">
        <v>67</v>
      </c>
      <c r="AJ2643" t="s">
        <v>67</v>
      </c>
      <c r="AK2643" t="s">
        <v>67</v>
      </c>
      <c r="AL2643" t="s">
        <v>68</v>
      </c>
      <c r="AM2643" t="s">
        <v>67</v>
      </c>
      <c r="AN2643" t="s">
        <v>67</v>
      </c>
      <c r="AO2643" t="s">
        <v>67</v>
      </c>
      <c r="AP2643" t="s">
        <v>67</v>
      </c>
      <c r="AQ2643" t="s">
        <v>67</v>
      </c>
      <c r="AR2643" t="s">
        <v>67</v>
      </c>
      <c r="AS2643" t="s">
        <v>68</v>
      </c>
      <c r="AT2643" t="s">
        <v>67</v>
      </c>
      <c r="AU2643" t="s">
        <v>68</v>
      </c>
      <c r="AV2643" t="s">
        <v>67</v>
      </c>
      <c r="AW2643" t="s">
        <v>67</v>
      </c>
      <c r="AX2643" t="s">
        <v>67</v>
      </c>
      <c r="AY2643" t="s">
        <v>67</v>
      </c>
      <c r="AZ2643" t="s">
        <v>67</v>
      </c>
      <c r="BA2643" t="s">
        <v>67</v>
      </c>
      <c r="BB2643" t="s">
        <v>67</v>
      </c>
      <c r="BC2643">
        <v>2.3924842000000002</v>
      </c>
      <c r="BE2643" t="str">
        <f t="shared" si="41"/>
        <v>RENTABLE</v>
      </c>
    </row>
    <row r="2644" spans="1:57" x14ac:dyDescent="0.25">
      <c r="A2644" t="s">
        <v>0</v>
      </c>
      <c r="B2644" t="s">
        <v>5015</v>
      </c>
      <c r="C2644">
        <v>37</v>
      </c>
      <c r="D2644">
        <v>86</v>
      </c>
      <c r="E2644">
        <v>14</v>
      </c>
      <c r="F2644">
        <v>685</v>
      </c>
      <c r="G2644" t="s">
        <v>5732</v>
      </c>
      <c r="H2644">
        <v>833</v>
      </c>
      <c r="I2644">
        <v>34308901</v>
      </c>
      <c r="J2644" t="s">
        <v>1039</v>
      </c>
      <c r="K2644" t="s">
        <v>2238</v>
      </c>
      <c r="L2644" t="s">
        <v>12832</v>
      </c>
      <c r="M2644">
        <v>15939</v>
      </c>
      <c r="N2644">
        <v>4435</v>
      </c>
      <c r="O2644" t="s">
        <v>7240</v>
      </c>
      <c r="P2644">
        <v>3</v>
      </c>
      <c r="Q2644" t="s">
        <v>12833</v>
      </c>
      <c r="R2644" t="s">
        <v>12834</v>
      </c>
      <c r="S2644">
        <v>87</v>
      </c>
      <c r="T2644" t="s">
        <v>64</v>
      </c>
      <c r="U2644" t="s">
        <v>65</v>
      </c>
      <c r="V2644" t="s">
        <v>66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  <c r="AC2644" t="s">
        <v>67</v>
      </c>
      <c r="AD2644" t="s">
        <v>67</v>
      </c>
      <c r="AE2644" t="s">
        <v>67</v>
      </c>
      <c r="AF2644" t="s">
        <v>67</v>
      </c>
      <c r="AG2644" t="s">
        <v>67</v>
      </c>
      <c r="AH2644" t="s">
        <v>67</v>
      </c>
      <c r="AI2644" t="s">
        <v>67</v>
      </c>
      <c r="AJ2644" t="s">
        <v>67</v>
      </c>
      <c r="AK2644" t="s">
        <v>67</v>
      </c>
      <c r="AL2644" t="s">
        <v>67</v>
      </c>
      <c r="AM2644" t="s">
        <v>68</v>
      </c>
      <c r="AN2644" t="s">
        <v>67</v>
      </c>
      <c r="AO2644" t="s">
        <v>67</v>
      </c>
      <c r="AP2644" t="s">
        <v>67</v>
      </c>
      <c r="AQ2644" t="s">
        <v>67</v>
      </c>
      <c r="AR2644" t="s">
        <v>67</v>
      </c>
      <c r="AS2644" t="s">
        <v>67</v>
      </c>
      <c r="AT2644" t="s">
        <v>67</v>
      </c>
      <c r="AU2644" t="s">
        <v>67</v>
      </c>
      <c r="AV2644" t="s">
        <v>67</v>
      </c>
      <c r="AW2644" t="s">
        <v>67</v>
      </c>
      <c r="AX2644" t="s">
        <v>68</v>
      </c>
      <c r="AY2644" t="s">
        <v>67</v>
      </c>
      <c r="AZ2644" t="s">
        <v>67</v>
      </c>
      <c r="BA2644" t="s">
        <v>67</v>
      </c>
      <c r="BB2644" t="s">
        <v>67</v>
      </c>
      <c r="BC2644">
        <v>2.144306313</v>
      </c>
      <c r="BE2644" t="str">
        <f t="shared" si="41"/>
        <v>RENTABLE</v>
      </c>
    </row>
    <row r="2645" spans="1:57" x14ac:dyDescent="0.25">
      <c r="A2645" t="s">
        <v>0</v>
      </c>
      <c r="B2645" t="s">
        <v>12835</v>
      </c>
      <c r="C2645">
        <v>78</v>
      </c>
      <c r="D2645">
        <v>120</v>
      </c>
      <c r="E2645">
        <v>18</v>
      </c>
      <c r="F2645">
        <v>944</v>
      </c>
      <c r="G2645" t="s">
        <v>334</v>
      </c>
      <c r="H2645">
        <v>20000</v>
      </c>
      <c r="I2645">
        <v>33771174</v>
      </c>
      <c r="J2645" t="s">
        <v>1444</v>
      </c>
      <c r="K2645" t="s">
        <v>871</v>
      </c>
      <c r="L2645" t="s">
        <v>12836</v>
      </c>
      <c r="M2645">
        <v>27044</v>
      </c>
      <c r="N2645">
        <v>22383</v>
      </c>
      <c r="O2645" t="s">
        <v>4163</v>
      </c>
      <c r="P2645">
        <v>2</v>
      </c>
      <c r="Q2645" t="s">
        <v>12837</v>
      </c>
      <c r="R2645" t="s">
        <v>12838</v>
      </c>
      <c r="S2645">
        <v>240</v>
      </c>
      <c r="T2645" t="s">
        <v>64</v>
      </c>
      <c r="U2645" t="s">
        <v>65</v>
      </c>
      <c r="V2645" t="s">
        <v>66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  <c r="AC2645" t="s">
        <v>67</v>
      </c>
      <c r="AD2645" t="s">
        <v>67</v>
      </c>
      <c r="AE2645" t="s">
        <v>67</v>
      </c>
      <c r="AF2645" t="s">
        <v>67</v>
      </c>
      <c r="AG2645" t="s">
        <v>67</v>
      </c>
      <c r="AH2645" t="s">
        <v>67</v>
      </c>
      <c r="AI2645" t="s">
        <v>67</v>
      </c>
      <c r="AJ2645" t="s">
        <v>67</v>
      </c>
      <c r="AK2645" t="s">
        <v>67</v>
      </c>
      <c r="AL2645" t="s">
        <v>67</v>
      </c>
      <c r="AM2645" t="s">
        <v>68</v>
      </c>
      <c r="AN2645" t="s">
        <v>67</v>
      </c>
      <c r="AO2645" t="s">
        <v>67</v>
      </c>
      <c r="AP2645" t="s">
        <v>67</v>
      </c>
      <c r="AQ2645" t="s">
        <v>67</v>
      </c>
      <c r="AR2645" t="s">
        <v>67</v>
      </c>
      <c r="AS2645" t="s">
        <v>68</v>
      </c>
      <c r="AT2645" t="s">
        <v>67</v>
      </c>
      <c r="AU2645" t="s">
        <v>68</v>
      </c>
      <c r="AV2645" t="s">
        <v>67</v>
      </c>
      <c r="AW2645" t="s">
        <v>67</v>
      </c>
      <c r="AX2645" t="s">
        <v>67</v>
      </c>
      <c r="AY2645" t="s">
        <v>67</v>
      </c>
      <c r="AZ2645" t="s">
        <v>67</v>
      </c>
      <c r="BA2645" t="s">
        <v>67</v>
      </c>
      <c r="BB2645" t="s">
        <v>67</v>
      </c>
      <c r="BC2645">
        <v>2.2514116</v>
      </c>
      <c r="BE2645" t="str">
        <f t="shared" si="41"/>
        <v>RENTABLE</v>
      </c>
    </row>
    <row r="2646" spans="1:57" x14ac:dyDescent="0.25">
      <c r="A2646" t="s">
        <v>0</v>
      </c>
      <c r="B2646" t="s">
        <v>9088</v>
      </c>
      <c r="C2646">
        <v>181</v>
      </c>
      <c r="D2646">
        <v>227</v>
      </c>
      <c r="E2646">
        <v>767</v>
      </c>
      <c r="F2646">
        <v>87</v>
      </c>
      <c r="G2646" t="s">
        <v>5907</v>
      </c>
      <c r="H2646">
        <v>607</v>
      </c>
      <c r="I2646">
        <v>6000000</v>
      </c>
      <c r="J2646" t="s">
        <v>3459</v>
      </c>
      <c r="K2646" t="s">
        <v>12839</v>
      </c>
      <c r="L2646" t="s">
        <v>12840</v>
      </c>
      <c r="M2646">
        <v>192775</v>
      </c>
      <c r="N2646">
        <v>1076</v>
      </c>
      <c r="O2646" t="s">
        <v>10083</v>
      </c>
      <c r="P2646">
        <v>8</v>
      </c>
      <c r="Q2646" t="s">
        <v>12841</v>
      </c>
      <c r="R2646" t="s">
        <v>12842</v>
      </c>
      <c r="S2646">
        <v>559</v>
      </c>
      <c r="T2646" t="s">
        <v>64</v>
      </c>
      <c r="U2646" t="s">
        <v>87</v>
      </c>
      <c r="V2646" t="s">
        <v>126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  <c r="AC2646" t="s">
        <v>67</v>
      </c>
      <c r="AD2646" t="s">
        <v>67</v>
      </c>
      <c r="AE2646" t="s">
        <v>68</v>
      </c>
      <c r="AF2646" t="s">
        <v>68</v>
      </c>
      <c r="AG2646" t="s">
        <v>67</v>
      </c>
      <c r="AH2646" t="s">
        <v>67</v>
      </c>
      <c r="AI2646" t="s">
        <v>67</v>
      </c>
      <c r="AJ2646" t="s">
        <v>67</v>
      </c>
      <c r="AK2646" t="s">
        <v>67</v>
      </c>
      <c r="AL2646" t="s">
        <v>68</v>
      </c>
      <c r="AM2646" t="s">
        <v>67</v>
      </c>
      <c r="AN2646" t="s">
        <v>67</v>
      </c>
      <c r="AO2646" t="s">
        <v>67</v>
      </c>
      <c r="AP2646" t="s">
        <v>67</v>
      </c>
      <c r="AQ2646" t="s">
        <v>68</v>
      </c>
      <c r="AR2646" t="s">
        <v>67</v>
      </c>
      <c r="AS2646" t="s">
        <v>67</v>
      </c>
      <c r="AT2646" t="s">
        <v>67</v>
      </c>
      <c r="AU2646" t="s">
        <v>68</v>
      </c>
      <c r="AV2646" t="s">
        <v>67</v>
      </c>
      <c r="AW2646" t="s">
        <v>67</v>
      </c>
      <c r="AX2646" t="s">
        <v>67</v>
      </c>
      <c r="AY2646" t="s">
        <v>67</v>
      </c>
      <c r="AZ2646" t="s">
        <v>67</v>
      </c>
      <c r="BA2646" t="s">
        <v>67</v>
      </c>
      <c r="BB2646" t="s">
        <v>67</v>
      </c>
      <c r="BC2646">
        <v>0.4</v>
      </c>
      <c r="BE2646" t="str">
        <f t="shared" si="41"/>
        <v>PAS RENTABLE</v>
      </c>
    </row>
    <row r="2647" spans="1:57" x14ac:dyDescent="0.25">
      <c r="A2647" t="s">
        <v>0</v>
      </c>
      <c r="B2647" t="s">
        <v>12843</v>
      </c>
      <c r="C2647">
        <v>220</v>
      </c>
      <c r="D2647">
        <v>119</v>
      </c>
      <c r="E2647">
        <v>0</v>
      </c>
      <c r="F2647">
        <v>593</v>
      </c>
      <c r="G2647" t="s">
        <v>3028</v>
      </c>
      <c r="H2647">
        <v>908</v>
      </c>
      <c r="I2647">
        <v>33386128</v>
      </c>
      <c r="J2647" t="s">
        <v>6430</v>
      </c>
      <c r="K2647" t="s">
        <v>10055</v>
      </c>
      <c r="L2647" t="s">
        <v>12844</v>
      </c>
      <c r="M2647">
        <v>36372</v>
      </c>
      <c r="N2647">
        <v>3226</v>
      </c>
      <c r="O2647" t="s">
        <v>4608</v>
      </c>
      <c r="P2647">
        <v>0</v>
      </c>
      <c r="Q2647" t="s">
        <v>12845</v>
      </c>
      <c r="R2647" t="s">
        <v>12846</v>
      </c>
      <c r="S2647">
        <v>491</v>
      </c>
      <c r="T2647" t="s">
        <v>64</v>
      </c>
      <c r="U2647" t="s">
        <v>65</v>
      </c>
      <c r="V2647" t="s">
        <v>615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  <c r="AC2647" t="s">
        <v>67</v>
      </c>
      <c r="AD2647" t="s">
        <v>67</v>
      </c>
      <c r="AE2647" t="s">
        <v>67</v>
      </c>
      <c r="AF2647" t="s">
        <v>67</v>
      </c>
      <c r="AG2647" t="s">
        <v>67</v>
      </c>
      <c r="AH2647" t="s">
        <v>67</v>
      </c>
      <c r="AI2647" t="s">
        <v>67</v>
      </c>
      <c r="AJ2647" t="s">
        <v>67</v>
      </c>
      <c r="AK2647" t="s">
        <v>67</v>
      </c>
      <c r="AL2647" t="s">
        <v>67</v>
      </c>
      <c r="AM2647" t="s">
        <v>67</v>
      </c>
      <c r="AN2647" t="s">
        <v>67</v>
      </c>
      <c r="AO2647" t="s">
        <v>67</v>
      </c>
      <c r="AP2647" t="s">
        <v>67</v>
      </c>
      <c r="AQ2647" t="s">
        <v>67</v>
      </c>
      <c r="AR2647" t="s">
        <v>68</v>
      </c>
      <c r="AS2647" t="s">
        <v>67</v>
      </c>
      <c r="AT2647" t="s">
        <v>67</v>
      </c>
      <c r="AU2647" t="s">
        <v>67</v>
      </c>
      <c r="AV2647" t="s">
        <v>67</v>
      </c>
      <c r="AW2647" t="s">
        <v>67</v>
      </c>
      <c r="AX2647" t="s">
        <v>67</v>
      </c>
      <c r="AY2647" t="s">
        <v>67</v>
      </c>
      <c r="AZ2647" t="s">
        <v>67</v>
      </c>
      <c r="BA2647" t="s">
        <v>67</v>
      </c>
      <c r="BB2647" t="s">
        <v>67</v>
      </c>
      <c r="BC2647">
        <v>2.225741867</v>
      </c>
      <c r="BE2647" t="str">
        <f t="shared" si="41"/>
        <v>RENTABLE</v>
      </c>
    </row>
    <row r="2648" spans="1:57" x14ac:dyDescent="0.25">
      <c r="A2648" t="s">
        <v>0</v>
      </c>
      <c r="B2648" t="s">
        <v>7670</v>
      </c>
      <c r="C2648">
        <v>349</v>
      </c>
      <c r="D2648">
        <v>115</v>
      </c>
      <c r="E2648">
        <v>212</v>
      </c>
      <c r="F2648">
        <v>612</v>
      </c>
      <c r="G2648" t="s">
        <v>1096</v>
      </c>
      <c r="H2648">
        <v>2000</v>
      </c>
      <c r="I2648">
        <v>37877959</v>
      </c>
      <c r="J2648" t="s">
        <v>11091</v>
      </c>
      <c r="K2648" t="s">
        <v>7671</v>
      </c>
      <c r="L2648" t="s">
        <v>12847</v>
      </c>
      <c r="M2648">
        <v>86664</v>
      </c>
      <c r="N2648">
        <v>4896</v>
      </c>
      <c r="O2648" t="s">
        <v>2292</v>
      </c>
      <c r="P2648">
        <v>1</v>
      </c>
      <c r="Q2648" t="s">
        <v>12848</v>
      </c>
      <c r="R2648" t="s">
        <v>12849</v>
      </c>
      <c r="S2648">
        <v>252</v>
      </c>
      <c r="T2648" t="s">
        <v>64</v>
      </c>
      <c r="U2648" t="s">
        <v>65</v>
      </c>
      <c r="V2648" t="s">
        <v>615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  <c r="AC2648" t="s">
        <v>67</v>
      </c>
      <c r="AD2648" t="s">
        <v>67</v>
      </c>
      <c r="AE2648" t="s">
        <v>67</v>
      </c>
      <c r="AF2648" t="s">
        <v>67</v>
      </c>
      <c r="AG2648" t="s">
        <v>67</v>
      </c>
      <c r="AH2648" t="s">
        <v>67</v>
      </c>
      <c r="AI2648" t="s">
        <v>67</v>
      </c>
      <c r="AJ2648" t="s">
        <v>67</v>
      </c>
      <c r="AK2648" t="s">
        <v>67</v>
      </c>
      <c r="AL2648" t="s">
        <v>68</v>
      </c>
      <c r="AM2648" t="s">
        <v>67</v>
      </c>
      <c r="AN2648" t="s">
        <v>67</v>
      </c>
      <c r="AO2648" t="s">
        <v>67</v>
      </c>
      <c r="AP2648" t="s">
        <v>67</v>
      </c>
      <c r="AQ2648" t="s">
        <v>68</v>
      </c>
      <c r="AR2648" t="s">
        <v>67</v>
      </c>
      <c r="AS2648" t="s">
        <v>67</v>
      </c>
      <c r="AT2648" t="s">
        <v>67</v>
      </c>
      <c r="AU2648" t="s">
        <v>68</v>
      </c>
      <c r="AV2648" t="s">
        <v>67</v>
      </c>
      <c r="AW2648" t="s">
        <v>67</v>
      </c>
      <c r="AX2648" t="s">
        <v>67</v>
      </c>
      <c r="AY2648" t="s">
        <v>67</v>
      </c>
      <c r="AZ2648" t="s">
        <v>67</v>
      </c>
      <c r="BA2648" t="s">
        <v>67</v>
      </c>
      <c r="BB2648" t="s">
        <v>67</v>
      </c>
      <c r="BC2648">
        <v>2.5251972669999998</v>
      </c>
      <c r="BE2648" t="str">
        <f t="shared" si="41"/>
        <v>RENTABLE</v>
      </c>
    </row>
    <row r="2649" spans="1:57" x14ac:dyDescent="0.25">
      <c r="A2649" t="s">
        <v>0</v>
      </c>
      <c r="B2649" t="s">
        <v>12850</v>
      </c>
      <c r="C2649">
        <v>241</v>
      </c>
      <c r="D2649">
        <v>114</v>
      </c>
      <c r="E2649">
        <v>29</v>
      </c>
      <c r="F2649">
        <v>616</v>
      </c>
      <c r="G2649" t="s">
        <v>2665</v>
      </c>
      <c r="H2649">
        <v>956</v>
      </c>
      <c r="I2649">
        <v>32721635</v>
      </c>
      <c r="J2649" t="s">
        <v>6817</v>
      </c>
      <c r="K2649" t="s">
        <v>1046</v>
      </c>
      <c r="L2649" t="s">
        <v>12851</v>
      </c>
      <c r="M2649">
        <v>67822</v>
      </c>
      <c r="N2649">
        <v>3861</v>
      </c>
      <c r="O2649" t="s">
        <v>12852</v>
      </c>
      <c r="P2649">
        <v>0</v>
      </c>
      <c r="Q2649" t="s">
        <v>12853</v>
      </c>
      <c r="R2649" t="s">
        <v>12854</v>
      </c>
      <c r="S2649">
        <v>279</v>
      </c>
      <c r="T2649" t="s">
        <v>64</v>
      </c>
      <c r="U2649" t="s">
        <v>65</v>
      </c>
      <c r="V2649" t="s">
        <v>615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  <c r="AC2649" t="s">
        <v>67</v>
      </c>
      <c r="AD2649" t="s">
        <v>67</v>
      </c>
      <c r="AE2649" t="s">
        <v>67</v>
      </c>
      <c r="AF2649" t="s">
        <v>67</v>
      </c>
      <c r="AG2649" t="s">
        <v>67</v>
      </c>
      <c r="AH2649" t="s">
        <v>67</v>
      </c>
      <c r="AI2649" t="s">
        <v>67</v>
      </c>
      <c r="AJ2649" t="s">
        <v>68</v>
      </c>
      <c r="AK2649" t="s">
        <v>67</v>
      </c>
      <c r="AL2649" t="s">
        <v>67</v>
      </c>
      <c r="AM2649" t="s">
        <v>67</v>
      </c>
      <c r="AN2649" t="s">
        <v>67</v>
      </c>
      <c r="AO2649" t="s">
        <v>67</v>
      </c>
      <c r="AP2649" t="s">
        <v>67</v>
      </c>
      <c r="AQ2649" t="s">
        <v>67</v>
      </c>
      <c r="AR2649" t="s">
        <v>68</v>
      </c>
      <c r="AS2649" t="s">
        <v>67</v>
      </c>
      <c r="AT2649" t="s">
        <v>67</v>
      </c>
      <c r="AU2649" t="s">
        <v>67</v>
      </c>
      <c r="AV2649" t="s">
        <v>67</v>
      </c>
      <c r="AW2649" t="s">
        <v>67</v>
      </c>
      <c r="AX2649" t="s">
        <v>68</v>
      </c>
      <c r="AY2649" t="s">
        <v>67</v>
      </c>
      <c r="AZ2649" t="s">
        <v>67</v>
      </c>
      <c r="BA2649" t="s">
        <v>67</v>
      </c>
      <c r="BB2649" t="s">
        <v>67</v>
      </c>
      <c r="BC2649">
        <v>2.1814423330000001</v>
      </c>
      <c r="BE2649" t="str">
        <f t="shared" si="41"/>
        <v>RENTABLE</v>
      </c>
    </row>
    <row r="2650" spans="1:57" x14ac:dyDescent="0.25">
      <c r="A2650" t="s">
        <v>0</v>
      </c>
      <c r="B2650" t="s">
        <v>12523</v>
      </c>
      <c r="C2650">
        <v>103</v>
      </c>
      <c r="D2650">
        <v>90</v>
      </c>
      <c r="E2650">
        <v>6</v>
      </c>
      <c r="F2650">
        <v>458</v>
      </c>
      <c r="G2650" t="s">
        <v>2416</v>
      </c>
      <c r="H2650">
        <v>1000</v>
      </c>
      <c r="I2650">
        <v>31585300</v>
      </c>
      <c r="J2650" t="s">
        <v>1710</v>
      </c>
      <c r="K2650" t="s">
        <v>75</v>
      </c>
      <c r="L2650" t="s">
        <v>12855</v>
      </c>
      <c r="M2650">
        <v>38248</v>
      </c>
      <c r="N2650">
        <v>2666</v>
      </c>
      <c r="O2650" t="s">
        <v>4622</v>
      </c>
      <c r="P2650">
        <v>0</v>
      </c>
      <c r="Q2650" t="s">
        <v>12856</v>
      </c>
      <c r="R2650" t="s">
        <v>12857</v>
      </c>
      <c r="S2650">
        <v>250</v>
      </c>
      <c r="T2650" t="s">
        <v>64</v>
      </c>
      <c r="U2650" t="s">
        <v>65</v>
      </c>
      <c r="V2650" t="s">
        <v>66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  <c r="AC2650" t="s">
        <v>67</v>
      </c>
      <c r="AD2650" t="s">
        <v>67</v>
      </c>
      <c r="AE2650" t="s">
        <v>67</v>
      </c>
      <c r="AF2650" t="s">
        <v>67</v>
      </c>
      <c r="AG2650" t="s">
        <v>67</v>
      </c>
      <c r="AH2650" t="s">
        <v>67</v>
      </c>
      <c r="AI2650" t="s">
        <v>67</v>
      </c>
      <c r="AJ2650" t="s">
        <v>67</v>
      </c>
      <c r="AK2650" t="s">
        <v>67</v>
      </c>
      <c r="AL2650" t="s">
        <v>67</v>
      </c>
      <c r="AM2650" t="s">
        <v>68</v>
      </c>
      <c r="AN2650" t="s">
        <v>67</v>
      </c>
      <c r="AO2650" t="s">
        <v>67</v>
      </c>
      <c r="AP2650" t="s">
        <v>67</v>
      </c>
      <c r="AQ2650" t="s">
        <v>67</v>
      </c>
      <c r="AR2650" t="s">
        <v>67</v>
      </c>
      <c r="AS2650" t="s">
        <v>68</v>
      </c>
      <c r="AT2650" t="s">
        <v>67</v>
      </c>
      <c r="AU2650" t="s">
        <v>67</v>
      </c>
      <c r="AV2650" t="s">
        <v>67</v>
      </c>
      <c r="AW2650" t="s">
        <v>67</v>
      </c>
      <c r="AX2650" t="s">
        <v>67</v>
      </c>
      <c r="AY2650" t="s">
        <v>67</v>
      </c>
      <c r="AZ2650" t="s">
        <v>67</v>
      </c>
      <c r="BA2650" t="s">
        <v>67</v>
      </c>
      <c r="BB2650" t="s">
        <v>67</v>
      </c>
      <c r="BC2650">
        <v>2.1056866670000001</v>
      </c>
      <c r="BE2650" t="str">
        <f t="shared" si="41"/>
        <v>RENTABLE</v>
      </c>
    </row>
    <row r="2651" spans="1:57" x14ac:dyDescent="0.25">
      <c r="A2651" t="s">
        <v>0</v>
      </c>
      <c r="B2651" t="s">
        <v>12858</v>
      </c>
      <c r="C2651">
        <v>151</v>
      </c>
      <c r="D2651">
        <v>94</v>
      </c>
      <c r="E2651">
        <v>28</v>
      </c>
      <c r="F2651">
        <v>731</v>
      </c>
      <c r="G2651" t="s">
        <v>4626</v>
      </c>
      <c r="H2651">
        <v>2000</v>
      </c>
      <c r="I2651">
        <v>30259652</v>
      </c>
      <c r="J2651" t="s">
        <v>12859</v>
      </c>
      <c r="K2651" t="s">
        <v>1763</v>
      </c>
      <c r="L2651" t="s">
        <v>12860</v>
      </c>
      <c r="M2651">
        <v>26905</v>
      </c>
      <c r="N2651">
        <v>5440</v>
      </c>
      <c r="O2651" t="s">
        <v>4172</v>
      </c>
      <c r="P2651">
        <v>5</v>
      </c>
      <c r="Q2651" t="s">
        <v>12861</v>
      </c>
      <c r="R2651" t="s">
        <v>12862</v>
      </c>
      <c r="S2651">
        <v>614</v>
      </c>
      <c r="T2651" t="s">
        <v>64</v>
      </c>
      <c r="U2651" t="s">
        <v>65</v>
      </c>
      <c r="V2651" t="s">
        <v>615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  <c r="AC2651" t="s">
        <v>67</v>
      </c>
      <c r="AD2651" t="s">
        <v>67</v>
      </c>
      <c r="AE2651" t="s">
        <v>67</v>
      </c>
      <c r="AF2651" t="s">
        <v>67</v>
      </c>
      <c r="AG2651" t="s">
        <v>67</v>
      </c>
      <c r="AH2651" t="s">
        <v>67</v>
      </c>
      <c r="AI2651" t="s">
        <v>67</v>
      </c>
      <c r="AJ2651" t="s">
        <v>68</v>
      </c>
      <c r="AK2651" t="s">
        <v>67</v>
      </c>
      <c r="AL2651" t="s">
        <v>67</v>
      </c>
      <c r="AM2651" t="s">
        <v>68</v>
      </c>
      <c r="AN2651" t="s">
        <v>67</v>
      </c>
      <c r="AO2651" t="s">
        <v>67</v>
      </c>
      <c r="AP2651" t="s">
        <v>67</v>
      </c>
      <c r="AQ2651" t="s">
        <v>67</v>
      </c>
      <c r="AR2651" t="s">
        <v>68</v>
      </c>
      <c r="AS2651" t="s">
        <v>67</v>
      </c>
      <c r="AT2651" t="s">
        <v>67</v>
      </c>
      <c r="AU2651" t="s">
        <v>67</v>
      </c>
      <c r="AV2651" t="s">
        <v>67</v>
      </c>
      <c r="AW2651" t="s">
        <v>67</v>
      </c>
      <c r="AX2651" t="s">
        <v>67</v>
      </c>
      <c r="AY2651" t="s">
        <v>67</v>
      </c>
      <c r="AZ2651" t="s">
        <v>67</v>
      </c>
      <c r="BA2651" t="s">
        <v>67</v>
      </c>
      <c r="BB2651" t="s">
        <v>67</v>
      </c>
      <c r="BC2651">
        <v>2.0173101330000001</v>
      </c>
      <c r="BE2651" t="str">
        <f t="shared" si="41"/>
        <v>RENTABLE</v>
      </c>
    </row>
    <row r="2652" spans="1:57" x14ac:dyDescent="0.25">
      <c r="A2652" t="s">
        <v>0</v>
      </c>
      <c r="B2652" t="s">
        <v>1144</v>
      </c>
      <c r="C2652">
        <v>344</v>
      </c>
      <c r="D2652">
        <v>106</v>
      </c>
      <c r="E2652">
        <v>255</v>
      </c>
      <c r="F2652">
        <v>850</v>
      </c>
      <c r="G2652" t="s">
        <v>716</v>
      </c>
      <c r="H2652">
        <v>14000</v>
      </c>
      <c r="I2652">
        <v>163192114</v>
      </c>
      <c r="J2652" t="s">
        <v>72</v>
      </c>
      <c r="K2652" t="s">
        <v>259</v>
      </c>
      <c r="L2652" t="s">
        <v>1329</v>
      </c>
      <c r="M2652">
        <v>229687</v>
      </c>
      <c r="N2652">
        <v>18003</v>
      </c>
      <c r="O2652" t="s">
        <v>1330</v>
      </c>
      <c r="P2652">
        <v>0</v>
      </c>
      <c r="Q2652" t="s">
        <v>1331</v>
      </c>
      <c r="R2652" t="s">
        <v>1332</v>
      </c>
      <c r="S2652">
        <v>637</v>
      </c>
      <c r="T2652" t="s">
        <v>64</v>
      </c>
      <c r="U2652" t="s">
        <v>65</v>
      </c>
      <c r="V2652" t="s">
        <v>66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  <c r="AC2652" t="s">
        <v>67</v>
      </c>
      <c r="AD2652" t="s">
        <v>68</v>
      </c>
      <c r="AE2652" t="s">
        <v>67</v>
      </c>
      <c r="AF2652" t="s">
        <v>67</v>
      </c>
      <c r="AG2652" t="s">
        <v>67</v>
      </c>
      <c r="AH2652" t="s">
        <v>67</v>
      </c>
      <c r="AI2652" t="s">
        <v>67</v>
      </c>
      <c r="AJ2652" t="s">
        <v>67</v>
      </c>
      <c r="AK2652" t="s">
        <v>67</v>
      </c>
      <c r="AL2652" t="s">
        <v>67</v>
      </c>
      <c r="AM2652" t="s">
        <v>67</v>
      </c>
      <c r="AN2652" t="s">
        <v>67</v>
      </c>
      <c r="AO2652" t="s">
        <v>67</v>
      </c>
      <c r="AP2652" t="s">
        <v>67</v>
      </c>
      <c r="AQ2652" t="s">
        <v>68</v>
      </c>
      <c r="AR2652" t="s">
        <v>67</v>
      </c>
      <c r="AS2652" t="s">
        <v>67</v>
      </c>
      <c r="AT2652" t="s">
        <v>67</v>
      </c>
      <c r="AU2652" t="s">
        <v>67</v>
      </c>
      <c r="AV2652" t="s">
        <v>67</v>
      </c>
      <c r="AW2652" t="s">
        <v>67</v>
      </c>
      <c r="AX2652" t="s">
        <v>67</v>
      </c>
      <c r="AY2652" t="s">
        <v>68</v>
      </c>
      <c r="AZ2652" t="s">
        <v>67</v>
      </c>
      <c r="BA2652" t="s">
        <v>67</v>
      </c>
      <c r="BB2652" t="s">
        <v>67</v>
      </c>
      <c r="BC2652">
        <v>1.305536912</v>
      </c>
      <c r="BE2652" t="str">
        <f t="shared" si="41"/>
        <v>PEU RENTABLE</v>
      </c>
    </row>
    <row r="2653" spans="1:57" x14ac:dyDescent="0.25">
      <c r="A2653" t="s">
        <v>0</v>
      </c>
      <c r="B2653" t="s">
        <v>3920</v>
      </c>
      <c r="C2653">
        <v>185</v>
      </c>
      <c r="D2653">
        <v>98</v>
      </c>
      <c r="E2653">
        <v>0</v>
      </c>
      <c r="F2653">
        <v>594</v>
      </c>
      <c r="G2653" t="s">
        <v>6771</v>
      </c>
      <c r="H2653">
        <v>18000</v>
      </c>
      <c r="I2653">
        <v>30857814</v>
      </c>
      <c r="J2653" t="s">
        <v>3454</v>
      </c>
      <c r="K2653" t="s">
        <v>468</v>
      </c>
      <c r="L2653" t="s">
        <v>12863</v>
      </c>
      <c r="M2653">
        <v>294163</v>
      </c>
      <c r="N2653">
        <v>20060</v>
      </c>
      <c r="O2653" t="s">
        <v>12864</v>
      </c>
      <c r="P2653">
        <v>0</v>
      </c>
      <c r="Q2653" t="s">
        <v>12865</v>
      </c>
      <c r="R2653" t="s">
        <v>12866</v>
      </c>
      <c r="S2653">
        <v>718</v>
      </c>
      <c r="T2653" t="s">
        <v>64</v>
      </c>
      <c r="U2653" t="s">
        <v>65</v>
      </c>
      <c r="V2653" t="s">
        <v>126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  <c r="AC2653" t="s">
        <v>67</v>
      </c>
      <c r="AD2653" t="s">
        <v>67</v>
      </c>
      <c r="AE2653" t="s">
        <v>67</v>
      </c>
      <c r="AF2653" t="s">
        <v>67</v>
      </c>
      <c r="AG2653" t="s">
        <v>67</v>
      </c>
      <c r="AH2653" t="s">
        <v>67</v>
      </c>
      <c r="AI2653" t="s">
        <v>67</v>
      </c>
      <c r="AJ2653" t="s">
        <v>67</v>
      </c>
      <c r="AK2653" t="s">
        <v>67</v>
      </c>
      <c r="AL2653" t="s">
        <v>67</v>
      </c>
      <c r="AM2653" t="s">
        <v>67</v>
      </c>
      <c r="AN2653" t="s">
        <v>67</v>
      </c>
      <c r="AO2653" t="s">
        <v>67</v>
      </c>
      <c r="AP2653" t="s">
        <v>67</v>
      </c>
      <c r="AQ2653" t="s">
        <v>68</v>
      </c>
      <c r="AR2653" t="s">
        <v>67</v>
      </c>
      <c r="AS2653" t="s">
        <v>68</v>
      </c>
      <c r="AT2653" t="s">
        <v>67</v>
      </c>
      <c r="AU2653" t="s">
        <v>67</v>
      </c>
      <c r="AV2653" t="s">
        <v>67</v>
      </c>
      <c r="AW2653" t="s">
        <v>67</v>
      </c>
      <c r="AX2653" t="s">
        <v>67</v>
      </c>
      <c r="AY2653" t="s">
        <v>68</v>
      </c>
      <c r="AZ2653" t="s">
        <v>67</v>
      </c>
      <c r="BA2653" t="s">
        <v>68</v>
      </c>
      <c r="BB2653" t="s">
        <v>67</v>
      </c>
      <c r="BC2653">
        <v>1.9286133750000001</v>
      </c>
      <c r="BE2653" t="str">
        <f t="shared" si="41"/>
        <v>RENTABLE</v>
      </c>
    </row>
    <row r="2654" spans="1:57" x14ac:dyDescent="0.25">
      <c r="A2654" t="s">
        <v>0</v>
      </c>
      <c r="B2654" t="s">
        <v>1756</v>
      </c>
      <c r="C2654">
        <v>112</v>
      </c>
      <c r="D2654">
        <v>126</v>
      </c>
      <c r="E2654">
        <v>18000</v>
      </c>
      <c r="F2654">
        <v>697</v>
      </c>
      <c r="G2654" t="s">
        <v>8456</v>
      </c>
      <c r="H2654">
        <v>18000</v>
      </c>
      <c r="I2654">
        <v>30226144</v>
      </c>
      <c r="J2654" t="s">
        <v>1573</v>
      </c>
      <c r="K2654" t="s">
        <v>1756</v>
      </c>
      <c r="L2654" t="s">
        <v>12867</v>
      </c>
      <c r="M2654">
        <v>47626</v>
      </c>
      <c r="N2654">
        <v>22745</v>
      </c>
      <c r="O2654" t="s">
        <v>3227</v>
      </c>
      <c r="P2654">
        <v>1</v>
      </c>
      <c r="Q2654" t="s">
        <v>12868</v>
      </c>
      <c r="R2654" t="s">
        <v>12869</v>
      </c>
      <c r="S2654">
        <v>118</v>
      </c>
      <c r="T2654" t="s">
        <v>64</v>
      </c>
      <c r="U2654" t="s">
        <v>65</v>
      </c>
      <c r="V2654" t="s">
        <v>66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  <c r="AC2654" t="s">
        <v>67</v>
      </c>
      <c r="AD2654" t="s">
        <v>67</v>
      </c>
      <c r="AE2654" t="s">
        <v>67</v>
      </c>
      <c r="AF2654" t="s">
        <v>67</v>
      </c>
      <c r="AG2654" t="s">
        <v>67</v>
      </c>
      <c r="AH2654" t="s">
        <v>67</v>
      </c>
      <c r="AI2654" t="s">
        <v>67</v>
      </c>
      <c r="AJ2654" t="s">
        <v>67</v>
      </c>
      <c r="AK2654" t="s">
        <v>67</v>
      </c>
      <c r="AL2654" t="s">
        <v>68</v>
      </c>
      <c r="AM2654" t="s">
        <v>67</v>
      </c>
      <c r="AN2654" t="s">
        <v>67</v>
      </c>
      <c r="AO2654" t="s">
        <v>67</v>
      </c>
      <c r="AP2654" t="s">
        <v>67</v>
      </c>
      <c r="AQ2654" t="s">
        <v>67</v>
      </c>
      <c r="AR2654" t="s">
        <v>67</v>
      </c>
      <c r="AS2654" t="s">
        <v>67</v>
      </c>
      <c r="AT2654" t="s">
        <v>67</v>
      </c>
      <c r="AU2654" t="s">
        <v>68</v>
      </c>
      <c r="AV2654" t="s">
        <v>67</v>
      </c>
      <c r="AW2654" t="s">
        <v>67</v>
      </c>
      <c r="AX2654" t="s">
        <v>67</v>
      </c>
      <c r="AY2654" t="s">
        <v>67</v>
      </c>
      <c r="AZ2654" t="s">
        <v>67</v>
      </c>
      <c r="BA2654" t="s">
        <v>67</v>
      </c>
      <c r="BB2654" t="s">
        <v>67</v>
      </c>
      <c r="BC2654">
        <v>2.015076267</v>
      </c>
      <c r="BE2654" t="str">
        <f t="shared" si="41"/>
        <v>RENTABLE</v>
      </c>
    </row>
    <row r="2655" spans="1:57" x14ac:dyDescent="0.25">
      <c r="A2655" t="s">
        <v>0</v>
      </c>
      <c r="B2655" t="s">
        <v>12870</v>
      </c>
      <c r="C2655">
        <v>676</v>
      </c>
      <c r="D2655">
        <v>100</v>
      </c>
      <c r="E2655">
        <v>0</v>
      </c>
      <c r="F2655">
        <v>228</v>
      </c>
      <c r="G2655" t="s">
        <v>2997</v>
      </c>
      <c r="H2655">
        <v>33000</v>
      </c>
      <c r="I2655">
        <v>35054909</v>
      </c>
      <c r="J2655" t="s">
        <v>1964</v>
      </c>
      <c r="K2655" t="s">
        <v>4241</v>
      </c>
      <c r="L2655" t="s">
        <v>12871</v>
      </c>
      <c r="M2655">
        <v>431578</v>
      </c>
      <c r="N2655">
        <v>34337</v>
      </c>
      <c r="O2655" t="s">
        <v>12872</v>
      </c>
      <c r="P2655">
        <v>0</v>
      </c>
      <c r="Q2655" t="s">
        <v>12873</v>
      </c>
      <c r="R2655" t="s">
        <v>12874</v>
      </c>
      <c r="S2655">
        <v>1264</v>
      </c>
      <c r="T2655" t="s">
        <v>64</v>
      </c>
      <c r="U2655" t="s">
        <v>65</v>
      </c>
      <c r="V2655" t="s">
        <v>615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  <c r="AC2655" t="s">
        <v>67</v>
      </c>
      <c r="AD2655" t="s">
        <v>67</v>
      </c>
      <c r="AE2655" t="s">
        <v>67</v>
      </c>
      <c r="AF2655" t="s">
        <v>67</v>
      </c>
      <c r="AG2655" t="s">
        <v>67</v>
      </c>
      <c r="AH2655" t="s">
        <v>67</v>
      </c>
      <c r="AI2655" t="s">
        <v>67</v>
      </c>
      <c r="AJ2655" t="s">
        <v>67</v>
      </c>
      <c r="AK2655" t="s">
        <v>67</v>
      </c>
      <c r="AL2655" t="s">
        <v>67</v>
      </c>
      <c r="AM2655" t="s">
        <v>67</v>
      </c>
      <c r="AN2655" t="s">
        <v>67</v>
      </c>
      <c r="AO2655" t="s">
        <v>67</v>
      </c>
      <c r="AP2655" t="s">
        <v>67</v>
      </c>
      <c r="AQ2655" t="s">
        <v>67</v>
      </c>
      <c r="AR2655" t="s">
        <v>67</v>
      </c>
      <c r="AS2655" t="s">
        <v>67</v>
      </c>
      <c r="AT2655" t="s">
        <v>67</v>
      </c>
      <c r="AU2655" t="s">
        <v>68</v>
      </c>
      <c r="AV2655" t="s">
        <v>67</v>
      </c>
      <c r="AW2655" t="s">
        <v>67</v>
      </c>
      <c r="AX2655" t="s">
        <v>68</v>
      </c>
      <c r="AY2655" t="s">
        <v>67</v>
      </c>
      <c r="AZ2655" t="s">
        <v>67</v>
      </c>
      <c r="BA2655" t="s">
        <v>67</v>
      </c>
      <c r="BB2655" t="s">
        <v>67</v>
      </c>
      <c r="BC2655">
        <v>2.336993933</v>
      </c>
      <c r="BE2655" t="str">
        <f t="shared" si="41"/>
        <v>RENTABLE</v>
      </c>
    </row>
    <row r="2656" spans="1:57" x14ac:dyDescent="0.25">
      <c r="A2656" t="s">
        <v>0</v>
      </c>
      <c r="B2656" t="s">
        <v>12875</v>
      </c>
      <c r="C2656">
        <v>74</v>
      </c>
      <c r="D2656">
        <v>89</v>
      </c>
      <c r="E2656">
        <v>10</v>
      </c>
      <c r="F2656">
        <v>231</v>
      </c>
      <c r="G2656" t="s">
        <v>6771</v>
      </c>
      <c r="H2656">
        <v>811</v>
      </c>
      <c r="I2656">
        <v>29302097</v>
      </c>
      <c r="J2656" t="s">
        <v>12876</v>
      </c>
      <c r="K2656" t="s">
        <v>5653</v>
      </c>
      <c r="L2656" t="s">
        <v>12877</v>
      </c>
      <c r="M2656">
        <v>23408</v>
      </c>
      <c r="N2656">
        <v>2167</v>
      </c>
      <c r="O2656" t="s">
        <v>2896</v>
      </c>
      <c r="P2656">
        <v>8</v>
      </c>
      <c r="Q2656" t="s">
        <v>12878</v>
      </c>
      <c r="R2656" t="s">
        <v>12879</v>
      </c>
      <c r="S2656">
        <v>105</v>
      </c>
      <c r="T2656" t="s">
        <v>64</v>
      </c>
      <c r="U2656" t="s">
        <v>797</v>
      </c>
      <c r="V2656" t="s">
        <v>126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  <c r="AC2656" t="s">
        <v>67</v>
      </c>
      <c r="AD2656" t="s">
        <v>67</v>
      </c>
      <c r="AE2656" t="s">
        <v>67</v>
      </c>
      <c r="AF2656" t="s">
        <v>67</v>
      </c>
      <c r="AG2656" t="s">
        <v>67</v>
      </c>
      <c r="AH2656" t="s">
        <v>67</v>
      </c>
      <c r="AI2656" t="s">
        <v>67</v>
      </c>
      <c r="AJ2656" t="s">
        <v>67</v>
      </c>
      <c r="AK2656" t="s">
        <v>67</v>
      </c>
      <c r="AL2656" t="s">
        <v>67</v>
      </c>
      <c r="AM2656" t="s">
        <v>68</v>
      </c>
      <c r="AN2656" t="s">
        <v>67</v>
      </c>
      <c r="AO2656" t="s">
        <v>67</v>
      </c>
      <c r="AP2656" t="s">
        <v>67</v>
      </c>
      <c r="AQ2656" t="s">
        <v>67</v>
      </c>
      <c r="AR2656" t="s">
        <v>67</v>
      </c>
      <c r="AS2656" t="s">
        <v>68</v>
      </c>
      <c r="AT2656" t="s">
        <v>67</v>
      </c>
      <c r="AU2656" t="s">
        <v>67</v>
      </c>
      <c r="AV2656" t="s">
        <v>68</v>
      </c>
      <c r="AW2656" t="s">
        <v>67</v>
      </c>
      <c r="AX2656" t="s">
        <v>67</v>
      </c>
      <c r="AY2656" t="s">
        <v>67</v>
      </c>
      <c r="AZ2656" t="s">
        <v>67</v>
      </c>
      <c r="BA2656" t="s">
        <v>68</v>
      </c>
      <c r="BB2656" t="s">
        <v>67</v>
      </c>
      <c r="BC2656">
        <v>1.9534731329999999</v>
      </c>
      <c r="BE2656" t="str">
        <f t="shared" si="41"/>
        <v>RENTABLE</v>
      </c>
    </row>
    <row r="2657" spans="1:57" x14ac:dyDescent="0.25">
      <c r="A2657" t="s">
        <v>0</v>
      </c>
      <c r="B2657" t="s">
        <v>11902</v>
      </c>
      <c r="C2657">
        <v>65</v>
      </c>
      <c r="D2657">
        <v>111</v>
      </c>
      <c r="E2657">
        <v>13</v>
      </c>
      <c r="F2657">
        <v>106</v>
      </c>
      <c r="G2657" t="s">
        <v>5385</v>
      </c>
      <c r="H2657">
        <v>818</v>
      </c>
      <c r="I2657">
        <v>29106737</v>
      </c>
      <c r="J2657" t="s">
        <v>1444</v>
      </c>
      <c r="K2657" t="s">
        <v>2650</v>
      </c>
      <c r="L2657" t="s">
        <v>12880</v>
      </c>
      <c r="M2657">
        <v>15582</v>
      </c>
      <c r="N2657">
        <v>1450</v>
      </c>
      <c r="O2657" t="s">
        <v>12881</v>
      </c>
      <c r="P2657">
        <v>0</v>
      </c>
      <c r="Q2657" t="s">
        <v>12882</v>
      </c>
      <c r="R2657" t="s">
        <v>12883</v>
      </c>
      <c r="S2657">
        <v>132</v>
      </c>
      <c r="T2657" t="s">
        <v>64</v>
      </c>
      <c r="U2657" t="s">
        <v>65</v>
      </c>
      <c r="V2657" t="s">
        <v>615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  <c r="AC2657" t="s">
        <v>67</v>
      </c>
      <c r="AD2657" t="s">
        <v>67</v>
      </c>
      <c r="AE2657" t="s">
        <v>67</v>
      </c>
      <c r="AF2657" t="s">
        <v>67</v>
      </c>
      <c r="AG2657" t="s">
        <v>67</v>
      </c>
      <c r="AH2657" t="s">
        <v>67</v>
      </c>
      <c r="AI2657" t="s">
        <v>67</v>
      </c>
      <c r="AJ2657" t="s">
        <v>67</v>
      </c>
      <c r="AK2657" t="s">
        <v>67</v>
      </c>
      <c r="AL2657" t="s">
        <v>67</v>
      </c>
      <c r="AM2657" t="s">
        <v>68</v>
      </c>
      <c r="AN2657" t="s">
        <v>67</v>
      </c>
      <c r="AO2657" t="s">
        <v>67</v>
      </c>
      <c r="AP2657" t="s">
        <v>67</v>
      </c>
      <c r="AQ2657" t="s">
        <v>67</v>
      </c>
      <c r="AR2657" t="s">
        <v>67</v>
      </c>
      <c r="AS2657" t="s">
        <v>68</v>
      </c>
      <c r="AT2657" t="s">
        <v>67</v>
      </c>
      <c r="AU2657" t="s">
        <v>68</v>
      </c>
      <c r="AV2657" t="s">
        <v>67</v>
      </c>
      <c r="AW2657" t="s">
        <v>67</v>
      </c>
      <c r="AX2657" t="s">
        <v>67</v>
      </c>
      <c r="AY2657" t="s">
        <v>67</v>
      </c>
      <c r="AZ2657" t="s">
        <v>67</v>
      </c>
      <c r="BA2657" t="s">
        <v>67</v>
      </c>
      <c r="BB2657" t="s">
        <v>67</v>
      </c>
      <c r="BC2657">
        <v>1.940449133</v>
      </c>
      <c r="BE2657" t="str">
        <f t="shared" si="41"/>
        <v>RENTABLE</v>
      </c>
    </row>
    <row r="2658" spans="1:57" x14ac:dyDescent="0.25">
      <c r="A2658" t="s">
        <v>0</v>
      </c>
      <c r="B2658" t="s">
        <v>12884</v>
      </c>
      <c r="C2658">
        <v>274</v>
      </c>
      <c r="D2658">
        <v>100</v>
      </c>
      <c r="E2658">
        <v>35</v>
      </c>
      <c r="F2658">
        <v>306</v>
      </c>
      <c r="G2658" t="s">
        <v>2836</v>
      </c>
      <c r="H2658">
        <v>10000</v>
      </c>
      <c r="I2658">
        <v>28637507</v>
      </c>
      <c r="J2658" t="s">
        <v>812</v>
      </c>
      <c r="K2658" t="s">
        <v>917</v>
      </c>
      <c r="L2658" t="s">
        <v>12885</v>
      </c>
      <c r="M2658">
        <v>212167</v>
      </c>
      <c r="N2658">
        <v>11471</v>
      </c>
      <c r="O2658" t="s">
        <v>2272</v>
      </c>
      <c r="P2658">
        <v>1</v>
      </c>
      <c r="Q2658" t="s">
        <v>12886</v>
      </c>
      <c r="R2658" t="s">
        <v>12887</v>
      </c>
      <c r="S2658">
        <v>713</v>
      </c>
      <c r="T2658" t="s">
        <v>64</v>
      </c>
      <c r="U2658" t="s">
        <v>87</v>
      </c>
      <c r="V2658" t="s">
        <v>615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  <c r="AC2658" t="s">
        <v>67</v>
      </c>
      <c r="AD2658" t="s">
        <v>67</v>
      </c>
      <c r="AE2658" t="s">
        <v>67</v>
      </c>
      <c r="AF2658" t="s">
        <v>67</v>
      </c>
      <c r="AG2658" t="s">
        <v>67</v>
      </c>
      <c r="AH2658" t="s">
        <v>67</v>
      </c>
      <c r="AI2658" t="s">
        <v>67</v>
      </c>
      <c r="AJ2658" t="s">
        <v>67</v>
      </c>
      <c r="AK2658" t="s">
        <v>67</v>
      </c>
      <c r="AL2658" t="s">
        <v>67</v>
      </c>
      <c r="AM2658" t="s">
        <v>67</v>
      </c>
      <c r="AN2658" t="s">
        <v>67</v>
      </c>
      <c r="AO2658" t="s">
        <v>67</v>
      </c>
      <c r="AP2658" t="s">
        <v>67</v>
      </c>
      <c r="AQ2658" t="s">
        <v>67</v>
      </c>
      <c r="AR2658" t="s">
        <v>68</v>
      </c>
      <c r="AS2658" t="s">
        <v>67</v>
      </c>
      <c r="AT2658" t="s">
        <v>68</v>
      </c>
      <c r="AU2658" t="s">
        <v>68</v>
      </c>
      <c r="AV2658" t="s">
        <v>67</v>
      </c>
      <c r="AW2658" t="s">
        <v>67</v>
      </c>
      <c r="AX2658" t="s">
        <v>67</v>
      </c>
      <c r="AY2658" t="s">
        <v>67</v>
      </c>
      <c r="AZ2658" t="s">
        <v>67</v>
      </c>
      <c r="BA2658" t="s">
        <v>67</v>
      </c>
      <c r="BB2658" t="s">
        <v>67</v>
      </c>
      <c r="BC2658">
        <v>1.909167133</v>
      </c>
      <c r="BE2658" t="str">
        <f t="shared" si="41"/>
        <v>RENTABLE</v>
      </c>
    </row>
    <row r="2659" spans="1:57" x14ac:dyDescent="0.25">
      <c r="A2659" t="s">
        <v>0</v>
      </c>
      <c r="B2659" t="s">
        <v>5797</v>
      </c>
      <c r="C2659">
        <v>50</v>
      </c>
      <c r="D2659">
        <v>115</v>
      </c>
      <c r="E2659">
        <v>49</v>
      </c>
      <c r="F2659">
        <v>100</v>
      </c>
      <c r="G2659" t="s">
        <v>10431</v>
      </c>
      <c r="H2659">
        <v>116</v>
      </c>
      <c r="I2659">
        <v>30127963</v>
      </c>
      <c r="J2659" t="s">
        <v>7988</v>
      </c>
      <c r="K2659" t="s">
        <v>12888</v>
      </c>
      <c r="L2659" t="s">
        <v>12889</v>
      </c>
      <c r="M2659">
        <v>12596</v>
      </c>
      <c r="N2659">
        <v>525</v>
      </c>
      <c r="O2659" t="s">
        <v>12890</v>
      </c>
      <c r="P2659">
        <v>0</v>
      </c>
      <c r="Q2659" t="s">
        <v>12891</v>
      </c>
      <c r="R2659" t="s">
        <v>12892</v>
      </c>
      <c r="S2659">
        <v>64</v>
      </c>
      <c r="T2659" t="s">
        <v>64</v>
      </c>
      <c r="U2659" t="s">
        <v>65</v>
      </c>
      <c r="V2659" t="s">
        <v>126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  <c r="AC2659" t="s">
        <v>67</v>
      </c>
      <c r="AD2659" t="s">
        <v>67</v>
      </c>
      <c r="AE2659" t="s">
        <v>67</v>
      </c>
      <c r="AF2659" t="s">
        <v>67</v>
      </c>
      <c r="AG2659" t="s">
        <v>67</v>
      </c>
      <c r="AH2659" t="s">
        <v>67</v>
      </c>
      <c r="AI2659" t="s">
        <v>68</v>
      </c>
      <c r="AJ2659" t="s">
        <v>67</v>
      </c>
      <c r="AK2659" t="s">
        <v>67</v>
      </c>
      <c r="AL2659" t="s">
        <v>67</v>
      </c>
      <c r="AM2659" t="s">
        <v>67</v>
      </c>
      <c r="AN2659" t="s">
        <v>67</v>
      </c>
      <c r="AO2659" t="s">
        <v>67</v>
      </c>
      <c r="AP2659" t="s">
        <v>67</v>
      </c>
      <c r="AQ2659" t="s">
        <v>67</v>
      </c>
      <c r="AR2659" t="s">
        <v>67</v>
      </c>
      <c r="AS2659" t="s">
        <v>67</v>
      </c>
      <c r="AT2659" t="s">
        <v>67</v>
      </c>
      <c r="AU2659" t="s">
        <v>68</v>
      </c>
      <c r="AV2659" t="s">
        <v>67</v>
      </c>
      <c r="AW2659" t="s">
        <v>67</v>
      </c>
      <c r="AX2659" t="s">
        <v>67</v>
      </c>
      <c r="AY2659" t="s">
        <v>67</v>
      </c>
      <c r="AZ2659" t="s">
        <v>67</v>
      </c>
      <c r="BA2659" t="s">
        <v>68</v>
      </c>
      <c r="BB2659" t="s">
        <v>67</v>
      </c>
      <c r="BC2659">
        <v>2.0085308670000002</v>
      </c>
      <c r="BE2659" t="str">
        <f t="shared" si="41"/>
        <v>RENTABLE</v>
      </c>
    </row>
    <row r="2660" spans="1:57" x14ac:dyDescent="0.25">
      <c r="A2660" t="s">
        <v>0</v>
      </c>
      <c r="B2660" t="s">
        <v>4647</v>
      </c>
      <c r="C2660">
        <v>96</v>
      </c>
      <c r="D2660">
        <v>106</v>
      </c>
      <c r="E2660">
        <v>61</v>
      </c>
      <c r="F2660">
        <v>649</v>
      </c>
      <c r="G2660" t="s">
        <v>12893</v>
      </c>
      <c r="H2660">
        <v>907</v>
      </c>
      <c r="I2660">
        <v>32645546</v>
      </c>
      <c r="J2660" t="s">
        <v>3960</v>
      </c>
      <c r="K2660" t="s">
        <v>7538</v>
      </c>
      <c r="L2660" t="s">
        <v>12894</v>
      </c>
      <c r="M2660">
        <v>8427</v>
      </c>
      <c r="N2660">
        <v>3462</v>
      </c>
      <c r="O2660" t="s">
        <v>7823</v>
      </c>
      <c r="P2660">
        <v>5</v>
      </c>
      <c r="Q2660" t="s">
        <v>12895</v>
      </c>
      <c r="R2660" t="s">
        <v>12896</v>
      </c>
      <c r="S2660">
        <v>88</v>
      </c>
      <c r="T2660" t="s">
        <v>64</v>
      </c>
      <c r="U2660" t="s">
        <v>65</v>
      </c>
      <c r="V2660" t="s">
        <v>126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  <c r="AC2660" t="s">
        <v>67</v>
      </c>
      <c r="AD2660" t="s">
        <v>67</v>
      </c>
      <c r="AE2660" t="s">
        <v>67</v>
      </c>
      <c r="AF2660" t="s">
        <v>67</v>
      </c>
      <c r="AG2660" t="s">
        <v>67</v>
      </c>
      <c r="AH2660" t="s">
        <v>67</v>
      </c>
      <c r="AI2660" t="s">
        <v>67</v>
      </c>
      <c r="AJ2660" t="s">
        <v>67</v>
      </c>
      <c r="AK2660" t="s">
        <v>67</v>
      </c>
      <c r="AL2660" t="s">
        <v>67</v>
      </c>
      <c r="AM2660" t="s">
        <v>68</v>
      </c>
      <c r="AN2660" t="s">
        <v>67</v>
      </c>
      <c r="AO2660" t="s">
        <v>67</v>
      </c>
      <c r="AP2660" t="s">
        <v>67</v>
      </c>
      <c r="AQ2660" t="s">
        <v>67</v>
      </c>
      <c r="AR2660" t="s">
        <v>67</v>
      </c>
      <c r="AS2660" t="s">
        <v>67</v>
      </c>
      <c r="AT2660" t="s">
        <v>67</v>
      </c>
      <c r="AU2660" t="s">
        <v>68</v>
      </c>
      <c r="AV2660" t="s">
        <v>67</v>
      </c>
      <c r="AW2660" t="s">
        <v>67</v>
      </c>
      <c r="AX2660" t="s">
        <v>67</v>
      </c>
      <c r="AY2660" t="s">
        <v>67</v>
      </c>
      <c r="AZ2660" t="s">
        <v>67</v>
      </c>
      <c r="BA2660" t="s">
        <v>68</v>
      </c>
      <c r="BB2660" t="s">
        <v>67</v>
      </c>
      <c r="BC2660">
        <v>2.3318247140000001</v>
      </c>
      <c r="BE2660" t="str">
        <f t="shared" si="41"/>
        <v>RENTABLE</v>
      </c>
    </row>
    <row r="2661" spans="1:57" x14ac:dyDescent="0.25">
      <c r="A2661" t="s">
        <v>0</v>
      </c>
      <c r="B2661" t="s">
        <v>12897</v>
      </c>
      <c r="C2661">
        <v>68</v>
      </c>
      <c r="D2661">
        <v>124</v>
      </c>
      <c r="E2661">
        <v>107</v>
      </c>
      <c r="F2661">
        <v>865</v>
      </c>
      <c r="G2661" t="s">
        <v>2261</v>
      </c>
      <c r="H2661">
        <v>1000</v>
      </c>
      <c r="I2661">
        <v>27441122</v>
      </c>
      <c r="J2661" t="s">
        <v>4943</v>
      </c>
      <c r="K2661" t="s">
        <v>1261</v>
      </c>
      <c r="L2661" t="s">
        <v>12898</v>
      </c>
      <c r="M2661">
        <v>14322</v>
      </c>
      <c r="N2661">
        <v>5135</v>
      </c>
      <c r="O2661" t="s">
        <v>5997</v>
      </c>
      <c r="P2661">
        <v>0</v>
      </c>
      <c r="Q2661" t="s">
        <v>12899</v>
      </c>
      <c r="R2661" t="s">
        <v>12900</v>
      </c>
      <c r="S2661">
        <v>116</v>
      </c>
      <c r="T2661" t="s">
        <v>64</v>
      </c>
      <c r="U2661" t="s">
        <v>65</v>
      </c>
      <c r="V2661" t="s">
        <v>66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  <c r="AC2661" t="s">
        <v>67</v>
      </c>
      <c r="AD2661" t="s">
        <v>67</v>
      </c>
      <c r="AE2661" t="s">
        <v>67</v>
      </c>
      <c r="AF2661" t="s">
        <v>67</v>
      </c>
      <c r="AG2661" t="s">
        <v>67</v>
      </c>
      <c r="AH2661" t="s">
        <v>67</v>
      </c>
      <c r="AI2661" t="s">
        <v>68</v>
      </c>
      <c r="AJ2661" t="s">
        <v>67</v>
      </c>
      <c r="AK2661" t="s">
        <v>67</v>
      </c>
      <c r="AL2661" t="s">
        <v>67</v>
      </c>
      <c r="AM2661" t="s">
        <v>67</v>
      </c>
      <c r="AN2661" t="s">
        <v>67</v>
      </c>
      <c r="AO2661" t="s">
        <v>67</v>
      </c>
      <c r="AP2661" t="s">
        <v>67</v>
      </c>
      <c r="AQ2661" t="s">
        <v>67</v>
      </c>
      <c r="AR2661" t="s">
        <v>67</v>
      </c>
      <c r="AS2661" t="s">
        <v>68</v>
      </c>
      <c r="AT2661" t="s">
        <v>67</v>
      </c>
      <c r="AU2661" t="s">
        <v>68</v>
      </c>
      <c r="AV2661" t="s">
        <v>67</v>
      </c>
      <c r="AW2661" t="s">
        <v>67</v>
      </c>
      <c r="AX2661" t="s">
        <v>67</v>
      </c>
      <c r="AY2661" t="s">
        <v>67</v>
      </c>
      <c r="AZ2661" t="s">
        <v>67</v>
      </c>
      <c r="BA2661" t="s">
        <v>67</v>
      </c>
      <c r="BB2661" t="s">
        <v>67</v>
      </c>
      <c r="BC2661">
        <v>1.829408133</v>
      </c>
      <c r="BE2661" t="str">
        <f t="shared" si="41"/>
        <v>RENTABLE</v>
      </c>
    </row>
    <row r="2662" spans="1:57" x14ac:dyDescent="0.25">
      <c r="A2662" t="s">
        <v>0</v>
      </c>
      <c r="B2662" t="s">
        <v>5504</v>
      </c>
      <c r="C2662">
        <v>111</v>
      </c>
      <c r="D2662">
        <v>107</v>
      </c>
      <c r="E2662">
        <v>5</v>
      </c>
      <c r="F2662">
        <v>141</v>
      </c>
      <c r="G2662" t="s">
        <v>5263</v>
      </c>
      <c r="H2662">
        <v>893</v>
      </c>
      <c r="I2662">
        <v>28014536</v>
      </c>
      <c r="J2662" t="s">
        <v>1562</v>
      </c>
      <c r="K2662" t="s">
        <v>3519</v>
      </c>
      <c r="L2662" t="s">
        <v>12901</v>
      </c>
      <c r="M2662">
        <v>73347</v>
      </c>
      <c r="N2662">
        <v>2044</v>
      </c>
      <c r="O2662" t="s">
        <v>12902</v>
      </c>
      <c r="P2662">
        <v>1</v>
      </c>
      <c r="Q2662" t="s">
        <v>12903</v>
      </c>
      <c r="R2662" t="s">
        <v>12904</v>
      </c>
      <c r="S2662">
        <v>296</v>
      </c>
      <c r="T2662" t="s">
        <v>64</v>
      </c>
      <c r="U2662" t="s">
        <v>65</v>
      </c>
      <c r="V2662" t="s">
        <v>615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  <c r="AC2662" t="s">
        <v>67</v>
      </c>
      <c r="AD2662" t="s">
        <v>68</v>
      </c>
      <c r="AE2662" t="s">
        <v>67</v>
      </c>
      <c r="AF2662" t="s">
        <v>67</v>
      </c>
      <c r="AG2662" t="s">
        <v>67</v>
      </c>
      <c r="AH2662" t="s">
        <v>67</v>
      </c>
      <c r="AI2662" t="s">
        <v>67</v>
      </c>
      <c r="AJ2662" t="s">
        <v>68</v>
      </c>
      <c r="AK2662" t="s">
        <v>67</v>
      </c>
      <c r="AL2662" t="s">
        <v>67</v>
      </c>
      <c r="AM2662" t="s">
        <v>68</v>
      </c>
      <c r="AN2662" t="s">
        <v>67</v>
      </c>
      <c r="AO2662" t="s">
        <v>67</v>
      </c>
      <c r="AP2662" t="s">
        <v>67</v>
      </c>
      <c r="AQ2662" t="s">
        <v>67</v>
      </c>
      <c r="AR2662" t="s">
        <v>67</v>
      </c>
      <c r="AS2662" t="s">
        <v>68</v>
      </c>
      <c r="AT2662" t="s">
        <v>67</v>
      </c>
      <c r="AU2662" t="s">
        <v>67</v>
      </c>
      <c r="AV2662" t="s">
        <v>67</v>
      </c>
      <c r="AW2662" t="s">
        <v>67</v>
      </c>
      <c r="AX2662" t="s">
        <v>68</v>
      </c>
      <c r="AY2662" t="s">
        <v>67</v>
      </c>
      <c r="AZ2662" t="s">
        <v>67</v>
      </c>
      <c r="BA2662" t="s">
        <v>67</v>
      </c>
      <c r="BB2662" t="s">
        <v>67</v>
      </c>
      <c r="BC2662">
        <v>1.867635733</v>
      </c>
      <c r="BE2662" t="str">
        <f t="shared" si="41"/>
        <v>RENTABLE</v>
      </c>
    </row>
    <row r="2663" spans="1:57" x14ac:dyDescent="0.25">
      <c r="A2663" t="s">
        <v>0</v>
      </c>
      <c r="B2663" t="s">
        <v>12905</v>
      </c>
      <c r="C2663">
        <v>128</v>
      </c>
      <c r="D2663">
        <v>99</v>
      </c>
      <c r="E2663">
        <v>3</v>
      </c>
      <c r="F2663">
        <v>628</v>
      </c>
      <c r="G2663" t="s">
        <v>2630</v>
      </c>
      <c r="H2663">
        <v>14000</v>
      </c>
      <c r="I2663">
        <v>33860010</v>
      </c>
      <c r="J2663" t="s">
        <v>1710</v>
      </c>
      <c r="K2663" t="s">
        <v>684</v>
      </c>
      <c r="L2663" t="s">
        <v>12906</v>
      </c>
      <c r="M2663">
        <v>33088</v>
      </c>
      <c r="N2663">
        <v>16461</v>
      </c>
      <c r="O2663" t="s">
        <v>7059</v>
      </c>
      <c r="P2663">
        <v>3</v>
      </c>
      <c r="Q2663" t="s">
        <v>12907</v>
      </c>
      <c r="R2663" t="s">
        <v>12908</v>
      </c>
      <c r="S2663">
        <v>143</v>
      </c>
      <c r="T2663" t="s">
        <v>64</v>
      </c>
      <c r="U2663" t="s">
        <v>65</v>
      </c>
      <c r="V2663" t="s">
        <v>66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  <c r="AC2663" t="s">
        <v>67</v>
      </c>
      <c r="AD2663" t="s">
        <v>67</v>
      </c>
      <c r="AE2663" t="s">
        <v>67</v>
      </c>
      <c r="AF2663" t="s">
        <v>67</v>
      </c>
      <c r="AG2663" t="s">
        <v>67</v>
      </c>
      <c r="AH2663" t="s">
        <v>67</v>
      </c>
      <c r="AI2663" t="s">
        <v>67</v>
      </c>
      <c r="AJ2663" t="s">
        <v>67</v>
      </c>
      <c r="AK2663" t="s">
        <v>67</v>
      </c>
      <c r="AL2663" t="s">
        <v>67</v>
      </c>
      <c r="AM2663" t="s">
        <v>68</v>
      </c>
      <c r="AN2663" t="s">
        <v>67</v>
      </c>
      <c r="AO2663" t="s">
        <v>67</v>
      </c>
      <c r="AP2663" t="s">
        <v>67</v>
      </c>
      <c r="AQ2663" t="s">
        <v>67</v>
      </c>
      <c r="AR2663" t="s">
        <v>67</v>
      </c>
      <c r="AS2663" t="s">
        <v>68</v>
      </c>
      <c r="AT2663" t="s">
        <v>67</v>
      </c>
      <c r="AU2663" t="s">
        <v>67</v>
      </c>
      <c r="AV2663" t="s">
        <v>67</v>
      </c>
      <c r="AW2663" t="s">
        <v>67</v>
      </c>
      <c r="AX2663" t="s">
        <v>67</v>
      </c>
      <c r="AY2663" t="s">
        <v>67</v>
      </c>
      <c r="AZ2663" t="s">
        <v>67</v>
      </c>
      <c r="BA2663" t="s">
        <v>67</v>
      </c>
      <c r="BB2663" t="s">
        <v>67</v>
      </c>
      <c r="BC2663">
        <v>2.2573340000000002</v>
      </c>
      <c r="BE2663" t="str">
        <f t="shared" si="41"/>
        <v>RENTABLE</v>
      </c>
    </row>
    <row r="2664" spans="1:57" x14ac:dyDescent="0.25">
      <c r="A2664" t="s">
        <v>0</v>
      </c>
      <c r="B2664" t="s">
        <v>12909</v>
      </c>
      <c r="C2664">
        <v>160</v>
      </c>
      <c r="D2664">
        <v>90</v>
      </c>
      <c r="E2664">
        <v>31</v>
      </c>
      <c r="F2664">
        <v>162</v>
      </c>
      <c r="G2664" t="s">
        <v>12910</v>
      </c>
      <c r="H2664">
        <v>193</v>
      </c>
      <c r="I2664">
        <v>26421314</v>
      </c>
      <c r="J2664" t="s">
        <v>12911</v>
      </c>
      <c r="K2664" t="s">
        <v>12912</v>
      </c>
      <c r="L2664" t="s">
        <v>12913</v>
      </c>
      <c r="M2664">
        <v>28964</v>
      </c>
      <c r="N2664">
        <v>608</v>
      </c>
      <c r="O2664" t="s">
        <v>12914</v>
      </c>
      <c r="P2664">
        <v>0</v>
      </c>
      <c r="Q2664" t="s">
        <v>12915</v>
      </c>
      <c r="R2664" t="s">
        <v>12916</v>
      </c>
      <c r="S2664">
        <v>457</v>
      </c>
      <c r="T2664" t="s">
        <v>64</v>
      </c>
      <c r="U2664" t="s">
        <v>65</v>
      </c>
      <c r="V2664" t="s">
        <v>615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  <c r="AC2664" t="s">
        <v>67</v>
      </c>
      <c r="AD2664" t="s">
        <v>67</v>
      </c>
      <c r="AE2664" t="s">
        <v>67</v>
      </c>
      <c r="AF2664" t="s">
        <v>67</v>
      </c>
      <c r="AG2664" t="s">
        <v>67</v>
      </c>
      <c r="AH2664" t="s">
        <v>67</v>
      </c>
      <c r="AI2664" t="s">
        <v>67</v>
      </c>
      <c r="AJ2664" t="s">
        <v>68</v>
      </c>
      <c r="AK2664" t="s">
        <v>67</v>
      </c>
      <c r="AL2664" t="s">
        <v>67</v>
      </c>
      <c r="AM2664" t="s">
        <v>67</v>
      </c>
      <c r="AN2664" t="s">
        <v>68</v>
      </c>
      <c r="AO2664" t="s">
        <v>67</v>
      </c>
      <c r="AP2664" t="s">
        <v>67</v>
      </c>
      <c r="AQ2664" t="s">
        <v>68</v>
      </c>
      <c r="AR2664" t="s">
        <v>68</v>
      </c>
      <c r="AS2664" t="s">
        <v>67</v>
      </c>
      <c r="AT2664" t="s">
        <v>67</v>
      </c>
      <c r="AU2664" t="s">
        <v>67</v>
      </c>
      <c r="AV2664" t="s">
        <v>67</v>
      </c>
      <c r="AW2664" t="s">
        <v>67</v>
      </c>
      <c r="AX2664" t="s">
        <v>67</v>
      </c>
      <c r="AY2664" t="s">
        <v>68</v>
      </c>
      <c r="AZ2664" t="s">
        <v>67</v>
      </c>
      <c r="BA2664" t="s">
        <v>67</v>
      </c>
      <c r="BB2664" t="s">
        <v>67</v>
      </c>
      <c r="BC2664">
        <v>1.7614209329999999</v>
      </c>
      <c r="BE2664" t="str">
        <f t="shared" si="41"/>
        <v>RENTABLE</v>
      </c>
    </row>
    <row r="2665" spans="1:57" x14ac:dyDescent="0.25">
      <c r="A2665" t="s">
        <v>0</v>
      </c>
      <c r="B2665" t="s">
        <v>10981</v>
      </c>
      <c r="C2665">
        <v>93</v>
      </c>
      <c r="D2665">
        <v>101</v>
      </c>
      <c r="E2665">
        <v>26</v>
      </c>
      <c r="F2665">
        <v>266</v>
      </c>
      <c r="G2665" t="s">
        <v>12917</v>
      </c>
      <c r="H2665">
        <v>838</v>
      </c>
      <c r="I2665">
        <v>24881000</v>
      </c>
      <c r="J2665" t="s">
        <v>925</v>
      </c>
      <c r="K2665" t="s">
        <v>7411</v>
      </c>
      <c r="L2665" t="s">
        <v>12918</v>
      </c>
      <c r="M2665">
        <v>57140</v>
      </c>
      <c r="N2665">
        <v>1812</v>
      </c>
      <c r="O2665" t="s">
        <v>12919</v>
      </c>
      <c r="P2665">
        <v>0</v>
      </c>
      <c r="Q2665" t="s">
        <v>12920</v>
      </c>
      <c r="R2665" t="s">
        <v>12921</v>
      </c>
      <c r="S2665">
        <v>195</v>
      </c>
      <c r="T2665" t="s">
        <v>64</v>
      </c>
      <c r="U2665" t="s">
        <v>65</v>
      </c>
      <c r="V2665" t="s">
        <v>615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  <c r="AC2665" t="s">
        <v>67</v>
      </c>
      <c r="AD2665" t="s">
        <v>67</v>
      </c>
      <c r="AE2665" t="s">
        <v>67</v>
      </c>
      <c r="AF2665" t="s">
        <v>67</v>
      </c>
      <c r="AG2665" t="s">
        <v>67</v>
      </c>
      <c r="AH2665" t="s">
        <v>67</v>
      </c>
      <c r="AI2665" t="s">
        <v>67</v>
      </c>
      <c r="AJ2665" t="s">
        <v>68</v>
      </c>
      <c r="AK2665" t="s">
        <v>67</v>
      </c>
      <c r="AL2665" t="s">
        <v>67</v>
      </c>
      <c r="AM2665" t="s">
        <v>67</v>
      </c>
      <c r="AN2665" t="s">
        <v>67</v>
      </c>
      <c r="AO2665" t="s">
        <v>67</v>
      </c>
      <c r="AP2665" t="s">
        <v>67</v>
      </c>
      <c r="AQ2665" t="s">
        <v>67</v>
      </c>
      <c r="AR2665" t="s">
        <v>68</v>
      </c>
      <c r="AS2665" t="s">
        <v>67</v>
      </c>
      <c r="AT2665" t="s">
        <v>67</v>
      </c>
      <c r="AU2665" t="s">
        <v>68</v>
      </c>
      <c r="AV2665" t="s">
        <v>67</v>
      </c>
      <c r="AW2665" t="s">
        <v>67</v>
      </c>
      <c r="AX2665" t="s">
        <v>67</v>
      </c>
      <c r="AY2665" t="s">
        <v>68</v>
      </c>
      <c r="AZ2665" t="s">
        <v>67</v>
      </c>
      <c r="BA2665" t="s">
        <v>67</v>
      </c>
      <c r="BB2665" t="s">
        <v>67</v>
      </c>
      <c r="BC2665">
        <v>1.658733333</v>
      </c>
      <c r="BE2665" t="str">
        <f t="shared" si="41"/>
        <v>RENTABLE</v>
      </c>
    </row>
    <row r="2666" spans="1:57" x14ac:dyDescent="0.25">
      <c r="A2666" t="s">
        <v>0</v>
      </c>
      <c r="B2666" t="s">
        <v>4031</v>
      </c>
      <c r="C2666">
        <v>278</v>
      </c>
      <c r="D2666">
        <v>119</v>
      </c>
      <c r="E2666">
        <v>11000</v>
      </c>
      <c r="F2666">
        <v>400</v>
      </c>
      <c r="G2666" t="s">
        <v>8321</v>
      </c>
      <c r="H2666">
        <v>19000</v>
      </c>
      <c r="I2666">
        <v>23089926</v>
      </c>
      <c r="J2666" t="s">
        <v>8944</v>
      </c>
      <c r="K2666" t="s">
        <v>131</v>
      </c>
      <c r="L2666" t="s">
        <v>12922</v>
      </c>
      <c r="M2666">
        <v>166269</v>
      </c>
      <c r="N2666">
        <v>20391</v>
      </c>
      <c r="O2666" t="s">
        <v>1157</v>
      </c>
      <c r="P2666">
        <v>3</v>
      </c>
      <c r="Q2666" t="s">
        <v>12923</v>
      </c>
      <c r="R2666" t="s">
        <v>12924</v>
      </c>
      <c r="S2666">
        <v>735</v>
      </c>
      <c r="T2666" t="s">
        <v>64</v>
      </c>
      <c r="U2666" t="s">
        <v>87</v>
      </c>
      <c r="V2666" t="s">
        <v>615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  <c r="AC2666" t="s">
        <v>67</v>
      </c>
      <c r="AD2666" t="s">
        <v>67</v>
      </c>
      <c r="AE2666" t="s">
        <v>67</v>
      </c>
      <c r="AF2666" t="s">
        <v>67</v>
      </c>
      <c r="AG2666" t="s">
        <v>67</v>
      </c>
      <c r="AH2666" t="s">
        <v>67</v>
      </c>
      <c r="AI2666" t="s">
        <v>67</v>
      </c>
      <c r="AJ2666" t="s">
        <v>68</v>
      </c>
      <c r="AK2666" t="s">
        <v>67</v>
      </c>
      <c r="AL2666" t="s">
        <v>67</v>
      </c>
      <c r="AM2666" t="s">
        <v>67</v>
      </c>
      <c r="AN2666" t="s">
        <v>67</v>
      </c>
      <c r="AO2666" t="s">
        <v>67</v>
      </c>
      <c r="AP2666" t="s">
        <v>67</v>
      </c>
      <c r="AQ2666" t="s">
        <v>67</v>
      </c>
      <c r="AR2666" t="s">
        <v>67</v>
      </c>
      <c r="AS2666" t="s">
        <v>68</v>
      </c>
      <c r="AT2666" t="s">
        <v>67</v>
      </c>
      <c r="AU2666" t="s">
        <v>68</v>
      </c>
      <c r="AV2666" t="s">
        <v>67</v>
      </c>
      <c r="AW2666" t="s">
        <v>67</v>
      </c>
      <c r="AX2666" t="s">
        <v>67</v>
      </c>
      <c r="AY2666" t="s">
        <v>67</v>
      </c>
      <c r="AZ2666" t="s">
        <v>67</v>
      </c>
      <c r="BA2666" t="s">
        <v>67</v>
      </c>
      <c r="BB2666" t="s">
        <v>67</v>
      </c>
      <c r="BC2666">
        <v>1.5393284</v>
      </c>
      <c r="BE2666" t="str">
        <f t="shared" si="41"/>
        <v>PEU RENTABLE</v>
      </c>
    </row>
    <row r="2667" spans="1:57" x14ac:dyDescent="0.25">
      <c r="A2667" t="s">
        <v>0</v>
      </c>
      <c r="B2667" t="s">
        <v>12925</v>
      </c>
      <c r="C2667">
        <v>81</v>
      </c>
      <c r="D2667">
        <v>103</v>
      </c>
      <c r="E2667">
        <v>20</v>
      </c>
      <c r="F2667">
        <v>125</v>
      </c>
      <c r="G2667" t="s">
        <v>12926</v>
      </c>
      <c r="H2667">
        <v>512</v>
      </c>
      <c r="I2667">
        <v>26161406</v>
      </c>
      <c r="J2667" t="s">
        <v>817</v>
      </c>
      <c r="K2667" t="s">
        <v>12927</v>
      </c>
      <c r="L2667" t="s">
        <v>12928</v>
      </c>
      <c r="M2667">
        <v>13874</v>
      </c>
      <c r="N2667">
        <v>1002</v>
      </c>
      <c r="O2667" t="s">
        <v>12929</v>
      </c>
      <c r="P2667">
        <v>2</v>
      </c>
      <c r="Q2667" t="s">
        <v>12930</v>
      </c>
      <c r="R2667" t="s">
        <v>12931</v>
      </c>
      <c r="S2667">
        <v>52</v>
      </c>
      <c r="T2667" t="s">
        <v>64</v>
      </c>
      <c r="U2667" t="s">
        <v>65</v>
      </c>
      <c r="V2667" t="s">
        <v>308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  <c r="AC2667" t="s">
        <v>67</v>
      </c>
      <c r="AD2667" t="s">
        <v>67</v>
      </c>
      <c r="AE2667" t="s">
        <v>67</v>
      </c>
      <c r="AF2667" t="s">
        <v>67</v>
      </c>
      <c r="AG2667" t="s">
        <v>67</v>
      </c>
      <c r="AH2667" t="s">
        <v>67</v>
      </c>
      <c r="AI2667" t="s">
        <v>67</v>
      </c>
      <c r="AJ2667" t="s">
        <v>67</v>
      </c>
      <c r="AK2667" t="s">
        <v>67</v>
      </c>
      <c r="AL2667" t="s">
        <v>67</v>
      </c>
      <c r="AM2667" t="s">
        <v>68</v>
      </c>
      <c r="AN2667" t="s">
        <v>67</v>
      </c>
      <c r="AO2667" t="s">
        <v>67</v>
      </c>
      <c r="AP2667" t="s">
        <v>67</v>
      </c>
      <c r="AQ2667" t="s">
        <v>68</v>
      </c>
      <c r="AR2667" t="s">
        <v>67</v>
      </c>
      <c r="AS2667" t="s">
        <v>67</v>
      </c>
      <c r="AT2667" t="s">
        <v>67</v>
      </c>
      <c r="AU2667" t="s">
        <v>67</v>
      </c>
      <c r="AV2667" t="s">
        <v>67</v>
      </c>
      <c r="AW2667" t="s">
        <v>67</v>
      </c>
      <c r="AX2667" t="s">
        <v>67</v>
      </c>
      <c r="AY2667" t="s">
        <v>68</v>
      </c>
      <c r="AZ2667" t="s">
        <v>67</v>
      </c>
      <c r="BA2667" t="s">
        <v>68</v>
      </c>
      <c r="BB2667" t="s">
        <v>67</v>
      </c>
      <c r="BC2667">
        <v>1.7440937329999999</v>
      </c>
      <c r="BE2667" t="str">
        <f t="shared" si="41"/>
        <v>RENTABLE</v>
      </c>
    </row>
    <row r="2668" spans="1:57" x14ac:dyDescent="0.25">
      <c r="A2668" t="s">
        <v>0</v>
      </c>
      <c r="B2668" t="s">
        <v>12581</v>
      </c>
      <c r="C2668">
        <v>58</v>
      </c>
      <c r="D2668">
        <v>134</v>
      </c>
      <c r="E2668">
        <v>133</v>
      </c>
      <c r="F2668">
        <v>258</v>
      </c>
      <c r="G2668" t="s">
        <v>11506</v>
      </c>
      <c r="H2668">
        <v>12000</v>
      </c>
      <c r="I2668">
        <v>22954968</v>
      </c>
      <c r="J2668" t="s">
        <v>245</v>
      </c>
      <c r="K2668" t="s">
        <v>792</v>
      </c>
      <c r="L2668" t="s">
        <v>12932</v>
      </c>
      <c r="M2668">
        <v>45703</v>
      </c>
      <c r="N2668">
        <v>12749</v>
      </c>
      <c r="O2668" t="s">
        <v>9004</v>
      </c>
      <c r="P2668">
        <v>1</v>
      </c>
      <c r="Q2668" t="s">
        <v>12933</v>
      </c>
      <c r="R2668" t="s">
        <v>12934</v>
      </c>
      <c r="S2668">
        <v>156</v>
      </c>
      <c r="T2668" t="s">
        <v>64</v>
      </c>
      <c r="U2668" t="s">
        <v>87</v>
      </c>
      <c r="V2668" t="s">
        <v>126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  <c r="AC2668" t="s">
        <v>67</v>
      </c>
      <c r="AD2668" t="s">
        <v>67</v>
      </c>
      <c r="AE2668" t="s">
        <v>67</v>
      </c>
      <c r="AF2668" t="s">
        <v>67</v>
      </c>
      <c r="AG2668" t="s">
        <v>67</v>
      </c>
      <c r="AH2668" t="s">
        <v>67</v>
      </c>
      <c r="AI2668" t="s">
        <v>67</v>
      </c>
      <c r="AJ2668" t="s">
        <v>67</v>
      </c>
      <c r="AK2668" t="s">
        <v>67</v>
      </c>
      <c r="AL2668" t="s">
        <v>67</v>
      </c>
      <c r="AM2668" t="s">
        <v>67</v>
      </c>
      <c r="AN2668" t="s">
        <v>67</v>
      </c>
      <c r="AO2668" t="s">
        <v>67</v>
      </c>
      <c r="AP2668" t="s">
        <v>67</v>
      </c>
      <c r="AQ2668" t="s">
        <v>67</v>
      </c>
      <c r="AR2668" t="s">
        <v>67</v>
      </c>
      <c r="AS2668" t="s">
        <v>68</v>
      </c>
      <c r="AT2668" t="s">
        <v>67</v>
      </c>
      <c r="AU2668" t="s">
        <v>68</v>
      </c>
      <c r="AV2668" t="s">
        <v>67</v>
      </c>
      <c r="AW2668" t="s">
        <v>67</v>
      </c>
      <c r="AX2668" t="s">
        <v>67</v>
      </c>
      <c r="AY2668" t="s">
        <v>67</v>
      </c>
      <c r="AZ2668" t="s">
        <v>67</v>
      </c>
      <c r="BA2668" t="s">
        <v>67</v>
      </c>
      <c r="BB2668" t="s">
        <v>67</v>
      </c>
      <c r="BC2668">
        <v>1.9960841739999999</v>
      </c>
      <c r="BE2668" t="str">
        <f t="shared" si="41"/>
        <v>RENTABLE</v>
      </c>
    </row>
    <row r="2669" spans="1:57" x14ac:dyDescent="0.25">
      <c r="A2669" t="s">
        <v>0</v>
      </c>
      <c r="B2669" t="s">
        <v>7103</v>
      </c>
      <c r="C2669">
        <v>153</v>
      </c>
      <c r="D2669">
        <v>155</v>
      </c>
      <c r="E2669">
        <v>0</v>
      </c>
      <c r="F2669">
        <v>170</v>
      </c>
      <c r="G2669" t="s">
        <v>12935</v>
      </c>
      <c r="H2669">
        <v>3000</v>
      </c>
      <c r="I2669">
        <v>26384919</v>
      </c>
      <c r="J2669" t="s">
        <v>3438</v>
      </c>
      <c r="K2669" t="s">
        <v>283</v>
      </c>
      <c r="L2669" t="s">
        <v>12936</v>
      </c>
      <c r="M2669">
        <v>189032</v>
      </c>
      <c r="N2669">
        <v>3677</v>
      </c>
      <c r="O2669" t="s">
        <v>12937</v>
      </c>
      <c r="P2669">
        <v>15</v>
      </c>
      <c r="Q2669" t="s">
        <v>12938</v>
      </c>
      <c r="R2669" t="s">
        <v>12939</v>
      </c>
      <c r="S2669">
        <v>560</v>
      </c>
      <c r="T2669" t="s">
        <v>64</v>
      </c>
      <c r="U2669" t="s">
        <v>65</v>
      </c>
      <c r="V2669" t="s">
        <v>615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  <c r="AC2669" t="s">
        <v>67</v>
      </c>
      <c r="AD2669" t="s">
        <v>67</v>
      </c>
      <c r="AE2669" t="s">
        <v>67</v>
      </c>
      <c r="AF2669" t="s">
        <v>67</v>
      </c>
      <c r="AG2669" t="s">
        <v>67</v>
      </c>
      <c r="AH2669" t="s">
        <v>67</v>
      </c>
      <c r="AI2669" t="s">
        <v>67</v>
      </c>
      <c r="AJ2669" t="s">
        <v>67</v>
      </c>
      <c r="AK2669" t="s">
        <v>67</v>
      </c>
      <c r="AL2669" t="s">
        <v>67</v>
      </c>
      <c r="AM2669" t="s">
        <v>67</v>
      </c>
      <c r="AN2669" t="s">
        <v>67</v>
      </c>
      <c r="AO2669" t="s">
        <v>67</v>
      </c>
      <c r="AP2669" t="s">
        <v>67</v>
      </c>
      <c r="AQ2669" t="s">
        <v>67</v>
      </c>
      <c r="AR2669" t="s">
        <v>67</v>
      </c>
      <c r="AS2669" t="s">
        <v>67</v>
      </c>
      <c r="AT2669" t="s">
        <v>67</v>
      </c>
      <c r="AU2669" t="s">
        <v>68</v>
      </c>
      <c r="AV2669" t="s">
        <v>67</v>
      </c>
      <c r="AW2669" t="s">
        <v>67</v>
      </c>
      <c r="AX2669" t="s">
        <v>67</v>
      </c>
      <c r="AY2669" t="s">
        <v>67</v>
      </c>
      <c r="AZ2669" t="s">
        <v>67</v>
      </c>
      <c r="BA2669" t="s">
        <v>67</v>
      </c>
      <c r="BB2669" t="s">
        <v>67</v>
      </c>
      <c r="BC2669">
        <v>1.7589946000000001</v>
      </c>
      <c r="BE2669" t="str">
        <f t="shared" si="41"/>
        <v>RENTABLE</v>
      </c>
    </row>
    <row r="2670" spans="1:57" x14ac:dyDescent="0.25">
      <c r="A2670" t="s">
        <v>0</v>
      </c>
      <c r="B2670" t="s">
        <v>12257</v>
      </c>
      <c r="C2670">
        <v>25</v>
      </c>
      <c r="D2670">
        <v>94</v>
      </c>
      <c r="E2670">
        <v>11</v>
      </c>
      <c r="F2670">
        <v>232</v>
      </c>
      <c r="G2670" t="s">
        <v>7653</v>
      </c>
      <c r="H2670">
        <v>1000</v>
      </c>
      <c r="I2670">
        <v>22189039</v>
      </c>
      <c r="J2670" t="s">
        <v>5834</v>
      </c>
      <c r="K2670" t="s">
        <v>2483</v>
      </c>
      <c r="L2670" t="s">
        <v>12940</v>
      </c>
      <c r="M2670">
        <v>17074</v>
      </c>
      <c r="N2670">
        <v>2210</v>
      </c>
      <c r="O2670" t="s">
        <v>12941</v>
      </c>
      <c r="P2670">
        <v>0</v>
      </c>
      <c r="Q2670" t="s">
        <v>12942</v>
      </c>
      <c r="R2670" t="s">
        <v>12943</v>
      </c>
      <c r="S2670">
        <v>55</v>
      </c>
      <c r="T2670" t="s">
        <v>64</v>
      </c>
      <c r="U2670" t="s">
        <v>65</v>
      </c>
      <c r="V2670" t="s">
        <v>615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  <c r="AC2670" t="s">
        <v>67</v>
      </c>
      <c r="AD2670" t="s">
        <v>68</v>
      </c>
      <c r="AE2670" t="s">
        <v>67</v>
      </c>
      <c r="AF2670" t="s">
        <v>67</v>
      </c>
      <c r="AG2670" t="s">
        <v>67</v>
      </c>
      <c r="AH2670" t="s">
        <v>67</v>
      </c>
      <c r="AI2670" t="s">
        <v>67</v>
      </c>
      <c r="AJ2670" t="s">
        <v>68</v>
      </c>
      <c r="AK2670" t="s">
        <v>67</v>
      </c>
      <c r="AL2670" t="s">
        <v>67</v>
      </c>
      <c r="AM2670" t="s">
        <v>67</v>
      </c>
      <c r="AN2670" t="s">
        <v>67</v>
      </c>
      <c r="AO2670" t="s">
        <v>67</v>
      </c>
      <c r="AP2670" t="s">
        <v>67</v>
      </c>
      <c r="AQ2670" t="s">
        <v>67</v>
      </c>
      <c r="AR2670" t="s">
        <v>67</v>
      </c>
      <c r="AS2670" t="s">
        <v>68</v>
      </c>
      <c r="AT2670" t="s">
        <v>67</v>
      </c>
      <c r="AU2670" t="s">
        <v>68</v>
      </c>
      <c r="AV2670" t="s">
        <v>67</v>
      </c>
      <c r="AW2670" t="s">
        <v>67</v>
      </c>
      <c r="AX2670" t="s">
        <v>68</v>
      </c>
      <c r="AY2670" t="s">
        <v>67</v>
      </c>
      <c r="AZ2670" t="s">
        <v>67</v>
      </c>
      <c r="BA2670" t="s">
        <v>67</v>
      </c>
      <c r="BB2670" t="s">
        <v>67</v>
      </c>
      <c r="BC2670">
        <v>1.4792692670000001</v>
      </c>
      <c r="BE2670" t="str">
        <f t="shared" si="41"/>
        <v>PEU RENTABLE</v>
      </c>
    </row>
    <row r="2671" spans="1:57" x14ac:dyDescent="0.25">
      <c r="A2671" t="s">
        <v>0</v>
      </c>
      <c r="B2671" t="s">
        <v>12944</v>
      </c>
      <c r="C2671">
        <v>46</v>
      </c>
      <c r="D2671">
        <v>95</v>
      </c>
      <c r="E2671">
        <v>15</v>
      </c>
      <c r="F2671">
        <v>461</v>
      </c>
      <c r="G2671" t="s">
        <v>12945</v>
      </c>
      <c r="H2671">
        <v>1000</v>
      </c>
      <c r="I2671">
        <v>20998709</v>
      </c>
      <c r="J2671" t="s">
        <v>3300</v>
      </c>
      <c r="K2671" t="s">
        <v>3414</v>
      </c>
      <c r="L2671" t="s">
        <v>12946</v>
      </c>
      <c r="M2671">
        <v>6095</v>
      </c>
      <c r="N2671">
        <v>3845</v>
      </c>
      <c r="O2671" t="s">
        <v>3254</v>
      </c>
      <c r="P2671">
        <v>0</v>
      </c>
      <c r="Q2671" t="s">
        <v>12947</v>
      </c>
      <c r="R2671" t="s">
        <v>12948</v>
      </c>
      <c r="S2671">
        <v>76</v>
      </c>
      <c r="T2671" t="s">
        <v>64</v>
      </c>
      <c r="U2671" t="s">
        <v>65</v>
      </c>
      <c r="V2671" t="s">
        <v>126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  <c r="AC2671" t="s">
        <v>67</v>
      </c>
      <c r="AD2671" t="s">
        <v>67</v>
      </c>
      <c r="AE2671" t="s">
        <v>67</v>
      </c>
      <c r="AF2671" t="s">
        <v>67</v>
      </c>
      <c r="AG2671" t="s">
        <v>67</v>
      </c>
      <c r="AH2671" t="s">
        <v>67</v>
      </c>
      <c r="AI2671" t="s">
        <v>67</v>
      </c>
      <c r="AJ2671" t="s">
        <v>67</v>
      </c>
      <c r="AK2671" t="s">
        <v>67</v>
      </c>
      <c r="AL2671" t="s">
        <v>67</v>
      </c>
      <c r="AM2671" t="s">
        <v>67</v>
      </c>
      <c r="AN2671" t="s">
        <v>67</v>
      </c>
      <c r="AO2671" t="s">
        <v>67</v>
      </c>
      <c r="AP2671" t="s">
        <v>67</v>
      </c>
      <c r="AQ2671" t="s">
        <v>68</v>
      </c>
      <c r="AR2671" t="s">
        <v>67</v>
      </c>
      <c r="AS2671" t="s">
        <v>67</v>
      </c>
      <c r="AT2671" t="s">
        <v>67</v>
      </c>
      <c r="AU2671" t="s">
        <v>68</v>
      </c>
      <c r="AV2671" t="s">
        <v>67</v>
      </c>
      <c r="AW2671" t="s">
        <v>67</v>
      </c>
      <c r="AX2671" t="s">
        <v>67</v>
      </c>
      <c r="AY2671" t="s">
        <v>67</v>
      </c>
      <c r="AZ2671" t="s">
        <v>67</v>
      </c>
      <c r="BA2671" t="s">
        <v>68</v>
      </c>
      <c r="BB2671" t="s">
        <v>67</v>
      </c>
      <c r="BC2671">
        <v>1.3999139330000001</v>
      </c>
      <c r="BE2671" t="str">
        <f t="shared" si="41"/>
        <v>PEU RENTABLE</v>
      </c>
    </row>
    <row r="2672" spans="1:57" x14ac:dyDescent="0.25">
      <c r="A2672" t="s">
        <v>0</v>
      </c>
      <c r="B2672" t="s">
        <v>12949</v>
      </c>
      <c r="C2672">
        <v>161</v>
      </c>
      <c r="D2672">
        <v>89</v>
      </c>
      <c r="E2672">
        <v>7</v>
      </c>
      <c r="F2672">
        <v>399</v>
      </c>
      <c r="G2672" t="s">
        <v>7036</v>
      </c>
      <c r="H2672">
        <v>919</v>
      </c>
      <c r="I2672">
        <v>20801344</v>
      </c>
      <c r="J2672" t="s">
        <v>6430</v>
      </c>
      <c r="K2672" t="s">
        <v>7028</v>
      </c>
      <c r="L2672" t="s">
        <v>12950</v>
      </c>
      <c r="M2672">
        <v>49721</v>
      </c>
      <c r="N2672">
        <v>2559</v>
      </c>
      <c r="O2672" t="s">
        <v>5543</v>
      </c>
      <c r="P2672">
        <v>0</v>
      </c>
      <c r="Q2672" t="s">
        <v>12951</v>
      </c>
      <c r="R2672" t="s">
        <v>12952</v>
      </c>
      <c r="S2672">
        <v>211</v>
      </c>
      <c r="T2672" t="s">
        <v>64</v>
      </c>
      <c r="U2672" t="s">
        <v>65</v>
      </c>
      <c r="V2672" t="s">
        <v>615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  <c r="AC2672" t="s">
        <v>67</v>
      </c>
      <c r="AD2672" t="s">
        <v>67</v>
      </c>
      <c r="AE2672" t="s">
        <v>67</v>
      </c>
      <c r="AF2672" t="s">
        <v>67</v>
      </c>
      <c r="AG2672" t="s">
        <v>67</v>
      </c>
      <c r="AH2672" t="s">
        <v>67</v>
      </c>
      <c r="AI2672" t="s">
        <v>67</v>
      </c>
      <c r="AJ2672" t="s">
        <v>67</v>
      </c>
      <c r="AK2672" t="s">
        <v>67</v>
      </c>
      <c r="AL2672" t="s">
        <v>67</v>
      </c>
      <c r="AM2672" t="s">
        <v>67</v>
      </c>
      <c r="AN2672" t="s">
        <v>67</v>
      </c>
      <c r="AO2672" t="s">
        <v>67</v>
      </c>
      <c r="AP2672" t="s">
        <v>67</v>
      </c>
      <c r="AQ2672" t="s">
        <v>67</v>
      </c>
      <c r="AR2672" t="s">
        <v>68</v>
      </c>
      <c r="AS2672" t="s">
        <v>67</v>
      </c>
      <c r="AT2672" t="s">
        <v>67</v>
      </c>
      <c r="AU2672" t="s">
        <v>67</v>
      </c>
      <c r="AV2672" t="s">
        <v>67</v>
      </c>
      <c r="AW2672" t="s">
        <v>67</v>
      </c>
      <c r="AX2672" t="s">
        <v>67</v>
      </c>
      <c r="AY2672" t="s">
        <v>67</v>
      </c>
      <c r="AZ2672" t="s">
        <v>67</v>
      </c>
      <c r="BA2672" t="s">
        <v>67</v>
      </c>
      <c r="BB2672" t="s">
        <v>67</v>
      </c>
      <c r="BC2672">
        <v>1.386756267</v>
      </c>
      <c r="BE2672" t="str">
        <f t="shared" si="41"/>
        <v>PEU RENTABLE</v>
      </c>
    </row>
    <row r="2673" spans="1:57" x14ac:dyDescent="0.25">
      <c r="A2673" t="s">
        <v>0</v>
      </c>
      <c r="B2673" t="s">
        <v>12953</v>
      </c>
      <c r="C2673">
        <v>108</v>
      </c>
      <c r="D2673">
        <v>97</v>
      </c>
      <c r="E2673">
        <v>83</v>
      </c>
      <c r="F2673">
        <v>579</v>
      </c>
      <c r="G2673" t="s">
        <v>12954</v>
      </c>
      <c r="H2673">
        <v>912</v>
      </c>
      <c r="I2673">
        <v>21468807</v>
      </c>
      <c r="J2673" t="s">
        <v>3059</v>
      </c>
      <c r="K2673" t="s">
        <v>3106</v>
      </c>
      <c r="L2673" t="s">
        <v>12955</v>
      </c>
      <c r="M2673">
        <v>13048</v>
      </c>
      <c r="N2673">
        <v>2682</v>
      </c>
      <c r="O2673" t="s">
        <v>4084</v>
      </c>
      <c r="P2673">
        <v>2</v>
      </c>
      <c r="Q2673" t="s">
        <v>12956</v>
      </c>
      <c r="R2673" t="s">
        <v>12957</v>
      </c>
      <c r="S2673">
        <v>227</v>
      </c>
      <c r="T2673" t="s">
        <v>64</v>
      </c>
      <c r="U2673" t="s">
        <v>65</v>
      </c>
      <c r="V2673" t="s">
        <v>615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  <c r="AC2673" t="s">
        <v>67</v>
      </c>
      <c r="AD2673" t="s">
        <v>67</v>
      </c>
      <c r="AE2673" t="s">
        <v>67</v>
      </c>
      <c r="AF2673" t="s">
        <v>67</v>
      </c>
      <c r="AG2673" t="s">
        <v>67</v>
      </c>
      <c r="AH2673" t="s">
        <v>67</v>
      </c>
      <c r="AI2673" t="s">
        <v>67</v>
      </c>
      <c r="AJ2673" t="s">
        <v>68</v>
      </c>
      <c r="AK2673" t="s">
        <v>67</v>
      </c>
      <c r="AL2673" t="s">
        <v>67</v>
      </c>
      <c r="AM2673" t="s">
        <v>67</v>
      </c>
      <c r="AN2673" t="s">
        <v>68</v>
      </c>
      <c r="AO2673" t="s">
        <v>67</v>
      </c>
      <c r="AP2673" t="s">
        <v>67</v>
      </c>
      <c r="AQ2673" t="s">
        <v>67</v>
      </c>
      <c r="AR2673" t="s">
        <v>68</v>
      </c>
      <c r="AS2673" t="s">
        <v>67</v>
      </c>
      <c r="AT2673" t="s">
        <v>67</v>
      </c>
      <c r="AU2673" t="s">
        <v>67</v>
      </c>
      <c r="AV2673" t="s">
        <v>67</v>
      </c>
      <c r="AW2673" t="s">
        <v>67</v>
      </c>
      <c r="AX2673" t="s">
        <v>67</v>
      </c>
      <c r="AY2673" t="s">
        <v>67</v>
      </c>
      <c r="AZ2673" t="s">
        <v>67</v>
      </c>
      <c r="BA2673" t="s">
        <v>67</v>
      </c>
      <c r="BB2673" t="s">
        <v>67</v>
      </c>
      <c r="BC2673">
        <v>1.5334862140000001</v>
      </c>
      <c r="BE2673" t="str">
        <f t="shared" si="41"/>
        <v>PEU RENTABLE</v>
      </c>
    </row>
    <row r="2674" spans="1:57" x14ac:dyDescent="0.25">
      <c r="A2674" t="s">
        <v>0</v>
      </c>
      <c r="B2674" t="s">
        <v>4081</v>
      </c>
      <c r="C2674">
        <v>69</v>
      </c>
      <c r="D2674">
        <v>90</v>
      </c>
      <c r="E2674">
        <v>13</v>
      </c>
      <c r="F2674">
        <v>613</v>
      </c>
      <c r="G2674" t="s">
        <v>5133</v>
      </c>
      <c r="H2674">
        <v>882</v>
      </c>
      <c r="I2674">
        <v>19158074</v>
      </c>
      <c r="J2674" t="s">
        <v>2025</v>
      </c>
      <c r="K2674" t="s">
        <v>219</v>
      </c>
      <c r="L2674" t="s">
        <v>12958</v>
      </c>
      <c r="M2674">
        <v>17983</v>
      </c>
      <c r="N2674">
        <v>2661</v>
      </c>
      <c r="O2674" t="s">
        <v>6812</v>
      </c>
      <c r="P2674">
        <v>2</v>
      </c>
      <c r="Q2674" t="s">
        <v>12959</v>
      </c>
      <c r="R2674" t="s">
        <v>12960</v>
      </c>
      <c r="S2674">
        <v>127</v>
      </c>
      <c r="T2674" t="s">
        <v>64</v>
      </c>
      <c r="U2674" t="s">
        <v>65</v>
      </c>
      <c r="V2674" t="s">
        <v>126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  <c r="AC2674" t="s">
        <v>67</v>
      </c>
      <c r="AD2674" t="s">
        <v>67</v>
      </c>
      <c r="AE2674" t="s">
        <v>67</v>
      </c>
      <c r="AF2674" t="s">
        <v>67</v>
      </c>
      <c r="AG2674" t="s">
        <v>67</v>
      </c>
      <c r="AH2674" t="s">
        <v>67</v>
      </c>
      <c r="AI2674" t="s">
        <v>67</v>
      </c>
      <c r="AJ2674" t="s">
        <v>67</v>
      </c>
      <c r="AK2674" t="s">
        <v>67</v>
      </c>
      <c r="AL2674" t="s">
        <v>67</v>
      </c>
      <c r="AM2674" t="s">
        <v>67</v>
      </c>
      <c r="AN2674" t="s">
        <v>67</v>
      </c>
      <c r="AO2674" t="s">
        <v>67</v>
      </c>
      <c r="AP2674" t="s">
        <v>67</v>
      </c>
      <c r="AQ2674" t="s">
        <v>67</v>
      </c>
      <c r="AR2674" t="s">
        <v>67</v>
      </c>
      <c r="AS2674" t="s">
        <v>68</v>
      </c>
      <c r="AT2674" t="s">
        <v>67</v>
      </c>
      <c r="AU2674" t="s">
        <v>68</v>
      </c>
      <c r="AV2674" t="s">
        <v>67</v>
      </c>
      <c r="AW2674" t="s">
        <v>67</v>
      </c>
      <c r="AX2674" t="s">
        <v>67</v>
      </c>
      <c r="AY2674" t="s">
        <v>68</v>
      </c>
      <c r="AZ2674" t="s">
        <v>67</v>
      </c>
      <c r="BA2674" t="s">
        <v>68</v>
      </c>
      <c r="BB2674" t="s">
        <v>67</v>
      </c>
      <c r="BC2674">
        <v>1.2772049329999999</v>
      </c>
      <c r="BE2674" t="str">
        <f t="shared" si="41"/>
        <v>PEU RENTABLE</v>
      </c>
    </row>
    <row r="2675" spans="1:57" x14ac:dyDescent="0.25">
      <c r="A2675" t="s">
        <v>0</v>
      </c>
      <c r="B2675" t="s">
        <v>12961</v>
      </c>
      <c r="C2675">
        <v>78</v>
      </c>
      <c r="D2675">
        <v>92</v>
      </c>
      <c r="E2675">
        <v>8</v>
      </c>
      <c r="F2675">
        <v>129</v>
      </c>
      <c r="G2675" t="s">
        <v>12962</v>
      </c>
      <c r="H2675">
        <v>472</v>
      </c>
      <c r="I2675">
        <v>18843314</v>
      </c>
      <c r="J2675" t="s">
        <v>953</v>
      </c>
      <c r="K2675" t="s">
        <v>11146</v>
      </c>
      <c r="L2675" t="s">
        <v>12963</v>
      </c>
      <c r="M2675">
        <v>27486</v>
      </c>
      <c r="N2675">
        <v>1045</v>
      </c>
      <c r="O2675" t="s">
        <v>10343</v>
      </c>
      <c r="P2675">
        <v>1</v>
      </c>
      <c r="Q2675" t="s">
        <v>12964</v>
      </c>
      <c r="R2675" t="s">
        <v>12965</v>
      </c>
      <c r="S2675">
        <v>284</v>
      </c>
      <c r="T2675" t="s">
        <v>64</v>
      </c>
      <c r="U2675" t="s">
        <v>65</v>
      </c>
      <c r="V2675" t="s">
        <v>66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  <c r="AC2675" t="s">
        <v>67</v>
      </c>
      <c r="AD2675" t="s">
        <v>68</v>
      </c>
      <c r="AE2675" t="s">
        <v>67</v>
      </c>
      <c r="AF2675" t="s">
        <v>67</v>
      </c>
      <c r="AG2675" t="s">
        <v>67</v>
      </c>
      <c r="AH2675" t="s">
        <v>67</v>
      </c>
      <c r="AI2675" t="s">
        <v>67</v>
      </c>
      <c r="AJ2675" t="s">
        <v>68</v>
      </c>
      <c r="AK2675" t="s">
        <v>67</v>
      </c>
      <c r="AL2675" t="s">
        <v>67</v>
      </c>
      <c r="AM2675" t="s">
        <v>67</v>
      </c>
      <c r="AN2675" t="s">
        <v>67</v>
      </c>
      <c r="AO2675" t="s">
        <v>67</v>
      </c>
      <c r="AP2675" t="s">
        <v>67</v>
      </c>
      <c r="AQ2675" t="s">
        <v>67</v>
      </c>
      <c r="AR2675" t="s">
        <v>67</v>
      </c>
      <c r="AS2675" t="s">
        <v>67</v>
      </c>
      <c r="AT2675" t="s">
        <v>67</v>
      </c>
      <c r="AU2675" t="s">
        <v>68</v>
      </c>
      <c r="AV2675" t="s">
        <v>67</v>
      </c>
      <c r="AW2675" t="s">
        <v>67</v>
      </c>
      <c r="AX2675" t="s">
        <v>67</v>
      </c>
      <c r="AY2675" t="s">
        <v>67</v>
      </c>
      <c r="AZ2675" t="s">
        <v>67</v>
      </c>
      <c r="BA2675" t="s">
        <v>67</v>
      </c>
      <c r="BB2675" t="s">
        <v>67</v>
      </c>
      <c r="BC2675">
        <v>0.94216569999999999</v>
      </c>
      <c r="BE2675" t="str">
        <f t="shared" si="41"/>
        <v>PEU RENTABLE</v>
      </c>
    </row>
    <row r="2676" spans="1:57" x14ac:dyDescent="0.25">
      <c r="A2676" t="s">
        <v>0</v>
      </c>
      <c r="B2676" t="s">
        <v>12966</v>
      </c>
      <c r="C2676">
        <v>129</v>
      </c>
      <c r="D2676">
        <v>100</v>
      </c>
      <c r="E2676">
        <v>10</v>
      </c>
      <c r="F2676">
        <v>415</v>
      </c>
      <c r="G2676" t="s">
        <v>2130</v>
      </c>
      <c r="H2676">
        <v>826</v>
      </c>
      <c r="I2676">
        <v>20566327</v>
      </c>
      <c r="J2676" t="s">
        <v>2165</v>
      </c>
      <c r="K2676" t="s">
        <v>6409</v>
      </c>
      <c r="L2676" t="s">
        <v>12967</v>
      </c>
      <c r="M2676">
        <v>15385</v>
      </c>
      <c r="N2676">
        <v>2958</v>
      </c>
      <c r="O2676" t="s">
        <v>3239</v>
      </c>
      <c r="P2676">
        <v>2</v>
      </c>
      <c r="Q2676" t="s">
        <v>12968</v>
      </c>
      <c r="R2676" t="s">
        <v>12969</v>
      </c>
      <c r="S2676">
        <v>84</v>
      </c>
      <c r="T2676" t="s">
        <v>64</v>
      </c>
      <c r="U2676" t="s">
        <v>65</v>
      </c>
      <c r="V2676" t="s">
        <v>615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  <c r="AC2676" t="s">
        <v>67</v>
      </c>
      <c r="AD2676" t="s">
        <v>68</v>
      </c>
      <c r="AE2676" t="s">
        <v>67</v>
      </c>
      <c r="AF2676" t="s">
        <v>67</v>
      </c>
      <c r="AG2676" t="s">
        <v>67</v>
      </c>
      <c r="AH2676" t="s">
        <v>67</v>
      </c>
      <c r="AI2676" t="s">
        <v>67</v>
      </c>
      <c r="AJ2676" t="s">
        <v>67</v>
      </c>
      <c r="AK2676" t="s">
        <v>67</v>
      </c>
      <c r="AL2676" t="s">
        <v>67</v>
      </c>
      <c r="AM2676" t="s">
        <v>68</v>
      </c>
      <c r="AN2676" t="s">
        <v>67</v>
      </c>
      <c r="AO2676" t="s">
        <v>67</v>
      </c>
      <c r="AP2676" t="s">
        <v>67</v>
      </c>
      <c r="AQ2676" t="s">
        <v>67</v>
      </c>
      <c r="AR2676" t="s">
        <v>67</v>
      </c>
      <c r="AS2676" t="s">
        <v>67</v>
      </c>
      <c r="AT2676" t="s">
        <v>67</v>
      </c>
      <c r="AU2676" t="s">
        <v>67</v>
      </c>
      <c r="AV2676" t="s">
        <v>67</v>
      </c>
      <c r="AW2676" t="s">
        <v>67</v>
      </c>
      <c r="AX2676" t="s">
        <v>67</v>
      </c>
      <c r="AY2676" t="s">
        <v>67</v>
      </c>
      <c r="AZ2676" t="s">
        <v>67</v>
      </c>
      <c r="BA2676" t="s">
        <v>67</v>
      </c>
      <c r="BB2676" t="s">
        <v>67</v>
      </c>
      <c r="BC2676">
        <v>1.3710884670000001</v>
      </c>
      <c r="BE2676" t="str">
        <f t="shared" si="41"/>
        <v>PEU RENTABLE</v>
      </c>
    </row>
    <row r="2677" spans="1:57" x14ac:dyDescent="0.25">
      <c r="A2677" t="s">
        <v>0</v>
      </c>
      <c r="B2677" t="s">
        <v>11065</v>
      </c>
      <c r="C2677">
        <v>135</v>
      </c>
      <c r="D2677">
        <v>117</v>
      </c>
      <c r="E2677">
        <v>19</v>
      </c>
      <c r="F2677">
        <v>461</v>
      </c>
      <c r="G2677" t="s">
        <v>12970</v>
      </c>
      <c r="H2677">
        <v>3000</v>
      </c>
      <c r="I2677">
        <v>20218921</v>
      </c>
      <c r="J2677" t="s">
        <v>6227</v>
      </c>
      <c r="K2677" t="s">
        <v>4545</v>
      </c>
      <c r="L2677" t="s">
        <v>12971</v>
      </c>
      <c r="M2677">
        <v>14814</v>
      </c>
      <c r="N2677">
        <v>4204</v>
      </c>
      <c r="O2677" t="s">
        <v>3254</v>
      </c>
      <c r="P2677">
        <v>4</v>
      </c>
      <c r="Q2677" t="s">
        <v>12972</v>
      </c>
      <c r="R2677" t="s">
        <v>12973</v>
      </c>
      <c r="S2677">
        <v>114</v>
      </c>
      <c r="T2677" t="s">
        <v>64</v>
      </c>
      <c r="U2677" t="s">
        <v>12974</v>
      </c>
      <c r="V2677" t="s">
        <v>66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  <c r="AC2677" t="s">
        <v>67</v>
      </c>
      <c r="AD2677" t="s">
        <v>67</v>
      </c>
      <c r="AE2677" t="s">
        <v>67</v>
      </c>
      <c r="AF2677" t="s">
        <v>67</v>
      </c>
      <c r="AG2677" t="s">
        <v>67</v>
      </c>
      <c r="AH2677" t="s">
        <v>67</v>
      </c>
      <c r="AI2677" t="s">
        <v>67</v>
      </c>
      <c r="AJ2677" t="s">
        <v>67</v>
      </c>
      <c r="AK2677" t="s">
        <v>67</v>
      </c>
      <c r="AL2677" t="s">
        <v>67</v>
      </c>
      <c r="AM2677" t="s">
        <v>67</v>
      </c>
      <c r="AN2677" t="s">
        <v>67</v>
      </c>
      <c r="AO2677" t="s">
        <v>67</v>
      </c>
      <c r="AP2677" t="s">
        <v>67</v>
      </c>
      <c r="AQ2677" t="s">
        <v>67</v>
      </c>
      <c r="AR2677" t="s">
        <v>67</v>
      </c>
      <c r="AS2677" t="s">
        <v>67</v>
      </c>
      <c r="AT2677" t="s">
        <v>67</v>
      </c>
      <c r="AU2677" t="s">
        <v>68</v>
      </c>
      <c r="AV2677" t="s">
        <v>68</v>
      </c>
      <c r="AW2677" t="s">
        <v>67</v>
      </c>
      <c r="AX2677" t="s">
        <v>67</v>
      </c>
      <c r="AY2677" t="s">
        <v>67</v>
      </c>
      <c r="AZ2677" t="s">
        <v>67</v>
      </c>
      <c r="BA2677" t="s">
        <v>67</v>
      </c>
      <c r="BB2677" t="s">
        <v>67</v>
      </c>
      <c r="BC2677">
        <v>1.347928067</v>
      </c>
      <c r="BE2677" t="str">
        <f t="shared" si="41"/>
        <v>PEU RENTABLE</v>
      </c>
    </row>
    <row r="2678" spans="1:57" x14ac:dyDescent="0.25">
      <c r="A2678" t="s">
        <v>0</v>
      </c>
      <c r="B2678" t="s">
        <v>12975</v>
      </c>
      <c r="C2678">
        <v>96</v>
      </c>
      <c r="D2678">
        <v>84</v>
      </c>
      <c r="E2678">
        <v>119</v>
      </c>
      <c r="F2678">
        <v>918</v>
      </c>
      <c r="G2678" t="s">
        <v>2671</v>
      </c>
      <c r="H2678">
        <v>989</v>
      </c>
      <c r="I2678">
        <v>17411331</v>
      </c>
      <c r="J2678" t="s">
        <v>4305</v>
      </c>
      <c r="K2678" t="s">
        <v>383</v>
      </c>
      <c r="L2678" t="s">
        <v>12976</v>
      </c>
      <c r="M2678">
        <v>17328</v>
      </c>
      <c r="N2678">
        <v>4660</v>
      </c>
      <c r="O2678" t="s">
        <v>9449</v>
      </c>
      <c r="P2678">
        <v>3</v>
      </c>
      <c r="Q2678" t="s">
        <v>12977</v>
      </c>
      <c r="R2678" t="s">
        <v>12978</v>
      </c>
      <c r="S2678">
        <v>237</v>
      </c>
      <c r="T2678" t="s">
        <v>64</v>
      </c>
      <c r="U2678" t="s">
        <v>401</v>
      </c>
      <c r="V2678" t="s">
        <v>615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  <c r="AC2678" t="s">
        <v>67</v>
      </c>
      <c r="AD2678" t="s">
        <v>67</v>
      </c>
      <c r="AE2678" t="s">
        <v>67</v>
      </c>
      <c r="AF2678" t="s">
        <v>67</v>
      </c>
      <c r="AG2678" t="s">
        <v>67</v>
      </c>
      <c r="AH2678" t="s">
        <v>67</v>
      </c>
      <c r="AI2678" t="s">
        <v>67</v>
      </c>
      <c r="AJ2678" t="s">
        <v>68</v>
      </c>
      <c r="AK2678" t="s">
        <v>67</v>
      </c>
      <c r="AL2678" t="s">
        <v>67</v>
      </c>
      <c r="AM2678" t="s">
        <v>67</v>
      </c>
      <c r="AN2678" t="s">
        <v>68</v>
      </c>
      <c r="AO2678" t="s">
        <v>67</v>
      </c>
      <c r="AP2678" t="s">
        <v>67</v>
      </c>
      <c r="AQ2678" t="s">
        <v>67</v>
      </c>
      <c r="AR2678" t="s">
        <v>68</v>
      </c>
      <c r="AS2678" t="s">
        <v>67</v>
      </c>
      <c r="AT2678" t="s">
        <v>68</v>
      </c>
      <c r="AU2678" t="s">
        <v>67</v>
      </c>
      <c r="AV2678" t="s">
        <v>67</v>
      </c>
      <c r="AW2678" t="s">
        <v>67</v>
      </c>
      <c r="AX2678" t="s">
        <v>67</v>
      </c>
      <c r="AY2678" t="s">
        <v>67</v>
      </c>
      <c r="AZ2678" t="s">
        <v>67</v>
      </c>
      <c r="BA2678" t="s">
        <v>67</v>
      </c>
      <c r="BB2678" t="s">
        <v>67</v>
      </c>
      <c r="BC2678">
        <v>1.1607554</v>
      </c>
      <c r="BE2678" t="str">
        <f t="shared" si="41"/>
        <v>PEU RENTABLE</v>
      </c>
    </row>
    <row r="2679" spans="1:57" x14ac:dyDescent="0.25">
      <c r="A2679" t="s">
        <v>0</v>
      </c>
      <c r="B2679" t="s">
        <v>12979</v>
      </c>
      <c r="C2679">
        <v>417</v>
      </c>
      <c r="D2679">
        <v>140</v>
      </c>
      <c r="E2679">
        <v>310</v>
      </c>
      <c r="F2679">
        <v>619</v>
      </c>
      <c r="G2679" t="s">
        <v>1055</v>
      </c>
      <c r="H2679">
        <v>33000</v>
      </c>
      <c r="I2679">
        <v>21383298</v>
      </c>
      <c r="J2679" t="s">
        <v>2154</v>
      </c>
      <c r="K2679" t="s">
        <v>4241</v>
      </c>
      <c r="L2679" t="s">
        <v>12980</v>
      </c>
      <c r="M2679">
        <v>187170</v>
      </c>
      <c r="N2679">
        <v>34413</v>
      </c>
      <c r="O2679" t="s">
        <v>12981</v>
      </c>
      <c r="P2679">
        <v>3</v>
      </c>
      <c r="Q2679" t="s">
        <v>12982</v>
      </c>
      <c r="R2679" t="s">
        <v>12983</v>
      </c>
      <c r="S2679">
        <v>376</v>
      </c>
      <c r="T2679" t="s">
        <v>64</v>
      </c>
      <c r="U2679" t="s">
        <v>65</v>
      </c>
      <c r="V2679" t="s">
        <v>615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  <c r="AC2679" t="s">
        <v>67</v>
      </c>
      <c r="AD2679" t="s">
        <v>67</v>
      </c>
      <c r="AE2679" t="s">
        <v>67</v>
      </c>
      <c r="AF2679" t="s">
        <v>67</v>
      </c>
      <c r="AG2679" t="s">
        <v>67</v>
      </c>
      <c r="AH2679" t="s">
        <v>67</v>
      </c>
      <c r="AI2679" t="s">
        <v>67</v>
      </c>
      <c r="AJ2679" t="s">
        <v>68</v>
      </c>
      <c r="AK2679" t="s">
        <v>67</v>
      </c>
      <c r="AL2679" t="s">
        <v>67</v>
      </c>
      <c r="AM2679" t="s">
        <v>67</v>
      </c>
      <c r="AN2679" t="s">
        <v>67</v>
      </c>
      <c r="AO2679" t="s">
        <v>67</v>
      </c>
      <c r="AP2679" t="s">
        <v>67</v>
      </c>
      <c r="AQ2679" t="s">
        <v>67</v>
      </c>
      <c r="AR2679" t="s">
        <v>67</v>
      </c>
      <c r="AS2679" t="s">
        <v>67</v>
      </c>
      <c r="AT2679" t="s">
        <v>67</v>
      </c>
      <c r="AU2679" t="s">
        <v>68</v>
      </c>
      <c r="AV2679" t="s">
        <v>67</v>
      </c>
      <c r="AW2679" t="s">
        <v>67</v>
      </c>
      <c r="AX2679" t="s">
        <v>68</v>
      </c>
      <c r="AY2679" t="s">
        <v>67</v>
      </c>
      <c r="AZ2679" t="s">
        <v>67</v>
      </c>
      <c r="BA2679" t="s">
        <v>67</v>
      </c>
      <c r="BB2679" t="s">
        <v>67</v>
      </c>
      <c r="BC2679">
        <v>1.4255532</v>
      </c>
      <c r="BE2679" t="str">
        <f t="shared" si="41"/>
        <v>PEU RENTABLE</v>
      </c>
    </row>
    <row r="2680" spans="1:57" x14ac:dyDescent="0.25">
      <c r="A2680" t="s">
        <v>0</v>
      </c>
      <c r="B2680" t="s">
        <v>1518</v>
      </c>
      <c r="C2680">
        <v>172</v>
      </c>
      <c r="D2680">
        <v>108</v>
      </c>
      <c r="E2680">
        <v>79</v>
      </c>
      <c r="F2680">
        <v>537</v>
      </c>
      <c r="G2680" t="s">
        <v>12984</v>
      </c>
      <c r="H2680">
        <v>775</v>
      </c>
      <c r="I2680">
        <v>24984868</v>
      </c>
      <c r="J2680" t="s">
        <v>365</v>
      </c>
      <c r="K2680" t="s">
        <v>9416</v>
      </c>
      <c r="L2680" t="s">
        <v>12985</v>
      </c>
      <c r="M2680">
        <v>50056</v>
      </c>
      <c r="N2680">
        <v>3033</v>
      </c>
      <c r="O2680" t="s">
        <v>1009</v>
      </c>
      <c r="P2680">
        <v>2</v>
      </c>
      <c r="Q2680" t="s">
        <v>12986</v>
      </c>
      <c r="R2680" t="s">
        <v>12987</v>
      </c>
      <c r="S2680">
        <v>152</v>
      </c>
      <c r="T2680" t="s">
        <v>64</v>
      </c>
      <c r="U2680" t="s">
        <v>65</v>
      </c>
      <c r="V2680" t="s">
        <v>615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  <c r="AC2680" t="s">
        <v>67</v>
      </c>
      <c r="AD2680" t="s">
        <v>68</v>
      </c>
      <c r="AE2680" t="s">
        <v>67</v>
      </c>
      <c r="AF2680" t="s">
        <v>67</v>
      </c>
      <c r="AG2680" t="s">
        <v>67</v>
      </c>
      <c r="AH2680" t="s">
        <v>67</v>
      </c>
      <c r="AI2680" t="s">
        <v>67</v>
      </c>
      <c r="AJ2680" t="s">
        <v>68</v>
      </c>
      <c r="AK2680" t="s">
        <v>67</v>
      </c>
      <c r="AL2680" t="s">
        <v>67</v>
      </c>
      <c r="AM2680" t="s">
        <v>67</v>
      </c>
      <c r="AN2680" t="s">
        <v>67</v>
      </c>
      <c r="AO2680" t="s">
        <v>67</v>
      </c>
      <c r="AP2680" t="s">
        <v>67</v>
      </c>
      <c r="AQ2680" t="s">
        <v>67</v>
      </c>
      <c r="AR2680" t="s">
        <v>67</v>
      </c>
      <c r="AS2680" t="s">
        <v>67</v>
      </c>
      <c r="AT2680" t="s">
        <v>67</v>
      </c>
      <c r="AU2680" t="s">
        <v>67</v>
      </c>
      <c r="AV2680" t="s">
        <v>67</v>
      </c>
      <c r="AW2680" t="s">
        <v>67</v>
      </c>
      <c r="AX2680" t="s">
        <v>68</v>
      </c>
      <c r="AY2680" t="s">
        <v>67</v>
      </c>
      <c r="AZ2680" t="s">
        <v>67</v>
      </c>
      <c r="BA2680" t="s">
        <v>67</v>
      </c>
      <c r="BB2680" t="s">
        <v>67</v>
      </c>
      <c r="BC2680">
        <v>1.665657867</v>
      </c>
      <c r="BE2680" t="str">
        <f t="shared" si="41"/>
        <v>RENTABLE</v>
      </c>
    </row>
    <row r="2681" spans="1:57" x14ac:dyDescent="0.25">
      <c r="A2681" t="s">
        <v>0</v>
      </c>
      <c r="B2681" t="s">
        <v>12988</v>
      </c>
      <c r="C2681">
        <v>88</v>
      </c>
      <c r="D2681">
        <v>109</v>
      </c>
      <c r="E2681">
        <v>11</v>
      </c>
      <c r="F2681">
        <v>159</v>
      </c>
      <c r="G2681" t="s">
        <v>5764</v>
      </c>
      <c r="H2681">
        <v>471</v>
      </c>
      <c r="I2681">
        <v>16459004</v>
      </c>
      <c r="J2681" t="s">
        <v>1953</v>
      </c>
      <c r="K2681" t="s">
        <v>12989</v>
      </c>
      <c r="L2681" t="s">
        <v>12990</v>
      </c>
      <c r="M2681">
        <v>13320</v>
      </c>
      <c r="N2681">
        <v>1069</v>
      </c>
      <c r="O2681" t="s">
        <v>12991</v>
      </c>
      <c r="P2681">
        <v>1</v>
      </c>
      <c r="Q2681" t="s">
        <v>12992</v>
      </c>
      <c r="R2681" t="s">
        <v>12993</v>
      </c>
      <c r="S2681">
        <v>415</v>
      </c>
      <c r="T2681" t="s">
        <v>64</v>
      </c>
      <c r="U2681" t="s">
        <v>299</v>
      </c>
      <c r="V2681" t="s">
        <v>615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  <c r="AC2681" t="s">
        <v>67</v>
      </c>
      <c r="AD2681" t="s">
        <v>67</v>
      </c>
      <c r="AE2681" t="s">
        <v>67</v>
      </c>
      <c r="AF2681" t="s">
        <v>67</v>
      </c>
      <c r="AG2681" t="s">
        <v>67</v>
      </c>
      <c r="AH2681" t="s">
        <v>67</v>
      </c>
      <c r="AI2681" t="s">
        <v>67</v>
      </c>
      <c r="AJ2681" t="s">
        <v>68</v>
      </c>
      <c r="AK2681" t="s">
        <v>67</v>
      </c>
      <c r="AL2681" t="s">
        <v>67</v>
      </c>
      <c r="AM2681" t="s">
        <v>67</v>
      </c>
      <c r="AN2681" t="s">
        <v>68</v>
      </c>
      <c r="AO2681" t="s">
        <v>67</v>
      </c>
      <c r="AP2681" t="s">
        <v>67</v>
      </c>
      <c r="AQ2681" t="s">
        <v>67</v>
      </c>
      <c r="AR2681" t="s">
        <v>67</v>
      </c>
      <c r="AS2681" t="s">
        <v>67</v>
      </c>
      <c r="AT2681" t="s">
        <v>67</v>
      </c>
      <c r="AU2681" t="s">
        <v>68</v>
      </c>
      <c r="AV2681" t="s">
        <v>67</v>
      </c>
      <c r="AW2681" t="s">
        <v>67</v>
      </c>
      <c r="AX2681" t="s">
        <v>67</v>
      </c>
      <c r="AY2681" t="s">
        <v>67</v>
      </c>
      <c r="AZ2681" t="s">
        <v>67</v>
      </c>
      <c r="BA2681" t="s">
        <v>67</v>
      </c>
      <c r="BB2681" t="s">
        <v>67</v>
      </c>
      <c r="BC2681">
        <v>1.097266933</v>
      </c>
      <c r="BE2681" t="str">
        <f t="shared" si="41"/>
        <v>PEU RENTABLE</v>
      </c>
    </row>
    <row r="2682" spans="1:57" x14ac:dyDescent="0.25">
      <c r="A2682" t="s">
        <v>0</v>
      </c>
      <c r="B2682" t="s">
        <v>2300</v>
      </c>
      <c r="C2682">
        <v>388</v>
      </c>
      <c r="D2682">
        <v>131</v>
      </c>
      <c r="E2682">
        <v>0</v>
      </c>
      <c r="F2682">
        <v>383</v>
      </c>
      <c r="G2682" t="s">
        <v>2301</v>
      </c>
      <c r="H2682">
        <v>10000</v>
      </c>
      <c r="I2682">
        <v>15700000</v>
      </c>
      <c r="J2682" t="s">
        <v>2203</v>
      </c>
      <c r="K2682" t="s">
        <v>917</v>
      </c>
      <c r="L2682" t="s">
        <v>12994</v>
      </c>
      <c r="M2682">
        <v>332065</v>
      </c>
      <c r="N2682">
        <v>11114</v>
      </c>
      <c r="O2682" t="s">
        <v>3276</v>
      </c>
      <c r="P2682">
        <v>0</v>
      </c>
      <c r="Q2682" t="s">
        <v>12995</v>
      </c>
      <c r="R2682" t="s">
        <v>12996</v>
      </c>
      <c r="S2682">
        <v>876</v>
      </c>
      <c r="T2682" t="s">
        <v>64</v>
      </c>
      <c r="U2682" t="s">
        <v>65</v>
      </c>
      <c r="V2682" t="s">
        <v>615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  <c r="AC2682" t="s">
        <v>67</v>
      </c>
      <c r="AD2682" t="s">
        <v>67</v>
      </c>
      <c r="AE2682" t="s">
        <v>68</v>
      </c>
      <c r="AF2682" t="s">
        <v>68</v>
      </c>
      <c r="AG2682" t="s">
        <v>67</v>
      </c>
      <c r="AH2682" t="s">
        <v>67</v>
      </c>
      <c r="AI2682" t="s">
        <v>67</v>
      </c>
      <c r="AJ2682" t="s">
        <v>68</v>
      </c>
      <c r="AK2682" t="s">
        <v>67</v>
      </c>
      <c r="AL2682" t="s">
        <v>67</v>
      </c>
      <c r="AM2682" t="s">
        <v>67</v>
      </c>
      <c r="AN2682" t="s">
        <v>67</v>
      </c>
      <c r="AO2682" t="s">
        <v>67</v>
      </c>
      <c r="AP2682" t="s">
        <v>67</v>
      </c>
      <c r="AQ2682" t="s">
        <v>67</v>
      </c>
      <c r="AR2682" t="s">
        <v>67</v>
      </c>
      <c r="AS2682" t="s">
        <v>67</v>
      </c>
      <c r="AT2682" t="s">
        <v>67</v>
      </c>
      <c r="AU2682" t="s">
        <v>68</v>
      </c>
      <c r="AV2682" t="s">
        <v>67</v>
      </c>
      <c r="AW2682" t="s">
        <v>67</v>
      </c>
      <c r="AX2682" t="s">
        <v>67</v>
      </c>
      <c r="AY2682" t="s">
        <v>67</v>
      </c>
      <c r="AZ2682" t="s">
        <v>67</v>
      </c>
      <c r="BA2682" t="s">
        <v>67</v>
      </c>
      <c r="BB2682" t="s">
        <v>67</v>
      </c>
      <c r="BC2682">
        <v>1.046666667</v>
      </c>
      <c r="BE2682" t="str">
        <f t="shared" si="41"/>
        <v>PEU RENTABLE</v>
      </c>
    </row>
    <row r="2683" spans="1:57" x14ac:dyDescent="0.25">
      <c r="A2683" t="s">
        <v>0</v>
      </c>
      <c r="B2683" t="s">
        <v>12997</v>
      </c>
      <c r="C2683">
        <v>45</v>
      </c>
      <c r="D2683">
        <v>114</v>
      </c>
      <c r="E2683">
        <v>73</v>
      </c>
      <c r="F2683">
        <v>563</v>
      </c>
      <c r="G2683" t="s">
        <v>12998</v>
      </c>
      <c r="H2683">
        <v>695</v>
      </c>
      <c r="I2683">
        <v>15100000</v>
      </c>
      <c r="J2683" t="s">
        <v>2237</v>
      </c>
      <c r="K2683" t="s">
        <v>2875</v>
      </c>
      <c r="L2683" t="s">
        <v>12999</v>
      </c>
      <c r="M2683">
        <v>22797</v>
      </c>
      <c r="N2683">
        <v>3444</v>
      </c>
      <c r="O2683" t="s">
        <v>3917</v>
      </c>
      <c r="P2683">
        <v>1</v>
      </c>
      <c r="Q2683" t="s">
        <v>13000</v>
      </c>
      <c r="R2683" t="s">
        <v>13001</v>
      </c>
      <c r="S2683">
        <v>96</v>
      </c>
      <c r="T2683" t="s">
        <v>64</v>
      </c>
      <c r="U2683" t="s">
        <v>65</v>
      </c>
      <c r="V2683" t="s">
        <v>615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  <c r="AC2683" t="s">
        <v>67</v>
      </c>
      <c r="AD2683" t="s">
        <v>68</v>
      </c>
      <c r="AE2683" t="s">
        <v>67</v>
      </c>
      <c r="AF2683" t="s">
        <v>67</v>
      </c>
      <c r="AG2683" t="s">
        <v>67</v>
      </c>
      <c r="AH2683" t="s">
        <v>67</v>
      </c>
      <c r="AI2683" t="s">
        <v>67</v>
      </c>
      <c r="AJ2683" t="s">
        <v>68</v>
      </c>
      <c r="AK2683" t="s">
        <v>67</v>
      </c>
      <c r="AL2683" t="s">
        <v>67</v>
      </c>
      <c r="AM2683" t="s">
        <v>67</v>
      </c>
      <c r="AN2683" t="s">
        <v>67</v>
      </c>
      <c r="AO2683" t="s">
        <v>67</v>
      </c>
      <c r="AP2683" t="s">
        <v>67</v>
      </c>
      <c r="AQ2683" t="s">
        <v>67</v>
      </c>
      <c r="AR2683" t="s">
        <v>68</v>
      </c>
      <c r="AS2683" t="s">
        <v>67</v>
      </c>
      <c r="AT2683" t="s">
        <v>68</v>
      </c>
      <c r="AU2683" t="s">
        <v>67</v>
      </c>
      <c r="AV2683" t="s">
        <v>67</v>
      </c>
      <c r="AW2683" t="s">
        <v>67</v>
      </c>
      <c r="AX2683" t="s">
        <v>67</v>
      </c>
      <c r="AY2683" t="s">
        <v>67</v>
      </c>
      <c r="AZ2683" t="s">
        <v>67</v>
      </c>
      <c r="BA2683" t="s">
        <v>67</v>
      </c>
      <c r="BB2683" t="s">
        <v>67</v>
      </c>
      <c r="BC2683">
        <v>1.006666667</v>
      </c>
      <c r="BE2683" t="str">
        <f t="shared" si="41"/>
        <v>PEU RENTABLE</v>
      </c>
    </row>
    <row r="2684" spans="1:57" x14ac:dyDescent="0.25">
      <c r="A2684" t="s">
        <v>0</v>
      </c>
      <c r="B2684" t="s">
        <v>8726</v>
      </c>
      <c r="C2684">
        <v>414</v>
      </c>
      <c r="D2684">
        <v>97</v>
      </c>
      <c r="E2684">
        <v>181</v>
      </c>
      <c r="F2684">
        <v>748</v>
      </c>
      <c r="G2684" t="s">
        <v>1076</v>
      </c>
      <c r="H2684">
        <v>11000</v>
      </c>
      <c r="I2684">
        <v>14938570</v>
      </c>
      <c r="J2684" t="s">
        <v>1557</v>
      </c>
      <c r="K2684" t="s">
        <v>371</v>
      </c>
      <c r="L2684" t="s">
        <v>13002</v>
      </c>
      <c r="M2684">
        <v>111625</v>
      </c>
      <c r="N2684">
        <v>14025</v>
      </c>
      <c r="O2684" t="s">
        <v>1055</v>
      </c>
      <c r="P2684">
        <v>1</v>
      </c>
      <c r="Q2684" t="s">
        <v>13003</v>
      </c>
      <c r="R2684" t="s">
        <v>13004</v>
      </c>
      <c r="S2684">
        <v>369</v>
      </c>
      <c r="T2684" t="s">
        <v>64</v>
      </c>
      <c r="U2684" t="s">
        <v>65</v>
      </c>
      <c r="V2684" t="s">
        <v>615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  <c r="AC2684" t="s">
        <v>67</v>
      </c>
      <c r="AD2684" t="s">
        <v>67</v>
      </c>
      <c r="AE2684" t="s">
        <v>67</v>
      </c>
      <c r="AF2684" t="s">
        <v>67</v>
      </c>
      <c r="AG2684" t="s">
        <v>67</v>
      </c>
      <c r="AH2684" t="s">
        <v>67</v>
      </c>
      <c r="AI2684" t="s">
        <v>67</v>
      </c>
      <c r="AJ2684" t="s">
        <v>68</v>
      </c>
      <c r="AK2684" t="s">
        <v>67</v>
      </c>
      <c r="AL2684" t="s">
        <v>67</v>
      </c>
      <c r="AM2684" t="s">
        <v>67</v>
      </c>
      <c r="AN2684" t="s">
        <v>67</v>
      </c>
      <c r="AO2684" t="s">
        <v>67</v>
      </c>
      <c r="AP2684" t="s">
        <v>67</v>
      </c>
      <c r="AQ2684" t="s">
        <v>67</v>
      </c>
      <c r="AR2684" t="s">
        <v>67</v>
      </c>
      <c r="AS2684" t="s">
        <v>67</v>
      </c>
      <c r="AT2684" t="s">
        <v>67</v>
      </c>
      <c r="AU2684" t="s">
        <v>67</v>
      </c>
      <c r="AV2684" t="s">
        <v>67</v>
      </c>
      <c r="AW2684" t="s">
        <v>67</v>
      </c>
      <c r="AX2684" t="s">
        <v>68</v>
      </c>
      <c r="AY2684" t="s">
        <v>67</v>
      </c>
      <c r="AZ2684" t="s">
        <v>67</v>
      </c>
      <c r="BA2684" t="s">
        <v>67</v>
      </c>
      <c r="BB2684" t="s">
        <v>67</v>
      </c>
      <c r="BC2684">
        <v>0.99590466700000002</v>
      </c>
      <c r="BE2684" t="str">
        <f t="shared" si="41"/>
        <v>PEU RENTABLE</v>
      </c>
    </row>
    <row r="2685" spans="1:57" x14ac:dyDescent="0.25">
      <c r="A2685" t="s">
        <v>0</v>
      </c>
      <c r="B2685" t="s">
        <v>10863</v>
      </c>
      <c r="C2685">
        <v>291</v>
      </c>
      <c r="D2685">
        <v>122</v>
      </c>
      <c r="E2685">
        <v>210</v>
      </c>
      <c r="F2685">
        <v>123</v>
      </c>
      <c r="G2685" t="s">
        <v>13005</v>
      </c>
      <c r="H2685">
        <v>22000</v>
      </c>
      <c r="I2685">
        <v>17237244</v>
      </c>
      <c r="J2685" t="s">
        <v>2154</v>
      </c>
      <c r="K2685" t="s">
        <v>727</v>
      </c>
      <c r="L2685" t="s">
        <v>13006</v>
      </c>
      <c r="M2685">
        <v>57210</v>
      </c>
      <c r="N2685">
        <v>22574</v>
      </c>
      <c r="O2685" t="s">
        <v>13007</v>
      </c>
      <c r="P2685">
        <v>3</v>
      </c>
      <c r="Q2685" t="s">
        <v>13008</v>
      </c>
      <c r="R2685" t="s">
        <v>13009</v>
      </c>
      <c r="S2685">
        <v>158</v>
      </c>
      <c r="T2685" t="s">
        <v>64</v>
      </c>
      <c r="U2685" t="s">
        <v>87</v>
      </c>
      <c r="V2685" t="s">
        <v>615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  <c r="AC2685" t="s">
        <v>67</v>
      </c>
      <c r="AD2685" t="s">
        <v>67</v>
      </c>
      <c r="AE2685" t="s">
        <v>67</v>
      </c>
      <c r="AF2685" t="s">
        <v>67</v>
      </c>
      <c r="AG2685" t="s">
        <v>67</v>
      </c>
      <c r="AH2685" t="s">
        <v>67</v>
      </c>
      <c r="AI2685" t="s">
        <v>67</v>
      </c>
      <c r="AJ2685" t="s">
        <v>68</v>
      </c>
      <c r="AK2685" t="s">
        <v>67</v>
      </c>
      <c r="AL2685" t="s">
        <v>67</v>
      </c>
      <c r="AM2685" t="s">
        <v>67</v>
      </c>
      <c r="AN2685" t="s">
        <v>67</v>
      </c>
      <c r="AO2685" t="s">
        <v>67</v>
      </c>
      <c r="AP2685" t="s">
        <v>67</v>
      </c>
      <c r="AQ2685" t="s">
        <v>67</v>
      </c>
      <c r="AR2685" t="s">
        <v>67</v>
      </c>
      <c r="AS2685" t="s">
        <v>67</v>
      </c>
      <c r="AT2685" t="s">
        <v>67</v>
      </c>
      <c r="AU2685" t="s">
        <v>68</v>
      </c>
      <c r="AV2685" t="s">
        <v>67</v>
      </c>
      <c r="AW2685" t="s">
        <v>67</v>
      </c>
      <c r="AX2685" t="s">
        <v>68</v>
      </c>
      <c r="AY2685" t="s">
        <v>67</v>
      </c>
      <c r="AZ2685" t="s">
        <v>67</v>
      </c>
      <c r="BA2685" t="s">
        <v>67</v>
      </c>
      <c r="BB2685" t="s">
        <v>67</v>
      </c>
      <c r="BC2685">
        <v>1.1491496000000001</v>
      </c>
      <c r="BE2685" t="str">
        <f t="shared" si="41"/>
        <v>PEU RENTABLE</v>
      </c>
    </row>
    <row r="2686" spans="1:57" x14ac:dyDescent="0.25">
      <c r="A2686" t="s">
        <v>0</v>
      </c>
      <c r="B2686" t="s">
        <v>13010</v>
      </c>
      <c r="C2686">
        <v>97</v>
      </c>
      <c r="D2686">
        <v>87</v>
      </c>
      <c r="E2686">
        <v>374</v>
      </c>
      <c r="F2686">
        <v>484</v>
      </c>
      <c r="G2686" t="s">
        <v>12289</v>
      </c>
      <c r="H2686">
        <v>826</v>
      </c>
      <c r="I2686">
        <v>14249005</v>
      </c>
      <c r="J2686" t="s">
        <v>1700</v>
      </c>
      <c r="K2686" t="s">
        <v>934</v>
      </c>
      <c r="L2686" t="s">
        <v>13011</v>
      </c>
      <c r="M2686">
        <v>39788</v>
      </c>
      <c r="N2686">
        <v>2689</v>
      </c>
      <c r="O2686" t="s">
        <v>10618</v>
      </c>
      <c r="P2686">
        <v>1</v>
      </c>
      <c r="Q2686" t="s">
        <v>13012</v>
      </c>
      <c r="R2686" t="s">
        <v>13013</v>
      </c>
      <c r="S2686">
        <v>619</v>
      </c>
      <c r="T2686" t="s">
        <v>64</v>
      </c>
      <c r="U2686" t="s">
        <v>65</v>
      </c>
      <c r="V2686" t="s">
        <v>615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  <c r="AC2686" t="s">
        <v>67</v>
      </c>
      <c r="AD2686" t="s">
        <v>67</v>
      </c>
      <c r="AE2686" t="s">
        <v>67</v>
      </c>
      <c r="AF2686" t="s">
        <v>67</v>
      </c>
      <c r="AG2686" t="s">
        <v>67</v>
      </c>
      <c r="AH2686" t="s">
        <v>67</v>
      </c>
      <c r="AI2686" t="s">
        <v>67</v>
      </c>
      <c r="AJ2686" t="s">
        <v>67</v>
      </c>
      <c r="AK2686" t="s">
        <v>67</v>
      </c>
      <c r="AL2686" t="s">
        <v>67</v>
      </c>
      <c r="AM2686" t="s">
        <v>68</v>
      </c>
      <c r="AN2686" t="s">
        <v>67</v>
      </c>
      <c r="AO2686" t="s">
        <v>67</v>
      </c>
      <c r="AP2686" t="s">
        <v>67</v>
      </c>
      <c r="AQ2686" t="s">
        <v>67</v>
      </c>
      <c r="AR2686" t="s">
        <v>67</v>
      </c>
      <c r="AS2686" t="s">
        <v>67</v>
      </c>
      <c r="AT2686" t="s">
        <v>67</v>
      </c>
      <c r="AU2686" t="s">
        <v>67</v>
      </c>
      <c r="AV2686" t="s">
        <v>67</v>
      </c>
      <c r="AW2686" t="s">
        <v>67</v>
      </c>
      <c r="AX2686" t="s">
        <v>67</v>
      </c>
      <c r="AY2686" t="s">
        <v>67</v>
      </c>
      <c r="AZ2686" t="s">
        <v>67</v>
      </c>
      <c r="BA2686" t="s">
        <v>67</v>
      </c>
      <c r="BB2686" t="s">
        <v>67</v>
      </c>
      <c r="BC2686">
        <v>0.94993366700000004</v>
      </c>
      <c r="BE2686" t="str">
        <f t="shared" si="41"/>
        <v>PEU RENTABLE</v>
      </c>
    </row>
    <row r="2687" spans="1:57" x14ac:dyDescent="0.25">
      <c r="A2687" t="s">
        <v>0</v>
      </c>
      <c r="B2687" t="s">
        <v>13014</v>
      </c>
      <c r="C2687">
        <v>37</v>
      </c>
      <c r="D2687">
        <v>85</v>
      </c>
      <c r="E2687">
        <v>12</v>
      </c>
      <c r="F2687">
        <v>23</v>
      </c>
      <c r="G2687" t="s">
        <v>13015</v>
      </c>
      <c r="H2687">
        <v>354</v>
      </c>
      <c r="I2687">
        <v>12701880</v>
      </c>
      <c r="J2687" t="s">
        <v>501</v>
      </c>
      <c r="K2687" t="s">
        <v>13016</v>
      </c>
      <c r="L2687" t="s">
        <v>13017</v>
      </c>
      <c r="M2687">
        <v>2037</v>
      </c>
      <c r="N2687">
        <v>568</v>
      </c>
      <c r="O2687" t="s">
        <v>13018</v>
      </c>
      <c r="P2687">
        <v>0</v>
      </c>
      <c r="Q2687" t="s">
        <v>13019</v>
      </c>
      <c r="R2687" t="s">
        <v>13020</v>
      </c>
      <c r="S2687">
        <v>22</v>
      </c>
      <c r="T2687" t="s">
        <v>64</v>
      </c>
      <c r="U2687" t="s">
        <v>65</v>
      </c>
      <c r="V2687" t="s">
        <v>308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  <c r="AC2687" t="s">
        <v>67</v>
      </c>
      <c r="AD2687" t="s">
        <v>67</v>
      </c>
      <c r="AE2687" t="s">
        <v>67</v>
      </c>
      <c r="AF2687" t="s">
        <v>67</v>
      </c>
      <c r="AG2687" t="s">
        <v>67</v>
      </c>
      <c r="AH2687" t="s">
        <v>67</v>
      </c>
      <c r="AI2687" t="s">
        <v>67</v>
      </c>
      <c r="AJ2687" t="s">
        <v>67</v>
      </c>
      <c r="AK2687" t="s">
        <v>67</v>
      </c>
      <c r="AL2687" t="s">
        <v>67</v>
      </c>
      <c r="AM2687" t="s">
        <v>68</v>
      </c>
      <c r="AN2687" t="s">
        <v>67</v>
      </c>
      <c r="AO2687" t="s">
        <v>67</v>
      </c>
      <c r="AP2687" t="s">
        <v>67</v>
      </c>
      <c r="AQ2687" t="s">
        <v>68</v>
      </c>
      <c r="AR2687" t="s">
        <v>67</v>
      </c>
      <c r="AS2687" t="s">
        <v>67</v>
      </c>
      <c r="AT2687" t="s">
        <v>67</v>
      </c>
      <c r="AU2687" t="s">
        <v>67</v>
      </c>
      <c r="AV2687" t="s">
        <v>67</v>
      </c>
      <c r="AW2687" t="s">
        <v>67</v>
      </c>
      <c r="AX2687" t="s">
        <v>67</v>
      </c>
      <c r="AY2687" t="s">
        <v>67</v>
      </c>
      <c r="AZ2687" t="s">
        <v>68</v>
      </c>
      <c r="BA2687" t="s">
        <v>68</v>
      </c>
      <c r="BB2687" t="s">
        <v>67</v>
      </c>
      <c r="BC2687">
        <v>0.84679199999999999</v>
      </c>
      <c r="BE2687" t="str">
        <f t="shared" si="41"/>
        <v>PEU RENTABLE</v>
      </c>
    </row>
    <row r="2688" spans="1:57" x14ac:dyDescent="0.25">
      <c r="A2688" t="s">
        <v>0</v>
      </c>
      <c r="B2688" t="s">
        <v>13021</v>
      </c>
      <c r="C2688">
        <v>68</v>
      </c>
      <c r="D2688">
        <v>85</v>
      </c>
      <c r="E2688">
        <v>0</v>
      </c>
      <c r="F2688">
        <v>44</v>
      </c>
      <c r="G2688" t="s">
        <v>2837</v>
      </c>
      <c r="H2688">
        <v>468</v>
      </c>
      <c r="I2688">
        <v>10353690</v>
      </c>
      <c r="J2688" t="s">
        <v>4096</v>
      </c>
      <c r="K2688" t="s">
        <v>6165</v>
      </c>
      <c r="L2688" t="s">
        <v>13022</v>
      </c>
      <c r="M2688">
        <v>2673</v>
      </c>
      <c r="N2688">
        <v>646</v>
      </c>
      <c r="O2688" t="s">
        <v>13023</v>
      </c>
      <c r="P2688">
        <v>0</v>
      </c>
      <c r="Q2688" t="s">
        <v>13024</v>
      </c>
      <c r="R2688" t="s">
        <v>13025</v>
      </c>
      <c r="S2688">
        <v>31</v>
      </c>
      <c r="T2688" t="s">
        <v>64</v>
      </c>
      <c r="U2688" t="s">
        <v>65</v>
      </c>
      <c r="V2688" t="s">
        <v>308</v>
      </c>
      <c r="W2688">
        <v>39752620.439999998</v>
      </c>
      <c r="X2688">
        <v>2007</v>
      </c>
      <c r="Y2688">
        <v>67</v>
      </c>
      <c r="Z2688">
        <v>8.4</v>
      </c>
      <c r="AA2688">
        <v>1.78</v>
      </c>
      <c r="AB2688">
        <v>116</v>
      </c>
      <c r="AC2688" t="s">
        <v>67</v>
      </c>
      <c r="AD2688" t="s">
        <v>67</v>
      </c>
      <c r="AE2688" t="s">
        <v>67</v>
      </c>
      <c r="AF2688" t="s">
        <v>67</v>
      </c>
      <c r="AG2688" t="s">
        <v>67</v>
      </c>
      <c r="AH2688" t="s">
        <v>68</v>
      </c>
      <c r="AI2688" t="s">
        <v>67</v>
      </c>
      <c r="AJ2688" t="s">
        <v>67</v>
      </c>
      <c r="AK2688" t="s">
        <v>67</v>
      </c>
      <c r="AL2688" t="s">
        <v>67</v>
      </c>
      <c r="AM2688" t="s">
        <v>67</v>
      </c>
      <c r="AN2688" t="s">
        <v>67</v>
      </c>
      <c r="AO2688" t="s">
        <v>67</v>
      </c>
      <c r="AP2688" t="s">
        <v>67</v>
      </c>
      <c r="AQ2688" t="s">
        <v>67</v>
      </c>
      <c r="AR2688" t="s">
        <v>67</v>
      </c>
      <c r="AS2688" t="s">
        <v>67</v>
      </c>
      <c r="AT2688" t="s">
        <v>67</v>
      </c>
      <c r="AU2688" t="s">
        <v>67</v>
      </c>
      <c r="AV2688" t="s">
        <v>68</v>
      </c>
      <c r="AW2688" t="s">
        <v>67</v>
      </c>
      <c r="AX2688" t="s">
        <v>67</v>
      </c>
      <c r="AY2688" t="s">
        <v>67</v>
      </c>
      <c r="AZ2688" t="s">
        <v>67</v>
      </c>
      <c r="BA2688" t="s">
        <v>67</v>
      </c>
      <c r="BB2688" t="s">
        <v>67</v>
      </c>
      <c r="BC2688">
        <v>6.253747282</v>
      </c>
      <c r="BE2688" t="str">
        <f t="shared" si="41"/>
        <v>TRES RENTABLE</v>
      </c>
    </row>
    <row r="2689" spans="1:57" x14ac:dyDescent="0.25">
      <c r="A2689" t="s">
        <v>0</v>
      </c>
      <c r="B2689" t="s">
        <v>13026</v>
      </c>
      <c r="C2689">
        <v>90</v>
      </c>
      <c r="D2689">
        <v>101</v>
      </c>
      <c r="E2689">
        <v>36</v>
      </c>
      <c r="F2689">
        <v>377</v>
      </c>
      <c r="G2689" t="s">
        <v>13027</v>
      </c>
      <c r="H2689">
        <v>1000</v>
      </c>
      <c r="I2689">
        <v>12801190</v>
      </c>
      <c r="J2689" t="s">
        <v>58</v>
      </c>
      <c r="K2689" t="s">
        <v>4562</v>
      </c>
      <c r="L2689" t="s">
        <v>13028</v>
      </c>
      <c r="M2689">
        <v>16340</v>
      </c>
      <c r="N2689">
        <v>2764</v>
      </c>
      <c r="O2689" t="s">
        <v>13029</v>
      </c>
      <c r="P2689">
        <v>1</v>
      </c>
      <c r="Q2689" t="s">
        <v>13030</v>
      </c>
      <c r="R2689" t="s">
        <v>13031</v>
      </c>
      <c r="S2689">
        <v>355</v>
      </c>
      <c r="T2689" t="s">
        <v>64</v>
      </c>
      <c r="U2689" t="s">
        <v>65</v>
      </c>
      <c r="V2689" t="s">
        <v>615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  <c r="AC2689" t="s">
        <v>67</v>
      </c>
      <c r="AD2689" t="s">
        <v>68</v>
      </c>
      <c r="AE2689" t="s">
        <v>67</v>
      </c>
      <c r="AF2689" t="s">
        <v>67</v>
      </c>
      <c r="AG2689" t="s">
        <v>67</v>
      </c>
      <c r="AH2689" t="s">
        <v>67</v>
      </c>
      <c r="AI2689" t="s">
        <v>67</v>
      </c>
      <c r="AJ2689" t="s">
        <v>67</v>
      </c>
      <c r="AK2689" t="s">
        <v>67</v>
      </c>
      <c r="AL2689" t="s">
        <v>67</v>
      </c>
      <c r="AM2689" t="s">
        <v>67</v>
      </c>
      <c r="AN2689" t="s">
        <v>67</v>
      </c>
      <c r="AO2689" t="s">
        <v>67</v>
      </c>
      <c r="AP2689" t="s">
        <v>67</v>
      </c>
      <c r="AQ2689" t="s">
        <v>68</v>
      </c>
      <c r="AR2689" t="s">
        <v>67</v>
      </c>
      <c r="AS2689" t="s">
        <v>67</v>
      </c>
      <c r="AT2689" t="s">
        <v>68</v>
      </c>
      <c r="AU2689" t="s">
        <v>67</v>
      </c>
      <c r="AV2689" t="s">
        <v>67</v>
      </c>
      <c r="AW2689" t="s">
        <v>67</v>
      </c>
      <c r="AX2689" t="s">
        <v>67</v>
      </c>
      <c r="AY2689" t="s">
        <v>68</v>
      </c>
      <c r="AZ2689" t="s">
        <v>67</v>
      </c>
      <c r="BA2689" t="s">
        <v>67</v>
      </c>
      <c r="BB2689" t="s">
        <v>67</v>
      </c>
      <c r="BC2689">
        <v>0.85341266699999996</v>
      </c>
      <c r="BE2689" t="str">
        <f t="shared" si="41"/>
        <v>PEU RENTABLE</v>
      </c>
    </row>
    <row r="2690" spans="1:57" x14ac:dyDescent="0.25">
      <c r="A2690" t="s">
        <v>0</v>
      </c>
      <c r="B2690" t="s">
        <v>13032</v>
      </c>
      <c r="C2690">
        <v>81</v>
      </c>
      <c r="D2690">
        <v>121</v>
      </c>
      <c r="E2690">
        <v>16</v>
      </c>
      <c r="F2690">
        <v>526</v>
      </c>
      <c r="G2690" t="s">
        <v>5255</v>
      </c>
      <c r="H2690">
        <v>907</v>
      </c>
      <c r="I2690">
        <v>12549485</v>
      </c>
      <c r="J2690" t="s">
        <v>13033</v>
      </c>
      <c r="K2690" t="s">
        <v>7538</v>
      </c>
      <c r="L2690" t="s">
        <v>13034</v>
      </c>
      <c r="M2690">
        <v>4603</v>
      </c>
      <c r="N2690">
        <v>3633</v>
      </c>
      <c r="O2690" t="s">
        <v>1906</v>
      </c>
      <c r="P2690">
        <v>4</v>
      </c>
      <c r="Q2690" t="s">
        <v>13035</v>
      </c>
      <c r="R2690" t="s">
        <v>13036</v>
      </c>
      <c r="S2690">
        <v>91</v>
      </c>
      <c r="T2690" t="s">
        <v>64</v>
      </c>
      <c r="U2690" t="s">
        <v>65</v>
      </c>
      <c r="V2690" t="s">
        <v>615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  <c r="AC2690" t="s">
        <v>67</v>
      </c>
      <c r="AD2690" t="s">
        <v>67</v>
      </c>
      <c r="AE2690" t="s">
        <v>67</v>
      </c>
      <c r="AF2690" t="s">
        <v>67</v>
      </c>
      <c r="AG2690" t="s">
        <v>67</v>
      </c>
      <c r="AH2690" t="s">
        <v>67</v>
      </c>
      <c r="AI2690" t="s">
        <v>67</v>
      </c>
      <c r="AJ2690" t="s">
        <v>67</v>
      </c>
      <c r="AK2690" t="s">
        <v>67</v>
      </c>
      <c r="AL2690" t="s">
        <v>67</v>
      </c>
      <c r="AM2690" t="s">
        <v>67</v>
      </c>
      <c r="AN2690" t="s">
        <v>67</v>
      </c>
      <c r="AO2690" t="s">
        <v>68</v>
      </c>
      <c r="AP2690" t="s">
        <v>67</v>
      </c>
      <c r="AQ2690" t="s">
        <v>67</v>
      </c>
      <c r="AR2690" t="s">
        <v>67</v>
      </c>
      <c r="AS2690" t="s">
        <v>68</v>
      </c>
      <c r="AT2690" t="s">
        <v>67</v>
      </c>
      <c r="AU2690" t="s">
        <v>68</v>
      </c>
      <c r="AV2690" t="s">
        <v>68</v>
      </c>
      <c r="AW2690" t="s">
        <v>67</v>
      </c>
      <c r="AX2690" t="s">
        <v>68</v>
      </c>
      <c r="AY2690" t="s">
        <v>67</v>
      </c>
      <c r="AZ2690" t="s">
        <v>67</v>
      </c>
      <c r="BA2690" t="s">
        <v>67</v>
      </c>
      <c r="BB2690" t="s">
        <v>67</v>
      </c>
      <c r="BC2690">
        <v>0.83663233299999995</v>
      </c>
      <c r="BE2690" t="str">
        <f t="shared" si="41"/>
        <v>PEU RENTABLE</v>
      </c>
    </row>
    <row r="2691" spans="1:57" x14ac:dyDescent="0.25">
      <c r="A2691" t="s">
        <v>0</v>
      </c>
      <c r="B2691" t="s">
        <v>13037</v>
      </c>
      <c r="C2691">
        <v>221</v>
      </c>
      <c r="D2691">
        <v>107</v>
      </c>
      <c r="E2691">
        <v>92</v>
      </c>
      <c r="F2691">
        <v>358</v>
      </c>
      <c r="G2691" t="s">
        <v>1877</v>
      </c>
      <c r="H2691">
        <v>11000</v>
      </c>
      <c r="I2691">
        <v>13766014</v>
      </c>
      <c r="J2691" t="s">
        <v>245</v>
      </c>
      <c r="K2691" t="s">
        <v>288</v>
      </c>
      <c r="L2691" t="s">
        <v>13038</v>
      </c>
      <c r="M2691">
        <v>106111</v>
      </c>
      <c r="N2691">
        <v>17627</v>
      </c>
      <c r="O2691" t="s">
        <v>1160</v>
      </c>
      <c r="P2691">
        <v>0</v>
      </c>
      <c r="Q2691" t="s">
        <v>13039</v>
      </c>
      <c r="R2691" t="s">
        <v>13040</v>
      </c>
      <c r="S2691">
        <v>181</v>
      </c>
      <c r="T2691" t="s">
        <v>64</v>
      </c>
      <c r="U2691" t="s">
        <v>65</v>
      </c>
      <c r="V2691" t="s">
        <v>66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  <c r="AC2691" t="s">
        <v>67</v>
      </c>
      <c r="AD2691" t="s">
        <v>67</v>
      </c>
      <c r="AE2691" t="s">
        <v>67</v>
      </c>
      <c r="AF2691" t="s">
        <v>67</v>
      </c>
      <c r="AG2691" t="s">
        <v>67</v>
      </c>
      <c r="AH2691" t="s">
        <v>67</v>
      </c>
      <c r="AI2691" t="s">
        <v>67</v>
      </c>
      <c r="AJ2691" t="s">
        <v>67</v>
      </c>
      <c r="AK2691" t="s">
        <v>67</v>
      </c>
      <c r="AL2691" t="s">
        <v>67</v>
      </c>
      <c r="AM2691" t="s">
        <v>67</v>
      </c>
      <c r="AN2691" t="s">
        <v>67</v>
      </c>
      <c r="AO2691" t="s">
        <v>67</v>
      </c>
      <c r="AP2691" t="s">
        <v>67</v>
      </c>
      <c r="AQ2691" t="s">
        <v>67</v>
      </c>
      <c r="AR2691" t="s">
        <v>67</v>
      </c>
      <c r="AS2691" t="s">
        <v>68</v>
      </c>
      <c r="AT2691" t="s">
        <v>67</v>
      </c>
      <c r="AU2691" t="s">
        <v>68</v>
      </c>
      <c r="AV2691" t="s">
        <v>67</v>
      </c>
      <c r="AW2691" t="s">
        <v>67</v>
      </c>
      <c r="AX2691" t="s">
        <v>67</v>
      </c>
      <c r="AY2691" t="s">
        <v>67</v>
      </c>
      <c r="AZ2691" t="s">
        <v>67</v>
      </c>
      <c r="BA2691" t="s">
        <v>67</v>
      </c>
      <c r="BB2691" t="s">
        <v>67</v>
      </c>
      <c r="BC2691">
        <v>0.91773426700000005</v>
      </c>
      <c r="BE2691" t="str">
        <f t="shared" ref="BE2691:BE2754" si="42">IF(AND(BC2691&gt;=$BH$6,BC2691&lt;$BH$7),"PAS RENTABLE",IF(AND(BC2691&gt;=$BH$7,BC2691&lt;$BH$8),"PEU RENTABLE",IF(AND(BC2691&gt;=$BH$8,BC2691&lt;$BH$9),"RENTABLE",IF(AND(BC2691&gt;=$BH$9,BC2691&lt;=$BH$10),"TRES RENTABLE"))))</f>
        <v>PEU RENTABLE</v>
      </c>
    </row>
    <row r="2692" spans="1:57" x14ac:dyDescent="0.25">
      <c r="A2692" t="s">
        <v>0</v>
      </c>
      <c r="B2692" t="s">
        <v>13041</v>
      </c>
      <c r="C2692">
        <v>230</v>
      </c>
      <c r="D2692">
        <v>111</v>
      </c>
      <c r="E2692">
        <v>0</v>
      </c>
      <c r="F2692">
        <v>727</v>
      </c>
      <c r="G2692" t="s">
        <v>6624</v>
      </c>
      <c r="H2692">
        <v>796</v>
      </c>
      <c r="I2692">
        <v>13034417</v>
      </c>
      <c r="J2692" t="s">
        <v>3823</v>
      </c>
      <c r="K2692" t="s">
        <v>8533</v>
      </c>
      <c r="L2692" t="s">
        <v>13042</v>
      </c>
      <c r="M2692">
        <v>55665</v>
      </c>
      <c r="N2692">
        <v>2633</v>
      </c>
      <c r="O2692" t="s">
        <v>5018</v>
      </c>
      <c r="P2692">
        <v>1</v>
      </c>
      <c r="Q2692" t="s">
        <v>13043</v>
      </c>
      <c r="R2692" t="s">
        <v>13044</v>
      </c>
      <c r="S2692">
        <v>118</v>
      </c>
      <c r="T2692" t="s">
        <v>64</v>
      </c>
      <c r="U2692" t="s">
        <v>65</v>
      </c>
      <c r="V2692" t="s">
        <v>66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  <c r="AC2692" t="s">
        <v>67</v>
      </c>
      <c r="AD2692" t="s">
        <v>67</v>
      </c>
      <c r="AE2692" t="s">
        <v>67</v>
      </c>
      <c r="AF2692" t="s">
        <v>67</v>
      </c>
      <c r="AG2692" t="s">
        <v>67</v>
      </c>
      <c r="AH2692" t="s">
        <v>67</v>
      </c>
      <c r="AI2692" t="s">
        <v>68</v>
      </c>
      <c r="AJ2692" t="s">
        <v>67</v>
      </c>
      <c r="AK2692" t="s">
        <v>67</v>
      </c>
      <c r="AL2692" t="s">
        <v>67</v>
      </c>
      <c r="AM2692" t="s">
        <v>67</v>
      </c>
      <c r="AN2692" t="s">
        <v>67</v>
      </c>
      <c r="AO2692" t="s">
        <v>67</v>
      </c>
      <c r="AP2692" t="s">
        <v>67</v>
      </c>
      <c r="AQ2692" t="s">
        <v>67</v>
      </c>
      <c r="AR2692" t="s">
        <v>67</v>
      </c>
      <c r="AS2692" t="s">
        <v>67</v>
      </c>
      <c r="AT2692" t="s">
        <v>67</v>
      </c>
      <c r="AU2692" t="s">
        <v>68</v>
      </c>
      <c r="AV2692" t="s">
        <v>67</v>
      </c>
      <c r="AW2692" t="s">
        <v>67</v>
      </c>
      <c r="AX2692" t="s">
        <v>67</v>
      </c>
      <c r="AY2692" t="s">
        <v>67</v>
      </c>
      <c r="AZ2692" t="s">
        <v>67</v>
      </c>
      <c r="BA2692" t="s">
        <v>67</v>
      </c>
      <c r="BB2692" t="s">
        <v>67</v>
      </c>
      <c r="BC2692">
        <v>0.868961133</v>
      </c>
      <c r="BE2692" t="str">
        <f t="shared" si="42"/>
        <v>PEU RENTABLE</v>
      </c>
    </row>
    <row r="2693" spans="1:57" x14ac:dyDescent="0.25">
      <c r="A2693" t="s">
        <v>0</v>
      </c>
      <c r="B2693" t="s">
        <v>13045</v>
      </c>
      <c r="C2693">
        <v>57</v>
      </c>
      <c r="D2693">
        <v>92</v>
      </c>
      <c r="E2693">
        <v>34</v>
      </c>
      <c r="F2693">
        <v>366</v>
      </c>
      <c r="G2693" t="s">
        <v>2435</v>
      </c>
      <c r="H2693">
        <v>14000</v>
      </c>
      <c r="I2693">
        <v>11632420</v>
      </c>
      <c r="J2693" t="s">
        <v>2154</v>
      </c>
      <c r="K2693" t="s">
        <v>368</v>
      </c>
      <c r="L2693" t="s">
        <v>13046</v>
      </c>
      <c r="M2693">
        <v>19768</v>
      </c>
      <c r="N2693">
        <v>15644</v>
      </c>
      <c r="O2693" t="s">
        <v>13047</v>
      </c>
      <c r="P2693">
        <v>1</v>
      </c>
      <c r="Q2693" t="s">
        <v>13048</v>
      </c>
      <c r="R2693" t="s">
        <v>13049</v>
      </c>
      <c r="S2693">
        <v>135</v>
      </c>
      <c r="T2693" t="s">
        <v>64</v>
      </c>
      <c r="U2693" t="s">
        <v>65</v>
      </c>
      <c r="V2693" t="s">
        <v>615</v>
      </c>
      <c r="W2693">
        <v>39752620.439999998</v>
      </c>
      <c r="X2693">
        <v>2001</v>
      </c>
      <c r="Y2693">
        <v>442</v>
      </c>
      <c r="Z2693">
        <v>6.1</v>
      </c>
      <c r="AA2693">
        <v>2.35</v>
      </c>
      <c r="AB2693">
        <v>566</v>
      </c>
      <c r="AC2693" t="s">
        <v>67</v>
      </c>
      <c r="AD2693" t="s">
        <v>67</v>
      </c>
      <c r="AE2693" t="s">
        <v>67</v>
      </c>
      <c r="AF2693" t="s">
        <v>67</v>
      </c>
      <c r="AG2693" t="s">
        <v>67</v>
      </c>
      <c r="AH2693" t="s">
        <v>67</v>
      </c>
      <c r="AI2693" t="s">
        <v>67</v>
      </c>
      <c r="AJ2693" t="s">
        <v>68</v>
      </c>
      <c r="AK2693" t="s">
        <v>67</v>
      </c>
      <c r="AL2693" t="s">
        <v>67</v>
      </c>
      <c r="AM2693" t="s">
        <v>67</v>
      </c>
      <c r="AN2693" t="s">
        <v>67</v>
      </c>
      <c r="AO2693" t="s">
        <v>67</v>
      </c>
      <c r="AP2693" t="s">
        <v>67</v>
      </c>
      <c r="AQ2693" t="s">
        <v>67</v>
      </c>
      <c r="AR2693" t="s">
        <v>67</v>
      </c>
      <c r="AS2693" t="s">
        <v>67</v>
      </c>
      <c r="AT2693" t="s">
        <v>67</v>
      </c>
      <c r="AU2693" t="s">
        <v>68</v>
      </c>
      <c r="AV2693" t="s">
        <v>67</v>
      </c>
      <c r="AW2693" t="s">
        <v>67</v>
      </c>
      <c r="AX2693" t="s">
        <v>68</v>
      </c>
      <c r="AY2693" t="s">
        <v>67</v>
      </c>
      <c r="AZ2693" t="s">
        <v>67</v>
      </c>
      <c r="BA2693" t="s">
        <v>67</v>
      </c>
      <c r="BB2693" t="s">
        <v>67</v>
      </c>
      <c r="BC2693">
        <v>6.253747282</v>
      </c>
      <c r="BE2693" t="str">
        <f t="shared" si="42"/>
        <v>TRES RENTABLE</v>
      </c>
    </row>
    <row r="2694" spans="1:57" x14ac:dyDescent="0.25">
      <c r="A2694" t="s">
        <v>0</v>
      </c>
      <c r="B2694" t="s">
        <v>13050</v>
      </c>
      <c r="C2694">
        <v>119</v>
      </c>
      <c r="D2694">
        <v>97</v>
      </c>
      <c r="E2694">
        <v>164</v>
      </c>
      <c r="F2694">
        <v>308</v>
      </c>
      <c r="G2694" t="s">
        <v>7496</v>
      </c>
      <c r="H2694">
        <v>436</v>
      </c>
      <c r="I2694">
        <v>12212417</v>
      </c>
      <c r="J2694" t="s">
        <v>1557</v>
      </c>
      <c r="K2694" t="s">
        <v>4426</v>
      </c>
      <c r="L2694" t="s">
        <v>13051</v>
      </c>
      <c r="M2694">
        <v>30643</v>
      </c>
      <c r="N2694">
        <v>1172</v>
      </c>
      <c r="O2694" t="s">
        <v>5562</v>
      </c>
      <c r="P2694">
        <v>3</v>
      </c>
      <c r="Q2694" t="s">
        <v>13052</v>
      </c>
      <c r="R2694" t="s">
        <v>13053</v>
      </c>
      <c r="S2694">
        <v>144</v>
      </c>
      <c r="T2694" t="s">
        <v>64</v>
      </c>
      <c r="U2694" t="s">
        <v>65</v>
      </c>
      <c r="V2694" t="s">
        <v>615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  <c r="AC2694" t="s">
        <v>67</v>
      </c>
      <c r="AD2694" t="s">
        <v>67</v>
      </c>
      <c r="AE2694" t="s">
        <v>67</v>
      </c>
      <c r="AF2694" t="s">
        <v>67</v>
      </c>
      <c r="AG2694" t="s">
        <v>67</v>
      </c>
      <c r="AH2694" t="s">
        <v>67</v>
      </c>
      <c r="AI2694" t="s">
        <v>67</v>
      </c>
      <c r="AJ2694" t="s">
        <v>68</v>
      </c>
      <c r="AK2694" t="s">
        <v>67</v>
      </c>
      <c r="AL2694" t="s">
        <v>67</v>
      </c>
      <c r="AM2694" t="s">
        <v>67</v>
      </c>
      <c r="AN2694" t="s">
        <v>67</v>
      </c>
      <c r="AO2694" t="s">
        <v>67</v>
      </c>
      <c r="AP2694" t="s">
        <v>67</v>
      </c>
      <c r="AQ2694" t="s">
        <v>67</v>
      </c>
      <c r="AR2694" t="s">
        <v>67</v>
      </c>
      <c r="AS2694" t="s">
        <v>67</v>
      </c>
      <c r="AT2694" t="s">
        <v>67</v>
      </c>
      <c r="AU2694" t="s">
        <v>67</v>
      </c>
      <c r="AV2694" t="s">
        <v>67</v>
      </c>
      <c r="AW2694" t="s">
        <v>67</v>
      </c>
      <c r="AX2694" t="s">
        <v>68</v>
      </c>
      <c r="AY2694" t="s">
        <v>67</v>
      </c>
      <c r="AZ2694" t="s">
        <v>67</v>
      </c>
      <c r="BA2694" t="s">
        <v>67</v>
      </c>
      <c r="BB2694" t="s">
        <v>67</v>
      </c>
      <c r="BC2694">
        <v>0.81416113300000004</v>
      </c>
      <c r="BE2694" t="str">
        <f t="shared" si="42"/>
        <v>PEU RENTABLE</v>
      </c>
    </row>
    <row r="2695" spans="1:57" x14ac:dyDescent="0.25">
      <c r="A2695" t="s">
        <v>0</v>
      </c>
      <c r="B2695" t="s">
        <v>2997</v>
      </c>
      <c r="C2695">
        <v>97</v>
      </c>
      <c r="D2695">
        <v>97</v>
      </c>
      <c r="E2695">
        <v>745</v>
      </c>
      <c r="F2695">
        <v>745</v>
      </c>
      <c r="G2695" t="s">
        <v>5600</v>
      </c>
      <c r="H2695">
        <v>12000</v>
      </c>
      <c r="I2695">
        <v>11614236</v>
      </c>
      <c r="J2695" t="s">
        <v>1700</v>
      </c>
      <c r="K2695" t="s">
        <v>332</v>
      </c>
      <c r="L2695" t="s">
        <v>13054</v>
      </c>
      <c r="M2695">
        <v>9294</v>
      </c>
      <c r="N2695">
        <v>15209</v>
      </c>
      <c r="O2695" t="s">
        <v>2997</v>
      </c>
      <c r="P2695">
        <v>2</v>
      </c>
      <c r="Q2695" t="s">
        <v>13055</v>
      </c>
      <c r="R2695" t="s">
        <v>13056</v>
      </c>
      <c r="S2695">
        <v>140</v>
      </c>
      <c r="T2695" t="s">
        <v>64</v>
      </c>
      <c r="U2695" t="s">
        <v>65</v>
      </c>
      <c r="V2695" t="s">
        <v>66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  <c r="AC2695" t="s">
        <v>67</v>
      </c>
      <c r="AD2695" t="s">
        <v>67</v>
      </c>
      <c r="AE2695" t="s">
        <v>67</v>
      </c>
      <c r="AF2695" t="s">
        <v>67</v>
      </c>
      <c r="AG2695" t="s">
        <v>67</v>
      </c>
      <c r="AH2695" t="s">
        <v>67</v>
      </c>
      <c r="AI2695" t="s">
        <v>67</v>
      </c>
      <c r="AJ2695" t="s">
        <v>67</v>
      </c>
      <c r="AK2695" t="s">
        <v>67</v>
      </c>
      <c r="AL2695" t="s">
        <v>67</v>
      </c>
      <c r="AM2695" t="s">
        <v>68</v>
      </c>
      <c r="AN2695" t="s">
        <v>67</v>
      </c>
      <c r="AO2695" t="s">
        <v>67</v>
      </c>
      <c r="AP2695" t="s">
        <v>67</v>
      </c>
      <c r="AQ2695" t="s">
        <v>67</v>
      </c>
      <c r="AR2695" t="s">
        <v>67</v>
      </c>
      <c r="AS2695" t="s">
        <v>67</v>
      </c>
      <c r="AT2695" t="s">
        <v>67</v>
      </c>
      <c r="AU2695" t="s">
        <v>67</v>
      </c>
      <c r="AV2695" t="s">
        <v>67</v>
      </c>
      <c r="AW2695" t="s">
        <v>67</v>
      </c>
      <c r="AX2695" t="s">
        <v>67</v>
      </c>
      <c r="AY2695" t="s">
        <v>67</v>
      </c>
      <c r="AZ2695" t="s">
        <v>67</v>
      </c>
      <c r="BA2695" t="s">
        <v>67</v>
      </c>
      <c r="BB2695" t="s">
        <v>67</v>
      </c>
      <c r="BC2695">
        <v>0.77428240000000004</v>
      </c>
      <c r="BE2695" t="str">
        <f t="shared" si="42"/>
        <v>PEU RENTABLE</v>
      </c>
    </row>
    <row r="2696" spans="1:57" x14ac:dyDescent="0.25">
      <c r="A2696" t="s">
        <v>777</v>
      </c>
      <c r="B2696" t="s">
        <v>6731</v>
      </c>
      <c r="C2696">
        <v>119</v>
      </c>
      <c r="D2696">
        <v>125</v>
      </c>
      <c r="E2696">
        <v>34</v>
      </c>
      <c r="F2696">
        <v>65</v>
      </c>
      <c r="G2696" t="s">
        <v>13057</v>
      </c>
      <c r="H2696">
        <v>427</v>
      </c>
      <c r="I2696">
        <v>13337299</v>
      </c>
      <c r="J2696" t="s">
        <v>6534</v>
      </c>
      <c r="K2696" t="s">
        <v>3632</v>
      </c>
      <c r="L2696" t="s">
        <v>13058</v>
      </c>
      <c r="M2696">
        <v>9649</v>
      </c>
      <c r="N2696">
        <v>729</v>
      </c>
      <c r="O2696" t="s">
        <v>13059</v>
      </c>
      <c r="P2696">
        <v>7</v>
      </c>
      <c r="Q2696" t="s">
        <v>13060</v>
      </c>
      <c r="R2696" t="s">
        <v>13061</v>
      </c>
      <c r="S2696">
        <v>226</v>
      </c>
      <c r="T2696" t="s">
        <v>64</v>
      </c>
      <c r="U2696" t="s">
        <v>65</v>
      </c>
      <c r="V2696" t="s">
        <v>66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  <c r="AC2696" t="s">
        <v>67</v>
      </c>
      <c r="AD2696" t="s">
        <v>67</v>
      </c>
      <c r="AE2696" t="s">
        <v>67</v>
      </c>
      <c r="AF2696" t="s">
        <v>67</v>
      </c>
      <c r="AG2696" t="s">
        <v>67</v>
      </c>
      <c r="AH2696" t="s">
        <v>67</v>
      </c>
      <c r="AI2696" t="s">
        <v>67</v>
      </c>
      <c r="AJ2696" t="s">
        <v>67</v>
      </c>
      <c r="AK2696" t="s">
        <v>67</v>
      </c>
      <c r="AL2696" t="s">
        <v>68</v>
      </c>
      <c r="AM2696" t="s">
        <v>67</v>
      </c>
      <c r="AN2696" t="s">
        <v>67</v>
      </c>
      <c r="AO2696" t="s">
        <v>68</v>
      </c>
      <c r="AP2696" t="s">
        <v>67</v>
      </c>
      <c r="AQ2696" t="s">
        <v>67</v>
      </c>
      <c r="AR2696" t="s">
        <v>67</v>
      </c>
      <c r="AS2696" t="s">
        <v>67</v>
      </c>
      <c r="AT2696" t="s">
        <v>67</v>
      </c>
      <c r="AU2696" t="s">
        <v>68</v>
      </c>
      <c r="AV2696" t="s">
        <v>68</v>
      </c>
      <c r="AW2696" t="s">
        <v>67</v>
      </c>
      <c r="AX2696" t="s">
        <v>67</v>
      </c>
      <c r="AY2696" t="s">
        <v>67</v>
      </c>
      <c r="AZ2696" t="s">
        <v>67</v>
      </c>
      <c r="BA2696" t="s">
        <v>67</v>
      </c>
      <c r="BB2696" t="s">
        <v>67</v>
      </c>
      <c r="BC2696">
        <v>0.66686495000000001</v>
      </c>
      <c r="BE2696" t="str">
        <f t="shared" si="42"/>
        <v>PEU RENTABLE</v>
      </c>
    </row>
    <row r="2697" spans="1:57" x14ac:dyDescent="0.25">
      <c r="A2697" t="s">
        <v>0</v>
      </c>
      <c r="B2697" t="s">
        <v>4031</v>
      </c>
      <c r="C2697">
        <v>42</v>
      </c>
      <c r="D2697">
        <v>124</v>
      </c>
      <c r="E2697">
        <v>11000</v>
      </c>
      <c r="F2697">
        <v>563</v>
      </c>
      <c r="G2697" t="s">
        <v>8350</v>
      </c>
      <c r="H2697">
        <v>11000</v>
      </c>
      <c r="I2697">
        <v>10763469</v>
      </c>
      <c r="J2697" t="s">
        <v>1444</v>
      </c>
      <c r="K2697" t="s">
        <v>4031</v>
      </c>
      <c r="L2697" t="s">
        <v>13062</v>
      </c>
      <c r="M2697">
        <v>13692</v>
      </c>
      <c r="N2697">
        <v>12685</v>
      </c>
      <c r="O2697" t="s">
        <v>2912</v>
      </c>
      <c r="P2697">
        <v>0</v>
      </c>
      <c r="Q2697" t="s">
        <v>13063</v>
      </c>
      <c r="R2697" t="s">
        <v>13064</v>
      </c>
      <c r="S2697">
        <v>55</v>
      </c>
      <c r="T2697" t="s">
        <v>64</v>
      </c>
      <c r="U2697" t="s">
        <v>65</v>
      </c>
      <c r="V2697" t="s">
        <v>126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  <c r="AC2697" t="s">
        <v>67</v>
      </c>
      <c r="AD2697" t="s">
        <v>67</v>
      </c>
      <c r="AE2697" t="s">
        <v>67</v>
      </c>
      <c r="AF2697" t="s">
        <v>67</v>
      </c>
      <c r="AG2697" t="s">
        <v>67</v>
      </c>
      <c r="AH2697" t="s">
        <v>67</v>
      </c>
      <c r="AI2697" t="s">
        <v>67</v>
      </c>
      <c r="AJ2697" t="s">
        <v>67</v>
      </c>
      <c r="AK2697" t="s">
        <v>67</v>
      </c>
      <c r="AL2697" t="s">
        <v>67</v>
      </c>
      <c r="AM2697" t="s">
        <v>68</v>
      </c>
      <c r="AN2697" t="s">
        <v>67</v>
      </c>
      <c r="AO2697" t="s">
        <v>67</v>
      </c>
      <c r="AP2697" t="s">
        <v>67</v>
      </c>
      <c r="AQ2697" t="s">
        <v>67</v>
      </c>
      <c r="AR2697" t="s">
        <v>67</v>
      </c>
      <c r="AS2697" t="s">
        <v>68</v>
      </c>
      <c r="AT2697" t="s">
        <v>67</v>
      </c>
      <c r="AU2697" t="s">
        <v>68</v>
      </c>
      <c r="AV2697" t="s">
        <v>67</v>
      </c>
      <c r="AW2697" t="s">
        <v>67</v>
      </c>
      <c r="AX2697" t="s">
        <v>67</v>
      </c>
      <c r="AY2697" t="s">
        <v>67</v>
      </c>
      <c r="AZ2697" t="s">
        <v>67</v>
      </c>
      <c r="BA2697" t="s">
        <v>67</v>
      </c>
      <c r="BB2697" t="s">
        <v>67</v>
      </c>
      <c r="BC2697">
        <v>0.7175646</v>
      </c>
      <c r="BE2697" t="str">
        <f t="shared" si="42"/>
        <v>PEU RENTABLE</v>
      </c>
    </row>
    <row r="2698" spans="1:57" x14ac:dyDescent="0.25">
      <c r="A2698" t="s">
        <v>0</v>
      </c>
      <c r="B2698" t="s">
        <v>13065</v>
      </c>
      <c r="C2698">
        <v>24</v>
      </c>
      <c r="D2698">
        <v>76</v>
      </c>
      <c r="E2698">
        <v>9</v>
      </c>
      <c r="F2698">
        <v>47</v>
      </c>
      <c r="G2698" t="s">
        <v>13066</v>
      </c>
      <c r="H2698">
        <v>595</v>
      </c>
      <c r="I2698">
        <v>11144518</v>
      </c>
      <c r="J2698" t="s">
        <v>9376</v>
      </c>
      <c r="K2698" t="s">
        <v>2060</v>
      </c>
      <c r="L2698" t="s">
        <v>13067</v>
      </c>
      <c r="M2698">
        <v>2724</v>
      </c>
      <c r="N2698">
        <v>1139</v>
      </c>
      <c r="O2698" t="s">
        <v>13068</v>
      </c>
      <c r="P2698">
        <v>0</v>
      </c>
      <c r="Q2698" t="s">
        <v>13069</v>
      </c>
      <c r="R2698" t="s">
        <v>13070</v>
      </c>
      <c r="S2698">
        <v>53</v>
      </c>
      <c r="T2698" t="s">
        <v>64</v>
      </c>
      <c r="U2698" t="s">
        <v>299</v>
      </c>
      <c r="V2698" t="s">
        <v>308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  <c r="AC2698" t="s">
        <v>67</v>
      </c>
      <c r="AD2698" t="s">
        <v>67</v>
      </c>
      <c r="AE2698" t="s">
        <v>67</v>
      </c>
      <c r="AF2698" t="s">
        <v>67</v>
      </c>
      <c r="AG2698" t="s">
        <v>67</v>
      </c>
      <c r="AH2698" t="s">
        <v>67</v>
      </c>
      <c r="AI2698" t="s">
        <v>67</v>
      </c>
      <c r="AJ2698" t="s">
        <v>67</v>
      </c>
      <c r="AK2698" t="s">
        <v>67</v>
      </c>
      <c r="AL2698" t="s">
        <v>67</v>
      </c>
      <c r="AM2698" t="s">
        <v>67</v>
      </c>
      <c r="AN2698" t="s">
        <v>67</v>
      </c>
      <c r="AO2698" t="s">
        <v>67</v>
      </c>
      <c r="AP2698" t="s">
        <v>67</v>
      </c>
      <c r="AQ2698" t="s">
        <v>68</v>
      </c>
      <c r="AR2698" t="s">
        <v>67</v>
      </c>
      <c r="AS2698" t="s">
        <v>67</v>
      </c>
      <c r="AT2698" t="s">
        <v>67</v>
      </c>
      <c r="AU2698" t="s">
        <v>67</v>
      </c>
      <c r="AV2698" t="s">
        <v>67</v>
      </c>
      <c r="AW2698" t="s">
        <v>67</v>
      </c>
      <c r="AX2698" t="s">
        <v>67</v>
      </c>
      <c r="AY2698" t="s">
        <v>67</v>
      </c>
      <c r="AZ2698" t="s">
        <v>67</v>
      </c>
      <c r="BA2698" t="s">
        <v>68</v>
      </c>
      <c r="BB2698" t="s">
        <v>67</v>
      </c>
      <c r="BC2698">
        <v>0.74296786699999995</v>
      </c>
      <c r="BE2698" t="str">
        <f t="shared" si="42"/>
        <v>PEU RENTABLE</v>
      </c>
    </row>
    <row r="2699" spans="1:57" x14ac:dyDescent="0.25">
      <c r="A2699" t="s">
        <v>0</v>
      </c>
      <c r="B2699" t="s">
        <v>1758</v>
      </c>
      <c r="C2699">
        <v>208</v>
      </c>
      <c r="D2699">
        <v>107</v>
      </c>
      <c r="E2699">
        <v>561</v>
      </c>
      <c r="F2699">
        <v>353</v>
      </c>
      <c r="G2699" t="s">
        <v>1758</v>
      </c>
      <c r="H2699">
        <v>746</v>
      </c>
      <c r="I2699">
        <v>15608545</v>
      </c>
      <c r="J2699" t="s">
        <v>1354</v>
      </c>
      <c r="K2699" t="s">
        <v>996</v>
      </c>
      <c r="L2699" t="s">
        <v>13071</v>
      </c>
      <c r="M2699">
        <v>53471</v>
      </c>
      <c r="N2699">
        <v>2377</v>
      </c>
      <c r="O2699" t="s">
        <v>13072</v>
      </c>
      <c r="P2699">
        <v>3</v>
      </c>
      <c r="Q2699" t="s">
        <v>13073</v>
      </c>
      <c r="R2699" t="s">
        <v>13074</v>
      </c>
      <c r="S2699">
        <v>224</v>
      </c>
      <c r="T2699" t="s">
        <v>64</v>
      </c>
      <c r="U2699" t="s">
        <v>65</v>
      </c>
      <c r="V2699" t="s">
        <v>615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  <c r="AC2699" t="s">
        <v>67</v>
      </c>
      <c r="AD2699" t="s">
        <v>68</v>
      </c>
      <c r="AE2699" t="s">
        <v>67</v>
      </c>
      <c r="AF2699" t="s">
        <v>67</v>
      </c>
      <c r="AG2699" t="s">
        <v>67</v>
      </c>
      <c r="AH2699" t="s">
        <v>67</v>
      </c>
      <c r="AI2699" t="s">
        <v>67</v>
      </c>
      <c r="AJ2699" t="s">
        <v>67</v>
      </c>
      <c r="AK2699" t="s">
        <v>67</v>
      </c>
      <c r="AL2699" t="s">
        <v>67</v>
      </c>
      <c r="AM2699" t="s">
        <v>67</v>
      </c>
      <c r="AN2699" t="s">
        <v>67</v>
      </c>
      <c r="AO2699" t="s">
        <v>67</v>
      </c>
      <c r="AP2699" t="s">
        <v>67</v>
      </c>
      <c r="AQ2699" t="s">
        <v>67</v>
      </c>
      <c r="AR2699" t="s">
        <v>67</v>
      </c>
      <c r="AS2699" t="s">
        <v>67</v>
      </c>
      <c r="AT2699" t="s">
        <v>67</v>
      </c>
      <c r="AU2699" t="s">
        <v>67</v>
      </c>
      <c r="AV2699" t="s">
        <v>67</v>
      </c>
      <c r="AW2699" t="s">
        <v>67</v>
      </c>
      <c r="AX2699" t="s">
        <v>67</v>
      </c>
      <c r="AY2699" t="s">
        <v>67</v>
      </c>
      <c r="AZ2699" t="s">
        <v>67</v>
      </c>
      <c r="BA2699" t="s">
        <v>67</v>
      </c>
      <c r="BB2699" t="s">
        <v>67</v>
      </c>
      <c r="BC2699">
        <v>1.040569667</v>
      </c>
      <c r="BE2699" t="str">
        <f t="shared" si="42"/>
        <v>PEU RENTABLE</v>
      </c>
    </row>
    <row r="2700" spans="1:57" x14ac:dyDescent="0.25">
      <c r="A2700" t="s">
        <v>0</v>
      </c>
      <c r="B2700" t="s">
        <v>1037</v>
      </c>
      <c r="C2700">
        <v>42</v>
      </c>
      <c r="D2700">
        <v>91</v>
      </c>
      <c r="E2700">
        <v>23</v>
      </c>
      <c r="F2700">
        <v>629</v>
      </c>
      <c r="G2700" t="s">
        <v>1871</v>
      </c>
      <c r="H2700">
        <v>925</v>
      </c>
      <c r="I2700">
        <v>10443316</v>
      </c>
      <c r="J2700" t="s">
        <v>1444</v>
      </c>
      <c r="K2700" t="s">
        <v>1831</v>
      </c>
      <c r="L2700" t="s">
        <v>13075</v>
      </c>
      <c r="M2700">
        <v>7159</v>
      </c>
      <c r="N2700">
        <v>2913</v>
      </c>
      <c r="O2700" t="s">
        <v>11595</v>
      </c>
      <c r="P2700">
        <v>2</v>
      </c>
      <c r="Q2700" t="s">
        <v>13076</v>
      </c>
      <c r="R2700" t="s">
        <v>13077</v>
      </c>
      <c r="S2700">
        <v>88</v>
      </c>
      <c r="T2700" t="s">
        <v>64</v>
      </c>
      <c r="U2700" t="s">
        <v>65</v>
      </c>
      <c r="V2700" t="s">
        <v>66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  <c r="AC2700" t="s">
        <v>67</v>
      </c>
      <c r="AD2700" t="s">
        <v>67</v>
      </c>
      <c r="AE2700" t="s">
        <v>67</v>
      </c>
      <c r="AF2700" t="s">
        <v>67</v>
      </c>
      <c r="AG2700" t="s">
        <v>67</v>
      </c>
      <c r="AH2700" t="s">
        <v>67</v>
      </c>
      <c r="AI2700" t="s">
        <v>67</v>
      </c>
      <c r="AJ2700" t="s">
        <v>67</v>
      </c>
      <c r="AK2700" t="s">
        <v>67</v>
      </c>
      <c r="AL2700" t="s">
        <v>67</v>
      </c>
      <c r="AM2700" t="s">
        <v>68</v>
      </c>
      <c r="AN2700" t="s">
        <v>67</v>
      </c>
      <c r="AO2700" t="s">
        <v>67</v>
      </c>
      <c r="AP2700" t="s">
        <v>67</v>
      </c>
      <c r="AQ2700" t="s">
        <v>67</v>
      </c>
      <c r="AR2700" t="s">
        <v>67</v>
      </c>
      <c r="AS2700" t="s">
        <v>68</v>
      </c>
      <c r="AT2700" t="s">
        <v>67</v>
      </c>
      <c r="AU2700" t="s">
        <v>68</v>
      </c>
      <c r="AV2700" t="s">
        <v>67</v>
      </c>
      <c r="AW2700" t="s">
        <v>67</v>
      </c>
      <c r="AX2700" t="s">
        <v>67</v>
      </c>
      <c r="AY2700" t="s">
        <v>67</v>
      </c>
      <c r="AZ2700" t="s">
        <v>67</v>
      </c>
      <c r="BA2700" t="s">
        <v>67</v>
      </c>
      <c r="BB2700" t="s">
        <v>67</v>
      </c>
      <c r="BC2700">
        <v>0.69622106699999997</v>
      </c>
      <c r="BE2700" t="str">
        <f t="shared" si="42"/>
        <v>PEU RENTABLE</v>
      </c>
    </row>
    <row r="2701" spans="1:57" x14ac:dyDescent="0.25">
      <c r="A2701" t="s">
        <v>0</v>
      </c>
      <c r="B2701" t="s">
        <v>13078</v>
      </c>
      <c r="C2701">
        <v>44</v>
      </c>
      <c r="D2701">
        <v>96</v>
      </c>
      <c r="E2701">
        <v>4</v>
      </c>
      <c r="F2701">
        <v>670</v>
      </c>
      <c r="G2701" t="s">
        <v>3398</v>
      </c>
      <c r="H2701">
        <v>989</v>
      </c>
      <c r="I2701">
        <v>10494147</v>
      </c>
      <c r="J2701" t="s">
        <v>245</v>
      </c>
      <c r="K2701" t="s">
        <v>383</v>
      </c>
      <c r="L2701" t="s">
        <v>13079</v>
      </c>
      <c r="M2701">
        <v>7403</v>
      </c>
      <c r="N2701">
        <v>3142</v>
      </c>
      <c r="O2701" t="s">
        <v>10641</v>
      </c>
      <c r="P2701">
        <v>1</v>
      </c>
      <c r="Q2701" t="s">
        <v>13080</v>
      </c>
      <c r="R2701" t="s">
        <v>13081</v>
      </c>
      <c r="S2701">
        <v>162</v>
      </c>
      <c r="T2701" t="s">
        <v>64</v>
      </c>
      <c r="U2701" t="s">
        <v>65</v>
      </c>
      <c r="V2701" t="s">
        <v>66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  <c r="AC2701" t="s">
        <v>67</v>
      </c>
      <c r="AD2701" t="s">
        <v>67</v>
      </c>
      <c r="AE2701" t="s">
        <v>67</v>
      </c>
      <c r="AF2701" t="s">
        <v>67</v>
      </c>
      <c r="AG2701" t="s">
        <v>67</v>
      </c>
      <c r="AH2701" t="s">
        <v>67</v>
      </c>
      <c r="AI2701" t="s">
        <v>67</v>
      </c>
      <c r="AJ2701" t="s">
        <v>67</v>
      </c>
      <c r="AK2701" t="s">
        <v>67</v>
      </c>
      <c r="AL2701" t="s">
        <v>67</v>
      </c>
      <c r="AM2701" t="s">
        <v>67</v>
      </c>
      <c r="AN2701" t="s">
        <v>67</v>
      </c>
      <c r="AO2701" t="s">
        <v>67</v>
      </c>
      <c r="AP2701" t="s">
        <v>67</v>
      </c>
      <c r="AQ2701" t="s">
        <v>67</v>
      </c>
      <c r="AR2701" t="s">
        <v>67</v>
      </c>
      <c r="AS2701" t="s">
        <v>68</v>
      </c>
      <c r="AT2701" t="s">
        <v>67</v>
      </c>
      <c r="AU2701" t="s">
        <v>68</v>
      </c>
      <c r="AV2701" t="s">
        <v>67</v>
      </c>
      <c r="AW2701" t="s">
        <v>67</v>
      </c>
      <c r="AX2701" t="s">
        <v>67</v>
      </c>
      <c r="AY2701" t="s">
        <v>67</v>
      </c>
      <c r="AZ2701" t="s">
        <v>67</v>
      </c>
      <c r="BA2701" t="s">
        <v>67</v>
      </c>
      <c r="BB2701" t="s">
        <v>67</v>
      </c>
      <c r="BC2701">
        <v>0.69960979999999995</v>
      </c>
      <c r="BE2701" t="str">
        <f t="shared" si="42"/>
        <v>PEU RENTABLE</v>
      </c>
    </row>
    <row r="2702" spans="1:57" x14ac:dyDescent="0.25">
      <c r="A2702" t="s">
        <v>0</v>
      </c>
      <c r="B2702" t="s">
        <v>2820</v>
      </c>
      <c r="C2702">
        <v>230</v>
      </c>
      <c r="D2702">
        <v>142</v>
      </c>
      <c r="E2702">
        <v>0</v>
      </c>
      <c r="F2702">
        <v>1000</v>
      </c>
      <c r="G2702" t="s">
        <v>2427</v>
      </c>
      <c r="H2702">
        <v>22000</v>
      </c>
      <c r="I2702">
        <v>9929000</v>
      </c>
      <c r="J2702" t="s">
        <v>1878</v>
      </c>
      <c r="K2702" t="s">
        <v>1775</v>
      </c>
      <c r="L2702" t="s">
        <v>13082</v>
      </c>
      <c r="M2702">
        <v>152306</v>
      </c>
      <c r="N2702">
        <v>29475</v>
      </c>
      <c r="O2702" t="s">
        <v>424</v>
      </c>
      <c r="P2702">
        <v>0</v>
      </c>
      <c r="Q2702" t="s">
        <v>13083</v>
      </c>
      <c r="R2702" t="s">
        <v>13084</v>
      </c>
      <c r="S2702">
        <v>513</v>
      </c>
      <c r="T2702" t="s">
        <v>64</v>
      </c>
      <c r="U2702" t="s">
        <v>87</v>
      </c>
      <c r="V2702" t="s">
        <v>615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  <c r="AC2702" t="s">
        <v>67</v>
      </c>
      <c r="AD2702" t="s">
        <v>67</v>
      </c>
      <c r="AE2702" t="s">
        <v>67</v>
      </c>
      <c r="AF2702" t="s">
        <v>67</v>
      </c>
      <c r="AG2702" t="s">
        <v>67</v>
      </c>
      <c r="AH2702" t="s">
        <v>67</v>
      </c>
      <c r="AI2702" t="s">
        <v>67</v>
      </c>
      <c r="AJ2702" t="s">
        <v>67</v>
      </c>
      <c r="AK2702" t="s">
        <v>67</v>
      </c>
      <c r="AL2702" t="s">
        <v>67</v>
      </c>
      <c r="AM2702" t="s">
        <v>67</v>
      </c>
      <c r="AN2702" t="s">
        <v>67</v>
      </c>
      <c r="AO2702" t="s">
        <v>67</v>
      </c>
      <c r="AP2702" t="s">
        <v>67</v>
      </c>
      <c r="AQ2702" t="s">
        <v>67</v>
      </c>
      <c r="AR2702" t="s">
        <v>67</v>
      </c>
      <c r="AS2702" t="s">
        <v>67</v>
      </c>
      <c r="AT2702" t="s">
        <v>68</v>
      </c>
      <c r="AU2702" t="s">
        <v>68</v>
      </c>
      <c r="AV2702" t="s">
        <v>67</v>
      </c>
      <c r="AW2702" t="s">
        <v>67</v>
      </c>
      <c r="AX2702" t="s">
        <v>67</v>
      </c>
      <c r="AY2702" t="s">
        <v>67</v>
      </c>
      <c r="AZ2702" t="s">
        <v>67</v>
      </c>
      <c r="BA2702" t="s">
        <v>67</v>
      </c>
      <c r="BB2702" t="s">
        <v>67</v>
      </c>
      <c r="BC2702">
        <v>0.66193333300000001</v>
      </c>
      <c r="BE2702" t="str">
        <f t="shared" si="42"/>
        <v>PEU RENTABLE</v>
      </c>
    </row>
    <row r="2703" spans="1:57" x14ac:dyDescent="0.25">
      <c r="A2703" t="s">
        <v>0</v>
      </c>
      <c r="B2703" t="s">
        <v>11856</v>
      </c>
      <c r="C2703">
        <v>46</v>
      </c>
      <c r="D2703">
        <v>103</v>
      </c>
      <c r="E2703">
        <v>80</v>
      </c>
      <c r="F2703">
        <v>782</v>
      </c>
      <c r="G2703" t="s">
        <v>8918</v>
      </c>
      <c r="H2703">
        <v>1000</v>
      </c>
      <c r="I2703">
        <v>10411980</v>
      </c>
      <c r="J2703" t="s">
        <v>13085</v>
      </c>
      <c r="K2703" t="s">
        <v>9629</v>
      </c>
      <c r="L2703" t="s">
        <v>13086</v>
      </c>
      <c r="M2703">
        <v>22649</v>
      </c>
      <c r="N2703">
        <v>4676</v>
      </c>
      <c r="O2703" t="s">
        <v>9448</v>
      </c>
      <c r="P2703">
        <v>0</v>
      </c>
      <c r="Q2703" t="s">
        <v>13087</v>
      </c>
      <c r="R2703" t="s">
        <v>13088</v>
      </c>
      <c r="S2703">
        <v>212</v>
      </c>
      <c r="T2703" t="s">
        <v>64</v>
      </c>
      <c r="U2703" t="s">
        <v>65</v>
      </c>
      <c r="V2703" t="s">
        <v>126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  <c r="AC2703" t="s">
        <v>67</v>
      </c>
      <c r="AD2703" t="s">
        <v>67</v>
      </c>
      <c r="AE2703" t="s">
        <v>67</v>
      </c>
      <c r="AF2703" t="s">
        <v>67</v>
      </c>
      <c r="AG2703" t="s">
        <v>67</v>
      </c>
      <c r="AH2703" t="s">
        <v>67</v>
      </c>
      <c r="AI2703" t="s">
        <v>67</v>
      </c>
      <c r="AJ2703" t="s">
        <v>67</v>
      </c>
      <c r="AK2703" t="s">
        <v>67</v>
      </c>
      <c r="AL2703" t="s">
        <v>67</v>
      </c>
      <c r="AM2703" t="s">
        <v>67</v>
      </c>
      <c r="AN2703" t="s">
        <v>67</v>
      </c>
      <c r="AO2703" t="s">
        <v>67</v>
      </c>
      <c r="AP2703" t="s">
        <v>67</v>
      </c>
      <c r="AQ2703" t="s">
        <v>67</v>
      </c>
      <c r="AR2703" t="s">
        <v>67</v>
      </c>
      <c r="AS2703" t="s">
        <v>68</v>
      </c>
      <c r="AT2703" t="s">
        <v>67</v>
      </c>
      <c r="AU2703" t="s">
        <v>67</v>
      </c>
      <c r="AV2703" t="s">
        <v>68</v>
      </c>
      <c r="AW2703" t="s">
        <v>67</v>
      </c>
      <c r="AX2703" t="s">
        <v>67</v>
      </c>
      <c r="AY2703" t="s">
        <v>67</v>
      </c>
      <c r="AZ2703" t="s">
        <v>67</v>
      </c>
      <c r="BA2703" t="s">
        <v>68</v>
      </c>
      <c r="BB2703" t="s">
        <v>67</v>
      </c>
      <c r="BC2703">
        <v>0.69413199999999997</v>
      </c>
      <c r="BE2703" t="str">
        <f t="shared" si="42"/>
        <v>PEU RENTABLE</v>
      </c>
    </row>
    <row r="2704" spans="1:57" x14ac:dyDescent="0.25">
      <c r="A2704" t="s">
        <v>0</v>
      </c>
      <c r="B2704" t="s">
        <v>96</v>
      </c>
      <c r="C2704">
        <v>18</v>
      </c>
      <c r="D2704">
        <v>60</v>
      </c>
      <c r="E2704">
        <v>686.50921240000002</v>
      </c>
      <c r="F2704">
        <v>186</v>
      </c>
      <c r="G2704" t="s">
        <v>13089</v>
      </c>
      <c r="H2704">
        <v>443</v>
      </c>
      <c r="I2704">
        <v>48468407.530000001</v>
      </c>
      <c r="J2704" t="s">
        <v>13090</v>
      </c>
      <c r="K2704" t="s">
        <v>2587</v>
      </c>
      <c r="L2704" t="s">
        <v>13091</v>
      </c>
      <c r="M2704">
        <v>7122</v>
      </c>
      <c r="N2704">
        <v>981</v>
      </c>
      <c r="O2704" t="s">
        <v>13092</v>
      </c>
      <c r="P2704">
        <v>1</v>
      </c>
      <c r="Q2704" t="s">
        <v>13093</v>
      </c>
      <c r="R2704" t="s">
        <v>13094</v>
      </c>
      <c r="S2704">
        <v>77</v>
      </c>
      <c r="T2704" t="s">
        <v>64</v>
      </c>
      <c r="U2704" t="s">
        <v>299</v>
      </c>
      <c r="V2704" t="s">
        <v>1156</v>
      </c>
      <c r="W2704">
        <v>39752620.439999998</v>
      </c>
      <c r="X2704">
        <v>2002.470517</v>
      </c>
      <c r="Y2704">
        <v>319</v>
      </c>
      <c r="Z2704">
        <v>7.5</v>
      </c>
      <c r="AA2704">
        <v>2.2204030549999998</v>
      </c>
      <c r="AB2704">
        <v>576</v>
      </c>
      <c r="AC2704" t="s">
        <v>67</v>
      </c>
      <c r="AD2704" t="s">
        <v>67</v>
      </c>
      <c r="AE2704" t="s">
        <v>67</v>
      </c>
      <c r="AF2704" t="s">
        <v>67</v>
      </c>
      <c r="AG2704" t="s">
        <v>67</v>
      </c>
      <c r="AH2704" t="s">
        <v>67</v>
      </c>
      <c r="AI2704" t="s">
        <v>67</v>
      </c>
      <c r="AJ2704" t="s">
        <v>67</v>
      </c>
      <c r="AK2704" t="s">
        <v>67</v>
      </c>
      <c r="AL2704" t="s">
        <v>67</v>
      </c>
      <c r="AM2704" t="s">
        <v>67</v>
      </c>
      <c r="AN2704" t="s">
        <v>68</v>
      </c>
      <c r="AO2704" t="s">
        <v>67</v>
      </c>
      <c r="AP2704" t="s">
        <v>67</v>
      </c>
      <c r="AQ2704" t="s">
        <v>67</v>
      </c>
      <c r="AR2704" t="s">
        <v>67</v>
      </c>
      <c r="AS2704" t="s">
        <v>67</v>
      </c>
      <c r="AT2704" t="s">
        <v>68</v>
      </c>
      <c r="AU2704" t="s">
        <v>68</v>
      </c>
      <c r="AV2704" t="s">
        <v>67</v>
      </c>
      <c r="AW2704" t="s">
        <v>67</v>
      </c>
      <c r="AX2704" t="s">
        <v>67</v>
      </c>
      <c r="AY2704" t="s">
        <v>68</v>
      </c>
      <c r="AZ2704" t="s">
        <v>67</v>
      </c>
      <c r="BA2704" t="s">
        <v>67</v>
      </c>
      <c r="BB2704" t="s">
        <v>67</v>
      </c>
      <c r="BC2704">
        <v>6.253747282</v>
      </c>
      <c r="BE2704" t="str">
        <f t="shared" si="42"/>
        <v>TRES RENTABLE</v>
      </c>
    </row>
    <row r="2705" spans="1:57" x14ac:dyDescent="0.25">
      <c r="A2705" t="s">
        <v>0</v>
      </c>
      <c r="B2705" t="s">
        <v>4288</v>
      </c>
      <c r="C2705">
        <v>249</v>
      </c>
      <c r="D2705">
        <v>117</v>
      </c>
      <c r="E2705">
        <v>0</v>
      </c>
      <c r="F2705">
        <v>12000</v>
      </c>
      <c r="G2705" t="s">
        <v>332</v>
      </c>
      <c r="H2705">
        <v>22000</v>
      </c>
      <c r="I2705">
        <v>17439163</v>
      </c>
      <c r="J2705" t="s">
        <v>1039</v>
      </c>
      <c r="K2705" t="s">
        <v>727</v>
      </c>
      <c r="L2705" t="s">
        <v>13095</v>
      </c>
      <c r="M2705">
        <v>537419</v>
      </c>
      <c r="N2705">
        <v>47728</v>
      </c>
      <c r="O2705" t="s">
        <v>303</v>
      </c>
      <c r="P2705">
        <v>1</v>
      </c>
      <c r="Q2705" t="s">
        <v>13096</v>
      </c>
      <c r="R2705" t="s">
        <v>13097</v>
      </c>
      <c r="S2705">
        <v>1028</v>
      </c>
      <c r="T2705" t="s">
        <v>64</v>
      </c>
      <c r="U2705" t="s">
        <v>65</v>
      </c>
      <c r="V2705" t="s">
        <v>615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  <c r="AC2705" t="s">
        <v>67</v>
      </c>
      <c r="AD2705" t="s">
        <v>67</v>
      </c>
      <c r="AE2705" t="s">
        <v>67</v>
      </c>
      <c r="AF2705" t="s">
        <v>67</v>
      </c>
      <c r="AG2705" t="s">
        <v>67</v>
      </c>
      <c r="AH2705" t="s">
        <v>67</v>
      </c>
      <c r="AI2705" t="s">
        <v>67</v>
      </c>
      <c r="AJ2705" t="s">
        <v>67</v>
      </c>
      <c r="AK2705" t="s">
        <v>67</v>
      </c>
      <c r="AL2705" t="s">
        <v>67</v>
      </c>
      <c r="AM2705" t="s">
        <v>68</v>
      </c>
      <c r="AN2705" t="s">
        <v>67</v>
      </c>
      <c r="AO2705" t="s">
        <v>67</v>
      </c>
      <c r="AP2705" t="s">
        <v>67</v>
      </c>
      <c r="AQ2705" t="s">
        <v>67</v>
      </c>
      <c r="AR2705" t="s">
        <v>67</v>
      </c>
      <c r="AS2705" t="s">
        <v>67</v>
      </c>
      <c r="AT2705" t="s">
        <v>67</v>
      </c>
      <c r="AU2705" t="s">
        <v>67</v>
      </c>
      <c r="AV2705" t="s">
        <v>67</v>
      </c>
      <c r="AW2705" t="s">
        <v>67</v>
      </c>
      <c r="AX2705" t="s">
        <v>68</v>
      </c>
      <c r="AY2705" t="s">
        <v>67</v>
      </c>
      <c r="AZ2705" t="s">
        <v>67</v>
      </c>
      <c r="BA2705" t="s">
        <v>67</v>
      </c>
      <c r="BB2705" t="s">
        <v>67</v>
      </c>
      <c r="BC2705">
        <v>1.1626108669999999</v>
      </c>
      <c r="BE2705" t="str">
        <f t="shared" si="42"/>
        <v>PEU RENTABLE</v>
      </c>
    </row>
    <row r="2706" spans="1:57" x14ac:dyDescent="0.25">
      <c r="A2706" t="s">
        <v>777</v>
      </c>
      <c r="B2706" t="s">
        <v>13098</v>
      </c>
      <c r="C2706">
        <v>197</v>
      </c>
      <c r="D2706">
        <v>116</v>
      </c>
      <c r="E2706">
        <v>153</v>
      </c>
      <c r="F2706">
        <v>539</v>
      </c>
      <c r="G2706" t="s">
        <v>3616</v>
      </c>
      <c r="H2706">
        <v>3000</v>
      </c>
      <c r="I2706">
        <v>9396487</v>
      </c>
      <c r="J2706" t="s">
        <v>6227</v>
      </c>
      <c r="K2706" t="s">
        <v>753</v>
      </c>
      <c r="L2706" t="s">
        <v>13099</v>
      </c>
      <c r="M2706">
        <v>52421</v>
      </c>
      <c r="N2706">
        <v>5012</v>
      </c>
      <c r="O2706" t="s">
        <v>1747</v>
      </c>
      <c r="P2706">
        <v>0</v>
      </c>
      <c r="Q2706" t="s">
        <v>13100</v>
      </c>
      <c r="R2706" t="s">
        <v>13101</v>
      </c>
      <c r="S2706">
        <v>200</v>
      </c>
      <c r="T2706" t="s">
        <v>64</v>
      </c>
      <c r="U2706" t="s">
        <v>65</v>
      </c>
      <c r="V2706" t="s">
        <v>615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  <c r="AC2706" t="s">
        <v>67</v>
      </c>
      <c r="AD2706" t="s">
        <v>67</v>
      </c>
      <c r="AE2706" t="s">
        <v>67</v>
      </c>
      <c r="AF2706" t="s">
        <v>67</v>
      </c>
      <c r="AG2706" t="s">
        <v>67</v>
      </c>
      <c r="AH2706" t="s">
        <v>67</v>
      </c>
      <c r="AI2706" t="s">
        <v>67</v>
      </c>
      <c r="AJ2706" t="s">
        <v>67</v>
      </c>
      <c r="AK2706" t="s">
        <v>67</v>
      </c>
      <c r="AL2706" t="s">
        <v>67</v>
      </c>
      <c r="AM2706" t="s">
        <v>67</v>
      </c>
      <c r="AN2706" t="s">
        <v>67</v>
      </c>
      <c r="AO2706" t="s">
        <v>67</v>
      </c>
      <c r="AP2706" t="s">
        <v>67</v>
      </c>
      <c r="AQ2706" t="s">
        <v>67</v>
      </c>
      <c r="AR2706" t="s">
        <v>67</v>
      </c>
      <c r="AS2706" t="s">
        <v>67</v>
      </c>
      <c r="AT2706" t="s">
        <v>67</v>
      </c>
      <c r="AU2706" t="s">
        <v>68</v>
      </c>
      <c r="AV2706" t="s">
        <v>68</v>
      </c>
      <c r="AW2706" t="s">
        <v>67</v>
      </c>
      <c r="AX2706" t="s">
        <v>67</v>
      </c>
      <c r="AY2706" t="s">
        <v>67</v>
      </c>
      <c r="AZ2706" t="s">
        <v>67</v>
      </c>
      <c r="BA2706" t="s">
        <v>67</v>
      </c>
      <c r="BB2706" t="s">
        <v>67</v>
      </c>
      <c r="BC2706">
        <v>0.62643246699999999</v>
      </c>
      <c r="BE2706" t="str">
        <f t="shared" si="42"/>
        <v>PEU RENTABLE</v>
      </c>
    </row>
    <row r="2707" spans="1:57" x14ac:dyDescent="0.25">
      <c r="A2707" t="s">
        <v>0</v>
      </c>
      <c r="B2707" t="s">
        <v>3188</v>
      </c>
      <c r="C2707">
        <v>71</v>
      </c>
      <c r="D2707">
        <v>118</v>
      </c>
      <c r="E2707">
        <v>41</v>
      </c>
      <c r="F2707">
        <v>274</v>
      </c>
      <c r="G2707" t="s">
        <v>4975</v>
      </c>
      <c r="H2707">
        <v>556</v>
      </c>
      <c r="I2707">
        <v>9059588</v>
      </c>
      <c r="J2707" t="s">
        <v>5302</v>
      </c>
      <c r="K2707" t="s">
        <v>13102</v>
      </c>
      <c r="L2707" t="s">
        <v>13103</v>
      </c>
      <c r="M2707">
        <v>17261</v>
      </c>
      <c r="N2707">
        <v>1873</v>
      </c>
      <c r="O2707" t="s">
        <v>13104</v>
      </c>
      <c r="P2707">
        <v>1</v>
      </c>
      <c r="Q2707" t="s">
        <v>13105</v>
      </c>
      <c r="R2707" t="s">
        <v>13106</v>
      </c>
      <c r="S2707">
        <v>125</v>
      </c>
      <c r="T2707" t="s">
        <v>64</v>
      </c>
      <c r="U2707" t="s">
        <v>65</v>
      </c>
      <c r="V2707" t="s">
        <v>615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  <c r="AC2707" t="s">
        <v>67</v>
      </c>
      <c r="AD2707" t="s">
        <v>67</v>
      </c>
      <c r="AE2707" t="s">
        <v>67</v>
      </c>
      <c r="AF2707" t="s">
        <v>67</v>
      </c>
      <c r="AG2707" t="s">
        <v>67</v>
      </c>
      <c r="AH2707" t="s">
        <v>67</v>
      </c>
      <c r="AI2707" t="s">
        <v>67</v>
      </c>
      <c r="AJ2707" t="s">
        <v>68</v>
      </c>
      <c r="AK2707" t="s">
        <v>67</v>
      </c>
      <c r="AL2707" t="s">
        <v>67</v>
      </c>
      <c r="AM2707" t="s">
        <v>67</v>
      </c>
      <c r="AN2707" t="s">
        <v>67</v>
      </c>
      <c r="AO2707" t="s">
        <v>67</v>
      </c>
      <c r="AP2707" t="s">
        <v>67</v>
      </c>
      <c r="AQ2707" t="s">
        <v>67</v>
      </c>
      <c r="AR2707" t="s">
        <v>67</v>
      </c>
      <c r="AS2707" t="s">
        <v>68</v>
      </c>
      <c r="AT2707" t="s">
        <v>67</v>
      </c>
      <c r="AU2707" t="s">
        <v>68</v>
      </c>
      <c r="AV2707" t="s">
        <v>67</v>
      </c>
      <c r="AW2707" t="s">
        <v>67</v>
      </c>
      <c r="AX2707" t="s">
        <v>68</v>
      </c>
      <c r="AY2707" t="s">
        <v>67</v>
      </c>
      <c r="AZ2707" t="s">
        <v>67</v>
      </c>
      <c r="BA2707" t="s">
        <v>67</v>
      </c>
      <c r="BB2707" t="s">
        <v>67</v>
      </c>
      <c r="BC2707">
        <v>0.60397253299999998</v>
      </c>
      <c r="BE2707" t="str">
        <f t="shared" si="42"/>
        <v>PAS RENTABLE</v>
      </c>
    </row>
    <row r="2708" spans="1:57" x14ac:dyDescent="0.25">
      <c r="A2708" t="s">
        <v>0</v>
      </c>
      <c r="B2708" t="s">
        <v>9453</v>
      </c>
      <c r="C2708">
        <v>190</v>
      </c>
      <c r="D2708">
        <v>108</v>
      </c>
      <c r="E2708">
        <v>187</v>
      </c>
      <c r="F2708">
        <v>254</v>
      </c>
      <c r="G2708" t="s">
        <v>1542</v>
      </c>
      <c r="H2708">
        <v>11000</v>
      </c>
      <c r="I2708">
        <v>9172810</v>
      </c>
      <c r="J2708" t="s">
        <v>13107</v>
      </c>
      <c r="K2708" t="s">
        <v>595</v>
      </c>
      <c r="L2708" t="s">
        <v>13108</v>
      </c>
      <c r="M2708">
        <v>24150</v>
      </c>
      <c r="N2708">
        <v>12178</v>
      </c>
      <c r="O2708" t="s">
        <v>13109</v>
      </c>
      <c r="P2708">
        <v>0</v>
      </c>
      <c r="Q2708" t="s">
        <v>13110</v>
      </c>
      <c r="R2708" t="s">
        <v>13111</v>
      </c>
      <c r="S2708">
        <v>118</v>
      </c>
      <c r="T2708" t="s">
        <v>64</v>
      </c>
      <c r="U2708" t="s">
        <v>65</v>
      </c>
      <c r="V2708" t="s">
        <v>615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  <c r="AC2708" t="s">
        <v>67</v>
      </c>
      <c r="AD2708" t="s">
        <v>67</v>
      </c>
      <c r="AE2708" t="s">
        <v>68</v>
      </c>
      <c r="AF2708" t="s">
        <v>68</v>
      </c>
      <c r="AG2708" t="s">
        <v>67</v>
      </c>
      <c r="AH2708" t="s">
        <v>67</v>
      </c>
      <c r="AI2708" t="s">
        <v>67</v>
      </c>
      <c r="AJ2708" t="s">
        <v>68</v>
      </c>
      <c r="AK2708" t="s">
        <v>67</v>
      </c>
      <c r="AL2708" t="s">
        <v>68</v>
      </c>
      <c r="AM2708" t="s">
        <v>67</v>
      </c>
      <c r="AN2708" t="s">
        <v>67</v>
      </c>
      <c r="AO2708" t="s">
        <v>67</v>
      </c>
      <c r="AP2708" t="s">
        <v>67</v>
      </c>
      <c r="AQ2708" t="s">
        <v>67</v>
      </c>
      <c r="AR2708" t="s">
        <v>67</v>
      </c>
      <c r="AS2708" t="s">
        <v>67</v>
      </c>
      <c r="AT2708" t="s">
        <v>67</v>
      </c>
      <c r="AU2708" t="s">
        <v>68</v>
      </c>
      <c r="AV2708" t="s">
        <v>67</v>
      </c>
      <c r="AW2708" t="s">
        <v>67</v>
      </c>
      <c r="AX2708" t="s">
        <v>67</v>
      </c>
      <c r="AY2708" t="s">
        <v>67</v>
      </c>
      <c r="AZ2708" t="s">
        <v>67</v>
      </c>
      <c r="BA2708" t="s">
        <v>67</v>
      </c>
      <c r="BB2708" t="s">
        <v>67</v>
      </c>
      <c r="BC2708">
        <v>0.57330062500000001</v>
      </c>
      <c r="BE2708" t="str">
        <f t="shared" si="42"/>
        <v>PAS RENTABLE</v>
      </c>
    </row>
    <row r="2709" spans="1:57" x14ac:dyDescent="0.25">
      <c r="A2709" t="s">
        <v>0</v>
      </c>
      <c r="B2709" t="s">
        <v>13112</v>
      </c>
      <c r="C2709">
        <v>50</v>
      </c>
      <c r="D2709">
        <v>94</v>
      </c>
      <c r="E2709">
        <v>9</v>
      </c>
      <c r="F2709">
        <v>612</v>
      </c>
      <c r="G2709" t="s">
        <v>7460</v>
      </c>
      <c r="H2709">
        <v>11000</v>
      </c>
      <c r="I2709">
        <v>8735529</v>
      </c>
      <c r="J2709" t="s">
        <v>1444</v>
      </c>
      <c r="K2709" t="s">
        <v>111</v>
      </c>
      <c r="L2709" t="s">
        <v>13113</v>
      </c>
      <c r="M2709">
        <v>8055</v>
      </c>
      <c r="N2709">
        <v>13524</v>
      </c>
      <c r="O2709" t="s">
        <v>13114</v>
      </c>
      <c r="P2709">
        <v>4</v>
      </c>
      <c r="Q2709" t="s">
        <v>13115</v>
      </c>
      <c r="R2709" t="s">
        <v>13116</v>
      </c>
      <c r="S2709">
        <v>89</v>
      </c>
      <c r="T2709" t="s">
        <v>64</v>
      </c>
      <c r="U2709" t="s">
        <v>65</v>
      </c>
      <c r="V2709" t="s">
        <v>66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  <c r="AC2709" t="s">
        <v>67</v>
      </c>
      <c r="AD2709" t="s">
        <v>67</v>
      </c>
      <c r="AE2709" t="s">
        <v>67</v>
      </c>
      <c r="AF2709" t="s">
        <v>67</v>
      </c>
      <c r="AG2709" t="s">
        <v>67</v>
      </c>
      <c r="AH2709" t="s">
        <v>67</v>
      </c>
      <c r="AI2709" t="s">
        <v>67</v>
      </c>
      <c r="AJ2709" t="s">
        <v>67</v>
      </c>
      <c r="AK2709" t="s">
        <v>67</v>
      </c>
      <c r="AL2709" t="s">
        <v>67</v>
      </c>
      <c r="AM2709" t="s">
        <v>68</v>
      </c>
      <c r="AN2709" t="s">
        <v>67</v>
      </c>
      <c r="AO2709" t="s">
        <v>67</v>
      </c>
      <c r="AP2709" t="s">
        <v>67</v>
      </c>
      <c r="AQ2709" t="s">
        <v>67</v>
      </c>
      <c r="AR2709" t="s">
        <v>67</v>
      </c>
      <c r="AS2709" t="s">
        <v>68</v>
      </c>
      <c r="AT2709" t="s">
        <v>67</v>
      </c>
      <c r="AU2709" t="s">
        <v>68</v>
      </c>
      <c r="AV2709" t="s">
        <v>67</v>
      </c>
      <c r="AW2709" t="s">
        <v>67</v>
      </c>
      <c r="AX2709" t="s">
        <v>67</v>
      </c>
      <c r="AY2709" t="s">
        <v>67</v>
      </c>
      <c r="AZ2709" t="s">
        <v>67</v>
      </c>
      <c r="BA2709" t="s">
        <v>67</v>
      </c>
      <c r="BB2709" t="s">
        <v>67</v>
      </c>
      <c r="BC2709">
        <v>0.58236860000000001</v>
      </c>
      <c r="BE2709" t="str">
        <f t="shared" si="42"/>
        <v>PAS RENTABLE</v>
      </c>
    </row>
    <row r="2710" spans="1:57" x14ac:dyDescent="0.25">
      <c r="A2710" t="s">
        <v>0</v>
      </c>
      <c r="B2710" t="s">
        <v>13117</v>
      </c>
      <c r="C2710">
        <v>63</v>
      </c>
      <c r="D2710">
        <v>97</v>
      </c>
      <c r="E2710">
        <v>2</v>
      </c>
      <c r="F2710">
        <v>461</v>
      </c>
      <c r="G2710" t="s">
        <v>7355</v>
      </c>
      <c r="H2710">
        <v>890</v>
      </c>
      <c r="I2710">
        <v>8586376</v>
      </c>
      <c r="J2710" t="s">
        <v>1700</v>
      </c>
      <c r="K2710" t="s">
        <v>664</v>
      </c>
      <c r="L2710" t="s">
        <v>13118</v>
      </c>
      <c r="M2710">
        <v>26598</v>
      </c>
      <c r="N2710">
        <v>3161</v>
      </c>
      <c r="O2710" t="s">
        <v>1377</v>
      </c>
      <c r="P2710">
        <v>4</v>
      </c>
      <c r="Q2710" t="s">
        <v>13119</v>
      </c>
      <c r="R2710" t="s">
        <v>13120</v>
      </c>
      <c r="S2710">
        <v>132</v>
      </c>
      <c r="T2710" t="s">
        <v>64</v>
      </c>
      <c r="U2710" t="s">
        <v>65</v>
      </c>
      <c r="V2710" t="s">
        <v>615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  <c r="AC2710" t="s">
        <v>67</v>
      </c>
      <c r="AD2710" t="s">
        <v>67</v>
      </c>
      <c r="AE2710" t="s">
        <v>67</v>
      </c>
      <c r="AF2710" t="s">
        <v>67</v>
      </c>
      <c r="AG2710" t="s">
        <v>67</v>
      </c>
      <c r="AH2710" t="s">
        <v>67</v>
      </c>
      <c r="AI2710" t="s">
        <v>67</v>
      </c>
      <c r="AJ2710" t="s">
        <v>67</v>
      </c>
      <c r="AK2710" t="s">
        <v>67</v>
      </c>
      <c r="AL2710" t="s">
        <v>67</v>
      </c>
      <c r="AM2710" t="s">
        <v>68</v>
      </c>
      <c r="AN2710" t="s">
        <v>67</v>
      </c>
      <c r="AO2710" t="s">
        <v>67</v>
      </c>
      <c r="AP2710" t="s">
        <v>67</v>
      </c>
      <c r="AQ2710" t="s">
        <v>67</v>
      </c>
      <c r="AR2710" t="s">
        <v>67</v>
      </c>
      <c r="AS2710" t="s">
        <v>67</v>
      </c>
      <c r="AT2710" t="s">
        <v>67</v>
      </c>
      <c r="AU2710" t="s">
        <v>67</v>
      </c>
      <c r="AV2710" t="s">
        <v>67</v>
      </c>
      <c r="AW2710" t="s">
        <v>67</v>
      </c>
      <c r="AX2710" t="s">
        <v>67</v>
      </c>
      <c r="AY2710" t="s">
        <v>67</v>
      </c>
      <c r="AZ2710" t="s">
        <v>67</v>
      </c>
      <c r="BA2710" t="s">
        <v>67</v>
      </c>
      <c r="BB2710" t="s">
        <v>67</v>
      </c>
      <c r="BC2710">
        <v>0.4293188</v>
      </c>
      <c r="BE2710" t="str">
        <f t="shared" si="42"/>
        <v>PAS RENTABLE</v>
      </c>
    </row>
    <row r="2711" spans="1:57" x14ac:dyDescent="0.25">
      <c r="A2711" t="s">
        <v>0</v>
      </c>
      <c r="B2711" t="s">
        <v>6018</v>
      </c>
      <c r="C2711">
        <v>104</v>
      </c>
      <c r="D2711">
        <v>97</v>
      </c>
      <c r="E2711">
        <v>32</v>
      </c>
      <c r="F2711">
        <v>692</v>
      </c>
      <c r="G2711" t="s">
        <v>169</v>
      </c>
      <c r="H2711">
        <v>14000</v>
      </c>
      <c r="I2711">
        <v>8378141</v>
      </c>
      <c r="J2711" t="s">
        <v>1444</v>
      </c>
      <c r="K2711" t="s">
        <v>466</v>
      </c>
      <c r="L2711" t="s">
        <v>13121</v>
      </c>
      <c r="M2711">
        <v>18966</v>
      </c>
      <c r="N2711">
        <v>16502</v>
      </c>
      <c r="O2711" t="s">
        <v>755</v>
      </c>
      <c r="P2711">
        <v>5</v>
      </c>
      <c r="Q2711" t="s">
        <v>13122</v>
      </c>
      <c r="R2711" t="s">
        <v>13123</v>
      </c>
      <c r="S2711">
        <v>141</v>
      </c>
      <c r="T2711" t="s">
        <v>64</v>
      </c>
      <c r="U2711" t="s">
        <v>87</v>
      </c>
      <c r="V2711" t="s">
        <v>126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  <c r="AC2711" t="s">
        <v>67</v>
      </c>
      <c r="AD2711" t="s">
        <v>67</v>
      </c>
      <c r="AE2711" t="s">
        <v>67</v>
      </c>
      <c r="AF2711" t="s">
        <v>67</v>
      </c>
      <c r="AG2711" t="s">
        <v>67</v>
      </c>
      <c r="AH2711" t="s">
        <v>67</v>
      </c>
      <c r="AI2711" t="s">
        <v>67</v>
      </c>
      <c r="AJ2711" t="s">
        <v>67</v>
      </c>
      <c r="AK2711" t="s">
        <v>67</v>
      </c>
      <c r="AL2711" t="s">
        <v>67</v>
      </c>
      <c r="AM2711" t="s">
        <v>68</v>
      </c>
      <c r="AN2711" t="s">
        <v>67</v>
      </c>
      <c r="AO2711" t="s">
        <v>67</v>
      </c>
      <c r="AP2711" t="s">
        <v>67</v>
      </c>
      <c r="AQ2711" t="s">
        <v>67</v>
      </c>
      <c r="AR2711" t="s">
        <v>67</v>
      </c>
      <c r="AS2711" t="s">
        <v>68</v>
      </c>
      <c r="AT2711" t="s">
        <v>67</v>
      </c>
      <c r="AU2711" t="s">
        <v>68</v>
      </c>
      <c r="AV2711" t="s">
        <v>67</v>
      </c>
      <c r="AW2711" t="s">
        <v>67</v>
      </c>
      <c r="AX2711" t="s">
        <v>67</v>
      </c>
      <c r="AY2711" t="s">
        <v>67</v>
      </c>
      <c r="AZ2711" t="s">
        <v>67</v>
      </c>
      <c r="BA2711" t="s">
        <v>67</v>
      </c>
      <c r="BB2711" t="s">
        <v>67</v>
      </c>
      <c r="BC2711">
        <v>0.55854273300000001</v>
      </c>
      <c r="BE2711" t="str">
        <f t="shared" si="42"/>
        <v>PAS RENTABLE</v>
      </c>
    </row>
    <row r="2712" spans="1:57" x14ac:dyDescent="0.25">
      <c r="A2712" t="s">
        <v>0</v>
      </c>
      <c r="B2712" t="s">
        <v>13124</v>
      </c>
      <c r="C2712">
        <v>140.19427200000001</v>
      </c>
      <c r="D2712">
        <v>99</v>
      </c>
      <c r="E2712">
        <v>45</v>
      </c>
      <c r="F2712">
        <v>224</v>
      </c>
      <c r="G2712" t="s">
        <v>1956</v>
      </c>
      <c r="H2712">
        <v>1000</v>
      </c>
      <c r="I2712">
        <v>48468407.530000001</v>
      </c>
      <c r="J2712" t="s">
        <v>10756</v>
      </c>
      <c r="K2712" t="s">
        <v>2648</v>
      </c>
      <c r="L2712" t="s">
        <v>13125</v>
      </c>
      <c r="M2712">
        <v>1465</v>
      </c>
      <c r="N2712">
        <v>2166</v>
      </c>
      <c r="O2712" t="s">
        <v>13126</v>
      </c>
      <c r="P2712">
        <v>1</v>
      </c>
      <c r="Q2712" t="s">
        <v>13127</v>
      </c>
      <c r="R2712" t="s">
        <v>13128</v>
      </c>
      <c r="S2712">
        <v>56</v>
      </c>
      <c r="T2712" t="s">
        <v>64</v>
      </c>
      <c r="U2712" t="s">
        <v>65</v>
      </c>
      <c r="V2712" t="s">
        <v>5641</v>
      </c>
      <c r="W2712">
        <v>39752620.439999998</v>
      </c>
      <c r="X2712">
        <v>1998</v>
      </c>
      <c r="Y2712">
        <v>393</v>
      </c>
      <c r="Z2712">
        <v>7.4</v>
      </c>
      <c r="AA2712">
        <v>1.33</v>
      </c>
      <c r="AB2712">
        <v>515</v>
      </c>
      <c r="AC2712" t="s">
        <v>67</v>
      </c>
      <c r="AD2712" t="s">
        <v>67</v>
      </c>
      <c r="AE2712" t="s">
        <v>67</v>
      </c>
      <c r="AF2712" t="s">
        <v>67</v>
      </c>
      <c r="AG2712" t="s">
        <v>67</v>
      </c>
      <c r="AH2712" t="s">
        <v>67</v>
      </c>
      <c r="AI2712" t="s">
        <v>67</v>
      </c>
      <c r="AJ2712" t="s">
        <v>67</v>
      </c>
      <c r="AK2712" t="s">
        <v>67</v>
      </c>
      <c r="AL2712" t="s">
        <v>67</v>
      </c>
      <c r="AM2712" t="s">
        <v>67</v>
      </c>
      <c r="AN2712" t="s">
        <v>67</v>
      </c>
      <c r="AO2712" t="s">
        <v>67</v>
      </c>
      <c r="AP2712" t="s">
        <v>67</v>
      </c>
      <c r="AQ2712" t="s">
        <v>67</v>
      </c>
      <c r="AR2712" t="s">
        <v>67</v>
      </c>
      <c r="AS2712" t="s">
        <v>68</v>
      </c>
      <c r="AT2712" t="s">
        <v>67</v>
      </c>
      <c r="AU2712" t="s">
        <v>67</v>
      </c>
      <c r="AV2712" t="s">
        <v>67</v>
      </c>
      <c r="AW2712" t="s">
        <v>67</v>
      </c>
      <c r="AX2712" t="s">
        <v>67</v>
      </c>
      <c r="AY2712" t="s">
        <v>68</v>
      </c>
      <c r="AZ2712" t="s">
        <v>67</v>
      </c>
      <c r="BA2712" t="s">
        <v>67</v>
      </c>
      <c r="BB2712" t="s">
        <v>67</v>
      </c>
      <c r="BC2712">
        <v>6.253747282</v>
      </c>
      <c r="BE2712" t="str">
        <f t="shared" si="42"/>
        <v>TRES RENTABLE</v>
      </c>
    </row>
    <row r="2713" spans="1:57" x14ac:dyDescent="0.25">
      <c r="A2713" t="s">
        <v>0</v>
      </c>
      <c r="B2713" t="s">
        <v>13129</v>
      </c>
      <c r="C2713">
        <v>49</v>
      </c>
      <c r="D2713">
        <v>91</v>
      </c>
      <c r="E2713">
        <v>6</v>
      </c>
      <c r="F2713">
        <v>596</v>
      </c>
      <c r="G2713" t="s">
        <v>7155</v>
      </c>
      <c r="H2713">
        <v>8000</v>
      </c>
      <c r="I2713">
        <v>8080116</v>
      </c>
      <c r="J2713" t="s">
        <v>2387</v>
      </c>
      <c r="K2713" t="s">
        <v>1237</v>
      </c>
      <c r="L2713" t="s">
        <v>13130</v>
      </c>
      <c r="M2713">
        <v>6562</v>
      </c>
      <c r="N2713">
        <v>10732</v>
      </c>
      <c r="O2713" t="s">
        <v>1531</v>
      </c>
      <c r="P2713">
        <v>0</v>
      </c>
      <c r="Q2713" t="s">
        <v>13131</v>
      </c>
      <c r="R2713" t="s">
        <v>13132</v>
      </c>
      <c r="S2713">
        <v>66</v>
      </c>
      <c r="T2713" t="s">
        <v>64</v>
      </c>
      <c r="U2713" t="s">
        <v>65</v>
      </c>
      <c r="V2713" t="s">
        <v>126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  <c r="AC2713" t="s">
        <v>67</v>
      </c>
      <c r="AD2713" t="s">
        <v>67</v>
      </c>
      <c r="AE2713" t="s">
        <v>67</v>
      </c>
      <c r="AF2713" t="s">
        <v>67</v>
      </c>
      <c r="AG2713" t="s">
        <v>67</v>
      </c>
      <c r="AH2713" t="s">
        <v>67</v>
      </c>
      <c r="AI2713" t="s">
        <v>67</v>
      </c>
      <c r="AJ2713" t="s">
        <v>67</v>
      </c>
      <c r="AK2713" t="s">
        <v>67</v>
      </c>
      <c r="AL2713" t="s">
        <v>67</v>
      </c>
      <c r="AM2713" t="s">
        <v>68</v>
      </c>
      <c r="AN2713" t="s">
        <v>67</v>
      </c>
      <c r="AO2713" t="s">
        <v>67</v>
      </c>
      <c r="AP2713" t="s">
        <v>67</v>
      </c>
      <c r="AQ2713" t="s">
        <v>68</v>
      </c>
      <c r="AR2713" t="s">
        <v>67</v>
      </c>
      <c r="AS2713" t="s">
        <v>67</v>
      </c>
      <c r="AT2713" t="s">
        <v>67</v>
      </c>
      <c r="AU2713" t="s">
        <v>67</v>
      </c>
      <c r="AV2713" t="s">
        <v>67</v>
      </c>
      <c r="AW2713" t="s">
        <v>67</v>
      </c>
      <c r="AX2713" t="s">
        <v>67</v>
      </c>
      <c r="AY2713" t="s">
        <v>67</v>
      </c>
      <c r="AZ2713" t="s">
        <v>67</v>
      </c>
      <c r="BA2713" t="s">
        <v>68</v>
      </c>
      <c r="BB2713" t="s">
        <v>67</v>
      </c>
      <c r="BC2713">
        <v>0.5386744</v>
      </c>
      <c r="BE2713" t="str">
        <f t="shared" si="42"/>
        <v>PAS RENTABLE</v>
      </c>
    </row>
    <row r="2714" spans="1:57" x14ac:dyDescent="0.25">
      <c r="A2714" t="s">
        <v>0</v>
      </c>
      <c r="B2714" t="s">
        <v>13133</v>
      </c>
      <c r="C2714">
        <v>300</v>
      </c>
      <c r="D2714">
        <v>107</v>
      </c>
      <c r="E2714">
        <v>454</v>
      </c>
      <c r="F2714">
        <v>39</v>
      </c>
      <c r="G2714" t="s">
        <v>13134</v>
      </c>
      <c r="H2714">
        <v>65</v>
      </c>
      <c r="I2714">
        <v>7757130</v>
      </c>
      <c r="J2714" t="s">
        <v>9216</v>
      </c>
      <c r="K2714" t="s">
        <v>13135</v>
      </c>
      <c r="L2714" t="s">
        <v>13136</v>
      </c>
      <c r="M2714">
        <v>307639</v>
      </c>
      <c r="N2714">
        <v>173</v>
      </c>
      <c r="O2714" t="s">
        <v>13137</v>
      </c>
      <c r="P2714">
        <v>1</v>
      </c>
      <c r="Q2714" t="s">
        <v>13138</v>
      </c>
      <c r="R2714" t="s">
        <v>13139</v>
      </c>
      <c r="S2714">
        <v>513</v>
      </c>
      <c r="T2714" t="s">
        <v>64</v>
      </c>
      <c r="U2714" t="s">
        <v>87</v>
      </c>
      <c r="V2714" t="s">
        <v>615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  <c r="AC2714" t="s">
        <v>67</v>
      </c>
      <c r="AD2714" t="s">
        <v>67</v>
      </c>
      <c r="AE2714" t="s">
        <v>67</v>
      </c>
      <c r="AF2714" t="s">
        <v>67</v>
      </c>
      <c r="AG2714" t="s">
        <v>67</v>
      </c>
      <c r="AH2714" t="s">
        <v>67</v>
      </c>
      <c r="AI2714" t="s">
        <v>67</v>
      </c>
      <c r="AJ2714" t="s">
        <v>67</v>
      </c>
      <c r="AK2714" t="s">
        <v>67</v>
      </c>
      <c r="AL2714" t="s">
        <v>67</v>
      </c>
      <c r="AM2714" t="s">
        <v>68</v>
      </c>
      <c r="AN2714" t="s">
        <v>67</v>
      </c>
      <c r="AO2714" t="s">
        <v>67</v>
      </c>
      <c r="AP2714" t="s">
        <v>67</v>
      </c>
      <c r="AQ2714" t="s">
        <v>67</v>
      </c>
      <c r="AR2714" t="s">
        <v>67</v>
      </c>
      <c r="AS2714" t="s">
        <v>67</v>
      </c>
      <c r="AT2714" t="s">
        <v>67</v>
      </c>
      <c r="AU2714" t="s">
        <v>68</v>
      </c>
      <c r="AV2714" t="s">
        <v>67</v>
      </c>
      <c r="AW2714" t="s">
        <v>67</v>
      </c>
      <c r="AX2714" t="s">
        <v>68</v>
      </c>
      <c r="AY2714" t="s">
        <v>67</v>
      </c>
      <c r="AZ2714" t="s">
        <v>67</v>
      </c>
      <c r="BA2714" t="s">
        <v>67</v>
      </c>
      <c r="BB2714" t="s">
        <v>67</v>
      </c>
      <c r="BC2714">
        <v>0.51714199999999999</v>
      </c>
      <c r="BE2714" t="str">
        <f t="shared" si="42"/>
        <v>PAS RENTABLE</v>
      </c>
    </row>
    <row r="2715" spans="1:57" x14ac:dyDescent="0.25">
      <c r="A2715" t="s">
        <v>0</v>
      </c>
      <c r="B2715" t="s">
        <v>13140</v>
      </c>
      <c r="C2715">
        <v>43</v>
      </c>
      <c r="D2715">
        <v>95</v>
      </c>
      <c r="E2715">
        <v>24</v>
      </c>
      <c r="F2715">
        <v>426</v>
      </c>
      <c r="G2715" t="s">
        <v>1747</v>
      </c>
      <c r="H2715">
        <v>931</v>
      </c>
      <c r="I2715">
        <v>9123834</v>
      </c>
      <c r="J2715" t="s">
        <v>1710</v>
      </c>
      <c r="K2715" t="s">
        <v>9804</v>
      </c>
      <c r="L2715" t="s">
        <v>13141</v>
      </c>
      <c r="M2715">
        <v>4065</v>
      </c>
      <c r="N2715">
        <v>3322</v>
      </c>
      <c r="O2715" t="s">
        <v>13142</v>
      </c>
      <c r="P2715">
        <v>6</v>
      </c>
      <c r="Q2715" t="s">
        <v>13143</v>
      </c>
      <c r="R2715" t="s">
        <v>13144</v>
      </c>
      <c r="S2715">
        <v>33</v>
      </c>
      <c r="T2715" t="s">
        <v>64</v>
      </c>
      <c r="U2715" t="s">
        <v>65</v>
      </c>
      <c r="V2715" t="s">
        <v>66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  <c r="AC2715" t="s">
        <v>67</v>
      </c>
      <c r="AD2715" t="s">
        <v>67</v>
      </c>
      <c r="AE2715" t="s">
        <v>67</v>
      </c>
      <c r="AF2715" t="s">
        <v>67</v>
      </c>
      <c r="AG2715" t="s">
        <v>67</v>
      </c>
      <c r="AH2715" t="s">
        <v>67</v>
      </c>
      <c r="AI2715" t="s">
        <v>67</v>
      </c>
      <c r="AJ2715" t="s">
        <v>67</v>
      </c>
      <c r="AK2715" t="s">
        <v>67</v>
      </c>
      <c r="AL2715" t="s">
        <v>67</v>
      </c>
      <c r="AM2715" t="s">
        <v>68</v>
      </c>
      <c r="AN2715" t="s">
        <v>67</v>
      </c>
      <c r="AO2715" t="s">
        <v>67</v>
      </c>
      <c r="AP2715" t="s">
        <v>67</v>
      </c>
      <c r="AQ2715" t="s">
        <v>67</v>
      </c>
      <c r="AR2715" t="s">
        <v>67</v>
      </c>
      <c r="AS2715" t="s">
        <v>68</v>
      </c>
      <c r="AT2715" t="s">
        <v>67</v>
      </c>
      <c r="AU2715" t="s">
        <v>67</v>
      </c>
      <c r="AV2715" t="s">
        <v>67</v>
      </c>
      <c r="AW2715" t="s">
        <v>67</v>
      </c>
      <c r="AX2715" t="s">
        <v>67</v>
      </c>
      <c r="AY2715" t="s">
        <v>67</v>
      </c>
      <c r="AZ2715" t="s">
        <v>67</v>
      </c>
      <c r="BA2715" t="s">
        <v>67</v>
      </c>
      <c r="BB2715" t="s">
        <v>67</v>
      </c>
      <c r="BC2715">
        <v>0.60825560000000001</v>
      </c>
      <c r="BE2715" t="str">
        <f t="shared" si="42"/>
        <v>PEU RENTABLE</v>
      </c>
    </row>
    <row r="2716" spans="1:57" x14ac:dyDescent="0.25">
      <c r="A2716" t="s">
        <v>0</v>
      </c>
      <c r="B2716" t="s">
        <v>13145</v>
      </c>
      <c r="C2716">
        <v>132</v>
      </c>
      <c r="D2716">
        <v>102</v>
      </c>
      <c r="E2716">
        <v>11</v>
      </c>
      <c r="F2716">
        <v>1000</v>
      </c>
      <c r="G2716" t="s">
        <v>684</v>
      </c>
      <c r="H2716">
        <v>15000</v>
      </c>
      <c r="I2716">
        <v>6409206</v>
      </c>
      <c r="J2716" t="s">
        <v>6446</v>
      </c>
      <c r="K2716" t="s">
        <v>213</v>
      </c>
      <c r="L2716" t="s">
        <v>13146</v>
      </c>
      <c r="M2716">
        <v>32311</v>
      </c>
      <c r="N2716">
        <v>33153</v>
      </c>
      <c r="O2716" t="s">
        <v>860</v>
      </c>
      <c r="P2716">
        <v>4</v>
      </c>
      <c r="Q2716" t="s">
        <v>13147</v>
      </c>
      <c r="R2716" t="s">
        <v>13148</v>
      </c>
      <c r="S2716">
        <v>104</v>
      </c>
      <c r="T2716" t="s">
        <v>64</v>
      </c>
      <c r="U2716" t="s">
        <v>65</v>
      </c>
      <c r="V2716" t="s">
        <v>66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  <c r="AC2716" t="s">
        <v>67</v>
      </c>
      <c r="AD2716" t="s">
        <v>67</v>
      </c>
      <c r="AE2716" t="s">
        <v>67</v>
      </c>
      <c r="AF2716" t="s">
        <v>67</v>
      </c>
      <c r="AG2716" t="s">
        <v>67</v>
      </c>
      <c r="AH2716" t="s">
        <v>67</v>
      </c>
      <c r="AI2716" t="s">
        <v>67</v>
      </c>
      <c r="AJ2716" t="s">
        <v>67</v>
      </c>
      <c r="AK2716" t="s">
        <v>67</v>
      </c>
      <c r="AL2716" t="s">
        <v>67</v>
      </c>
      <c r="AM2716" t="s">
        <v>68</v>
      </c>
      <c r="AN2716" t="s">
        <v>67</v>
      </c>
      <c r="AO2716" t="s">
        <v>67</v>
      </c>
      <c r="AP2716" t="s">
        <v>67</v>
      </c>
      <c r="AQ2716" t="s">
        <v>67</v>
      </c>
      <c r="AR2716" t="s">
        <v>67</v>
      </c>
      <c r="AS2716" t="s">
        <v>67</v>
      </c>
      <c r="AT2716" t="s">
        <v>67</v>
      </c>
      <c r="AU2716" t="s">
        <v>67</v>
      </c>
      <c r="AV2716" t="s">
        <v>68</v>
      </c>
      <c r="AW2716" t="s">
        <v>67</v>
      </c>
      <c r="AX2716" t="s">
        <v>67</v>
      </c>
      <c r="AY2716" t="s">
        <v>67</v>
      </c>
      <c r="AZ2716" t="s">
        <v>67</v>
      </c>
      <c r="BA2716" t="s">
        <v>67</v>
      </c>
      <c r="BB2716" t="s">
        <v>67</v>
      </c>
      <c r="BC2716">
        <v>0.4272804</v>
      </c>
      <c r="BE2716" t="str">
        <f t="shared" si="42"/>
        <v>PAS RENTABLE</v>
      </c>
    </row>
    <row r="2717" spans="1:57" x14ac:dyDescent="0.25">
      <c r="A2717" t="s">
        <v>0</v>
      </c>
      <c r="B2717" t="s">
        <v>13149</v>
      </c>
      <c r="C2717">
        <v>97</v>
      </c>
      <c r="D2717">
        <v>88</v>
      </c>
      <c r="E2717">
        <v>96</v>
      </c>
      <c r="F2717">
        <v>360</v>
      </c>
      <c r="G2717" t="s">
        <v>8251</v>
      </c>
      <c r="H2717">
        <v>24000</v>
      </c>
      <c r="I2717">
        <v>6373693</v>
      </c>
      <c r="J2717" t="s">
        <v>1710</v>
      </c>
      <c r="K2717" t="s">
        <v>113</v>
      </c>
      <c r="L2717" t="s">
        <v>13150</v>
      </c>
      <c r="M2717">
        <v>11498</v>
      </c>
      <c r="N2717">
        <v>25637</v>
      </c>
      <c r="O2717" t="s">
        <v>10738</v>
      </c>
      <c r="P2717">
        <v>1</v>
      </c>
      <c r="Q2717" t="s">
        <v>13151</v>
      </c>
      <c r="R2717" t="s">
        <v>13152</v>
      </c>
      <c r="S2717">
        <v>53</v>
      </c>
      <c r="T2717" t="s">
        <v>64</v>
      </c>
      <c r="U2717" t="s">
        <v>65</v>
      </c>
      <c r="V2717" t="s">
        <v>66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  <c r="AC2717" t="s">
        <v>67</v>
      </c>
      <c r="AD2717" t="s">
        <v>67</v>
      </c>
      <c r="AE2717" t="s">
        <v>67</v>
      </c>
      <c r="AF2717" t="s">
        <v>67</v>
      </c>
      <c r="AG2717" t="s">
        <v>67</v>
      </c>
      <c r="AH2717" t="s">
        <v>67</v>
      </c>
      <c r="AI2717" t="s">
        <v>67</v>
      </c>
      <c r="AJ2717" t="s">
        <v>67</v>
      </c>
      <c r="AK2717" t="s">
        <v>67</v>
      </c>
      <c r="AL2717" t="s">
        <v>67</v>
      </c>
      <c r="AM2717" t="s">
        <v>68</v>
      </c>
      <c r="AN2717" t="s">
        <v>67</v>
      </c>
      <c r="AO2717" t="s">
        <v>67</v>
      </c>
      <c r="AP2717" t="s">
        <v>67</v>
      </c>
      <c r="AQ2717" t="s">
        <v>67</v>
      </c>
      <c r="AR2717" t="s">
        <v>67</v>
      </c>
      <c r="AS2717" t="s">
        <v>68</v>
      </c>
      <c r="AT2717" t="s">
        <v>67</v>
      </c>
      <c r="AU2717" t="s">
        <v>67</v>
      </c>
      <c r="AV2717" t="s">
        <v>67</v>
      </c>
      <c r="AW2717" t="s">
        <v>67</v>
      </c>
      <c r="AX2717" t="s">
        <v>67</v>
      </c>
      <c r="AY2717" t="s">
        <v>67</v>
      </c>
      <c r="AZ2717" t="s">
        <v>67</v>
      </c>
      <c r="BA2717" t="s">
        <v>67</v>
      </c>
      <c r="BB2717" t="s">
        <v>67</v>
      </c>
      <c r="BC2717">
        <v>0.42491286700000003</v>
      </c>
      <c r="BE2717" t="str">
        <f t="shared" si="42"/>
        <v>PAS RENTABLE</v>
      </c>
    </row>
    <row r="2718" spans="1:57" x14ac:dyDescent="0.25">
      <c r="A2718" t="s">
        <v>0</v>
      </c>
      <c r="B2718" t="s">
        <v>6079</v>
      </c>
      <c r="C2718">
        <v>242</v>
      </c>
      <c r="D2718">
        <v>106</v>
      </c>
      <c r="E2718">
        <v>835</v>
      </c>
      <c r="F2718">
        <v>363</v>
      </c>
      <c r="G2718" t="s">
        <v>2525</v>
      </c>
      <c r="H2718">
        <v>13000</v>
      </c>
      <c r="I2718">
        <v>7556708</v>
      </c>
      <c r="J2718" t="s">
        <v>3438</v>
      </c>
      <c r="K2718" t="s">
        <v>1187</v>
      </c>
      <c r="L2718" t="s">
        <v>13153</v>
      </c>
      <c r="M2718">
        <v>30284</v>
      </c>
      <c r="N2718">
        <v>14544</v>
      </c>
      <c r="O2718" t="s">
        <v>6377</v>
      </c>
      <c r="P2718">
        <v>1</v>
      </c>
      <c r="Q2718" t="s">
        <v>13154</v>
      </c>
      <c r="R2718" t="s">
        <v>13155</v>
      </c>
      <c r="S2718">
        <v>102</v>
      </c>
      <c r="T2718" t="s">
        <v>64</v>
      </c>
      <c r="U2718" t="s">
        <v>65</v>
      </c>
      <c r="V2718" t="s">
        <v>615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  <c r="AC2718" t="s">
        <v>67</v>
      </c>
      <c r="AD2718" t="s">
        <v>67</v>
      </c>
      <c r="AE2718" t="s">
        <v>67</v>
      </c>
      <c r="AF2718" t="s">
        <v>67</v>
      </c>
      <c r="AG2718" t="s">
        <v>67</v>
      </c>
      <c r="AH2718" t="s">
        <v>67</v>
      </c>
      <c r="AI2718" t="s">
        <v>67</v>
      </c>
      <c r="AJ2718" t="s">
        <v>67</v>
      </c>
      <c r="AK2718" t="s">
        <v>67</v>
      </c>
      <c r="AL2718" t="s">
        <v>67</v>
      </c>
      <c r="AM2718" t="s">
        <v>67</v>
      </c>
      <c r="AN2718" t="s">
        <v>67</v>
      </c>
      <c r="AO2718" t="s">
        <v>67</v>
      </c>
      <c r="AP2718" t="s">
        <v>67</v>
      </c>
      <c r="AQ2718" t="s">
        <v>67</v>
      </c>
      <c r="AR2718" t="s">
        <v>67</v>
      </c>
      <c r="AS2718" t="s">
        <v>67</v>
      </c>
      <c r="AT2718" t="s">
        <v>67</v>
      </c>
      <c r="AU2718" t="s">
        <v>68</v>
      </c>
      <c r="AV2718" t="s">
        <v>67</v>
      </c>
      <c r="AW2718" t="s">
        <v>67</v>
      </c>
      <c r="AX2718" t="s">
        <v>67</v>
      </c>
      <c r="AY2718" t="s">
        <v>67</v>
      </c>
      <c r="AZ2718" t="s">
        <v>67</v>
      </c>
      <c r="BA2718" t="s">
        <v>67</v>
      </c>
      <c r="BB2718" t="s">
        <v>67</v>
      </c>
      <c r="BC2718">
        <v>0.50378053300000003</v>
      </c>
      <c r="BE2718" t="str">
        <f t="shared" si="42"/>
        <v>PAS RENTABLE</v>
      </c>
    </row>
    <row r="2719" spans="1:57" x14ac:dyDescent="0.25">
      <c r="A2719" t="s">
        <v>0</v>
      </c>
      <c r="B2719" t="s">
        <v>4031</v>
      </c>
      <c r="C2719">
        <v>218</v>
      </c>
      <c r="D2719">
        <v>92</v>
      </c>
      <c r="E2719">
        <v>11000</v>
      </c>
      <c r="F2719">
        <v>386</v>
      </c>
      <c r="G2719" t="s">
        <v>2817</v>
      </c>
      <c r="H2719">
        <v>860</v>
      </c>
      <c r="I2719">
        <v>5306447</v>
      </c>
      <c r="J2719" t="s">
        <v>1710</v>
      </c>
      <c r="K2719" t="s">
        <v>8350</v>
      </c>
      <c r="L2719" t="s">
        <v>13156</v>
      </c>
      <c r="M2719">
        <v>58967</v>
      </c>
      <c r="N2719">
        <v>2717</v>
      </c>
      <c r="O2719" t="s">
        <v>13157</v>
      </c>
      <c r="P2719">
        <v>1</v>
      </c>
      <c r="Q2719" t="s">
        <v>13158</v>
      </c>
      <c r="R2719" t="s">
        <v>13159</v>
      </c>
      <c r="S2719">
        <v>169</v>
      </c>
      <c r="T2719" t="s">
        <v>64</v>
      </c>
      <c r="U2719" t="s">
        <v>65</v>
      </c>
      <c r="V2719" t="s">
        <v>66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  <c r="AC2719" t="s">
        <v>67</v>
      </c>
      <c r="AD2719" t="s">
        <v>67</v>
      </c>
      <c r="AE2719" t="s">
        <v>67</v>
      </c>
      <c r="AF2719" t="s">
        <v>67</v>
      </c>
      <c r="AG2719" t="s">
        <v>67</v>
      </c>
      <c r="AH2719" t="s">
        <v>67</v>
      </c>
      <c r="AI2719" t="s">
        <v>67</v>
      </c>
      <c r="AJ2719" t="s">
        <v>67</v>
      </c>
      <c r="AK2719" t="s">
        <v>67</v>
      </c>
      <c r="AL2719" t="s">
        <v>67</v>
      </c>
      <c r="AM2719" t="s">
        <v>68</v>
      </c>
      <c r="AN2719" t="s">
        <v>67</v>
      </c>
      <c r="AO2719" t="s">
        <v>67</v>
      </c>
      <c r="AP2719" t="s">
        <v>67</v>
      </c>
      <c r="AQ2719" t="s">
        <v>67</v>
      </c>
      <c r="AR2719" t="s">
        <v>67</v>
      </c>
      <c r="AS2719" t="s">
        <v>68</v>
      </c>
      <c r="AT2719" t="s">
        <v>67</v>
      </c>
      <c r="AU2719" t="s">
        <v>67</v>
      </c>
      <c r="AV2719" t="s">
        <v>67</v>
      </c>
      <c r="AW2719" t="s">
        <v>67</v>
      </c>
      <c r="AX2719" t="s">
        <v>67</v>
      </c>
      <c r="AY2719" t="s">
        <v>67</v>
      </c>
      <c r="AZ2719" t="s">
        <v>67</v>
      </c>
      <c r="BA2719" t="s">
        <v>67</v>
      </c>
      <c r="BB2719" t="s">
        <v>67</v>
      </c>
      <c r="BC2719">
        <v>0.35376313300000001</v>
      </c>
      <c r="BE2719" t="str">
        <f t="shared" si="42"/>
        <v>PAS RENTABLE</v>
      </c>
    </row>
    <row r="2720" spans="1:57" x14ac:dyDescent="0.25">
      <c r="A2720" t="s">
        <v>777</v>
      </c>
      <c r="B2720" t="s">
        <v>13160</v>
      </c>
      <c r="C2720">
        <v>49</v>
      </c>
      <c r="D2720">
        <v>105</v>
      </c>
      <c r="E2720">
        <v>52</v>
      </c>
      <c r="F2720">
        <v>275</v>
      </c>
      <c r="G2720" t="s">
        <v>6400</v>
      </c>
      <c r="H2720">
        <v>477</v>
      </c>
      <c r="I2720">
        <v>5217498</v>
      </c>
      <c r="J2720" t="s">
        <v>1953</v>
      </c>
      <c r="K2720" t="s">
        <v>9114</v>
      </c>
      <c r="L2720" t="s">
        <v>13161</v>
      </c>
      <c r="M2720">
        <v>3668</v>
      </c>
      <c r="N2720">
        <v>2312</v>
      </c>
      <c r="O2720" t="s">
        <v>429</v>
      </c>
      <c r="P2720">
        <v>4</v>
      </c>
      <c r="Q2720" t="s">
        <v>13162</v>
      </c>
      <c r="R2720" t="s">
        <v>13163</v>
      </c>
      <c r="S2720">
        <v>85</v>
      </c>
      <c r="T2720" t="s">
        <v>64</v>
      </c>
      <c r="U2720" t="s">
        <v>65</v>
      </c>
      <c r="V2720" t="s">
        <v>66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  <c r="AC2720" t="s">
        <v>67</v>
      </c>
      <c r="AD2720" t="s">
        <v>67</v>
      </c>
      <c r="AE2720" t="s">
        <v>67</v>
      </c>
      <c r="AF2720" t="s">
        <v>67</v>
      </c>
      <c r="AG2720" t="s">
        <v>67</v>
      </c>
      <c r="AH2720" t="s">
        <v>67</v>
      </c>
      <c r="AI2720" t="s">
        <v>67</v>
      </c>
      <c r="AJ2720" t="s">
        <v>68</v>
      </c>
      <c r="AK2720" t="s">
        <v>67</v>
      </c>
      <c r="AL2720" t="s">
        <v>67</v>
      </c>
      <c r="AM2720" t="s">
        <v>67</v>
      </c>
      <c r="AN2720" t="s">
        <v>68</v>
      </c>
      <c r="AO2720" t="s">
        <v>67</v>
      </c>
      <c r="AP2720" t="s">
        <v>67</v>
      </c>
      <c r="AQ2720" t="s">
        <v>67</v>
      </c>
      <c r="AR2720" t="s">
        <v>67</v>
      </c>
      <c r="AS2720" t="s">
        <v>67</v>
      </c>
      <c r="AT2720" t="s">
        <v>67</v>
      </c>
      <c r="AU2720" t="s">
        <v>68</v>
      </c>
      <c r="AV2720" t="s">
        <v>67</v>
      </c>
      <c r="AW2720" t="s">
        <v>67</v>
      </c>
      <c r="AX2720" t="s">
        <v>67</v>
      </c>
      <c r="AY2720" t="s">
        <v>67</v>
      </c>
      <c r="AZ2720" t="s">
        <v>67</v>
      </c>
      <c r="BA2720" t="s">
        <v>67</v>
      </c>
      <c r="BB2720" t="s">
        <v>67</v>
      </c>
      <c r="BC2720">
        <v>0.34783320000000001</v>
      </c>
      <c r="BE2720" t="str">
        <f t="shared" si="42"/>
        <v>PAS RENTABLE</v>
      </c>
    </row>
    <row r="2721" spans="1:57" x14ac:dyDescent="0.25">
      <c r="A2721" t="s">
        <v>0</v>
      </c>
      <c r="B2721" t="s">
        <v>12623</v>
      </c>
      <c r="C2721">
        <v>172</v>
      </c>
      <c r="D2721">
        <v>107</v>
      </c>
      <c r="E2721">
        <v>0</v>
      </c>
      <c r="F2721">
        <v>289</v>
      </c>
      <c r="G2721" t="s">
        <v>5565</v>
      </c>
      <c r="H2721">
        <v>572</v>
      </c>
      <c r="I2721">
        <v>5023275</v>
      </c>
      <c r="J2721" t="s">
        <v>13164</v>
      </c>
      <c r="K2721" t="s">
        <v>12732</v>
      </c>
      <c r="L2721" t="s">
        <v>13165</v>
      </c>
      <c r="M2721">
        <v>34194</v>
      </c>
      <c r="N2721">
        <v>1627</v>
      </c>
      <c r="O2721" t="s">
        <v>13166</v>
      </c>
      <c r="P2721">
        <v>2</v>
      </c>
      <c r="Q2721" t="s">
        <v>13167</v>
      </c>
      <c r="R2721" t="s">
        <v>13168</v>
      </c>
      <c r="S2721">
        <v>199</v>
      </c>
      <c r="T2721" t="s">
        <v>64</v>
      </c>
      <c r="U2721" t="s">
        <v>1494</v>
      </c>
      <c r="V2721" t="s">
        <v>615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  <c r="AC2721" t="s">
        <v>67</v>
      </c>
      <c r="AD2721" t="s">
        <v>67</v>
      </c>
      <c r="AE2721" t="s">
        <v>67</v>
      </c>
      <c r="AF2721" t="s">
        <v>67</v>
      </c>
      <c r="AG2721" t="s">
        <v>68</v>
      </c>
      <c r="AH2721" t="s">
        <v>67</v>
      </c>
      <c r="AI2721" t="s">
        <v>67</v>
      </c>
      <c r="AJ2721" t="s">
        <v>67</v>
      </c>
      <c r="AK2721" t="s">
        <v>67</v>
      </c>
      <c r="AL2721" t="s">
        <v>67</v>
      </c>
      <c r="AM2721" t="s">
        <v>67</v>
      </c>
      <c r="AN2721" t="s">
        <v>68</v>
      </c>
      <c r="AO2721" t="s">
        <v>67</v>
      </c>
      <c r="AP2721" t="s">
        <v>67</v>
      </c>
      <c r="AQ2721" t="s">
        <v>68</v>
      </c>
      <c r="AR2721" t="s">
        <v>67</v>
      </c>
      <c r="AS2721" t="s">
        <v>67</v>
      </c>
      <c r="AT2721" t="s">
        <v>67</v>
      </c>
      <c r="AU2721" t="s">
        <v>68</v>
      </c>
      <c r="AV2721" t="s">
        <v>67</v>
      </c>
      <c r="AW2721" t="s">
        <v>67</v>
      </c>
      <c r="AX2721" t="s">
        <v>68</v>
      </c>
      <c r="AY2721" t="s">
        <v>67</v>
      </c>
      <c r="AZ2721" t="s">
        <v>67</v>
      </c>
      <c r="BA2721" t="s">
        <v>67</v>
      </c>
      <c r="BB2721" t="s">
        <v>67</v>
      </c>
      <c r="BC2721">
        <v>0.33488499999999999</v>
      </c>
      <c r="BE2721" t="str">
        <f t="shared" si="42"/>
        <v>PAS RENTABLE</v>
      </c>
    </row>
    <row r="2722" spans="1:57" x14ac:dyDescent="0.25">
      <c r="A2722" t="s">
        <v>0</v>
      </c>
      <c r="B2722" t="s">
        <v>13169</v>
      </c>
      <c r="C2722">
        <v>68</v>
      </c>
      <c r="D2722">
        <v>120</v>
      </c>
      <c r="E2722">
        <v>0</v>
      </c>
      <c r="F2722">
        <v>693</v>
      </c>
      <c r="G2722" t="s">
        <v>1849</v>
      </c>
      <c r="H2722">
        <v>49000</v>
      </c>
      <c r="I2722">
        <v>4956401</v>
      </c>
      <c r="J2722" t="s">
        <v>3425</v>
      </c>
      <c r="K2722" t="s">
        <v>841</v>
      </c>
      <c r="L2722" t="s">
        <v>13170</v>
      </c>
      <c r="M2722">
        <v>12601</v>
      </c>
      <c r="N2722">
        <v>51657</v>
      </c>
      <c r="O2722" t="s">
        <v>2061</v>
      </c>
      <c r="P2722">
        <v>2</v>
      </c>
      <c r="Q2722" t="s">
        <v>13171</v>
      </c>
      <c r="R2722" t="s">
        <v>13172</v>
      </c>
      <c r="S2722">
        <v>89</v>
      </c>
      <c r="T2722" t="s">
        <v>64</v>
      </c>
      <c r="U2722" t="s">
        <v>1494</v>
      </c>
      <c r="V2722" t="s">
        <v>66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  <c r="AC2722" t="s">
        <v>67</v>
      </c>
      <c r="AD2722" t="s">
        <v>67</v>
      </c>
      <c r="AE2722" t="s">
        <v>68</v>
      </c>
      <c r="AF2722" t="s">
        <v>67</v>
      </c>
      <c r="AG2722" t="s">
        <v>67</v>
      </c>
      <c r="AH2722" t="s">
        <v>67</v>
      </c>
      <c r="AI2722" t="s">
        <v>67</v>
      </c>
      <c r="AJ2722" t="s">
        <v>67</v>
      </c>
      <c r="AK2722" t="s">
        <v>67</v>
      </c>
      <c r="AL2722" t="s">
        <v>67</v>
      </c>
      <c r="AM2722" t="s">
        <v>67</v>
      </c>
      <c r="AN2722" t="s">
        <v>67</v>
      </c>
      <c r="AO2722" t="s">
        <v>67</v>
      </c>
      <c r="AP2722" t="s">
        <v>67</v>
      </c>
      <c r="AQ2722" t="s">
        <v>67</v>
      </c>
      <c r="AR2722" t="s">
        <v>67</v>
      </c>
      <c r="AS2722" t="s">
        <v>67</v>
      </c>
      <c r="AT2722" t="s">
        <v>67</v>
      </c>
      <c r="AU2722" t="s">
        <v>68</v>
      </c>
      <c r="AV2722" t="s">
        <v>67</v>
      </c>
      <c r="AW2722" t="s">
        <v>67</v>
      </c>
      <c r="AX2722" t="s">
        <v>67</v>
      </c>
      <c r="AY2722" t="s">
        <v>67</v>
      </c>
      <c r="AZ2722" t="s">
        <v>67</v>
      </c>
      <c r="BA2722" t="s">
        <v>67</v>
      </c>
      <c r="BB2722" t="s">
        <v>67</v>
      </c>
      <c r="BC2722">
        <v>0.33042673299999997</v>
      </c>
      <c r="BE2722" t="str">
        <f t="shared" si="42"/>
        <v>PAS RENTABLE</v>
      </c>
    </row>
    <row r="2723" spans="1:57" x14ac:dyDescent="0.25">
      <c r="A2723" t="s">
        <v>0</v>
      </c>
      <c r="B2723" t="s">
        <v>280</v>
      </c>
      <c r="C2723">
        <v>223</v>
      </c>
      <c r="D2723">
        <v>103</v>
      </c>
      <c r="E2723">
        <v>1000</v>
      </c>
      <c r="F2723">
        <v>611</v>
      </c>
      <c r="G2723" t="s">
        <v>13173</v>
      </c>
      <c r="H2723">
        <v>21000</v>
      </c>
      <c r="I2723">
        <v>4235837</v>
      </c>
      <c r="J2723" t="s">
        <v>12509</v>
      </c>
      <c r="K2723" t="s">
        <v>128</v>
      </c>
      <c r="L2723" t="s">
        <v>13174</v>
      </c>
      <c r="M2723">
        <v>175962</v>
      </c>
      <c r="N2723">
        <v>23932</v>
      </c>
      <c r="O2723" t="s">
        <v>2499</v>
      </c>
      <c r="P2723">
        <v>2</v>
      </c>
      <c r="Q2723" t="s">
        <v>13175</v>
      </c>
      <c r="R2723" t="s">
        <v>13176</v>
      </c>
      <c r="S2723">
        <v>336</v>
      </c>
      <c r="T2723" t="s">
        <v>64</v>
      </c>
      <c r="U2723" t="s">
        <v>65</v>
      </c>
      <c r="V2723" t="s">
        <v>615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  <c r="AC2723" t="s">
        <v>67</v>
      </c>
      <c r="AD2723" t="s">
        <v>67</v>
      </c>
      <c r="AE2723" t="s">
        <v>67</v>
      </c>
      <c r="AF2723" t="s">
        <v>67</v>
      </c>
      <c r="AG2723" t="s">
        <v>67</v>
      </c>
      <c r="AH2723" t="s">
        <v>67</v>
      </c>
      <c r="AI2723" t="s">
        <v>67</v>
      </c>
      <c r="AJ2723" t="s">
        <v>67</v>
      </c>
      <c r="AK2723" t="s">
        <v>67</v>
      </c>
      <c r="AL2723" t="s">
        <v>67</v>
      </c>
      <c r="AM2723" t="s">
        <v>68</v>
      </c>
      <c r="AN2723" t="s">
        <v>68</v>
      </c>
      <c r="AO2723" t="s">
        <v>67</v>
      </c>
      <c r="AP2723" t="s">
        <v>67</v>
      </c>
      <c r="AQ2723" t="s">
        <v>67</v>
      </c>
      <c r="AR2723" t="s">
        <v>67</v>
      </c>
      <c r="AS2723" t="s">
        <v>67</v>
      </c>
      <c r="AT2723" t="s">
        <v>67</v>
      </c>
      <c r="AU2723" t="s">
        <v>67</v>
      </c>
      <c r="AV2723" t="s">
        <v>67</v>
      </c>
      <c r="AW2723" t="s">
        <v>67</v>
      </c>
      <c r="AX2723" t="s">
        <v>68</v>
      </c>
      <c r="AY2723" t="s">
        <v>67</v>
      </c>
      <c r="AZ2723" t="s">
        <v>67</v>
      </c>
      <c r="BA2723" t="s">
        <v>67</v>
      </c>
      <c r="BB2723" t="s">
        <v>67</v>
      </c>
      <c r="BC2723">
        <v>0.28238913300000001</v>
      </c>
      <c r="BE2723" t="str">
        <f t="shared" si="42"/>
        <v>PAS RENTABLE</v>
      </c>
    </row>
    <row r="2724" spans="1:57" x14ac:dyDescent="0.25">
      <c r="A2724" t="s">
        <v>0</v>
      </c>
      <c r="B2724" t="s">
        <v>13177</v>
      </c>
      <c r="C2724">
        <v>59</v>
      </c>
      <c r="D2724">
        <v>92</v>
      </c>
      <c r="E2724">
        <v>6</v>
      </c>
      <c r="F2724">
        <v>577</v>
      </c>
      <c r="G2724" t="s">
        <v>446</v>
      </c>
      <c r="H2724">
        <v>890</v>
      </c>
      <c r="I2724">
        <v>4002955</v>
      </c>
      <c r="J2724" t="s">
        <v>8091</v>
      </c>
      <c r="K2724" t="s">
        <v>664</v>
      </c>
      <c r="L2724" t="s">
        <v>13178</v>
      </c>
      <c r="M2724">
        <v>33745</v>
      </c>
      <c r="N2724">
        <v>3654</v>
      </c>
      <c r="O2724" t="s">
        <v>2659</v>
      </c>
      <c r="P2724">
        <v>0</v>
      </c>
      <c r="Q2724" t="s">
        <v>13179</v>
      </c>
      <c r="R2724" t="s">
        <v>13180</v>
      </c>
      <c r="S2724">
        <v>198</v>
      </c>
      <c r="T2724" t="s">
        <v>64</v>
      </c>
      <c r="U2724" t="s">
        <v>65</v>
      </c>
      <c r="V2724" t="s">
        <v>615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  <c r="AC2724" t="s">
        <v>67</v>
      </c>
      <c r="AD2724" t="s">
        <v>67</v>
      </c>
      <c r="AE2724" t="s">
        <v>67</v>
      </c>
      <c r="AF2724" t="s">
        <v>67</v>
      </c>
      <c r="AG2724" t="s">
        <v>67</v>
      </c>
      <c r="AH2724" t="s">
        <v>67</v>
      </c>
      <c r="AI2724" t="s">
        <v>67</v>
      </c>
      <c r="AJ2724" t="s">
        <v>68</v>
      </c>
      <c r="AK2724" t="s">
        <v>67</v>
      </c>
      <c r="AL2724" t="s">
        <v>67</v>
      </c>
      <c r="AM2724" t="s">
        <v>68</v>
      </c>
      <c r="AN2724" t="s">
        <v>67</v>
      </c>
      <c r="AO2724" t="s">
        <v>67</v>
      </c>
      <c r="AP2724" t="s">
        <v>67</v>
      </c>
      <c r="AQ2724" t="s">
        <v>67</v>
      </c>
      <c r="AR2724" t="s">
        <v>68</v>
      </c>
      <c r="AS2724" t="s">
        <v>67</v>
      </c>
      <c r="AT2724" t="s">
        <v>67</v>
      </c>
      <c r="AU2724" t="s">
        <v>67</v>
      </c>
      <c r="AV2724" t="s">
        <v>67</v>
      </c>
      <c r="AW2724" t="s">
        <v>67</v>
      </c>
      <c r="AX2724" t="s">
        <v>67</v>
      </c>
      <c r="AY2724" t="s">
        <v>68</v>
      </c>
      <c r="AZ2724" t="s">
        <v>67</v>
      </c>
      <c r="BA2724" t="s">
        <v>67</v>
      </c>
      <c r="BB2724" t="s">
        <v>67</v>
      </c>
      <c r="BC2724">
        <v>0.20014775000000001</v>
      </c>
      <c r="BE2724" t="str">
        <f t="shared" si="42"/>
        <v>PAS RENTABLE</v>
      </c>
    </row>
    <row r="2725" spans="1:57" x14ac:dyDescent="0.25">
      <c r="A2725" t="s">
        <v>0</v>
      </c>
      <c r="B2725" t="s">
        <v>5905</v>
      </c>
      <c r="C2725">
        <v>252</v>
      </c>
      <c r="D2725">
        <v>147</v>
      </c>
      <c r="E2725">
        <v>0</v>
      </c>
      <c r="F2725">
        <v>669</v>
      </c>
      <c r="G2725" t="s">
        <v>4386</v>
      </c>
      <c r="H2725">
        <v>6000</v>
      </c>
      <c r="I2725">
        <v>7219578</v>
      </c>
      <c r="J2725" t="s">
        <v>1953</v>
      </c>
      <c r="K2725" t="s">
        <v>239</v>
      </c>
      <c r="L2725" t="s">
        <v>13181</v>
      </c>
      <c r="M2725">
        <v>235992</v>
      </c>
      <c r="N2725">
        <v>8484</v>
      </c>
      <c r="O2725" t="s">
        <v>7178</v>
      </c>
      <c r="P2725">
        <v>1</v>
      </c>
      <c r="Q2725" t="s">
        <v>13182</v>
      </c>
      <c r="R2725" t="s">
        <v>13183</v>
      </c>
      <c r="S2725">
        <v>1768</v>
      </c>
      <c r="T2725" t="s">
        <v>64</v>
      </c>
      <c r="U2725" t="s">
        <v>1494</v>
      </c>
      <c r="V2725" t="s">
        <v>615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  <c r="AC2725" t="s">
        <v>67</v>
      </c>
      <c r="AD2725" t="s">
        <v>67</v>
      </c>
      <c r="AE2725" t="s">
        <v>67</v>
      </c>
      <c r="AF2725" t="s">
        <v>67</v>
      </c>
      <c r="AG2725" t="s">
        <v>67</v>
      </c>
      <c r="AH2725" t="s">
        <v>67</v>
      </c>
      <c r="AI2725" t="s">
        <v>67</v>
      </c>
      <c r="AJ2725" t="s">
        <v>68</v>
      </c>
      <c r="AK2725" t="s">
        <v>67</v>
      </c>
      <c r="AL2725" t="s">
        <v>67</v>
      </c>
      <c r="AM2725" t="s">
        <v>67</v>
      </c>
      <c r="AN2725" t="s">
        <v>68</v>
      </c>
      <c r="AO2725" t="s">
        <v>67</v>
      </c>
      <c r="AP2725" t="s">
        <v>67</v>
      </c>
      <c r="AQ2725" t="s">
        <v>67</v>
      </c>
      <c r="AR2725" t="s">
        <v>67</v>
      </c>
      <c r="AS2725" t="s">
        <v>67</v>
      </c>
      <c r="AT2725" t="s">
        <v>67</v>
      </c>
      <c r="AU2725" t="s">
        <v>68</v>
      </c>
      <c r="AV2725" t="s">
        <v>67</v>
      </c>
      <c r="AW2725" t="s">
        <v>67</v>
      </c>
      <c r="AX2725" t="s">
        <v>67</v>
      </c>
      <c r="AY2725" t="s">
        <v>67</v>
      </c>
      <c r="AZ2725" t="s">
        <v>67</v>
      </c>
      <c r="BA2725" t="s">
        <v>67</v>
      </c>
      <c r="BB2725" t="s">
        <v>67</v>
      </c>
      <c r="BC2725">
        <v>0.48130519999999999</v>
      </c>
      <c r="BE2725" t="str">
        <f t="shared" si="42"/>
        <v>PAS RENTABLE</v>
      </c>
    </row>
    <row r="2726" spans="1:57" x14ac:dyDescent="0.25">
      <c r="A2726" t="s">
        <v>0</v>
      </c>
      <c r="B2726" t="s">
        <v>13184</v>
      </c>
      <c r="C2726">
        <v>106</v>
      </c>
      <c r="D2726">
        <v>98</v>
      </c>
      <c r="E2726">
        <v>18</v>
      </c>
      <c r="F2726">
        <v>220</v>
      </c>
      <c r="G2726" t="s">
        <v>5358</v>
      </c>
      <c r="H2726">
        <v>837</v>
      </c>
      <c r="I2726">
        <v>3525161</v>
      </c>
      <c r="J2726" t="s">
        <v>13185</v>
      </c>
      <c r="K2726" t="s">
        <v>5205</v>
      </c>
      <c r="L2726" t="s">
        <v>13186</v>
      </c>
      <c r="M2726">
        <v>15388</v>
      </c>
      <c r="N2726">
        <v>1675</v>
      </c>
      <c r="O2726" t="s">
        <v>13187</v>
      </c>
      <c r="P2726">
        <v>0</v>
      </c>
      <c r="Q2726" t="s">
        <v>13188</v>
      </c>
      <c r="R2726" t="s">
        <v>13189</v>
      </c>
      <c r="S2726">
        <v>190</v>
      </c>
      <c r="T2726" t="s">
        <v>64</v>
      </c>
      <c r="U2726" t="s">
        <v>65</v>
      </c>
      <c r="V2726" t="s">
        <v>66</v>
      </c>
      <c r="W2726">
        <v>39752620.439999998</v>
      </c>
      <c r="X2726">
        <v>2007</v>
      </c>
      <c r="Y2726">
        <v>400</v>
      </c>
      <c r="Z2726">
        <v>5.5</v>
      </c>
      <c r="AA2726">
        <v>2.35</v>
      </c>
      <c r="AB2726">
        <v>0</v>
      </c>
      <c r="AC2726" t="s">
        <v>67</v>
      </c>
      <c r="AD2726" t="s">
        <v>67</v>
      </c>
      <c r="AE2726" t="s">
        <v>67</v>
      </c>
      <c r="AF2726" t="s">
        <v>67</v>
      </c>
      <c r="AG2726" t="s">
        <v>67</v>
      </c>
      <c r="AH2726" t="s">
        <v>67</v>
      </c>
      <c r="AI2726" t="s">
        <v>67</v>
      </c>
      <c r="AJ2726" t="s">
        <v>67</v>
      </c>
      <c r="AK2726" t="s">
        <v>67</v>
      </c>
      <c r="AL2726" t="s">
        <v>67</v>
      </c>
      <c r="AM2726" t="s">
        <v>67</v>
      </c>
      <c r="AN2726" t="s">
        <v>67</v>
      </c>
      <c r="AO2726" t="s">
        <v>67</v>
      </c>
      <c r="AP2726" t="s">
        <v>67</v>
      </c>
      <c r="AQ2726" t="s">
        <v>67</v>
      </c>
      <c r="AR2726" t="s">
        <v>68</v>
      </c>
      <c r="AS2726" t="s">
        <v>68</v>
      </c>
      <c r="AT2726" t="s">
        <v>67</v>
      </c>
      <c r="AU2726" t="s">
        <v>68</v>
      </c>
      <c r="AV2726" t="s">
        <v>67</v>
      </c>
      <c r="AW2726" t="s">
        <v>67</v>
      </c>
      <c r="AX2726" t="s">
        <v>67</v>
      </c>
      <c r="AY2726" t="s">
        <v>68</v>
      </c>
      <c r="AZ2726" t="s">
        <v>67</v>
      </c>
      <c r="BA2726" t="s">
        <v>67</v>
      </c>
      <c r="BB2726" t="s">
        <v>67</v>
      </c>
      <c r="BC2726">
        <v>6.253747282</v>
      </c>
      <c r="BE2726" t="str">
        <f t="shared" si="42"/>
        <v>TRES RENTABLE</v>
      </c>
    </row>
    <row r="2727" spans="1:57" x14ac:dyDescent="0.25">
      <c r="A2727" t="s">
        <v>0</v>
      </c>
      <c r="B2727" t="s">
        <v>4031</v>
      </c>
      <c r="C2727">
        <v>223</v>
      </c>
      <c r="D2727">
        <v>98</v>
      </c>
      <c r="E2727">
        <v>11000</v>
      </c>
      <c r="F2727">
        <v>557</v>
      </c>
      <c r="G2727" t="s">
        <v>239</v>
      </c>
      <c r="H2727">
        <v>12000</v>
      </c>
      <c r="I2727">
        <v>3247816</v>
      </c>
      <c r="J2727" t="s">
        <v>1444</v>
      </c>
      <c r="K2727" t="s">
        <v>792</v>
      </c>
      <c r="L2727" t="s">
        <v>13190</v>
      </c>
      <c r="M2727">
        <v>36145</v>
      </c>
      <c r="N2727">
        <v>19310</v>
      </c>
      <c r="O2727" t="s">
        <v>389</v>
      </c>
      <c r="P2727">
        <v>0</v>
      </c>
      <c r="Q2727" t="s">
        <v>13191</v>
      </c>
      <c r="R2727" t="s">
        <v>13192</v>
      </c>
      <c r="S2727">
        <v>108</v>
      </c>
      <c r="T2727" t="s">
        <v>64</v>
      </c>
      <c r="U2727" t="s">
        <v>65</v>
      </c>
      <c r="V2727" t="s">
        <v>615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  <c r="AC2727" t="s">
        <v>67</v>
      </c>
      <c r="AD2727" t="s">
        <v>67</v>
      </c>
      <c r="AE2727" t="s">
        <v>67</v>
      </c>
      <c r="AF2727" t="s">
        <v>67</v>
      </c>
      <c r="AG2727" t="s">
        <v>67</v>
      </c>
      <c r="AH2727" t="s">
        <v>67</v>
      </c>
      <c r="AI2727" t="s">
        <v>67</v>
      </c>
      <c r="AJ2727" t="s">
        <v>67</v>
      </c>
      <c r="AK2727" t="s">
        <v>67</v>
      </c>
      <c r="AL2727" t="s">
        <v>67</v>
      </c>
      <c r="AM2727" t="s">
        <v>68</v>
      </c>
      <c r="AN2727" t="s">
        <v>67</v>
      </c>
      <c r="AO2727" t="s">
        <v>67</v>
      </c>
      <c r="AP2727" t="s">
        <v>67</v>
      </c>
      <c r="AQ2727" t="s">
        <v>67</v>
      </c>
      <c r="AR2727" t="s">
        <v>67</v>
      </c>
      <c r="AS2727" t="s">
        <v>68</v>
      </c>
      <c r="AT2727" t="s">
        <v>67</v>
      </c>
      <c r="AU2727" t="s">
        <v>68</v>
      </c>
      <c r="AV2727" t="s">
        <v>67</v>
      </c>
      <c r="AW2727" t="s">
        <v>67</v>
      </c>
      <c r="AX2727" t="s">
        <v>67</v>
      </c>
      <c r="AY2727" t="s">
        <v>67</v>
      </c>
      <c r="AZ2727" t="s">
        <v>67</v>
      </c>
      <c r="BA2727" t="s">
        <v>67</v>
      </c>
      <c r="BB2727" t="s">
        <v>67</v>
      </c>
      <c r="BC2727">
        <v>0.14762800000000001</v>
      </c>
      <c r="BE2727" t="str">
        <f t="shared" si="42"/>
        <v>PAS RENTABLE</v>
      </c>
    </row>
    <row r="2728" spans="1:57" x14ac:dyDescent="0.25">
      <c r="A2728" t="s">
        <v>0</v>
      </c>
      <c r="B2728" t="s">
        <v>13193</v>
      </c>
      <c r="C2728">
        <v>328</v>
      </c>
      <c r="D2728">
        <v>103</v>
      </c>
      <c r="E2728">
        <v>132</v>
      </c>
      <c r="F2728">
        <v>844</v>
      </c>
      <c r="G2728" t="s">
        <v>2861</v>
      </c>
      <c r="H2728">
        <v>10000</v>
      </c>
      <c r="I2728">
        <v>2412045</v>
      </c>
      <c r="J2728" t="s">
        <v>5527</v>
      </c>
      <c r="K2728" t="s">
        <v>212</v>
      </c>
      <c r="L2728" t="s">
        <v>13194</v>
      </c>
      <c r="M2728">
        <v>109873</v>
      </c>
      <c r="N2728">
        <v>12867</v>
      </c>
      <c r="O2728" t="s">
        <v>3547</v>
      </c>
      <c r="P2728">
        <v>0</v>
      </c>
      <c r="Q2728" t="s">
        <v>13195</v>
      </c>
      <c r="R2728" t="s">
        <v>13196</v>
      </c>
      <c r="S2728">
        <v>320</v>
      </c>
      <c r="T2728" t="s">
        <v>64</v>
      </c>
      <c r="U2728" t="s">
        <v>87</v>
      </c>
      <c r="V2728" t="s">
        <v>615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  <c r="AC2728" t="s">
        <v>67</v>
      </c>
      <c r="AD2728" t="s">
        <v>67</v>
      </c>
      <c r="AE2728" t="s">
        <v>67</v>
      </c>
      <c r="AF2728" t="s">
        <v>67</v>
      </c>
      <c r="AG2728" t="s">
        <v>67</v>
      </c>
      <c r="AH2728" t="s">
        <v>67</v>
      </c>
      <c r="AI2728" t="s">
        <v>67</v>
      </c>
      <c r="AJ2728" t="s">
        <v>67</v>
      </c>
      <c r="AK2728" t="s">
        <v>67</v>
      </c>
      <c r="AL2728" t="s">
        <v>67</v>
      </c>
      <c r="AM2728" t="s">
        <v>67</v>
      </c>
      <c r="AN2728" t="s">
        <v>67</v>
      </c>
      <c r="AO2728" t="s">
        <v>67</v>
      </c>
      <c r="AP2728" t="s">
        <v>67</v>
      </c>
      <c r="AQ2728" t="s">
        <v>67</v>
      </c>
      <c r="AR2728" t="s">
        <v>67</v>
      </c>
      <c r="AS2728" t="s">
        <v>68</v>
      </c>
      <c r="AT2728" t="s">
        <v>68</v>
      </c>
      <c r="AU2728" t="s">
        <v>68</v>
      </c>
      <c r="AV2728" t="s">
        <v>67</v>
      </c>
      <c r="AW2728" t="s">
        <v>67</v>
      </c>
      <c r="AX2728" t="s">
        <v>67</v>
      </c>
      <c r="AY2728" t="s">
        <v>67</v>
      </c>
      <c r="AZ2728" t="s">
        <v>67</v>
      </c>
      <c r="BA2728" t="s">
        <v>67</v>
      </c>
      <c r="BB2728" t="s">
        <v>67</v>
      </c>
      <c r="BC2728">
        <v>0.160803</v>
      </c>
      <c r="BE2728" t="str">
        <f t="shared" si="42"/>
        <v>PAS RENTABLE</v>
      </c>
    </row>
    <row r="2729" spans="1:57" x14ac:dyDescent="0.25">
      <c r="A2729" t="s">
        <v>0</v>
      </c>
      <c r="B2729" t="s">
        <v>96</v>
      </c>
      <c r="C2729">
        <v>9</v>
      </c>
      <c r="D2729">
        <v>286</v>
      </c>
      <c r="E2729">
        <v>686.50921240000002</v>
      </c>
      <c r="F2729">
        <v>527</v>
      </c>
      <c r="G2729" t="s">
        <v>11144</v>
      </c>
      <c r="H2729">
        <v>857</v>
      </c>
      <c r="I2729">
        <v>48468407.530000001</v>
      </c>
      <c r="J2729" t="s">
        <v>2848</v>
      </c>
      <c r="K2729" t="s">
        <v>13197</v>
      </c>
      <c r="L2729" t="s">
        <v>13198</v>
      </c>
      <c r="M2729">
        <v>3828</v>
      </c>
      <c r="N2729">
        <v>3809</v>
      </c>
      <c r="O2729" t="s">
        <v>2063</v>
      </c>
      <c r="P2729">
        <v>3</v>
      </c>
      <c r="Q2729" t="s">
        <v>13199</v>
      </c>
      <c r="R2729" t="s">
        <v>13200</v>
      </c>
      <c r="S2729">
        <v>39</v>
      </c>
      <c r="T2729" t="s">
        <v>64</v>
      </c>
      <c r="U2729" t="s">
        <v>65</v>
      </c>
      <c r="V2729" t="s">
        <v>96</v>
      </c>
      <c r="W2729">
        <v>39752620.439999998</v>
      </c>
      <c r="X2729">
        <v>2002.470517</v>
      </c>
      <c r="Y2729">
        <v>555</v>
      </c>
      <c r="Z2729">
        <v>7.9</v>
      </c>
      <c r="AA2729">
        <v>1.78</v>
      </c>
      <c r="AB2729">
        <v>733</v>
      </c>
      <c r="AC2729" t="s">
        <v>67</v>
      </c>
      <c r="AD2729" t="s">
        <v>67</v>
      </c>
      <c r="AE2729" t="s">
        <v>67</v>
      </c>
      <c r="AF2729" t="s">
        <v>68</v>
      </c>
      <c r="AG2729" t="s">
        <v>67</v>
      </c>
      <c r="AH2729" t="s">
        <v>67</v>
      </c>
      <c r="AI2729" t="s">
        <v>67</v>
      </c>
      <c r="AJ2729" t="s">
        <v>68</v>
      </c>
      <c r="AK2729" t="s">
        <v>67</v>
      </c>
      <c r="AL2729" t="s">
        <v>67</v>
      </c>
      <c r="AM2729" t="s">
        <v>67</v>
      </c>
      <c r="AN2729" t="s">
        <v>67</v>
      </c>
      <c r="AO2729" t="s">
        <v>67</v>
      </c>
      <c r="AP2729" t="s">
        <v>67</v>
      </c>
      <c r="AQ2729" t="s">
        <v>67</v>
      </c>
      <c r="AR2729" t="s">
        <v>67</v>
      </c>
      <c r="AS2729" t="s">
        <v>67</v>
      </c>
      <c r="AT2729" t="s">
        <v>67</v>
      </c>
      <c r="AU2729" t="s">
        <v>68</v>
      </c>
      <c r="AV2729" t="s">
        <v>67</v>
      </c>
      <c r="AW2729" t="s">
        <v>67</v>
      </c>
      <c r="AX2729" t="s">
        <v>67</v>
      </c>
      <c r="AY2729" t="s">
        <v>67</v>
      </c>
      <c r="AZ2729" t="s">
        <v>67</v>
      </c>
      <c r="BA2729" t="s">
        <v>67</v>
      </c>
      <c r="BB2729" t="s">
        <v>67</v>
      </c>
      <c r="BC2729">
        <v>6.253747282</v>
      </c>
      <c r="BE2729" t="str">
        <f t="shared" si="42"/>
        <v>TRES RENTABLE</v>
      </c>
    </row>
    <row r="2730" spans="1:57" x14ac:dyDescent="0.25">
      <c r="A2730" t="s">
        <v>0</v>
      </c>
      <c r="B2730" t="s">
        <v>13201</v>
      </c>
      <c r="C2730">
        <v>150</v>
      </c>
      <c r="D2730">
        <v>111</v>
      </c>
      <c r="E2730">
        <v>122</v>
      </c>
      <c r="F2730">
        <v>25</v>
      </c>
      <c r="G2730" t="s">
        <v>9063</v>
      </c>
      <c r="H2730">
        <v>918</v>
      </c>
      <c r="I2730">
        <v>2203641</v>
      </c>
      <c r="J2730" t="s">
        <v>2171</v>
      </c>
      <c r="K2730" t="s">
        <v>237</v>
      </c>
      <c r="L2730" t="s">
        <v>13202</v>
      </c>
      <c r="M2730">
        <v>42792</v>
      </c>
      <c r="N2730">
        <v>1252</v>
      </c>
      <c r="O2730" t="s">
        <v>13203</v>
      </c>
      <c r="P2730">
        <v>0</v>
      </c>
      <c r="Q2730" t="s">
        <v>13204</v>
      </c>
      <c r="R2730" t="s">
        <v>13205</v>
      </c>
      <c r="S2730">
        <v>162</v>
      </c>
      <c r="T2730" t="s">
        <v>64</v>
      </c>
      <c r="U2730" t="s">
        <v>3600</v>
      </c>
      <c r="V2730" t="s">
        <v>615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  <c r="AC2730" t="s">
        <v>67</v>
      </c>
      <c r="AD2730" t="s">
        <v>67</v>
      </c>
      <c r="AE2730" t="s">
        <v>67</v>
      </c>
      <c r="AF2730" t="s">
        <v>67</v>
      </c>
      <c r="AG2730" t="s">
        <v>67</v>
      </c>
      <c r="AH2730" t="s">
        <v>67</v>
      </c>
      <c r="AI2730" t="s">
        <v>67</v>
      </c>
      <c r="AJ2730" t="s">
        <v>68</v>
      </c>
      <c r="AK2730" t="s">
        <v>67</v>
      </c>
      <c r="AL2730" t="s">
        <v>67</v>
      </c>
      <c r="AM2730" t="s">
        <v>67</v>
      </c>
      <c r="AN2730" t="s">
        <v>68</v>
      </c>
      <c r="AO2730" t="s">
        <v>67</v>
      </c>
      <c r="AP2730" t="s">
        <v>67</v>
      </c>
      <c r="AQ2730" t="s">
        <v>67</v>
      </c>
      <c r="AR2730" t="s">
        <v>67</v>
      </c>
      <c r="AS2730" t="s">
        <v>67</v>
      </c>
      <c r="AT2730" t="s">
        <v>67</v>
      </c>
      <c r="AU2730" t="s">
        <v>68</v>
      </c>
      <c r="AV2730" t="s">
        <v>67</v>
      </c>
      <c r="AW2730" t="s">
        <v>67</v>
      </c>
      <c r="AX2730" t="s">
        <v>68</v>
      </c>
      <c r="AY2730" t="s">
        <v>67</v>
      </c>
      <c r="AZ2730" t="s">
        <v>67</v>
      </c>
      <c r="BA2730" t="s">
        <v>67</v>
      </c>
      <c r="BB2730" t="s">
        <v>67</v>
      </c>
      <c r="BC2730">
        <v>0.1469094</v>
      </c>
      <c r="BE2730" t="str">
        <f t="shared" si="42"/>
        <v>PAS RENTABLE</v>
      </c>
    </row>
    <row r="2731" spans="1:57" x14ac:dyDescent="0.25">
      <c r="A2731" t="s">
        <v>0</v>
      </c>
      <c r="B2731" t="s">
        <v>13206</v>
      </c>
      <c r="C2731">
        <v>21</v>
      </c>
      <c r="D2731">
        <v>98</v>
      </c>
      <c r="E2731">
        <v>70</v>
      </c>
      <c r="F2731">
        <v>90</v>
      </c>
      <c r="G2731" t="s">
        <v>3808</v>
      </c>
      <c r="H2731">
        <v>876</v>
      </c>
      <c r="I2731">
        <v>1953732</v>
      </c>
      <c r="J2731" t="s">
        <v>1385</v>
      </c>
      <c r="K2731" t="s">
        <v>6383</v>
      </c>
      <c r="L2731" t="s">
        <v>13207</v>
      </c>
      <c r="M2731">
        <v>4996</v>
      </c>
      <c r="N2731">
        <v>1351</v>
      </c>
      <c r="O2731" t="s">
        <v>13208</v>
      </c>
      <c r="P2731">
        <v>0</v>
      </c>
      <c r="Q2731" t="s">
        <v>13209</v>
      </c>
      <c r="R2731" t="s">
        <v>13210</v>
      </c>
      <c r="S2731">
        <v>62</v>
      </c>
      <c r="T2731" t="s">
        <v>64</v>
      </c>
      <c r="U2731" t="s">
        <v>65</v>
      </c>
      <c r="V2731" t="s">
        <v>615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  <c r="AC2731" t="s">
        <v>67</v>
      </c>
      <c r="AD2731" t="s">
        <v>67</v>
      </c>
      <c r="AE2731" t="s">
        <v>67</v>
      </c>
      <c r="AF2731" t="s">
        <v>67</v>
      </c>
      <c r="AG2731" t="s">
        <v>67</v>
      </c>
      <c r="AH2731" t="s">
        <v>67</v>
      </c>
      <c r="AI2731" t="s">
        <v>67</v>
      </c>
      <c r="AJ2731" t="s">
        <v>67</v>
      </c>
      <c r="AK2731" t="s">
        <v>67</v>
      </c>
      <c r="AL2731" t="s">
        <v>67</v>
      </c>
      <c r="AM2731" t="s">
        <v>67</v>
      </c>
      <c r="AN2731" t="s">
        <v>67</v>
      </c>
      <c r="AO2731" t="s">
        <v>67</v>
      </c>
      <c r="AP2731" t="s">
        <v>67</v>
      </c>
      <c r="AQ2731" t="s">
        <v>68</v>
      </c>
      <c r="AR2731" t="s">
        <v>67</v>
      </c>
      <c r="AS2731" t="s">
        <v>67</v>
      </c>
      <c r="AT2731" t="s">
        <v>67</v>
      </c>
      <c r="AU2731" t="s">
        <v>68</v>
      </c>
      <c r="AV2731" t="s">
        <v>67</v>
      </c>
      <c r="AW2731" t="s">
        <v>67</v>
      </c>
      <c r="AX2731" t="s">
        <v>67</v>
      </c>
      <c r="AY2731" t="s">
        <v>68</v>
      </c>
      <c r="AZ2731" t="s">
        <v>67</v>
      </c>
      <c r="BA2731" t="s">
        <v>67</v>
      </c>
      <c r="BB2731" t="s">
        <v>67</v>
      </c>
      <c r="BC2731">
        <v>0.1302488</v>
      </c>
      <c r="BE2731" t="str">
        <f t="shared" si="42"/>
        <v>PAS RENTABLE</v>
      </c>
    </row>
    <row r="2732" spans="1:57" x14ac:dyDescent="0.25">
      <c r="A2732" t="s">
        <v>0</v>
      </c>
      <c r="B2732" t="s">
        <v>13211</v>
      </c>
      <c r="C2732">
        <v>28</v>
      </c>
      <c r="D2732">
        <v>111</v>
      </c>
      <c r="E2732">
        <v>0</v>
      </c>
      <c r="F2732">
        <v>617</v>
      </c>
      <c r="G2732" t="s">
        <v>3947</v>
      </c>
      <c r="H2732">
        <v>783</v>
      </c>
      <c r="I2732">
        <v>1954202</v>
      </c>
      <c r="J2732" t="s">
        <v>9216</v>
      </c>
      <c r="K2732" t="s">
        <v>3817</v>
      </c>
      <c r="L2732" t="s">
        <v>13212</v>
      </c>
      <c r="M2732">
        <v>5917</v>
      </c>
      <c r="N2732">
        <v>4834</v>
      </c>
      <c r="O2732" t="s">
        <v>1498</v>
      </c>
      <c r="P2732">
        <v>0</v>
      </c>
      <c r="Q2732" t="s">
        <v>13213</v>
      </c>
      <c r="R2732" t="s">
        <v>13214</v>
      </c>
      <c r="S2732">
        <v>71</v>
      </c>
      <c r="T2732" t="s">
        <v>64</v>
      </c>
      <c r="U2732" t="s">
        <v>65</v>
      </c>
      <c r="V2732" t="s">
        <v>66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  <c r="AC2732" t="s">
        <v>67</v>
      </c>
      <c r="AD2732" t="s">
        <v>67</v>
      </c>
      <c r="AE2732" t="s">
        <v>67</v>
      </c>
      <c r="AF2732" t="s">
        <v>67</v>
      </c>
      <c r="AG2732" t="s">
        <v>67</v>
      </c>
      <c r="AH2732" t="s">
        <v>67</v>
      </c>
      <c r="AI2732" t="s">
        <v>67</v>
      </c>
      <c r="AJ2732" t="s">
        <v>67</v>
      </c>
      <c r="AK2732" t="s">
        <v>67</v>
      </c>
      <c r="AL2732" t="s">
        <v>67</v>
      </c>
      <c r="AM2732" t="s">
        <v>68</v>
      </c>
      <c r="AN2732" t="s">
        <v>67</v>
      </c>
      <c r="AO2732" t="s">
        <v>67</v>
      </c>
      <c r="AP2732" t="s">
        <v>67</v>
      </c>
      <c r="AQ2732" t="s">
        <v>67</v>
      </c>
      <c r="AR2732" t="s">
        <v>67</v>
      </c>
      <c r="AS2732" t="s">
        <v>67</v>
      </c>
      <c r="AT2732" t="s">
        <v>67</v>
      </c>
      <c r="AU2732" t="s">
        <v>68</v>
      </c>
      <c r="AV2732" t="s">
        <v>67</v>
      </c>
      <c r="AW2732" t="s">
        <v>67</v>
      </c>
      <c r="AX2732" t="s">
        <v>68</v>
      </c>
      <c r="AY2732" t="s">
        <v>67</v>
      </c>
      <c r="AZ2732" t="s">
        <v>67</v>
      </c>
      <c r="BA2732" t="s">
        <v>67</v>
      </c>
      <c r="BB2732" t="s">
        <v>67</v>
      </c>
      <c r="BC2732">
        <v>0.13028013299999999</v>
      </c>
      <c r="BE2732" t="str">
        <f t="shared" si="42"/>
        <v>PAS RENTABLE</v>
      </c>
    </row>
    <row r="2733" spans="1:57" x14ac:dyDescent="0.25">
      <c r="A2733" t="s">
        <v>0</v>
      </c>
      <c r="B2733" t="s">
        <v>12039</v>
      </c>
      <c r="C2733">
        <v>250</v>
      </c>
      <c r="D2733">
        <v>111</v>
      </c>
      <c r="E2733">
        <v>0</v>
      </c>
      <c r="F2733">
        <v>287</v>
      </c>
      <c r="G2733" t="s">
        <v>4589</v>
      </c>
      <c r="H2733">
        <v>6000</v>
      </c>
      <c r="I2733">
        <v>1294640</v>
      </c>
      <c r="J2733" t="s">
        <v>6675</v>
      </c>
      <c r="K2733" t="s">
        <v>239</v>
      </c>
      <c r="L2733" t="s">
        <v>13215</v>
      </c>
      <c r="M2733">
        <v>69569</v>
      </c>
      <c r="N2733">
        <v>6748</v>
      </c>
      <c r="O2733" t="s">
        <v>4834</v>
      </c>
      <c r="P2733">
        <v>0</v>
      </c>
      <c r="Q2733" t="s">
        <v>13216</v>
      </c>
      <c r="R2733" t="s">
        <v>13217</v>
      </c>
      <c r="S2733">
        <v>436</v>
      </c>
      <c r="T2733" t="s">
        <v>64</v>
      </c>
      <c r="U2733" t="s">
        <v>65</v>
      </c>
      <c r="V2733" t="s">
        <v>615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  <c r="AC2733" t="s">
        <v>67</v>
      </c>
      <c r="AD2733" t="s">
        <v>67</v>
      </c>
      <c r="AE2733" t="s">
        <v>67</v>
      </c>
      <c r="AF2733" t="s">
        <v>67</v>
      </c>
      <c r="AG2733" t="s">
        <v>67</v>
      </c>
      <c r="AH2733" t="s">
        <v>67</v>
      </c>
      <c r="AI2733" t="s">
        <v>67</v>
      </c>
      <c r="AJ2733" t="s">
        <v>68</v>
      </c>
      <c r="AK2733" t="s">
        <v>67</v>
      </c>
      <c r="AL2733" t="s">
        <v>67</v>
      </c>
      <c r="AM2733" t="s">
        <v>67</v>
      </c>
      <c r="AN2733" t="s">
        <v>67</v>
      </c>
      <c r="AO2733" t="s">
        <v>67</v>
      </c>
      <c r="AP2733" t="s">
        <v>67</v>
      </c>
      <c r="AQ2733" t="s">
        <v>67</v>
      </c>
      <c r="AR2733" t="s">
        <v>68</v>
      </c>
      <c r="AS2733" t="s">
        <v>67</v>
      </c>
      <c r="AT2733" t="s">
        <v>67</v>
      </c>
      <c r="AU2733" t="s">
        <v>68</v>
      </c>
      <c r="AV2733" t="s">
        <v>67</v>
      </c>
      <c r="AW2733" t="s">
        <v>67</v>
      </c>
      <c r="AX2733" t="s">
        <v>68</v>
      </c>
      <c r="AY2733" t="s">
        <v>67</v>
      </c>
      <c r="AZ2733" t="s">
        <v>67</v>
      </c>
      <c r="BA2733" t="s">
        <v>67</v>
      </c>
      <c r="BB2733" t="s">
        <v>67</v>
      </c>
      <c r="BC2733">
        <v>8.6309333000000002E-2</v>
      </c>
      <c r="BE2733" t="str">
        <f t="shared" si="42"/>
        <v>PAS RENTABLE</v>
      </c>
    </row>
    <row r="2734" spans="1:57" x14ac:dyDescent="0.25">
      <c r="A2734" t="s">
        <v>0</v>
      </c>
      <c r="B2734" t="s">
        <v>13218</v>
      </c>
      <c r="C2734">
        <v>17</v>
      </c>
      <c r="D2734">
        <v>100</v>
      </c>
      <c r="E2734">
        <v>5</v>
      </c>
      <c r="F2734">
        <v>46</v>
      </c>
      <c r="G2734" t="s">
        <v>13219</v>
      </c>
      <c r="H2734">
        <v>192</v>
      </c>
      <c r="I2734">
        <v>48468407.530000001</v>
      </c>
      <c r="J2734" t="s">
        <v>2712</v>
      </c>
      <c r="K2734" t="s">
        <v>13220</v>
      </c>
      <c r="L2734" t="s">
        <v>13221</v>
      </c>
      <c r="M2734">
        <v>1933</v>
      </c>
      <c r="N2734">
        <v>527</v>
      </c>
      <c r="O2734" t="s">
        <v>13222</v>
      </c>
      <c r="P2734">
        <v>0</v>
      </c>
      <c r="Q2734" t="s">
        <v>13223</v>
      </c>
      <c r="R2734" t="s">
        <v>13224</v>
      </c>
      <c r="S2734">
        <v>13</v>
      </c>
      <c r="T2734" t="s">
        <v>64</v>
      </c>
      <c r="U2734" t="s">
        <v>13225</v>
      </c>
      <c r="V2734" t="s">
        <v>96</v>
      </c>
      <c r="W2734">
        <v>39752620.439999998</v>
      </c>
      <c r="X2734">
        <v>2014</v>
      </c>
      <c r="Y2734">
        <v>134</v>
      </c>
      <c r="Z2734">
        <v>5.6</v>
      </c>
      <c r="AA2734">
        <v>2.35</v>
      </c>
      <c r="AB2734">
        <v>708</v>
      </c>
      <c r="AC2734" t="s">
        <v>67</v>
      </c>
      <c r="AD2734" t="s">
        <v>67</v>
      </c>
      <c r="AE2734" t="s">
        <v>67</v>
      </c>
      <c r="AF2734" t="s">
        <v>67</v>
      </c>
      <c r="AG2734" t="s">
        <v>67</v>
      </c>
      <c r="AH2734" t="s">
        <v>67</v>
      </c>
      <c r="AI2734" t="s">
        <v>67</v>
      </c>
      <c r="AJ2734" t="s">
        <v>68</v>
      </c>
      <c r="AK2734" t="s">
        <v>67</v>
      </c>
      <c r="AL2734" t="s">
        <v>67</v>
      </c>
      <c r="AM2734" t="s">
        <v>67</v>
      </c>
      <c r="AN2734" t="s">
        <v>67</v>
      </c>
      <c r="AO2734" t="s">
        <v>67</v>
      </c>
      <c r="AP2734" t="s">
        <v>67</v>
      </c>
      <c r="AQ2734" t="s">
        <v>67</v>
      </c>
      <c r="AR2734" t="s">
        <v>67</v>
      </c>
      <c r="AS2734" t="s">
        <v>67</v>
      </c>
      <c r="AT2734" t="s">
        <v>68</v>
      </c>
      <c r="AU2734" t="s">
        <v>68</v>
      </c>
      <c r="AV2734" t="s">
        <v>67</v>
      </c>
      <c r="AW2734" t="s">
        <v>67</v>
      </c>
      <c r="AX2734" t="s">
        <v>67</v>
      </c>
      <c r="AY2734" t="s">
        <v>67</v>
      </c>
      <c r="AZ2734" t="s">
        <v>67</v>
      </c>
      <c r="BA2734" t="s">
        <v>67</v>
      </c>
      <c r="BB2734" t="s">
        <v>67</v>
      </c>
      <c r="BC2734">
        <v>6.253747282</v>
      </c>
      <c r="BE2734" t="str">
        <f t="shared" si="42"/>
        <v>TRES RENTABLE</v>
      </c>
    </row>
    <row r="2735" spans="1:57" x14ac:dyDescent="0.25">
      <c r="A2735" t="s">
        <v>0</v>
      </c>
      <c r="B2735" t="s">
        <v>8662</v>
      </c>
      <c r="C2735">
        <v>95</v>
      </c>
      <c r="D2735">
        <v>116</v>
      </c>
      <c r="E2735">
        <v>460</v>
      </c>
      <c r="F2735">
        <v>71</v>
      </c>
      <c r="G2735" t="s">
        <v>12159</v>
      </c>
      <c r="H2735">
        <v>5000</v>
      </c>
      <c r="I2735">
        <v>819852</v>
      </c>
      <c r="J2735" t="s">
        <v>4103</v>
      </c>
      <c r="K2735" t="s">
        <v>2427</v>
      </c>
      <c r="L2735" t="s">
        <v>13226</v>
      </c>
      <c r="M2735">
        <v>6690</v>
      </c>
      <c r="N2735">
        <v>5426</v>
      </c>
      <c r="O2735" t="s">
        <v>12334</v>
      </c>
      <c r="P2735">
        <v>0</v>
      </c>
      <c r="Q2735" t="s">
        <v>13227</v>
      </c>
      <c r="R2735" t="s">
        <v>13228</v>
      </c>
      <c r="S2735">
        <v>83</v>
      </c>
      <c r="T2735" t="s">
        <v>64</v>
      </c>
      <c r="U2735" t="s">
        <v>299</v>
      </c>
      <c r="V2735" t="s">
        <v>66</v>
      </c>
      <c r="W2735">
        <v>39752620.439999998</v>
      </c>
      <c r="X2735">
        <v>1999</v>
      </c>
      <c r="Y2735">
        <v>203</v>
      </c>
      <c r="Z2735">
        <v>7</v>
      </c>
      <c r="AA2735">
        <v>2.35</v>
      </c>
      <c r="AB2735">
        <v>284</v>
      </c>
      <c r="AC2735" t="s">
        <v>67</v>
      </c>
      <c r="AD2735" t="s">
        <v>67</v>
      </c>
      <c r="AE2735" t="s">
        <v>67</v>
      </c>
      <c r="AF2735" t="s">
        <v>67</v>
      </c>
      <c r="AG2735" t="s">
        <v>67</v>
      </c>
      <c r="AH2735" t="s">
        <v>67</v>
      </c>
      <c r="AI2735" t="s">
        <v>67</v>
      </c>
      <c r="AJ2735" t="s">
        <v>68</v>
      </c>
      <c r="AK2735" t="s">
        <v>67</v>
      </c>
      <c r="AL2735" t="s">
        <v>67</v>
      </c>
      <c r="AM2735" t="s">
        <v>67</v>
      </c>
      <c r="AN2735" t="s">
        <v>67</v>
      </c>
      <c r="AO2735" t="s">
        <v>67</v>
      </c>
      <c r="AP2735" t="s">
        <v>67</v>
      </c>
      <c r="AQ2735" t="s">
        <v>67</v>
      </c>
      <c r="AR2735" t="s">
        <v>67</v>
      </c>
      <c r="AS2735" t="s">
        <v>67</v>
      </c>
      <c r="AT2735" t="s">
        <v>67</v>
      </c>
      <c r="AU2735" t="s">
        <v>68</v>
      </c>
      <c r="AV2735" t="s">
        <v>67</v>
      </c>
      <c r="AW2735" t="s">
        <v>67</v>
      </c>
      <c r="AX2735" t="s">
        <v>67</v>
      </c>
      <c r="AY2735" t="s">
        <v>67</v>
      </c>
      <c r="AZ2735" t="s">
        <v>67</v>
      </c>
      <c r="BA2735" t="s">
        <v>67</v>
      </c>
      <c r="BB2735" t="s">
        <v>67</v>
      </c>
      <c r="BC2735">
        <v>6.253747282</v>
      </c>
      <c r="BE2735" t="str">
        <f t="shared" si="42"/>
        <v>TRES RENTABLE</v>
      </c>
    </row>
    <row r="2736" spans="1:57" x14ac:dyDescent="0.25">
      <c r="A2736" t="s">
        <v>777</v>
      </c>
      <c r="B2736" t="s">
        <v>13229</v>
      </c>
      <c r="C2736">
        <v>260</v>
      </c>
      <c r="D2736">
        <v>145</v>
      </c>
      <c r="E2736">
        <v>756</v>
      </c>
      <c r="F2736">
        <v>18</v>
      </c>
      <c r="G2736" t="s">
        <v>13230</v>
      </c>
      <c r="H2736">
        <v>136</v>
      </c>
      <c r="I2736">
        <v>26435</v>
      </c>
      <c r="J2736" t="s">
        <v>1878</v>
      </c>
      <c r="K2736" t="s">
        <v>13231</v>
      </c>
      <c r="L2736" t="s">
        <v>13232</v>
      </c>
      <c r="M2736">
        <v>111841</v>
      </c>
      <c r="N2736">
        <v>203</v>
      </c>
      <c r="O2736" t="s">
        <v>13233</v>
      </c>
      <c r="P2736">
        <v>1</v>
      </c>
      <c r="Q2736" t="s">
        <v>13234</v>
      </c>
      <c r="R2736" t="s">
        <v>13235</v>
      </c>
      <c r="S2736">
        <v>413</v>
      </c>
      <c r="T2736" t="s">
        <v>8754</v>
      </c>
      <c r="U2736" t="s">
        <v>797</v>
      </c>
      <c r="V2736" t="s">
        <v>4858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  <c r="AC2736" t="s">
        <v>67</v>
      </c>
      <c r="AD2736" t="s">
        <v>67</v>
      </c>
      <c r="AE2736" t="s">
        <v>67</v>
      </c>
      <c r="AF2736" t="s">
        <v>67</v>
      </c>
      <c r="AG2736" t="s">
        <v>67</v>
      </c>
      <c r="AH2736" t="s">
        <v>67</v>
      </c>
      <c r="AI2736" t="s">
        <v>67</v>
      </c>
      <c r="AJ2736" t="s">
        <v>67</v>
      </c>
      <c r="AK2736" t="s">
        <v>67</v>
      </c>
      <c r="AL2736" t="s">
        <v>67</v>
      </c>
      <c r="AM2736" t="s">
        <v>67</v>
      </c>
      <c r="AN2736" t="s">
        <v>67</v>
      </c>
      <c r="AO2736" t="s">
        <v>67</v>
      </c>
      <c r="AP2736" t="s">
        <v>67</v>
      </c>
      <c r="AQ2736" t="s">
        <v>67</v>
      </c>
      <c r="AR2736" t="s">
        <v>67</v>
      </c>
      <c r="AS2736" t="s">
        <v>67</v>
      </c>
      <c r="AT2736" t="s">
        <v>68</v>
      </c>
      <c r="AU2736" t="s">
        <v>68</v>
      </c>
      <c r="AV2736" t="s">
        <v>67</v>
      </c>
      <c r="AW2736" t="s">
        <v>67</v>
      </c>
      <c r="AX2736" t="s">
        <v>67</v>
      </c>
      <c r="AY2736" t="s">
        <v>67</v>
      </c>
      <c r="AZ2736" t="s">
        <v>67</v>
      </c>
      <c r="BA2736" t="s">
        <v>67</v>
      </c>
      <c r="BB2736" t="s">
        <v>67</v>
      </c>
      <c r="BC2736">
        <v>4.4058329999999996E-3</v>
      </c>
      <c r="BE2736" t="str">
        <f t="shared" si="42"/>
        <v>PAS RENTABLE</v>
      </c>
    </row>
    <row r="2737" spans="1:57" x14ac:dyDescent="0.25">
      <c r="A2737" t="s">
        <v>0</v>
      </c>
      <c r="B2737" t="s">
        <v>4993</v>
      </c>
      <c r="C2737">
        <v>141</v>
      </c>
      <c r="D2737">
        <v>84</v>
      </c>
      <c r="E2737">
        <v>180</v>
      </c>
      <c r="F2737">
        <v>58</v>
      </c>
      <c r="G2737" t="s">
        <v>1649</v>
      </c>
      <c r="H2737">
        <v>510</v>
      </c>
      <c r="I2737">
        <v>1197786</v>
      </c>
      <c r="J2737" t="s">
        <v>365</v>
      </c>
      <c r="K2737" t="s">
        <v>5926</v>
      </c>
      <c r="L2737" t="s">
        <v>13236</v>
      </c>
      <c r="M2737">
        <v>55928</v>
      </c>
      <c r="N2737">
        <v>962</v>
      </c>
      <c r="O2737" t="s">
        <v>13237</v>
      </c>
      <c r="P2737">
        <v>2</v>
      </c>
      <c r="Q2737" t="s">
        <v>13238</v>
      </c>
      <c r="R2737" t="s">
        <v>13239</v>
      </c>
      <c r="S2737">
        <v>157</v>
      </c>
      <c r="T2737" t="s">
        <v>1493</v>
      </c>
      <c r="U2737" t="s">
        <v>1494</v>
      </c>
      <c r="V2737" t="s">
        <v>615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  <c r="AC2737" t="s">
        <v>67</v>
      </c>
      <c r="AD2737" t="s">
        <v>68</v>
      </c>
      <c r="AE2737" t="s">
        <v>67</v>
      </c>
      <c r="AF2737" t="s">
        <v>67</v>
      </c>
      <c r="AG2737" t="s">
        <v>67</v>
      </c>
      <c r="AH2737" t="s">
        <v>67</v>
      </c>
      <c r="AI2737" t="s">
        <v>67</v>
      </c>
      <c r="AJ2737" t="s">
        <v>68</v>
      </c>
      <c r="AK2737" t="s">
        <v>67</v>
      </c>
      <c r="AL2737" t="s">
        <v>67</v>
      </c>
      <c r="AM2737" t="s">
        <v>67</v>
      </c>
      <c r="AN2737" t="s">
        <v>67</v>
      </c>
      <c r="AO2737" t="s">
        <v>67</v>
      </c>
      <c r="AP2737" t="s">
        <v>67</v>
      </c>
      <c r="AQ2737" t="s">
        <v>67</v>
      </c>
      <c r="AR2737" t="s">
        <v>67</v>
      </c>
      <c r="AS2737" t="s">
        <v>67</v>
      </c>
      <c r="AT2737" t="s">
        <v>67</v>
      </c>
      <c r="AU2737" t="s">
        <v>67</v>
      </c>
      <c r="AV2737" t="s">
        <v>67</v>
      </c>
      <c r="AW2737" t="s">
        <v>67</v>
      </c>
      <c r="AX2737" t="s">
        <v>68</v>
      </c>
      <c r="AY2737" t="s">
        <v>67</v>
      </c>
      <c r="AZ2737" t="s">
        <v>67</v>
      </c>
      <c r="BA2737" t="s">
        <v>67</v>
      </c>
      <c r="BB2737" t="s">
        <v>67</v>
      </c>
      <c r="BC2737">
        <v>9.9815500000000001E-2</v>
      </c>
      <c r="BE2737" t="str">
        <f t="shared" si="42"/>
        <v>PAS RENTABLE</v>
      </c>
    </row>
    <row r="2738" spans="1:57" x14ac:dyDescent="0.25">
      <c r="A2738" t="s">
        <v>0</v>
      </c>
      <c r="B2738" t="s">
        <v>5192</v>
      </c>
      <c r="C2738">
        <v>52</v>
      </c>
      <c r="D2738">
        <v>115</v>
      </c>
      <c r="E2738">
        <v>39</v>
      </c>
      <c r="F2738">
        <v>642</v>
      </c>
      <c r="G2738" t="s">
        <v>3862</v>
      </c>
      <c r="H2738">
        <v>12000</v>
      </c>
      <c r="I2738">
        <v>529766</v>
      </c>
      <c r="J2738" t="s">
        <v>1964</v>
      </c>
      <c r="K2738" t="s">
        <v>303</v>
      </c>
      <c r="L2738" t="s">
        <v>13240</v>
      </c>
      <c r="M2738">
        <v>22345</v>
      </c>
      <c r="N2738">
        <v>14889</v>
      </c>
      <c r="O2738" t="s">
        <v>4234</v>
      </c>
      <c r="P2738">
        <v>2</v>
      </c>
      <c r="Q2738" t="s">
        <v>13241</v>
      </c>
      <c r="R2738" t="s">
        <v>13242</v>
      </c>
      <c r="S2738">
        <v>144</v>
      </c>
      <c r="T2738" t="s">
        <v>64</v>
      </c>
      <c r="U2738" t="s">
        <v>65</v>
      </c>
      <c r="V2738" t="s">
        <v>615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  <c r="AC2738" t="s">
        <v>67</v>
      </c>
      <c r="AD2738" t="s">
        <v>67</v>
      </c>
      <c r="AE2738" t="s">
        <v>67</v>
      </c>
      <c r="AF2738" t="s">
        <v>67</v>
      </c>
      <c r="AG2738" t="s">
        <v>67</v>
      </c>
      <c r="AH2738" t="s">
        <v>67</v>
      </c>
      <c r="AI2738" t="s">
        <v>67</v>
      </c>
      <c r="AJ2738" t="s">
        <v>67</v>
      </c>
      <c r="AK2738" t="s">
        <v>67</v>
      </c>
      <c r="AL2738" t="s">
        <v>67</v>
      </c>
      <c r="AM2738" t="s">
        <v>67</v>
      </c>
      <c r="AN2738" t="s">
        <v>67</v>
      </c>
      <c r="AO2738" t="s">
        <v>67</v>
      </c>
      <c r="AP2738" t="s">
        <v>67</v>
      </c>
      <c r="AQ2738" t="s">
        <v>67</v>
      </c>
      <c r="AR2738" t="s">
        <v>67</v>
      </c>
      <c r="AS2738" t="s">
        <v>67</v>
      </c>
      <c r="AT2738" t="s">
        <v>67</v>
      </c>
      <c r="AU2738" t="s">
        <v>68</v>
      </c>
      <c r="AV2738" t="s">
        <v>67</v>
      </c>
      <c r="AW2738" t="s">
        <v>67</v>
      </c>
      <c r="AX2738" t="s">
        <v>68</v>
      </c>
      <c r="AY2738" t="s">
        <v>67</v>
      </c>
      <c r="AZ2738" t="s">
        <v>67</v>
      </c>
      <c r="BA2738" t="s">
        <v>67</v>
      </c>
      <c r="BB2738" t="s">
        <v>67</v>
      </c>
      <c r="BC2738">
        <v>7.5680857000000004E-2</v>
      </c>
      <c r="BE2738" t="str">
        <f t="shared" si="42"/>
        <v>PAS RENTABLE</v>
      </c>
    </row>
    <row r="2739" spans="1:57" x14ac:dyDescent="0.25">
      <c r="A2739" t="s">
        <v>0</v>
      </c>
      <c r="B2739" t="s">
        <v>13243</v>
      </c>
      <c r="C2739">
        <v>205</v>
      </c>
      <c r="D2739">
        <v>105</v>
      </c>
      <c r="E2739">
        <v>141</v>
      </c>
      <c r="F2739">
        <v>56</v>
      </c>
      <c r="G2739" t="s">
        <v>12682</v>
      </c>
      <c r="H2739">
        <v>1000</v>
      </c>
      <c r="I2739">
        <v>613556</v>
      </c>
      <c r="J2739" t="s">
        <v>807</v>
      </c>
      <c r="K2739" t="s">
        <v>10606</v>
      </c>
      <c r="L2739" t="s">
        <v>13244</v>
      </c>
      <c r="M2739">
        <v>9427</v>
      </c>
      <c r="N2739">
        <v>1172</v>
      </c>
      <c r="O2739" t="s">
        <v>13245</v>
      </c>
      <c r="P2739">
        <v>1</v>
      </c>
      <c r="Q2739" t="s">
        <v>13246</v>
      </c>
      <c r="R2739" t="s">
        <v>13247</v>
      </c>
      <c r="S2739">
        <v>87</v>
      </c>
      <c r="T2739" t="s">
        <v>1975</v>
      </c>
      <c r="U2739" t="s">
        <v>12687</v>
      </c>
      <c r="V2739" t="s">
        <v>4858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  <c r="AC2739" t="s">
        <v>67</v>
      </c>
      <c r="AD2739" t="s">
        <v>68</v>
      </c>
      <c r="AE2739" t="s">
        <v>67</v>
      </c>
      <c r="AF2739" t="s">
        <v>67</v>
      </c>
      <c r="AG2739" t="s">
        <v>67</v>
      </c>
      <c r="AH2739" t="s">
        <v>67</v>
      </c>
      <c r="AI2739" t="s">
        <v>67</v>
      </c>
      <c r="AJ2739" t="s">
        <v>67</v>
      </c>
      <c r="AK2739" t="s">
        <v>67</v>
      </c>
      <c r="AL2739" t="s">
        <v>67</v>
      </c>
      <c r="AM2739" t="s">
        <v>67</v>
      </c>
      <c r="AN2739" t="s">
        <v>67</v>
      </c>
      <c r="AO2739" t="s">
        <v>67</v>
      </c>
      <c r="AP2739" t="s">
        <v>67</v>
      </c>
      <c r="AQ2739" t="s">
        <v>67</v>
      </c>
      <c r="AR2739" t="s">
        <v>67</v>
      </c>
      <c r="AS2739" t="s">
        <v>67</v>
      </c>
      <c r="AT2739" t="s">
        <v>67</v>
      </c>
      <c r="AU2739" t="s">
        <v>68</v>
      </c>
      <c r="AV2739" t="s">
        <v>67</v>
      </c>
      <c r="AW2739" t="s">
        <v>67</v>
      </c>
      <c r="AX2739" t="s">
        <v>67</v>
      </c>
      <c r="AY2739" t="s">
        <v>67</v>
      </c>
      <c r="AZ2739" t="s">
        <v>67</v>
      </c>
      <c r="BA2739" t="s">
        <v>67</v>
      </c>
      <c r="BB2739" t="s">
        <v>67</v>
      </c>
      <c r="BC2739">
        <v>4.0903732999999998E-2</v>
      </c>
      <c r="BE2739" t="str">
        <f t="shared" si="42"/>
        <v>PAS RENTABLE</v>
      </c>
    </row>
    <row r="2740" spans="1:57" x14ac:dyDescent="0.25">
      <c r="A2740" t="s">
        <v>0</v>
      </c>
      <c r="B2740" t="s">
        <v>12065</v>
      </c>
      <c r="C2740">
        <v>109</v>
      </c>
      <c r="D2740">
        <v>98</v>
      </c>
      <c r="E2740">
        <v>34</v>
      </c>
      <c r="F2740">
        <v>730</v>
      </c>
      <c r="G2740" t="s">
        <v>1348</v>
      </c>
      <c r="H2740">
        <v>936</v>
      </c>
      <c r="I2740">
        <v>353743</v>
      </c>
      <c r="J2740" t="s">
        <v>13248</v>
      </c>
      <c r="K2740" t="s">
        <v>2353</v>
      </c>
      <c r="L2740" t="s">
        <v>13249</v>
      </c>
      <c r="M2740">
        <v>20730</v>
      </c>
      <c r="N2740">
        <v>3578</v>
      </c>
      <c r="O2740" t="s">
        <v>3729</v>
      </c>
      <c r="P2740">
        <v>1</v>
      </c>
      <c r="Q2740" t="s">
        <v>13250</v>
      </c>
      <c r="R2740" t="s">
        <v>13251</v>
      </c>
      <c r="S2740">
        <v>111</v>
      </c>
      <c r="T2740" t="s">
        <v>64</v>
      </c>
      <c r="U2740" t="s">
        <v>87</v>
      </c>
      <c r="V2740" t="s">
        <v>615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  <c r="AC2740" t="s">
        <v>67</v>
      </c>
      <c r="AD2740" t="s">
        <v>67</v>
      </c>
      <c r="AE2740" t="s">
        <v>68</v>
      </c>
      <c r="AF2740" t="s">
        <v>67</v>
      </c>
      <c r="AG2740" t="s">
        <v>67</v>
      </c>
      <c r="AH2740" t="s">
        <v>67</v>
      </c>
      <c r="AI2740" t="s">
        <v>67</v>
      </c>
      <c r="AJ2740" t="s">
        <v>68</v>
      </c>
      <c r="AK2740" t="s">
        <v>67</v>
      </c>
      <c r="AL2740" t="s">
        <v>67</v>
      </c>
      <c r="AM2740" t="s">
        <v>68</v>
      </c>
      <c r="AN2740" t="s">
        <v>67</v>
      </c>
      <c r="AO2740" t="s">
        <v>67</v>
      </c>
      <c r="AP2740" t="s">
        <v>67</v>
      </c>
      <c r="AQ2740" t="s">
        <v>67</v>
      </c>
      <c r="AR2740" t="s">
        <v>67</v>
      </c>
      <c r="AS2740" t="s">
        <v>67</v>
      </c>
      <c r="AT2740" t="s">
        <v>67</v>
      </c>
      <c r="AU2740" t="s">
        <v>68</v>
      </c>
      <c r="AV2740" t="s">
        <v>67</v>
      </c>
      <c r="AW2740" t="s">
        <v>67</v>
      </c>
      <c r="AX2740" t="s">
        <v>68</v>
      </c>
      <c r="AY2740" t="s">
        <v>67</v>
      </c>
      <c r="AZ2740" t="s">
        <v>67</v>
      </c>
      <c r="BA2740" t="s">
        <v>67</v>
      </c>
      <c r="BB2740" t="s">
        <v>67</v>
      </c>
      <c r="BC2740">
        <v>2.3582867E-2</v>
      </c>
      <c r="BE2740" t="str">
        <f t="shared" si="42"/>
        <v>PAS RENTABLE</v>
      </c>
    </row>
    <row r="2741" spans="1:57" x14ac:dyDescent="0.25">
      <c r="A2741" t="s">
        <v>0</v>
      </c>
      <c r="B2741" t="s">
        <v>13252</v>
      </c>
      <c r="C2741">
        <v>103</v>
      </c>
      <c r="D2741">
        <v>99</v>
      </c>
      <c r="E2741">
        <v>445</v>
      </c>
      <c r="F2741">
        <v>9</v>
      </c>
      <c r="G2741" t="s">
        <v>13253</v>
      </c>
      <c r="H2741">
        <v>20</v>
      </c>
      <c r="I2741">
        <v>502028</v>
      </c>
      <c r="J2741" t="s">
        <v>1953</v>
      </c>
      <c r="K2741" t="s">
        <v>13254</v>
      </c>
      <c r="L2741" t="s">
        <v>13255</v>
      </c>
      <c r="M2741">
        <v>31589</v>
      </c>
      <c r="N2741">
        <v>48</v>
      </c>
      <c r="O2741" t="s">
        <v>13256</v>
      </c>
      <c r="P2741">
        <v>0</v>
      </c>
      <c r="Q2741" t="s">
        <v>13257</v>
      </c>
      <c r="R2741" t="s">
        <v>13258</v>
      </c>
      <c r="S2741">
        <v>172</v>
      </c>
      <c r="T2741" t="s">
        <v>5669</v>
      </c>
      <c r="U2741" t="s">
        <v>7197</v>
      </c>
      <c r="V2741" t="s">
        <v>5641</v>
      </c>
      <c r="W2741">
        <v>39752620.439999998</v>
      </c>
      <c r="X2741">
        <v>2003</v>
      </c>
      <c r="Y2741">
        <v>13</v>
      </c>
      <c r="Z2741">
        <v>8</v>
      </c>
      <c r="AA2741">
        <v>1.85</v>
      </c>
      <c r="AB2741">
        <v>0</v>
      </c>
      <c r="AC2741" t="s">
        <v>67</v>
      </c>
      <c r="AD2741" t="s">
        <v>67</v>
      </c>
      <c r="AE2741" t="s">
        <v>67</v>
      </c>
      <c r="AF2741" t="s">
        <v>67</v>
      </c>
      <c r="AG2741" t="s">
        <v>67</v>
      </c>
      <c r="AH2741" t="s">
        <v>67</v>
      </c>
      <c r="AI2741" t="s">
        <v>67</v>
      </c>
      <c r="AJ2741" t="s">
        <v>68</v>
      </c>
      <c r="AK2741" t="s">
        <v>67</v>
      </c>
      <c r="AL2741" t="s">
        <v>67</v>
      </c>
      <c r="AM2741" t="s">
        <v>67</v>
      </c>
      <c r="AN2741" t="s">
        <v>68</v>
      </c>
      <c r="AO2741" t="s">
        <v>67</v>
      </c>
      <c r="AP2741" t="s">
        <v>67</v>
      </c>
      <c r="AQ2741" t="s">
        <v>67</v>
      </c>
      <c r="AR2741" t="s">
        <v>67</v>
      </c>
      <c r="AS2741" t="s">
        <v>67</v>
      </c>
      <c r="AT2741" t="s">
        <v>67</v>
      </c>
      <c r="AU2741" t="s">
        <v>68</v>
      </c>
      <c r="AV2741" t="s">
        <v>67</v>
      </c>
      <c r="AW2741" t="s">
        <v>67</v>
      </c>
      <c r="AX2741" t="s">
        <v>67</v>
      </c>
      <c r="AY2741" t="s">
        <v>67</v>
      </c>
      <c r="AZ2741" t="s">
        <v>67</v>
      </c>
      <c r="BA2741" t="s">
        <v>67</v>
      </c>
      <c r="BB2741" t="s">
        <v>67</v>
      </c>
      <c r="BC2741">
        <v>6.253747282</v>
      </c>
      <c r="BE2741" t="str">
        <f t="shared" si="42"/>
        <v>TRES RENTABLE</v>
      </c>
    </row>
    <row r="2742" spans="1:57" x14ac:dyDescent="0.25">
      <c r="A2742" t="s">
        <v>0</v>
      </c>
      <c r="B2742" t="s">
        <v>13259</v>
      </c>
      <c r="C2742">
        <v>110</v>
      </c>
      <c r="D2742">
        <v>110</v>
      </c>
      <c r="E2742">
        <v>0</v>
      </c>
      <c r="F2742">
        <v>7</v>
      </c>
      <c r="G2742" t="s">
        <v>13260</v>
      </c>
      <c r="H2742">
        <v>64</v>
      </c>
      <c r="I2742">
        <v>102055</v>
      </c>
      <c r="J2742" t="s">
        <v>1354</v>
      </c>
      <c r="K2742" t="s">
        <v>13261</v>
      </c>
      <c r="L2742" t="s">
        <v>13262</v>
      </c>
      <c r="M2742">
        <v>24570</v>
      </c>
      <c r="N2742">
        <v>134</v>
      </c>
      <c r="O2742" t="s">
        <v>13263</v>
      </c>
      <c r="P2742">
        <v>0</v>
      </c>
      <c r="Q2742" t="s">
        <v>13264</v>
      </c>
      <c r="R2742" t="s">
        <v>13265</v>
      </c>
      <c r="S2742">
        <v>72</v>
      </c>
      <c r="T2742" t="s">
        <v>13266</v>
      </c>
      <c r="U2742" t="s">
        <v>13267</v>
      </c>
      <c r="V2742" t="s">
        <v>615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  <c r="AC2742" t="s">
        <v>67</v>
      </c>
      <c r="AD2742" t="s">
        <v>68</v>
      </c>
      <c r="AE2742" t="s">
        <v>67</v>
      </c>
      <c r="AF2742" t="s">
        <v>67</v>
      </c>
      <c r="AG2742" t="s">
        <v>67</v>
      </c>
      <c r="AH2742" t="s">
        <v>67</v>
      </c>
      <c r="AI2742" t="s">
        <v>67</v>
      </c>
      <c r="AJ2742" t="s">
        <v>67</v>
      </c>
      <c r="AK2742" t="s">
        <v>67</v>
      </c>
      <c r="AL2742" t="s">
        <v>67</v>
      </c>
      <c r="AM2742" t="s">
        <v>67</v>
      </c>
      <c r="AN2742" t="s">
        <v>67</v>
      </c>
      <c r="AO2742" t="s">
        <v>67</v>
      </c>
      <c r="AP2742" t="s">
        <v>67</v>
      </c>
      <c r="AQ2742" t="s">
        <v>67</v>
      </c>
      <c r="AR2742" t="s">
        <v>67</v>
      </c>
      <c r="AS2742" t="s">
        <v>67</v>
      </c>
      <c r="AT2742" t="s">
        <v>67</v>
      </c>
      <c r="AU2742" t="s">
        <v>67</v>
      </c>
      <c r="AV2742" t="s">
        <v>67</v>
      </c>
      <c r="AW2742" t="s">
        <v>67</v>
      </c>
      <c r="AX2742" t="s">
        <v>67</v>
      </c>
      <c r="AY2742" t="s">
        <v>67</v>
      </c>
      <c r="AZ2742" t="s">
        <v>67</v>
      </c>
      <c r="BA2742" t="s">
        <v>67</v>
      </c>
      <c r="BB2742" t="s">
        <v>67</v>
      </c>
      <c r="BC2742">
        <v>3.4018299999999998E-4</v>
      </c>
      <c r="BE2742" t="str">
        <f t="shared" si="42"/>
        <v>PAS RENTABLE</v>
      </c>
    </row>
    <row r="2743" spans="1:57" x14ac:dyDescent="0.25">
      <c r="A2743" t="s">
        <v>0</v>
      </c>
      <c r="B2743" t="s">
        <v>7901</v>
      </c>
      <c r="C2743">
        <v>195</v>
      </c>
      <c r="D2743">
        <v>97</v>
      </c>
      <c r="E2743">
        <v>197</v>
      </c>
      <c r="F2743">
        <v>570</v>
      </c>
      <c r="G2743" t="s">
        <v>13268</v>
      </c>
      <c r="H2743">
        <v>13000</v>
      </c>
      <c r="I2743">
        <v>122288</v>
      </c>
      <c r="J2743" t="s">
        <v>13269</v>
      </c>
      <c r="K2743" t="s">
        <v>488</v>
      </c>
      <c r="L2743" t="s">
        <v>13270</v>
      </c>
      <c r="M2743">
        <v>64777</v>
      </c>
      <c r="N2743">
        <v>15293</v>
      </c>
      <c r="O2743" t="s">
        <v>1267</v>
      </c>
      <c r="P2743">
        <v>0</v>
      </c>
      <c r="Q2743" t="s">
        <v>13271</v>
      </c>
      <c r="R2743" t="s">
        <v>13272</v>
      </c>
      <c r="S2743">
        <v>201</v>
      </c>
      <c r="T2743" t="s">
        <v>64</v>
      </c>
      <c r="U2743" t="s">
        <v>87</v>
      </c>
      <c r="V2743" t="s">
        <v>615</v>
      </c>
      <c r="W2743">
        <v>39752620.439999998</v>
      </c>
      <c r="X2743">
        <v>2010</v>
      </c>
      <c r="Y2743">
        <v>794</v>
      </c>
      <c r="Z2743">
        <v>6.4</v>
      </c>
      <c r="AA2743">
        <v>2.35</v>
      </c>
      <c r="AB2743">
        <v>0</v>
      </c>
      <c r="AC2743" t="s">
        <v>67</v>
      </c>
      <c r="AD2743" t="s">
        <v>68</v>
      </c>
      <c r="AE2743" t="s">
        <v>68</v>
      </c>
      <c r="AF2743" t="s">
        <v>68</v>
      </c>
      <c r="AG2743" t="s">
        <v>67</v>
      </c>
      <c r="AH2743" t="s">
        <v>67</v>
      </c>
      <c r="AI2743" t="s">
        <v>67</v>
      </c>
      <c r="AJ2743" t="s">
        <v>68</v>
      </c>
      <c r="AK2743" t="s">
        <v>67</v>
      </c>
      <c r="AL2743" t="s">
        <v>67</v>
      </c>
      <c r="AM2743" t="s">
        <v>67</v>
      </c>
      <c r="AN2743" t="s">
        <v>67</v>
      </c>
      <c r="AO2743" t="s">
        <v>67</v>
      </c>
      <c r="AP2743" t="s">
        <v>67</v>
      </c>
      <c r="AQ2743" t="s">
        <v>68</v>
      </c>
      <c r="AR2743" t="s">
        <v>67</v>
      </c>
      <c r="AS2743" t="s">
        <v>67</v>
      </c>
      <c r="AT2743" t="s">
        <v>67</v>
      </c>
      <c r="AU2743" t="s">
        <v>68</v>
      </c>
      <c r="AV2743" t="s">
        <v>67</v>
      </c>
      <c r="AW2743" t="s">
        <v>67</v>
      </c>
      <c r="AX2743" t="s">
        <v>67</v>
      </c>
      <c r="AY2743" t="s">
        <v>67</v>
      </c>
      <c r="AZ2743" t="s">
        <v>67</v>
      </c>
      <c r="BA2743" t="s">
        <v>67</v>
      </c>
      <c r="BB2743" t="s">
        <v>67</v>
      </c>
      <c r="BC2743">
        <v>6.253747282</v>
      </c>
      <c r="BE2743" t="str">
        <f t="shared" si="42"/>
        <v>TRES RENTABLE</v>
      </c>
    </row>
    <row r="2744" spans="1:57" x14ac:dyDescent="0.25">
      <c r="A2744" t="s">
        <v>0</v>
      </c>
      <c r="B2744" t="s">
        <v>5862</v>
      </c>
      <c r="C2744">
        <v>14</v>
      </c>
      <c r="D2744">
        <v>88</v>
      </c>
      <c r="E2744">
        <v>85</v>
      </c>
      <c r="F2744">
        <v>40</v>
      </c>
      <c r="G2744" t="s">
        <v>13273</v>
      </c>
      <c r="H2744">
        <v>825</v>
      </c>
      <c r="I2744">
        <v>48468407.530000001</v>
      </c>
      <c r="J2744" t="s">
        <v>953</v>
      </c>
      <c r="K2744" t="s">
        <v>1888</v>
      </c>
      <c r="L2744" t="s">
        <v>13274</v>
      </c>
      <c r="M2744">
        <v>2699</v>
      </c>
      <c r="N2744">
        <v>1432</v>
      </c>
      <c r="O2744" t="s">
        <v>13275</v>
      </c>
      <c r="P2744">
        <v>0</v>
      </c>
      <c r="Q2744" t="s">
        <v>13276</v>
      </c>
      <c r="R2744" t="s">
        <v>13277</v>
      </c>
      <c r="S2744">
        <v>29</v>
      </c>
      <c r="T2744" t="s">
        <v>64</v>
      </c>
      <c r="U2744" t="s">
        <v>299</v>
      </c>
      <c r="V2744" t="s">
        <v>615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  <c r="AC2744" t="s">
        <v>67</v>
      </c>
      <c r="AD2744" t="s">
        <v>68</v>
      </c>
      <c r="AE2744" t="s">
        <v>67</v>
      </c>
      <c r="AF2744" t="s">
        <v>67</v>
      </c>
      <c r="AG2744" t="s">
        <v>67</v>
      </c>
      <c r="AH2744" t="s">
        <v>67</v>
      </c>
      <c r="AI2744" t="s">
        <v>67</v>
      </c>
      <c r="AJ2744" t="s">
        <v>68</v>
      </c>
      <c r="AK2744" t="s">
        <v>67</v>
      </c>
      <c r="AL2744" t="s">
        <v>67</v>
      </c>
      <c r="AM2744" t="s">
        <v>67</v>
      </c>
      <c r="AN2744" t="s">
        <v>67</v>
      </c>
      <c r="AO2744" t="s">
        <v>67</v>
      </c>
      <c r="AP2744" t="s">
        <v>67</v>
      </c>
      <c r="AQ2744" t="s">
        <v>67</v>
      </c>
      <c r="AR2744" t="s">
        <v>67</v>
      </c>
      <c r="AS2744" t="s">
        <v>67</v>
      </c>
      <c r="AT2744" t="s">
        <v>67</v>
      </c>
      <c r="AU2744" t="s">
        <v>68</v>
      </c>
      <c r="AV2744" t="s">
        <v>67</v>
      </c>
      <c r="AW2744" t="s">
        <v>67</v>
      </c>
      <c r="AX2744" t="s">
        <v>67</v>
      </c>
      <c r="AY2744" t="s">
        <v>67</v>
      </c>
      <c r="AZ2744" t="s">
        <v>67</v>
      </c>
      <c r="BA2744" t="s">
        <v>67</v>
      </c>
      <c r="BB2744" t="s">
        <v>67</v>
      </c>
      <c r="BC2744">
        <v>6.253747282</v>
      </c>
      <c r="BE2744" t="str">
        <f t="shared" si="42"/>
        <v>TRES RENTABLE</v>
      </c>
    </row>
    <row r="2745" spans="1:57" x14ac:dyDescent="0.25">
      <c r="A2745" t="s">
        <v>0</v>
      </c>
      <c r="B2745" t="s">
        <v>13278</v>
      </c>
      <c r="C2745">
        <v>177</v>
      </c>
      <c r="D2745">
        <v>103</v>
      </c>
      <c r="E2745">
        <v>129</v>
      </c>
      <c r="F2745">
        <v>1000</v>
      </c>
      <c r="G2745" t="s">
        <v>7632</v>
      </c>
      <c r="H2745">
        <v>14000</v>
      </c>
      <c r="I2745">
        <v>73548</v>
      </c>
      <c r="J2745" t="s">
        <v>9515</v>
      </c>
      <c r="K2745" t="s">
        <v>684</v>
      </c>
      <c r="L2745" t="s">
        <v>13279</v>
      </c>
      <c r="M2745">
        <v>47574</v>
      </c>
      <c r="N2745">
        <v>18639</v>
      </c>
      <c r="O2745" t="s">
        <v>2745</v>
      </c>
      <c r="P2745">
        <v>0</v>
      </c>
      <c r="Q2745" t="s">
        <v>13280</v>
      </c>
      <c r="R2745" t="s">
        <v>13281</v>
      </c>
      <c r="S2745">
        <v>209</v>
      </c>
      <c r="T2745" t="s">
        <v>64</v>
      </c>
      <c r="U2745" t="s">
        <v>65</v>
      </c>
      <c r="V2745" t="s">
        <v>615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  <c r="AC2745" t="s">
        <v>67</v>
      </c>
      <c r="AD2745" t="s">
        <v>67</v>
      </c>
      <c r="AE2745" t="s">
        <v>67</v>
      </c>
      <c r="AF2745" t="s">
        <v>67</v>
      </c>
      <c r="AG2745" t="s">
        <v>67</v>
      </c>
      <c r="AH2745" t="s">
        <v>67</v>
      </c>
      <c r="AI2745" t="s">
        <v>67</v>
      </c>
      <c r="AJ2745" t="s">
        <v>67</v>
      </c>
      <c r="AK2745" t="s">
        <v>67</v>
      </c>
      <c r="AL2745" t="s">
        <v>67</v>
      </c>
      <c r="AM2745" t="s">
        <v>67</v>
      </c>
      <c r="AN2745" t="s">
        <v>68</v>
      </c>
      <c r="AO2745" t="s">
        <v>67</v>
      </c>
      <c r="AP2745" t="s">
        <v>67</v>
      </c>
      <c r="AQ2745" t="s">
        <v>67</v>
      </c>
      <c r="AR2745" t="s">
        <v>68</v>
      </c>
      <c r="AS2745" t="s">
        <v>67</v>
      </c>
      <c r="AT2745" t="s">
        <v>67</v>
      </c>
      <c r="AU2745" t="s">
        <v>67</v>
      </c>
      <c r="AV2745" t="s">
        <v>67</v>
      </c>
      <c r="AW2745" t="s">
        <v>67</v>
      </c>
      <c r="AX2745" t="s">
        <v>67</v>
      </c>
      <c r="AY2745" t="s">
        <v>68</v>
      </c>
      <c r="AZ2745" t="s">
        <v>67</v>
      </c>
      <c r="BA2745" t="s">
        <v>67</v>
      </c>
      <c r="BB2745" t="s">
        <v>67</v>
      </c>
      <c r="BC2745">
        <v>4.9031999999999999E-3</v>
      </c>
      <c r="BE2745" t="str">
        <f t="shared" si="42"/>
        <v>PAS RENTABLE</v>
      </c>
    </row>
    <row r="2746" spans="1:57" x14ac:dyDescent="0.25">
      <c r="A2746" t="s">
        <v>0</v>
      </c>
      <c r="B2746" t="s">
        <v>13282</v>
      </c>
      <c r="C2746">
        <v>17</v>
      </c>
      <c r="D2746">
        <v>104</v>
      </c>
      <c r="E2746">
        <v>36</v>
      </c>
      <c r="F2746">
        <v>2</v>
      </c>
      <c r="G2746" t="s">
        <v>6367</v>
      </c>
      <c r="H2746">
        <v>549</v>
      </c>
      <c r="I2746">
        <v>48468407.530000001</v>
      </c>
      <c r="J2746" t="s">
        <v>5968</v>
      </c>
      <c r="K2746" t="s">
        <v>3104</v>
      </c>
      <c r="L2746" t="s">
        <v>13283</v>
      </c>
      <c r="M2746">
        <v>609</v>
      </c>
      <c r="N2746">
        <v>801</v>
      </c>
      <c r="O2746" t="s">
        <v>13284</v>
      </c>
      <c r="P2746">
        <v>2</v>
      </c>
      <c r="Q2746" t="s">
        <v>13285</v>
      </c>
      <c r="R2746" t="s">
        <v>13286</v>
      </c>
      <c r="S2746">
        <v>15</v>
      </c>
      <c r="T2746" t="s">
        <v>64</v>
      </c>
      <c r="U2746" t="s">
        <v>8169</v>
      </c>
      <c r="V2746" t="s">
        <v>615</v>
      </c>
      <c r="W2746">
        <v>15000000</v>
      </c>
      <c r="X2746">
        <v>2011</v>
      </c>
      <c r="Y2746">
        <v>248</v>
      </c>
      <c r="Z2746">
        <v>6</v>
      </c>
      <c r="AA2746">
        <v>2.2204030549999998</v>
      </c>
      <c r="AB2746">
        <v>705</v>
      </c>
      <c r="AC2746" t="s">
        <v>67</v>
      </c>
      <c r="AD2746" t="s">
        <v>67</v>
      </c>
      <c r="AE2746" t="s">
        <v>67</v>
      </c>
      <c r="AF2746" t="s">
        <v>68</v>
      </c>
      <c r="AG2746" t="s">
        <v>67</v>
      </c>
      <c r="AH2746" t="s">
        <v>67</v>
      </c>
      <c r="AI2746" t="s">
        <v>67</v>
      </c>
      <c r="AJ2746" t="s">
        <v>67</v>
      </c>
      <c r="AK2746" t="s">
        <v>67</v>
      </c>
      <c r="AL2746" t="s">
        <v>68</v>
      </c>
      <c r="AM2746" t="s">
        <v>67</v>
      </c>
      <c r="AN2746" t="s">
        <v>67</v>
      </c>
      <c r="AO2746" t="s">
        <v>67</v>
      </c>
      <c r="AP2746" t="s">
        <v>67</v>
      </c>
      <c r="AQ2746" t="s">
        <v>67</v>
      </c>
      <c r="AR2746" t="s">
        <v>67</v>
      </c>
      <c r="AS2746" t="s">
        <v>67</v>
      </c>
      <c r="AT2746" t="s">
        <v>67</v>
      </c>
      <c r="AU2746" t="s">
        <v>68</v>
      </c>
      <c r="AV2746" t="s">
        <v>67</v>
      </c>
      <c r="AW2746" t="s">
        <v>67</v>
      </c>
      <c r="AX2746" t="s">
        <v>67</v>
      </c>
      <c r="AY2746" t="s">
        <v>67</v>
      </c>
      <c r="AZ2746" t="s">
        <v>67</v>
      </c>
      <c r="BA2746" t="s">
        <v>67</v>
      </c>
      <c r="BB2746" t="s">
        <v>67</v>
      </c>
      <c r="BC2746">
        <v>6.253747282</v>
      </c>
      <c r="BE2746" t="str">
        <f t="shared" si="42"/>
        <v>TRES RENTABLE</v>
      </c>
    </row>
    <row r="2747" spans="1:57" x14ac:dyDescent="0.25">
      <c r="A2747" t="s">
        <v>0</v>
      </c>
      <c r="B2747" t="s">
        <v>13287</v>
      </c>
      <c r="C2747">
        <v>62</v>
      </c>
      <c r="D2747">
        <v>90</v>
      </c>
      <c r="E2747">
        <v>68</v>
      </c>
      <c r="F2747">
        <v>642</v>
      </c>
      <c r="G2747" t="s">
        <v>2411</v>
      </c>
      <c r="H2747">
        <v>17000</v>
      </c>
      <c r="I2747">
        <v>28870</v>
      </c>
      <c r="J2747" t="s">
        <v>2154</v>
      </c>
      <c r="K2747" t="s">
        <v>474</v>
      </c>
      <c r="L2747" t="s">
        <v>13288</v>
      </c>
      <c r="M2747">
        <v>14280</v>
      </c>
      <c r="N2747">
        <v>32814</v>
      </c>
      <c r="O2747" t="s">
        <v>4219</v>
      </c>
      <c r="P2747">
        <v>5</v>
      </c>
      <c r="Q2747" t="s">
        <v>13289</v>
      </c>
      <c r="R2747" t="s">
        <v>13290</v>
      </c>
      <c r="S2747">
        <v>41</v>
      </c>
      <c r="T2747" t="s">
        <v>64</v>
      </c>
      <c r="U2747" t="s">
        <v>65</v>
      </c>
      <c r="V2747" t="s">
        <v>615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  <c r="AC2747" t="s">
        <v>67</v>
      </c>
      <c r="AD2747" t="s">
        <v>67</v>
      </c>
      <c r="AE2747" t="s">
        <v>67</v>
      </c>
      <c r="AF2747" t="s">
        <v>67</v>
      </c>
      <c r="AG2747" t="s">
        <v>67</v>
      </c>
      <c r="AH2747" t="s">
        <v>67</v>
      </c>
      <c r="AI2747" t="s">
        <v>67</v>
      </c>
      <c r="AJ2747" t="s">
        <v>68</v>
      </c>
      <c r="AK2747" t="s">
        <v>67</v>
      </c>
      <c r="AL2747" t="s">
        <v>67</v>
      </c>
      <c r="AM2747" t="s">
        <v>67</v>
      </c>
      <c r="AN2747" t="s">
        <v>67</v>
      </c>
      <c r="AO2747" t="s">
        <v>67</v>
      </c>
      <c r="AP2747" t="s">
        <v>67</v>
      </c>
      <c r="AQ2747" t="s">
        <v>67</v>
      </c>
      <c r="AR2747" t="s">
        <v>67</v>
      </c>
      <c r="AS2747" t="s">
        <v>67</v>
      </c>
      <c r="AT2747" t="s">
        <v>67</v>
      </c>
      <c r="AU2747" t="s">
        <v>68</v>
      </c>
      <c r="AV2747" t="s">
        <v>67</v>
      </c>
      <c r="AW2747" t="s">
        <v>67</v>
      </c>
      <c r="AX2747" t="s">
        <v>68</v>
      </c>
      <c r="AY2747" t="s">
        <v>67</v>
      </c>
      <c r="AZ2747" t="s">
        <v>67</v>
      </c>
      <c r="BA2747" t="s">
        <v>67</v>
      </c>
      <c r="BB2747" t="s">
        <v>67</v>
      </c>
      <c r="BC2747">
        <v>1.9246669999999999E-3</v>
      </c>
      <c r="BE2747" t="str">
        <f t="shared" si="42"/>
        <v>PAS RENTABLE</v>
      </c>
    </row>
    <row r="2748" spans="1:57" x14ac:dyDescent="0.25">
      <c r="A2748" t="s">
        <v>0</v>
      </c>
      <c r="B2748" t="s">
        <v>13291</v>
      </c>
      <c r="C2748">
        <v>19</v>
      </c>
      <c r="D2748">
        <v>105</v>
      </c>
      <c r="E2748">
        <v>24</v>
      </c>
      <c r="F2748">
        <v>125</v>
      </c>
      <c r="G2748" t="s">
        <v>1852</v>
      </c>
      <c r="H2748">
        <v>776</v>
      </c>
      <c r="I2748">
        <v>22723</v>
      </c>
      <c r="J2748" t="s">
        <v>13292</v>
      </c>
      <c r="K2748" t="s">
        <v>341</v>
      </c>
      <c r="L2748" t="s">
        <v>13293</v>
      </c>
      <c r="M2748">
        <v>2236</v>
      </c>
      <c r="N2748">
        <v>1732</v>
      </c>
      <c r="O2748" t="s">
        <v>13294</v>
      </c>
      <c r="P2748">
        <v>1</v>
      </c>
      <c r="Q2748" t="s">
        <v>13295</v>
      </c>
      <c r="R2748" t="s">
        <v>13296</v>
      </c>
      <c r="S2748">
        <v>40</v>
      </c>
      <c r="T2748" t="s">
        <v>64</v>
      </c>
      <c r="U2748" t="s">
        <v>797</v>
      </c>
      <c r="V2748" t="s">
        <v>66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  <c r="AC2748" t="s">
        <v>67</v>
      </c>
      <c r="AD2748" t="s">
        <v>68</v>
      </c>
      <c r="AE2748" t="s">
        <v>68</v>
      </c>
      <c r="AF2748" t="s">
        <v>67</v>
      </c>
      <c r="AG2748" t="s">
        <v>67</v>
      </c>
      <c r="AH2748" t="s">
        <v>67</v>
      </c>
      <c r="AI2748" t="s">
        <v>67</v>
      </c>
      <c r="AJ2748" t="s">
        <v>67</v>
      </c>
      <c r="AK2748" t="s">
        <v>67</v>
      </c>
      <c r="AL2748" t="s">
        <v>67</v>
      </c>
      <c r="AM2748" t="s">
        <v>68</v>
      </c>
      <c r="AN2748" t="s">
        <v>67</v>
      </c>
      <c r="AO2748" t="s">
        <v>67</v>
      </c>
      <c r="AP2748" t="s">
        <v>67</v>
      </c>
      <c r="AQ2748" t="s">
        <v>67</v>
      </c>
      <c r="AR2748" t="s">
        <v>67</v>
      </c>
      <c r="AS2748" t="s">
        <v>67</v>
      </c>
      <c r="AT2748" t="s">
        <v>67</v>
      </c>
      <c r="AU2748" t="s">
        <v>68</v>
      </c>
      <c r="AV2748" t="s">
        <v>67</v>
      </c>
      <c r="AW2748" t="s">
        <v>67</v>
      </c>
      <c r="AX2748" t="s">
        <v>67</v>
      </c>
      <c r="AY2748" t="s">
        <v>67</v>
      </c>
      <c r="AZ2748" t="s">
        <v>67</v>
      </c>
      <c r="BA2748" t="s">
        <v>67</v>
      </c>
      <c r="BB2748" t="s">
        <v>67</v>
      </c>
      <c r="BC2748">
        <v>9.0892000000000002E-4</v>
      </c>
      <c r="BE2748" t="str">
        <f t="shared" si="42"/>
        <v>PAS RENTABLE</v>
      </c>
    </row>
    <row r="2749" spans="1:57" x14ac:dyDescent="0.25">
      <c r="A2749" t="s">
        <v>0</v>
      </c>
      <c r="B2749" t="s">
        <v>13297</v>
      </c>
      <c r="C2749">
        <v>50</v>
      </c>
      <c r="D2749">
        <v>93</v>
      </c>
      <c r="E2749">
        <v>17</v>
      </c>
      <c r="F2749">
        <v>66</v>
      </c>
      <c r="G2749" t="s">
        <v>13298</v>
      </c>
      <c r="H2749">
        <v>1000</v>
      </c>
      <c r="I2749">
        <v>20380</v>
      </c>
      <c r="J2749" t="s">
        <v>13299</v>
      </c>
      <c r="K2749" t="s">
        <v>191</v>
      </c>
      <c r="L2749" t="s">
        <v>13300</v>
      </c>
      <c r="M2749">
        <v>7519</v>
      </c>
      <c r="N2749">
        <v>1245</v>
      </c>
      <c r="O2749" t="s">
        <v>13057</v>
      </c>
      <c r="P2749">
        <v>1</v>
      </c>
      <c r="Q2749" t="s">
        <v>13301</v>
      </c>
      <c r="R2749" t="s">
        <v>13302</v>
      </c>
      <c r="S2749">
        <v>39</v>
      </c>
      <c r="T2749" t="s">
        <v>64</v>
      </c>
      <c r="U2749" t="s">
        <v>65</v>
      </c>
      <c r="V2749" t="s">
        <v>615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  <c r="AC2749" t="s">
        <v>67</v>
      </c>
      <c r="AD2749" t="s">
        <v>67</v>
      </c>
      <c r="AE2749" t="s">
        <v>67</v>
      </c>
      <c r="AF2749" t="s">
        <v>67</v>
      </c>
      <c r="AG2749" t="s">
        <v>67</v>
      </c>
      <c r="AH2749" t="s">
        <v>67</v>
      </c>
      <c r="AI2749" t="s">
        <v>67</v>
      </c>
      <c r="AJ2749" t="s">
        <v>67</v>
      </c>
      <c r="AK2749" t="s">
        <v>67</v>
      </c>
      <c r="AL2749" t="s">
        <v>67</v>
      </c>
      <c r="AM2749" t="s">
        <v>68</v>
      </c>
      <c r="AN2749" t="s">
        <v>67</v>
      </c>
      <c r="AO2749" t="s">
        <v>67</v>
      </c>
      <c r="AP2749" t="s">
        <v>67</v>
      </c>
      <c r="AQ2749" t="s">
        <v>67</v>
      </c>
      <c r="AR2749" t="s">
        <v>67</v>
      </c>
      <c r="AS2749" t="s">
        <v>68</v>
      </c>
      <c r="AT2749" t="s">
        <v>67</v>
      </c>
      <c r="AU2749" t="s">
        <v>68</v>
      </c>
      <c r="AV2749" t="s">
        <v>68</v>
      </c>
      <c r="AW2749" t="s">
        <v>67</v>
      </c>
      <c r="AX2749" t="s">
        <v>67</v>
      </c>
      <c r="AY2749" t="s">
        <v>68</v>
      </c>
      <c r="AZ2749" t="s">
        <v>67</v>
      </c>
      <c r="BA2749" t="s">
        <v>67</v>
      </c>
      <c r="BB2749" t="s">
        <v>67</v>
      </c>
      <c r="BC2749">
        <v>1.358667E-3</v>
      </c>
      <c r="BE2749" t="str">
        <f t="shared" si="42"/>
        <v>PAS RENTABLE</v>
      </c>
    </row>
    <row r="2750" spans="1:57" x14ac:dyDescent="0.25">
      <c r="A2750" t="s">
        <v>0</v>
      </c>
      <c r="B2750" t="s">
        <v>13303</v>
      </c>
      <c r="C2750">
        <v>25</v>
      </c>
      <c r="D2750">
        <v>141</v>
      </c>
      <c r="E2750">
        <v>15</v>
      </c>
      <c r="F2750">
        <v>576</v>
      </c>
      <c r="G2750" t="s">
        <v>13304</v>
      </c>
      <c r="H2750">
        <v>735</v>
      </c>
      <c r="I2750">
        <v>48468407.530000001</v>
      </c>
      <c r="J2750" t="s">
        <v>13305</v>
      </c>
      <c r="K2750" t="s">
        <v>1903</v>
      </c>
      <c r="L2750" t="s">
        <v>13306</v>
      </c>
      <c r="M2750">
        <v>3425</v>
      </c>
      <c r="N2750">
        <v>2528</v>
      </c>
      <c r="O2750" t="s">
        <v>3360</v>
      </c>
      <c r="P2750">
        <v>1</v>
      </c>
      <c r="Q2750" t="s">
        <v>13307</v>
      </c>
      <c r="R2750" t="s">
        <v>13308</v>
      </c>
      <c r="S2750">
        <v>32</v>
      </c>
      <c r="T2750" t="s">
        <v>64</v>
      </c>
      <c r="U2750" t="s">
        <v>13309</v>
      </c>
      <c r="V2750" t="s">
        <v>615</v>
      </c>
      <c r="W2750">
        <v>39752620.439999998</v>
      </c>
      <c r="X2750">
        <v>2008</v>
      </c>
      <c r="Y2750">
        <v>627</v>
      </c>
      <c r="Z2750">
        <v>6</v>
      </c>
      <c r="AA2750">
        <v>2.35</v>
      </c>
      <c r="AB2750">
        <v>0</v>
      </c>
      <c r="AC2750" t="s">
        <v>67</v>
      </c>
      <c r="AD2750" t="s">
        <v>67</v>
      </c>
      <c r="AE2750" t="s">
        <v>67</v>
      </c>
      <c r="AF2750" t="s">
        <v>68</v>
      </c>
      <c r="AG2750" t="s">
        <v>67</v>
      </c>
      <c r="AH2750" t="s">
        <v>67</v>
      </c>
      <c r="AI2750" t="s">
        <v>67</v>
      </c>
      <c r="AJ2750" t="s">
        <v>67</v>
      </c>
      <c r="AK2750" t="s">
        <v>67</v>
      </c>
      <c r="AL2750" t="s">
        <v>68</v>
      </c>
      <c r="AM2750" t="s">
        <v>67</v>
      </c>
      <c r="AN2750" t="s">
        <v>67</v>
      </c>
      <c r="AO2750" t="s">
        <v>67</v>
      </c>
      <c r="AP2750" t="s">
        <v>67</v>
      </c>
      <c r="AQ2750" t="s">
        <v>67</v>
      </c>
      <c r="AR2750" t="s">
        <v>67</v>
      </c>
      <c r="AS2750" t="s">
        <v>67</v>
      </c>
      <c r="AT2750" t="s">
        <v>67</v>
      </c>
      <c r="AU2750" t="s">
        <v>68</v>
      </c>
      <c r="AV2750" t="s">
        <v>67</v>
      </c>
      <c r="AW2750" t="s">
        <v>67</v>
      </c>
      <c r="AX2750" t="s">
        <v>67</v>
      </c>
      <c r="AY2750" t="s">
        <v>68</v>
      </c>
      <c r="AZ2750" t="s">
        <v>67</v>
      </c>
      <c r="BA2750" t="s">
        <v>67</v>
      </c>
      <c r="BB2750" t="s">
        <v>67</v>
      </c>
      <c r="BC2750">
        <v>6.253747282</v>
      </c>
      <c r="BE2750" t="str">
        <f t="shared" si="42"/>
        <v>TRES RENTABLE</v>
      </c>
    </row>
    <row r="2751" spans="1:57" x14ac:dyDescent="0.25">
      <c r="A2751" t="s">
        <v>0</v>
      </c>
      <c r="B2751" t="s">
        <v>13310</v>
      </c>
      <c r="C2751">
        <v>39</v>
      </c>
      <c r="D2751">
        <v>85</v>
      </c>
      <c r="E2751">
        <v>0</v>
      </c>
      <c r="F2751">
        <v>912</v>
      </c>
      <c r="G2751" t="s">
        <v>303</v>
      </c>
      <c r="H2751">
        <v>14000</v>
      </c>
      <c r="I2751">
        <v>48468407.530000001</v>
      </c>
      <c r="J2751" t="s">
        <v>2860</v>
      </c>
      <c r="K2751" t="s">
        <v>259</v>
      </c>
      <c r="L2751" t="s">
        <v>13311</v>
      </c>
      <c r="M2751">
        <v>4006</v>
      </c>
      <c r="N2751">
        <v>29488</v>
      </c>
      <c r="O2751" t="s">
        <v>3106</v>
      </c>
      <c r="P2751">
        <v>0</v>
      </c>
      <c r="Q2751" t="s">
        <v>13312</v>
      </c>
      <c r="R2751" t="s">
        <v>13313</v>
      </c>
      <c r="S2751">
        <v>12</v>
      </c>
      <c r="T2751" t="s">
        <v>64</v>
      </c>
      <c r="U2751" t="s">
        <v>8169</v>
      </c>
      <c r="V2751" t="s">
        <v>4858</v>
      </c>
      <c r="W2751">
        <v>20000000</v>
      </c>
      <c r="X2751">
        <v>2013</v>
      </c>
      <c r="Y2751">
        <v>12000</v>
      </c>
      <c r="Z2751">
        <v>5.8</v>
      </c>
      <c r="AA2751">
        <v>2.2204030549999998</v>
      </c>
      <c r="AB2751">
        <v>0</v>
      </c>
      <c r="AC2751" t="s">
        <v>67</v>
      </c>
      <c r="AD2751" t="s">
        <v>67</v>
      </c>
      <c r="AE2751" t="s">
        <v>67</v>
      </c>
      <c r="AF2751" t="s">
        <v>67</v>
      </c>
      <c r="AG2751" t="s">
        <v>67</v>
      </c>
      <c r="AH2751" t="s">
        <v>67</v>
      </c>
      <c r="AI2751" t="s">
        <v>67</v>
      </c>
      <c r="AJ2751" t="s">
        <v>67</v>
      </c>
      <c r="AK2751" t="s">
        <v>67</v>
      </c>
      <c r="AL2751" t="s">
        <v>67</v>
      </c>
      <c r="AM2751" t="s">
        <v>67</v>
      </c>
      <c r="AN2751" t="s">
        <v>67</v>
      </c>
      <c r="AO2751" t="s">
        <v>67</v>
      </c>
      <c r="AP2751" t="s">
        <v>67</v>
      </c>
      <c r="AQ2751" t="s">
        <v>68</v>
      </c>
      <c r="AR2751" t="s">
        <v>67</v>
      </c>
      <c r="AS2751" t="s">
        <v>67</v>
      </c>
      <c r="AT2751" t="s">
        <v>67</v>
      </c>
      <c r="AU2751" t="s">
        <v>67</v>
      </c>
      <c r="AV2751" t="s">
        <v>67</v>
      </c>
      <c r="AW2751" t="s">
        <v>67</v>
      </c>
      <c r="AX2751" t="s">
        <v>67</v>
      </c>
      <c r="AY2751" t="s">
        <v>67</v>
      </c>
      <c r="AZ2751" t="s">
        <v>68</v>
      </c>
      <c r="BA2751" t="s">
        <v>68</v>
      </c>
      <c r="BB2751" t="s">
        <v>67</v>
      </c>
      <c r="BC2751">
        <v>6.253747282</v>
      </c>
      <c r="BE2751" t="str">
        <f t="shared" si="42"/>
        <v>TRES RENTABLE</v>
      </c>
    </row>
    <row r="2752" spans="1:57" x14ac:dyDescent="0.25">
      <c r="A2752" t="s">
        <v>0</v>
      </c>
      <c r="B2752" t="s">
        <v>13314</v>
      </c>
      <c r="C2752">
        <v>136</v>
      </c>
      <c r="D2752">
        <v>109</v>
      </c>
      <c r="E2752">
        <v>19</v>
      </c>
      <c r="F2752">
        <v>537</v>
      </c>
      <c r="G2752" t="s">
        <v>4386</v>
      </c>
      <c r="H2752">
        <v>1000</v>
      </c>
      <c r="I2752">
        <v>48468407.530000001</v>
      </c>
      <c r="J2752" t="s">
        <v>2842</v>
      </c>
      <c r="K2752" t="s">
        <v>8788</v>
      </c>
      <c r="L2752" t="s">
        <v>13315</v>
      </c>
      <c r="M2752">
        <v>41638</v>
      </c>
      <c r="N2752">
        <v>2829</v>
      </c>
      <c r="O2752" t="s">
        <v>1415</v>
      </c>
      <c r="P2752">
        <v>0</v>
      </c>
      <c r="Q2752" t="s">
        <v>13316</v>
      </c>
      <c r="R2752" t="s">
        <v>13317</v>
      </c>
      <c r="S2752">
        <v>134</v>
      </c>
      <c r="T2752" t="s">
        <v>64</v>
      </c>
      <c r="U2752" t="s">
        <v>13318</v>
      </c>
      <c r="V2752" t="s">
        <v>615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  <c r="AC2752" t="s">
        <v>67</v>
      </c>
      <c r="AD2752" t="s">
        <v>68</v>
      </c>
      <c r="AE2752" t="s">
        <v>67</v>
      </c>
      <c r="AF2752" t="s">
        <v>67</v>
      </c>
      <c r="AG2752" t="s">
        <v>67</v>
      </c>
      <c r="AH2752" t="s">
        <v>67</v>
      </c>
      <c r="AI2752" t="s">
        <v>67</v>
      </c>
      <c r="AJ2752" t="s">
        <v>68</v>
      </c>
      <c r="AK2752" t="s">
        <v>67</v>
      </c>
      <c r="AL2752" t="s">
        <v>67</v>
      </c>
      <c r="AM2752" t="s">
        <v>67</v>
      </c>
      <c r="AN2752" t="s">
        <v>67</v>
      </c>
      <c r="AO2752" t="s">
        <v>67</v>
      </c>
      <c r="AP2752" t="s">
        <v>67</v>
      </c>
      <c r="AQ2752" t="s">
        <v>67</v>
      </c>
      <c r="AR2752" t="s">
        <v>67</v>
      </c>
      <c r="AS2752" t="s">
        <v>67</v>
      </c>
      <c r="AT2752" t="s">
        <v>68</v>
      </c>
      <c r="AU2752" t="s">
        <v>67</v>
      </c>
      <c r="AV2752" t="s">
        <v>67</v>
      </c>
      <c r="AW2752" t="s">
        <v>67</v>
      </c>
      <c r="AX2752" t="s">
        <v>67</v>
      </c>
      <c r="AY2752" t="s">
        <v>67</v>
      </c>
      <c r="AZ2752" t="s">
        <v>67</v>
      </c>
      <c r="BA2752" t="s">
        <v>67</v>
      </c>
      <c r="BB2752" t="s">
        <v>67</v>
      </c>
      <c r="BC2752">
        <v>6.253747282</v>
      </c>
      <c r="BE2752" t="str">
        <f t="shared" si="42"/>
        <v>TRES RENTABLE</v>
      </c>
    </row>
    <row r="2753" spans="1:57" x14ac:dyDescent="0.25">
      <c r="A2753" t="s">
        <v>0</v>
      </c>
      <c r="B2753" t="s">
        <v>13319</v>
      </c>
      <c r="C2753">
        <v>26</v>
      </c>
      <c r="D2753">
        <v>105</v>
      </c>
      <c r="E2753">
        <v>93</v>
      </c>
      <c r="F2753">
        <v>51</v>
      </c>
      <c r="G2753" t="s">
        <v>13320</v>
      </c>
      <c r="H2753">
        <v>179</v>
      </c>
      <c r="I2753">
        <v>48468407.530000001</v>
      </c>
      <c r="J2753" t="s">
        <v>72</v>
      </c>
      <c r="K2753" t="s">
        <v>11951</v>
      </c>
      <c r="L2753" t="s">
        <v>13321</v>
      </c>
      <c r="M2753">
        <v>5018</v>
      </c>
      <c r="N2753">
        <v>363</v>
      </c>
      <c r="O2753" t="s">
        <v>13322</v>
      </c>
      <c r="P2753">
        <v>0</v>
      </c>
      <c r="Q2753" t="s">
        <v>13323</v>
      </c>
      <c r="R2753" t="s">
        <v>13324</v>
      </c>
      <c r="S2753">
        <v>108</v>
      </c>
      <c r="T2753" t="s">
        <v>64</v>
      </c>
      <c r="U2753" t="s">
        <v>797</v>
      </c>
      <c r="V2753" t="s">
        <v>4858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  <c r="AC2753" t="s">
        <v>67</v>
      </c>
      <c r="AD2753" t="s">
        <v>68</v>
      </c>
      <c r="AE2753" t="s">
        <v>67</v>
      </c>
      <c r="AF2753" t="s">
        <v>67</v>
      </c>
      <c r="AG2753" t="s">
        <v>67</v>
      </c>
      <c r="AH2753" t="s">
        <v>67</v>
      </c>
      <c r="AI2753" t="s">
        <v>67</v>
      </c>
      <c r="AJ2753" t="s">
        <v>67</v>
      </c>
      <c r="AK2753" t="s">
        <v>67</v>
      </c>
      <c r="AL2753" t="s">
        <v>67</v>
      </c>
      <c r="AM2753" t="s">
        <v>67</v>
      </c>
      <c r="AN2753" t="s">
        <v>67</v>
      </c>
      <c r="AO2753" t="s">
        <v>67</v>
      </c>
      <c r="AP2753" t="s">
        <v>67</v>
      </c>
      <c r="AQ2753" t="s">
        <v>68</v>
      </c>
      <c r="AR2753" t="s">
        <v>67</v>
      </c>
      <c r="AS2753" t="s">
        <v>67</v>
      </c>
      <c r="AT2753" t="s">
        <v>67</v>
      </c>
      <c r="AU2753" t="s">
        <v>67</v>
      </c>
      <c r="AV2753" t="s">
        <v>67</v>
      </c>
      <c r="AW2753" t="s">
        <v>67</v>
      </c>
      <c r="AX2753" t="s">
        <v>67</v>
      </c>
      <c r="AY2753" t="s">
        <v>68</v>
      </c>
      <c r="AZ2753" t="s">
        <v>67</v>
      </c>
      <c r="BA2753" t="s">
        <v>67</v>
      </c>
      <c r="BB2753" t="s">
        <v>67</v>
      </c>
      <c r="BC2753">
        <v>6.253747282</v>
      </c>
      <c r="BE2753" t="str">
        <f t="shared" si="42"/>
        <v>TRES RENTABLE</v>
      </c>
    </row>
    <row r="2754" spans="1:57" x14ac:dyDescent="0.25">
      <c r="A2754" t="s">
        <v>0</v>
      </c>
      <c r="B2754" t="s">
        <v>13325</v>
      </c>
      <c r="C2754">
        <v>4</v>
      </c>
      <c r="D2754">
        <v>98</v>
      </c>
      <c r="E2754">
        <v>6</v>
      </c>
      <c r="F2754">
        <v>50</v>
      </c>
      <c r="G2754" t="s">
        <v>13326</v>
      </c>
      <c r="H2754">
        <v>61</v>
      </c>
      <c r="I2754">
        <v>48468407.530000001</v>
      </c>
      <c r="J2754" t="s">
        <v>13327</v>
      </c>
      <c r="K2754" t="s">
        <v>13328</v>
      </c>
      <c r="L2754" t="s">
        <v>13329</v>
      </c>
      <c r="M2754">
        <v>80</v>
      </c>
      <c r="N2754">
        <v>192</v>
      </c>
      <c r="O2754" t="s">
        <v>13330</v>
      </c>
      <c r="P2754">
        <v>0</v>
      </c>
      <c r="Q2754" t="s">
        <v>96</v>
      </c>
      <c r="R2754" t="s">
        <v>13331</v>
      </c>
      <c r="S2754">
        <v>4</v>
      </c>
      <c r="T2754" t="s">
        <v>2807</v>
      </c>
      <c r="U2754" t="s">
        <v>7117</v>
      </c>
      <c r="V2754" t="s">
        <v>96</v>
      </c>
      <c r="W2754">
        <v>15000000</v>
      </c>
      <c r="X2754">
        <v>2015</v>
      </c>
      <c r="Y2754">
        <v>57</v>
      </c>
      <c r="Z2754">
        <v>5.7</v>
      </c>
      <c r="AA2754">
        <v>2.2204030549999998</v>
      </c>
      <c r="AB2754">
        <v>18</v>
      </c>
      <c r="AC2754" t="s">
        <v>67</v>
      </c>
      <c r="AD2754" t="s">
        <v>67</v>
      </c>
      <c r="AE2754" t="s">
        <v>67</v>
      </c>
      <c r="AF2754" t="s">
        <v>67</v>
      </c>
      <c r="AG2754" t="s">
        <v>67</v>
      </c>
      <c r="AH2754" t="s">
        <v>67</v>
      </c>
      <c r="AI2754" t="s">
        <v>67</v>
      </c>
      <c r="AJ2754" t="s">
        <v>67</v>
      </c>
      <c r="AK2754" t="s">
        <v>67</v>
      </c>
      <c r="AL2754" t="s">
        <v>68</v>
      </c>
      <c r="AM2754" t="s">
        <v>67</v>
      </c>
      <c r="AN2754" t="s">
        <v>67</v>
      </c>
      <c r="AO2754" t="s">
        <v>67</v>
      </c>
      <c r="AP2754" t="s">
        <v>67</v>
      </c>
      <c r="AQ2754" t="s">
        <v>67</v>
      </c>
      <c r="AR2754" t="s">
        <v>67</v>
      </c>
      <c r="AS2754" t="s">
        <v>67</v>
      </c>
      <c r="AT2754" t="s">
        <v>67</v>
      </c>
      <c r="AU2754" t="s">
        <v>67</v>
      </c>
      <c r="AV2754" t="s">
        <v>67</v>
      </c>
      <c r="AW2754" t="s">
        <v>67</v>
      </c>
      <c r="AX2754" t="s">
        <v>67</v>
      </c>
      <c r="AY2754" t="s">
        <v>67</v>
      </c>
      <c r="AZ2754" t="s">
        <v>67</v>
      </c>
      <c r="BA2754" t="s">
        <v>67</v>
      </c>
      <c r="BB2754" t="s">
        <v>67</v>
      </c>
      <c r="BC2754">
        <v>6.253747282</v>
      </c>
      <c r="BE2754" t="str">
        <f t="shared" si="42"/>
        <v>TRES RENTABLE</v>
      </c>
    </row>
    <row r="2755" spans="1:57" x14ac:dyDescent="0.25">
      <c r="A2755" t="s">
        <v>96</v>
      </c>
      <c r="B2755" t="s">
        <v>13332</v>
      </c>
      <c r="C2755">
        <v>53</v>
      </c>
      <c r="D2755">
        <v>119</v>
      </c>
      <c r="E2755">
        <v>3</v>
      </c>
      <c r="F2755">
        <v>19</v>
      </c>
      <c r="G2755" t="s">
        <v>13072</v>
      </c>
      <c r="H2755">
        <v>556</v>
      </c>
      <c r="I2755">
        <v>48468407.530000001</v>
      </c>
      <c r="J2755" t="s">
        <v>494</v>
      </c>
      <c r="K2755" t="s">
        <v>10338</v>
      </c>
      <c r="L2755" t="s">
        <v>13333</v>
      </c>
      <c r="M2755">
        <v>9177</v>
      </c>
      <c r="N2755">
        <v>996</v>
      </c>
      <c r="O2755" t="s">
        <v>13334</v>
      </c>
      <c r="P2755">
        <v>4</v>
      </c>
      <c r="Q2755" t="s">
        <v>13335</v>
      </c>
      <c r="R2755" t="s">
        <v>13336</v>
      </c>
      <c r="S2755">
        <v>53</v>
      </c>
      <c r="T2755" t="s">
        <v>1975</v>
      </c>
      <c r="U2755" t="s">
        <v>3888</v>
      </c>
      <c r="V2755" t="s">
        <v>615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  <c r="AC2755" t="s">
        <v>67</v>
      </c>
      <c r="AD2755" t="s">
        <v>68</v>
      </c>
      <c r="AE2755" t="s">
        <v>67</v>
      </c>
      <c r="AF2755" t="s">
        <v>67</v>
      </c>
      <c r="AG2755" t="s">
        <v>67</v>
      </c>
      <c r="AH2755" t="s">
        <v>67</v>
      </c>
      <c r="AI2755" t="s">
        <v>67</v>
      </c>
      <c r="AJ2755" t="s">
        <v>68</v>
      </c>
      <c r="AK2755" t="s">
        <v>67</v>
      </c>
      <c r="AL2755" t="s">
        <v>67</v>
      </c>
      <c r="AM2755" t="s">
        <v>67</v>
      </c>
      <c r="AN2755" t="s">
        <v>67</v>
      </c>
      <c r="AO2755" t="s">
        <v>67</v>
      </c>
      <c r="AP2755" t="s">
        <v>67</v>
      </c>
      <c r="AQ2755" t="s">
        <v>67</v>
      </c>
      <c r="AR2755" t="s">
        <v>67</v>
      </c>
      <c r="AS2755" t="s">
        <v>67</v>
      </c>
      <c r="AT2755" t="s">
        <v>67</v>
      </c>
      <c r="AU2755" t="s">
        <v>68</v>
      </c>
      <c r="AV2755" t="s">
        <v>67</v>
      </c>
      <c r="AW2755" t="s">
        <v>67</v>
      </c>
      <c r="AX2755" t="s">
        <v>68</v>
      </c>
      <c r="AY2755" t="s">
        <v>67</v>
      </c>
      <c r="AZ2755" t="s">
        <v>67</v>
      </c>
      <c r="BA2755" t="s">
        <v>67</v>
      </c>
      <c r="BB2755" t="s">
        <v>67</v>
      </c>
      <c r="BC2755">
        <v>6.253747282</v>
      </c>
      <c r="BE2755" t="str">
        <f t="shared" ref="BE2755:BE2818" si="43">IF(AND(BC2755&gt;=$BH$6,BC2755&lt;$BH$7),"PAS RENTABLE",IF(AND(BC2755&gt;=$BH$7,BC2755&lt;$BH$8),"PEU RENTABLE",IF(AND(BC2755&gt;=$BH$8,BC2755&lt;$BH$9),"RENTABLE",IF(AND(BC2755&gt;=$BH$9,BC2755&lt;=$BH$10),"TRES RENTABLE"))))</f>
        <v>TRES RENTABLE</v>
      </c>
    </row>
    <row r="2756" spans="1:57" x14ac:dyDescent="0.25">
      <c r="A2756" t="s">
        <v>0</v>
      </c>
      <c r="B2756" t="s">
        <v>13337</v>
      </c>
      <c r="C2756">
        <v>22</v>
      </c>
      <c r="D2756">
        <v>124</v>
      </c>
      <c r="E2756">
        <v>67</v>
      </c>
      <c r="F2756">
        <v>303</v>
      </c>
      <c r="G2756" t="s">
        <v>3477</v>
      </c>
      <c r="H2756">
        <v>631</v>
      </c>
      <c r="I2756">
        <v>48468407.530000001</v>
      </c>
      <c r="J2756" t="s">
        <v>1573</v>
      </c>
      <c r="K2756" t="s">
        <v>103</v>
      </c>
      <c r="L2756" t="s">
        <v>13338</v>
      </c>
      <c r="M2756">
        <v>695</v>
      </c>
      <c r="N2756">
        <v>1585</v>
      </c>
      <c r="O2756" t="s">
        <v>13339</v>
      </c>
      <c r="P2756">
        <v>1</v>
      </c>
      <c r="Q2756" t="s">
        <v>13340</v>
      </c>
      <c r="R2756" t="s">
        <v>13341</v>
      </c>
      <c r="S2756">
        <v>32</v>
      </c>
      <c r="T2756" t="s">
        <v>64</v>
      </c>
      <c r="U2756" t="s">
        <v>87</v>
      </c>
      <c r="V2756" t="s">
        <v>66</v>
      </c>
      <c r="W2756">
        <v>15000000</v>
      </c>
      <c r="X2756">
        <v>2000</v>
      </c>
      <c r="Y2756">
        <v>452</v>
      </c>
      <c r="Z2756">
        <v>6.6</v>
      </c>
      <c r="AA2756">
        <v>2.2204030549999998</v>
      </c>
      <c r="AB2756">
        <v>277</v>
      </c>
      <c r="AC2756" t="s">
        <v>67</v>
      </c>
      <c r="AD2756" t="s">
        <v>67</v>
      </c>
      <c r="AE2756" t="s">
        <v>67</v>
      </c>
      <c r="AF2756" t="s">
        <v>67</v>
      </c>
      <c r="AG2756" t="s">
        <v>67</v>
      </c>
      <c r="AH2756" t="s">
        <v>67</v>
      </c>
      <c r="AI2756" t="s">
        <v>67</v>
      </c>
      <c r="AJ2756" t="s">
        <v>67</v>
      </c>
      <c r="AK2756" t="s">
        <v>67</v>
      </c>
      <c r="AL2756" t="s">
        <v>68</v>
      </c>
      <c r="AM2756" t="s">
        <v>67</v>
      </c>
      <c r="AN2756" t="s">
        <v>67</v>
      </c>
      <c r="AO2756" t="s">
        <v>67</v>
      </c>
      <c r="AP2756" t="s">
        <v>67</v>
      </c>
      <c r="AQ2756" t="s">
        <v>67</v>
      </c>
      <c r="AR2756" t="s">
        <v>67</v>
      </c>
      <c r="AS2756" t="s">
        <v>67</v>
      </c>
      <c r="AT2756" t="s">
        <v>67</v>
      </c>
      <c r="AU2756" t="s">
        <v>68</v>
      </c>
      <c r="AV2756" t="s">
        <v>67</v>
      </c>
      <c r="AW2756" t="s">
        <v>67</v>
      </c>
      <c r="AX2756" t="s">
        <v>67</v>
      </c>
      <c r="AY2756" t="s">
        <v>67</v>
      </c>
      <c r="AZ2756" t="s">
        <v>67</v>
      </c>
      <c r="BA2756" t="s">
        <v>67</v>
      </c>
      <c r="BB2756" t="s">
        <v>67</v>
      </c>
      <c r="BC2756">
        <v>6.253747282</v>
      </c>
      <c r="BE2756" t="str">
        <f t="shared" si="43"/>
        <v>TRES RENTABLE</v>
      </c>
    </row>
    <row r="2757" spans="1:57" x14ac:dyDescent="0.25">
      <c r="A2757" t="s">
        <v>0</v>
      </c>
      <c r="B2757" t="s">
        <v>4246</v>
      </c>
      <c r="C2757">
        <v>147</v>
      </c>
      <c r="D2757">
        <v>101</v>
      </c>
      <c r="E2757">
        <v>11000</v>
      </c>
      <c r="F2757">
        <v>512</v>
      </c>
      <c r="G2757" t="s">
        <v>2501</v>
      </c>
      <c r="H2757">
        <v>13000</v>
      </c>
      <c r="I2757">
        <v>70906973</v>
      </c>
      <c r="J2757" t="s">
        <v>3661</v>
      </c>
      <c r="K2757" t="s">
        <v>577</v>
      </c>
      <c r="L2757" t="s">
        <v>13342</v>
      </c>
      <c r="M2757">
        <v>437418</v>
      </c>
      <c r="N2757">
        <v>15500</v>
      </c>
      <c r="O2757" t="s">
        <v>4491</v>
      </c>
      <c r="P2757">
        <v>1</v>
      </c>
      <c r="Q2757" t="s">
        <v>13343</v>
      </c>
      <c r="R2757" t="s">
        <v>13344</v>
      </c>
      <c r="S2757">
        <v>609</v>
      </c>
      <c r="T2757" t="s">
        <v>64</v>
      </c>
      <c r="U2757" t="s">
        <v>65</v>
      </c>
      <c r="V2757" t="s">
        <v>126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  <c r="AC2757" t="s">
        <v>67</v>
      </c>
      <c r="AD2757" t="s">
        <v>67</v>
      </c>
      <c r="AE2757" t="s">
        <v>67</v>
      </c>
      <c r="AF2757" t="s">
        <v>67</v>
      </c>
      <c r="AG2757" t="s">
        <v>67</v>
      </c>
      <c r="AH2757" t="s">
        <v>67</v>
      </c>
      <c r="AI2757" t="s">
        <v>67</v>
      </c>
      <c r="AJ2757" t="s">
        <v>67</v>
      </c>
      <c r="AK2757" t="s">
        <v>67</v>
      </c>
      <c r="AL2757" t="s">
        <v>67</v>
      </c>
      <c r="AM2757" t="s">
        <v>68</v>
      </c>
      <c r="AN2757" t="s">
        <v>67</v>
      </c>
      <c r="AO2757" t="s">
        <v>67</v>
      </c>
      <c r="AP2757" t="s">
        <v>67</v>
      </c>
      <c r="AQ2757" t="s">
        <v>67</v>
      </c>
      <c r="AR2757" t="s">
        <v>67</v>
      </c>
      <c r="AS2757" t="s">
        <v>68</v>
      </c>
      <c r="AT2757" t="s">
        <v>67</v>
      </c>
      <c r="AU2757" t="s">
        <v>67</v>
      </c>
      <c r="AV2757" t="s">
        <v>67</v>
      </c>
      <c r="AW2757" t="s">
        <v>67</v>
      </c>
      <c r="AX2757" t="s">
        <v>67</v>
      </c>
      <c r="AY2757" t="s">
        <v>68</v>
      </c>
      <c r="AZ2757" t="s">
        <v>67</v>
      </c>
      <c r="BA2757" t="s">
        <v>67</v>
      </c>
      <c r="BB2757" t="s">
        <v>67</v>
      </c>
      <c r="BC2757">
        <v>4.8566419859999996</v>
      </c>
      <c r="BE2757" t="str">
        <f t="shared" si="43"/>
        <v>RENTABLE</v>
      </c>
    </row>
    <row r="2758" spans="1:57" x14ac:dyDescent="0.25">
      <c r="A2758" t="s">
        <v>0</v>
      </c>
      <c r="B2758" t="s">
        <v>13345</v>
      </c>
      <c r="C2758">
        <v>222</v>
      </c>
      <c r="D2758">
        <v>115</v>
      </c>
      <c r="E2758">
        <v>13</v>
      </c>
      <c r="F2758">
        <v>642</v>
      </c>
      <c r="G2758" t="s">
        <v>474</v>
      </c>
      <c r="H2758">
        <v>20000</v>
      </c>
      <c r="I2758">
        <v>66009973</v>
      </c>
      <c r="J2758" t="s">
        <v>5538</v>
      </c>
      <c r="K2758" t="s">
        <v>4393</v>
      </c>
      <c r="L2758" t="s">
        <v>13346</v>
      </c>
      <c r="M2758">
        <v>38202</v>
      </c>
      <c r="N2758">
        <v>38963</v>
      </c>
      <c r="O2758" t="s">
        <v>9468</v>
      </c>
      <c r="P2758">
        <v>3</v>
      </c>
      <c r="Q2758" t="s">
        <v>13347</v>
      </c>
      <c r="R2758" t="s">
        <v>13348</v>
      </c>
      <c r="S2758">
        <v>135</v>
      </c>
      <c r="T2758" t="s">
        <v>64</v>
      </c>
      <c r="U2758" t="s">
        <v>65</v>
      </c>
      <c r="V2758" t="s">
        <v>615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  <c r="AC2758" t="s">
        <v>67</v>
      </c>
      <c r="AD2758" t="s">
        <v>67</v>
      </c>
      <c r="AE2758" t="s">
        <v>67</v>
      </c>
      <c r="AF2758" t="s">
        <v>67</v>
      </c>
      <c r="AG2758" t="s">
        <v>67</v>
      </c>
      <c r="AH2758" t="s">
        <v>67</v>
      </c>
      <c r="AI2758" t="s">
        <v>67</v>
      </c>
      <c r="AJ2758" t="s">
        <v>67</v>
      </c>
      <c r="AK2758" t="s">
        <v>67</v>
      </c>
      <c r="AL2758" t="s">
        <v>67</v>
      </c>
      <c r="AM2758" t="s">
        <v>68</v>
      </c>
      <c r="AN2758" t="s">
        <v>67</v>
      </c>
      <c r="AO2758" t="s">
        <v>67</v>
      </c>
      <c r="AP2758" t="s">
        <v>67</v>
      </c>
      <c r="AQ2758" t="s">
        <v>67</v>
      </c>
      <c r="AR2758" t="s">
        <v>67</v>
      </c>
      <c r="AS2758" t="s">
        <v>67</v>
      </c>
      <c r="AT2758" t="s">
        <v>67</v>
      </c>
      <c r="AU2758" t="s">
        <v>68</v>
      </c>
      <c r="AV2758" t="s">
        <v>68</v>
      </c>
      <c r="AW2758" t="s">
        <v>67</v>
      </c>
      <c r="AX2758" t="s">
        <v>67</v>
      </c>
      <c r="AY2758" t="s">
        <v>67</v>
      </c>
      <c r="AZ2758" t="s">
        <v>67</v>
      </c>
      <c r="BA2758" t="s">
        <v>67</v>
      </c>
      <c r="BB2758" t="s">
        <v>67</v>
      </c>
      <c r="BC2758">
        <v>4.4601333109999999</v>
      </c>
      <c r="BE2758" t="str">
        <f t="shared" si="43"/>
        <v>RENTABLE</v>
      </c>
    </row>
    <row r="2759" spans="1:57" x14ac:dyDescent="0.25">
      <c r="A2759" t="s">
        <v>0</v>
      </c>
      <c r="B2759" t="s">
        <v>395</v>
      </c>
      <c r="C2759">
        <v>106</v>
      </c>
      <c r="D2759">
        <v>120</v>
      </c>
      <c r="E2759">
        <v>1000</v>
      </c>
      <c r="F2759">
        <v>954</v>
      </c>
      <c r="G2759" t="s">
        <v>2836</v>
      </c>
      <c r="H2759">
        <v>29000</v>
      </c>
      <c r="I2759">
        <v>46338728</v>
      </c>
      <c r="J2759" t="s">
        <v>245</v>
      </c>
      <c r="K2759" t="s">
        <v>246</v>
      </c>
      <c r="L2759" t="s">
        <v>13349</v>
      </c>
      <c r="M2759">
        <v>167750</v>
      </c>
      <c r="N2759">
        <v>33791</v>
      </c>
      <c r="O2759" t="s">
        <v>825</v>
      </c>
      <c r="P2759">
        <v>2</v>
      </c>
      <c r="Q2759" t="s">
        <v>13350</v>
      </c>
      <c r="R2759" t="s">
        <v>13351</v>
      </c>
      <c r="S2759">
        <v>506</v>
      </c>
      <c r="T2759" t="s">
        <v>64</v>
      </c>
      <c r="U2759" t="s">
        <v>65</v>
      </c>
      <c r="V2759" t="s">
        <v>66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  <c r="AC2759" t="s">
        <v>67</v>
      </c>
      <c r="AD2759" t="s">
        <v>67</v>
      </c>
      <c r="AE2759" t="s">
        <v>67</v>
      </c>
      <c r="AF2759" t="s">
        <v>67</v>
      </c>
      <c r="AG2759" t="s">
        <v>67</v>
      </c>
      <c r="AH2759" t="s">
        <v>67</v>
      </c>
      <c r="AI2759" t="s">
        <v>67</v>
      </c>
      <c r="AJ2759" t="s">
        <v>67</v>
      </c>
      <c r="AK2759" t="s">
        <v>67</v>
      </c>
      <c r="AL2759" t="s">
        <v>67</v>
      </c>
      <c r="AM2759" t="s">
        <v>67</v>
      </c>
      <c r="AN2759" t="s">
        <v>67</v>
      </c>
      <c r="AO2759" t="s">
        <v>67</v>
      </c>
      <c r="AP2759" t="s">
        <v>67</v>
      </c>
      <c r="AQ2759" t="s">
        <v>67</v>
      </c>
      <c r="AR2759" t="s">
        <v>67</v>
      </c>
      <c r="AS2759" t="s">
        <v>68</v>
      </c>
      <c r="AT2759" t="s">
        <v>67</v>
      </c>
      <c r="AU2759" t="s">
        <v>68</v>
      </c>
      <c r="AV2759" t="s">
        <v>67</v>
      </c>
      <c r="AW2759" t="s">
        <v>67</v>
      </c>
      <c r="AX2759" t="s">
        <v>67</v>
      </c>
      <c r="AY2759" t="s">
        <v>67</v>
      </c>
      <c r="AZ2759" t="s">
        <v>67</v>
      </c>
      <c r="BA2759" t="s">
        <v>67</v>
      </c>
      <c r="BB2759" t="s">
        <v>67</v>
      </c>
      <c r="BC2759">
        <v>3.1957743449999998</v>
      </c>
      <c r="BE2759" t="str">
        <f t="shared" si="43"/>
        <v>RENTABLE</v>
      </c>
    </row>
    <row r="2760" spans="1:57" x14ac:dyDescent="0.25">
      <c r="A2760" t="s">
        <v>0</v>
      </c>
      <c r="B2760" t="s">
        <v>13352</v>
      </c>
      <c r="C2760">
        <v>136</v>
      </c>
      <c r="D2760">
        <v>111</v>
      </c>
      <c r="E2760">
        <v>15</v>
      </c>
      <c r="F2760">
        <v>121</v>
      </c>
      <c r="G2760" t="s">
        <v>6473</v>
      </c>
      <c r="H2760">
        <v>1000</v>
      </c>
      <c r="I2760">
        <v>7691700</v>
      </c>
      <c r="J2760" t="s">
        <v>3425</v>
      </c>
      <c r="K2760" t="s">
        <v>234</v>
      </c>
      <c r="L2760" t="s">
        <v>13353</v>
      </c>
      <c r="M2760">
        <v>12937</v>
      </c>
      <c r="N2760">
        <v>2140</v>
      </c>
      <c r="O2760" t="s">
        <v>13354</v>
      </c>
      <c r="P2760">
        <v>2</v>
      </c>
      <c r="Q2760" t="s">
        <v>13355</v>
      </c>
      <c r="R2760" t="s">
        <v>13356</v>
      </c>
      <c r="S2760">
        <v>73</v>
      </c>
      <c r="T2760" t="s">
        <v>1493</v>
      </c>
      <c r="U2760" t="s">
        <v>1494</v>
      </c>
      <c r="V2760" t="s">
        <v>66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  <c r="AC2760" t="s">
        <v>67</v>
      </c>
      <c r="AD2760" t="s">
        <v>67</v>
      </c>
      <c r="AE2760" t="s">
        <v>68</v>
      </c>
      <c r="AF2760" t="s">
        <v>67</v>
      </c>
      <c r="AG2760" t="s">
        <v>67</v>
      </c>
      <c r="AH2760" t="s">
        <v>67</v>
      </c>
      <c r="AI2760" t="s">
        <v>67</v>
      </c>
      <c r="AJ2760" t="s">
        <v>67</v>
      </c>
      <c r="AK2760" t="s">
        <v>67</v>
      </c>
      <c r="AL2760" t="s">
        <v>67</v>
      </c>
      <c r="AM2760" t="s">
        <v>67</v>
      </c>
      <c r="AN2760" t="s">
        <v>67</v>
      </c>
      <c r="AO2760" t="s">
        <v>67</v>
      </c>
      <c r="AP2760" t="s">
        <v>67</v>
      </c>
      <c r="AQ2760" t="s">
        <v>67</v>
      </c>
      <c r="AR2760" t="s">
        <v>67</v>
      </c>
      <c r="AS2760" t="s">
        <v>67</v>
      </c>
      <c r="AT2760" t="s">
        <v>67</v>
      </c>
      <c r="AU2760" t="s">
        <v>68</v>
      </c>
      <c r="AV2760" t="s">
        <v>67</v>
      </c>
      <c r="AW2760" t="s">
        <v>67</v>
      </c>
      <c r="AX2760" t="s">
        <v>67</v>
      </c>
      <c r="AY2760" t="s">
        <v>67</v>
      </c>
      <c r="AZ2760" t="s">
        <v>67</v>
      </c>
      <c r="BA2760" t="s">
        <v>67</v>
      </c>
      <c r="BB2760" t="s">
        <v>67</v>
      </c>
      <c r="BC2760">
        <v>0.76917000000000002</v>
      </c>
      <c r="BE2760" t="str">
        <f t="shared" si="43"/>
        <v>PEU RENTABLE</v>
      </c>
    </row>
    <row r="2761" spans="1:57" x14ac:dyDescent="0.25">
      <c r="A2761" t="s">
        <v>0</v>
      </c>
      <c r="B2761" t="s">
        <v>13357</v>
      </c>
      <c r="C2761">
        <v>5</v>
      </c>
      <c r="D2761">
        <v>94</v>
      </c>
      <c r="E2761">
        <v>5</v>
      </c>
      <c r="F2761">
        <v>124</v>
      </c>
      <c r="G2761" t="s">
        <v>4274</v>
      </c>
      <c r="H2761">
        <v>467</v>
      </c>
      <c r="I2761">
        <v>48468407.530000001</v>
      </c>
      <c r="J2761" t="s">
        <v>13358</v>
      </c>
      <c r="K2761" t="s">
        <v>13359</v>
      </c>
      <c r="L2761" t="s">
        <v>13360</v>
      </c>
      <c r="M2761">
        <v>993</v>
      </c>
      <c r="N2761">
        <v>994</v>
      </c>
      <c r="O2761" t="s">
        <v>13361</v>
      </c>
      <c r="P2761">
        <v>2</v>
      </c>
      <c r="Q2761" t="s">
        <v>13362</v>
      </c>
      <c r="R2761" t="s">
        <v>13363</v>
      </c>
      <c r="S2761">
        <v>13</v>
      </c>
      <c r="T2761" t="s">
        <v>64</v>
      </c>
      <c r="U2761" t="s">
        <v>65</v>
      </c>
      <c r="V2761" t="s">
        <v>615</v>
      </c>
      <c r="W2761">
        <v>14500000</v>
      </c>
      <c r="X2761">
        <v>2014</v>
      </c>
      <c r="Y2761">
        <v>220</v>
      </c>
      <c r="Z2761">
        <v>6.2</v>
      </c>
      <c r="AA2761">
        <v>2.2204030549999998</v>
      </c>
      <c r="AB2761">
        <v>998</v>
      </c>
      <c r="AC2761" t="s">
        <v>67</v>
      </c>
      <c r="AD2761" t="s">
        <v>67</v>
      </c>
      <c r="AE2761" t="s">
        <v>67</v>
      </c>
      <c r="AF2761" t="s">
        <v>67</v>
      </c>
      <c r="AG2761" t="s">
        <v>67</v>
      </c>
      <c r="AH2761" t="s">
        <v>67</v>
      </c>
      <c r="AI2761" t="s">
        <v>67</v>
      </c>
      <c r="AJ2761" t="s">
        <v>67</v>
      </c>
      <c r="AK2761" t="s">
        <v>67</v>
      </c>
      <c r="AL2761" t="s">
        <v>67</v>
      </c>
      <c r="AM2761" t="s">
        <v>67</v>
      </c>
      <c r="AN2761" t="s">
        <v>67</v>
      </c>
      <c r="AO2761" t="s">
        <v>67</v>
      </c>
      <c r="AP2761" t="s">
        <v>67</v>
      </c>
      <c r="AQ2761" t="s">
        <v>67</v>
      </c>
      <c r="AR2761" t="s">
        <v>67</v>
      </c>
      <c r="AS2761" t="s">
        <v>67</v>
      </c>
      <c r="AT2761" t="s">
        <v>67</v>
      </c>
      <c r="AU2761" t="s">
        <v>68</v>
      </c>
      <c r="AV2761" t="s">
        <v>68</v>
      </c>
      <c r="AW2761" t="s">
        <v>67</v>
      </c>
      <c r="AX2761" t="s">
        <v>67</v>
      </c>
      <c r="AY2761" t="s">
        <v>67</v>
      </c>
      <c r="AZ2761" t="s">
        <v>67</v>
      </c>
      <c r="BA2761" t="s">
        <v>68</v>
      </c>
      <c r="BB2761" t="s">
        <v>67</v>
      </c>
      <c r="BC2761">
        <v>6.253747282</v>
      </c>
      <c r="BE2761" t="str">
        <f t="shared" si="43"/>
        <v>TRES RENTABLE</v>
      </c>
    </row>
    <row r="2762" spans="1:57" x14ac:dyDescent="0.25">
      <c r="A2762" t="s">
        <v>0</v>
      </c>
      <c r="B2762" t="s">
        <v>3723</v>
      </c>
      <c r="C2762">
        <v>131</v>
      </c>
      <c r="D2762">
        <v>131</v>
      </c>
      <c r="E2762">
        <v>16000</v>
      </c>
      <c r="F2762">
        <v>638</v>
      </c>
      <c r="G2762" t="s">
        <v>496</v>
      </c>
      <c r="H2762">
        <v>16000</v>
      </c>
      <c r="I2762">
        <v>101157447</v>
      </c>
      <c r="J2762" t="s">
        <v>1794</v>
      </c>
      <c r="K2762" t="s">
        <v>3723</v>
      </c>
      <c r="L2762" t="s">
        <v>13364</v>
      </c>
      <c r="M2762">
        <v>277505</v>
      </c>
      <c r="N2762">
        <v>28544</v>
      </c>
      <c r="O2762" t="s">
        <v>3252</v>
      </c>
      <c r="P2762">
        <v>1</v>
      </c>
      <c r="Q2762" t="s">
        <v>13365</v>
      </c>
      <c r="R2762" t="s">
        <v>13366</v>
      </c>
      <c r="S2762">
        <v>495</v>
      </c>
      <c r="T2762" t="s">
        <v>64</v>
      </c>
      <c r="U2762" t="s">
        <v>65</v>
      </c>
      <c r="V2762" t="s">
        <v>615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  <c r="AC2762" t="s">
        <v>67</v>
      </c>
      <c r="AD2762" t="s">
        <v>67</v>
      </c>
      <c r="AE2762" t="s">
        <v>67</v>
      </c>
      <c r="AF2762" t="s">
        <v>67</v>
      </c>
      <c r="AG2762" t="s">
        <v>68</v>
      </c>
      <c r="AH2762" t="s">
        <v>67</v>
      </c>
      <c r="AI2762" t="s">
        <v>67</v>
      </c>
      <c r="AJ2762" t="s">
        <v>67</v>
      </c>
      <c r="AK2762" t="s">
        <v>67</v>
      </c>
      <c r="AL2762" t="s">
        <v>67</v>
      </c>
      <c r="AM2762" t="s">
        <v>67</v>
      </c>
      <c r="AN2762" t="s">
        <v>67</v>
      </c>
      <c r="AO2762" t="s">
        <v>67</v>
      </c>
      <c r="AP2762" t="s">
        <v>67</v>
      </c>
      <c r="AQ2762" t="s">
        <v>67</v>
      </c>
      <c r="AR2762" t="s">
        <v>67</v>
      </c>
      <c r="AS2762" t="s">
        <v>67</v>
      </c>
      <c r="AT2762" t="s">
        <v>67</v>
      </c>
      <c r="AU2762" t="s">
        <v>68</v>
      </c>
      <c r="AV2762" t="s">
        <v>67</v>
      </c>
      <c r="AW2762" t="s">
        <v>67</v>
      </c>
      <c r="AX2762" t="s">
        <v>67</v>
      </c>
      <c r="AY2762" t="s">
        <v>67</v>
      </c>
      <c r="AZ2762" t="s">
        <v>67</v>
      </c>
      <c r="BA2762" t="s">
        <v>67</v>
      </c>
      <c r="BB2762" t="s">
        <v>67</v>
      </c>
      <c r="BC2762">
        <v>7.0248227080000003</v>
      </c>
      <c r="BE2762" t="str">
        <f t="shared" si="43"/>
        <v>TRES RENTABLE</v>
      </c>
    </row>
    <row r="2763" spans="1:57" x14ac:dyDescent="0.25">
      <c r="A2763" t="s">
        <v>0</v>
      </c>
      <c r="B2763" t="s">
        <v>13367</v>
      </c>
      <c r="C2763">
        <v>140</v>
      </c>
      <c r="D2763">
        <v>139</v>
      </c>
      <c r="E2763">
        <v>3000</v>
      </c>
      <c r="F2763">
        <v>236</v>
      </c>
      <c r="G2763" t="s">
        <v>13368</v>
      </c>
      <c r="H2763">
        <v>3000</v>
      </c>
      <c r="I2763">
        <v>74205</v>
      </c>
      <c r="J2763" t="s">
        <v>3438</v>
      </c>
      <c r="K2763" t="s">
        <v>266</v>
      </c>
      <c r="L2763" t="s">
        <v>13369</v>
      </c>
      <c r="M2763">
        <v>18646</v>
      </c>
      <c r="N2763">
        <v>4211</v>
      </c>
      <c r="O2763" t="s">
        <v>13370</v>
      </c>
      <c r="P2763">
        <v>1</v>
      </c>
      <c r="Q2763" t="s">
        <v>13371</v>
      </c>
      <c r="R2763" t="s">
        <v>13372</v>
      </c>
      <c r="S2763">
        <v>81</v>
      </c>
      <c r="T2763" t="s">
        <v>64</v>
      </c>
      <c r="U2763" t="s">
        <v>7737</v>
      </c>
      <c r="V2763" t="s">
        <v>4858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  <c r="AC2763" t="s">
        <v>67</v>
      </c>
      <c r="AD2763" t="s">
        <v>67</v>
      </c>
      <c r="AE2763" t="s">
        <v>67</v>
      </c>
      <c r="AF2763" t="s">
        <v>67</v>
      </c>
      <c r="AG2763" t="s">
        <v>67</v>
      </c>
      <c r="AH2763" t="s">
        <v>67</v>
      </c>
      <c r="AI2763" t="s">
        <v>67</v>
      </c>
      <c r="AJ2763" t="s">
        <v>67</v>
      </c>
      <c r="AK2763" t="s">
        <v>67</v>
      </c>
      <c r="AL2763" t="s">
        <v>67</v>
      </c>
      <c r="AM2763" t="s">
        <v>67</v>
      </c>
      <c r="AN2763" t="s">
        <v>67</v>
      </c>
      <c r="AO2763" t="s">
        <v>67</v>
      </c>
      <c r="AP2763" t="s">
        <v>67</v>
      </c>
      <c r="AQ2763" t="s">
        <v>67</v>
      </c>
      <c r="AR2763" t="s">
        <v>67</v>
      </c>
      <c r="AS2763" t="s">
        <v>67</v>
      </c>
      <c r="AT2763" t="s">
        <v>67</v>
      </c>
      <c r="AU2763" t="s">
        <v>68</v>
      </c>
      <c r="AV2763" t="s">
        <v>67</v>
      </c>
      <c r="AW2763" t="s">
        <v>67</v>
      </c>
      <c r="AX2763" t="s">
        <v>67</v>
      </c>
      <c r="AY2763" t="s">
        <v>67</v>
      </c>
      <c r="AZ2763" t="s">
        <v>67</v>
      </c>
      <c r="BA2763" t="s">
        <v>67</v>
      </c>
      <c r="BB2763" t="s">
        <v>67</v>
      </c>
      <c r="BC2763">
        <v>5.2257040000000003E-3</v>
      </c>
      <c r="BE2763" t="str">
        <f t="shared" si="43"/>
        <v>PAS RENTABLE</v>
      </c>
    </row>
    <row r="2764" spans="1:57" x14ac:dyDescent="0.25">
      <c r="A2764" t="s">
        <v>0</v>
      </c>
      <c r="B2764" t="s">
        <v>5317</v>
      </c>
      <c r="C2764">
        <v>418</v>
      </c>
      <c r="D2764">
        <v>120</v>
      </c>
      <c r="E2764">
        <v>0</v>
      </c>
      <c r="F2764">
        <v>40</v>
      </c>
      <c r="G2764" t="s">
        <v>13373</v>
      </c>
      <c r="H2764">
        <v>668</v>
      </c>
      <c r="I2764">
        <v>141319195</v>
      </c>
      <c r="J2764" t="s">
        <v>245</v>
      </c>
      <c r="K2764" t="s">
        <v>13374</v>
      </c>
      <c r="L2764" t="s">
        <v>13375</v>
      </c>
      <c r="M2764">
        <v>641997</v>
      </c>
      <c r="N2764">
        <v>820</v>
      </c>
      <c r="O2764" t="s">
        <v>13376</v>
      </c>
      <c r="P2764">
        <v>0</v>
      </c>
      <c r="Q2764" t="s">
        <v>13377</v>
      </c>
      <c r="R2764" t="s">
        <v>13378</v>
      </c>
      <c r="S2764">
        <v>1017</v>
      </c>
      <c r="T2764" t="s">
        <v>64</v>
      </c>
      <c r="U2764" t="s">
        <v>87</v>
      </c>
      <c r="V2764" t="s">
        <v>615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  <c r="AC2764" t="s">
        <v>67</v>
      </c>
      <c r="AD2764" t="s">
        <v>67</v>
      </c>
      <c r="AE2764" t="s">
        <v>67</v>
      </c>
      <c r="AF2764" t="s">
        <v>67</v>
      </c>
      <c r="AG2764" t="s">
        <v>67</v>
      </c>
      <c r="AH2764" t="s">
        <v>67</v>
      </c>
      <c r="AI2764" t="s">
        <v>67</v>
      </c>
      <c r="AJ2764" t="s">
        <v>67</v>
      </c>
      <c r="AK2764" t="s">
        <v>67</v>
      </c>
      <c r="AL2764" t="s">
        <v>67</v>
      </c>
      <c r="AM2764" t="s">
        <v>67</v>
      </c>
      <c r="AN2764" t="s">
        <v>67</v>
      </c>
      <c r="AO2764" t="s">
        <v>67</v>
      </c>
      <c r="AP2764" t="s">
        <v>67</v>
      </c>
      <c r="AQ2764" t="s">
        <v>67</v>
      </c>
      <c r="AR2764" t="s">
        <v>67</v>
      </c>
      <c r="AS2764" t="s">
        <v>68</v>
      </c>
      <c r="AT2764" t="s">
        <v>67</v>
      </c>
      <c r="AU2764" t="s">
        <v>68</v>
      </c>
      <c r="AV2764" t="s">
        <v>67</v>
      </c>
      <c r="AW2764" t="s">
        <v>67</v>
      </c>
      <c r="AX2764" t="s">
        <v>67</v>
      </c>
      <c r="AY2764" t="s">
        <v>67</v>
      </c>
      <c r="AZ2764" t="s">
        <v>67</v>
      </c>
      <c r="BA2764" t="s">
        <v>67</v>
      </c>
      <c r="BB2764" t="s">
        <v>67</v>
      </c>
      <c r="BC2764">
        <v>9.4212796670000003</v>
      </c>
      <c r="BE2764" t="str">
        <f t="shared" si="43"/>
        <v>TRES RENTABLE</v>
      </c>
    </row>
    <row r="2765" spans="1:57" x14ac:dyDescent="0.25">
      <c r="A2765" t="s">
        <v>0</v>
      </c>
      <c r="B2765" t="s">
        <v>5203</v>
      </c>
      <c r="C2765">
        <v>94</v>
      </c>
      <c r="D2765">
        <v>119</v>
      </c>
      <c r="E2765">
        <v>213</v>
      </c>
      <c r="F2765">
        <v>249</v>
      </c>
      <c r="G2765" t="s">
        <v>13379</v>
      </c>
      <c r="H2765">
        <v>886</v>
      </c>
      <c r="I2765">
        <v>156645693</v>
      </c>
      <c r="J2765" t="s">
        <v>8944</v>
      </c>
      <c r="K2765" t="s">
        <v>5609</v>
      </c>
      <c r="L2765" t="s">
        <v>13380</v>
      </c>
      <c r="M2765">
        <v>55101</v>
      </c>
      <c r="N2765">
        <v>1639</v>
      </c>
      <c r="O2765" t="s">
        <v>6666</v>
      </c>
      <c r="P2765">
        <v>0</v>
      </c>
      <c r="Q2765" t="s">
        <v>13381</v>
      </c>
      <c r="R2765" t="s">
        <v>13382</v>
      </c>
      <c r="S2765">
        <v>201</v>
      </c>
      <c r="T2765" t="s">
        <v>64</v>
      </c>
      <c r="U2765" t="s">
        <v>65</v>
      </c>
      <c r="V2765" t="s">
        <v>615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  <c r="AC2765" t="s">
        <v>67</v>
      </c>
      <c r="AD2765" t="s">
        <v>67</v>
      </c>
      <c r="AE2765" t="s">
        <v>67</v>
      </c>
      <c r="AF2765" t="s">
        <v>67</v>
      </c>
      <c r="AG2765" t="s">
        <v>67</v>
      </c>
      <c r="AH2765" t="s">
        <v>67</v>
      </c>
      <c r="AI2765" t="s">
        <v>67</v>
      </c>
      <c r="AJ2765" t="s">
        <v>68</v>
      </c>
      <c r="AK2765" t="s">
        <v>67</v>
      </c>
      <c r="AL2765" t="s">
        <v>67</v>
      </c>
      <c r="AM2765" t="s">
        <v>67</v>
      </c>
      <c r="AN2765" t="s">
        <v>67</v>
      </c>
      <c r="AO2765" t="s">
        <v>67</v>
      </c>
      <c r="AP2765" t="s">
        <v>67</v>
      </c>
      <c r="AQ2765" t="s">
        <v>67</v>
      </c>
      <c r="AR2765" t="s">
        <v>67</v>
      </c>
      <c r="AS2765" t="s">
        <v>68</v>
      </c>
      <c r="AT2765" t="s">
        <v>67</v>
      </c>
      <c r="AU2765" t="s">
        <v>68</v>
      </c>
      <c r="AV2765" t="s">
        <v>67</v>
      </c>
      <c r="AW2765" t="s">
        <v>67</v>
      </c>
      <c r="AX2765" t="s">
        <v>67</v>
      </c>
      <c r="AY2765" t="s">
        <v>67</v>
      </c>
      <c r="AZ2765" t="s">
        <v>67</v>
      </c>
      <c r="BA2765" t="s">
        <v>67</v>
      </c>
      <c r="BB2765" t="s">
        <v>67</v>
      </c>
      <c r="BC2765">
        <v>11.188978069999999</v>
      </c>
      <c r="BE2765" t="str">
        <f t="shared" si="43"/>
        <v>TRES RENTABLE</v>
      </c>
    </row>
    <row r="2766" spans="1:57" x14ac:dyDescent="0.25">
      <c r="A2766" t="s">
        <v>0</v>
      </c>
      <c r="B2766" t="s">
        <v>3332</v>
      </c>
      <c r="C2766">
        <v>82</v>
      </c>
      <c r="D2766">
        <v>125</v>
      </c>
      <c r="E2766">
        <v>0</v>
      </c>
      <c r="F2766">
        <v>700</v>
      </c>
      <c r="G2766" t="s">
        <v>3334</v>
      </c>
      <c r="H2766">
        <v>8000</v>
      </c>
      <c r="I2766">
        <v>178406268</v>
      </c>
      <c r="J2766" t="s">
        <v>1710</v>
      </c>
      <c r="K2766" t="s">
        <v>1556</v>
      </c>
      <c r="L2766" t="s">
        <v>13383</v>
      </c>
      <c r="M2766">
        <v>213476</v>
      </c>
      <c r="N2766">
        <v>11135</v>
      </c>
      <c r="O2766" t="s">
        <v>1799</v>
      </c>
      <c r="P2766">
        <v>2</v>
      </c>
      <c r="Q2766" t="s">
        <v>13384</v>
      </c>
      <c r="R2766" t="s">
        <v>13385</v>
      </c>
      <c r="S2766">
        <v>271</v>
      </c>
      <c r="T2766" t="s">
        <v>64</v>
      </c>
      <c r="U2766" t="s">
        <v>65</v>
      </c>
      <c r="V2766" t="s">
        <v>615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  <c r="AC2766" t="s">
        <v>67</v>
      </c>
      <c r="AD2766" t="s">
        <v>67</v>
      </c>
      <c r="AE2766" t="s">
        <v>67</v>
      </c>
      <c r="AF2766" t="s">
        <v>67</v>
      </c>
      <c r="AG2766" t="s">
        <v>67</v>
      </c>
      <c r="AH2766" t="s">
        <v>67</v>
      </c>
      <c r="AI2766" t="s">
        <v>67</v>
      </c>
      <c r="AJ2766" t="s">
        <v>67</v>
      </c>
      <c r="AK2766" t="s">
        <v>67</v>
      </c>
      <c r="AL2766" t="s">
        <v>67</v>
      </c>
      <c r="AM2766" t="s">
        <v>68</v>
      </c>
      <c r="AN2766" t="s">
        <v>67</v>
      </c>
      <c r="AO2766" t="s">
        <v>67</v>
      </c>
      <c r="AP2766" t="s">
        <v>67</v>
      </c>
      <c r="AQ2766" t="s">
        <v>67</v>
      </c>
      <c r="AR2766" t="s">
        <v>67</v>
      </c>
      <c r="AS2766" t="s">
        <v>68</v>
      </c>
      <c r="AT2766" t="s">
        <v>67</v>
      </c>
      <c r="AU2766" t="s">
        <v>67</v>
      </c>
      <c r="AV2766" t="s">
        <v>67</v>
      </c>
      <c r="AW2766" t="s">
        <v>67</v>
      </c>
      <c r="AX2766" t="s">
        <v>67</v>
      </c>
      <c r="AY2766" t="s">
        <v>67</v>
      </c>
      <c r="AZ2766" t="s">
        <v>67</v>
      </c>
      <c r="BA2766" t="s">
        <v>67</v>
      </c>
      <c r="BB2766" t="s">
        <v>67</v>
      </c>
      <c r="BC2766">
        <v>12.74330486</v>
      </c>
      <c r="BE2766" t="str">
        <f t="shared" si="43"/>
        <v>TRES RENTABLE</v>
      </c>
    </row>
    <row r="2767" spans="1:57" x14ac:dyDescent="0.25">
      <c r="A2767" t="s">
        <v>0</v>
      </c>
      <c r="B2767" t="s">
        <v>13386</v>
      </c>
      <c r="C2767">
        <v>140.19427200000001</v>
      </c>
      <c r="D2767">
        <v>65</v>
      </c>
      <c r="E2767">
        <v>0</v>
      </c>
      <c r="F2767">
        <v>176</v>
      </c>
      <c r="G2767" t="s">
        <v>8028</v>
      </c>
      <c r="H2767">
        <v>770</v>
      </c>
      <c r="I2767">
        <v>48468407.530000001</v>
      </c>
      <c r="J2767" t="s">
        <v>1700</v>
      </c>
      <c r="K2767" t="s">
        <v>988</v>
      </c>
      <c r="L2767" t="s">
        <v>13387</v>
      </c>
      <c r="M2767">
        <v>10</v>
      </c>
      <c r="N2767">
        <v>1125</v>
      </c>
      <c r="O2767" t="s">
        <v>13388</v>
      </c>
      <c r="P2767">
        <v>2</v>
      </c>
      <c r="Q2767" t="s">
        <v>96</v>
      </c>
      <c r="R2767" t="s">
        <v>13389</v>
      </c>
      <c r="S2767">
        <v>272.77080840000002</v>
      </c>
      <c r="T2767" t="s">
        <v>64</v>
      </c>
      <c r="U2767" t="s">
        <v>299</v>
      </c>
      <c r="V2767" t="s">
        <v>96</v>
      </c>
      <c r="W2767">
        <v>39752620.439999998</v>
      </c>
      <c r="X2767">
        <v>2002.470517</v>
      </c>
      <c r="Y2767">
        <v>179</v>
      </c>
      <c r="Z2767">
        <v>9.5</v>
      </c>
      <c r="AA2767">
        <v>1.33</v>
      </c>
      <c r="AB2767">
        <v>0</v>
      </c>
      <c r="AC2767" t="s">
        <v>67</v>
      </c>
      <c r="AD2767" t="s">
        <v>67</v>
      </c>
      <c r="AE2767" t="s">
        <v>67</v>
      </c>
      <c r="AF2767" t="s">
        <v>67</v>
      </c>
      <c r="AG2767" t="s">
        <v>67</v>
      </c>
      <c r="AH2767" t="s">
        <v>67</v>
      </c>
      <c r="AI2767" t="s">
        <v>67</v>
      </c>
      <c r="AJ2767" t="s">
        <v>67</v>
      </c>
      <c r="AK2767" t="s">
        <v>67</v>
      </c>
      <c r="AL2767" t="s">
        <v>67</v>
      </c>
      <c r="AM2767" t="s">
        <v>68</v>
      </c>
      <c r="AN2767" t="s">
        <v>67</v>
      </c>
      <c r="AO2767" t="s">
        <v>67</v>
      </c>
      <c r="AP2767" t="s">
        <v>67</v>
      </c>
      <c r="AQ2767" t="s">
        <v>67</v>
      </c>
      <c r="AR2767" t="s">
        <v>67</v>
      </c>
      <c r="AS2767" t="s">
        <v>67</v>
      </c>
      <c r="AT2767" t="s">
        <v>67</v>
      </c>
      <c r="AU2767" t="s">
        <v>67</v>
      </c>
      <c r="AV2767" t="s">
        <v>67</v>
      </c>
      <c r="AW2767" t="s">
        <v>67</v>
      </c>
      <c r="AX2767" t="s">
        <v>67</v>
      </c>
      <c r="AY2767" t="s">
        <v>67</v>
      </c>
      <c r="AZ2767" t="s">
        <v>67</v>
      </c>
      <c r="BA2767" t="s">
        <v>67</v>
      </c>
      <c r="BB2767" t="s">
        <v>67</v>
      </c>
      <c r="BC2767">
        <v>6.253747282</v>
      </c>
      <c r="BE2767" t="str">
        <f t="shared" si="43"/>
        <v>TRES RENTABLE</v>
      </c>
    </row>
    <row r="2768" spans="1:57" x14ac:dyDescent="0.25">
      <c r="A2768" t="s">
        <v>0</v>
      </c>
      <c r="B2768" t="s">
        <v>13390</v>
      </c>
      <c r="C2768">
        <v>32</v>
      </c>
      <c r="D2768">
        <v>108</v>
      </c>
      <c r="E2768">
        <v>5</v>
      </c>
      <c r="F2768">
        <v>57</v>
      </c>
      <c r="G2768" t="s">
        <v>9722</v>
      </c>
      <c r="H2768">
        <v>442</v>
      </c>
      <c r="I2768">
        <v>109306210</v>
      </c>
      <c r="J2768" t="s">
        <v>1657</v>
      </c>
      <c r="K2768" t="s">
        <v>9377</v>
      </c>
      <c r="L2768" t="s">
        <v>13391</v>
      </c>
      <c r="M2768">
        <v>44096</v>
      </c>
      <c r="N2768">
        <v>717</v>
      </c>
      <c r="O2768" t="s">
        <v>13392</v>
      </c>
      <c r="P2768">
        <v>1</v>
      </c>
      <c r="Q2768" t="s">
        <v>13393</v>
      </c>
      <c r="R2768" t="s">
        <v>13394</v>
      </c>
      <c r="S2768">
        <v>62</v>
      </c>
      <c r="T2768" t="s">
        <v>64</v>
      </c>
      <c r="U2768" t="s">
        <v>401</v>
      </c>
      <c r="V2768" t="s">
        <v>126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  <c r="AC2768" t="s">
        <v>67</v>
      </c>
      <c r="AD2768" t="s">
        <v>68</v>
      </c>
      <c r="AE2768" t="s">
        <v>67</v>
      </c>
      <c r="AF2768" t="s">
        <v>67</v>
      </c>
      <c r="AG2768" t="s">
        <v>67</v>
      </c>
      <c r="AH2768" t="s">
        <v>67</v>
      </c>
      <c r="AI2768" t="s">
        <v>67</v>
      </c>
      <c r="AJ2768" t="s">
        <v>67</v>
      </c>
      <c r="AK2768" t="s">
        <v>67</v>
      </c>
      <c r="AL2768" t="s">
        <v>67</v>
      </c>
      <c r="AM2768" t="s">
        <v>68</v>
      </c>
      <c r="AN2768" t="s">
        <v>67</v>
      </c>
      <c r="AO2768" t="s">
        <v>67</v>
      </c>
      <c r="AP2768" t="s">
        <v>67</v>
      </c>
      <c r="AQ2768" t="s">
        <v>68</v>
      </c>
      <c r="AR2768" t="s">
        <v>67</v>
      </c>
      <c r="AS2768" t="s">
        <v>67</v>
      </c>
      <c r="AT2768" t="s">
        <v>67</v>
      </c>
      <c r="AU2768" t="s">
        <v>67</v>
      </c>
      <c r="AV2768" t="s">
        <v>67</v>
      </c>
      <c r="AW2768" t="s">
        <v>67</v>
      </c>
      <c r="AX2768" t="s">
        <v>67</v>
      </c>
      <c r="AY2768" t="s">
        <v>67</v>
      </c>
      <c r="AZ2768" t="s">
        <v>67</v>
      </c>
      <c r="BA2768" t="s">
        <v>67</v>
      </c>
      <c r="BB2768" t="s">
        <v>67</v>
      </c>
      <c r="BC2768">
        <v>6.918114557</v>
      </c>
      <c r="BE2768" t="str">
        <f t="shared" si="43"/>
        <v>TRES RENTABLE</v>
      </c>
    </row>
    <row r="2769" spans="1:57" x14ac:dyDescent="0.25">
      <c r="A2769" t="s">
        <v>0</v>
      </c>
      <c r="B2769" t="s">
        <v>13395</v>
      </c>
      <c r="C2769">
        <v>22</v>
      </c>
      <c r="D2769">
        <v>101</v>
      </c>
      <c r="E2769">
        <v>34</v>
      </c>
      <c r="F2769">
        <v>277</v>
      </c>
      <c r="G2769" t="s">
        <v>9846</v>
      </c>
      <c r="H2769">
        <v>892</v>
      </c>
      <c r="I2769">
        <v>48468407.530000001</v>
      </c>
      <c r="J2769" t="s">
        <v>1150</v>
      </c>
      <c r="K2769" t="s">
        <v>1052</v>
      </c>
      <c r="L2769" t="s">
        <v>13396</v>
      </c>
      <c r="M2769">
        <v>1554</v>
      </c>
      <c r="N2769">
        <v>2055</v>
      </c>
      <c r="O2769" t="s">
        <v>13397</v>
      </c>
      <c r="P2769">
        <v>0</v>
      </c>
      <c r="Q2769" t="s">
        <v>96</v>
      </c>
      <c r="R2769" t="s">
        <v>13398</v>
      </c>
      <c r="S2769">
        <v>20</v>
      </c>
      <c r="T2769" t="s">
        <v>64</v>
      </c>
      <c r="U2769" t="s">
        <v>65</v>
      </c>
      <c r="V2769" t="s">
        <v>615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  <c r="AC2769" t="s">
        <v>67</v>
      </c>
      <c r="AD2769" t="s">
        <v>68</v>
      </c>
      <c r="AE2769" t="s">
        <v>67</v>
      </c>
      <c r="AF2769" t="s">
        <v>67</v>
      </c>
      <c r="AG2769" t="s">
        <v>67</v>
      </c>
      <c r="AH2769" t="s">
        <v>67</v>
      </c>
      <c r="AI2769" t="s">
        <v>67</v>
      </c>
      <c r="AJ2769" t="s">
        <v>68</v>
      </c>
      <c r="AK2769" t="s">
        <v>67</v>
      </c>
      <c r="AL2769" t="s">
        <v>67</v>
      </c>
      <c r="AM2769" t="s">
        <v>67</v>
      </c>
      <c r="AN2769" t="s">
        <v>68</v>
      </c>
      <c r="AO2769" t="s">
        <v>67</v>
      </c>
      <c r="AP2769" t="s">
        <v>67</v>
      </c>
      <c r="AQ2769" t="s">
        <v>67</v>
      </c>
      <c r="AR2769" t="s">
        <v>67</v>
      </c>
      <c r="AS2769" t="s">
        <v>67</v>
      </c>
      <c r="AT2769" t="s">
        <v>67</v>
      </c>
      <c r="AU2769" t="s">
        <v>68</v>
      </c>
      <c r="AV2769" t="s">
        <v>67</v>
      </c>
      <c r="AW2769" t="s">
        <v>67</v>
      </c>
      <c r="AX2769" t="s">
        <v>68</v>
      </c>
      <c r="AY2769" t="s">
        <v>67</v>
      </c>
      <c r="AZ2769" t="s">
        <v>67</v>
      </c>
      <c r="BA2769" t="s">
        <v>67</v>
      </c>
      <c r="BB2769" t="s">
        <v>67</v>
      </c>
      <c r="BC2769">
        <v>6.253747282</v>
      </c>
      <c r="BE2769" t="str">
        <f t="shared" si="43"/>
        <v>TRES RENTABLE</v>
      </c>
    </row>
    <row r="2770" spans="1:57" x14ac:dyDescent="0.25">
      <c r="A2770" t="s">
        <v>0</v>
      </c>
      <c r="B2770" t="s">
        <v>790</v>
      </c>
      <c r="C2770">
        <v>72</v>
      </c>
      <c r="D2770">
        <v>145</v>
      </c>
      <c r="E2770">
        <v>0</v>
      </c>
      <c r="F2770">
        <v>560</v>
      </c>
      <c r="G2770" t="s">
        <v>4860</v>
      </c>
      <c r="H2770">
        <v>10000</v>
      </c>
      <c r="I2770">
        <v>70001698</v>
      </c>
      <c r="J2770" t="s">
        <v>7276</v>
      </c>
      <c r="K2770" t="s">
        <v>553</v>
      </c>
      <c r="L2770" t="s">
        <v>13399</v>
      </c>
      <c r="M2770">
        <v>76842</v>
      </c>
      <c r="N2770">
        <v>12098</v>
      </c>
      <c r="O2770" t="s">
        <v>8553</v>
      </c>
      <c r="P2770">
        <v>0</v>
      </c>
      <c r="Q2770" t="s">
        <v>13400</v>
      </c>
      <c r="R2770" t="s">
        <v>13401</v>
      </c>
      <c r="S2770">
        <v>173</v>
      </c>
      <c r="T2770" t="s">
        <v>64</v>
      </c>
      <c r="U2770" t="s">
        <v>65</v>
      </c>
      <c r="V2770" t="s">
        <v>615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  <c r="AC2770" t="s">
        <v>67</v>
      </c>
      <c r="AD2770" t="s">
        <v>67</v>
      </c>
      <c r="AE2770" t="s">
        <v>68</v>
      </c>
      <c r="AF2770" t="s">
        <v>67</v>
      </c>
      <c r="AG2770" t="s">
        <v>67</v>
      </c>
      <c r="AH2770" t="s">
        <v>67</v>
      </c>
      <c r="AI2770" t="s">
        <v>67</v>
      </c>
      <c r="AJ2770" t="s">
        <v>67</v>
      </c>
      <c r="AK2770" t="s">
        <v>67</v>
      </c>
      <c r="AL2770" t="s">
        <v>68</v>
      </c>
      <c r="AM2770" t="s">
        <v>67</v>
      </c>
      <c r="AN2770" t="s">
        <v>67</v>
      </c>
      <c r="AO2770" t="s">
        <v>67</v>
      </c>
      <c r="AP2770" t="s">
        <v>67</v>
      </c>
      <c r="AQ2770" t="s">
        <v>67</v>
      </c>
      <c r="AR2770" t="s">
        <v>67</v>
      </c>
      <c r="AS2770" t="s">
        <v>67</v>
      </c>
      <c r="AT2770" t="s">
        <v>67</v>
      </c>
      <c r="AU2770" t="s">
        <v>68</v>
      </c>
      <c r="AV2770" t="s">
        <v>67</v>
      </c>
      <c r="AW2770" t="s">
        <v>67</v>
      </c>
      <c r="AX2770" t="s">
        <v>67</v>
      </c>
      <c r="AY2770" t="s">
        <v>67</v>
      </c>
      <c r="AZ2770" t="s">
        <v>67</v>
      </c>
      <c r="BA2770" t="s">
        <v>67</v>
      </c>
      <c r="BB2770" t="s">
        <v>67</v>
      </c>
      <c r="BC2770">
        <v>5.0001212859999997</v>
      </c>
      <c r="BE2770" t="str">
        <f t="shared" si="43"/>
        <v>RENTABLE</v>
      </c>
    </row>
    <row r="2771" spans="1:57" x14ac:dyDescent="0.25">
      <c r="A2771" t="s">
        <v>777</v>
      </c>
      <c r="B2771" t="s">
        <v>733</v>
      </c>
      <c r="C2771">
        <v>39</v>
      </c>
      <c r="D2771">
        <v>98</v>
      </c>
      <c r="E2771">
        <v>226</v>
      </c>
      <c r="F2771">
        <v>496</v>
      </c>
      <c r="G2771" t="s">
        <v>3729</v>
      </c>
      <c r="H2771">
        <v>953</v>
      </c>
      <c r="I2771">
        <v>68856263</v>
      </c>
      <c r="J2771" t="s">
        <v>7923</v>
      </c>
      <c r="K2771" t="s">
        <v>8559</v>
      </c>
      <c r="L2771" t="s">
        <v>13402</v>
      </c>
      <c r="M2771">
        <v>69733</v>
      </c>
      <c r="N2771">
        <v>2496</v>
      </c>
      <c r="O2771" t="s">
        <v>13403</v>
      </c>
      <c r="P2771">
        <v>1</v>
      </c>
      <c r="Q2771" t="s">
        <v>13404</v>
      </c>
      <c r="R2771" t="s">
        <v>13405</v>
      </c>
      <c r="S2771">
        <v>97</v>
      </c>
      <c r="T2771" t="s">
        <v>64</v>
      </c>
      <c r="U2771" t="s">
        <v>65</v>
      </c>
      <c r="V2771" t="s">
        <v>126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  <c r="AC2771" t="s">
        <v>67</v>
      </c>
      <c r="AD2771" t="s">
        <v>67</v>
      </c>
      <c r="AE2771" t="s">
        <v>67</v>
      </c>
      <c r="AF2771" t="s">
        <v>67</v>
      </c>
      <c r="AG2771" t="s">
        <v>67</v>
      </c>
      <c r="AH2771" t="s">
        <v>67</v>
      </c>
      <c r="AI2771" t="s">
        <v>68</v>
      </c>
      <c r="AJ2771" t="s">
        <v>67</v>
      </c>
      <c r="AK2771" t="s">
        <v>67</v>
      </c>
      <c r="AL2771" t="s">
        <v>67</v>
      </c>
      <c r="AM2771" t="s">
        <v>68</v>
      </c>
      <c r="AN2771" t="s">
        <v>67</v>
      </c>
      <c r="AO2771" t="s">
        <v>67</v>
      </c>
      <c r="AP2771" t="s">
        <v>67</v>
      </c>
      <c r="AQ2771" t="s">
        <v>68</v>
      </c>
      <c r="AR2771" t="s">
        <v>67</v>
      </c>
      <c r="AS2771" t="s">
        <v>67</v>
      </c>
      <c r="AT2771" t="s">
        <v>67</v>
      </c>
      <c r="AU2771" t="s">
        <v>67</v>
      </c>
      <c r="AV2771" t="s">
        <v>67</v>
      </c>
      <c r="AW2771" t="s">
        <v>67</v>
      </c>
      <c r="AX2771" t="s">
        <v>67</v>
      </c>
      <c r="AY2771" t="s">
        <v>67</v>
      </c>
      <c r="AZ2771" t="s">
        <v>67</v>
      </c>
      <c r="BA2771" t="s">
        <v>68</v>
      </c>
      <c r="BB2771" t="s">
        <v>67</v>
      </c>
      <c r="BC2771">
        <v>4.5904175330000001</v>
      </c>
      <c r="BE2771" t="str">
        <f t="shared" si="43"/>
        <v>RENTABLE</v>
      </c>
    </row>
    <row r="2772" spans="1:57" x14ac:dyDescent="0.25">
      <c r="A2772" t="s">
        <v>0</v>
      </c>
      <c r="B2772" t="s">
        <v>5514</v>
      </c>
      <c r="C2772">
        <v>264</v>
      </c>
      <c r="D2772">
        <v>101</v>
      </c>
      <c r="E2772">
        <v>71</v>
      </c>
      <c r="F2772">
        <v>725</v>
      </c>
      <c r="G2772" t="s">
        <v>778</v>
      </c>
      <c r="H2772">
        <v>10000</v>
      </c>
      <c r="I2772">
        <v>51527787</v>
      </c>
      <c r="J2772" t="s">
        <v>5572</v>
      </c>
      <c r="K2772" t="s">
        <v>13406</v>
      </c>
      <c r="L2772" t="s">
        <v>13407</v>
      </c>
      <c r="M2772">
        <v>45603</v>
      </c>
      <c r="N2772">
        <v>14159</v>
      </c>
      <c r="O2772" t="s">
        <v>11278</v>
      </c>
      <c r="P2772">
        <v>0</v>
      </c>
      <c r="Q2772" t="s">
        <v>13408</v>
      </c>
      <c r="R2772" t="s">
        <v>13409</v>
      </c>
      <c r="S2772">
        <v>268</v>
      </c>
      <c r="T2772" t="s">
        <v>64</v>
      </c>
      <c r="U2772" t="s">
        <v>65</v>
      </c>
      <c r="V2772" t="s">
        <v>615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  <c r="AC2772" t="s">
        <v>67</v>
      </c>
      <c r="AD2772" t="s">
        <v>67</v>
      </c>
      <c r="AE2772" t="s">
        <v>67</v>
      </c>
      <c r="AF2772" t="s">
        <v>67</v>
      </c>
      <c r="AG2772" t="s">
        <v>67</v>
      </c>
      <c r="AH2772" t="s">
        <v>67</v>
      </c>
      <c r="AI2772" t="s">
        <v>67</v>
      </c>
      <c r="AJ2772" t="s">
        <v>68</v>
      </c>
      <c r="AK2772" t="s">
        <v>67</v>
      </c>
      <c r="AL2772" t="s">
        <v>67</v>
      </c>
      <c r="AM2772" t="s">
        <v>67</v>
      </c>
      <c r="AN2772" t="s">
        <v>67</v>
      </c>
      <c r="AO2772" t="s">
        <v>67</v>
      </c>
      <c r="AP2772" t="s">
        <v>67</v>
      </c>
      <c r="AQ2772" t="s">
        <v>67</v>
      </c>
      <c r="AR2772" t="s">
        <v>68</v>
      </c>
      <c r="AS2772" t="s">
        <v>67</v>
      </c>
      <c r="AT2772" t="s">
        <v>67</v>
      </c>
      <c r="AU2772" t="s">
        <v>67</v>
      </c>
      <c r="AV2772" t="s">
        <v>67</v>
      </c>
      <c r="AW2772" t="s">
        <v>67</v>
      </c>
      <c r="AX2772" t="s">
        <v>67</v>
      </c>
      <c r="AY2772" t="s">
        <v>67</v>
      </c>
      <c r="AZ2772" t="s">
        <v>67</v>
      </c>
      <c r="BA2772" t="s">
        <v>67</v>
      </c>
      <c r="BB2772" t="s">
        <v>67</v>
      </c>
      <c r="BC2772">
        <v>3.4351858000000002</v>
      </c>
      <c r="BE2772" t="str">
        <f t="shared" si="43"/>
        <v>RENTABLE</v>
      </c>
    </row>
    <row r="2773" spans="1:57" x14ac:dyDescent="0.25">
      <c r="A2773" t="s">
        <v>0</v>
      </c>
      <c r="B2773" t="s">
        <v>9944</v>
      </c>
      <c r="C2773">
        <v>264</v>
      </c>
      <c r="D2773">
        <v>92</v>
      </c>
      <c r="E2773">
        <v>30</v>
      </c>
      <c r="F2773">
        <v>309</v>
      </c>
      <c r="G2773" t="s">
        <v>9945</v>
      </c>
      <c r="H2773">
        <v>941</v>
      </c>
      <c r="I2773">
        <v>49122319</v>
      </c>
      <c r="J2773" t="s">
        <v>5572</v>
      </c>
      <c r="K2773" t="s">
        <v>7918</v>
      </c>
      <c r="L2773" t="s">
        <v>9946</v>
      </c>
      <c r="M2773">
        <v>47169</v>
      </c>
      <c r="N2773">
        <v>2348</v>
      </c>
      <c r="O2773" t="s">
        <v>9947</v>
      </c>
      <c r="P2773">
        <v>0</v>
      </c>
      <c r="Q2773" t="s">
        <v>9948</v>
      </c>
      <c r="R2773" t="s">
        <v>9949</v>
      </c>
      <c r="S2773">
        <v>162</v>
      </c>
      <c r="T2773" t="s">
        <v>64</v>
      </c>
      <c r="U2773" t="s">
        <v>65</v>
      </c>
      <c r="V2773" t="s">
        <v>66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  <c r="AC2773" t="s">
        <v>67</v>
      </c>
      <c r="AD2773" t="s">
        <v>67</v>
      </c>
      <c r="AE2773" t="s">
        <v>67</v>
      </c>
      <c r="AF2773" t="s">
        <v>67</v>
      </c>
      <c r="AG2773" t="s">
        <v>67</v>
      </c>
      <c r="AH2773" t="s">
        <v>67</v>
      </c>
      <c r="AI2773" t="s">
        <v>67</v>
      </c>
      <c r="AJ2773" t="s">
        <v>68</v>
      </c>
      <c r="AK2773" t="s">
        <v>67</v>
      </c>
      <c r="AL2773" t="s">
        <v>67</v>
      </c>
      <c r="AM2773" t="s">
        <v>67</v>
      </c>
      <c r="AN2773" t="s">
        <v>67</v>
      </c>
      <c r="AO2773" t="s">
        <v>67</v>
      </c>
      <c r="AP2773" t="s">
        <v>67</v>
      </c>
      <c r="AQ2773" t="s">
        <v>67</v>
      </c>
      <c r="AR2773" t="s">
        <v>68</v>
      </c>
      <c r="AS2773" t="s">
        <v>67</v>
      </c>
      <c r="AT2773" t="s">
        <v>67</v>
      </c>
      <c r="AU2773" t="s">
        <v>67</v>
      </c>
      <c r="AV2773" t="s">
        <v>67</v>
      </c>
      <c r="AW2773" t="s">
        <v>67</v>
      </c>
      <c r="AX2773" t="s">
        <v>67</v>
      </c>
      <c r="AY2773" t="s">
        <v>67</v>
      </c>
      <c r="AZ2773" t="s">
        <v>67</v>
      </c>
      <c r="BA2773" t="s">
        <v>67</v>
      </c>
      <c r="BB2773" t="s">
        <v>67</v>
      </c>
      <c r="BC2773">
        <v>3.5087370710000001</v>
      </c>
      <c r="BE2773" t="str">
        <f t="shared" si="43"/>
        <v>RENTABLE</v>
      </c>
    </row>
    <row r="2774" spans="1:57" x14ac:dyDescent="0.25">
      <c r="A2774" t="s">
        <v>0</v>
      </c>
      <c r="B2774" t="s">
        <v>5658</v>
      </c>
      <c r="C2774">
        <v>145</v>
      </c>
      <c r="D2774">
        <v>93</v>
      </c>
      <c r="E2774">
        <v>270</v>
      </c>
      <c r="F2774">
        <v>535</v>
      </c>
      <c r="G2774" t="s">
        <v>825</v>
      </c>
      <c r="H2774">
        <v>13000</v>
      </c>
      <c r="I2774">
        <v>48468407.530000001</v>
      </c>
      <c r="J2774" t="s">
        <v>1053</v>
      </c>
      <c r="K2774" t="s">
        <v>1813</v>
      </c>
      <c r="L2774" t="s">
        <v>5659</v>
      </c>
      <c r="M2774">
        <v>172493</v>
      </c>
      <c r="N2774">
        <v>15192</v>
      </c>
      <c r="O2774" t="s">
        <v>4631</v>
      </c>
      <c r="P2774">
        <v>1</v>
      </c>
      <c r="Q2774" t="s">
        <v>5660</v>
      </c>
      <c r="R2774" t="s">
        <v>5661</v>
      </c>
      <c r="S2774">
        <v>376</v>
      </c>
      <c r="T2774" t="s">
        <v>64</v>
      </c>
      <c r="U2774" t="s">
        <v>65</v>
      </c>
      <c r="V2774" t="s">
        <v>615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  <c r="AC2774" t="s">
        <v>67</v>
      </c>
      <c r="AD2774" t="s">
        <v>68</v>
      </c>
      <c r="AE2774" t="s">
        <v>67</v>
      </c>
      <c r="AF2774" t="s">
        <v>67</v>
      </c>
      <c r="AG2774" t="s">
        <v>67</v>
      </c>
      <c r="AH2774" t="s">
        <v>67</v>
      </c>
      <c r="AI2774" t="s">
        <v>67</v>
      </c>
      <c r="AJ2774" t="s">
        <v>67</v>
      </c>
      <c r="AK2774" t="s">
        <v>67</v>
      </c>
      <c r="AL2774" t="s">
        <v>67</v>
      </c>
      <c r="AM2774" t="s">
        <v>67</v>
      </c>
      <c r="AN2774" t="s">
        <v>67</v>
      </c>
      <c r="AO2774" t="s">
        <v>67</v>
      </c>
      <c r="AP2774" t="s">
        <v>67</v>
      </c>
      <c r="AQ2774" t="s">
        <v>68</v>
      </c>
      <c r="AR2774" t="s">
        <v>67</v>
      </c>
      <c r="AS2774" t="s">
        <v>67</v>
      </c>
      <c r="AT2774" t="s">
        <v>67</v>
      </c>
      <c r="AU2774" t="s">
        <v>68</v>
      </c>
      <c r="AV2774" t="s">
        <v>67</v>
      </c>
      <c r="AW2774" t="s">
        <v>67</v>
      </c>
      <c r="AX2774" t="s">
        <v>67</v>
      </c>
      <c r="AY2774" t="s">
        <v>67</v>
      </c>
      <c r="AZ2774" t="s">
        <v>67</v>
      </c>
      <c r="BA2774" t="s">
        <v>67</v>
      </c>
      <c r="BB2774" t="s">
        <v>67</v>
      </c>
      <c r="BC2774">
        <v>6.253747282</v>
      </c>
      <c r="BE2774" t="str">
        <f t="shared" si="43"/>
        <v>TRES RENTABLE</v>
      </c>
    </row>
    <row r="2775" spans="1:57" x14ac:dyDescent="0.25">
      <c r="A2775" t="s">
        <v>0</v>
      </c>
      <c r="B2775" t="s">
        <v>9771</v>
      </c>
      <c r="C2775">
        <v>86</v>
      </c>
      <c r="D2775">
        <v>109</v>
      </c>
      <c r="E2775">
        <v>41</v>
      </c>
      <c r="F2775">
        <v>748</v>
      </c>
      <c r="G2775" t="s">
        <v>5981</v>
      </c>
      <c r="H2775">
        <v>997</v>
      </c>
      <c r="I2775">
        <v>61356221</v>
      </c>
      <c r="J2775" t="s">
        <v>7863</v>
      </c>
      <c r="K2775" t="s">
        <v>11323</v>
      </c>
      <c r="L2775" t="s">
        <v>13410</v>
      </c>
      <c r="M2775">
        <v>19505</v>
      </c>
      <c r="N2775">
        <v>3544</v>
      </c>
      <c r="O2775" t="s">
        <v>174</v>
      </c>
      <c r="P2775">
        <v>0</v>
      </c>
      <c r="Q2775" t="s">
        <v>13411</v>
      </c>
      <c r="R2775" t="s">
        <v>13412</v>
      </c>
      <c r="S2775">
        <v>162</v>
      </c>
      <c r="T2775" t="s">
        <v>64</v>
      </c>
      <c r="U2775" t="s">
        <v>65</v>
      </c>
      <c r="V2775" t="s">
        <v>66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  <c r="AC2775" t="s">
        <v>67</v>
      </c>
      <c r="AD2775" t="s">
        <v>67</v>
      </c>
      <c r="AE2775" t="s">
        <v>67</v>
      </c>
      <c r="AF2775" t="s">
        <v>67</v>
      </c>
      <c r="AG2775" t="s">
        <v>67</v>
      </c>
      <c r="AH2775" t="s">
        <v>67</v>
      </c>
      <c r="AI2775" t="s">
        <v>67</v>
      </c>
      <c r="AJ2775" t="s">
        <v>67</v>
      </c>
      <c r="AK2775" t="s">
        <v>67</v>
      </c>
      <c r="AL2775" t="s">
        <v>67</v>
      </c>
      <c r="AM2775" t="s">
        <v>67</v>
      </c>
      <c r="AN2775" t="s">
        <v>67</v>
      </c>
      <c r="AO2775" t="s">
        <v>67</v>
      </c>
      <c r="AP2775" t="s">
        <v>67</v>
      </c>
      <c r="AQ2775" t="s">
        <v>67</v>
      </c>
      <c r="AR2775" t="s">
        <v>67</v>
      </c>
      <c r="AS2775" t="s">
        <v>68</v>
      </c>
      <c r="AT2775" t="s">
        <v>67</v>
      </c>
      <c r="AU2775" t="s">
        <v>68</v>
      </c>
      <c r="AV2775" t="s">
        <v>68</v>
      </c>
      <c r="AW2775" t="s">
        <v>67</v>
      </c>
      <c r="AX2775" t="s">
        <v>67</v>
      </c>
      <c r="AY2775" t="s">
        <v>67</v>
      </c>
      <c r="AZ2775" t="s">
        <v>67</v>
      </c>
      <c r="BA2775" t="s">
        <v>67</v>
      </c>
      <c r="BB2775" t="s">
        <v>67</v>
      </c>
      <c r="BC2775">
        <v>4.382587214</v>
      </c>
      <c r="BE2775" t="str">
        <f t="shared" si="43"/>
        <v>RENTABLE</v>
      </c>
    </row>
    <row r="2776" spans="1:57" x14ac:dyDescent="0.25">
      <c r="A2776" t="s">
        <v>0</v>
      </c>
      <c r="B2776" t="s">
        <v>8077</v>
      </c>
      <c r="C2776">
        <v>112</v>
      </c>
      <c r="D2776">
        <v>123</v>
      </c>
      <c r="E2776">
        <v>43</v>
      </c>
      <c r="F2776">
        <v>238</v>
      </c>
      <c r="G2776" t="s">
        <v>1123</v>
      </c>
      <c r="H2776">
        <v>456</v>
      </c>
      <c r="I2776">
        <v>46800000</v>
      </c>
      <c r="J2776" t="s">
        <v>258</v>
      </c>
      <c r="K2776" t="s">
        <v>13413</v>
      </c>
      <c r="L2776" t="s">
        <v>13414</v>
      </c>
      <c r="M2776">
        <v>76477</v>
      </c>
      <c r="N2776">
        <v>1326</v>
      </c>
      <c r="O2776" t="s">
        <v>13415</v>
      </c>
      <c r="P2776">
        <v>2</v>
      </c>
      <c r="Q2776" t="s">
        <v>13416</v>
      </c>
      <c r="R2776" t="s">
        <v>13417</v>
      </c>
      <c r="S2776">
        <v>275</v>
      </c>
      <c r="T2776" t="s">
        <v>64</v>
      </c>
      <c r="U2776" t="s">
        <v>87</v>
      </c>
      <c r="V2776" t="s">
        <v>126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  <c r="AC2776" t="s">
        <v>67</v>
      </c>
      <c r="AD2776" t="s">
        <v>68</v>
      </c>
      <c r="AE2776" t="s">
        <v>67</v>
      </c>
      <c r="AF2776" t="s">
        <v>67</v>
      </c>
      <c r="AG2776" t="s">
        <v>67</v>
      </c>
      <c r="AH2776" t="s">
        <v>67</v>
      </c>
      <c r="AI2776" t="s">
        <v>67</v>
      </c>
      <c r="AJ2776" t="s">
        <v>68</v>
      </c>
      <c r="AK2776" t="s">
        <v>67</v>
      </c>
      <c r="AL2776" t="s">
        <v>67</v>
      </c>
      <c r="AM2776" t="s">
        <v>67</v>
      </c>
      <c r="AN2776" t="s">
        <v>67</v>
      </c>
      <c r="AO2776" t="s">
        <v>67</v>
      </c>
      <c r="AP2776" t="s">
        <v>67</v>
      </c>
      <c r="AQ2776" t="s">
        <v>68</v>
      </c>
      <c r="AR2776" t="s">
        <v>67</v>
      </c>
      <c r="AS2776" t="s">
        <v>67</v>
      </c>
      <c r="AT2776" t="s">
        <v>68</v>
      </c>
      <c r="AU2776" t="s">
        <v>67</v>
      </c>
      <c r="AV2776" t="s">
        <v>67</v>
      </c>
      <c r="AW2776" t="s">
        <v>67</v>
      </c>
      <c r="AX2776" t="s">
        <v>67</v>
      </c>
      <c r="AY2776" t="s">
        <v>67</v>
      </c>
      <c r="AZ2776" t="s">
        <v>67</v>
      </c>
      <c r="BA2776" t="s">
        <v>67</v>
      </c>
      <c r="BB2776" t="s">
        <v>67</v>
      </c>
      <c r="BC2776">
        <v>3.3428571429999998</v>
      </c>
      <c r="BE2776" t="str">
        <f t="shared" si="43"/>
        <v>RENTABLE</v>
      </c>
    </row>
    <row r="2777" spans="1:57" x14ac:dyDescent="0.25">
      <c r="A2777" t="s">
        <v>0</v>
      </c>
      <c r="B2777" t="s">
        <v>96</v>
      </c>
      <c r="C2777">
        <v>17</v>
      </c>
      <c r="D2777">
        <v>60</v>
      </c>
      <c r="E2777">
        <v>686.50921240000002</v>
      </c>
      <c r="F2777">
        <v>84</v>
      </c>
      <c r="G2777" t="s">
        <v>13418</v>
      </c>
      <c r="H2777">
        <v>155</v>
      </c>
      <c r="I2777">
        <v>48468407.530000001</v>
      </c>
      <c r="J2777" t="s">
        <v>99</v>
      </c>
      <c r="K2777" t="s">
        <v>13419</v>
      </c>
      <c r="L2777" t="s">
        <v>13420</v>
      </c>
      <c r="M2777">
        <v>5563</v>
      </c>
      <c r="N2777">
        <v>552</v>
      </c>
      <c r="O2777" t="s">
        <v>13421</v>
      </c>
      <c r="P2777">
        <v>0</v>
      </c>
      <c r="Q2777" t="s">
        <v>13422</v>
      </c>
      <c r="R2777" t="s">
        <v>13423</v>
      </c>
      <c r="S2777">
        <v>57</v>
      </c>
      <c r="T2777" t="s">
        <v>64</v>
      </c>
      <c r="U2777" t="s">
        <v>65</v>
      </c>
      <c r="V2777" t="s">
        <v>96</v>
      </c>
      <c r="W2777">
        <v>39752620.439999998</v>
      </c>
      <c r="X2777">
        <v>2002.470517</v>
      </c>
      <c r="Y2777">
        <v>130</v>
      </c>
      <c r="Z2777">
        <v>6.6</v>
      </c>
      <c r="AA2777">
        <v>2.2204030549999998</v>
      </c>
      <c r="AB2777">
        <v>373</v>
      </c>
      <c r="AC2777" t="s">
        <v>67</v>
      </c>
      <c r="AD2777" t="s">
        <v>67</v>
      </c>
      <c r="AE2777" t="s">
        <v>67</v>
      </c>
      <c r="AF2777" t="s">
        <v>67</v>
      </c>
      <c r="AG2777" t="s">
        <v>67</v>
      </c>
      <c r="AH2777" t="s">
        <v>68</v>
      </c>
      <c r="AI2777" t="s">
        <v>67</v>
      </c>
      <c r="AJ2777" t="s">
        <v>67</v>
      </c>
      <c r="AK2777" t="s">
        <v>67</v>
      </c>
      <c r="AL2777" t="s">
        <v>67</v>
      </c>
      <c r="AM2777" t="s">
        <v>67</v>
      </c>
      <c r="AN2777" t="s">
        <v>67</v>
      </c>
      <c r="AO2777" t="s">
        <v>67</v>
      </c>
      <c r="AP2777" t="s">
        <v>67</v>
      </c>
      <c r="AQ2777" t="s">
        <v>67</v>
      </c>
      <c r="AR2777" t="s">
        <v>67</v>
      </c>
      <c r="AS2777" t="s">
        <v>67</v>
      </c>
      <c r="AT2777" t="s">
        <v>67</v>
      </c>
      <c r="AU2777" t="s">
        <v>67</v>
      </c>
      <c r="AV2777" t="s">
        <v>67</v>
      </c>
      <c r="AW2777" t="s">
        <v>67</v>
      </c>
      <c r="AX2777" t="s">
        <v>67</v>
      </c>
      <c r="AY2777" t="s">
        <v>67</v>
      </c>
      <c r="AZ2777" t="s">
        <v>67</v>
      </c>
      <c r="BA2777" t="s">
        <v>67</v>
      </c>
      <c r="BB2777" t="s">
        <v>67</v>
      </c>
      <c r="BC2777">
        <v>6.253747282</v>
      </c>
      <c r="BE2777" t="str">
        <f t="shared" si="43"/>
        <v>TRES RENTABLE</v>
      </c>
    </row>
    <row r="2778" spans="1:57" x14ac:dyDescent="0.25">
      <c r="A2778" t="s">
        <v>0</v>
      </c>
      <c r="B2778" t="s">
        <v>13424</v>
      </c>
      <c r="C2778">
        <v>101</v>
      </c>
      <c r="D2778">
        <v>99</v>
      </c>
      <c r="E2778">
        <v>9</v>
      </c>
      <c r="F2778">
        <v>648</v>
      </c>
      <c r="G2778" t="s">
        <v>3106</v>
      </c>
      <c r="H2778">
        <v>975</v>
      </c>
      <c r="I2778">
        <v>38048637</v>
      </c>
      <c r="J2778" t="s">
        <v>3059</v>
      </c>
      <c r="K2778" t="s">
        <v>4027</v>
      </c>
      <c r="L2778" t="s">
        <v>13425</v>
      </c>
      <c r="M2778">
        <v>47814</v>
      </c>
      <c r="N2778">
        <v>3500</v>
      </c>
      <c r="O2778" t="s">
        <v>7978</v>
      </c>
      <c r="P2778">
        <v>4</v>
      </c>
      <c r="Q2778" t="s">
        <v>13426</v>
      </c>
      <c r="R2778" t="s">
        <v>13427</v>
      </c>
      <c r="S2778">
        <v>426</v>
      </c>
      <c r="T2778" t="s">
        <v>64</v>
      </c>
      <c r="U2778" t="s">
        <v>65</v>
      </c>
      <c r="V2778" t="s">
        <v>615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  <c r="AC2778" t="s">
        <v>67</v>
      </c>
      <c r="AD2778" t="s">
        <v>67</v>
      </c>
      <c r="AE2778" t="s">
        <v>67</v>
      </c>
      <c r="AF2778" t="s">
        <v>67</v>
      </c>
      <c r="AG2778" t="s">
        <v>67</v>
      </c>
      <c r="AH2778" t="s">
        <v>67</v>
      </c>
      <c r="AI2778" t="s">
        <v>67</v>
      </c>
      <c r="AJ2778" t="s">
        <v>68</v>
      </c>
      <c r="AK2778" t="s">
        <v>67</v>
      </c>
      <c r="AL2778" t="s">
        <v>67</v>
      </c>
      <c r="AM2778" t="s">
        <v>67</v>
      </c>
      <c r="AN2778" t="s">
        <v>68</v>
      </c>
      <c r="AO2778" t="s">
        <v>67</v>
      </c>
      <c r="AP2778" t="s">
        <v>67</v>
      </c>
      <c r="AQ2778" t="s">
        <v>67</v>
      </c>
      <c r="AR2778" t="s">
        <v>68</v>
      </c>
      <c r="AS2778" t="s">
        <v>67</v>
      </c>
      <c r="AT2778" t="s">
        <v>67</v>
      </c>
      <c r="AU2778" t="s">
        <v>67</v>
      </c>
      <c r="AV2778" t="s">
        <v>67</v>
      </c>
      <c r="AW2778" t="s">
        <v>67</v>
      </c>
      <c r="AX2778" t="s">
        <v>67</v>
      </c>
      <c r="AY2778" t="s">
        <v>67</v>
      </c>
      <c r="AZ2778" t="s">
        <v>67</v>
      </c>
      <c r="BA2778" t="s">
        <v>67</v>
      </c>
      <c r="BB2778" t="s">
        <v>67</v>
      </c>
      <c r="BC2778">
        <v>2.7177597859999998</v>
      </c>
      <c r="BE2778" t="str">
        <f t="shared" si="43"/>
        <v>RENTABLE</v>
      </c>
    </row>
    <row r="2779" spans="1:57" x14ac:dyDescent="0.25">
      <c r="A2779" t="s">
        <v>0</v>
      </c>
      <c r="B2779" t="s">
        <v>5675</v>
      </c>
      <c r="C2779">
        <v>51</v>
      </c>
      <c r="D2779">
        <v>119</v>
      </c>
      <c r="E2779">
        <v>350</v>
      </c>
      <c r="F2779">
        <v>418</v>
      </c>
      <c r="G2779" t="s">
        <v>373</v>
      </c>
      <c r="H2779">
        <v>18000</v>
      </c>
      <c r="I2779">
        <v>34700000</v>
      </c>
      <c r="J2779" t="s">
        <v>245</v>
      </c>
      <c r="K2779" t="s">
        <v>618</v>
      </c>
      <c r="L2779" t="s">
        <v>10095</v>
      </c>
      <c r="M2779">
        <v>52846</v>
      </c>
      <c r="N2779">
        <v>35501</v>
      </c>
      <c r="O2779" t="s">
        <v>5706</v>
      </c>
      <c r="P2779">
        <v>2</v>
      </c>
      <c r="Q2779" t="s">
        <v>10096</v>
      </c>
      <c r="R2779" t="s">
        <v>10097</v>
      </c>
      <c r="S2779">
        <v>143</v>
      </c>
      <c r="T2779" t="s">
        <v>64</v>
      </c>
      <c r="U2779" t="s">
        <v>65</v>
      </c>
      <c r="V2779" t="s">
        <v>615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  <c r="AC2779" t="s">
        <v>67</v>
      </c>
      <c r="AD2779" t="s">
        <v>67</v>
      </c>
      <c r="AE2779" t="s">
        <v>67</v>
      </c>
      <c r="AF2779" t="s">
        <v>67</v>
      </c>
      <c r="AG2779" t="s">
        <v>67</v>
      </c>
      <c r="AH2779" t="s">
        <v>67</v>
      </c>
      <c r="AI2779" t="s">
        <v>67</v>
      </c>
      <c r="AJ2779" t="s">
        <v>67</v>
      </c>
      <c r="AK2779" t="s">
        <v>67</v>
      </c>
      <c r="AL2779" t="s">
        <v>67</v>
      </c>
      <c r="AM2779" t="s">
        <v>67</v>
      </c>
      <c r="AN2779" t="s">
        <v>67</v>
      </c>
      <c r="AO2779" t="s">
        <v>67</v>
      </c>
      <c r="AP2779" t="s">
        <v>67</v>
      </c>
      <c r="AQ2779" t="s">
        <v>67</v>
      </c>
      <c r="AR2779" t="s">
        <v>67</v>
      </c>
      <c r="AS2779" t="s">
        <v>68</v>
      </c>
      <c r="AT2779" t="s">
        <v>67</v>
      </c>
      <c r="AU2779" t="s">
        <v>68</v>
      </c>
      <c r="AV2779" t="s">
        <v>67</v>
      </c>
      <c r="AW2779" t="s">
        <v>67</v>
      </c>
      <c r="AX2779" t="s">
        <v>67</v>
      </c>
      <c r="AY2779" t="s">
        <v>67</v>
      </c>
      <c r="AZ2779" t="s">
        <v>67</v>
      </c>
      <c r="BA2779" t="s">
        <v>67</v>
      </c>
      <c r="BB2779" t="s">
        <v>67</v>
      </c>
      <c r="BC2779">
        <v>2.478571429</v>
      </c>
      <c r="BE2779" t="str">
        <f t="shared" si="43"/>
        <v>RENTABLE</v>
      </c>
    </row>
    <row r="2780" spans="1:57" x14ac:dyDescent="0.25">
      <c r="A2780" t="s">
        <v>0</v>
      </c>
      <c r="B2780" t="s">
        <v>9539</v>
      </c>
      <c r="C2780">
        <v>42</v>
      </c>
      <c r="D2780">
        <v>110</v>
      </c>
      <c r="E2780">
        <v>0</v>
      </c>
      <c r="F2780">
        <v>490</v>
      </c>
      <c r="G2780" t="s">
        <v>7128</v>
      </c>
      <c r="H2780">
        <v>849</v>
      </c>
      <c r="I2780">
        <v>35010192</v>
      </c>
      <c r="J2780" t="s">
        <v>1444</v>
      </c>
      <c r="K2780" t="s">
        <v>8595</v>
      </c>
      <c r="L2780" t="s">
        <v>13428</v>
      </c>
      <c r="M2780">
        <v>6352</v>
      </c>
      <c r="N2780">
        <v>2226</v>
      </c>
      <c r="O2780" t="s">
        <v>1920</v>
      </c>
      <c r="P2780">
        <v>1</v>
      </c>
      <c r="Q2780" t="s">
        <v>13429</v>
      </c>
      <c r="R2780" t="s">
        <v>13430</v>
      </c>
      <c r="S2780">
        <v>43</v>
      </c>
      <c r="T2780" t="s">
        <v>64</v>
      </c>
      <c r="U2780" t="s">
        <v>65</v>
      </c>
      <c r="V2780" t="s">
        <v>66</v>
      </c>
      <c r="W2780">
        <v>39752620.439999998</v>
      </c>
      <c r="X2780">
        <v>2012</v>
      </c>
      <c r="Y2780">
        <v>597</v>
      </c>
      <c r="Z2780">
        <v>5.4</v>
      </c>
      <c r="AA2780">
        <v>2.35</v>
      </c>
      <c r="AB2780">
        <v>0</v>
      </c>
      <c r="AC2780" t="s">
        <v>67</v>
      </c>
      <c r="AD2780" t="s">
        <v>67</v>
      </c>
      <c r="AE2780" t="s">
        <v>67</v>
      </c>
      <c r="AF2780" t="s">
        <v>67</v>
      </c>
      <c r="AG2780" t="s">
        <v>67</v>
      </c>
      <c r="AH2780" t="s">
        <v>67</v>
      </c>
      <c r="AI2780" t="s">
        <v>67</v>
      </c>
      <c r="AJ2780" t="s">
        <v>67</v>
      </c>
      <c r="AK2780" t="s">
        <v>67</v>
      </c>
      <c r="AL2780" t="s">
        <v>67</v>
      </c>
      <c r="AM2780" t="s">
        <v>68</v>
      </c>
      <c r="AN2780" t="s">
        <v>67</v>
      </c>
      <c r="AO2780" t="s">
        <v>67</v>
      </c>
      <c r="AP2780" t="s">
        <v>67</v>
      </c>
      <c r="AQ2780" t="s">
        <v>67</v>
      </c>
      <c r="AR2780" t="s">
        <v>67</v>
      </c>
      <c r="AS2780" t="s">
        <v>68</v>
      </c>
      <c r="AT2780" t="s">
        <v>67</v>
      </c>
      <c r="AU2780" t="s">
        <v>68</v>
      </c>
      <c r="AV2780" t="s">
        <v>67</v>
      </c>
      <c r="AW2780" t="s">
        <v>67</v>
      </c>
      <c r="AX2780" t="s">
        <v>67</v>
      </c>
      <c r="AY2780" t="s">
        <v>67</v>
      </c>
      <c r="AZ2780" t="s">
        <v>67</v>
      </c>
      <c r="BA2780" t="s">
        <v>67</v>
      </c>
      <c r="BB2780" t="s">
        <v>67</v>
      </c>
      <c r="BC2780">
        <v>6.253747282</v>
      </c>
      <c r="BE2780" t="str">
        <f t="shared" si="43"/>
        <v>TRES RENTABLE</v>
      </c>
    </row>
    <row r="2781" spans="1:57" x14ac:dyDescent="0.25">
      <c r="A2781" t="s">
        <v>0</v>
      </c>
      <c r="B2781" t="s">
        <v>13431</v>
      </c>
      <c r="C2781">
        <v>10</v>
      </c>
      <c r="D2781">
        <v>107</v>
      </c>
      <c r="E2781">
        <v>116</v>
      </c>
      <c r="F2781">
        <v>25</v>
      </c>
      <c r="G2781" t="s">
        <v>7202</v>
      </c>
      <c r="H2781">
        <v>327</v>
      </c>
      <c r="I2781">
        <v>34793160</v>
      </c>
      <c r="J2781" t="s">
        <v>7070</v>
      </c>
      <c r="K2781" t="s">
        <v>4773</v>
      </c>
      <c r="L2781" t="s">
        <v>13432</v>
      </c>
      <c r="M2781">
        <v>15730</v>
      </c>
      <c r="N2781">
        <v>552</v>
      </c>
      <c r="O2781" t="s">
        <v>13433</v>
      </c>
      <c r="P2781">
        <v>1</v>
      </c>
      <c r="Q2781" t="s">
        <v>13434</v>
      </c>
      <c r="R2781" t="s">
        <v>13435</v>
      </c>
      <c r="S2781">
        <v>31</v>
      </c>
      <c r="T2781" t="s">
        <v>64</v>
      </c>
      <c r="U2781" t="s">
        <v>65</v>
      </c>
      <c r="V2781" t="s">
        <v>126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  <c r="AC2781" t="s">
        <v>67</v>
      </c>
      <c r="AD2781" t="s">
        <v>67</v>
      </c>
      <c r="AE2781" t="s">
        <v>67</v>
      </c>
      <c r="AF2781" t="s">
        <v>67</v>
      </c>
      <c r="AG2781" t="s">
        <v>67</v>
      </c>
      <c r="AH2781" t="s">
        <v>67</v>
      </c>
      <c r="AI2781" t="s">
        <v>67</v>
      </c>
      <c r="AJ2781" t="s">
        <v>67</v>
      </c>
      <c r="AK2781" t="s">
        <v>67</v>
      </c>
      <c r="AL2781" t="s">
        <v>67</v>
      </c>
      <c r="AM2781" t="s">
        <v>67</v>
      </c>
      <c r="AN2781" t="s">
        <v>67</v>
      </c>
      <c r="AO2781" t="s">
        <v>67</v>
      </c>
      <c r="AP2781" t="s">
        <v>67</v>
      </c>
      <c r="AQ2781" t="s">
        <v>68</v>
      </c>
      <c r="AR2781" t="s">
        <v>67</v>
      </c>
      <c r="AS2781" t="s">
        <v>67</v>
      </c>
      <c r="AT2781" t="s">
        <v>67</v>
      </c>
      <c r="AU2781" t="s">
        <v>68</v>
      </c>
      <c r="AV2781" t="s">
        <v>67</v>
      </c>
      <c r="AW2781" t="s">
        <v>67</v>
      </c>
      <c r="AX2781" t="s">
        <v>67</v>
      </c>
      <c r="AY2781" t="s">
        <v>67</v>
      </c>
      <c r="AZ2781" t="s">
        <v>67</v>
      </c>
      <c r="BA2781" t="s">
        <v>67</v>
      </c>
      <c r="BB2781" t="s">
        <v>67</v>
      </c>
      <c r="BC2781">
        <v>2.4852257139999998</v>
      </c>
      <c r="BE2781" t="str">
        <f t="shared" si="43"/>
        <v>RENTABLE</v>
      </c>
    </row>
    <row r="2782" spans="1:57" x14ac:dyDescent="0.25">
      <c r="A2782" t="s">
        <v>0</v>
      </c>
      <c r="B2782" t="s">
        <v>9857</v>
      </c>
      <c r="C2782">
        <v>43</v>
      </c>
      <c r="D2782">
        <v>81</v>
      </c>
      <c r="E2782">
        <v>54</v>
      </c>
      <c r="F2782">
        <v>636</v>
      </c>
      <c r="G2782" t="s">
        <v>10641</v>
      </c>
      <c r="H2782">
        <v>8000</v>
      </c>
      <c r="I2782">
        <v>30628981</v>
      </c>
      <c r="J2782" t="s">
        <v>1710</v>
      </c>
      <c r="K2782" t="s">
        <v>1278</v>
      </c>
      <c r="L2782" t="s">
        <v>13436</v>
      </c>
      <c r="M2782">
        <v>15047</v>
      </c>
      <c r="N2782">
        <v>10792</v>
      </c>
      <c r="O2782" t="s">
        <v>1363</v>
      </c>
      <c r="P2782">
        <v>1</v>
      </c>
      <c r="Q2782" t="s">
        <v>13437</v>
      </c>
      <c r="R2782" t="s">
        <v>13438</v>
      </c>
      <c r="S2782">
        <v>160</v>
      </c>
      <c r="T2782" t="s">
        <v>64</v>
      </c>
      <c r="U2782" t="s">
        <v>65</v>
      </c>
      <c r="V2782" t="s">
        <v>66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  <c r="AC2782" t="s">
        <v>67</v>
      </c>
      <c r="AD2782" t="s">
        <v>67</v>
      </c>
      <c r="AE2782" t="s">
        <v>67</v>
      </c>
      <c r="AF2782" t="s">
        <v>67</v>
      </c>
      <c r="AG2782" t="s">
        <v>67</v>
      </c>
      <c r="AH2782" t="s">
        <v>67</v>
      </c>
      <c r="AI2782" t="s">
        <v>67</v>
      </c>
      <c r="AJ2782" t="s">
        <v>67</v>
      </c>
      <c r="AK2782" t="s">
        <v>67</v>
      </c>
      <c r="AL2782" t="s">
        <v>67</v>
      </c>
      <c r="AM2782" t="s">
        <v>68</v>
      </c>
      <c r="AN2782" t="s">
        <v>67</v>
      </c>
      <c r="AO2782" t="s">
        <v>67</v>
      </c>
      <c r="AP2782" t="s">
        <v>67</v>
      </c>
      <c r="AQ2782" t="s">
        <v>67</v>
      </c>
      <c r="AR2782" t="s">
        <v>67</v>
      </c>
      <c r="AS2782" t="s">
        <v>68</v>
      </c>
      <c r="AT2782" t="s">
        <v>67</v>
      </c>
      <c r="AU2782" t="s">
        <v>67</v>
      </c>
      <c r="AV2782" t="s">
        <v>67</v>
      </c>
      <c r="AW2782" t="s">
        <v>67</v>
      </c>
      <c r="AX2782" t="s">
        <v>67</v>
      </c>
      <c r="AY2782" t="s">
        <v>67</v>
      </c>
      <c r="AZ2782" t="s">
        <v>67</v>
      </c>
      <c r="BA2782" t="s">
        <v>67</v>
      </c>
      <c r="BB2782" t="s">
        <v>67</v>
      </c>
      <c r="BC2782">
        <v>2.187784357</v>
      </c>
      <c r="BE2782" t="str">
        <f t="shared" si="43"/>
        <v>RENTABLE</v>
      </c>
    </row>
    <row r="2783" spans="1:57" x14ac:dyDescent="0.25">
      <c r="A2783" t="s">
        <v>0</v>
      </c>
      <c r="B2783" t="s">
        <v>4959</v>
      </c>
      <c r="C2783">
        <v>331</v>
      </c>
      <c r="D2783">
        <v>105</v>
      </c>
      <c r="E2783">
        <v>58</v>
      </c>
      <c r="F2783">
        <v>583</v>
      </c>
      <c r="G2783" t="s">
        <v>424</v>
      </c>
      <c r="H2783">
        <v>11000</v>
      </c>
      <c r="I2783">
        <v>29959436</v>
      </c>
      <c r="J2783" t="s">
        <v>5968</v>
      </c>
      <c r="K2783" t="s">
        <v>2406</v>
      </c>
      <c r="L2783" t="s">
        <v>13439</v>
      </c>
      <c r="M2783">
        <v>82327</v>
      </c>
      <c r="N2783">
        <v>12894</v>
      </c>
      <c r="O2783" t="s">
        <v>13440</v>
      </c>
      <c r="P2783">
        <v>1</v>
      </c>
      <c r="Q2783" t="s">
        <v>13441</v>
      </c>
      <c r="R2783" t="s">
        <v>13442</v>
      </c>
      <c r="S2783">
        <v>350</v>
      </c>
      <c r="T2783" t="s">
        <v>64</v>
      </c>
      <c r="U2783" t="s">
        <v>87</v>
      </c>
      <c r="V2783" t="s">
        <v>66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  <c r="AC2783" t="s">
        <v>67</v>
      </c>
      <c r="AD2783" t="s">
        <v>67</v>
      </c>
      <c r="AE2783" t="s">
        <v>67</v>
      </c>
      <c r="AF2783" t="s">
        <v>68</v>
      </c>
      <c r="AG2783" t="s">
        <v>67</v>
      </c>
      <c r="AH2783" t="s">
        <v>67</v>
      </c>
      <c r="AI2783" t="s">
        <v>67</v>
      </c>
      <c r="AJ2783" t="s">
        <v>67</v>
      </c>
      <c r="AK2783" t="s">
        <v>67</v>
      </c>
      <c r="AL2783" t="s">
        <v>68</v>
      </c>
      <c r="AM2783" t="s">
        <v>67</v>
      </c>
      <c r="AN2783" t="s">
        <v>67</v>
      </c>
      <c r="AO2783" t="s">
        <v>67</v>
      </c>
      <c r="AP2783" t="s">
        <v>67</v>
      </c>
      <c r="AQ2783" t="s">
        <v>67</v>
      </c>
      <c r="AR2783" t="s">
        <v>67</v>
      </c>
      <c r="AS2783" t="s">
        <v>67</v>
      </c>
      <c r="AT2783" t="s">
        <v>67</v>
      </c>
      <c r="AU2783" t="s">
        <v>68</v>
      </c>
      <c r="AV2783" t="s">
        <v>67</v>
      </c>
      <c r="AW2783" t="s">
        <v>67</v>
      </c>
      <c r="AX2783" t="s">
        <v>67</v>
      </c>
      <c r="AY2783" t="s">
        <v>67</v>
      </c>
      <c r="AZ2783" t="s">
        <v>67</v>
      </c>
      <c r="BA2783" t="s">
        <v>67</v>
      </c>
      <c r="BB2783" t="s">
        <v>67</v>
      </c>
      <c r="BC2783">
        <v>2.3045719999999998</v>
      </c>
      <c r="BE2783" t="str">
        <f t="shared" si="43"/>
        <v>RENTABLE</v>
      </c>
    </row>
    <row r="2784" spans="1:57" x14ac:dyDescent="0.25">
      <c r="A2784" t="s">
        <v>0</v>
      </c>
      <c r="B2784" t="s">
        <v>13014</v>
      </c>
      <c r="C2784">
        <v>38</v>
      </c>
      <c r="D2784">
        <v>82</v>
      </c>
      <c r="E2784">
        <v>12</v>
      </c>
      <c r="F2784">
        <v>8</v>
      </c>
      <c r="G2784" t="s">
        <v>13014</v>
      </c>
      <c r="H2784">
        <v>23</v>
      </c>
      <c r="I2784">
        <v>25571351</v>
      </c>
      <c r="J2784" t="s">
        <v>8864</v>
      </c>
      <c r="K2784" t="s">
        <v>13018</v>
      </c>
      <c r="L2784" t="s">
        <v>13443</v>
      </c>
      <c r="M2784">
        <v>3135</v>
      </c>
      <c r="N2784">
        <v>49</v>
      </c>
      <c r="O2784" t="s">
        <v>13444</v>
      </c>
      <c r="P2784">
        <v>0</v>
      </c>
      <c r="Q2784" t="s">
        <v>13445</v>
      </c>
      <c r="R2784" t="s">
        <v>13446</v>
      </c>
      <c r="S2784">
        <v>78</v>
      </c>
      <c r="T2784" t="s">
        <v>64</v>
      </c>
      <c r="U2784" t="s">
        <v>65</v>
      </c>
      <c r="V2784" t="s">
        <v>308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  <c r="AC2784" t="s">
        <v>67</v>
      </c>
      <c r="AD2784" t="s">
        <v>67</v>
      </c>
      <c r="AE2784" t="s">
        <v>67</v>
      </c>
      <c r="AF2784" t="s">
        <v>67</v>
      </c>
      <c r="AG2784" t="s">
        <v>67</v>
      </c>
      <c r="AH2784" t="s">
        <v>67</v>
      </c>
      <c r="AI2784" t="s">
        <v>67</v>
      </c>
      <c r="AJ2784" t="s">
        <v>67</v>
      </c>
      <c r="AK2784" t="s">
        <v>67</v>
      </c>
      <c r="AL2784" t="s">
        <v>67</v>
      </c>
      <c r="AM2784" t="s">
        <v>68</v>
      </c>
      <c r="AN2784" t="s">
        <v>67</v>
      </c>
      <c r="AO2784" t="s">
        <v>68</v>
      </c>
      <c r="AP2784" t="s">
        <v>67</v>
      </c>
      <c r="AQ2784" t="s">
        <v>68</v>
      </c>
      <c r="AR2784" t="s">
        <v>67</v>
      </c>
      <c r="AS2784" t="s">
        <v>67</v>
      </c>
      <c r="AT2784" t="s">
        <v>67</v>
      </c>
      <c r="AU2784" t="s">
        <v>68</v>
      </c>
      <c r="AV2784" t="s">
        <v>68</v>
      </c>
      <c r="AW2784" t="s">
        <v>67</v>
      </c>
      <c r="AX2784" t="s">
        <v>67</v>
      </c>
      <c r="AY2784" t="s">
        <v>67</v>
      </c>
      <c r="AZ2784" t="s">
        <v>68</v>
      </c>
      <c r="BA2784" t="s">
        <v>68</v>
      </c>
      <c r="BB2784" t="s">
        <v>67</v>
      </c>
      <c r="BC2784">
        <v>1.8265250710000001</v>
      </c>
      <c r="BE2784" t="str">
        <f t="shared" si="43"/>
        <v>RENTABLE</v>
      </c>
    </row>
    <row r="2785" spans="1:57" x14ac:dyDescent="0.25">
      <c r="A2785" t="s">
        <v>0</v>
      </c>
      <c r="B2785" t="s">
        <v>2972</v>
      </c>
      <c r="C2785">
        <v>12</v>
      </c>
      <c r="D2785">
        <v>109</v>
      </c>
      <c r="E2785">
        <v>309</v>
      </c>
      <c r="F2785">
        <v>279</v>
      </c>
      <c r="G2785" t="s">
        <v>13102</v>
      </c>
      <c r="H2785">
        <v>592</v>
      </c>
      <c r="I2785">
        <v>27515786</v>
      </c>
      <c r="J2785" t="s">
        <v>245</v>
      </c>
      <c r="K2785" t="s">
        <v>2497</v>
      </c>
      <c r="L2785" t="s">
        <v>13447</v>
      </c>
      <c r="M2785">
        <v>8904</v>
      </c>
      <c r="N2785">
        <v>1620</v>
      </c>
      <c r="O2785" t="s">
        <v>13448</v>
      </c>
      <c r="P2785">
        <v>0</v>
      </c>
      <c r="Q2785" t="s">
        <v>13449</v>
      </c>
      <c r="R2785" t="s">
        <v>13450</v>
      </c>
      <c r="S2785">
        <v>31</v>
      </c>
      <c r="T2785" t="s">
        <v>64</v>
      </c>
      <c r="U2785" t="s">
        <v>65</v>
      </c>
      <c r="V2785" t="s">
        <v>615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  <c r="AC2785" t="s">
        <v>67</v>
      </c>
      <c r="AD2785" t="s">
        <v>67</v>
      </c>
      <c r="AE2785" t="s">
        <v>67</v>
      </c>
      <c r="AF2785" t="s">
        <v>67</v>
      </c>
      <c r="AG2785" t="s">
        <v>67</v>
      </c>
      <c r="AH2785" t="s">
        <v>67</v>
      </c>
      <c r="AI2785" t="s">
        <v>67</v>
      </c>
      <c r="AJ2785" t="s">
        <v>67</v>
      </c>
      <c r="AK2785" t="s">
        <v>67</v>
      </c>
      <c r="AL2785" t="s">
        <v>67</v>
      </c>
      <c r="AM2785" t="s">
        <v>67</v>
      </c>
      <c r="AN2785" t="s">
        <v>67</v>
      </c>
      <c r="AO2785" t="s">
        <v>67</v>
      </c>
      <c r="AP2785" t="s">
        <v>67</v>
      </c>
      <c r="AQ2785" t="s">
        <v>67</v>
      </c>
      <c r="AR2785" t="s">
        <v>67</v>
      </c>
      <c r="AS2785" t="s">
        <v>68</v>
      </c>
      <c r="AT2785" t="s">
        <v>67</v>
      </c>
      <c r="AU2785" t="s">
        <v>68</v>
      </c>
      <c r="AV2785" t="s">
        <v>67</v>
      </c>
      <c r="AW2785" t="s">
        <v>67</v>
      </c>
      <c r="AX2785" t="s">
        <v>67</v>
      </c>
      <c r="AY2785" t="s">
        <v>67</v>
      </c>
      <c r="AZ2785" t="s">
        <v>67</v>
      </c>
      <c r="BA2785" t="s">
        <v>67</v>
      </c>
      <c r="BB2785" t="s">
        <v>67</v>
      </c>
      <c r="BC2785">
        <v>1.965413286</v>
      </c>
      <c r="BE2785" t="str">
        <f t="shared" si="43"/>
        <v>RENTABLE</v>
      </c>
    </row>
    <row r="2786" spans="1:57" x14ac:dyDescent="0.25">
      <c r="A2786" t="s">
        <v>0</v>
      </c>
      <c r="B2786" t="s">
        <v>4582</v>
      </c>
      <c r="C2786">
        <v>40</v>
      </c>
      <c r="D2786">
        <v>95</v>
      </c>
      <c r="E2786">
        <v>10</v>
      </c>
      <c r="F2786">
        <v>111</v>
      </c>
      <c r="G2786" t="s">
        <v>13451</v>
      </c>
      <c r="H2786">
        <v>706</v>
      </c>
      <c r="I2786">
        <v>25482931</v>
      </c>
      <c r="J2786" t="s">
        <v>453</v>
      </c>
      <c r="K2786" t="s">
        <v>5293</v>
      </c>
      <c r="L2786" t="s">
        <v>13452</v>
      </c>
      <c r="M2786">
        <v>9693</v>
      </c>
      <c r="N2786">
        <v>1421</v>
      </c>
      <c r="O2786" t="s">
        <v>13453</v>
      </c>
      <c r="P2786">
        <v>2</v>
      </c>
      <c r="Q2786" t="s">
        <v>13454</v>
      </c>
      <c r="R2786" t="s">
        <v>13455</v>
      </c>
      <c r="S2786">
        <v>33</v>
      </c>
      <c r="T2786" t="s">
        <v>64</v>
      </c>
      <c r="U2786" t="s">
        <v>65</v>
      </c>
      <c r="V2786" t="s">
        <v>615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  <c r="AC2786" t="s">
        <v>67</v>
      </c>
      <c r="AD2786" t="s">
        <v>68</v>
      </c>
      <c r="AE2786" t="s">
        <v>67</v>
      </c>
      <c r="AF2786" t="s">
        <v>67</v>
      </c>
      <c r="AG2786" t="s">
        <v>67</v>
      </c>
      <c r="AH2786" t="s">
        <v>67</v>
      </c>
      <c r="AI2786" t="s">
        <v>67</v>
      </c>
      <c r="AJ2786" t="s">
        <v>68</v>
      </c>
      <c r="AK2786" t="s">
        <v>67</v>
      </c>
      <c r="AL2786" t="s">
        <v>67</v>
      </c>
      <c r="AM2786" t="s">
        <v>68</v>
      </c>
      <c r="AN2786" t="s">
        <v>67</v>
      </c>
      <c r="AO2786" t="s">
        <v>67</v>
      </c>
      <c r="AP2786" t="s">
        <v>67</v>
      </c>
      <c r="AQ2786" t="s">
        <v>67</v>
      </c>
      <c r="AR2786" t="s">
        <v>67</v>
      </c>
      <c r="AS2786" t="s">
        <v>67</v>
      </c>
      <c r="AT2786" t="s">
        <v>67</v>
      </c>
      <c r="AU2786" t="s">
        <v>67</v>
      </c>
      <c r="AV2786" t="s">
        <v>67</v>
      </c>
      <c r="AW2786" t="s">
        <v>67</v>
      </c>
      <c r="AX2786" t="s">
        <v>68</v>
      </c>
      <c r="AY2786" t="s">
        <v>67</v>
      </c>
      <c r="AZ2786" t="s">
        <v>67</v>
      </c>
      <c r="BA2786" t="s">
        <v>67</v>
      </c>
      <c r="BB2786" t="s">
        <v>67</v>
      </c>
      <c r="BC2786">
        <v>1.820209357</v>
      </c>
      <c r="BE2786" t="str">
        <f t="shared" si="43"/>
        <v>RENTABLE</v>
      </c>
    </row>
    <row r="2787" spans="1:57" x14ac:dyDescent="0.25">
      <c r="A2787" t="s">
        <v>0</v>
      </c>
      <c r="B2787" t="s">
        <v>6336</v>
      </c>
      <c r="C2787">
        <v>34</v>
      </c>
      <c r="D2787">
        <v>100</v>
      </c>
      <c r="E2787">
        <v>0</v>
      </c>
      <c r="F2787">
        <v>364</v>
      </c>
      <c r="G2787" t="s">
        <v>11588</v>
      </c>
      <c r="H2787">
        <v>723</v>
      </c>
      <c r="I2787">
        <v>19900000</v>
      </c>
      <c r="J2787" t="s">
        <v>9684</v>
      </c>
      <c r="K2787" t="s">
        <v>3912</v>
      </c>
      <c r="L2787" t="s">
        <v>13456</v>
      </c>
      <c r="M2787">
        <v>17262</v>
      </c>
      <c r="N2787">
        <v>2348</v>
      </c>
      <c r="O2787" t="s">
        <v>13457</v>
      </c>
      <c r="P2787">
        <v>1</v>
      </c>
      <c r="Q2787" t="s">
        <v>13458</v>
      </c>
      <c r="R2787" t="s">
        <v>13459</v>
      </c>
      <c r="S2787">
        <v>53</v>
      </c>
      <c r="T2787" t="s">
        <v>64</v>
      </c>
      <c r="U2787" t="s">
        <v>65</v>
      </c>
      <c r="V2787" t="s">
        <v>615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  <c r="AC2787" t="s">
        <v>67</v>
      </c>
      <c r="AD2787" t="s">
        <v>67</v>
      </c>
      <c r="AE2787" t="s">
        <v>67</v>
      </c>
      <c r="AF2787" t="s">
        <v>67</v>
      </c>
      <c r="AG2787" t="s">
        <v>67</v>
      </c>
      <c r="AH2787" t="s">
        <v>67</v>
      </c>
      <c r="AI2787" t="s">
        <v>67</v>
      </c>
      <c r="AJ2787" t="s">
        <v>67</v>
      </c>
      <c r="AK2787" t="s">
        <v>67</v>
      </c>
      <c r="AL2787" t="s">
        <v>67</v>
      </c>
      <c r="AM2787" t="s">
        <v>68</v>
      </c>
      <c r="AN2787" t="s">
        <v>67</v>
      </c>
      <c r="AO2787" t="s">
        <v>67</v>
      </c>
      <c r="AP2787" t="s">
        <v>67</v>
      </c>
      <c r="AQ2787" t="s">
        <v>67</v>
      </c>
      <c r="AR2787" t="s">
        <v>68</v>
      </c>
      <c r="AS2787" t="s">
        <v>68</v>
      </c>
      <c r="AT2787" t="s">
        <v>67</v>
      </c>
      <c r="AU2787" t="s">
        <v>67</v>
      </c>
      <c r="AV2787" t="s">
        <v>67</v>
      </c>
      <c r="AW2787" t="s">
        <v>67</v>
      </c>
      <c r="AX2787" t="s">
        <v>67</v>
      </c>
      <c r="AY2787" t="s">
        <v>68</v>
      </c>
      <c r="AZ2787" t="s">
        <v>67</v>
      </c>
      <c r="BA2787" t="s">
        <v>67</v>
      </c>
      <c r="BB2787" t="s">
        <v>67</v>
      </c>
      <c r="BC2787">
        <v>0.995</v>
      </c>
      <c r="BE2787" t="str">
        <f t="shared" si="43"/>
        <v>PEU RENTABLE</v>
      </c>
    </row>
    <row r="2788" spans="1:57" x14ac:dyDescent="0.25">
      <c r="A2788" t="s">
        <v>0</v>
      </c>
      <c r="B2788" t="s">
        <v>11937</v>
      </c>
      <c r="C2788">
        <v>82</v>
      </c>
      <c r="D2788">
        <v>118</v>
      </c>
      <c r="E2788">
        <v>128</v>
      </c>
      <c r="F2788">
        <v>467</v>
      </c>
      <c r="G2788" t="s">
        <v>6140</v>
      </c>
      <c r="H2788">
        <v>931</v>
      </c>
      <c r="I2788">
        <v>48468407.530000001</v>
      </c>
      <c r="J2788" t="s">
        <v>6430</v>
      </c>
      <c r="K2788" t="s">
        <v>13460</v>
      </c>
      <c r="L2788" t="s">
        <v>13461</v>
      </c>
      <c r="M2788">
        <v>16294</v>
      </c>
      <c r="N2788">
        <v>2704</v>
      </c>
      <c r="O2788" t="s">
        <v>4210</v>
      </c>
      <c r="P2788">
        <v>7</v>
      </c>
      <c r="Q2788" t="s">
        <v>13462</v>
      </c>
      <c r="R2788" t="s">
        <v>13463</v>
      </c>
      <c r="S2788">
        <v>252</v>
      </c>
      <c r="T2788" t="s">
        <v>64</v>
      </c>
      <c r="U2788" t="s">
        <v>65</v>
      </c>
      <c r="V2788" t="s">
        <v>615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  <c r="AC2788" t="s">
        <v>67</v>
      </c>
      <c r="AD2788" t="s">
        <v>67</v>
      </c>
      <c r="AE2788" t="s">
        <v>67</v>
      </c>
      <c r="AF2788" t="s">
        <v>67</v>
      </c>
      <c r="AG2788" t="s">
        <v>67</v>
      </c>
      <c r="AH2788" t="s">
        <v>67</v>
      </c>
      <c r="AI2788" t="s">
        <v>67</v>
      </c>
      <c r="AJ2788" t="s">
        <v>67</v>
      </c>
      <c r="AK2788" t="s">
        <v>67</v>
      </c>
      <c r="AL2788" t="s">
        <v>67</v>
      </c>
      <c r="AM2788" t="s">
        <v>67</v>
      </c>
      <c r="AN2788" t="s">
        <v>67</v>
      </c>
      <c r="AO2788" t="s">
        <v>67</v>
      </c>
      <c r="AP2788" t="s">
        <v>67</v>
      </c>
      <c r="AQ2788" t="s">
        <v>67</v>
      </c>
      <c r="AR2788" t="s">
        <v>68</v>
      </c>
      <c r="AS2788" t="s">
        <v>67</v>
      </c>
      <c r="AT2788" t="s">
        <v>67</v>
      </c>
      <c r="AU2788" t="s">
        <v>67</v>
      </c>
      <c r="AV2788" t="s">
        <v>67</v>
      </c>
      <c r="AW2788" t="s">
        <v>67</v>
      </c>
      <c r="AX2788" t="s">
        <v>67</v>
      </c>
      <c r="AY2788" t="s">
        <v>67</v>
      </c>
      <c r="AZ2788" t="s">
        <v>67</v>
      </c>
      <c r="BA2788" t="s">
        <v>67</v>
      </c>
      <c r="BB2788" t="s">
        <v>67</v>
      </c>
      <c r="BC2788">
        <v>6.253747282</v>
      </c>
      <c r="BE2788" t="str">
        <f t="shared" si="43"/>
        <v>TRES RENTABLE</v>
      </c>
    </row>
    <row r="2789" spans="1:57" x14ac:dyDescent="0.25">
      <c r="A2789" t="s">
        <v>0</v>
      </c>
      <c r="B2789" t="s">
        <v>11947</v>
      </c>
      <c r="C2789">
        <v>125</v>
      </c>
      <c r="D2789">
        <v>91</v>
      </c>
      <c r="E2789">
        <v>31</v>
      </c>
      <c r="F2789">
        <v>50</v>
      </c>
      <c r="G2789" t="s">
        <v>1129</v>
      </c>
      <c r="H2789">
        <v>874</v>
      </c>
      <c r="I2789">
        <v>16298046</v>
      </c>
      <c r="J2789" t="s">
        <v>3059</v>
      </c>
      <c r="K2789" t="s">
        <v>5133</v>
      </c>
      <c r="L2789" t="s">
        <v>13464</v>
      </c>
      <c r="M2789">
        <v>22207</v>
      </c>
      <c r="N2789">
        <v>1608</v>
      </c>
      <c r="O2789" t="s">
        <v>10491</v>
      </c>
      <c r="P2789">
        <v>0</v>
      </c>
      <c r="Q2789" t="s">
        <v>13465</v>
      </c>
      <c r="R2789" t="s">
        <v>13466</v>
      </c>
      <c r="S2789">
        <v>747</v>
      </c>
      <c r="T2789" t="s">
        <v>64</v>
      </c>
      <c r="U2789" t="s">
        <v>87</v>
      </c>
      <c r="V2789" t="s">
        <v>66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  <c r="AC2789" t="s">
        <v>67</v>
      </c>
      <c r="AD2789" t="s">
        <v>67</v>
      </c>
      <c r="AE2789" t="s">
        <v>67</v>
      </c>
      <c r="AF2789" t="s">
        <v>67</v>
      </c>
      <c r="AG2789" t="s">
        <v>67</v>
      </c>
      <c r="AH2789" t="s">
        <v>67</v>
      </c>
      <c r="AI2789" t="s">
        <v>67</v>
      </c>
      <c r="AJ2789" t="s">
        <v>68</v>
      </c>
      <c r="AK2789" t="s">
        <v>67</v>
      </c>
      <c r="AL2789" t="s">
        <v>67</v>
      </c>
      <c r="AM2789" t="s">
        <v>67</v>
      </c>
      <c r="AN2789" t="s">
        <v>68</v>
      </c>
      <c r="AO2789" t="s">
        <v>67</v>
      </c>
      <c r="AP2789" t="s">
        <v>67</v>
      </c>
      <c r="AQ2789" t="s">
        <v>67</v>
      </c>
      <c r="AR2789" t="s">
        <v>68</v>
      </c>
      <c r="AS2789" t="s">
        <v>67</v>
      </c>
      <c r="AT2789" t="s">
        <v>67</v>
      </c>
      <c r="AU2789" t="s">
        <v>67</v>
      </c>
      <c r="AV2789" t="s">
        <v>67</v>
      </c>
      <c r="AW2789" t="s">
        <v>67</v>
      </c>
      <c r="AX2789" t="s">
        <v>67</v>
      </c>
      <c r="AY2789" t="s">
        <v>67</v>
      </c>
      <c r="AZ2789" t="s">
        <v>67</v>
      </c>
      <c r="BA2789" t="s">
        <v>67</v>
      </c>
      <c r="BB2789" t="s">
        <v>67</v>
      </c>
      <c r="BC2789">
        <v>1.164146143</v>
      </c>
      <c r="BE2789" t="str">
        <f t="shared" si="43"/>
        <v>PEU RENTABLE</v>
      </c>
    </row>
    <row r="2790" spans="1:57" x14ac:dyDescent="0.25">
      <c r="A2790" t="s">
        <v>0</v>
      </c>
      <c r="B2790" t="s">
        <v>5730</v>
      </c>
      <c r="C2790">
        <v>56</v>
      </c>
      <c r="D2790">
        <v>90</v>
      </c>
      <c r="E2790">
        <v>119</v>
      </c>
      <c r="F2790">
        <v>636</v>
      </c>
      <c r="G2790" t="s">
        <v>301</v>
      </c>
      <c r="H2790">
        <v>869</v>
      </c>
      <c r="I2790">
        <v>15549702</v>
      </c>
      <c r="J2790" t="s">
        <v>1710</v>
      </c>
      <c r="K2790" t="s">
        <v>2642</v>
      </c>
      <c r="L2790" t="s">
        <v>13467</v>
      </c>
      <c r="M2790">
        <v>24038</v>
      </c>
      <c r="N2790">
        <v>3007</v>
      </c>
      <c r="O2790" t="s">
        <v>1363</v>
      </c>
      <c r="P2790">
        <v>2</v>
      </c>
      <c r="Q2790" t="s">
        <v>13468</v>
      </c>
      <c r="R2790" t="s">
        <v>13469</v>
      </c>
      <c r="S2790">
        <v>123</v>
      </c>
      <c r="T2790" t="s">
        <v>64</v>
      </c>
      <c r="U2790" t="s">
        <v>65</v>
      </c>
      <c r="V2790" t="s">
        <v>66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  <c r="AC2790" t="s">
        <v>67</v>
      </c>
      <c r="AD2790" t="s">
        <v>67</v>
      </c>
      <c r="AE2790" t="s">
        <v>67</v>
      </c>
      <c r="AF2790" t="s">
        <v>67</v>
      </c>
      <c r="AG2790" t="s">
        <v>67</v>
      </c>
      <c r="AH2790" t="s">
        <v>67</v>
      </c>
      <c r="AI2790" t="s">
        <v>67</v>
      </c>
      <c r="AJ2790" t="s">
        <v>67</v>
      </c>
      <c r="AK2790" t="s">
        <v>67</v>
      </c>
      <c r="AL2790" t="s">
        <v>67</v>
      </c>
      <c r="AM2790" t="s">
        <v>68</v>
      </c>
      <c r="AN2790" t="s">
        <v>67</v>
      </c>
      <c r="AO2790" t="s">
        <v>67</v>
      </c>
      <c r="AP2790" t="s">
        <v>67</v>
      </c>
      <c r="AQ2790" t="s">
        <v>67</v>
      </c>
      <c r="AR2790" t="s">
        <v>67</v>
      </c>
      <c r="AS2790" t="s">
        <v>68</v>
      </c>
      <c r="AT2790" t="s">
        <v>67</v>
      </c>
      <c r="AU2790" t="s">
        <v>67</v>
      </c>
      <c r="AV2790" t="s">
        <v>67</v>
      </c>
      <c r="AW2790" t="s">
        <v>67</v>
      </c>
      <c r="AX2790" t="s">
        <v>67</v>
      </c>
      <c r="AY2790" t="s">
        <v>67</v>
      </c>
      <c r="AZ2790" t="s">
        <v>67</v>
      </c>
      <c r="BA2790" t="s">
        <v>67</v>
      </c>
      <c r="BB2790" t="s">
        <v>67</v>
      </c>
      <c r="BC2790">
        <v>1.1106929999999999</v>
      </c>
      <c r="BE2790" t="str">
        <f t="shared" si="43"/>
        <v>PEU RENTABLE</v>
      </c>
    </row>
    <row r="2791" spans="1:57" x14ac:dyDescent="0.25">
      <c r="A2791" t="s">
        <v>0</v>
      </c>
      <c r="B2791" t="s">
        <v>1423</v>
      </c>
      <c r="C2791">
        <v>160</v>
      </c>
      <c r="D2791">
        <v>108</v>
      </c>
      <c r="E2791">
        <v>123</v>
      </c>
      <c r="F2791">
        <v>690</v>
      </c>
      <c r="G2791" t="s">
        <v>2001</v>
      </c>
      <c r="H2791">
        <v>26000</v>
      </c>
      <c r="I2791">
        <v>15483540</v>
      </c>
      <c r="J2791" t="s">
        <v>13470</v>
      </c>
      <c r="K2791" t="s">
        <v>129</v>
      </c>
      <c r="L2791" t="s">
        <v>13471</v>
      </c>
      <c r="M2791">
        <v>56338</v>
      </c>
      <c r="N2791">
        <v>41359</v>
      </c>
      <c r="O2791" t="s">
        <v>7715</v>
      </c>
      <c r="P2791">
        <v>4</v>
      </c>
      <c r="Q2791" t="s">
        <v>13472</v>
      </c>
      <c r="R2791" t="s">
        <v>13473</v>
      </c>
      <c r="S2791">
        <v>215</v>
      </c>
      <c r="T2791" t="s">
        <v>64</v>
      </c>
      <c r="U2791" t="s">
        <v>65</v>
      </c>
      <c r="V2791" t="s">
        <v>615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  <c r="AC2791" t="s">
        <v>67</v>
      </c>
      <c r="AD2791" t="s">
        <v>67</v>
      </c>
      <c r="AE2791" t="s">
        <v>67</v>
      </c>
      <c r="AF2791" t="s">
        <v>67</v>
      </c>
      <c r="AG2791" t="s">
        <v>67</v>
      </c>
      <c r="AH2791" t="s">
        <v>67</v>
      </c>
      <c r="AI2791" t="s">
        <v>67</v>
      </c>
      <c r="AJ2791" t="s">
        <v>68</v>
      </c>
      <c r="AK2791" t="s">
        <v>67</v>
      </c>
      <c r="AL2791" t="s">
        <v>67</v>
      </c>
      <c r="AM2791" t="s">
        <v>67</v>
      </c>
      <c r="AN2791" t="s">
        <v>68</v>
      </c>
      <c r="AO2791" t="s">
        <v>67</v>
      </c>
      <c r="AP2791" t="s">
        <v>67</v>
      </c>
      <c r="AQ2791" t="s">
        <v>68</v>
      </c>
      <c r="AR2791" t="s">
        <v>67</v>
      </c>
      <c r="AS2791" t="s">
        <v>67</v>
      </c>
      <c r="AT2791" t="s">
        <v>67</v>
      </c>
      <c r="AU2791" t="s">
        <v>67</v>
      </c>
      <c r="AV2791" t="s">
        <v>67</v>
      </c>
      <c r="AW2791" t="s">
        <v>67</v>
      </c>
      <c r="AX2791" t="s">
        <v>67</v>
      </c>
      <c r="AY2791" t="s">
        <v>67</v>
      </c>
      <c r="AZ2791" t="s">
        <v>67</v>
      </c>
      <c r="BA2791" t="s">
        <v>67</v>
      </c>
      <c r="BB2791" t="s">
        <v>67</v>
      </c>
      <c r="BC2791">
        <v>1.105967143</v>
      </c>
      <c r="BE2791" t="str">
        <f t="shared" si="43"/>
        <v>PEU RENTABLE</v>
      </c>
    </row>
    <row r="2792" spans="1:57" x14ac:dyDescent="0.25">
      <c r="A2792" t="s">
        <v>0</v>
      </c>
      <c r="B2792" t="s">
        <v>13474</v>
      </c>
      <c r="C2792">
        <v>71</v>
      </c>
      <c r="D2792">
        <v>103</v>
      </c>
      <c r="E2792">
        <v>44</v>
      </c>
      <c r="F2792">
        <v>625</v>
      </c>
      <c r="G2792" t="s">
        <v>13475</v>
      </c>
      <c r="H2792">
        <v>953</v>
      </c>
      <c r="I2792">
        <v>20246959</v>
      </c>
      <c r="J2792" t="s">
        <v>1710</v>
      </c>
      <c r="K2792" t="s">
        <v>670</v>
      </c>
      <c r="L2792" t="s">
        <v>13476</v>
      </c>
      <c r="M2792">
        <v>5721</v>
      </c>
      <c r="N2792">
        <v>3299</v>
      </c>
      <c r="O2792" t="s">
        <v>5045</v>
      </c>
      <c r="P2792">
        <v>2</v>
      </c>
      <c r="Q2792" t="s">
        <v>13477</v>
      </c>
      <c r="R2792" t="s">
        <v>13478</v>
      </c>
      <c r="S2792">
        <v>20</v>
      </c>
      <c r="T2792" t="s">
        <v>64</v>
      </c>
      <c r="U2792" t="s">
        <v>65</v>
      </c>
      <c r="V2792" t="s">
        <v>66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  <c r="AC2792" t="s">
        <v>67</v>
      </c>
      <c r="AD2792" t="s">
        <v>67</v>
      </c>
      <c r="AE2792" t="s">
        <v>67</v>
      </c>
      <c r="AF2792" t="s">
        <v>67</v>
      </c>
      <c r="AG2792" t="s">
        <v>67</v>
      </c>
      <c r="AH2792" t="s">
        <v>67</v>
      </c>
      <c r="AI2792" t="s">
        <v>67</v>
      </c>
      <c r="AJ2792" t="s">
        <v>67</v>
      </c>
      <c r="AK2792" t="s">
        <v>67</v>
      </c>
      <c r="AL2792" t="s">
        <v>67</v>
      </c>
      <c r="AM2792" t="s">
        <v>68</v>
      </c>
      <c r="AN2792" t="s">
        <v>67</v>
      </c>
      <c r="AO2792" t="s">
        <v>67</v>
      </c>
      <c r="AP2792" t="s">
        <v>67</v>
      </c>
      <c r="AQ2792" t="s">
        <v>67</v>
      </c>
      <c r="AR2792" t="s">
        <v>67</v>
      </c>
      <c r="AS2792" t="s">
        <v>68</v>
      </c>
      <c r="AT2792" t="s">
        <v>67</v>
      </c>
      <c r="AU2792" t="s">
        <v>67</v>
      </c>
      <c r="AV2792" t="s">
        <v>67</v>
      </c>
      <c r="AW2792" t="s">
        <v>67</v>
      </c>
      <c r="AX2792" t="s">
        <v>67</v>
      </c>
      <c r="AY2792" t="s">
        <v>67</v>
      </c>
      <c r="AZ2792" t="s">
        <v>67</v>
      </c>
      <c r="BA2792" t="s">
        <v>67</v>
      </c>
      <c r="BB2792" t="s">
        <v>67</v>
      </c>
      <c r="BC2792">
        <v>1.4462113569999999</v>
      </c>
      <c r="BE2792" t="str">
        <f t="shared" si="43"/>
        <v>PEU RENTABLE</v>
      </c>
    </row>
    <row r="2793" spans="1:57" x14ac:dyDescent="0.25">
      <c r="A2793" t="s">
        <v>0</v>
      </c>
      <c r="B2793" t="s">
        <v>13479</v>
      </c>
      <c r="C2793">
        <v>37</v>
      </c>
      <c r="D2793">
        <v>96</v>
      </c>
      <c r="E2793">
        <v>0</v>
      </c>
      <c r="F2793">
        <v>654</v>
      </c>
      <c r="G2793" t="s">
        <v>2504</v>
      </c>
      <c r="H2793">
        <v>3000</v>
      </c>
      <c r="I2793">
        <v>15062898</v>
      </c>
      <c r="J2793" t="s">
        <v>1700</v>
      </c>
      <c r="K2793" t="s">
        <v>4627</v>
      </c>
      <c r="L2793" t="s">
        <v>13480</v>
      </c>
      <c r="M2793">
        <v>11729</v>
      </c>
      <c r="N2793">
        <v>6861</v>
      </c>
      <c r="O2793" t="s">
        <v>12035</v>
      </c>
      <c r="P2793">
        <v>0</v>
      </c>
      <c r="Q2793" t="s">
        <v>13481</v>
      </c>
      <c r="R2793" t="s">
        <v>13482</v>
      </c>
      <c r="S2793">
        <v>106</v>
      </c>
      <c r="T2793" t="s">
        <v>64</v>
      </c>
      <c r="U2793" t="s">
        <v>65</v>
      </c>
      <c r="V2793" t="s">
        <v>615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  <c r="AC2793" t="s">
        <v>67</v>
      </c>
      <c r="AD2793" t="s">
        <v>67</v>
      </c>
      <c r="AE2793" t="s">
        <v>67</v>
      </c>
      <c r="AF2793" t="s">
        <v>67</v>
      </c>
      <c r="AG2793" t="s">
        <v>67</v>
      </c>
      <c r="AH2793" t="s">
        <v>67</v>
      </c>
      <c r="AI2793" t="s">
        <v>67</v>
      </c>
      <c r="AJ2793" t="s">
        <v>67</v>
      </c>
      <c r="AK2793" t="s">
        <v>67</v>
      </c>
      <c r="AL2793" t="s">
        <v>67</v>
      </c>
      <c r="AM2793" t="s">
        <v>68</v>
      </c>
      <c r="AN2793" t="s">
        <v>67</v>
      </c>
      <c r="AO2793" t="s">
        <v>67</v>
      </c>
      <c r="AP2793" t="s">
        <v>67</v>
      </c>
      <c r="AQ2793" t="s">
        <v>67</v>
      </c>
      <c r="AR2793" t="s">
        <v>67</v>
      </c>
      <c r="AS2793" t="s">
        <v>67</v>
      </c>
      <c r="AT2793" t="s">
        <v>67</v>
      </c>
      <c r="AU2793" t="s">
        <v>67</v>
      </c>
      <c r="AV2793" t="s">
        <v>67</v>
      </c>
      <c r="AW2793" t="s">
        <v>67</v>
      </c>
      <c r="AX2793" t="s">
        <v>67</v>
      </c>
      <c r="AY2793" t="s">
        <v>67</v>
      </c>
      <c r="AZ2793" t="s">
        <v>67</v>
      </c>
      <c r="BA2793" t="s">
        <v>67</v>
      </c>
      <c r="BB2793" t="s">
        <v>67</v>
      </c>
      <c r="BC2793">
        <v>1.075921286</v>
      </c>
      <c r="BE2793" t="str">
        <f t="shared" si="43"/>
        <v>PEU RENTABLE</v>
      </c>
    </row>
    <row r="2794" spans="1:57" x14ac:dyDescent="0.25">
      <c r="A2794" t="s">
        <v>0</v>
      </c>
      <c r="B2794" t="s">
        <v>13483</v>
      </c>
      <c r="C2794">
        <v>62</v>
      </c>
      <c r="D2794">
        <v>117</v>
      </c>
      <c r="E2794">
        <v>160</v>
      </c>
      <c r="F2794">
        <v>55</v>
      </c>
      <c r="G2794" t="s">
        <v>2074</v>
      </c>
      <c r="H2794">
        <v>718</v>
      </c>
      <c r="I2794">
        <v>14348123</v>
      </c>
      <c r="J2794" t="s">
        <v>11862</v>
      </c>
      <c r="K2794" t="s">
        <v>3738</v>
      </c>
      <c r="L2794" t="s">
        <v>13484</v>
      </c>
      <c r="M2794">
        <v>9323</v>
      </c>
      <c r="N2794">
        <v>1148</v>
      </c>
      <c r="O2794" t="s">
        <v>13485</v>
      </c>
      <c r="P2794">
        <v>6</v>
      </c>
      <c r="Q2794" t="s">
        <v>13486</v>
      </c>
      <c r="R2794" t="s">
        <v>13487</v>
      </c>
      <c r="S2794">
        <v>157</v>
      </c>
      <c r="T2794" t="s">
        <v>64</v>
      </c>
      <c r="U2794" t="s">
        <v>7117</v>
      </c>
      <c r="V2794" t="s">
        <v>126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  <c r="AC2794" t="s">
        <v>67</v>
      </c>
      <c r="AD2794" t="s">
        <v>67</v>
      </c>
      <c r="AE2794" t="s">
        <v>68</v>
      </c>
      <c r="AF2794" t="s">
        <v>67</v>
      </c>
      <c r="AG2794" t="s">
        <v>67</v>
      </c>
      <c r="AH2794" t="s">
        <v>67</v>
      </c>
      <c r="AI2794" t="s">
        <v>67</v>
      </c>
      <c r="AJ2794" t="s">
        <v>67</v>
      </c>
      <c r="AK2794" t="s">
        <v>67</v>
      </c>
      <c r="AL2794" t="s">
        <v>67</v>
      </c>
      <c r="AM2794" t="s">
        <v>68</v>
      </c>
      <c r="AN2794" t="s">
        <v>67</v>
      </c>
      <c r="AO2794" t="s">
        <v>67</v>
      </c>
      <c r="AP2794" t="s">
        <v>67</v>
      </c>
      <c r="AQ2794" t="s">
        <v>67</v>
      </c>
      <c r="AR2794" t="s">
        <v>67</v>
      </c>
      <c r="AS2794" t="s">
        <v>67</v>
      </c>
      <c r="AT2794" t="s">
        <v>67</v>
      </c>
      <c r="AU2794" t="s">
        <v>68</v>
      </c>
      <c r="AV2794" t="s">
        <v>67</v>
      </c>
      <c r="AW2794" t="s">
        <v>67</v>
      </c>
      <c r="AX2794" t="s">
        <v>67</v>
      </c>
      <c r="AY2794" t="s">
        <v>67</v>
      </c>
      <c r="AZ2794" t="s">
        <v>67</v>
      </c>
      <c r="BA2794" t="s">
        <v>67</v>
      </c>
      <c r="BB2794" t="s">
        <v>67</v>
      </c>
      <c r="BC2794">
        <v>1.1956769169999999</v>
      </c>
      <c r="BE2794" t="str">
        <f t="shared" si="43"/>
        <v>PEU RENTABLE</v>
      </c>
    </row>
    <row r="2795" spans="1:57" x14ac:dyDescent="0.25">
      <c r="A2795" t="s">
        <v>0</v>
      </c>
      <c r="B2795" t="s">
        <v>13488</v>
      </c>
      <c r="C2795">
        <v>73</v>
      </c>
      <c r="D2795">
        <v>93</v>
      </c>
      <c r="E2795">
        <v>85</v>
      </c>
      <c r="F2795">
        <v>514</v>
      </c>
      <c r="G2795" t="s">
        <v>13489</v>
      </c>
      <c r="H2795">
        <v>1000</v>
      </c>
      <c r="I2795">
        <v>15171475</v>
      </c>
      <c r="J2795" t="s">
        <v>7432</v>
      </c>
      <c r="K2795" t="s">
        <v>339</v>
      </c>
      <c r="L2795" t="s">
        <v>13490</v>
      </c>
      <c r="M2795">
        <v>19805</v>
      </c>
      <c r="N2795">
        <v>2777</v>
      </c>
      <c r="O2795" t="s">
        <v>5812</v>
      </c>
      <c r="P2795">
        <v>0</v>
      </c>
      <c r="Q2795" t="s">
        <v>13491</v>
      </c>
      <c r="R2795" t="s">
        <v>13492</v>
      </c>
      <c r="S2795">
        <v>122</v>
      </c>
      <c r="T2795" t="s">
        <v>64</v>
      </c>
      <c r="U2795" t="s">
        <v>65</v>
      </c>
      <c r="V2795" t="s">
        <v>615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  <c r="AC2795" t="s">
        <v>67</v>
      </c>
      <c r="AD2795" t="s">
        <v>67</v>
      </c>
      <c r="AE2795" t="s">
        <v>67</v>
      </c>
      <c r="AF2795" t="s">
        <v>67</v>
      </c>
      <c r="AG2795" t="s">
        <v>67</v>
      </c>
      <c r="AH2795" t="s">
        <v>67</v>
      </c>
      <c r="AI2795" t="s">
        <v>67</v>
      </c>
      <c r="AJ2795" t="s">
        <v>67</v>
      </c>
      <c r="AK2795" t="s">
        <v>67</v>
      </c>
      <c r="AL2795" t="s">
        <v>67</v>
      </c>
      <c r="AM2795" t="s">
        <v>67</v>
      </c>
      <c r="AN2795" t="s">
        <v>67</v>
      </c>
      <c r="AO2795" t="s">
        <v>67</v>
      </c>
      <c r="AP2795" t="s">
        <v>67</v>
      </c>
      <c r="AQ2795" t="s">
        <v>67</v>
      </c>
      <c r="AR2795" t="s">
        <v>68</v>
      </c>
      <c r="AS2795" t="s">
        <v>67</v>
      </c>
      <c r="AT2795" t="s">
        <v>67</v>
      </c>
      <c r="AU2795" t="s">
        <v>67</v>
      </c>
      <c r="AV2795" t="s">
        <v>67</v>
      </c>
      <c r="AW2795" t="s">
        <v>67</v>
      </c>
      <c r="AX2795" t="s">
        <v>67</v>
      </c>
      <c r="AY2795" t="s">
        <v>68</v>
      </c>
      <c r="AZ2795" t="s">
        <v>67</v>
      </c>
      <c r="BA2795" t="s">
        <v>67</v>
      </c>
      <c r="BB2795" t="s">
        <v>67</v>
      </c>
      <c r="BC2795">
        <v>1.784879412</v>
      </c>
      <c r="BE2795" t="str">
        <f t="shared" si="43"/>
        <v>RENTABLE</v>
      </c>
    </row>
    <row r="2796" spans="1:57" x14ac:dyDescent="0.25">
      <c r="A2796" t="s">
        <v>0</v>
      </c>
      <c r="B2796" t="s">
        <v>517</v>
      </c>
      <c r="C2796">
        <v>59</v>
      </c>
      <c r="D2796">
        <v>136</v>
      </c>
      <c r="E2796">
        <v>17000</v>
      </c>
      <c r="F2796">
        <v>213</v>
      </c>
      <c r="G2796" t="s">
        <v>2006</v>
      </c>
      <c r="H2796">
        <v>22000</v>
      </c>
      <c r="I2796">
        <v>48468407.530000001</v>
      </c>
      <c r="J2796" t="s">
        <v>4839</v>
      </c>
      <c r="K2796" t="s">
        <v>1775</v>
      </c>
      <c r="L2796" t="s">
        <v>13493</v>
      </c>
      <c r="M2796">
        <v>13548</v>
      </c>
      <c r="N2796">
        <v>23378</v>
      </c>
      <c r="O2796" t="s">
        <v>631</v>
      </c>
      <c r="P2796">
        <v>0</v>
      </c>
      <c r="Q2796" t="s">
        <v>13494</v>
      </c>
      <c r="R2796" t="s">
        <v>13495</v>
      </c>
      <c r="S2796">
        <v>75</v>
      </c>
      <c r="T2796" t="s">
        <v>64</v>
      </c>
      <c r="U2796" t="s">
        <v>65</v>
      </c>
      <c r="V2796" t="s">
        <v>126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  <c r="AC2796" t="s">
        <v>67</v>
      </c>
      <c r="AD2796" t="s">
        <v>67</v>
      </c>
      <c r="AE2796" t="s">
        <v>67</v>
      </c>
      <c r="AF2796" t="s">
        <v>67</v>
      </c>
      <c r="AG2796" t="s">
        <v>67</v>
      </c>
      <c r="AH2796" t="s">
        <v>67</v>
      </c>
      <c r="AI2796" t="s">
        <v>67</v>
      </c>
      <c r="AJ2796" t="s">
        <v>67</v>
      </c>
      <c r="AK2796" t="s">
        <v>67</v>
      </c>
      <c r="AL2796" t="s">
        <v>67</v>
      </c>
      <c r="AM2796" t="s">
        <v>67</v>
      </c>
      <c r="AN2796" t="s">
        <v>67</v>
      </c>
      <c r="AO2796" t="s">
        <v>68</v>
      </c>
      <c r="AP2796" t="s">
        <v>67</v>
      </c>
      <c r="AQ2796" t="s">
        <v>67</v>
      </c>
      <c r="AR2796" t="s">
        <v>67</v>
      </c>
      <c r="AS2796" t="s">
        <v>68</v>
      </c>
      <c r="AT2796" t="s">
        <v>67</v>
      </c>
      <c r="AU2796" t="s">
        <v>68</v>
      </c>
      <c r="AV2796" t="s">
        <v>68</v>
      </c>
      <c r="AW2796" t="s">
        <v>67</v>
      </c>
      <c r="AX2796" t="s">
        <v>67</v>
      </c>
      <c r="AY2796" t="s">
        <v>67</v>
      </c>
      <c r="AZ2796" t="s">
        <v>67</v>
      </c>
      <c r="BA2796" t="s">
        <v>67</v>
      </c>
      <c r="BB2796" t="s">
        <v>67</v>
      </c>
      <c r="BC2796">
        <v>6.253747282</v>
      </c>
      <c r="BE2796" t="str">
        <f t="shared" si="43"/>
        <v>TRES RENTABLE</v>
      </c>
    </row>
    <row r="2797" spans="1:57" x14ac:dyDescent="0.25">
      <c r="A2797" t="s">
        <v>0</v>
      </c>
      <c r="B2797" t="s">
        <v>5104</v>
      </c>
      <c r="C2797">
        <v>25</v>
      </c>
      <c r="D2797">
        <v>115</v>
      </c>
      <c r="E2797">
        <v>0</v>
      </c>
      <c r="F2797">
        <v>534</v>
      </c>
      <c r="G2797" t="s">
        <v>500</v>
      </c>
      <c r="H2797">
        <v>1000</v>
      </c>
      <c r="I2797">
        <v>13640000</v>
      </c>
      <c r="J2797" t="s">
        <v>2556</v>
      </c>
      <c r="K2797" t="s">
        <v>1261</v>
      </c>
      <c r="L2797" t="s">
        <v>13496</v>
      </c>
      <c r="M2797">
        <v>6011</v>
      </c>
      <c r="N2797">
        <v>3267</v>
      </c>
      <c r="O2797" t="s">
        <v>10926</v>
      </c>
      <c r="P2797">
        <v>0</v>
      </c>
      <c r="Q2797" t="s">
        <v>13497</v>
      </c>
      <c r="R2797" t="s">
        <v>13498</v>
      </c>
      <c r="S2797">
        <v>39</v>
      </c>
      <c r="T2797" t="s">
        <v>64</v>
      </c>
      <c r="U2797" t="s">
        <v>65</v>
      </c>
      <c r="V2797" t="s">
        <v>66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  <c r="AC2797" t="s">
        <v>67</v>
      </c>
      <c r="AD2797" t="s">
        <v>67</v>
      </c>
      <c r="AE2797" t="s">
        <v>67</v>
      </c>
      <c r="AF2797" t="s">
        <v>67</v>
      </c>
      <c r="AG2797" t="s">
        <v>67</v>
      </c>
      <c r="AH2797" t="s">
        <v>67</v>
      </c>
      <c r="AI2797" t="s">
        <v>67</v>
      </c>
      <c r="AJ2797" t="s">
        <v>67</v>
      </c>
      <c r="AK2797" t="s">
        <v>67</v>
      </c>
      <c r="AL2797" t="s">
        <v>67</v>
      </c>
      <c r="AM2797" t="s">
        <v>68</v>
      </c>
      <c r="AN2797" t="s">
        <v>67</v>
      </c>
      <c r="AO2797" t="s">
        <v>67</v>
      </c>
      <c r="AP2797" t="s">
        <v>67</v>
      </c>
      <c r="AQ2797" t="s">
        <v>67</v>
      </c>
      <c r="AR2797" t="s">
        <v>67</v>
      </c>
      <c r="AS2797" t="s">
        <v>67</v>
      </c>
      <c r="AT2797" t="s">
        <v>67</v>
      </c>
      <c r="AU2797" t="s">
        <v>68</v>
      </c>
      <c r="AV2797" t="s">
        <v>67</v>
      </c>
      <c r="AW2797" t="s">
        <v>67</v>
      </c>
      <c r="AX2797" t="s">
        <v>67</v>
      </c>
      <c r="AY2797" t="s">
        <v>67</v>
      </c>
      <c r="AZ2797" t="s">
        <v>67</v>
      </c>
      <c r="BA2797" t="s">
        <v>67</v>
      </c>
      <c r="BB2797" t="s">
        <v>67</v>
      </c>
      <c r="BC2797">
        <v>0.97428571399999997</v>
      </c>
      <c r="BE2797" t="str">
        <f t="shared" si="43"/>
        <v>PEU RENTABLE</v>
      </c>
    </row>
    <row r="2798" spans="1:57" x14ac:dyDescent="0.25">
      <c r="A2798" t="s">
        <v>0</v>
      </c>
      <c r="B2798" t="s">
        <v>7254</v>
      </c>
      <c r="C2798">
        <v>97</v>
      </c>
      <c r="D2798">
        <v>94</v>
      </c>
      <c r="E2798">
        <v>0</v>
      </c>
      <c r="F2798">
        <v>458</v>
      </c>
      <c r="G2798" t="s">
        <v>13499</v>
      </c>
      <c r="H2798">
        <v>12000</v>
      </c>
      <c r="I2798">
        <v>12550242</v>
      </c>
      <c r="J2798" t="s">
        <v>1444</v>
      </c>
      <c r="K2798" t="s">
        <v>303</v>
      </c>
      <c r="L2798" t="s">
        <v>13500</v>
      </c>
      <c r="M2798">
        <v>13866</v>
      </c>
      <c r="N2798">
        <v>13446</v>
      </c>
      <c r="O2798" t="s">
        <v>7625</v>
      </c>
      <c r="P2798">
        <v>3</v>
      </c>
      <c r="Q2798" t="s">
        <v>13501</v>
      </c>
      <c r="R2798" t="s">
        <v>13502</v>
      </c>
      <c r="S2798">
        <v>55</v>
      </c>
      <c r="T2798" t="s">
        <v>64</v>
      </c>
      <c r="U2798" t="s">
        <v>65</v>
      </c>
      <c r="V2798" t="s">
        <v>615</v>
      </c>
      <c r="W2798">
        <v>39752620.439999998</v>
      </c>
      <c r="X2798">
        <v>2007</v>
      </c>
      <c r="Y2798">
        <v>490</v>
      </c>
      <c r="Z2798">
        <v>5.5</v>
      </c>
      <c r="AA2798">
        <v>1.85</v>
      </c>
      <c r="AB2798">
        <v>488</v>
      </c>
      <c r="AC2798" t="s">
        <v>67</v>
      </c>
      <c r="AD2798" t="s">
        <v>67</v>
      </c>
      <c r="AE2798" t="s">
        <v>67</v>
      </c>
      <c r="AF2798" t="s">
        <v>67</v>
      </c>
      <c r="AG2798" t="s">
        <v>67</v>
      </c>
      <c r="AH2798" t="s">
        <v>67</v>
      </c>
      <c r="AI2798" t="s">
        <v>67</v>
      </c>
      <c r="AJ2798" t="s">
        <v>67</v>
      </c>
      <c r="AK2798" t="s">
        <v>67</v>
      </c>
      <c r="AL2798" t="s">
        <v>67</v>
      </c>
      <c r="AM2798" t="s">
        <v>68</v>
      </c>
      <c r="AN2798" t="s">
        <v>67</v>
      </c>
      <c r="AO2798" t="s">
        <v>67</v>
      </c>
      <c r="AP2798" t="s">
        <v>67</v>
      </c>
      <c r="AQ2798" t="s">
        <v>67</v>
      </c>
      <c r="AR2798" t="s">
        <v>67</v>
      </c>
      <c r="AS2798" t="s">
        <v>68</v>
      </c>
      <c r="AT2798" t="s">
        <v>67</v>
      </c>
      <c r="AU2798" t="s">
        <v>68</v>
      </c>
      <c r="AV2798" t="s">
        <v>67</v>
      </c>
      <c r="AW2798" t="s">
        <v>67</v>
      </c>
      <c r="AX2798" t="s">
        <v>67</v>
      </c>
      <c r="AY2798" t="s">
        <v>67</v>
      </c>
      <c r="AZ2798" t="s">
        <v>67</v>
      </c>
      <c r="BA2798" t="s">
        <v>67</v>
      </c>
      <c r="BB2798" t="s">
        <v>67</v>
      </c>
      <c r="BC2798">
        <v>6.253747282</v>
      </c>
      <c r="BE2798" t="str">
        <f t="shared" si="43"/>
        <v>TRES RENTABLE</v>
      </c>
    </row>
    <row r="2799" spans="1:57" x14ac:dyDescent="0.25">
      <c r="A2799" t="s">
        <v>0</v>
      </c>
      <c r="B2799" t="s">
        <v>13503</v>
      </c>
      <c r="C2799">
        <v>205</v>
      </c>
      <c r="D2799">
        <v>85</v>
      </c>
      <c r="E2799">
        <v>52</v>
      </c>
      <c r="F2799">
        <v>489</v>
      </c>
      <c r="G2799" t="s">
        <v>13504</v>
      </c>
      <c r="H2799">
        <v>1000</v>
      </c>
      <c r="I2799">
        <v>12610731</v>
      </c>
      <c r="J2799" t="s">
        <v>2237</v>
      </c>
      <c r="K2799" t="s">
        <v>1145</v>
      </c>
      <c r="L2799" t="s">
        <v>13505</v>
      </c>
      <c r="M2799">
        <v>38985</v>
      </c>
      <c r="N2799">
        <v>3050</v>
      </c>
      <c r="O2799" t="s">
        <v>13506</v>
      </c>
      <c r="P2799">
        <v>1</v>
      </c>
      <c r="Q2799" t="s">
        <v>13507</v>
      </c>
      <c r="R2799" t="s">
        <v>13508</v>
      </c>
      <c r="S2799">
        <v>673</v>
      </c>
      <c r="T2799" t="s">
        <v>64</v>
      </c>
      <c r="U2799" t="s">
        <v>65</v>
      </c>
      <c r="V2799" t="s">
        <v>615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  <c r="AC2799" t="s">
        <v>67</v>
      </c>
      <c r="AD2799" t="s">
        <v>68</v>
      </c>
      <c r="AE2799" t="s">
        <v>67</v>
      </c>
      <c r="AF2799" t="s">
        <v>67</v>
      </c>
      <c r="AG2799" t="s">
        <v>67</v>
      </c>
      <c r="AH2799" t="s">
        <v>67</v>
      </c>
      <c r="AI2799" t="s">
        <v>67</v>
      </c>
      <c r="AJ2799" t="s">
        <v>68</v>
      </c>
      <c r="AK2799" t="s">
        <v>67</v>
      </c>
      <c r="AL2799" t="s">
        <v>67</v>
      </c>
      <c r="AM2799" t="s">
        <v>67</v>
      </c>
      <c r="AN2799" t="s">
        <v>67</v>
      </c>
      <c r="AO2799" t="s">
        <v>67</v>
      </c>
      <c r="AP2799" t="s">
        <v>67</v>
      </c>
      <c r="AQ2799" t="s">
        <v>67</v>
      </c>
      <c r="AR2799" t="s">
        <v>68</v>
      </c>
      <c r="AS2799" t="s">
        <v>67</v>
      </c>
      <c r="AT2799" t="s">
        <v>68</v>
      </c>
      <c r="AU2799" t="s">
        <v>67</v>
      </c>
      <c r="AV2799" t="s">
        <v>67</v>
      </c>
      <c r="AW2799" t="s">
        <v>67</v>
      </c>
      <c r="AX2799" t="s">
        <v>67</v>
      </c>
      <c r="AY2799" t="s">
        <v>67</v>
      </c>
      <c r="AZ2799" t="s">
        <v>67</v>
      </c>
      <c r="BA2799" t="s">
        <v>67</v>
      </c>
      <c r="BB2799" t="s">
        <v>67</v>
      </c>
      <c r="BC2799">
        <v>1.146430091</v>
      </c>
      <c r="BE2799" t="str">
        <f t="shared" si="43"/>
        <v>PEU RENTABLE</v>
      </c>
    </row>
    <row r="2800" spans="1:57" x14ac:dyDescent="0.25">
      <c r="A2800" t="s">
        <v>0</v>
      </c>
      <c r="B2800" t="s">
        <v>839</v>
      </c>
      <c r="C2800">
        <v>69</v>
      </c>
      <c r="D2800">
        <v>88</v>
      </c>
      <c r="E2800">
        <v>189</v>
      </c>
      <c r="F2800">
        <v>799</v>
      </c>
      <c r="G2800" t="s">
        <v>9055</v>
      </c>
      <c r="H2800">
        <v>934</v>
      </c>
      <c r="I2800">
        <v>47811275</v>
      </c>
      <c r="J2800" t="s">
        <v>2387</v>
      </c>
      <c r="K2800" t="s">
        <v>8330</v>
      </c>
      <c r="L2800" t="s">
        <v>12778</v>
      </c>
      <c r="M2800">
        <v>29008</v>
      </c>
      <c r="N2800">
        <v>3707</v>
      </c>
      <c r="O2800" t="s">
        <v>12779</v>
      </c>
      <c r="P2800">
        <v>1</v>
      </c>
      <c r="Q2800" t="s">
        <v>12780</v>
      </c>
      <c r="R2800" t="s">
        <v>12781</v>
      </c>
      <c r="S2800">
        <v>99</v>
      </c>
      <c r="T2800" t="s">
        <v>64</v>
      </c>
      <c r="U2800" t="s">
        <v>65</v>
      </c>
      <c r="V2800" t="s">
        <v>126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  <c r="AC2800" t="s">
        <v>67</v>
      </c>
      <c r="AD2800" t="s">
        <v>67</v>
      </c>
      <c r="AE2800" t="s">
        <v>67</v>
      </c>
      <c r="AF2800" t="s">
        <v>67</v>
      </c>
      <c r="AG2800" t="s">
        <v>67</v>
      </c>
      <c r="AH2800" t="s">
        <v>67</v>
      </c>
      <c r="AI2800" t="s">
        <v>67</v>
      </c>
      <c r="AJ2800" t="s">
        <v>67</v>
      </c>
      <c r="AK2800" t="s">
        <v>67</v>
      </c>
      <c r="AL2800" t="s">
        <v>67</v>
      </c>
      <c r="AM2800" t="s">
        <v>68</v>
      </c>
      <c r="AN2800" t="s">
        <v>67</v>
      </c>
      <c r="AO2800" t="s">
        <v>67</v>
      </c>
      <c r="AP2800" t="s">
        <v>67</v>
      </c>
      <c r="AQ2800" t="s">
        <v>68</v>
      </c>
      <c r="AR2800" t="s">
        <v>67</v>
      </c>
      <c r="AS2800" t="s">
        <v>67</v>
      </c>
      <c r="AT2800" t="s">
        <v>67</v>
      </c>
      <c r="AU2800" t="s">
        <v>67</v>
      </c>
      <c r="AV2800" t="s">
        <v>67</v>
      </c>
      <c r="AW2800" t="s">
        <v>67</v>
      </c>
      <c r="AX2800" t="s">
        <v>67</v>
      </c>
      <c r="AY2800" t="s">
        <v>67</v>
      </c>
      <c r="AZ2800" t="s">
        <v>67</v>
      </c>
      <c r="BA2800" t="s">
        <v>68</v>
      </c>
      <c r="BB2800" t="s">
        <v>67</v>
      </c>
      <c r="BC2800">
        <v>3.1874183330000001</v>
      </c>
      <c r="BE2800" t="str">
        <f t="shared" si="43"/>
        <v>RENTABLE</v>
      </c>
    </row>
    <row r="2801" spans="1:57" x14ac:dyDescent="0.25">
      <c r="A2801" t="s">
        <v>0</v>
      </c>
      <c r="B2801" t="s">
        <v>13509</v>
      </c>
      <c r="C2801">
        <v>195</v>
      </c>
      <c r="D2801">
        <v>112</v>
      </c>
      <c r="E2801">
        <v>0</v>
      </c>
      <c r="F2801">
        <v>383</v>
      </c>
      <c r="G2801" t="s">
        <v>6452</v>
      </c>
      <c r="H2801">
        <v>12000</v>
      </c>
      <c r="I2801">
        <v>11204499</v>
      </c>
      <c r="J2801" t="s">
        <v>6546</v>
      </c>
      <c r="K2801" t="s">
        <v>792</v>
      </c>
      <c r="L2801" t="s">
        <v>13510</v>
      </c>
      <c r="M2801">
        <v>38142</v>
      </c>
      <c r="N2801">
        <v>13528</v>
      </c>
      <c r="O2801" t="s">
        <v>3276</v>
      </c>
      <c r="P2801">
        <v>0</v>
      </c>
      <c r="Q2801" t="s">
        <v>13511</v>
      </c>
      <c r="R2801" t="s">
        <v>13512</v>
      </c>
      <c r="S2801">
        <v>270</v>
      </c>
      <c r="T2801" t="s">
        <v>64</v>
      </c>
      <c r="U2801" t="s">
        <v>65</v>
      </c>
      <c r="V2801" t="s">
        <v>615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  <c r="AC2801" t="s">
        <v>67</v>
      </c>
      <c r="AD2801" t="s">
        <v>67</v>
      </c>
      <c r="AE2801" t="s">
        <v>67</v>
      </c>
      <c r="AF2801" t="s">
        <v>68</v>
      </c>
      <c r="AG2801" t="s">
        <v>67</v>
      </c>
      <c r="AH2801" t="s">
        <v>67</v>
      </c>
      <c r="AI2801" t="s">
        <v>67</v>
      </c>
      <c r="AJ2801" t="s">
        <v>67</v>
      </c>
      <c r="AK2801" t="s">
        <v>67</v>
      </c>
      <c r="AL2801" t="s">
        <v>67</v>
      </c>
      <c r="AM2801" t="s">
        <v>67</v>
      </c>
      <c r="AN2801" t="s">
        <v>67</v>
      </c>
      <c r="AO2801" t="s">
        <v>67</v>
      </c>
      <c r="AP2801" t="s">
        <v>67</v>
      </c>
      <c r="AQ2801" t="s">
        <v>67</v>
      </c>
      <c r="AR2801" t="s">
        <v>67</v>
      </c>
      <c r="AS2801" t="s">
        <v>67</v>
      </c>
      <c r="AT2801" t="s">
        <v>67</v>
      </c>
      <c r="AU2801" t="s">
        <v>68</v>
      </c>
      <c r="AV2801" t="s">
        <v>67</v>
      </c>
      <c r="AW2801" t="s">
        <v>67</v>
      </c>
      <c r="AX2801" t="s">
        <v>67</v>
      </c>
      <c r="AY2801" t="s">
        <v>67</v>
      </c>
      <c r="AZ2801" t="s">
        <v>67</v>
      </c>
      <c r="BA2801" t="s">
        <v>67</v>
      </c>
      <c r="BB2801" t="s">
        <v>67</v>
      </c>
      <c r="BC2801">
        <v>0.80032135699999996</v>
      </c>
      <c r="BE2801" t="str">
        <f t="shared" si="43"/>
        <v>PEU RENTABLE</v>
      </c>
    </row>
    <row r="2802" spans="1:57" x14ac:dyDescent="0.25">
      <c r="A2802" t="s">
        <v>0</v>
      </c>
      <c r="B2802" t="s">
        <v>2071</v>
      </c>
      <c r="C2802">
        <v>61</v>
      </c>
      <c r="D2802">
        <v>86</v>
      </c>
      <c r="E2802">
        <v>70</v>
      </c>
      <c r="F2802">
        <v>169</v>
      </c>
      <c r="G2802" t="s">
        <v>1737</v>
      </c>
      <c r="H2802">
        <v>878</v>
      </c>
      <c r="I2802">
        <v>10397365</v>
      </c>
      <c r="J2802" t="s">
        <v>13513</v>
      </c>
      <c r="K2802" t="s">
        <v>2665</v>
      </c>
      <c r="L2802" t="s">
        <v>13514</v>
      </c>
      <c r="M2802">
        <v>11693</v>
      </c>
      <c r="N2802">
        <v>2165</v>
      </c>
      <c r="O2802" t="s">
        <v>13515</v>
      </c>
      <c r="P2802">
        <v>5</v>
      </c>
      <c r="Q2802" t="s">
        <v>13516</v>
      </c>
      <c r="R2802" t="s">
        <v>13517</v>
      </c>
      <c r="S2802">
        <v>104</v>
      </c>
      <c r="T2802" t="s">
        <v>64</v>
      </c>
      <c r="U2802" t="s">
        <v>65</v>
      </c>
      <c r="V2802" t="s">
        <v>66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  <c r="AC2802" t="s">
        <v>67</v>
      </c>
      <c r="AD2802" t="s">
        <v>67</v>
      </c>
      <c r="AE2802" t="s">
        <v>67</v>
      </c>
      <c r="AF2802" t="s">
        <v>67</v>
      </c>
      <c r="AG2802" t="s">
        <v>67</v>
      </c>
      <c r="AH2802" t="s">
        <v>67</v>
      </c>
      <c r="AI2802" t="s">
        <v>67</v>
      </c>
      <c r="AJ2802" t="s">
        <v>67</v>
      </c>
      <c r="AK2802" t="s">
        <v>67</v>
      </c>
      <c r="AL2802" t="s">
        <v>67</v>
      </c>
      <c r="AM2802" t="s">
        <v>68</v>
      </c>
      <c r="AN2802" t="s">
        <v>68</v>
      </c>
      <c r="AO2802" t="s">
        <v>67</v>
      </c>
      <c r="AP2802" t="s">
        <v>67</v>
      </c>
      <c r="AQ2802" t="s">
        <v>67</v>
      </c>
      <c r="AR2802" t="s">
        <v>67</v>
      </c>
      <c r="AS2802" t="s">
        <v>68</v>
      </c>
      <c r="AT2802" t="s">
        <v>67</v>
      </c>
      <c r="AU2802" t="s">
        <v>67</v>
      </c>
      <c r="AV2802" t="s">
        <v>67</v>
      </c>
      <c r="AW2802" t="s">
        <v>67</v>
      </c>
      <c r="AX2802" t="s">
        <v>67</v>
      </c>
      <c r="AY2802" t="s">
        <v>67</v>
      </c>
      <c r="AZ2802" t="s">
        <v>67</v>
      </c>
      <c r="BA2802" t="s">
        <v>67</v>
      </c>
      <c r="BB2802" t="s">
        <v>67</v>
      </c>
      <c r="BC2802">
        <v>0.74266892900000003</v>
      </c>
      <c r="BE2802" t="str">
        <f t="shared" si="43"/>
        <v>PEU RENTABLE</v>
      </c>
    </row>
    <row r="2803" spans="1:57" x14ac:dyDescent="0.25">
      <c r="A2803" t="s">
        <v>0</v>
      </c>
      <c r="B2803" t="s">
        <v>13518</v>
      </c>
      <c r="C2803">
        <v>77</v>
      </c>
      <c r="D2803">
        <v>86</v>
      </c>
      <c r="E2803">
        <v>90</v>
      </c>
      <c r="F2803">
        <v>635</v>
      </c>
      <c r="G2803" t="s">
        <v>12748</v>
      </c>
      <c r="H2803">
        <v>962</v>
      </c>
      <c r="I2803">
        <v>9402410</v>
      </c>
      <c r="J2803" t="s">
        <v>4247</v>
      </c>
      <c r="K2803" t="s">
        <v>4717</v>
      </c>
      <c r="L2803" t="s">
        <v>13519</v>
      </c>
      <c r="M2803">
        <v>11233</v>
      </c>
      <c r="N2803">
        <v>3715</v>
      </c>
      <c r="O2803" t="s">
        <v>13520</v>
      </c>
      <c r="P2803">
        <v>1</v>
      </c>
      <c r="Q2803" t="s">
        <v>13521</v>
      </c>
      <c r="R2803" t="s">
        <v>13522</v>
      </c>
      <c r="S2803">
        <v>32</v>
      </c>
      <c r="T2803" t="s">
        <v>64</v>
      </c>
      <c r="U2803" t="s">
        <v>65</v>
      </c>
      <c r="V2803" t="s">
        <v>66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  <c r="AC2803" t="s">
        <v>67</v>
      </c>
      <c r="AD2803" t="s">
        <v>67</v>
      </c>
      <c r="AE2803" t="s">
        <v>67</v>
      </c>
      <c r="AF2803" t="s">
        <v>67</v>
      </c>
      <c r="AG2803" t="s">
        <v>67</v>
      </c>
      <c r="AH2803" t="s">
        <v>67</v>
      </c>
      <c r="AI2803" t="s">
        <v>67</v>
      </c>
      <c r="AJ2803" t="s">
        <v>67</v>
      </c>
      <c r="AK2803" t="s">
        <v>67</v>
      </c>
      <c r="AL2803" t="s">
        <v>67</v>
      </c>
      <c r="AM2803" t="s">
        <v>68</v>
      </c>
      <c r="AN2803" t="s">
        <v>67</v>
      </c>
      <c r="AO2803" t="s">
        <v>67</v>
      </c>
      <c r="AP2803" t="s">
        <v>67</v>
      </c>
      <c r="AQ2803" t="s">
        <v>68</v>
      </c>
      <c r="AR2803" t="s">
        <v>67</v>
      </c>
      <c r="AS2803" t="s">
        <v>67</v>
      </c>
      <c r="AT2803" t="s">
        <v>67</v>
      </c>
      <c r="AU2803" t="s">
        <v>67</v>
      </c>
      <c r="AV2803" t="s">
        <v>67</v>
      </c>
      <c r="AW2803" t="s">
        <v>67</v>
      </c>
      <c r="AX2803" t="s">
        <v>67</v>
      </c>
      <c r="AY2803" t="s">
        <v>67</v>
      </c>
      <c r="AZ2803" t="s">
        <v>67</v>
      </c>
      <c r="BA2803" t="s">
        <v>67</v>
      </c>
      <c r="BB2803" t="s">
        <v>67</v>
      </c>
      <c r="BC2803">
        <v>0.67160071399999999</v>
      </c>
      <c r="BE2803" t="str">
        <f t="shared" si="43"/>
        <v>PEU RENTABLE</v>
      </c>
    </row>
    <row r="2804" spans="1:57" x14ac:dyDescent="0.25">
      <c r="A2804" t="s">
        <v>0</v>
      </c>
      <c r="B2804" t="s">
        <v>13523</v>
      </c>
      <c r="C2804">
        <v>259</v>
      </c>
      <c r="D2804">
        <v>112</v>
      </c>
      <c r="E2804">
        <v>232</v>
      </c>
      <c r="F2804">
        <v>177</v>
      </c>
      <c r="G2804" t="s">
        <v>157</v>
      </c>
      <c r="H2804">
        <v>413</v>
      </c>
      <c r="I2804">
        <v>5990075</v>
      </c>
      <c r="J2804" t="s">
        <v>1573</v>
      </c>
      <c r="K2804" t="s">
        <v>13524</v>
      </c>
      <c r="L2804" t="s">
        <v>13525</v>
      </c>
      <c r="M2804">
        <v>89906</v>
      </c>
      <c r="N2804">
        <v>1372</v>
      </c>
      <c r="O2804" t="s">
        <v>13526</v>
      </c>
      <c r="P2804">
        <v>1</v>
      </c>
      <c r="Q2804" t="s">
        <v>13527</v>
      </c>
      <c r="R2804" t="s">
        <v>13528</v>
      </c>
      <c r="S2804">
        <v>175</v>
      </c>
      <c r="T2804" t="s">
        <v>1493</v>
      </c>
      <c r="U2804" t="s">
        <v>1494</v>
      </c>
      <c r="V2804" t="s">
        <v>66</v>
      </c>
      <c r="W2804">
        <v>39752620.439999998</v>
      </c>
      <c r="X2804">
        <v>2007</v>
      </c>
      <c r="Y2804">
        <v>412</v>
      </c>
      <c r="Z2804">
        <v>8</v>
      </c>
      <c r="AA2804">
        <v>1.85</v>
      </c>
      <c r="AB2804">
        <v>13000</v>
      </c>
      <c r="AC2804" t="s">
        <v>67</v>
      </c>
      <c r="AD2804" t="s">
        <v>67</v>
      </c>
      <c r="AE2804" t="s">
        <v>67</v>
      </c>
      <c r="AF2804" t="s">
        <v>67</v>
      </c>
      <c r="AG2804" t="s">
        <v>67</v>
      </c>
      <c r="AH2804" t="s">
        <v>67</v>
      </c>
      <c r="AI2804" t="s">
        <v>67</v>
      </c>
      <c r="AJ2804" t="s">
        <v>67</v>
      </c>
      <c r="AK2804" t="s">
        <v>67</v>
      </c>
      <c r="AL2804" t="s">
        <v>68</v>
      </c>
      <c r="AM2804" t="s">
        <v>67</v>
      </c>
      <c r="AN2804" t="s">
        <v>67</v>
      </c>
      <c r="AO2804" t="s">
        <v>67</v>
      </c>
      <c r="AP2804" t="s">
        <v>67</v>
      </c>
      <c r="AQ2804" t="s">
        <v>67</v>
      </c>
      <c r="AR2804" t="s">
        <v>67</v>
      </c>
      <c r="AS2804" t="s">
        <v>67</v>
      </c>
      <c r="AT2804" t="s">
        <v>67</v>
      </c>
      <c r="AU2804" t="s">
        <v>68</v>
      </c>
      <c r="AV2804" t="s">
        <v>67</v>
      </c>
      <c r="AW2804" t="s">
        <v>67</v>
      </c>
      <c r="AX2804" t="s">
        <v>67</v>
      </c>
      <c r="AY2804" t="s">
        <v>67</v>
      </c>
      <c r="AZ2804" t="s">
        <v>67</v>
      </c>
      <c r="BA2804" t="s">
        <v>67</v>
      </c>
      <c r="BB2804" t="s">
        <v>67</v>
      </c>
      <c r="BC2804">
        <v>6.253747282</v>
      </c>
      <c r="BE2804" t="str">
        <f t="shared" si="43"/>
        <v>TRES RENTABLE</v>
      </c>
    </row>
    <row r="2805" spans="1:57" x14ac:dyDescent="0.25">
      <c r="A2805" t="s">
        <v>0</v>
      </c>
      <c r="B2805" t="s">
        <v>13529</v>
      </c>
      <c r="C2805">
        <v>251</v>
      </c>
      <c r="D2805">
        <v>137</v>
      </c>
      <c r="E2805">
        <v>143</v>
      </c>
      <c r="F2805">
        <v>280</v>
      </c>
      <c r="G2805" t="s">
        <v>1498</v>
      </c>
      <c r="H2805">
        <v>14000</v>
      </c>
      <c r="I2805">
        <v>5459824</v>
      </c>
      <c r="J2805" t="s">
        <v>245</v>
      </c>
      <c r="K2805" t="s">
        <v>244</v>
      </c>
      <c r="L2805" t="s">
        <v>13530</v>
      </c>
      <c r="M2805">
        <v>92781</v>
      </c>
      <c r="N2805">
        <v>15337</v>
      </c>
      <c r="O2805" t="s">
        <v>13531</v>
      </c>
      <c r="P2805">
        <v>0</v>
      </c>
      <c r="Q2805" t="s">
        <v>13532</v>
      </c>
      <c r="R2805" t="s">
        <v>13533</v>
      </c>
      <c r="S2805">
        <v>320</v>
      </c>
      <c r="T2805" t="s">
        <v>64</v>
      </c>
      <c r="U2805" t="s">
        <v>65</v>
      </c>
      <c r="V2805" t="s">
        <v>615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  <c r="AC2805" t="s">
        <v>67</v>
      </c>
      <c r="AD2805" t="s">
        <v>67</v>
      </c>
      <c r="AE2805" t="s">
        <v>67</v>
      </c>
      <c r="AF2805" t="s">
        <v>67</v>
      </c>
      <c r="AG2805" t="s">
        <v>67</v>
      </c>
      <c r="AH2805" t="s">
        <v>67</v>
      </c>
      <c r="AI2805" t="s">
        <v>67</v>
      </c>
      <c r="AJ2805" t="s">
        <v>67</v>
      </c>
      <c r="AK2805" t="s">
        <v>67</v>
      </c>
      <c r="AL2805" t="s">
        <v>67</v>
      </c>
      <c r="AM2805" t="s">
        <v>67</v>
      </c>
      <c r="AN2805" t="s">
        <v>67</v>
      </c>
      <c r="AO2805" t="s">
        <v>67</v>
      </c>
      <c r="AP2805" t="s">
        <v>67</v>
      </c>
      <c r="AQ2805" t="s">
        <v>67</v>
      </c>
      <c r="AR2805" t="s">
        <v>67</v>
      </c>
      <c r="AS2805" t="s">
        <v>68</v>
      </c>
      <c r="AT2805" t="s">
        <v>67</v>
      </c>
      <c r="AU2805" t="s">
        <v>68</v>
      </c>
      <c r="AV2805" t="s">
        <v>67</v>
      </c>
      <c r="AW2805" t="s">
        <v>67</v>
      </c>
      <c r="AX2805" t="s">
        <v>67</v>
      </c>
      <c r="AY2805" t="s">
        <v>67</v>
      </c>
      <c r="AZ2805" t="s">
        <v>67</v>
      </c>
      <c r="BA2805" t="s">
        <v>67</v>
      </c>
      <c r="BB2805" t="s">
        <v>67</v>
      </c>
      <c r="BC2805">
        <v>0.209993231</v>
      </c>
      <c r="BE2805" t="str">
        <f t="shared" si="43"/>
        <v>PAS RENTABLE</v>
      </c>
    </row>
    <row r="2806" spans="1:57" x14ac:dyDescent="0.25">
      <c r="A2806" t="s">
        <v>0</v>
      </c>
      <c r="B2806" t="s">
        <v>13534</v>
      </c>
      <c r="C2806">
        <v>63</v>
      </c>
      <c r="D2806">
        <v>90</v>
      </c>
      <c r="E2806">
        <v>49</v>
      </c>
      <c r="F2806">
        <v>191</v>
      </c>
      <c r="G2806" t="s">
        <v>11126</v>
      </c>
      <c r="H2806">
        <v>12000</v>
      </c>
      <c r="I2806">
        <v>5108820</v>
      </c>
      <c r="J2806" t="s">
        <v>1953</v>
      </c>
      <c r="K2806" t="s">
        <v>4865</v>
      </c>
      <c r="L2806" t="s">
        <v>13535</v>
      </c>
      <c r="M2806">
        <v>12519</v>
      </c>
      <c r="N2806">
        <v>12776</v>
      </c>
      <c r="O2806" t="s">
        <v>13536</v>
      </c>
      <c r="P2806">
        <v>5</v>
      </c>
      <c r="Q2806" t="s">
        <v>13537</v>
      </c>
      <c r="R2806" t="s">
        <v>13538</v>
      </c>
      <c r="S2806">
        <v>112</v>
      </c>
      <c r="T2806" t="s">
        <v>64</v>
      </c>
      <c r="U2806" t="s">
        <v>65</v>
      </c>
      <c r="V2806" t="s">
        <v>615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  <c r="AC2806" t="s">
        <v>67</v>
      </c>
      <c r="AD2806" t="s">
        <v>67</v>
      </c>
      <c r="AE2806" t="s">
        <v>67</v>
      </c>
      <c r="AF2806" t="s">
        <v>67</v>
      </c>
      <c r="AG2806" t="s">
        <v>67</v>
      </c>
      <c r="AH2806" t="s">
        <v>67</v>
      </c>
      <c r="AI2806" t="s">
        <v>67</v>
      </c>
      <c r="AJ2806" t="s">
        <v>68</v>
      </c>
      <c r="AK2806" t="s">
        <v>67</v>
      </c>
      <c r="AL2806" t="s">
        <v>67</v>
      </c>
      <c r="AM2806" t="s">
        <v>67</v>
      </c>
      <c r="AN2806" t="s">
        <v>68</v>
      </c>
      <c r="AO2806" t="s">
        <v>67</v>
      </c>
      <c r="AP2806" t="s">
        <v>67</v>
      </c>
      <c r="AQ2806" t="s">
        <v>67</v>
      </c>
      <c r="AR2806" t="s">
        <v>67</v>
      </c>
      <c r="AS2806" t="s">
        <v>67</v>
      </c>
      <c r="AT2806" t="s">
        <v>67</v>
      </c>
      <c r="AU2806" t="s">
        <v>68</v>
      </c>
      <c r="AV2806" t="s">
        <v>67</v>
      </c>
      <c r="AW2806" t="s">
        <v>67</v>
      </c>
      <c r="AX2806" t="s">
        <v>67</v>
      </c>
      <c r="AY2806" t="s">
        <v>67</v>
      </c>
      <c r="AZ2806" t="s">
        <v>67</v>
      </c>
      <c r="BA2806" t="s">
        <v>67</v>
      </c>
      <c r="BB2806" t="s">
        <v>67</v>
      </c>
      <c r="BC2806">
        <v>0.21286749999999999</v>
      </c>
      <c r="BE2806" t="str">
        <f t="shared" si="43"/>
        <v>PAS RENTABLE</v>
      </c>
    </row>
    <row r="2807" spans="1:57" x14ac:dyDescent="0.25">
      <c r="A2807" t="s">
        <v>0</v>
      </c>
      <c r="B2807" t="s">
        <v>1046</v>
      </c>
      <c r="C2807">
        <v>47</v>
      </c>
      <c r="D2807">
        <v>107</v>
      </c>
      <c r="E2807">
        <v>956</v>
      </c>
      <c r="F2807">
        <v>113</v>
      </c>
      <c r="G2807" t="s">
        <v>2521</v>
      </c>
      <c r="H2807">
        <v>10000</v>
      </c>
      <c r="I2807">
        <v>4741987</v>
      </c>
      <c r="J2807" t="s">
        <v>3438</v>
      </c>
      <c r="K2807" t="s">
        <v>2853</v>
      </c>
      <c r="L2807" t="s">
        <v>13539</v>
      </c>
      <c r="M2807">
        <v>6782</v>
      </c>
      <c r="N2807">
        <v>10368</v>
      </c>
      <c r="O2807" t="s">
        <v>13540</v>
      </c>
      <c r="P2807">
        <v>1</v>
      </c>
      <c r="Q2807" t="s">
        <v>13541</v>
      </c>
      <c r="R2807" t="s">
        <v>13542</v>
      </c>
      <c r="S2807">
        <v>114</v>
      </c>
      <c r="T2807" t="s">
        <v>64</v>
      </c>
      <c r="U2807" t="s">
        <v>65</v>
      </c>
      <c r="V2807" t="s">
        <v>615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  <c r="AC2807" t="s">
        <v>67</v>
      </c>
      <c r="AD2807" t="s">
        <v>67</v>
      </c>
      <c r="AE2807" t="s">
        <v>67</v>
      </c>
      <c r="AF2807" t="s">
        <v>67</v>
      </c>
      <c r="AG2807" t="s">
        <v>67</v>
      </c>
      <c r="AH2807" t="s">
        <v>67</v>
      </c>
      <c r="AI2807" t="s">
        <v>67</v>
      </c>
      <c r="AJ2807" t="s">
        <v>67</v>
      </c>
      <c r="AK2807" t="s">
        <v>67</v>
      </c>
      <c r="AL2807" t="s">
        <v>67</v>
      </c>
      <c r="AM2807" t="s">
        <v>67</v>
      </c>
      <c r="AN2807" t="s">
        <v>67</v>
      </c>
      <c r="AO2807" t="s">
        <v>67</v>
      </c>
      <c r="AP2807" t="s">
        <v>67</v>
      </c>
      <c r="AQ2807" t="s">
        <v>67</v>
      </c>
      <c r="AR2807" t="s">
        <v>67</v>
      </c>
      <c r="AS2807" t="s">
        <v>67</v>
      </c>
      <c r="AT2807" t="s">
        <v>67</v>
      </c>
      <c r="AU2807" t="s">
        <v>68</v>
      </c>
      <c r="AV2807" t="s">
        <v>67</v>
      </c>
      <c r="AW2807" t="s">
        <v>67</v>
      </c>
      <c r="AX2807" t="s">
        <v>67</v>
      </c>
      <c r="AY2807" t="s">
        <v>67</v>
      </c>
      <c r="AZ2807" t="s">
        <v>67</v>
      </c>
      <c r="BA2807" t="s">
        <v>67</v>
      </c>
      <c r="BB2807" t="s">
        <v>67</v>
      </c>
      <c r="BC2807">
        <v>0.33871335699999999</v>
      </c>
      <c r="BE2807" t="str">
        <f t="shared" si="43"/>
        <v>PAS RENTABLE</v>
      </c>
    </row>
    <row r="2808" spans="1:57" x14ac:dyDescent="0.25">
      <c r="A2808" t="s">
        <v>0</v>
      </c>
      <c r="B2808" t="s">
        <v>1228</v>
      </c>
      <c r="C2808">
        <v>108</v>
      </c>
      <c r="D2808">
        <v>98</v>
      </c>
      <c r="E2808">
        <v>176</v>
      </c>
      <c r="F2808">
        <v>15</v>
      </c>
      <c r="G2808" t="s">
        <v>7832</v>
      </c>
      <c r="H2808">
        <v>543</v>
      </c>
      <c r="I2808">
        <v>4291965</v>
      </c>
      <c r="J2808" t="s">
        <v>5968</v>
      </c>
      <c r="K2808" t="s">
        <v>8361</v>
      </c>
      <c r="L2808" t="s">
        <v>13543</v>
      </c>
      <c r="M2808">
        <v>9334</v>
      </c>
      <c r="N2808">
        <v>678</v>
      </c>
      <c r="O2808" t="s">
        <v>13544</v>
      </c>
      <c r="P2808">
        <v>3</v>
      </c>
      <c r="Q2808" t="s">
        <v>13545</v>
      </c>
      <c r="R2808" t="s">
        <v>13546</v>
      </c>
      <c r="S2808">
        <v>59</v>
      </c>
      <c r="T2808" t="s">
        <v>64</v>
      </c>
      <c r="U2808" t="s">
        <v>1494</v>
      </c>
      <c r="V2808" t="s">
        <v>66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  <c r="AC2808" t="s">
        <v>67</v>
      </c>
      <c r="AD2808" t="s">
        <v>67</v>
      </c>
      <c r="AE2808" t="s">
        <v>67</v>
      </c>
      <c r="AF2808" t="s">
        <v>68</v>
      </c>
      <c r="AG2808" t="s">
        <v>67</v>
      </c>
      <c r="AH2808" t="s">
        <v>67</v>
      </c>
      <c r="AI2808" t="s">
        <v>67</v>
      </c>
      <c r="AJ2808" t="s">
        <v>67</v>
      </c>
      <c r="AK2808" t="s">
        <v>67</v>
      </c>
      <c r="AL2808" t="s">
        <v>68</v>
      </c>
      <c r="AM2808" t="s">
        <v>67</v>
      </c>
      <c r="AN2808" t="s">
        <v>67</v>
      </c>
      <c r="AO2808" t="s">
        <v>67</v>
      </c>
      <c r="AP2808" t="s">
        <v>67</v>
      </c>
      <c r="AQ2808" t="s">
        <v>67</v>
      </c>
      <c r="AR2808" t="s">
        <v>67</v>
      </c>
      <c r="AS2808" t="s">
        <v>67</v>
      </c>
      <c r="AT2808" t="s">
        <v>67</v>
      </c>
      <c r="AU2808" t="s">
        <v>68</v>
      </c>
      <c r="AV2808" t="s">
        <v>67</v>
      </c>
      <c r="AW2808" t="s">
        <v>67</v>
      </c>
      <c r="AX2808" t="s">
        <v>67</v>
      </c>
      <c r="AY2808" t="s">
        <v>67</v>
      </c>
      <c r="AZ2808" t="s">
        <v>67</v>
      </c>
      <c r="BA2808" t="s">
        <v>67</v>
      </c>
      <c r="BB2808" t="s">
        <v>67</v>
      </c>
      <c r="BC2808">
        <v>0.30656892899999999</v>
      </c>
      <c r="BE2808" t="str">
        <f t="shared" si="43"/>
        <v>PAS RENTABLE</v>
      </c>
    </row>
    <row r="2809" spans="1:57" x14ac:dyDescent="0.25">
      <c r="A2809" t="s">
        <v>0</v>
      </c>
      <c r="B2809" t="s">
        <v>13547</v>
      </c>
      <c r="C2809">
        <v>64</v>
      </c>
      <c r="D2809">
        <v>84</v>
      </c>
      <c r="E2809">
        <v>12</v>
      </c>
      <c r="F2809">
        <v>102</v>
      </c>
      <c r="G2809" t="s">
        <v>13548</v>
      </c>
      <c r="H2809">
        <v>159</v>
      </c>
      <c r="I2809">
        <v>3100650</v>
      </c>
      <c r="J2809" t="s">
        <v>6160</v>
      </c>
      <c r="K2809" t="s">
        <v>13549</v>
      </c>
      <c r="L2809" t="s">
        <v>13550</v>
      </c>
      <c r="M2809">
        <v>7277</v>
      </c>
      <c r="N2809">
        <v>417</v>
      </c>
      <c r="O2809" t="s">
        <v>13551</v>
      </c>
      <c r="P2809">
        <v>4</v>
      </c>
      <c r="Q2809" t="s">
        <v>13552</v>
      </c>
      <c r="R2809" t="s">
        <v>13553</v>
      </c>
      <c r="S2809">
        <v>181</v>
      </c>
      <c r="T2809" t="s">
        <v>64</v>
      </c>
      <c r="U2809" t="s">
        <v>65</v>
      </c>
      <c r="V2809" t="s">
        <v>66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  <c r="AC2809" t="s">
        <v>67</v>
      </c>
      <c r="AD2809" t="s">
        <v>67</v>
      </c>
      <c r="AE2809" t="s">
        <v>67</v>
      </c>
      <c r="AF2809" t="s">
        <v>67</v>
      </c>
      <c r="AG2809" t="s">
        <v>67</v>
      </c>
      <c r="AH2809" t="s">
        <v>67</v>
      </c>
      <c r="AI2809" t="s">
        <v>67</v>
      </c>
      <c r="AJ2809" t="s">
        <v>68</v>
      </c>
      <c r="AK2809" t="s">
        <v>67</v>
      </c>
      <c r="AL2809" t="s">
        <v>67</v>
      </c>
      <c r="AM2809" t="s">
        <v>67</v>
      </c>
      <c r="AN2809" t="s">
        <v>68</v>
      </c>
      <c r="AO2809" t="s">
        <v>67</v>
      </c>
      <c r="AP2809" t="s">
        <v>67</v>
      </c>
      <c r="AQ2809" t="s">
        <v>67</v>
      </c>
      <c r="AR2809" t="s">
        <v>68</v>
      </c>
      <c r="AS2809" t="s">
        <v>67</v>
      </c>
      <c r="AT2809" t="s">
        <v>67</v>
      </c>
      <c r="AU2809" t="s">
        <v>68</v>
      </c>
      <c r="AV2809" t="s">
        <v>67</v>
      </c>
      <c r="AW2809" t="s">
        <v>67</v>
      </c>
      <c r="AX2809" t="s">
        <v>67</v>
      </c>
      <c r="AY2809" t="s">
        <v>67</v>
      </c>
      <c r="AZ2809" t="s">
        <v>67</v>
      </c>
      <c r="BA2809" t="s">
        <v>67</v>
      </c>
      <c r="BB2809" t="s">
        <v>67</v>
      </c>
      <c r="BC2809">
        <v>0.22147500000000001</v>
      </c>
      <c r="BE2809" t="str">
        <f t="shared" si="43"/>
        <v>PAS RENTABLE</v>
      </c>
    </row>
    <row r="2810" spans="1:57" x14ac:dyDescent="0.25">
      <c r="A2810" t="s">
        <v>0</v>
      </c>
      <c r="B2810" t="s">
        <v>12581</v>
      </c>
      <c r="C2810">
        <v>20</v>
      </c>
      <c r="D2810">
        <v>139</v>
      </c>
      <c r="E2810">
        <v>133</v>
      </c>
      <c r="F2810">
        <v>5</v>
      </c>
      <c r="G2810" t="s">
        <v>13554</v>
      </c>
      <c r="H2810">
        <v>423</v>
      </c>
      <c r="I2810">
        <v>2474000</v>
      </c>
      <c r="J2810" t="s">
        <v>6141</v>
      </c>
      <c r="K2810" t="s">
        <v>1873</v>
      </c>
      <c r="L2810" t="s">
        <v>13555</v>
      </c>
      <c r="M2810">
        <v>2427</v>
      </c>
      <c r="N2810">
        <v>446</v>
      </c>
      <c r="O2810" t="s">
        <v>13556</v>
      </c>
      <c r="P2810">
        <v>1</v>
      </c>
      <c r="Q2810" t="s">
        <v>13557</v>
      </c>
      <c r="R2810" t="s">
        <v>13558</v>
      </c>
      <c r="S2810">
        <v>27</v>
      </c>
      <c r="T2810" t="s">
        <v>64</v>
      </c>
      <c r="U2810" t="s">
        <v>1494</v>
      </c>
      <c r="V2810" t="s">
        <v>66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  <c r="AC2810" t="s">
        <v>67</v>
      </c>
      <c r="AD2810" t="s">
        <v>67</v>
      </c>
      <c r="AE2810" t="s">
        <v>67</v>
      </c>
      <c r="AF2810" t="s">
        <v>68</v>
      </c>
      <c r="AG2810" t="s">
        <v>67</v>
      </c>
      <c r="AH2810" t="s">
        <v>67</v>
      </c>
      <c r="AI2810" t="s">
        <v>67</v>
      </c>
      <c r="AJ2810" t="s">
        <v>67</v>
      </c>
      <c r="AK2810" t="s">
        <v>67</v>
      </c>
      <c r="AL2810" t="s">
        <v>68</v>
      </c>
      <c r="AM2810" t="s">
        <v>67</v>
      </c>
      <c r="AN2810" t="s">
        <v>67</v>
      </c>
      <c r="AO2810" t="s">
        <v>67</v>
      </c>
      <c r="AP2810" t="s">
        <v>67</v>
      </c>
      <c r="AQ2810" t="s">
        <v>67</v>
      </c>
      <c r="AR2810" t="s">
        <v>67</v>
      </c>
      <c r="AS2810" t="s">
        <v>68</v>
      </c>
      <c r="AT2810" t="s">
        <v>67</v>
      </c>
      <c r="AU2810" t="s">
        <v>68</v>
      </c>
      <c r="AV2810" t="s">
        <v>67</v>
      </c>
      <c r="AW2810" t="s">
        <v>67</v>
      </c>
      <c r="AX2810" t="s">
        <v>67</v>
      </c>
      <c r="AY2810" t="s">
        <v>67</v>
      </c>
      <c r="AZ2810" t="s">
        <v>67</v>
      </c>
      <c r="BA2810" t="s">
        <v>67</v>
      </c>
      <c r="BB2810" t="s">
        <v>67</v>
      </c>
      <c r="BC2810">
        <v>0.176714286</v>
      </c>
      <c r="BE2810" t="str">
        <f t="shared" si="43"/>
        <v>PAS RENTABLE</v>
      </c>
    </row>
    <row r="2811" spans="1:57" x14ac:dyDescent="0.25">
      <c r="A2811" t="s">
        <v>0</v>
      </c>
      <c r="B2811" t="s">
        <v>12988</v>
      </c>
      <c r="C2811">
        <v>135</v>
      </c>
      <c r="D2811">
        <v>97</v>
      </c>
      <c r="E2811">
        <v>11</v>
      </c>
      <c r="F2811">
        <v>548</v>
      </c>
      <c r="G2811" t="s">
        <v>234</v>
      </c>
      <c r="H2811">
        <v>14000</v>
      </c>
      <c r="I2811">
        <v>2656324</v>
      </c>
      <c r="J2811" t="s">
        <v>1710</v>
      </c>
      <c r="K2811" t="s">
        <v>466</v>
      </c>
      <c r="L2811" t="s">
        <v>13559</v>
      </c>
      <c r="M2811">
        <v>16444</v>
      </c>
      <c r="N2811">
        <v>16431</v>
      </c>
      <c r="O2811" t="s">
        <v>5822</v>
      </c>
      <c r="P2811">
        <v>4</v>
      </c>
      <c r="Q2811" t="s">
        <v>13560</v>
      </c>
      <c r="R2811" t="s">
        <v>13561</v>
      </c>
      <c r="S2811">
        <v>79</v>
      </c>
      <c r="T2811" t="s">
        <v>64</v>
      </c>
      <c r="U2811" t="s">
        <v>87</v>
      </c>
      <c r="V2811" t="s">
        <v>66</v>
      </c>
      <c r="W2811">
        <v>39752620.439999998</v>
      </c>
      <c r="X2811">
        <v>2008</v>
      </c>
      <c r="Y2811">
        <v>1000</v>
      </c>
      <c r="Z2811">
        <v>6.7</v>
      </c>
      <c r="AA2811">
        <v>2.35</v>
      </c>
      <c r="AB2811">
        <v>2000</v>
      </c>
      <c r="AC2811" t="s">
        <v>67</v>
      </c>
      <c r="AD2811" t="s">
        <v>67</v>
      </c>
      <c r="AE2811" t="s">
        <v>67</v>
      </c>
      <c r="AF2811" t="s">
        <v>67</v>
      </c>
      <c r="AG2811" t="s">
        <v>67</v>
      </c>
      <c r="AH2811" t="s">
        <v>67</v>
      </c>
      <c r="AI2811" t="s">
        <v>67</v>
      </c>
      <c r="AJ2811" t="s">
        <v>67</v>
      </c>
      <c r="AK2811" t="s">
        <v>67</v>
      </c>
      <c r="AL2811" t="s">
        <v>67</v>
      </c>
      <c r="AM2811" t="s">
        <v>68</v>
      </c>
      <c r="AN2811" t="s">
        <v>67</v>
      </c>
      <c r="AO2811" t="s">
        <v>67</v>
      </c>
      <c r="AP2811" t="s">
        <v>67</v>
      </c>
      <c r="AQ2811" t="s">
        <v>67</v>
      </c>
      <c r="AR2811" t="s">
        <v>67</v>
      </c>
      <c r="AS2811" t="s">
        <v>68</v>
      </c>
      <c r="AT2811" t="s">
        <v>67</v>
      </c>
      <c r="AU2811" t="s">
        <v>67</v>
      </c>
      <c r="AV2811" t="s">
        <v>67</v>
      </c>
      <c r="AW2811" t="s">
        <v>67</v>
      </c>
      <c r="AX2811" t="s">
        <v>67</v>
      </c>
      <c r="AY2811" t="s">
        <v>67</v>
      </c>
      <c r="AZ2811" t="s">
        <v>67</v>
      </c>
      <c r="BA2811" t="s">
        <v>67</v>
      </c>
      <c r="BB2811" t="s">
        <v>67</v>
      </c>
      <c r="BC2811">
        <v>6.253747282</v>
      </c>
      <c r="BE2811" t="str">
        <f t="shared" si="43"/>
        <v>TRES RENTABLE</v>
      </c>
    </row>
    <row r="2812" spans="1:57" x14ac:dyDescent="0.25">
      <c r="A2812" t="s">
        <v>0</v>
      </c>
      <c r="B2812" t="s">
        <v>13562</v>
      </c>
      <c r="C2812">
        <v>2</v>
      </c>
      <c r="D2812">
        <v>127</v>
      </c>
      <c r="E2812">
        <v>109</v>
      </c>
      <c r="F2812">
        <v>324</v>
      </c>
      <c r="G2812" t="s">
        <v>9692</v>
      </c>
      <c r="H2812">
        <v>16000</v>
      </c>
      <c r="I2812">
        <v>1000000</v>
      </c>
      <c r="J2812" t="s">
        <v>1342</v>
      </c>
      <c r="K2812" t="s">
        <v>232</v>
      </c>
      <c r="L2812" t="s">
        <v>13563</v>
      </c>
      <c r="M2812">
        <v>524</v>
      </c>
      <c r="N2812">
        <v>17250</v>
      </c>
      <c r="O2812" t="s">
        <v>13564</v>
      </c>
      <c r="P2812">
        <v>0</v>
      </c>
      <c r="Q2812" t="s">
        <v>13565</v>
      </c>
      <c r="R2812" t="s">
        <v>13566</v>
      </c>
      <c r="S2812">
        <v>8</v>
      </c>
      <c r="T2812" t="s">
        <v>64</v>
      </c>
      <c r="U2812" t="s">
        <v>13567</v>
      </c>
      <c r="V2812" t="s">
        <v>126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  <c r="AC2812" t="s">
        <v>67</v>
      </c>
      <c r="AD2812" t="s">
        <v>68</v>
      </c>
      <c r="AE2812" t="s">
        <v>67</v>
      </c>
      <c r="AF2812" t="s">
        <v>68</v>
      </c>
      <c r="AG2812" t="s">
        <v>67</v>
      </c>
      <c r="AH2812" t="s">
        <v>67</v>
      </c>
      <c r="AI2812" t="s">
        <v>67</v>
      </c>
      <c r="AJ2812" t="s">
        <v>67</v>
      </c>
      <c r="AK2812" t="s">
        <v>67</v>
      </c>
      <c r="AL2812" t="s">
        <v>67</v>
      </c>
      <c r="AM2812" t="s">
        <v>67</v>
      </c>
      <c r="AN2812" t="s">
        <v>67</v>
      </c>
      <c r="AO2812" t="s">
        <v>67</v>
      </c>
      <c r="AP2812" t="s">
        <v>67</v>
      </c>
      <c r="AQ2812" t="s">
        <v>68</v>
      </c>
      <c r="AR2812" t="s">
        <v>67</v>
      </c>
      <c r="AS2812" t="s">
        <v>67</v>
      </c>
      <c r="AT2812" t="s">
        <v>67</v>
      </c>
      <c r="AU2812" t="s">
        <v>67</v>
      </c>
      <c r="AV2812" t="s">
        <v>67</v>
      </c>
      <c r="AW2812" t="s">
        <v>67</v>
      </c>
      <c r="AX2812" t="s">
        <v>67</v>
      </c>
      <c r="AY2812" t="s">
        <v>67</v>
      </c>
      <c r="AZ2812" t="s">
        <v>67</v>
      </c>
      <c r="BA2812" t="s">
        <v>67</v>
      </c>
      <c r="BB2812" t="s">
        <v>67</v>
      </c>
      <c r="BC2812">
        <v>7.1428570999999996E-2</v>
      </c>
      <c r="BE2812" t="str">
        <f t="shared" si="43"/>
        <v>PAS RENTABLE</v>
      </c>
    </row>
    <row r="2813" spans="1:57" x14ac:dyDescent="0.25">
      <c r="A2813" t="s">
        <v>0</v>
      </c>
      <c r="B2813" t="s">
        <v>11349</v>
      </c>
      <c r="C2813">
        <v>262</v>
      </c>
      <c r="D2813">
        <v>150</v>
      </c>
      <c r="E2813">
        <v>608</v>
      </c>
      <c r="F2813">
        <v>43</v>
      </c>
      <c r="G2813" t="s">
        <v>13568</v>
      </c>
      <c r="H2813">
        <v>149</v>
      </c>
      <c r="I2813">
        <v>3958500</v>
      </c>
      <c r="J2813" t="s">
        <v>5968</v>
      </c>
      <c r="K2813" t="s">
        <v>11352</v>
      </c>
      <c r="L2813" t="s">
        <v>13569</v>
      </c>
      <c r="M2813">
        <v>17933</v>
      </c>
      <c r="N2813">
        <v>390</v>
      </c>
      <c r="O2813" t="s">
        <v>13570</v>
      </c>
      <c r="P2813">
        <v>0</v>
      </c>
      <c r="Q2813" t="s">
        <v>13571</v>
      </c>
      <c r="R2813" t="s">
        <v>13572</v>
      </c>
      <c r="S2813">
        <v>165</v>
      </c>
      <c r="T2813" t="s">
        <v>64</v>
      </c>
      <c r="U2813" t="s">
        <v>87</v>
      </c>
      <c r="V2813" t="s">
        <v>615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  <c r="AC2813" t="s">
        <v>67</v>
      </c>
      <c r="AD2813" t="s">
        <v>67</v>
      </c>
      <c r="AE2813" t="s">
        <v>67</v>
      </c>
      <c r="AF2813" t="s">
        <v>68</v>
      </c>
      <c r="AG2813" t="s">
        <v>67</v>
      </c>
      <c r="AH2813" t="s">
        <v>67</v>
      </c>
      <c r="AI2813" t="s">
        <v>67</v>
      </c>
      <c r="AJ2813" t="s">
        <v>67</v>
      </c>
      <c r="AK2813" t="s">
        <v>67</v>
      </c>
      <c r="AL2813" t="s">
        <v>68</v>
      </c>
      <c r="AM2813" t="s">
        <v>67</v>
      </c>
      <c r="AN2813" t="s">
        <v>67</v>
      </c>
      <c r="AO2813" t="s">
        <v>67</v>
      </c>
      <c r="AP2813" t="s">
        <v>67</v>
      </c>
      <c r="AQ2813" t="s">
        <v>67</v>
      </c>
      <c r="AR2813" t="s">
        <v>67</v>
      </c>
      <c r="AS2813" t="s">
        <v>67</v>
      </c>
      <c r="AT2813" t="s">
        <v>67</v>
      </c>
      <c r="AU2813" t="s">
        <v>68</v>
      </c>
      <c r="AV2813" t="s">
        <v>67</v>
      </c>
      <c r="AW2813" t="s">
        <v>67</v>
      </c>
      <c r="AX2813" t="s">
        <v>67</v>
      </c>
      <c r="AY2813" t="s">
        <v>67</v>
      </c>
      <c r="AZ2813" t="s">
        <v>67</v>
      </c>
      <c r="BA2813" t="s">
        <v>67</v>
      </c>
      <c r="BB2813" t="s">
        <v>67</v>
      </c>
      <c r="BC2813">
        <v>0.482743902</v>
      </c>
      <c r="BE2813" t="str">
        <f t="shared" si="43"/>
        <v>PAS RENTABLE</v>
      </c>
    </row>
    <row r="2814" spans="1:57" x14ac:dyDescent="0.25">
      <c r="A2814" t="s">
        <v>0</v>
      </c>
      <c r="B2814" t="s">
        <v>13573</v>
      </c>
      <c r="C2814">
        <v>129</v>
      </c>
      <c r="D2814">
        <v>104</v>
      </c>
      <c r="E2814">
        <v>752</v>
      </c>
      <c r="F2814">
        <v>59</v>
      </c>
      <c r="G2814" t="s">
        <v>13574</v>
      </c>
      <c r="H2814">
        <v>412</v>
      </c>
      <c r="I2814">
        <v>403649</v>
      </c>
      <c r="J2814" t="s">
        <v>245</v>
      </c>
      <c r="K2814" t="s">
        <v>157</v>
      </c>
      <c r="L2814" t="s">
        <v>13575</v>
      </c>
      <c r="M2814">
        <v>3174</v>
      </c>
      <c r="N2814">
        <v>799</v>
      </c>
      <c r="O2814" t="s">
        <v>13576</v>
      </c>
      <c r="P2814">
        <v>0</v>
      </c>
      <c r="Q2814" t="s">
        <v>13577</v>
      </c>
      <c r="R2814" t="s">
        <v>13578</v>
      </c>
      <c r="S2814">
        <v>31</v>
      </c>
      <c r="T2814" t="s">
        <v>1493</v>
      </c>
      <c r="U2814" t="s">
        <v>1494</v>
      </c>
      <c r="V2814" t="s">
        <v>126</v>
      </c>
      <c r="W2814">
        <v>39752620.439999998</v>
      </c>
      <c r="X2814">
        <v>2009</v>
      </c>
      <c r="Y2814">
        <v>74</v>
      </c>
      <c r="Z2814">
        <v>6.3</v>
      </c>
      <c r="AA2814">
        <v>2.35</v>
      </c>
      <c r="AB2814">
        <v>512</v>
      </c>
      <c r="AC2814" t="s">
        <v>67</v>
      </c>
      <c r="AD2814" t="s">
        <v>67</v>
      </c>
      <c r="AE2814" t="s">
        <v>67</v>
      </c>
      <c r="AF2814" t="s">
        <v>67</v>
      </c>
      <c r="AG2814" t="s">
        <v>67</v>
      </c>
      <c r="AH2814" t="s">
        <v>67</v>
      </c>
      <c r="AI2814" t="s">
        <v>67</v>
      </c>
      <c r="AJ2814" t="s">
        <v>67</v>
      </c>
      <c r="AK2814" t="s">
        <v>67</v>
      </c>
      <c r="AL2814" t="s">
        <v>67</v>
      </c>
      <c r="AM2814" t="s">
        <v>67</v>
      </c>
      <c r="AN2814" t="s">
        <v>67</v>
      </c>
      <c r="AO2814" t="s">
        <v>67</v>
      </c>
      <c r="AP2814" t="s">
        <v>67</v>
      </c>
      <c r="AQ2814" t="s">
        <v>67</v>
      </c>
      <c r="AR2814" t="s">
        <v>67</v>
      </c>
      <c r="AS2814" t="s">
        <v>68</v>
      </c>
      <c r="AT2814" t="s">
        <v>67</v>
      </c>
      <c r="AU2814" t="s">
        <v>68</v>
      </c>
      <c r="AV2814" t="s">
        <v>67</v>
      </c>
      <c r="AW2814" t="s">
        <v>67</v>
      </c>
      <c r="AX2814" t="s">
        <v>67</v>
      </c>
      <c r="AY2814" t="s">
        <v>67</v>
      </c>
      <c r="AZ2814" t="s">
        <v>67</v>
      </c>
      <c r="BA2814" t="s">
        <v>67</v>
      </c>
      <c r="BB2814" t="s">
        <v>67</v>
      </c>
      <c r="BC2814">
        <v>6.253747282</v>
      </c>
      <c r="BE2814" t="str">
        <f t="shared" si="43"/>
        <v>TRES RENTABLE</v>
      </c>
    </row>
    <row r="2815" spans="1:57" x14ac:dyDescent="0.25">
      <c r="A2815" t="s">
        <v>0</v>
      </c>
      <c r="B2815" t="s">
        <v>5456</v>
      </c>
      <c r="C2815">
        <v>69</v>
      </c>
      <c r="D2815">
        <v>132</v>
      </c>
      <c r="E2815">
        <v>333</v>
      </c>
      <c r="F2815">
        <v>284</v>
      </c>
      <c r="G2815" t="s">
        <v>5924</v>
      </c>
      <c r="H2815">
        <v>380</v>
      </c>
      <c r="I2815">
        <v>274299</v>
      </c>
      <c r="J2815" t="s">
        <v>13579</v>
      </c>
      <c r="K2815" t="s">
        <v>10508</v>
      </c>
      <c r="L2815" t="s">
        <v>13580</v>
      </c>
      <c r="M2815">
        <v>11077</v>
      </c>
      <c r="N2815">
        <v>1429</v>
      </c>
      <c r="O2815" t="s">
        <v>13581</v>
      </c>
      <c r="P2815">
        <v>2</v>
      </c>
      <c r="Q2815" t="s">
        <v>13582</v>
      </c>
      <c r="R2815" t="s">
        <v>13583</v>
      </c>
      <c r="S2815">
        <v>55</v>
      </c>
      <c r="T2815" t="s">
        <v>64</v>
      </c>
      <c r="U2815" t="s">
        <v>1494</v>
      </c>
      <c r="V2815" t="s">
        <v>5641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  <c r="AC2815" t="s">
        <v>67</v>
      </c>
      <c r="AD2815" t="s">
        <v>67</v>
      </c>
      <c r="AE2815" t="s">
        <v>68</v>
      </c>
      <c r="AF2815" t="s">
        <v>67</v>
      </c>
      <c r="AG2815" t="s">
        <v>67</v>
      </c>
      <c r="AH2815" t="s">
        <v>67</v>
      </c>
      <c r="AI2815" t="s">
        <v>67</v>
      </c>
      <c r="AJ2815" t="s">
        <v>67</v>
      </c>
      <c r="AK2815" t="s">
        <v>67</v>
      </c>
      <c r="AL2815" t="s">
        <v>68</v>
      </c>
      <c r="AM2815" t="s">
        <v>67</v>
      </c>
      <c r="AN2815" t="s">
        <v>67</v>
      </c>
      <c r="AO2815" t="s">
        <v>67</v>
      </c>
      <c r="AP2815" t="s">
        <v>67</v>
      </c>
      <c r="AQ2815" t="s">
        <v>67</v>
      </c>
      <c r="AR2815" t="s">
        <v>67</v>
      </c>
      <c r="AS2815" t="s">
        <v>67</v>
      </c>
      <c r="AT2815" t="s">
        <v>67</v>
      </c>
      <c r="AU2815" t="s">
        <v>68</v>
      </c>
      <c r="AV2815" t="s">
        <v>67</v>
      </c>
      <c r="AW2815" t="s">
        <v>67</v>
      </c>
      <c r="AX2815" t="s">
        <v>68</v>
      </c>
      <c r="AY2815" t="s">
        <v>67</v>
      </c>
      <c r="AZ2815" t="s">
        <v>67</v>
      </c>
      <c r="BA2815" t="s">
        <v>67</v>
      </c>
      <c r="BB2815" t="s">
        <v>67</v>
      </c>
      <c r="BC2815">
        <v>2.6630970000000001E-3</v>
      </c>
      <c r="BE2815" t="str">
        <f t="shared" si="43"/>
        <v>PAS RENTABLE</v>
      </c>
    </row>
    <row r="2816" spans="1:57" x14ac:dyDescent="0.25">
      <c r="A2816" t="s">
        <v>0</v>
      </c>
      <c r="B2816" t="s">
        <v>13584</v>
      </c>
      <c r="C2816">
        <v>50</v>
      </c>
      <c r="D2816">
        <v>117</v>
      </c>
      <c r="E2816">
        <v>2</v>
      </c>
      <c r="F2816">
        <v>21</v>
      </c>
      <c r="G2816" t="s">
        <v>12078</v>
      </c>
      <c r="H2816">
        <v>149</v>
      </c>
      <c r="I2816">
        <v>48468407.530000001</v>
      </c>
      <c r="J2816" t="s">
        <v>1354</v>
      </c>
      <c r="K2816" t="s">
        <v>13585</v>
      </c>
      <c r="L2816" t="s">
        <v>13586</v>
      </c>
      <c r="M2816">
        <v>6069</v>
      </c>
      <c r="N2816">
        <v>243</v>
      </c>
      <c r="O2816" t="s">
        <v>13587</v>
      </c>
      <c r="P2816">
        <v>2</v>
      </c>
      <c r="Q2816" t="s">
        <v>13588</v>
      </c>
      <c r="R2816" t="s">
        <v>13589</v>
      </c>
      <c r="S2816">
        <v>34</v>
      </c>
      <c r="T2816" t="s">
        <v>1975</v>
      </c>
      <c r="U2816" t="s">
        <v>922</v>
      </c>
      <c r="V2816" t="s">
        <v>615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  <c r="AC2816" t="s">
        <v>67</v>
      </c>
      <c r="AD2816" t="s">
        <v>68</v>
      </c>
      <c r="AE2816" t="s">
        <v>67</v>
      </c>
      <c r="AF2816" t="s">
        <v>67</v>
      </c>
      <c r="AG2816" t="s">
        <v>67</v>
      </c>
      <c r="AH2816" t="s">
        <v>67</v>
      </c>
      <c r="AI2816" t="s">
        <v>67</v>
      </c>
      <c r="AJ2816" t="s">
        <v>67</v>
      </c>
      <c r="AK2816" t="s">
        <v>67</v>
      </c>
      <c r="AL2816" t="s">
        <v>67</v>
      </c>
      <c r="AM2816" t="s">
        <v>67</v>
      </c>
      <c r="AN2816" t="s">
        <v>67</v>
      </c>
      <c r="AO2816" t="s">
        <v>67</v>
      </c>
      <c r="AP2816" t="s">
        <v>67</v>
      </c>
      <c r="AQ2816" t="s">
        <v>67</v>
      </c>
      <c r="AR2816" t="s">
        <v>67</v>
      </c>
      <c r="AS2816" t="s">
        <v>67</v>
      </c>
      <c r="AT2816" t="s">
        <v>67</v>
      </c>
      <c r="AU2816" t="s">
        <v>67</v>
      </c>
      <c r="AV2816" t="s">
        <v>67</v>
      </c>
      <c r="AW2816" t="s">
        <v>67</v>
      </c>
      <c r="AX2816" t="s">
        <v>67</v>
      </c>
      <c r="AY2816" t="s">
        <v>67</v>
      </c>
      <c r="AZ2816" t="s">
        <v>67</v>
      </c>
      <c r="BA2816" t="s">
        <v>67</v>
      </c>
      <c r="BB2816" t="s">
        <v>67</v>
      </c>
      <c r="BC2816">
        <v>6.253747282</v>
      </c>
      <c r="BE2816" t="str">
        <f t="shared" si="43"/>
        <v>TRES RENTABLE</v>
      </c>
    </row>
    <row r="2817" spans="1:57" x14ac:dyDescent="0.25">
      <c r="A2817" t="s">
        <v>0</v>
      </c>
      <c r="B2817" t="s">
        <v>2421</v>
      </c>
      <c r="C2817">
        <v>57</v>
      </c>
      <c r="D2817">
        <v>115</v>
      </c>
      <c r="E2817">
        <v>168</v>
      </c>
      <c r="F2817">
        <v>322</v>
      </c>
      <c r="G2817" t="s">
        <v>1997</v>
      </c>
      <c r="H2817">
        <v>697</v>
      </c>
      <c r="I2817">
        <v>183088</v>
      </c>
      <c r="J2817" t="s">
        <v>11862</v>
      </c>
      <c r="K2817" t="s">
        <v>3227</v>
      </c>
      <c r="L2817" t="s">
        <v>13590</v>
      </c>
      <c r="M2817">
        <v>11704</v>
      </c>
      <c r="N2817">
        <v>2243</v>
      </c>
      <c r="O2817" t="s">
        <v>5097</v>
      </c>
      <c r="P2817">
        <v>0</v>
      </c>
      <c r="Q2817" t="s">
        <v>13591</v>
      </c>
      <c r="R2817" t="s">
        <v>13592</v>
      </c>
      <c r="S2817">
        <v>36</v>
      </c>
      <c r="T2817" t="s">
        <v>64</v>
      </c>
      <c r="U2817" t="s">
        <v>65</v>
      </c>
      <c r="V2817" t="s">
        <v>615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  <c r="AC2817" t="s">
        <v>67</v>
      </c>
      <c r="AD2817" t="s">
        <v>67</v>
      </c>
      <c r="AE2817" t="s">
        <v>68</v>
      </c>
      <c r="AF2817" t="s">
        <v>67</v>
      </c>
      <c r="AG2817" t="s">
        <v>67</v>
      </c>
      <c r="AH2817" t="s">
        <v>67</v>
      </c>
      <c r="AI2817" t="s">
        <v>67</v>
      </c>
      <c r="AJ2817" t="s">
        <v>67</v>
      </c>
      <c r="AK2817" t="s">
        <v>67</v>
      </c>
      <c r="AL2817" t="s">
        <v>67</v>
      </c>
      <c r="AM2817" t="s">
        <v>68</v>
      </c>
      <c r="AN2817" t="s">
        <v>67</v>
      </c>
      <c r="AO2817" t="s">
        <v>67</v>
      </c>
      <c r="AP2817" t="s">
        <v>67</v>
      </c>
      <c r="AQ2817" t="s">
        <v>67</v>
      </c>
      <c r="AR2817" t="s">
        <v>67</v>
      </c>
      <c r="AS2817" t="s">
        <v>67</v>
      </c>
      <c r="AT2817" t="s">
        <v>67</v>
      </c>
      <c r="AU2817" t="s">
        <v>68</v>
      </c>
      <c r="AV2817" t="s">
        <v>67</v>
      </c>
      <c r="AW2817" t="s">
        <v>67</v>
      </c>
      <c r="AX2817" t="s">
        <v>67</v>
      </c>
      <c r="AY2817" t="s">
        <v>67</v>
      </c>
      <c r="AZ2817" t="s">
        <v>67</v>
      </c>
      <c r="BA2817" t="s">
        <v>67</v>
      </c>
      <c r="BB2817" t="s">
        <v>67</v>
      </c>
      <c r="BC2817">
        <v>1.2205867E-2</v>
      </c>
      <c r="BE2817" t="str">
        <f t="shared" si="43"/>
        <v>PAS RENTABLE</v>
      </c>
    </row>
    <row r="2818" spans="1:57" x14ac:dyDescent="0.25">
      <c r="A2818" t="s">
        <v>0</v>
      </c>
      <c r="B2818" t="s">
        <v>13593</v>
      </c>
      <c r="C2818">
        <v>116</v>
      </c>
      <c r="D2818">
        <v>186</v>
      </c>
      <c r="E2818">
        <v>50</v>
      </c>
      <c r="F2818">
        <v>338</v>
      </c>
      <c r="G2818" t="s">
        <v>2483</v>
      </c>
      <c r="H2818">
        <v>13000</v>
      </c>
      <c r="I2818">
        <v>46495</v>
      </c>
      <c r="J2818" t="s">
        <v>3438</v>
      </c>
      <c r="K2818" t="s">
        <v>1187</v>
      </c>
      <c r="L2818" t="s">
        <v>13594</v>
      </c>
      <c r="M2818">
        <v>12053</v>
      </c>
      <c r="N2818">
        <v>14638</v>
      </c>
      <c r="O2818" t="s">
        <v>13595</v>
      </c>
      <c r="P2818">
        <v>1</v>
      </c>
      <c r="Q2818" t="s">
        <v>13596</v>
      </c>
      <c r="R2818" t="s">
        <v>13597</v>
      </c>
      <c r="S2818">
        <v>119</v>
      </c>
      <c r="T2818" t="s">
        <v>64</v>
      </c>
      <c r="U2818" t="s">
        <v>65</v>
      </c>
      <c r="V2818" t="s">
        <v>615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  <c r="AC2818" t="s">
        <v>67</v>
      </c>
      <c r="AD2818" t="s">
        <v>67</v>
      </c>
      <c r="AE2818" t="s">
        <v>67</v>
      </c>
      <c r="AF2818" t="s">
        <v>67</v>
      </c>
      <c r="AG2818" t="s">
        <v>67</v>
      </c>
      <c r="AH2818" t="s">
        <v>67</v>
      </c>
      <c r="AI2818" t="s">
        <v>67</v>
      </c>
      <c r="AJ2818" t="s">
        <v>67</v>
      </c>
      <c r="AK2818" t="s">
        <v>67</v>
      </c>
      <c r="AL2818" t="s">
        <v>67</v>
      </c>
      <c r="AM2818" t="s">
        <v>67</v>
      </c>
      <c r="AN2818" t="s">
        <v>67</v>
      </c>
      <c r="AO2818" t="s">
        <v>67</v>
      </c>
      <c r="AP2818" t="s">
        <v>67</v>
      </c>
      <c r="AQ2818" t="s">
        <v>67</v>
      </c>
      <c r="AR2818" t="s">
        <v>67</v>
      </c>
      <c r="AS2818" t="s">
        <v>67</v>
      </c>
      <c r="AT2818" t="s">
        <v>67</v>
      </c>
      <c r="AU2818" t="s">
        <v>68</v>
      </c>
      <c r="AV2818" t="s">
        <v>67</v>
      </c>
      <c r="AW2818" t="s">
        <v>67</v>
      </c>
      <c r="AX2818" t="s">
        <v>67</v>
      </c>
      <c r="AY2818" t="s">
        <v>67</v>
      </c>
      <c r="AZ2818" t="s">
        <v>67</v>
      </c>
      <c r="BA2818" t="s">
        <v>67</v>
      </c>
      <c r="BB2818" t="s">
        <v>67</v>
      </c>
      <c r="BC2818">
        <v>3.3210710000000001E-3</v>
      </c>
      <c r="BE2818" t="str">
        <f t="shared" si="43"/>
        <v>PAS RENTABLE</v>
      </c>
    </row>
    <row r="2819" spans="1:57" x14ac:dyDescent="0.25">
      <c r="A2819" t="s">
        <v>0</v>
      </c>
      <c r="B2819" t="s">
        <v>13598</v>
      </c>
      <c r="C2819">
        <v>45</v>
      </c>
      <c r="D2819">
        <v>90</v>
      </c>
      <c r="E2819">
        <v>10</v>
      </c>
      <c r="F2819">
        <v>378</v>
      </c>
      <c r="G2819" t="s">
        <v>7249</v>
      </c>
      <c r="H2819">
        <v>826</v>
      </c>
      <c r="I2819">
        <v>48468407.530000001</v>
      </c>
      <c r="J2819" t="s">
        <v>7605</v>
      </c>
      <c r="K2819" t="s">
        <v>7454</v>
      </c>
      <c r="L2819" t="s">
        <v>13599</v>
      </c>
      <c r="M2819">
        <v>9928</v>
      </c>
      <c r="N2819">
        <v>2207</v>
      </c>
      <c r="O2819" t="s">
        <v>13600</v>
      </c>
      <c r="P2819">
        <v>7</v>
      </c>
      <c r="Q2819" t="s">
        <v>13601</v>
      </c>
      <c r="R2819" t="s">
        <v>13602</v>
      </c>
      <c r="S2819">
        <v>66</v>
      </c>
      <c r="T2819" t="s">
        <v>64</v>
      </c>
      <c r="U2819" t="s">
        <v>299</v>
      </c>
      <c r="V2819" t="s">
        <v>615</v>
      </c>
      <c r="W2819">
        <v>39752620.439999998</v>
      </c>
      <c r="X2819">
        <v>2009</v>
      </c>
      <c r="Y2819">
        <v>521</v>
      </c>
      <c r="Z2819">
        <v>3.6</v>
      </c>
      <c r="AA2819">
        <v>1.85</v>
      </c>
      <c r="AB2819">
        <v>934</v>
      </c>
      <c r="AC2819" t="s">
        <v>67</v>
      </c>
      <c r="AD2819" t="s">
        <v>67</v>
      </c>
      <c r="AE2819" t="s">
        <v>67</v>
      </c>
      <c r="AF2819" t="s">
        <v>67</v>
      </c>
      <c r="AG2819" t="s">
        <v>67</v>
      </c>
      <c r="AH2819" t="s">
        <v>67</v>
      </c>
      <c r="AI2819" t="s">
        <v>67</v>
      </c>
      <c r="AJ2819" t="s">
        <v>67</v>
      </c>
      <c r="AK2819" t="s">
        <v>67</v>
      </c>
      <c r="AL2819" t="s">
        <v>67</v>
      </c>
      <c r="AM2819" t="s">
        <v>68</v>
      </c>
      <c r="AN2819" t="s">
        <v>67</v>
      </c>
      <c r="AO2819" t="s">
        <v>67</v>
      </c>
      <c r="AP2819" t="s">
        <v>67</v>
      </c>
      <c r="AQ2819" t="s">
        <v>67</v>
      </c>
      <c r="AR2819" t="s">
        <v>68</v>
      </c>
      <c r="AS2819" t="s">
        <v>67</v>
      </c>
      <c r="AT2819" t="s">
        <v>67</v>
      </c>
      <c r="AU2819" t="s">
        <v>67</v>
      </c>
      <c r="AV2819" t="s">
        <v>67</v>
      </c>
      <c r="AW2819" t="s">
        <v>67</v>
      </c>
      <c r="AX2819" t="s">
        <v>67</v>
      </c>
      <c r="AY2819" t="s">
        <v>67</v>
      </c>
      <c r="AZ2819" t="s">
        <v>67</v>
      </c>
      <c r="BA2819" t="s">
        <v>67</v>
      </c>
      <c r="BB2819" t="s">
        <v>67</v>
      </c>
      <c r="BC2819">
        <v>6.253747282</v>
      </c>
      <c r="BE2819" t="str">
        <f t="shared" ref="BE2819:BE2882" si="44">IF(AND(BC2819&gt;=$BH$6,BC2819&lt;$BH$7),"PAS RENTABLE",IF(AND(BC2819&gt;=$BH$7,BC2819&lt;$BH$8),"PEU RENTABLE",IF(AND(BC2819&gt;=$BH$8,BC2819&lt;$BH$9),"RENTABLE",IF(AND(BC2819&gt;=$BH$9,BC2819&lt;=$BH$10),"TRES RENTABLE"))))</f>
        <v>TRES RENTABLE</v>
      </c>
    </row>
    <row r="2820" spans="1:57" x14ac:dyDescent="0.25">
      <c r="A2820" t="s">
        <v>0</v>
      </c>
      <c r="B2820" t="s">
        <v>3920</v>
      </c>
      <c r="C2820">
        <v>87</v>
      </c>
      <c r="D2820">
        <v>90</v>
      </c>
      <c r="E2820">
        <v>0</v>
      </c>
      <c r="F2820">
        <v>767</v>
      </c>
      <c r="G2820" t="s">
        <v>8918</v>
      </c>
      <c r="H2820">
        <v>1000</v>
      </c>
      <c r="I2820">
        <v>1752214</v>
      </c>
      <c r="J2820" t="s">
        <v>1444</v>
      </c>
      <c r="K2820" t="s">
        <v>4713</v>
      </c>
      <c r="L2820" t="s">
        <v>13603</v>
      </c>
      <c r="M2820">
        <v>60460</v>
      </c>
      <c r="N2820">
        <v>4377</v>
      </c>
      <c r="O2820" t="s">
        <v>6473</v>
      </c>
      <c r="P2820">
        <v>0</v>
      </c>
      <c r="Q2820" t="s">
        <v>13604</v>
      </c>
      <c r="R2820" t="s">
        <v>13605</v>
      </c>
      <c r="S2820">
        <v>104</v>
      </c>
      <c r="T2820" t="s">
        <v>64</v>
      </c>
      <c r="U2820" t="s">
        <v>65</v>
      </c>
      <c r="V2820" t="s">
        <v>126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  <c r="AC2820" t="s">
        <v>67</v>
      </c>
      <c r="AD2820" t="s">
        <v>67</v>
      </c>
      <c r="AE2820" t="s">
        <v>67</v>
      </c>
      <c r="AF2820" t="s">
        <v>67</v>
      </c>
      <c r="AG2820" t="s">
        <v>67</v>
      </c>
      <c r="AH2820" t="s">
        <v>67</v>
      </c>
      <c r="AI2820" t="s">
        <v>67</v>
      </c>
      <c r="AJ2820" t="s">
        <v>67</v>
      </c>
      <c r="AK2820" t="s">
        <v>67</v>
      </c>
      <c r="AL2820" t="s">
        <v>67</v>
      </c>
      <c r="AM2820" t="s">
        <v>68</v>
      </c>
      <c r="AN2820" t="s">
        <v>67</v>
      </c>
      <c r="AO2820" t="s">
        <v>67</v>
      </c>
      <c r="AP2820" t="s">
        <v>67</v>
      </c>
      <c r="AQ2820" t="s">
        <v>67</v>
      </c>
      <c r="AR2820" t="s">
        <v>67</v>
      </c>
      <c r="AS2820" t="s">
        <v>68</v>
      </c>
      <c r="AT2820" t="s">
        <v>67</v>
      </c>
      <c r="AU2820" t="s">
        <v>68</v>
      </c>
      <c r="AV2820" t="s">
        <v>67</v>
      </c>
      <c r="AW2820" t="s">
        <v>67</v>
      </c>
      <c r="AX2820" t="s">
        <v>67</v>
      </c>
      <c r="AY2820" t="s">
        <v>67</v>
      </c>
      <c r="AZ2820" t="s">
        <v>67</v>
      </c>
      <c r="BA2820" t="s">
        <v>67</v>
      </c>
      <c r="BB2820" t="s">
        <v>67</v>
      </c>
      <c r="BC2820">
        <v>0.125158143</v>
      </c>
      <c r="BE2820" t="str">
        <f t="shared" si="44"/>
        <v>PAS RENTABLE</v>
      </c>
    </row>
    <row r="2821" spans="1:57" x14ac:dyDescent="0.25">
      <c r="A2821" t="s">
        <v>0</v>
      </c>
      <c r="B2821" t="s">
        <v>1094</v>
      </c>
      <c r="C2821">
        <v>357</v>
      </c>
      <c r="D2821">
        <v>134</v>
      </c>
      <c r="E2821">
        <v>0</v>
      </c>
      <c r="F2821">
        <v>11000</v>
      </c>
      <c r="G2821" t="s">
        <v>493</v>
      </c>
      <c r="H2821">
        <v>15000</v>
      </c>
      <c r="I2821">
        <v>83025853</v>
      </c>
      <c r="J2821" t="s">
        <v>245</v>
      </c>
      <c r="K2821" t="s">
        <v>404</v>
      </c>
      <c r="L2821" t="s">
        <v>13606</v>
      </c>
      <c r="M2821">
        <v>259837</v>
      </c>
      <c r="N2821">
        <v>39789</v>
      </c>
      <c r="O2821" t="s">
        <v>288</v>
      </c>
      <c r="P2821">
        <v>0</v>
      </c>
      <c r="Q2821" t="s">
        <v>13607</v>
      </c>
      <c r="R2821" t="s">
        <v>13608</v>
      </c>
      <c r="S2821">
        <v>2254</v>
      </c>
      <c r="T2821" t="s">
        <v>64</v>
      </c>
      <c r="U2821" t="s">
        <v>65</v>
      </c>
      <c r="V2821" t="s">
        <v>615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  <c r="AC2821" t="s">
        <v>67</v>
      </c>
      <c r="AD2821" t="s">
        <v>67</v>
      </c>
      <c r="AE2821" t="s">
        <v>67</v>
      </c>
      <c r="AF2821" t="s">
        <v>67</v>
      </c>
      <c r="AG2821" t="s">
        <v>67</v>
      </c>
      <c r="AH2821" t="s">
        <v>67</v>
      </c>
      <c r="AI2821" t="s">
        <v>67</v>
      </c>
      <c r="AJ2821" t="s">
        <v>67</v>
      </c>
      <c r="AK2821" t="s">
        <v>67</v>
      </c>
      <c r="AL2821" t="s">
        <v>67</v>
      </c>
      <c r="AM2821" t="s">
        <v>67</v>
      </c>
      <c r="AN2821" t="s">
        <v>67</v>
      </c>
      <c r="AO2821" t="s">
        <v>67</v>
      </c>
      <c r="AP2821" t="s">
        <v>67</v>
      </c>
      <c r="AQ2821" t="s">
        <v>67</v>
      </c>
      <c r="AR2821" t="s">
        <v>67</v>
      </c>
      <c r="AS2821" t="s">
        <v>68</v>
      </c>
      <c r="AT2821" t="s">
        <v>67</v>
      </c>
      <c r="AU2821" t="s">
        <v>68</v>
      </c>
      <c r="AV2821" t="s">
        <v>67</v>
      </c>
      <c r="AW2821" t="s">
        <v>67</v>
      </c>
      <c r="AX2821" t="s">
        <v>67</v>
      </c>
      <c r="AY2821" t="s">
        <v>67</v>
      </c>
      <c r="AZ2821" t="s">
        <v>67</v>
      </c>
      <c r="BA2821" t="s">
        <v>67</v>
      </c>
      <c r="BB2821" t="s">
        <v>67</v>
      </c>
      <c r="BC2821">
        <v>5.9304180710000001</v>
      </c>
      <c r="BE2821" t="str">
        <f t="shared" si="44"/>
        <v>RENTABLE</v>
      </c>
    </row>
    <row r="2822" spans="1:57" x14ac:dyDescent="0.25">
      <c r="A2822" t="s">
        <v>0</v>
      </c>
      <c r="B2822" t="s">
        <v>906</v>
      </c>
      <c r="C2822">
        <v>348</v>
      </c>
      <c r="D2822">
        <v>101</v>
      </c>
      <c r="E2822">
        <v>473</v>
      </c>
      <c r="F2822">
        <v>429</v>
      </c>
      <c r="G2822" t="s">
        <v>1505</v>
      </c>
      <c r="H2822">
        <v>833</v>
      </c>
      <c r="I2822">
        <v>190871240</v>
      </c>
      <c r="J2822" t="s">
        <v>539</v>
      </c>
      <c r="K2822" t="s">
        <v>1506</v>
      </c>
      <c r="L2822" t="s">
        <v>1507</v>
      </c>
      <c r="M2822">
        <v>167089</v>
      </c>
      <c r="N2822">
        <v>2690</v>
      </c>
      <c r="O2822" t="s">
        <v>1508</v>
      </c>
      <c r="P2822">
        <v>0</v>
      </c>
      <c r="Q2822" t="s">
        <v>1509</v>
      </c>
      <c r="R2822" t="s">
        <v>1510</v>
      </c>
      <c r="S2822">
        <v>491</v>
      </c>
      <c r="T2822" t="s">
        <v>64</v>
      </c>
      <c r="U2822" t="s">
        <v>65</v>
      </c>
      <c r="V2822" t="s">
        <v>66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  <c r="AC2822" t="s">
        <v>67</v>
      </c>
      <c r="AD2822" t="s">
        <v>68</v>
      </c>
      <c r="AE2822" t="s">
        <v>67</v>
      </c>
      <c r="AF2822" t="s">
        <v>67</v>
      </c>
      <c r="AG2822" t="s">
        <v>67</v>
      </c>
      <c r="AH2822" t="s">
        <v>67</v>
      </c>
      <c r="AI2822" t="s">
        <v>67</v>
      </c>
      <c r="AJ2822" t="s">
        <v>67</v>
      </c>
      <c r="AK2822" t="s">
        <v>67</v>
      </c>
      <c r="AL2822" t="s">
        <v>67</v>
      </c>
      <c r="AM2822" t="s">
        <v>68</v>
      </c>
      <c r="AN2822" t="s">
        <v>67</v>
      </c>
      <c r="AO2822" t="s">
        <v>67</v>
      </c>
      <c r="AP2822" t="s">
        <v>67</v>
      </c>
      <c r="AQ2822" t="s">
        <v>68</v>
      </c>
      <c r="AR2822" t="s">
        <v>67</v>
      </c>
      <c r="AS2822" t="s">
        <v>67</v>
      </c>
      <c r="AT2822" t="s">
        <v>68</v>
      </c>
      <c r="AU2822" t="s">
        <v>67</v>
      </c>
      <c r="AV2822" t="s">
        <v>67</v>
      </c>
      <c r="AW2822" t="s">
        <v>67</v>
      </c>
      <c r="AX2822" t="s">
        <v>67</v>
      </c>
      <c r="AY2822" t="s">
        <v>67</v>
      </c>
      <c r="AZ2822" t="s">
        <v>67</v>
      </c>
      <c r="BA2822" t="s">
        <v>67</v>
      </c>
      <c r="BB2822" t="s">
        <v>67</v>
      </c>
      <c r="BC2822">
        <v>1.52696992</v>
      </c>
      <c r="BE2822" t="str">
        <f t="shared" si="44"/>
        <v>PEU RENTABLE</v>
      </c>
    </row>
    <row r="2823" spans="1:57" x14ac:dyDescent="0.25">
      <c r="A2823" t="s">
        <v>0</v>
      </c>
      <c r="B2823" t="s">
        <v>11153</v>
      </c>
      <c r="C2823">
        <v>88</v>
      </c>
      <c r="D2823">
        <v>97</v>
      </c>
      <c r="E2823">
        <v>143</v>
      </c>
      <c r="F2823">
        <v>201</v>
      </c>
      <c r="G2823" t="s">
        <v>10274</v>
      </c>
      <c r="H2823">
        <v>927</v>
      </c>
      <c r="I2823">
        <v>56631572</v>
      </c>
      <c r="J2823" t="s">
        <v>1710</v>
      </c>
      <c r="K2823" t="s">
        <v>9055</v>
      </c>
      <c r="L2823" t="s">
        <v>13609</v>
      </c>
      <c r="M2823">
        <v>123390</v>
      </c>
      <c r="N2823">
        <v>1724</v>
      </c>
      <c r="O2823" t="s">
        <v>13610</v>
      </c>
      <c r="P2823">
        <v>1</v>
      </c>
      <c r="Q2823" t="s">
        <v>13611</v>
      </c>
      <c r="R2823" t="s">
        <v>13612</v>
      </c>
      <c r="S2823">
        <v>248</v>
      </c>
      <c r="T2823" t="s">
        <v>64</v>
      </c>
      <c r="U2823" t="s">
        <v>65</v>
      </c>
      <c r="V2823" t="s">
        <v>66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  <c r="AC2823" t="s">
        <v>67</v>
      </c>
      <c r="AD2823" t="s">
        <v>67</v>
      </c>
      <c r="AE2823" t="s">
        <v>67</v>
      </c>
      <c r="AF2823" t="s">
        <v>67</v>
      </c>
      <c r="AG2823" t="s">
        <v>67</v>
      </c>
      <c r="AH2823" t="s">
        <v>67</v>
      </c>
      <c r="AI2823" t="s">
        <v>67</v>
      </c>
      <c r="AJ2823" t="s">
        <v>67</v>
      </c>
      <c r="AK2823" t="s">
        <v>67</v>
      </c>
      <c r="AL2823" t="s">
        <v>67</v>
      </c>
      <c r="AM2823" t="s">
        <v>68</v>
      </c>
      <c r="AN2823" t="s">
        <v>67</v>
      </c>
      <c r="AO2823" t="s">
        <v>67</v>
      </c>
      <c r="AP2823" t="s">
        <v>67</v>
      </c>
      <c r="AQ2823" t="s">
        <v>67</v>
      </c>
      <c r="AR2823" t="s">
        <v>67</v>
      </c>
      <c r="AS2823" t="s">
        <v>68</v>
      </c>
      <c r="AT2823" t="s">
        <v>67</v>
      </c>
      <c r="AU2823" t="s">
        <v>67</v>
      </c>
      <c r="AV2823" t="s">
        <v>67</v>
      </c>
      <c r="AW2823" t="s">
        <v>67</v>
      </c>
      <c r="AX2823" t="s">
        <v>67</v>
      </c>
      <c r="AY2823" t="s">
        <v>67</v>
      </c>
      <c r="AZ2823" t="s">
        <v>67</v>
      </c>
      <c r="BA2823" t="s">
        <v>67</v>
      </c>
      <c r="BB2823" t="s">
        <v>67</v>
      </c>
      <c r="BC2823">
        <v>4.7192976670000002</v>
      </c>
      <c r="BE2823" t="str">
        <f t="shared" si="44"/>
        <v>RENTABLE</v>
      </c>
    </row>
    <row r="2824" spans="1:57" x14ac:dyDescent="0.25">
      <c r="A2824" t="s">
        <v>0</v>
      </c>
      <c r="B2824" t="s">
        <v>11397</v>
      </c>
      <c r="C2824">
        <v>181</v>
      </c>
      <c r="D2824">
        <v>107</v>
      </c>
      <c r="E2824">
        <v>162</v>
      </c>
      <c r="F2824">
        <v>135</v>
      </c>
      <c r="G2824" t="s">
        <v>1098</v>
      </c>
      <c r="H2824">
        <v>2000</v>
      </c>
      <c r="I2824">
        <v>15854988</v>
      </c>
      <c r="J2824" t="s">
        <v>245</v>
      </c>
      <c r="K2824" t="s">
        <v>566</v>
      </c>
      <c r="L2824" t="s">
        <v>13613</v>
      </c>
      <c r="M2824">
        <v>36542</v>
      </c>
      <c r="N2824">
        <v>2447</v>
      </c>
      <c r="O2824" t="s">
        <v>3623</v>
      </c>
      <c r="P2824">
        <v>2</v>
      </c>
      <c r="Q2824" t="s">
        <v>13614</v>
      </c>
      <c r="R2824" t="s">
        <v>13615</v>
      </c>
      <c r="S2824">
        <v>378</v>
      </c>
      <c r="T2824" t="s">
        <v>64</v>
      </c>
      <c r="U2824" t="s">
        <v>65</v>
      </c>
      <c r="V2824" t="s">
        <v>66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  <c r="AC2824" t="s">
        <v>67</v>
      </c>
      <c r="AD2824" t="s">
        <v>67</v>
      </c>
      <c r="AE2824" t="s">
        <v>67</v>
      </c>
      <c r="AF2824" t="s">
        <v>67</v>
      </c>
      <c r="AG2824" t="s">
        <v>67</v>
      </c>
      <c r="AH2824" t="s">
        <v>67</v>
      </c>
      <c r="AI2824" t="s">
        <v>67</v>
      </c>
      <c r="AJ2824" t="s">
        <v>67</v>
      </c>
      <c r="AK2824" t="s">
        <v>67</v>
      </c>
      <c r="AL2824" t="s">
        <v>67</v>
      </c>
      <c r="AM2824" t="s">
        <v>67</v>
      </c>
      <c r="AN2824" t="s">
        <v>67</v>
      </c>
      <c r="AO2824" t="s">
        <v>67</v>
      </c>
      <c r="AP2824" t="s">
        <v>67</v>
      </c>
      <c r="AQ2824" t="s">
        <v>67</v>
      </c>
      <c r="AR2824" t="s">
        <v>67</v>
      </c>
      <c r="AS2824" t="s">
        <v>68</v>
      </c>
      <c r="AT2824" t="s">
        <v>67</v>
      </c>
      <c r="AU2824" t="s">
        <v>68</v>
      </c>
      <c r="AV2824" t="s">
        <v>67</v>
      </c>
      <c r="AW2824" t="s">
        <v>67</v>
      </c>
      <c r="AX2824" t="s">
        <v>67</v>
      </c>
      <c r="AY2824" t="s">
        <v>67</v>
      </c>
      <c r="AZ2824" t="s">
        <v>67</v>
      </c>
      <c r="BA2824" t="s">
        <v>67</v>
      </c>
      <c r="BB2824" t="s">
        <v>67</v>
      </c>
      <c r="BC2824">
        <v>1.1744435559999999</v>
      </c>
      <c r="BE2824" t="str">
        <f t="shared" si="44"/>
        <v>PEU RENTABLE</v>
      </c>
    </row>
    <row r="2825" spans="1:57" x14ac:dyDescent="0.25">
      <c r="A2825" t="s">
        <v>0</v>
      </c>
      <c r="B2825" t="s">
        <v>7208</v>
      </c>
      <c r="C2825">
        <v>107</v>
      </c>
      <c r="D2825">
        <v>99</v>
      </c>
      <c r="E2825">
        <v>38</v>
      </c>
      <c r="F2825">
        <v>390</v>
      </c>
      <c r="G2825" t="s">
        <v>9826</v>
      </c>
      <c r="H2825">
        <v>3000</v>
      </c>
      <c r="I2825">
        <v>12282677</v>
      </c>
      <c r="J2825" t="s">
        <v>5510</v>
      </c>
      <c r="K2825" t="s">
        <v>1572</v>
      </c>
      <c r="L2825" t="s">
        <v>13616</v>
      </c>
      <c r="M2825">
        <v>28159</v>
      </c>
      <c r="N2825">
        <v>4702</v>
      </c>
      <c r="O2825" t="s">
        <v>7209</v>
      </c>
      <c r="P2825">
        <v>4</v>
      </c>
      <c r="Q2825" t="s">
        <v>13617</v>
      </c>
      <c r="R2825" t="s">
        <v>13618</v>
      </c>
      <c r="S2825">
        <v>96</v>
      </c>
      <c r="T2825" t="s">
        <v>64</v>
      </c>
      <c r="U2825" t="s">
        <v>65</v>
      </c>
      <c r="V2825" t="s">
        <v>615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  <c r="AC2825" t="s">
        <v>67</v>
      </c>
      <c r="AD2825" t="s">
        <v>67</v>
      </c>
      <c r="AE2825" t="s">
        <v>67</v>
      </c>
      <c r="AF2825" t="s">
        <v>67</v>
      </c>
      <c r="AG2825" t="s">
        <v>67</v>
      </c>
      <c r="AH2825" t="s">
        <v>67</v>
      </c>
      <c r="AI2825" t="s">
        <v>67</v>
      </c>
      <c r="AJ2825" t="s">
        <v>67</v>
      </c>
      <c r="AK2825" t="s">
        <v>67</v>
      </c>
      <c r="AL2825" t="s">
        <v>67</v>
      </c>
      <c r="AM2825" t="s">
        <v>68</v>
      </c>
      <c r="AN2825" t="s">
        <v>67</v>
      </c>
      <c r="AO2825" t="s">
        <v>67</v>
      </c>
      <c r="AP2825" t="s">
        <v>67</v>
      </c>
      <c r="AQ2825" t="s">
        <v>67</v>
      </c>
      <c r="AR2825" t="s">
        <v>67</v>
      </c>
      <c r="AS2825" t="s">
        <v>67</v>
      </c>
      <c r="AT2825" t="s">
        <v>68</v>
      </c>
      <c r="AU2825" t="s">
        <v>67</v>
      </c>
      <c r="AV2825" t="s">
        <v>67</v>
      </c>
      <c r="AW2825" t="s">
        <v>67</v>
      </c>
      <c r="AX2825" t="s">
        <v>67</v>
      </c>
      <c r="AY2825" t="s">
        <v>67</v>
      </c>
      <c r="AZ2825" t="s">
        <v>67</v>
      </c>
      <c r="BA2825" t="s">
        <v>67</v>
      </c>
      <c r="BB2825" t="s">
        <v>67</v>
      </c>
      <c r="BC2825">
        <v>0.87733407100000005</v>
      </c>
      <c r="BE2825" t="str">
        <f t="shared" si="44"/>
        <v>PEU RENTABLE</v>
      </c>
    </row>
    <row r="2826" spans="1:57" x14ac:dyDescent="0.25">
      <c r="A2826" t="s">
        <v>0</v>
      </c>
      <c r="B2826" t="s">
        <v>96</v>
      </c>
      <c r="C2826">
        <v>53</v>
      </c>
      <c r="D2826">
        <v>55</v>
      </c>
      <c r="E2826">
        <v>686.50921240000002</v>
      </c>
      <c r="F2826">
        <v>2</v>
      </c>
      <c r="G2826" t="s">
        <v>13619</v>
      </c>
      <c r="H2826">
        <v>20</v>
      </c>
      <c r="I2826">
        <v>447093</v>
      </c>
      <c r="J2826" t="s">
        <v>3438</v>
      </c>
      <c r="K2826" t="s">
        <v>13620</v>
      </c>
      <c r="L2826" t="s">
        <v>13621</v>
      </c>
      <c r="M2826">
        <v>12590</v>
      </c>
      <c r="N2826">
        <v>25</v>
      </c>
      <c r="O2826" t="s">
        <v>13622</v>
      </c>
      <c r="P2826">
        <v>0</v>
      </c>
      <c r="Q2826" t="s">
        <v>13623</v>
      </c>
      <c r="R2826" t="s">
        <v>13624</v>
      </c>
      <c r="S2826">
        <v>37</v>
      </c>
      <c r="T2826" t="s">
        <v>13625</v>
      </c>
      <c r="U2826" t="s">
        <v>13626</v>
      </c>
      <c r="V2826" t="s">
        <v>2664</v>
      </c>
      <c r="W2826">
        <v>39752620.439999998</v>
      </c>
      <c r="X2826">
        <v>2002.470517</v>
      </c>
      <c r="Y2826">
        <v>3</v>
      </c>
      <c r="Z2826">
        <v>9.1</v>
      </c>
      <c r="AA2826">
        <v>1.33</v>
      </c>
      <c r="AB2826">
        <v>0</v>
      </c>
      <c r="AC2826" t="s">
        <v>67</v>
      </c>
      <c r="AD2826" t="s">
        <v>67</v>
      </c>
      <c r="AE2826" t="s">
        <v>67</v>
      </c>
      <c r="AF2826" t="s">
        <v>67</v>
      </c>
      <c r="AG2826" t="s">
        <v>67</v>
      </c>
      <c r="AH2826" t="s">
        <v>67</v>
      </c>
      <c r="AI2826" t="s">
        <v>67</v>
      </c>
      <c r="AJ2826" t="s">
        <v>67</v>
      </c>
      <c r="AK2826" t="s">
        <v>67</v>
      </c>
      <c r="AL2826" t="s">
        <v>67</v>
      </c>
      <c r="AM2826" t="s">
        <v>67</v>
      </c>
      <c r="AN2826" t="s">
        <v>67</v>
      </c>
      <c r="AO2826" t="s">
        <v>67</v>
      </c>
      <c r="AP2826" t="s">
        <v>67</v>
      </c>
      <c r="AQ2826" t="s">
        <v>67</v>
      </c>
      <c r="AR2826" t="s">
        <v>67</v>
      </c>
      <c r="AS2826" t="s">
        <v>67</v>
      </c>
      <c r="AT2826" t="s">
        <v>67</v>
      </c>
      <c r="AU2826" t="s">
        <v>68</v>
      </c>
      <c r="AV2826" t="s">
        <v>67</v>
      </c>
      <c r="AW2826" t="s">
        <v>67</v>
      </c>
      <c r="AX2826" t="s">
        <v>67</v>
      </c>
      <c r="AY2826" t="s">
        <v>67</v>
      </c>
      <c r="AZ2826" t="s">
        <v>67</v>
      </c>
      <c r="BA2826" t="s">
        <v>67</v>
      </c>
      <c r="BB2826" t="s">
        <v>67</v>
      </c>
      <c r="BC2826">
        <v>6.253747282</v>
      </c>
      <c r="BE2826" t="str">
        <f t="shared" si="44"/>
        <v>TRES RENTABLE</v>
      </c>
    </row>
    <row r="2827" spans="1:57" x14ac:dyDescent="0.25">
      <c r="A2827" t="s">
        <v>0</v>
      </c>
      <c r="B2827" t="s">
        <v>9151</v>
      </c>
      <c r="C2827">
        <v>132</v>
      </c>
      <c r="D2827">
        <v>124</v>
      </c>
      <c r="E2827">
        <v>133</v>
      </c>
      <c r="F2827">
        <v>170</v>
      </c>
      <c r="G2827" t="s">
        <v>13627</v>
      </c>
      <c r="H2827">
        <v>14000</v>
      </c>
      <c r="I2827">
        <v>7060876</v>
      </c>
      <c r="J2827" t="s">
        <v>1573</v>
      </c>
      <c r="K2827" t="s">
        <v>244</v>
      </c>
      <c r="L2827" t="s">
        <v>13628</v>
      </c>
      <c r="M2827">
        <v>44795</v>
      </c>
      <c r="N2827">
        <v>14726</v>
      </c>
      <c r="O2827" t="s">
        <v>13629</v>
      </c>
      <c r="P2827">
        <v>1</v>
      </c>
      <c r="Q2827" t="s">
        <v>13630</v>
      </c>
      <c r="R2827" t="s">
        <v>13631</v>
      </c>
      <c r="S2827">
        <v>314</v>
      </c>
      <c r="T2827" t="s">
        <v>64</v>
      </c>
      <c r="U2827" t="s">
        <v>87</v>
      </c>
      <c r="V2827" t="s">
        <v>615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  <c r="AC2827" t="s">
        <v>67</v>
      </c>
      <c r="AD2827" t="s">
        <v>67</v>
      </c>
      <c r="AE2827" t="s">
        <v>67</v>
      </c>
      <c r="AF2827" t="s">
        <v>67</v>
      </c>
      <c r="AG2827" t="s">
        <v>67</v>
      </c>
      <c r="AH2827" t="s">
        <v>67</v>
      </c>
      <c r="AI2827" t="s">
        <v>67</v>
      </c>
      <c r="AJ2827" t="s">
        <v>67</v>
      </c>
      <c r="AK2827" t="s">
        <v>67</v>
      </c>
      <c r="AL2827" t="s">
        <v>68</v>
      </c>
      <c r="AM2827" t="s">
        <v>67</v>
      </c>
      <c r="AN2827" t="s">
        <v>67</v>
      </c>
      <c r="AO2827" t="s">
        <v>67</v>
      </c>
      <c r="AP2827" t="s">
        <v>67</v>
      </c>
      <c r="AQ2827" t="s">
        <v>67</v>
      </c>
      <c r="AR2827" t="s">
        <v>67</v>
      </c>
      <c r="AS2827" t="s">
        <v>67</v>
      </c>
      <c r="AT2827" t="s">
        <v>67</v>
      </c>
      <c r="AU2827" t="s">
        <v>68</v>
      </c>
      <c r="AV2827" t="s">
        <v>67</v>
      </c>
      <c r="AW2827" t="s">
        <v>67</v>
      </c>
      <c r="AX2827" t="s">
        <v>67</v>
      </c>
      <c r="AY2827" t="s">
        <v>67</v>
      </c>
      <c r="AZ2827" t="s">
        <v>67</v>
      </c>
      <c r="BA2827" t="s">
        <v>67</v>
      </c>
      <c r="BB2827" t="s">
        <v>67</v>
      </c>
      <c r="BC2827">
        <v>0.52302785200000002</v>
      </c>
      <c r="BE2827" t="str">
        <f t="shared" si="44"/>
        <v>PAS RENTABLE</v>
      </c>
    </row>
    <row r="2828" spans="1:57" x14ac:dyDescent="0.25">
      <c r="A2828" t="s">
        <v>0</v>
      </c>
      <c r="B2828" t="s">
        <v>13133</v>
      </c>
      <c r="C2828">
        <v>401</v>
      </c>
      <c r="D2828">
        <v>110</v>
      </c>
      <c r="E2828">
        <v>454</v>
      </c>
      <c r="F2828">
        <v>816</v>
      </c>
      <c r="G2828" t="s">
        <v>2392</v>
      </c>
      <c r="H2828">
        <v>2000</v>
      </c>
      <c r="I2828">
        <v>14989761</v>
      </c>
      <c r="J2828" t="s">
        <v>1039</v>
      </c>
      <c r="K2828" t="s">
        <v>1429</v>
      </c>
      <c r="L2828" t="s">
        <v>13632</v>
      </c>
      <c r="M2828">
        <v>185845</v>
      </c>
      <c r="N2828">
        <v>4757</v>
      </c>
      <c r="O2828" t="s">
        <v>195</v>
      </c>
      <c r="P2828">
        <v>7</v>
      </c>
      <c r="Q2828" t="s">
        <v>13633</v>
      </c>
      <c r="R2828" t="s">
        <v>13634</v>
      </c>
      <c r="S2828">
        <v>284</v>
      </c>
      <c r="T2828" t="s">
        <v>64</v>
      </c>
      <c r="U2828" t="s">
        <v>87</v>
      </c>
      <c r="V2828" t="s">
        <v>615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  <c r="AC2828" t="s">
        <v>67</v>
      </c>
      <c r="AD2828" t="s">
        <v>67</v>
      </c>
      <c r="AE2828" t="s">
        <v>67</v>
      </c>
      <c r="AF2828" t="s">
        <v>67</v>
      </c>
      <c r="AG2828" t="s">
        <v>67</v>
      </c>
      <c r="AH2828" t="s">
        <v>67</v>
      </c>
      <c r="AI2828" t="s">
        <v>67</v>
      </c>
      <c r="AJ2828" t="s">
        <v>67</v>
      </c>
      <c r="AK2828" t="s">
        <v>67</v>
      </c>
      <c r="AL2828" t="s">
        <v>67</v>
      </c>
      <c r="AM2828" t="s">
        <v>68</v>
      </c>
      <c r="AN2828" t="s">
        <v>67</v>
      </c>
      <c r="AO2828" t="s">
        <v>67</v>
      </c>
      <c r="AP2828" t="s">
        <v>67</v>
      </c>
      <c r="AQ2828" t="s">
        <v>67</v>
      </c>
      <c r="AR2828" t="s">
        <v>67</v>
      </c>
      <c r="AS2828" t="s">
        <v>67</v>
      </c>
      <c r="AT2828" t="s">
        <v>67</v>
      </c>
      <c r="AU2828" t="s">
        <v>67</v>
      </c>
      <c r="AV2828" t="s">
        <v>67</v>
      </c>
      <c r="AW2828" t="s">
        <v>67</v>
      </c>
      <c r="AX2828" t="s">
        <v>68</v>
      </c>
      <c r="AY2828" t="s">
        <v>67</v>
      </c>
      <c r="AZ2828" t="s">
        <v>67</v>
      </c>
      <c r="BA2828" t="s">
        <v>67</v>
      </c>
      <c r="BB2828" t="s">
        <v>67</v>
      </c>
      <c r="BC2828">
        <v>0.99931740000000002</v>
      </c>
      <c r="BE2828" t="str">
        <f t="shared" si="44"/>
        <v>PEU RENTABLE</v>
      </c>
    </row>
    <row r="2829" spans="1:57" x14ac:dyDescent="0.25">
      <c r="A2829" t="s">
        <v>0</v>
      </c>
      <c r="B2829" t="s">
        <v>12141</v>
      </c>
      <c r="C2829">
        <v>58</v>
      </c>
      <c r="D2829">
        <v>105</v>
      </c>
      <c r="E2829">
        <v>148</v>
      </c>
      <c r="F2829">
        <v>400</v>
      </c>
      <c r="G2829" t="s">
        <v>12374</v>
      </c>
      <c r="H2829">
        <v>539</v>
      </c>
      <c r="I2829">
        <v>687081</v>
      </c>
      <c r="J2829" t="s">
        <v>13635</v>
      </c>
      <c r="K2829" t="s">
        <v>4189</v>
      </c>
      <c r="L2829" t="s">
        <v>13636</v>
      </c>
      <c r="M2829">
        <v>5602</v>
      </c>
      <c r="N2829">
        <v>1767</v>
      </c>
      <c r="O2829" t="s">
        <v>8498</v>
      </c>
      <c r="P2829">
        <v>0</v>
      </c>
      <c r="Q2829" t="s">
        <v>13637</v>
      </c>
      <c r="R2829" t="s">
        <v>13638</v>
      </c>
      <c r="S2829">
        <v>59</v>
      </c>
      <c r="T2829" t="s">
        <v>64</v>
      </c>
      <c r="U2829" t="s">
        <v>65</v>
      </c>
      <c r="V2829" t="s">
        <v>615</v>
      </c>
      <c r="W2829">
        <v>39752620.439999998</v>
      </c>
      <c r="X2829">
        <v>2001</v>
      </c>
      <c r="Y2829">
        <v>508</v>
      </c>
      <c r="Z2829">
        <v>6</v>
      </c>
      <c r="AA2829">
        <v>1.85</v>
      </c>
      <c r="AB2829">
        <v>329</v>
      </c>
      <c r="AC2829" t="s">
        <v>67</v>
      </c>
      <c r="AD2829" t="s">
        <v>67</v>
      </c>
      <c r="AE2829" t="s">
        <v>67</v>
      </c>
      <c r="AF2829" t="s">
        <v>67</v>
      </c>
      <c r="AG2829" t="s">
        <v>67</v>
      </c>
      <c r="AH2829" t="s">
        <v>67</v>
      </c>
      <c r="AI2829" t="s">
        <v>67</v>
      </c>
      <c r="AJ2829" t="s">
        <v>68</v>
      </c>
      <c r="AK2829" t="s">
        <v>67</v>
      </c>
      <c r="AL2829" t="s">
        <v>67</v>
      </c>
      <c r="AM2829" t="s">
        <v>67</v>
      </c>
      <c r="AN2829" t="s">
        <v>68</v>
      </c>
      <c r="AO2829" t="s">
        <v>67</v>
      </c>
      <c r="AP2829" t="s">
        <v>67</v>
      </c>
      <c r="AQ2829" t="s">
        <v>67</v>
      </c>
      <c r="AR2829" t="s">
        <v>67</v>
      </c>
      <c r="AS2829" t="s">
        <v>67</v>
      </c>
      <c r="AT2829" t="s">
        <v>67</v>
      </c>
      <c r="AU2829" t="s">
        <v>68</v>
      </c>
      <c r="AV2829" t="s">
        <v>68</v>
      </c>
      <c r="AW2829" t="s">
        <v>67</v>
      </c>
      <c r="AX2829" t="s">
        <v>68</v>
      </c>
      <c r="AY2829" t="s">
        <v>67</v>
      </c>
      <c r="AZ2829" t="s">
        <v>67</v>
      </c>
      <c r="BA2829" t="s">
        <v>67</v>
      </c>
      <c r="BB2829" t="s">
        <v>67</v>
      </c>
      <c r="BC2829">
        <v>6.253747282</v>
      </c>
      <c r="BE2829" t="str">
        <f t="shared" si="44"/>
        <v>TRES RENTABLE</v>
      </c>
    </row>
    <row r="2830" spans="1:57" x14ac:dyDescent="0.25">
      <c r="A2830" t="s">
        <v>0</v>
      </c>
      <c r="B2830" t="s">
        <v>96</v>
      </c>
      <c r="C2830">
        <v>1</v>
      </c>
      <c r="D2830">
        <v>41</v>
      </c>
      <c r="E2830">
        <v>686.50921240000002</v>
      </c>
      <c r="F2830">
        <v>2</v>
      </c>
      <c r="G2830" t="s">
        <v>13639</v>
      </c>
      <c r="H2830">
        <v>70</v>
      </c>
      <c r="I2830">
        <v>48468407.530000001</v>
      </c>
      <c r="J2830" t="s">
        <v>494</v>
      </c>
      <c r="K2830" t="s">
        <v>13640</v>
      </c>
      <c r="L2830" t="s">
        <v>13641</v>
      </c>
      <c r="M2830">
        <v>271</v>
      </c>
      <c r="N2830">
        <v>74</v>
      </c>
      <c r="O2830" t="s">
        <v>13642</v>
      </c>
      <c r="P2830">
        <v>4</v>
      </c>
      <c r="Q2830" t="s">
        <v>96</v>
      </c>
      <c r="R2830" t="s">
        <v>13643</v>
      </c>
      <c r="S2830">
        <v>2</v>
      </c>
      <c r="T2830" t="s">
        <v>13625</v>
      </c>
      <c r="U2830" t="s">
        <v>13626</v>
      </c>
      <c r="V2830" t="s">
        <v>96</v>
      </c>
      <c r="W2830">
        <v>39752620.439999998</v>
      </c>
      <c r="X2830">
        <v>2002.470517</v>
      </c>
      <c r="Y2830">
        <v>2</v>
      </c>
      <c r="Z2830">
        <v>7.4</v>
      </c>
      <c r="AA2830">
        <v>2.2204030549999998</v>
      </c>
      <c r="AB2830">
        <v>64</v>
      </c>
      <c r="AC2830" t="s">
        <v>67</v>
      </c>
      <c r="AD2830" t="s">
        <v>68</v>
      </c>
      <c r="AE2830" t="s">
        <v>67</v>
      </c>
      <c r="AF2830" t="s">
        <v>67</v>
      </c>
      <c r="AG2830" t="s">
        <v>67</v>
      </c>
      <c r="AH2830" t="s">
        <v>67</v>
      </c>
      <c r="AI2830" t="s">
        <v>67</v>
      </c>
      <c r="AJ2830" t="s">
        <v>68</v>
      </c>
      <c r="AK2830" t="s">
        <v>67</v>
      </c>
      <c r="AL2830" t="s">
        <v>67</v>
      </c>
      <c r="AM2830" t="s">
        <v>67</v>
      </c>
      <c r="AN2830" t="s">
        <v>67</v>
      </c>
      <c r="AO2830" t="s">
        <v>67</v>
      </c>
      <c r="AP2830" t="s">
        <v>67</v>
      </c>
      <c r="AQ2830" t="s">
        <v>67</v>
      </c>
      <c r="AR2830" t="s">
        <v>67</v>
      </c>
      <c r="AS2830" t="s">
        <v>67</v>
      </c>
      <c r="AT2830" t="s">
        <v>67</v>
      </c>
      <c r="AU2830" t="s">
        <v>68</v>
      </c>
      <c r="AV2830" t="s">
        <v>67</v>
      </c>
      <c r="AW2830" t="s">
        <v>67</v>
      </c>
      <c r="AX2830" t="s">
        <v>68</v>
      </c>
      <c r="AY2830" t="s">
        <v>67</v>
      </c>
      <c r="AZ2830" t="s">
        <v>67</v>
      </c>
      <c r="BA2830" t="s">
        <v>67</v>
      </c>
      <c r="BB2830" t="s">
        <v>67</v>
      </c>
      <c r="BC2830">
        <v>6.253747282</v>
      </c>
      <c r="BE2830" t="str">
        <f t="shared" si="44"/>
        <v>TRES RENTABLE</v>
      </c>
    </row>
    <row r="2831" spans="1:57" x14ac:dyDescent="0.25">
      <c r="A2831" t="s">
        <v>0</v>
      </c>
      <c r="B2831" t="s">
        <v>2981</v>
      </c>
      <c r="C2831">
        <v>192</v>
      </c>
      <c r="D2831">
        <v>178</v>
      </c>
      <c r="E2831">
        <v>101</v>
      </c>
      <c r="F2831">
        <v>471</v>
      </c>
      <c r="G2831" t="s">
        <v>13644</v>
      </c>
      <c r="H2831">
        <v>918</v>
      </c>
      <c r="I2831">
        <v>5501940</v>
      </c>
      <c r="J2831" t="s">
        <v>3270</v>
      </c>
      <c r="K2831" t="s">
        <v>237</v>
      </c>
      <c r="L2831" t="s">
        <v>13645</v>
      </c>
      <c r="M2831">
        <v>248354</v>
      </c>
      <c r="N2831">
        <v>2334</v>
      </c>
      <c r="O2831" t="s">
        <v>7152</v>
      </c>
      <c r="P2831">
        <v>0</v>
      </c>
      <c r="Q2831" t="s">
        <v>13646</v>
      </c>
      <c r="R2831" t="s">
        <v>13647</v>
      </c>
      <c r="S2831">
        <v>564</v>
      </c>
      <c r="T2831" t="s">
        <v>8754</v>
      </c>
      <c r="U2831" t="s">
        <v>797</v>
      </c>
      <c r="V2831" t="s">
        <v>615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  <c r="AC2831" t="s">
        <v>67</v>
      </c>
      <c r="AD2831" t="s">
        <v>67</v>
      </c>
      <c r="AE2831" t="s">
        <v>68</v>
      </c>
      <c r="AF2831" t="s">
        <v>68</v>
      </c>
      <c r="AG2831" t="s">
        <v>67</v>
      </c>
      <c r="AH2831" t="s">
        <v>67</v>
      </c>
      <c r="AI2831" t="s">
        <v>67</v>
      </c>
      <c r="AJ2831" t="s">
        <v>67</v>
      </c>
      <c r="AK2831" t="s">
        <v>67</v>
      </c>
      <c r="AL2831" t="s">
        <v>68</v>
      </c>
      <c r="AM2831" t="s">
        <v>67</v>
      </c>
      <c r="AN2831" t="s">
        <v>67</v>
      </c>
      <c r="AO2831" t="s">
        <v>67</v>
      </c>
      <c r="AP2831" t="s">
        <v>67</v>
      </c>
      <c r="AQ2831" t="s">
        <v>67</v>
      </c>
      <c r="AR2831" t="s">
        <v>67</v>
      </c>
      <c r="AS2831" t="s">
        <v>67</v>
      </c>
      <c r="AT2831" t="s">
        <v>67</v>
      </c>
      <c r="AU2831" t="s">
        <v>68</v>
      </c>
      <c r="AV2831" t="s">
        <v>67</v>
      </c>
      <c r="AW2831" t="s">
        <v>67</v>
      </c>
      <c r="AX2831" t="s">
        <v>67</v>
      </c>
      <c r="AY2831" t="s">
        <v>67</v>
      </c>
      <c r="AZ2831" t="s">
        <v>67</v>
      </c>
      <c r="BA2831" t="s">
        <v>67</v>
      </c>
      <c r="BB2831" t="s">
        <v>67</v>
      </c>
      <c r="BC2831">
        <v>0.40755111100000002</v>
      </c>
      <c r="BE2831" t="str">
        <f t="shared" si="44"/>
        <v>PAS RENTABLE</v>
      </c>
    </row>
    <row r="2832" spans="1:57" x14ac:dyDescent="0.25">
      <c r="A2832" t="s">
        <v>0</v>
      </c>
      <c r="B2832" t="s">
        <v>3592</v>
      </c>
      <c r="C2832">
        <v>157</v>
      </c>
      <c r="D2832">
        <v>125</v>
      </c>
      <c r="E2832">
        <v>448</v>
      </c>
      <c r="F2832">
        <v>93</v>
      </c>
      <c r="G2832" t="s">
        <v>13648</v>
      </c>
      <c r="H2832">
        <v>273</v>
      </c>
      <c r="I2832">
        <v>2086345</v>
      </c>
      <c r="J2832" t="s">
        <v>6354</v>
      </c>
      <c r="K2832" t="s">
        <v>13649</v>
      </c>
      <c r="L2832" t="s">
        <v>13650</v>
      </c>
      <c r="M2832">
        <v>64556</v>
      </c>
      <c r="N2832">
        <v>529</v>
      </c>
      <c r="O2832" t="s">
        <v>13651</v>
      </c>
      <c r="P2832">
        <v>1</v>
      </c>
      <c r="Q2832" t="s">
        <v>13652</v>
      </c>
      <c r="R2832" t="s">
        <v>13653</v>
      </c>
      <c r="S2832">
        <v>140</v>
      </c>
      <c r="T2832" t="s">
        <v>2807</v>
      </c>
      <c r="U2832" t="s">
        <v>3600</v>
      </c>
      <c r="V2832" t="s">
        <v>66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  <c r="AC2832" t="s">
        <v>67</v>
      </c>
      <c r="AD2832" t="s">
        <v>67</v>
      </c>
      <c r="AE2832" t="s">
        <v>67</v>
      </c>
      <c r="AF2832" t="s">
        <v>67</v>
      </c>
      <c r="AG2832" t="s">
        <v>67</v>
      </c>
      <c r="AH2832" t="s">
        <v>67</v>
      </c>
      <c r="AI2832" t="s">
        <v>67</v>
      </c>
      <c r="AJ2832" t="s">
        <v>67</v>
      </c>
      <c r="AK2832" t="s">
        <v>67</v>
      </c>
      <c r="AL2832" t="s">
        <v>68</v>
      </c>
      <c r="AM2832" t="s">
        <v>67</v>
      </c>
      <c r="AN2832" t="s">
        <v>67</v>
      </c>
      <c r="AO2832" t="s">
        <v>67</v>
      </c>
      <c r="AP2832" t="s">
        <v>67</v>
      </c>
      <c r="AQ2832" t="s">
        <v>67</v>
      </c>
      <c r="AR2832" t="s">
        <v>67</v>
      </c>
      <c r="AS2832" t="s">
        <v>68</v>
      </c>
      <c r="AT2832" t="s">
        <v>67</v>
      </c>
      <c r="AU2832" t="s">
        <v>68</v>
      </c>
      <c r="AV2832" t="s">
        <v>67</v>
      </c>
      <c r="AW2832" t="s">
        <v>67</v>
      </c>
      <c r="AX2832" t="s">
        <v>67</v>
      </c>
      <c r="AY2832" t="s">
        <v>67</v>
      </c>
      <c r="AZ2832" t="s">
        <v>67</v>
      </c>
      <c r="BA2832" t="s">
        <v>67</v>
      </c>
      <c r="BB2832" t="s">
        <v>67</v>
      </c>
      <c r="BC2832">
        <v>0.2086345</v>
      </c>
      <c r="BE2832" t="str">
        <f t="shared" si="44"/>
        <v>PAS RENTABLE</v>
      </c>
    </row>
    <row r="2833" spans="1:57" x14ac:dyDescent="0.25">
      <c r="A2833" t="s">
        <v>0</v>
      </c>
      <c r="B2833" t="s">
        <v>11379</v>
      </c>
      <c r="C2833">
        <v>454</v>
      </c>
      <c r="D2833">
        <v>108</v>
      </c>
      <c r="E2833">
        <v>143</v>
      </c>
      <c r="F2833">
        <v>21</v>
      </c>
      <c r="G2833" t="s">
        <v>13654</v>
      </c>
      <c r="H2833">
        <v>19000</v>
      </c>
      <c r="I2833">
        <v>2605039</v>
      </c>
      <c r="J2833" t="s">
        <v>3200</v>
      </c>
      <c r="K2833" t="s">
        <v>131</v>
      </c>
      <c r="L2833" t="s">
        <v>13655</v>
      </c>
      <c r="M2833">
        <v>85022</v>
      </c>
      <c r="N2833">
        <v>19086</v>
      </c>
      <c r="O2833" t="s">
        <v>13656</v>
      </c>
      <c r="P2833">
        <v>0</v>
      </c>
      <c r="Q2833" t="s">
        <v>13657</v>
      </c>
      <c r="R2833" t="s">
        <v>13658</v>
      </c>
      <c r="S2833">
        <v>616</v>
      </c>
      <c r="T2833" t="s">
        <v>64</v>
      </c>
      <c r="U2833" t="s">
        <v>87</v>
      </c>
      <c r="V2833" t="s">
        <v>615</v>
      </c>
      <c r="W2833">
        <v>39752620.439999998</v>
      </c>
      <c r="X2833">
        <v>2013</v>
      </c>
      <c r="Y2833">
        <v>50</v>
      </c>
      <c r="Z2833">
        <v>6.3</v>
      </c>
      <c r="AA2833">
        <v>1.85</v>
      </c>
      <c r="AB2833">
        <v>29000</v>
      </c>
      <c r="AC2833" t="s">
        <v>67</v>
      </c>
      <c r="AD2833" t="s">
        <v>67</v>
      </c>
      <c r="AE2833" t="s">
        <v>67</v>
      </c>
      <c r="AF2833" t="s">
        <v>67</v>
      </c>
      <c r="AG2833" t="s">
        <v>67</v>
      </c>
      <c r="AH2833" t="s">
        <v>67</v>
      </c>
      <c r="AI2833" t="s">
        <v>67</v>
      </c>
      <c r="AJ2833" t="s">
        <v>68</v>
      </c>
      <c r="AK2833" t="s">
        <v>67</v>
      </c>
      <c r="AL2833" t="s">
        <v>67</v>
      </c>
      <c r="AM2833" t="s">
        <v>67</v>
      </c>
      <c r="AN2833" t="s">
        <v>67</v>
      </c>
      <c r="AO2833" t="s">
        <v>67</v>
      </c>
      <c r="AP2833" t="s">
        <v>67</v>
      </c>
      <c r="AQ2833" t="s">
        <v>67</v>
      </c>
      <c r="AR2833" t="s">
        <v>68</v>
      </c>
      <c r="AS2833" t="s">
        <v>67</v>
      </c>
      <c r="AT2833" t="s">
        <v>68</v>
      </c>
      <c r="AU2833" t="s">
        <v>68</v>
      </c>
      <c r="AV2833" t="s">
        <v>67</v>
      </c>
      <c r="AW2833" t="s">
        <v>67</v>
      </c>
      <c r="AX2833" t="s">
        <v>67</v>
      </c>
      <c r="AY2833" t="s">
        <v>67</v>
      </c>
      <c r="AZ2833" t="s">
        <v>67</v>
      </c>
      <c r="BA2833" t="s">
        <v>67</v>
      </c>
      <c r="BB2833" t="s">
        <v>67</v>
      </c>
      <c r="BC2833">
        <v>6.253747282</v>
      </c>
      <c r="BE2833" t="str">
        <f t="shared" si="44"/>
        <v>TRES RENTABLE</v>
      </c>
    </row>
    <row r="2834" spans="1:57" x14ac:dyDescent="0.25">
      <c r="A2834" t="s">
        <v>0</v>
      </c>
      <c r="B2834" t="s">
        <v>3151</v>
      </c>
      <c r="C2834">
        <v>62</v>
      </c>
      <c r="D2834">
        <v>121</v>
      </c>
      <c r="E2834">
        <v>272</v>
      </c>
      <c r="F2834">
        <v>227</v>
      </c>
      <c r="G2834" t="s">
        <v>4709</v>
      </c>
      <c r="H2834">
        <v>49000</v>
      </c>
      <c r="I2834">
        <v>123922370</v>
      </c>
      <c r="J2834" t="s">
        <v>13659</v>
      </c>
      <c r="K2834" t="s">
        <v>841</v>
      </c>
      <c r="L2834" t="s">
        <v>13660</v>
      </c>
      <c r="M2834">
        <v>98348</v>
      </c>
      <c r="N2834">
        <v>50141</v>
      </c>
      <c r="O2834" t="s">
        <v>12404</v>
      </c>
      <c r="P2834">
        <v>1</v>
      </c>
      <c r="Q2834" t="s">
        <v>13661</v>
      </c>
      <c r="R2834" t="s">
        <v>13662</v>
      </c>
      <c r="S2834">
        <v>131</v>
      </c>
      <c r="T2834" t="s">
        <v>64</v>
      </c>
      <c r="U2834" t="s">
        <v>65</v>
      </c>
      <c r="V2834" t="s">
        <v>615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  <c r="AC2834" t="s">
        <v>67</v>
      </c>
      <c r="AD2834" t="s">
        <v>67</v>
      </c>
      <c r="AE2834" t="s">
        <v>68</v>
      </c>
      <c r="AF2834" t="s">
        <v>67</v>
      </c>
      <c r="AG2834" t="s">
        <v>67</v>
      </c>
      <c r="AH2834" t="s">
        <v>67</v>
      </c>
      <c r="AI2834" t="s">
        <v>67</v>
      </c>
      <c r="AJ2834" t="s">
        <v>67</v>
      </c>
      <c r="AK2834" t="s">
        <v>67</v>
      </c>
      <c r="AL2834" t="s">
        <v>68</v>
      </c>
      <c r="AM2834" t="s">
        <v>68</v>
      </c>
      <c r="AN2834" t="s">
        <v>67</v>
      </c>
      <c r="AO2834" t="s">
        <v>67</v>
      </c>
      <c r="AP2834" t="s">
        <v>67</v>
      </c>
      <c r="AQ2834" t="s">
        <v>67</v>
      </c>
      <c r="AR2834" t="s">
        <v>67</v>
      </c>
      <c r="AS2834" t="s">
        <v>67</v>
      </c>
      <c r="AT2834" t="s">
        <v>67</v>
      </c>
      <c r="AU2834" t="s">
        <v>68</v>
      </c>
      <c r="AV2834" t="s">
        <v>67</v>
      </c>
      <c r="AW2834" t="s">
        <v>67</v>
      </c>
      <c r="AX2834" t="s">
        <v>67</v>
      </c>
      <c r="AY2834" t="s">
        <v>67</v>
      </c>
      <c r="AZ2834" t="s">
        <v>67</v>
      </c>
      <c r="BA2834" t="s">
        <v>67</v>
      </c>
      <c r="BB2834" t="s">
        <v>67</v>
      </c>
      <c r="BC2834">
        <v>9.5324899999999992</v>
      </c>
      <c r="BE2834" t="str">
        <f t="shared" si="44"/>
        <v>TRES RENTABLE</v>
      </c>
    </row>
    <row r="2835" spans="1:57" x14ac:dyDescent="0.25">
      <c r="A2835" t="s">
        <v>0</v>
      </c>
      <c r="B2835" t="s">
        <v>8022</v>
      </c>
      <c r="C2835">
        <v>4</v>
      </c>
      <c r="D2835">
        <v>100</v>
      </c>
      <c r="E2835">
        <v>26</v>
      </c>
      <c r="F2835">
        <v>385</v>
      </c>
      <c r="G2835" t="s">
        <v>13663</v>
      </c>
      <c r="H2835">
        <v>898</v>
      </c>
      <c r="I2835">
        <v>163591</v>
      </c>
      <c r="J2835" t="s">
        <v>1700</v>
      </c>
      <c r="K2835" t="s">
        <v>10454</v>
      </c>
      <c r="L2835" t="s">
        <v>13664</v>
      </c>
      <c r="M2835">
        <v>912</v>
      </c>
      <c r="N2835">
        <v>2895</v>
      </c>
      <c r="O2835" t="s">
        <v>1770</v>
      </c>
      <c r="P2835">
        <v>5</v>
      </c>
      <c r="Q2835" t="s">
        <v>13665</v>
      </c>
      <c r="R2835" t="s">
        <v>13666</v>
      </c>
      <c r="S2835">
        <v>17</v>
      </c>
      <c r="T2835" t="s">
        <v>64</v>
      </c>
      <c r="U2835" t="s">
        <v>5722</v>
      </c>
      <c r="V2835" t="s">
        <v>66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  <c r="AC2835" t="s">
        <v>67</v>
      </c>
      <c r="AD2835" t="s">
        <v>67</v>
      </c>
      <c r="AE2835" t="s">
        <v>67</v>
      </c>
      <c r="AF2835" t="s">
        <v>67</v>
      </c>
      <c r="AG2835" t="s">
        <v>67</v>
      </c>
      <c r="AH2835" t="s">
        <v>67</v>
      </c>
      <c r="AI2835" t="s">
        <v>67</v>
      </c>
      <c r="AJ2835" t="s">
        <v>67</v>
      </c>
      <c r="AK2835" t="s">
        <v>67</v>
      </c>
      <c r="AL2835" t="s">
        <v>67</v>
      </c>
      <c r="AM2835" t="s">
        <v>68</v>
      </c>
      <c r="AN2835" t="s">
        <v>67</v>
      </c>
      <c r="AO2835" t="s">
        <v>67</v>
      </c>
      <c r="AP2835" t="s">
        <v>67</v>
      </c>
      <c r="AQ2835" t="s">
        <v>67</v>
      </c>
      <c r="AR2835" t="s">
        <v>67</v>
      </c>
      <c r="AS2835" t="s">
        <v>67</v>
      </c>
      <c r="AT2835" t="s">
        <v>67</v>
      </c>
      <c r="AU2835" t="s">
        <v>67</v>
      </c>
      <c r="AV2835" t="s">
        <v>67</v>
      </c>
      <c r="AW2835" t="s">
        <v>67</v>
      </c>
      <c r="AX2835" t="s">
        <v>67</v>
      </c>
      <c r="AY2835" t="s">
        <v>67</v>
      </c>
      <c r="AZ2835" t="s">
        <v>67</v>
      </c>
      <c r="BA2835" t="s">
        <v>67</v>
      </c>
      <c r="BB2835" t="s">
        <v>67</v>
      </c>
      <c r="BC2835">
        <v>1.2208284E-2</v>
      </c>
      <c r="BE2835" t="str">
        <f t="shared" si="44"/>
        <v>PAS RENTABLE</v>
      </c>
    </row>
    <row r="2836" spans="1:57" x14ac:dyDescent="0.25">
      <c r="A2836" t="s">
        <v>0</v>
      </c>
      <c r="B2836" t="s">
        <v>1101</v>
      </c>
      <c r="C2836">
        <v>84</v>
      </c>
      <c r="D2836">
        <v>115</v>
      </c>
      <c r="E2836">
        <v>209</v>
      </c>
      <c r="F2836">
        <v>41</v>
      </c>
      <c r="G2836" t="s">
        <v>13667</v>
      </c>
      <c r="H2836">
        <v>569</v>
      </c>
      <c r="I2836">
        <v>73000942</v>
      </c>
      <c r="J2836" t="s">
        <v>4096</v>
      </c>
      <c r="K2836" t="s">
        <v>7092</v>
      </c>
      <c r="L2836" t="s">
        <v>13668</v>
      </c>
      <c r="M2836">
        <v>74351</v>
      </c>
      <c r="N2836">
        <v>714</v>
      </c>
      <c r="O2836" t="s">
        <v>13669</v>
      </c>
      <c r="P2836">
        <v>1</v>
      </c>
      <c r="Q2836" t="s">
        <v>13670</v>
      </c>
      <c r="R2836" t="s">
        <v>13671</v>
      </c>
      <c r="S2836">
        <v>233</v>
      </c>
      <c r="T2836" t="s">
        <v>64</v>
      </c>
      <c r="U2836" t="s">
        <v>65</v>
      </c>
      <c r="V2836" t="s">
        <v>308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  <c r="AC2836" t="s">
        <v>67</v>
      </c>
      <c r="AD2836" t="s">
        <v>67</v>
      </c>
      <c r="AE2836" t="s">
        <v>67</v>
      </c>
      <c r="AF2836" t="s">
        <v>67</v>
      </c>
      <c r="AG2836" t="s">
        <v>67</v>
      </c>
      <c r="AH2836" t="s">
        <v>68</v>
      </c>
      <c r="AI2836" t="s">
        <v>67</v>
      </c>
      <c r="AJ2836" t="s">
        <v>67</v>
      </c>
      <c r="AK2836" t="s">
        <v>67</v>
      </c>
      <c r="AL2836" t="s">
        <v>67</v>
      </c>
      <c r="AM2836" t="s">
        <v>67</v>
      </c>
      <c r="AN2836" t="s">
        <v>67</v>
      </c>
      <c r="AO2836" t="s">
        <v>67</v>
      </c>
      <c r="AP2836" t="s">
        <v>67</v>
      </c>
      <c r="AQ2836" t="s">
        <v>67</v>
      </c>
      <c r="AR2836" t="s">
        <v>67</v>
      </c>
      <c r="AS2836" t="s">
        <v>67</v>
      </c>
      <c r="AT2836" t="s">
        <v>67</v>
      </c>
      <c r="AU2836" t="s">
        <v>67</v>
      </c>
      <c r="AV2836" t="s">
        <v>68</v>
      </c>
      <c r="AW2836" t="s">
        <v>67</v>
      </c>
      <c r="AX2836" t="s">
        <v>67</v>
      </c>
      <c r="AY2836" t="s">
        <v>67</v>
      </c>
      <c r="AZ2836" t="s">
        <v>67</v>
      </c>
      <c r="BA2836" t="s">
        <v>67</v>
      </c>
      <c r="BB2836" t="s">
        <v>67</v>
      </c>
      <c r="BC2836">
        <v>5.6154570770000003</v>
      </c>
      <c r="BE2836" t="str">
        <f t="shared" si="44"/>
        <v>RENTABLE</v>
      </c>
    </row>
    <row r="2837" spans="1:57" x14ac:dyDescent="0.25">
      <c r="A2837" t="s">
        <v>0</v>
      </c>
      <c r="B2837" t="s">
        <v>1234</v>
      </c>
      <c r="C2837">
        <v>669</v>
      </c>
      <c r="D2837">
        <v>108</v>
      </c>
      <c r="E2837">
        <v>0</v>
      </c>
      <c r="F2837">
        <v>1000</v>
      </c>
      <c r="G2837" t="s">
        <v>321</v>
      </c>
      <c r="H2837">
        <v>20000</v>
      </c>
      <c r="I2837">
        <v>106952327</v>
      </c>
      <c r="J2837" t="s">
        <v>4103</v>
      </c>
      <c r="K2837" t="s">
        <v>871</v>
      </c>
      <c r="L2837" t="s">
        <v>13672</v>
      </c>
      <c r="M2837">
        <v>551363</v>
      </c>
      <c r="N2837">
        <v>38072</v>
      </c>
      <c r="O2837" t="s">
        <v>1849</v>
      </c>
      <c r="P2837">
        <v>1</v>
      </c>
      <c r="Q2837" t="s">
        <v>13673</v>
      </c>
      <c r="R2837" t="s">
        <v>13674</v>
      </c>
      <c r="S2837">
        <v>1140</v>
      </c>
      <c r="T2837" t="s">
        <v>64</v>
      </c>
      <c r="U2837" t="s">
        <v>65</v>
      </c>
      <c r="V2837" t="s">
        <v>615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  <c r="AC2837" t="s">
        <v>67</v>
      </c>
      <c r="AD2837" t="s">
        <v>67</v>
      </c>
      <c r="AE2837" t="s">
        <v>67</v>
      </c>
      <c r="AF2837" t="s">
        <v>67</v>
      </c>
      <c r="AG2837" t="s">
        <v>67</v>
      </c>
      <c r="AH2837" t="s">
        <v>67</v>
      </c>
      <c r="AI2837" t="s">
        <v>67</v>
      </c>
      <c r="AJ2837" t="s">
        <v>68</v>
      </c>
      <c r="AK2837" t="s">
        <v>67</v>
      </c>
      <c r="AL2837" t="s">
        <v>67</v>
      </c>
      <c r="AM2837" t="s">
        <v>67</v>
      </c>
      <c r="AN2837" t="s">
        <v>67</v>
      </c>
      <c r="AO2837" t="s">
        <v>67</v>
      </c>
      <c r="AP2837" t="s">
        <v>67</v>
      </c>
      <c r="AQ2837" t="s">
        <v>67</v>
      </c>
      <c r="AR2837" t="s">
        <v>67</v>
      </c>
      <c r="AS2837" t="s">
        <v>67</v>
      </c>
      <c r="AT2837" t="s">
        <v>67</v>
      </c>
      <c r="AU2837" t="s">
        <v>68</v>
      </c>
      <c r="AV2837" t="s">
        <v>67</v>
      </c>
      <c r="AW2837" t="s">
        <v>67</v>
      </c>
      <c r="AX2837" t="s">
        <v>67</v>
      </c>
      <c r="AY2837" t="s">
        <v>67</v>
      </c>
      <c r="AZ2837" t="s">
        <v>67</v>
      </c>
      <c r="BA2837" t="s">
        <v>67</v>
      </c>
      <c r="BB2837" t="s">
        <v>67</v>
      </c>
      <c r="BC2837">
        <v>8.2271020769999996</v>
      </c>
      <c r="BE2837" t="str">
        <f t="shared" si="44"/>
        <v>TRES RENTABLE</v>
      </c>
    </row>
    <row r="2838" spans="1:57" x14ac:dyDescent="0.25">
      <c r="A2838" t="s">
        <v>0</v>
      </c>
      <c r="B2838" t="s">
        <v>1428</v>
      </c>
      <c r="C2838">
        <v>492</v>
      </c>
      <c r="D2838">
        <v>117</v>
      </c>
      <c r="E2838">
        <v>294</v>
      </c>
      <c r="F2838">
        <v>1000</v>
      </c>
      <c r="G2838" t="s">
        <v>1429</v>
      </c>
      <c r="H2838">
        <v>10000</v>
      </c>
      <c r="I2838">
        <v>58607007</v>
      </c>
      <c r="J2838" t="s">
        <v>1430</v>
      </c>
      <c r="K2838" t="s">
        <v>470</v>
      </c>
      <c r="L2838" t="s">
        <v>1431</v>
      </c>
      <c r="M2838">
        <v>182910</v>
      </c>
      <c r="N2838">
        <v>14160</v>
      </c>
      <c r="O2838" t="s">
        <v>1432</v>
      </c>
      <c r="P2838">
        <v>0</v>
      </c>
      <c r="Q2838" t="s">
        <v>1433</v>
      </c>
      <c r="R2838" t="s">
        <v>1434</v>
      </c>
      <c r="S2838">
        <v>630</v>
      </c>
      <c r="T2838" t="s">
        <v>64</v>
      </c>
      <c r="U2838" t="s">
        <v>65</v>
      </c>
      <c r="V2838" t="s">
        <v>66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  <c r="AC2838" t="s">
        <v>67</v>
      </c>
      <c r="AD2838" t="s">
        <v>68</v>
      </c>
      <c r="AE2838" t="s">
        <v>67</v>
      </c>
      <c r="AF2838" t="s">
        <v>67</v>
      </c>
      <c r="AG2838" t="s">
        <v>67</v>
      </c>
      <c r="AH2838" t="s">
        <v>67</v>
      </c>
      <c r="AI2838" t="s">
        <v>67</v>
      </c>
      <c r="AJ2838" t="s">
        <v>68</v>
      </c>
      <c r="AK2838" t="s">
        <v>67</v>
      </c>
      <c r="AL2838" t="s">
        <v>67</v>
      </c>
      <c r="AM2838" t="s">
        <v>67</v>
      </c>
      <c r="AN2838" t="s">
        <v>67</v>
      </c>
      <c r="AO2838" t="s">
        <v>67</v>
      </c>
      <c r="AP2838" t="s">
        <v>67</v>
      </c>
      <c r="AQ2838" t="s">
        <v>67</v>
      </c>
      <c r="AR2838" t="s">
        <v>67</v>
      </c>
      <c r="AS2838" t="s">
        <v>67</v>
      </c>
      <c r="AT2838" t="s">
        <v>68</v>
      </c>
      <c r="AU2838" t="s">
        <v>67</v>
      </c>
      <c r="AV2838" t="s">
        <v>67</v>
      </c>
      <c r="AW2838" t="s">
        <v>67</v>
      </c>
      <c r="AX2838" t="s">
        <v>68</v>
      </c>
      <c r="AY2838" t="s">
        <v>67</v>
      </c>
      <c r="AZ2838" t="s">
        <v>67</v>
      </c>
      <c r="BA2838" t="s">
        <v>67</v>
      </c>
      <c r="BB2838" t="s">
        <v>67</v>
      </c>
      <c r="BC2838">
        <v>0.58607007</v>
      </c>
      <c r="BE2838" t="str">
        <f t="shared" si="44"/>
        <v>PAS RENTABLE</v>
      </c>
    </row>
    <row r="2839" spans="1:57" x14ac:dyDescent="0.25">
      <c r="A2839" t="s">
        <v>0</v>
      </c>
      <c r="B2839" t="s">
        <v>4878</v>
      </c>
      <c r="C2839">
        <v>149</v>
      </c>
      <c r="D2839">
        <v>220</v>
      </c>
      <c r="E2839">
        <v>0</v>
      </c>
      <c r="F2839">
        <v>3000</v>
      </c>
      <c r="G2839" t="s">
        <v>2411</v>
      </c>
      <c r="H2839">
        <v>22000</v>
      </c>
      <c r="I2839">
        <v>57300000</v>
      </c>
      <c r="J2839" t="s">
        <v>1964</v>
      </c>
      <c r="K2839" t="s">
        <v>1775</v>
      </c>
      <c r="L2839" t="s">
        <v>13675</v>
      </c>
      <c r="M2839">
        <v>790926</v>
      </c>
      <c r="N2839">
        <v>39960</v>
      </c>
      <c r="O2839" t="s">
        <v>1718</v>
      </c>
      <c r="P2839">
        <v>1</v>
      </c>
      <c r="Q2839" t="s">
        <v>13676</v>
      </c>
      <c r="R2839" t="s">
        <v>13677</v>
      </c>
      <c r="S2839">
        <v>650</v>
      </c>
      <c r="T2839" t="s">
        <v>64</v>
      </c>
      <c r="U2839" t="s">
        <v>65</v>
      </c>
      <c r="V2839" t="s">
        <v>615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  <c r="AC2839" t="s">
        <v>67</v>
      </c>
      <c r="AD2839" t="s">
        <v>67</v>
      </c>
      <c r="AE2839" t="s">
        <v>67</v>
      </c>
      <c r="AF2839" t="s">
        <v>67</v>
      </c>
      <c r="AG2839" t="s">
        <v>67</v>
      </c>
      <c r="AH2839" t="s">
        <v>67</v>
      </c>
      <c r="AI2839" t="s">
        <v>67</v>
      </c>
      <c r="AJ2839" t="s">
        <v>67</v>
      </c>
      <c r="AK2839" t="s">
        <v>67</v>
      </c>
      <c r="AL2839" t="s">
        <v>67</v>
      </c>
      <c r="AM2839" t="s">
        <v>67</v>
      </c>
      <c r="AN2839" t="s">
        <v>67</v>
      </c>
      <c r="AO2839" t="s">
        <v>67</v>
      </c>
      <c r="AP2839" t="s">
        <v>67</v>
      </c>
      <c r="AQ2839" t="s">
        <v>67</v>
      </c>
      <c r="AR2839" t="s">
        <v>67</v>
      </c>
      <c r="AS2839" t="s">
        <v>67</v>
      </c>
      <c r="AT2839" t="s">
        <v>67</v>
      </c>
      <c r="AU2839" t="s">
        <v>68</v>
      </c>
      <c r="AV2839" t="s">
        <v>67</v>
      </c>
      <c r="AW2839" t="s">
        <v>67</v>
      </c>
      <c r="AX2839" t="s">
        <v>68</v>
      </c>
      <c r="AY2839" t="s">
        <v>67</v>
      </c>
      <c r="AZ2839" t="s">
        <v>67</v>
      </c>
      <c r="BA2839" t="s">
        <v>67</v>
      </c>
      <c r="BB2839" t="s">
        <v>67</v>
      </c>
      <c r="BC2839">
        <v>4.4076923079999997</v>
      </c>
      <c r="BE2839" t="str">
        <f t="shared" si="44"/>
        <v>RENTABLE</v>
      </c>
    </row>
    <row r="2840" spans="1:57" x14ac:dyDescent="0.25">
      <c r="A2840" t="s">
        <v>0</v>
      </c>
      <c r="B2840" t="s">
        <v>5797</v>
      </c>
      <c r="C2840">
        <v>101</v>
      </c>
      <c r="D2840">
        <v>112</v>
      </c>
      <c r="E2840">
        <v>49</v>
      </c>
      <c r="F2840">
        <v>237</v>
      </c>
      <c r="G2840" t="s">
        <v>6377</v>
      </c>
      <c r="H2840">
        <v>656</v>
      </c>
      <c r="I2840">
        <v>91038276</v>
      </c>
      <c r="J2840" t="s">
        <v>7863</v>
      </c>
      <c r="K2840" t="s">
        <v>11778</v>
      </c>
      <c r="L2840" t="s">
        <v>13678</v>
      </c>
      <c r="M2840">
        <v>47876</v>
      </c>
      <c r="N2840">
        <v>1307</v>
      </c>
      <c r="O2840" t="s">
        <v>13679</v>
      </c>
      <c r="P2840">
        <v>0</v>
      </c>
      <c r="Q2840" t="s">
        <v>13680</v>
      </c>
      <c r="R2840" t="s">
        <v>13681</v>
      </c>
      <c r="S2840">
        <v>320</v>
      </c>
      <c r="T2840" t="s">
        <v>64</v>
      </c>
      <c r="U2840" t="s">
        <v>65</v>
      </c>
      <c r="V2840" t="s">
        <v>66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  <c r="AC2840" t="s">
        <v>67</v>
      </c>
      <c r="AD2840" t="s">
        <v>67</v>
      </c>
      <c r="AE2840" t="s">
        <v>67</v>
      </c>
      <c r="AF2840" t="s">
        <v>67</v>
      </c>
      <c r="AG2840" t="s">
        <v>67</v>
      </c>
      <c r="AH2840" t="s">
        <v>67</v>
      </c>
      <c r="AI2840" t="s">
        <v>67</v>
      </c>
      <c r="AJ2840" t="s">
        <v>67</v>
      </c>
      <c r="AK2840" t="s">
        <v>67</v>
      </c>
      <c r="AL2840" t="s">
        <v>67</v>
      </c>
      <c r="AM2840" t="s">
        <v>67</v>
      </c>
      <c r="AN2840" t="s">
        <v>67</v>
      </c>
      <c r="AO2840" t="s">
        <v>67</v>
      </c>
      <c r="AP2840" t="s">
        <v>67</v>
      </c>
      <c r="AQ2840" t="s">
        <v>67</v>
      </c>
      <c r="AR2840" t="s">
        <v>67</v>
      </c>
      <c r="AS2840" t="s">
        <v>68</v>
      </c>
      <c r="AT2840" t="s">
        <v>67</v>
      </c>
      <c r="AU2840" t="s">
        <v>68</v>
      </c>
      <c r="AV2840" t="s">
        <v>68</v>
      </c>
      <c r="AW2840" t="s">
        <v>67</v>
      </c>
      <c r="AX2840" t="s">
        <v>67</v>
      </c>
      <c r="AY2840" t="s">
        <v>67</v>
      </c>
      <c r="AZ2840" t="s">
        <v>67</v>
      </c>
      <c r="BA2840" t="s">
        <v>67</v>
      </c>
      <c r="BB2840" t="s">
        <v>67</v>
      </c>
      <c r="BC2840">
        <v>7.002944308</v>
      </c>
      <c r="BE2840" t="str">
        <f t="shared" si="44"/>
        <v>TRES RENTABLE</v>
      </c>
    </row>
    <row r="2841" spans="1:57" x14ac:dyDescent="0.25">
      <c r="A2841" t="s">
        <v>0</v>
      </c>
      <c r="B2841" t="s">
        <v>2095</v>
      </c>
      <c r="C2841">
        <v>102</v>
      </c>
      <c r="D2841">
        <v>99</v>
      </c>
      <c r="E2841">
        <v>212</v>
      </c>
      <c r="F2841">
        <v>54</v>
      </c>
      <c r="G2841" t="s">
        <v>13682</v>
      </c>
      <c r="H2841">
        <v>130</v>
      </c>
      <c r="I2841">
        <v>49369900</v>
      </c>
      <c r="J2841" t="s">
        <v>9777</v>
      </c>
      <c r="K2841" t="s">
        <v>13683</v>
      </c>
      <c r="L2841" t="s">
        <v>13684</v>
      </c>
      <c r="M2841">
        <v>36108</v>
      </c>
      <c r="N2841">
        <v>450</v>
      </c>
      <c r="O2841" t="s">
        <v>13685</v>
      </c>
      <c r="P2841">
        <v>0</v>
      </c>
      <c r="Q2841" t="s">
        <v>13686</v>
      </c>
      <c r="R2841" t="s">
        <v>13687</v>
      </c>
      <c r="S2841">
        <v>260</v>
      </c>
      <c r="T2841" t="s">
        <v>64</v>
      </c>
      <c r="U2841" t="s">
        <v>65</v>
      </c>
      <c r="V2841" t="s">
        <v>615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  <c r="AC2841" t="s">
        <v>67</v>
      </c>
      <c r="AD2841" t="s">
        <v>67</v>
      </c>
      <c r="AE2841" t="s">
        <v>67</v>
      </c>
      <c r="AF2841" t="s">
        <v>67</v>
      </c>
      <c r="AG2841" t="s">
        <v>67</v>
      </c>
      <c r="AH2841" t="s">
        <v>67</v>
      </c>
      <c r="AI2841" t="s">
        <v>67</v>
      </c>
      <c r="AJ2841" t="s">
        <v>68</v>
      </c>
      <c r="AK2841" t="s">
        <v>67</v>
      </c>
      <c r="AL2841" t="s">
        <v>67</v>
      </c>
      <c r="AM2841" t="s">
        <v>67</v>
      </c>
      <c r="AN2841" t="s">
        <v>67</v>
      </c>
      <c r="AO2841" t="s">
        <v>67</v>
      </c>
      <c r="AP2841" t="s">
        <v>67</v>
      </c>
      <c r="AQ2841" t="s">
        <v>67</v>
      </c>
      <c r="AR2841" t="s">
        <v>68</v>
      </c>
      <c r="AS2841" t="s">
        <v>67</v>
      </c>
      <c r="AT2841" t="s">
        <v>67</v>
      </c>
      <c r="AU2841" t="s">
        <v>67</v>
      </c>
      <c r="AV2841" t="s">
        <v>67</v>
      </c>
      <c r="AW2841" t="s">
        <v>67</v>
      </c>
      <c r="AX2841" t="s">
        <v>67</v>
      </c>
      <c r="AY2841" t="s">
        <v>68</v>
      </c>
      <c r="AZ2841" t="s">
        <v>67</v>
      </c>
      <c r="BA2841" t="s">
        <v>67</v>
      </c>
      <c r="BB2841" t="s">
        <v>67</v>
      </c>
      <c r="BC2841">
        <v>7.0528428569999999</v>
      </c>
      <c r="BE2841" t="str">
        <f t="shared" si="44"/>
        <v>TRES RENTABLE</v>
      </c>
    </row>
    <row r="2842" spans="1:57" x14ac:dyDescent="0.25">
      <c r="A2842" t="s">
        <v>0</v>
      </c>
      <c r="B2842" t="s">
        <v>9901</v>
      </c>
      <c r="C2842">
        <v>63</v>
      </c>
      <c r="D2842">
        <v>109</v>
      </c>
      <c r="E2842">
        <v>36</v>
      </c>
      <c r="F2842">
        <v>579</v>
      </c>
      <c r="G2842" t="s">
        <v>13688</v>
      </c>
      <c r="H2842">
        <v>3000</v>
      </c>
      <c r="I2842">
        <v>61693523</v>
      </c>
      <c r="J2842" t="s">
        <v>3438</v>
      </c>
      <c r="K2842" t="s">
        <v>780</v>
      </c>
      <c r="L2842" t="s">
        <v>13689</v>
      </c>
      <c r="M2842">
        <v>6276</v>
      </c>
      <c r="N2842">
        <v>7833</v>
      </c>
      <c r="O2842" t="s">
        <v>3866</v>
      </c>
      <c r="P2842">
        <v>0</v>
      </c>
      <c r="Q2842" t="s">
        <v>13690</v>
      </c>
      <c r="R2842" t="s">
        <v>13691</v>
      </c>
      <c r="S2842">
        <v>55</v>
      </c>
      <c r="T2842" t="s">
        <v>64</v>
      </c>
      <c r="U2842" t="s">
        <v>65</v>
      </c>
      <c r="V2842" t="s">
        <v>126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  <c r="AC2842" t="s">
        <v>67</v>
      </c>
      <c r="AD2842" t="s">
        <v>67</v>
      </c>
      <c r="AE2842" t="s">
        <v>67</v>
      </c>
      <c r="AF2842" t="s">
        <v>67</v>
      </c>
      <c r="AG2842" t="s">
        <v>67</v>
      </c>
      <c r="AH2842" t="s">
        <v>67</v>
      </c>
      <c r="AI2842" t="s">
        <v>67</v>
      </c>
      <c r="AJ2842" t="s">
        <v>67</v>
      </c>
      <c r="AK2842" t="s">
        <v>67</v>
      </c>
      <c r="AL2842" t="s">
        <v>67</v>
      </c>
      <c r="AM2842" t="s">
        <v>67</v>
      </c>
      <c r="AN2842" t="s">
        <v>67</v>
      </c>
      <c r="AO2842" t="s">
        <v>67</v>
      </c>
      <c r="AP2842" t="s">
        <v>67</v>
      </c>
      <c r="AQ2842" t="s">
        <v>67</v>
      </c>
      <c r="AR2842" t="s">
        <v>67</v>
      </c>
      <c r="AS2842" t="s">
        <v>67</v>
      </c>
      <c r="AT2842" t="s">
        <v>67</v>
      </c>
      <c r="AU2842" t="s">
        <v>68</v>
      </c>
      <c r="AV2842" t="s">
        <v>67</v>
      </c>
      <c r="AW2842" t="s">
        <v>67</v>
      </c>
      <c r="AX2842" t="s">
        <v>67</v>
      </c>
      <c r="AY2842" t="s">
        <v>67</v>
      </c>
      <c r="AZ2842" t="s">
        <v>67</v>
      </c>
      <c r="BA2842" t="s">
        <v>67</v>
      </c>
      <c r="BB2842" t="s">
        <v>67</v>
      </c>
      <c r="BC2842">
        <v>4.7456556150000004</v>
      </c>
      <c r="BE2842" t="str">
        <f t="shared" si="44"/>
        <v>RENTABLE</v>
      </c>
    </row>
    <row r="2843" spans="1:57" x14ac:dyDescent="0.25">
      <c r="A2843" t="s">
        <v>0</v>
      </c>
      <c r="B2843" t="s">
        <v>13692</v>
      </c>
      <c r="C2843">
        <v>106</v>
      </c>
      <c r="D2843">
        <v>83</v>
      </c>
      <c r="E2843">
        <v>8</v>
      </c>
      <c r="F2843">
        <v>612</v>
      </c>
      <c r="G2843" t="s">
        <v>5234</v>
      </c>
      <c r="H2843">
        <v>3000</v>
      </c>
      <c r="I2843">
        <v>46729374</v>
      </c>
      <c r="J2843" t="s">
        <v>10462</v>
      </c>
      <c r="K2843" t="s">
        <v>780</v>
      </c>
      <c r="L2843" t="s">
        <v>13693</v>
      </c>
      <c r="M2843">
        <v>116625</v>
      </c>
      <c r="N2843">
        <v>6454</v>
      </c>
      <c r="O2843" t="s">
        <v>13114</v>
      </c>
      <c r="P2843">
        <v>2</v>
      </c>
      <c r="Q2843" t="s">
        <v>13694</v>
      </c>
      <c r="R2843" t="s">
        <v>13695</v>
      </c>
      <c r="S2843">
        <v>469</v>
      </c>
      <c r="T2843" t="s">
        <v>64</v>
      </c>
      <c r="U2843" t="s">
        <v>65</v>
      </c>
      <c r="V2843" t="s">
        <v>66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  <c r="AC2843" t="s">
        <v>67</v>
      </c>
      <c r="AD2843" t="s">
        <v>67</v>
      </c>
      <c r="AE2843" t="s">
        <v>67</v>
      </c>
      <c r="AF2843" t="s">
        <v>67</v>
      </c>
      <c r="AG2843" t="s">
        <v>67</v>
      </c>
      <c r="AH2843" t="s">
        <v>67</v>
      </c>
      <c r="AI2843" t="s">
        <v>67</v>
      </c>
      <c r="AJ2843" t="s">
        <v>67</v>
      </c>
      <c r="AK2843" t="s">
        <v>67</v>
      </c>
      <c r="AL2843" t="s">
        <v>67</v>
      </c>
      <c r="AM2843" t="s">
        <v>68</v>
      </c>
      <c r="AN2843" t="s">
        <v>68</v>
      </c>
      <c r="AO2843" t="s">
        <v>67</v>
      </c>
      <c r="AP2843" t="s">
        <v>67</v>
      </c>
      <c r="AQ2843" t="s">
        <v>67</v>
      </c>
      <c r="AR2843" t="s">
        <v>67</v>
      </c>
      <c r="AS2843" t="s">
        <v>67</v>
      </c>
      <c r="AT2843" t="s">
        <v>67</v>
      </c>
      <c r="AU2843" t="s">
        <v>67</v>
      </c>
      <c r="AV2843" t="s">
        <v>67</v>
      </c>
      <c r="AW2843" t="s">
        <v>67</v>
      </c>
      <c r="AX2843" t="s">
        <v>67</v>
      </c>
      <c r="AY2843" t="s">
        <v>67</v>
      </c>
      <c r="AZ2843" t="s">
        <v>67</v>
      </c>
      <c r="BA2843" t="s">
        <v>67</v>
      </c>
      <c r="BB2843" t="s">
        <v>67</v>
      </c>
      <c r="BC2843">
        <v>3.5945672310000001</v>
      </c>
      <c r="BE2843" t="str">
        <f t="shared" si="44"/>
        <v>RENTABLE</v>
      </c>
    </row>
    <row r="2844" spans="1:57" x14ac:dyDescent="0.25">
      <c r="A2844" t="s">
        <v>0</v>
      </c>
      <c r="B2844" t="s">
        <v>13696</v>
      </c>
      <c r="C2844">
        <v>50</v>
      </c>
      <c r="D2844">
        <v>107</v>
      </c>
      <c r="E2844">
        <v>58</v>
      </c>
      <c r="F2844">
        <v>316</v>
      </c>
      <c r="G2844" t="s">
        <v>13697</v>
      </c>
      <c r="H2844">
        <v>549</v>
      </c>
      <c r="I2844">
        <v>44726644</v>
      </c>
      <c r="J2844" t="s">
        <v>10303</v>
      </c>
      <c r="K2844" t="s">
        <v>4693</v>
      </c>
      <c r="L2844" t="s">
        <v>13698</v>
      </c>
      <c r="M2844">
        <v>42614</v>
      </c>
      <c r="N2844">
        <v>1747</v>
      </c>
      <c r="O2844" t="s">
        <v>12548</v>
      </c>
      <c r="P2844">
        <v>5</v>
      </c>
      <c r="Q2844" t="s">
        <v>13699</v>
      </c>
      <c r="R2844" t="s">
        <v>13700</v>
      </c>
      <c r="S2844">
        <v>120</v>
      </c>
      <c r="T2844" t="s">
        <v>64</v>
      </c>
      <c r="U2844" t="s">
        <v>65</v>
      </c>
      <c r="V2844" t="s">
        <v>615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  <c r="AC2844" t="s">
        <v>67</v>
      </c>
      <c r="AD2844" t="s">
        <v>68</v>
      </c>
      <c r="AE2844" t="s">
        <v>67</v>
      </c>
      <c r="AF2844" t="s">
        <v>67</v>
      </c>
      <c r="AG2844" t="s">
        <v>68</v>
      </c>
      <c r="AH2844" t="s">
        <v>67</v>
      </c>
      <c r="AI2844" t="s">
        <v>67</v>
      </c>
      <c r="AJ2844" t="s">
        <v>68</v>
      </c>
      <c r="AK2844" t="s">
        <v>67</v>
      </c>
      <c r="AL2844" t="s">
        <v>67</v>
      </c>
      <c r="AM2844" t="s">
        <v>67</v>
      </c>
      <c r="AN2844" t="s">
        <v>67</v>
      </c>
      <c r="AO2844" t="s">
        <v>67</v>
      </c>
      <c r="AP2844" t="s">
        <v>67</v>
      </c>
      <c r="AQ2844" t="s">
        <v>67</v>
      </c>
      <c r="AR2844" t="s">
        <v>67</v>
      </c>
      <c r="AS2844" t="s">
        <v>67</v>
      </c>
      <c r="AT2844" t="s">
        <v>67</v>
      </c>
      <c r="AU2844" t="s">
        <v>68</v>
      </c>
      <c r="AV2844" t="s">
        <v>67</v>
      </c>
      <c r="AW2844" t="s">
        <v>67</v>
      </c>
      <c r="AX2844" t="s">
        <v>68</v>
      </c>
      <c r="AY2844" t="s">
        <v>67</v>
      </c>
      <c r="AZ2844" t="s">
        <v>67</v>
      </c>
      <c r="BA2844" t="s">
        <v>67</v>
      </c>
      <c r="BB2844" t="s">
        <v>67</v>
      </c>
      <c r="BC2844">
        <v>3.440511077</v>
      </c>
      <c r="BE2844" t="str">
        <f t="shared" si="44"/>
        <v>RENTABLE</v>
      </c>
    </row>
    <row r="2845" spans="1:57" x14ac:dyDescent="0.25">
      <c r="A2845" t="s">
        <v>0</v>
      </c>
      <c r="B2845" t="s">
        <v>13701</v>
      </c>
      <c r="C2845">
        <v>275</v>
      </c>
      <c r="D2845">
        <v>102</v>
      </c>
      <c r="E2845">
        <v>51</v>
      </c>
      <c r="F2845">
        <v>360</v>
      </c>
      <c r="G2845" t="s">
        <v>239</v>
      </c>
      <c r="H2845">
        <v>13000</v>
      </c>
      <c r="I2845">
        <v>44134898</v>
      </c>
      <c r="J2845" t="s">
        <v>2556</v>
      </c>
      <c r="K2845" t="s">
        <v>577</v>
      </c>
      <c r="L2845" t="s">
        <v>13702</v>
      </c>
      <c r="M2845">
        <v>72803</v>
      </c>
      <c r="N2845">
        <v>20330</v>
      </c>
      <c r="O2845" t="s">
        <v>1530</v>
      </c>
      <c r="P2845">
        <v>3</v>
      </c>
      <c r="Q2845" t="s">
        <v>13703</v>
      </c>
      <c r="R2845" t="s">
        <v>13704</v>
      </c>
      <c r="S2845">
        <v>171</v>
      </c>
      <c r="T2845" t="s">
        <v>64</v>
      </c>
      <c r="U2845" t="s">
        <v>65</v>
      </c>
      <c r="V2845" t="s">
        <v>66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  <c r="AC2845" t="s">
        <v>67</v>
      </c>
      <c r="AD2845" t="s">
        <v>67</v>
      </c>
      <c r="AE2845" t="s">
        <v>67</v>
      </c>
      <c r="AF2845" t="s">
        <v>67</v>
      </c>
      <c r="AG2845" t="s">
        <v>67</v>
      </c>
      <c r="AH2845" t="s">
        <v>67</v>
      </c>
      <c r="AI2845" t="s">
        <v>67</v>
      </c>
      <c r="AJ2845" t="s">
        <v>67</v>
      </c>
      <c r="AK2845" t="s">
        <v>67</v>
      </c>
      <c r="AL2845" t="s">
        <v>67</v>
      </c>
      <c r="AM2845" t="s">
        <v>68</v>
      </c>
      <c r="AN2845" t="s">
        <v>67</v>
      </c>
      <c r="AO2845" t="s">
        <v>67</v>
      </c>
      <c r="AP2845" t="s">
        <v>67</v>
      </c>
      <c r="AQ2845" t="s">
        <v>67</v>
      </c>
      <c r="AR2845" t="s">
        <v>67</v>
      </c>
      <c r="AS2845" t="s">
        <v>67</v>
      </c>
      <c r="AT2845" t="s">
        <v>67</v>
      </c>
      <c r="AU2845" t="s">
        <v>68</v>
      </c>
      <c r="AV2845" t="s">
        <v>67</v>
      </c>
      <c r="AW2845" t="s">
        <v>67</v>
      </c>
      <c r="AX2845" t="s">
        <v>67</v>
      </c>
      <c r="AY2845" t="s">
        <v>67</v>
      </c>
      <c r="AZ2845" t="s">
        <v>67</v>
      </c>
      <c r="BA2845" t="s">
        <v>67</v>
      </c>
      <c r="BB2845" t="s">
        <v>67</v>
      </c>
      <c r="BC2845">
        <v>3.3949921540000001</v>
      </c>
      <c r="BE2845" t="str">
        <f t="shared" si="44"/>
        <v>RENTABLE</v>
      </c>
    </row>
    <row r="2846" spans="1:57" x14ac:dyDescent="0.25">
      <c r="A2846" t="s">
        <v>0</v>
      </c>
      <c r="B2846" t="s">
        <v>7208</v>
      </c>
      <c r="C2846">
        <v>90</v>
      </c>
      <c r="D2846">
        <v>100</v>
      </c>
      <c r="E2846">
        <v>38</v>
      </c>
      <c r="F2846">
        <v>460</v>
      </c>
      <c r="G2846" t="s">
        <v>5732</v>
      </c>
      <c r="H2846">
        <v>833</v>
      </c>
      <c r="I2846">
        <v>48637684</v>
      </c>
      <c r="J2846" t="s">
        <v>1710</v>
      </c>
      <c r="K2846" t="s">
        <v>654</v>
      </c>
      <c r="L2846" t="s">
        <v>13705</v>
      </c>
      <c r="M2846">
        <v>16979</v>
      </c>
      <c r="N2846">
        <v>2800</v>
      </c>
      <c r="O2846" t="s">
        <v>9481</v>
      </c>
      <c r="P2846">
        <v>4</v>
      </c>
      <c r="Q2846" t="s">
        <v>13706</v>
      </c>
      <c r="R2846" t="s">
        <v>13707</v>
      </c>
      <c r="S2846">
        <v>42</v>
      </c>
      <c r="T2846" t="s">
        <v>64</v>
      </c>
      <c r="U2846" t="s">
        <v>65</v>
      </c>
      <c r="V2846" t="s">
        <v>615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  <c r="AC2846" t="s">
        <v>67</v>
      </c>
      <c r="AD2846" t="s">
        <v>67</v>
      </c>
      <c r="AE2846" t="s">
        <v>67</v>
      </c>
      <c r="AF2846" t="s">
        <v>67</v>
      </c>
      <c r="AG2846" t="s">
        <v>67</v>
      </c>
      <c r="AH2846" t="s">
        <v>67</v>
      </c>
      <c r="AI2846" t="s">
        <v>67</v>
      </c>
      <c r="AJ2846" t="s">
        <v>67</v>
      </c>
      <c r="AK2846" t="s">
        <v>67</v>
      </c>
      <c r="AL2846" t="s">
        <v>67</v>
      </c>
      <c r="AM2846" t="s">
        <v>68</v>
      </c>
      <c r="AN2846" t="s">
        <v>67</v>
      </c>
      <c r="AO2846" t="s">
        <v>67</v>
      </c>
      <c r="AP2846" t="s">
        <v>67</v>
      </c>
      <c r="AQ2846" t="s">
        <v>67</v>
      </c>
      <c r="AR2846" t="s">
        <v>67</v>
      </c>
      <c r="AS2846" t="s">
        <v>68</v>
      </c>
      <c r="AT2846" t="s">
        <v>67</v>
      </c>
      <c r="AU2846" t="s">
        <v>67</v>
      </c>
      <c r="AV2846" t="s">
        <v>67</v>
      </c>
      <c r="AW2846" t="s">
        <v>67</v>
      </c>
      <c r="AX2846" t="s">
        <v>67</v>
      </c>
      <c r="AY2846" t="s">
        <v>67</v>
      </c>
      <c r="AZ2846" t="s">
        <v>67</v>
      </c>
      <c r="BA2846" t="s">
        <v>67</v>
      </c>
      <c r="BB2846" t="s">
        <v>67</v>
      </c>
      <c r="BC2846">
        <v>3.8910147199999998</v>
      </c>
      <c r="BE2846" t="str">
        <f t="shared" si="44"/>
        <v>RENTABLE</v>
      </c>
    </row>
    <row r="2847" spans="1:57" x14ac:dyDescent="0.25">
      <c r="A2847" t="s">
        <v>0</v>
      </c>
      <c r="B2847" t="s">
        <v>7465</v>
      </c>
      <c r="C2847">
        <v>133</v>
      </c>
      <c r="D2847">
        <v>97</v>
      </c>
      <c r="E2847">
        <v>19</v>
      </c>
      <c r="F2847">
        <v>835</v>
      </c>
      <c r="G2847" t="s">
        <v>493</v>
      </c>
      <c r="H2847">
        <v>23000</v>
      </c>
      <c r="I2847">
        <v>38176108</v>
      </c>
      <c r="J2847" t="s">
        <v>1444</v>
      </c>
      <c r="K2847" t="s">
        <v>93</v>
      </c>
      <c r="L2847" t="s">
        <v>13708</v>
      </c>
      <c r="M2847">
        <v>222099</v>
      </c>
      <c r="N2847">
        <v>37907</v>
      </c>
      <c r="O2847" t="s">
        <v>13709</v>
      </c>
      <c r="P2847">
        <v>6</v>
      </c>
      <c r="Q2847" t="s">
        <v>13710</v>
      </c>
      <c r="R2847" t="s">
        <v>13711</v>
      </c>
      <c r="S2847">
        <v>549</v>
      </c>
      <c r="T2847" t="s">
        <v>64</v>
      </c>
      <c r="U2847" t="s">
        <v>65</v>
      </c>
      <c r="V2847" t="s">
        <v>66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  <c r="AC2847" t="s">
        <v>67</v>
      </c>
      <c r="AD2847" t="s">
        <v>67</v>
      </c>
      <c r="AE2847" t="s">
        <v>67</v>
      </c>
      <c r="AF2847" t="s">
        <v>67</v>
      </c>
      <c r="AG2847" t="s">
        <v>67</v>
      </c>
      <c r="AH2847" t="s">
        <v>67</v>
      </c>
      <c r="AI2847" t="s">
        <v>67</v>
      </c>
      <c r="AJ2847" t="s">
        <v>67</v>
      </c>
      <c r="AK2847" t="s">
        <v>67</v>
      </c>
      <c r="AL2847" t="s">
        <v>67</v>
      </c>
      <c r="AM2847" t="s">
        <v>68</v>
      </c>
      <c r="AN2847" t="s">
        <v>67</v>
      </c>
      <c r="AO2847" t="s">
        <v>67</v>
      </c>
      <c r="AP2847" t="s">
        <v>67</v>
      </c>
      <c r="AQ2847" t="s">
        <v>67</v>
      </c>
      <c r="AR2847" t="s">
        <v>67</v>
      </c>
      <c r="AS2847" t="s">
        <v>68</v>
      </c>
      <c r="AT2847" t="s">
        <v>67</v>
      </c>
      <c r="AU2847" t="s">
        <v>68</v>
      </c>
      <c r="AV2847" t="s">
        <v>67</v>
      </c>
      <c r="AW2847" t="s">
        <v>67</v>
      </c>
      <c r="AX2847" t="s">
        <v>67</v>
      </c>
      <c r="AY2847" t="s">
        <v>67</v>
      </c>
      <c r="AZ2847" t="s">
        <v>67</v>
      </c>
      <c r="BA2847" t="s">
        <v>67</v>
      </c>
      <c r="BB2847" t="s">
        <v>67</v>
      </c>
      <c r="BC2847">
        <v>2.38600675</v>
      </c>
      <c r="BE2847" t="str">
        <f t="shared" si="44"/>
        <v>RENTABLE</v>
      </c>
    </row>
    <row r="2848" spans="1:57" x14ac:dyDescent="0.25">
      <c r="A2848" t="s">
        <v>0</v>
      </c>
      <c r="B2848" t="s">
        <v>13712</v>
      </c>
      <c r="C2848">
        <v>49</v>
      </c>
      <c r="D2848">
        <v>92</v>
      </c>
      <c r="E2848">
        <v>13</v>
      </c>
      <c r="F2848">
        <v>301</v>
      </c>
      <c r="G2848" t="s">
        <v>9600</v>
      </c>
      <c r="H2848">
        <v>11000</v>
      </c>
      <c r="I2848">
        <v>28972187</v>
      </c>
      <c r="J2848" t="s">
        <v>1700</v>
      </c>
      <c r="K2848" t="s">
        <v>1977</v>
      </c>
      <c r="L2848" t="s">
        <v>13713</v>
      </c>
      <c r="M2848">
        <v>28805</v>
      </c>
      <c r="N2848">
        <v>12687</v>
      </c>
      <c r="O2848" t="s">
        <v>13714</v>
      </c>
      <c r="P2848">
        <v>1</v>
      </c>
      <c r="Q2848" t="s">
        <v>13715</v>
      </c>
      <c r="R2848" t="s">
        <v>13716</v>
      </c>
      <c r="S2848">
        <v>159</v>
      </c>
      <c r="T2848" t="s">
        <v>64</v>
      </c>
      <c r="U2848" t="s">
        <v>65</v>
      </c>
      <c r="V2848" t="s">
        <v>66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  <c r="AC2848" t="s">
        <v>67</v>
      </c>
      <c r="AD2848" t="s">
        <v>67</v>
      </c>
      <c r="AE2848" t="s">
        <v>67</v>
      </c>
      <c r="AF2848" t="s">
        <v>67</v>
      </c>
      <c r="AG2848" t="s">
        <v>67</v>
      </c>
      <c r="AH2848" t="s">
        <v>67</v>
      </c>
      <c r="AI2848" t="s">
        <v>67</v>
      </c>
      <c r="AJ2848" t="s">
        <v>67</v>
      </c>
      <c r="AK2848" t="s">
        <v>67</v>
      </c>
      <c r="AL2848" t="s">
        <v>67</v>
      </c>
      <c r="AM2848" t="s">
        <v>68</v>
      </c>
      <c r="AN2848" t="s">
        <v>67</v>
      </c>
      <c r="AO2848" t="s">
        <v>67</v>
      </c>
      <c r="AP2848" t="s">
        <v>67</v>
      </c>
      <c r="AQ2848" t="s">
        <v>67</v>
      </c>
      <c r="AR2848" t="s">
        <v>67</v>
      </c>
      <c r="AS2848" t="s">
        <v>67</v>
      </c>
      <c r="AT2848" t="s">
        <v>67</v>
      </c>
      <c r="AU2848" t="s">
        <v>67</v>
      </c>
      <c r="AV2848" t="s">
        <v>67</v>
      </c>
      <c r="AW2848" t="s">
        <v>67</v>
      </c>
      <c r="AX2848" t="s">
        <v>67</v>
      </c>
      <c r="AY2848" t="s">
        <v>67</v>
      </c>
      <c r="AZ2848" t="s">
        <v>67</v>
      </c>
      <c r="BA2848" t="s">
        <v>67</v>
      </c>
      <c r="BB2848" t="s">
        <v>67</v>
      </c>
      <c r="BC2848">
        <v>2.2286297689999999</v>
      </c>
      <c r="BE2848" t="str">
        <f t="shared" si="44"/>
        <v>RENTABLE</v>
      </c>
    </row>
    <row r="2849" spans="1:57" x14ac:dyDescent="0.25">
      <c r="A2849" t="s">
        <v>0</v>
      </c>
      <c r="B2849" t="s">
        <v>13717</v>
      </c>
      <c r="C2849">
        <v>19</v>
      </c>
      <c r="D2849">
        <v>84</v>
      </c>
      <c r="E2849">
        <v>0</v>
      </c>
      <c r="F2849">
        <v>182</v>
      </c>
      <c r="G2849" t="s">
        <v>7355</v>
      </c>
      <c r="H2849">
        <v>11000</v>
      </c>
      <c r="I2849">
        <v>27979400</v>
      </c>
      <c r="J2849" t="s">
        <v>1781</v>
      </c>
      <c r="K2849" t="s">
        <v>1985</v>
      </c>
      <c r="L2849" t="s">
        <v>13718</v>
      </c>
      <c r="M2849">
        <v>37611</v>
      </c>
      <c r="N2849">
        <v>12322</v>
      </c>
      <c r="O2849" t="s">
        <v>7055</v>
      </c>
      <c r="P2849">
        <v>2</v>
      </c>
      <c r="Q2849" t="s">
        <v>13719</v>
      </c>
      <c r="R2849" t="s">
        <v>13720</v>
      </c>
      <c r="S2849">
        <v>72</v>
      </c>
      <c r="T2849" t="s">
        <v>64</v>
      </c>
      <c r="U2849" t="s">
        <v>65</v>
      </c>
      <c r="V2849" t="s">
        <v>66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  <c r="AC2849" t="s">
        <v>67</v>
      </c>
      <c r="AD2849" t="s">
        <v>68</v>
      </c>
      <c r="AE2849" t="s">
        <v>67</v>
      </c>
      <c r="AF2849" t="s">
        <v>67</v>
      </c>
      <c r="AG2849" t="s">
        <v>67</v>
      </c>
      <c r="AH2849" t="s">
        <v>67</v>
      </c>
      <c r="AI2849" t="s">
        <v>67</v>
      </c>
      <c r="AJ2849" t="s">
        <v>67</v>
      </c>
      <c r="AK2849" t="s">
        <v>67</v>
      </c>
      <c r="AL2849" t="s">
        <v>67</v>
      </c>
      <c r="AM2849" t="s">
        <v>68</v>
      </c>
      <c r="AN2849" t="s">
        <v>67</v>
      </c>
      <c r="AO2849" t="s">
        <v>67</v>
      </c>
      <c r="AP2849" t="s">
        <v>67</v>
      </c>
      <c r="AQ2849" t="s">
        <v>67</v>
      </c>
      <c r="AR2849" t="s">
        <v>67</v>
      </c>
      <c r="AS2849" t="s">
        <v>67</v>
      </c>
      <c r="AT2849" t="s">
        <v>67</v>
      </c>
      <c r="AU2849" t="s">
        <v>67</v>
      </c>
      <c r="AV2849" t="s">
        <v>67</v>
      </c>
      <c r="AW2849" t="s">
        <v>67</v>
      </c>
      <c r="AX2849" t="s">
        <v>68</v>
      </c>
      <c r="AY2849" t="s">
        <v>67</v>
      </c>
      <c r="AZ2849" t="s">
        <v>67</v>
      </c>
      <c r="BA2849" t="s">
        <v>67</v>
      </c>
      <c r="BB2849" t="s">
        <v>67</v>
      </c>
      <c r="BC2849">
        <v>3.412121951</v>
      </c>
      <c r="BE2849" t="str">
        <f t="shared" si="44"/>
        <v>RENTABLE</v>
      </c>
    </row>
    <row r="2850" spans="1:57" x14ac:dyDescent="0.25">
      <c r="A2850" t="s">
        <v>0</v>
      </c>
      <c r="B2850" t="s">
        <v>5156</v>
      </c>
      <c r="C2850">
        <v>186</v>
      </c>
      <c r="D2850">
        <v>86</v>
      </c>
      <c r="E2850">
        <v>174</v>
      </c>
      <c r="F2850">
        <v>2</v>
      </c>
      <c r="G2850" t="s">
        <v>11001</v>
      </c>
      <c r="H2850">
        <v>619</v>
      </c>
      <c r="I2850">
        <v>54257433</v>
      </c>
      <c r="J2850" t="s">
        <v>4412</v>
      </c>
      <c r="K2850" t="s">
        <v>9773</v>
      </c>
      <c r="L2850" t="s">
        <v>13721</v>
      </c>
      <c r="M2850">
        <v>12983</v>
      </c>
      <c r="N2850">
        <v>971</v>
      </c>
      <c r="O2850" t="s">
        <v>13722</v>
      </c>
      <c r="P2850">
        <v>0</v>
      </c>
      <c r="Q2850" t="s">
        <v>13723</v>
      </c>
      <c r="R2850" t="s">
        <v>13724</v>
      </c>
      <c r="S2850">
        <v>139</v>
      </c>
      <c r="T2850" t="s">
        <v>64</v>
      </c>
      <c r="U2850" t="s">
        <v>65</v>
      </c>
      <c r="V2850" t="s">
        <v>66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  <c r="AC2850" t="s">
        <v>67</v>
      </c>
      <c r="AD2850" t="s">
        <v>67</v>
      </c>
      <c r="AE2850" t="s">
        <v>67</v>
      </c>
      <c r="AF2850" t="s">
        <v>67</v>
      </c>
      <c r="AG2850" t="s">
        <v>67</v>
      </c>
      <c r="AH2850" t="s">
        <v>67</v>
      </c>
      <c r="AI2850" t="s">
        <v>67</v>
      </c>
      <c r="AJ2850" t="s">
        <v>68</v>
      </c>
      <c r="AK2850" t="s">
        <v>67</v>
      </c>
      <c r="AL2850" t="s">
        <v>67</v>
      </c>
      <c r="AM2850" t="s">
        <v>67</v>
      </c>
      <c r="AN2850" t="s">
        <v>67</v>
      </c>
      <c r="AO2850" t="s">
        <v>67</v>
      </c>
      <c r="AP2850" t="s">
        <v>67</v>
      </c>
      <c r="AQ2850" t="s">
        <v>67</v>
      </c>
      <c r="AR2850" t="s">
        <v>68</v>
      </c>
      <c r="AS2850" t="s">
        <v>67</v>
      </c>
      <c r="AT2850" t="s">
        <v>67</v>
      </c>
      <c r="AU2850" t="s">
        <v>68</v>
      </c>
      <c r="AV2850" t="s">
        <v>67</v>
      </c>
      <c r="AW2850" t="s">
        <v>67</v>
      </c>
      <c r="AX2850" t="s">
        <v>67</v>
      </c>
      <c r="AY2850" t="s">
        <v>67</v>
      </c>
      <c r="AZ2850" t="s">
        <v>67</v>
      </c>
      <c r="BA2850" t="s">
        <v>67</v>
      </c>
      <c r="BB2850" t="s">
        <v>67</v>
      </c>
      <c r="BC2850">
        <v>3.1916137060000001</v>
      </c>
      <c r="BE2850" t="str">
        <f t="shared" si="44"/>
        <v>RENTABLE</v>
      </c>
    </row>
    <row r="2851" spans="1:57" x14ac:dyDescent="0.25">
      <c r="A2851" t="s">
        <v>0</v>
      </c>
      <c r="B2851" t="s">
        <v>13725</v>
      </c>
      <c r="C2851">
        <v>185</v>
      </c>
      <c r="D2851">
        <v>120</v>
      </c>
      <c r="E2851">
        <v>19</v>
      </c>
      <c r="F2851">
        <v>829</v>
      </c>
      <c r="G2851" t="s">
        <v>5809</v>
      </c>
      <c r="H2851">
        <v>8000</v>
      </c>
      <c r="I2851">
        <v>23947</v>
      </c>
      <c r="J2851" t="s">
        <v>2983</v>
      </c>
      <c r="K2851" t="s">
        <v>1237</v>
      </c>
      <c r="L2851" t="s">
        <v>13726</v>
      </c>
      <c r="M2851">
        <v>357579</v>
      </c>
      <c r="N2851">
        <v>12755</v>
      </c>
      <c r="O2851" t="s">
        <v>8539</v>
      </c>
      <c r="P2851">
        <v>0</v>
      </c>
      <c r="Q2851" t="s">
        <v>13727</v>
      </c>
      <c r="R2851" t="s">
        <v>13728</v>
      </c>
      <c r="S2851">
        <v>1100</v>
      </c>
      <c r="T2851" t="s">
        <v>64</v>
      </c>
      <c r="U2851" t="s">
        <v>65</v>
      </c>
      <c r="V2851" t="s">
        <v>615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  <c r="AC2851" t="s">
        <v>67</v>
      </c>
      <c r="AD2851" t="s">
        <v>67</v>
      </c>
      <c r="AE2851" t="s">
        <v>67</v>
      </c>
      <c r="AF2851" t="s">
        <v>67</v>
      </c>
      <c r="AG2851" t="s">
        <v>67</v>
      </c>
      <c r="AH2851" t="s">
        <v>67</v>
      </c>
      <c r="AI2851" t="s">
        <v>67</v>
      </c>
      <c r="AJ2851" t="s">
        <v>68</v>
      </c>
      <c r="AK2851" t="s">
        <v>67</v>
      </c>
      <c r="AL2851" t="s">
        <v>67</v>
      </c>
      <c r="AM2851" t="s">
        <v>67</v>
      </c>
      <c r="AN2851" t="s">
        <v>67</v>
      </c>
      <c r="AO2851" t="s">
        <v>67</v>
      </c>
      <c r="AP2851" t="s">
        <v>67</v>
      </c>
      <c r="AQ2851" t="s">
        <v>67</v>
      </c>
      <c r="AR2851" t="s">
        <v>67</v>
      </c>
      <c r="AS2851" t="s">
        <v>67</v>
      </c>
      <c r="AT2851" t="s">
        <v>68</v>
      </c>
      <c r="AU2851" t="s">
        <v>67</v>
      </c>
      <c r="AV2851" t="s">
        <v>67</v>
      </c>
      <c r="AW2851" t="s">
        <v>67</v>
      </c>
      <c r="AX2851" t="s">
        <v>67</v>
      </c>
      <c r="AY2851" t="s">
        <v>67</v>
      </c>
      <c r="AZ2851" t="s">
        <v>67</v>
      </c>
      <c r="BA2851" t="s">
        <v>67</v>
      </c>
      <c r="BB2851" t="s">
        <v>67</v>
      </c>
      <c r="BC2851">
        <v>1.8420769999999999E-3</v>
      </c>
      <c r="BE2851" t="str">
        <f t="shared" si="44"/>
        <v>PAS RENTABLE</v>
      </c>
    </row>
    <row r="2852" spans="1:57" x14ac:dyDescent="0.25">
      <c r="A2852" t="s">
        <v>0</v>
      </c>
      <c r="B2852" t="s">
        <v>11149</v>
      </c>
      <c r="C2852">
        <v>42</v>
      </c>
      <c r="D2852">
        <v>89</v>
      </c>
      <c r="E2852">
        <v>13</v>
      </c>
      <c r="F2852">
        <v>329</v>
      </c>
      <c r="G2852" t="s">
        <v>11502</v>
      </c>
      <c r="H2852">
        <v>571</v>
      </c>
      <c r="I2852">
        <v>60008303</v>
      </c>
      <c r="J2852" t="s">
        <v>2387</v>
      </c>
      <c r="K2852" t="s">
        <v>2501</v>
      </c>
      <c r="L2852" t="s">
        <v>13729</v>
      </c>
      <c r="M2852">
        <v>9285</v>
      </c>
      <c r="N2852">
        <v>2241</v>
      </c>
      <c r="O2852" t="s">
        <v>8244</v>
      </c>
      <c r="P2852">
        <v>1</v>
      </c>
      <c r="Q2852" t="s">
        <v>13730</v>
      </c>
      <c r="R2852" t="s">
        <v>13731</v>
      </c>
      <c r="S2852">
        <v>91</v>
      </c>
      <c r="T2852" t="s">
        <v>64</v>
      </c>
      <c r="U2852" t="s">
        <v>65</v>
      </c>
      <c r="V2852" t="s">
        <v>126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  <c r="AC2852" t="s">
        <v>67</v>
      </c>
      <c r="AD2852" t="s">
        <v>67</v>
      </c>
      <c r="AE2852" t="s">
        <v>67</v>
      </c>
      <c r="AF2852" t="s">
        <v>67</v>
      </c>
      <c r="AG2852" t="s">
        <v>67</v>
      </c>
      <c r="AH2852" t="s">
        <v>67</v>
      </c>
      <c r="AI2852" t="s">
        <v>67</v>
      </c>
      <c r="AJ2852" t="s">
        <v>67</v>
      </c>
      <c r="AK2852" t="s">
        <v>67</v>
      </c>
      <c r="AL2852" t="s">
        <v>67</v>
      </c>
      <c r="AM2852" t="s">
        <v>68</v>
      </c>
      <c r="AN2852" t="s">
        <v>67</v>
      </c>
      <c r="AO2852" t="s">
        <v>67</v>
      </c>
      <c r="AP2852" t="s">
        <v>67</v>
      </c>
      <c r="AQ2852" t="s">
        <v>68</v>
      </c>
      <c r="AR2852" t="s">
        <v>67</v>
      </c>
      <c r="AS2852" t="s">
        <v>67</v>
      </c>
      <c r="AT2852" t="s">
        <v>67</v>
      </c>
      <c r="AU2852" t="s">
        <v>67</v>
      </c>
      <c r="AV2852" t="s">
        <v>67</v>
      </c>
      <c r="AW2852" t="s">
        <v>67</v>
      </c>
      <c r="AX2852" t="s">
        <v>67</v>
      </c>
      <c r="AY2852" t="s">
        <v>67</v>
      </c>
      <c r="AZ2852" t="s">
        <v>67</v>
      </c>
      <c r="BA2852" t="s">
        <v>68</v>
      </c>
      <c r="BB2852" t="s">
        <v>67</v>
      </c>
      <c r="BC2852">
        <v>4.6160233079999999</v>
      </c>
      <c r="BE2852" t="str">
        <f t="shared" si="44"/>
        <v>RENTABLE</v>
      </c>
    </row>
    <row r="2853" spans="1:57" x14ac:dyDescent="0.25">
      <c r="A2853" t="s">
        <v>0</v>
      </c>
      <c r="B2853" t="s">
        <v>13732</v>
      </c>
      <c r="C2853">
        <v>37</v>
      </c>
      <c r="D2853">
        <v>117</v>
      </c>
      <c r="E2853">
        <v>17</v>
      </c>
      <c r="F2853">
        <v>912</v>
      </c>
      <c r="G2853" t="s">
        <v>11323</v>
      </c>
      <c r="H2853">
        <v>1000</v>
      </c>
      <c r="I2853">
        <v>49121934</v>
      </c>
      <c r="J2853" t="s">
        <v>1444</v>
      </c>
      <c r="K2853" t="s">
        <v>1569</v>
      </c>
      <c r="L2853" t="s">
        <v>13733</v>
      </c>
      <c r="M2853">
        <v>6528</v>
      </c>
      <c r="N2853">
        <v>6554</v>
      </c>
      <c r="O2853" t="s">
        <v>3106</v>
      </c>
      <c r="P2853">
        <v>9</v>
      </c>
      <c r="Q2853" t="s">
        <v>13734</v>
      </c>
      <c r="R2853" t="s">
        <v>13735</v>
      </c>
      <c r="S2853">
        <v>32</v>
      </c>
      <c r="T2853" t="s">
        <v>64</v>
      </c>
      <c r="U2853" t="s">
        <v>65</v>
      </c>
      <c r="V2853" t="s">
        <v>66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  <c r="AC2853" t="s">
        <v>67</v>
      </c>
      <c r="AD2853" t="s">
        <v>67</v>
      </c>
      <c r="AE2853" t="s">
        <v>67</v>
      </c>
      <c r="AF2853" t="s">
        <v>67</v>
      </c>
      <c r="AG2853" t="s">
        <v>67</v>
      </c>
      <c r="AH2853" t="s">
        <v>67</v>
      </c>
      <c r="AI2853" t="s">
        <v>67</v>
      </c>
      <c r="AJ2853" t="s">
        <v>67</v>
      </c>
      <c r="AK2853" t="s">
        <v>67</v>
      </c>
      <c r="AL2853" t="s">
        <v>67</v>
      </c>
      <c r="AM2853" t="s">
        <v>68</v>
      </c>
      <c r="AN2853" t="s">
        <v>67</v>
      </c>
      <c r="AO2853" t="s">
        <v>67</v>
      </c>
      <c r="AP2853" t="s">
        <v>67</v>
      </c>
      <c r="AQ2853" t="s">
        <v>67</v>
      </c>
      <c r="AR2853" t="s">
        <v>67</v>
      </c>
      <c r="AS2853" t="s">
        <v>68</v>
      </c>
      <c r="AT2853" t="s">
        <v>67</v>
      </c>
      <c r="AU2853" t="s">
        <v>68</v>
      </c>
      <c r="AV2853" t="s">
        <v>67</v>
      </c>
      <c r="AW2853" t="s">
        <v>67</v>
      </c>
      <c r="AX2853" t="s">
        <v>67</v>
      </c>
      <c r="AY2853" t="s">
        <v>67</v>
      </c>
      <c r="AZ2853" t="s">
        <v>67</v>
      </c>
      <c r="BA2853" t="s">
        <v>67</v>
      </c>
      <c r="BB2853" t="s">
        <v>67</v>
      </c>
      <c r="BC2853">
        <v>3.7786103080000002</v>
      </c>
      <c r="BE2853" t="str">
        <f t="shared" si="44"/>
        <v>RENTABLE</v>
      </c>
    </row>
    <row r="2854" spans="1:57" x14ac:dyDescent="0.25">
      <c r="A2854" t="s">
        <v>0</v>
      </c>
      <c r="B2854" t="s">
        <v>11285</v>
      </c>
      <c r="C2854">
        <v>45</v>
      </c>
      <c r="D2854">
        <v>97</v>
      </c>
      <c r="E2854">
        <v>84</v>
      </c>
      <c r="F2854">
        <v>782</v>
      </c>
      <c r="G2854" t="s">
        <v>10651</v>
      </c>
      <c r="H2854">
        <v>899</v>
      </c>
      <c r="I2854">
        <v>27141959</v>
      </c>
      <c r="J2854" t="s">
        <v>13736</v>
      </c>
      <c r="K2854" t="s">
        <v>3959</v>
      </c>
      <c r="L2854" t="s">
        <v>13737</v>
      </c>
      <c r="M2854">
        <v>19547</v>
      </c>
      <c r="N2854">
        <v>2936</v>
      </c>
      <c r="O2854" t="s">
        <v>1754</v>
      </c>
      <c r="P2854">
        <v>2</v>
      </c>
      <c r="Q2854" t="s">
        <v>13738</v>
      </c>
      <c r="R2854" t="s">
        <v>13739</v>
      </c>
      <c r="S2854">
        <v>168</v>
      </c>
      <c r="T2854" t="s">
        <v>64</v>
      </c>
      <c r="U2854" t="s">
        <v>65</v>
      </c>
      <c r="V2854" t="s">
        <v>126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  <c r="AC2854" t="s">
        <v>67</v>
      </c>
      <c r="AD2854" t="s">
        <v>67</v>
      </c>
      <c r="AE2854" t="s">
        <v>67</v>
      </c>
      <c r="AF2854" t="s">
        <v>67</v>
      </c>
      <c r="AG2854" t="s">
        <v>67</v>
      </c>
      <c r="AH2854" t="s">
        <v>67</v>
      </c>
      <c r="AI2854" t="s">
        <v>67</v>
      </c>
      <c r="AJ2854" t="s">
        <v>67</v>
      </c>
      <c r="AK2854" t="s">
        <v>67</v>
      </c>
      <c r="AL2854" t="s">
        <v>67</v>
      </c>
      <c r="AM2854" t="s">
        <v>68</v>
      </c>
      <c r="AN2854" t="s">
        <v>67</v>
      </c>
      <c r="AO2854" t="s">
        <v>67</v>
      </c>
      <c r="AP2854" t="s">
        <v>67</v>
      </c>
      <c r="AQ2854" t="s">
        <v>67</v>
      </c>
      <c r="AR2854" t="s">
        <v>67</v>
      </c>
      <c r="AS2854" t="s">
        <v>67</v>
      </c>
      <c r="AT2854" t="s">
        <v>68</v>
      </c>
      <c r="AU2854" t="s">
        <v>67</v>
      </c>
      <c r="AV2854" t="s">
        <v>67</v>
      </c>
      <c r="AW2854" t="s">
        <v>67</v>
      </c>
      <c r="AX2854" t="s">
        <v>68</v>
      </c>
      <c r="AY2854" t="s">
        <v>67</v>
      </c>
      <c r="AZ2854" t="s">
        <v>67</v>
      </c>
      <c r="BA2854" t="s">
        <v>68</v>
      </c>
      <c r="BB2854" t="s">
        <v>67</v>
      </c>
      <c r="BC2854">
        <v>1.507886611</v>
      </c>
      <c r="BE2854" t="str">
        <f t="shared" si="44"/>
        <v>PEU RENTABLE</v>
      </c>
    </row>
    <row r="2855" spans="1:57" x14ac:dyDescent="0.25">
      <c r="A2855" t="s">
        <v>0</v>
      </c>
      <c r="B2855" t="s">
        <v>13740</v>
      </c>
      <c r="C2855">
        <v>57</v>
      </c>
      <c r="D2855">
        <v>91</v>
      </c>
      <c r="E2855">
        <v>6</v>
      </c>
      <c r="F2855">
        <v>459</v>
      </c>
      <c r="G2855" t="s">
        <v>2357</v>
      </c>
      <c r="H2855">
        <v>904</v>
      </c>
      <c r="I2855">
        <v>27052167</v>
      </c>
      <c r="J2855" t="s">
        <v>453</v>
      </c>
      <c r="K2855" t="s">
        <v>3038</v>
      </c>
      <c r="L2855" t="s">
        <v>13741</v>
      </c>
      <c r="M2855">
        <v>24834</v>
      </c>
      <c r="N2855">
        <v>3353</v>
      </c>
      <c r="O2855" t="s">
        <v>13742</v>
      </c>
      <c r="P2855">
        <v>5</v>
      </c>
      <c r="Q2855" t="s">
        <v>13743</v>
      </c>
      <c r="R2855" t="s">
        <v>13744</v>
      </c>
      <c r="S2855">
        <v>168</v>
      </c>
      <c r="T2855" t="s">
        <v>64</v>
      </c>
      <c r="U2855" t="s">
        <v>65</v>
      </c>
      <c r="V2855" t="s">
        <v>615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  <c r="AC2855" t="s">
        <v>67</v>
      </c>
      <c r="AD2855" t="s">
        <v>68</v>
      </c>
      <c r="AE2855" t="s">
        <v>67</v>
      </c>
      <c r="AF2855" t="s">
        <v>67</v>
      </c>
      <c r="AG2855" t="s">
        <v>67</v>
      </c>
      <c r="AH2855" t="s">
        <v>67</v>
      </c>
      <c r="AI2855" t="s">
        <v>67</v>
      </c>
      <c r="AJ2855" t="s">
        <v>68</v>
      </c>
      <c r="AK2855" t="s">
        <v>67</v>
      </c>
      <c r="AL2855" t="s">
        <v>67</v>
      </c>
      <c r="AM2855" t="s">
        <v>68</v>
      </c>
      <c r="AN2855" t="s">
        <v>67</v>
      </c>
      <c r="AO2855" t="s">
        <v>67</v>
      </c>
      <c r="AP2855" t="s">
        <v>67</v>
      </c>
      <c r="AQ2855" t="s">
        <v>67</v>
      </c>
      <c r="AR2855" t="s">
        <v>67</v>
      </c>
      <c r="AS2855" t="s">
        <v>67</v>
      </c>
      <c r="AT2855" t="s">
        <v>67</v>
      </c>
      <c r="AU2855" t="s">
        <v>67</v>
      </c>
      <c r="AV2855" t="s">
        <v>67</v>
      </c>
      <c r="AW2855" t="s">
        <v>67</v>
      </c>
      <c r="AX2855" t="s">
        <v>68</v>
      </c>
      <c r="AY2855" t="s">
        <v>67</v>
      </c>
      <c r="AZ2855" t="s">
        <v>67</v>
      </c>
      <c r="BA2855" t="s">
        <v>67</v>
      </c>
      <c r="BB2855" t="s">
        <v>67</v>
      </c>
      <c r="BC2855">
        <v>2.0809359230000002</v>
      </c>
      <c r="BE2855" t="str">
        <f t="shared" si="44"/>
        <v>RENTABLE</v>
      </c>
    </row>
    <row r="2856" spans="1:57" x14ac:dyDescent="0.25">
      <c r="A2856" t="s">
        <v>0</v>
      </c>
      <c r="B2856" t="s">
        <v>13745</v>
      </c>
      <c r="C2856">
        <v>25</v>
      </c>
      <c r="D2856">
        <v>100</v>
      </c>
      <c r="E2856">
        <v>15</v>
      </c>
      <c r="F2856">
        <v>388</v>
      </c>
      <c r="G2856" t="s">
        <v>1807</v>
      </c>
      <c r="H2856">
        <v>694</v>
      </c>
      <c r="I2856">
        <v>26539321</v>
      </c>
      <c r="J2856" t="s">
        <v>3960</v>
      </c>
      <c r="K2856" t="s">
        <v>5452</v>
      </c>
      <c r="L2856" t="s">
        <v>13746</v>
      </c>
      <c r="M2856">
        <v>7984</v>
      </c>
      <c r="N2856">
        <v>2486</v>
      </c>
      <c r="O2856" t="s">
        <v>13747</v>
      </c>
      <c r="P2856">
        <v>1</v>
      </c>
      <c r="Q2856" t="s">
        <v>13748</v>
      </c>
      <c r="R2856" t="s">
        <v>13749</v>
      </c>
      <c r="S2856">
        <v>42</v>
      </c>
      <c r="T2856" t="s">
        <v>64</v>
      </c>
      <c r="U2856" t="s">
        <v>65</v>
      </c>
      <c r="V2856" t="s">
        <v>126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  <c r="AC2856" t="s">
        <v>67</v>
      </c>
      <c r="AD2856" t="s">
        <v>67</v>
      </c>
      <c r="AE2856" t="s">
        <v>67</v>
      </c>
      <c r="AF2856" t="s">
        <v>67</v>
      </c>
      <c r="AG2856" t="s">
        <v>67</v>
      </c>
      <c r="AH2856" t="s">
        <v>67</v>
      </c>
      <c r="AI2856" t="s">
        <v>67</v>
      </c>
      <c r="AJ2856" t="s">
        <v>67</v>
      </c>
      <c r="AK2856" t="s">
        <v>67</v>
      </c>
      <c r="AL2856" t="s">
        <v>67</v>
      </c>
      <c r="AM2856" t="s">
        <v>68</v>
      </c>
      <c r="AN2856" t="s">
        <v>67</v>
      </c>
      <c r="AO2856" t="s">
        <v>67</v>
      </c>
      <c r="AP2856" t="s">
        <v>67</v>
      </c>
      <c r="AQ2856" t="s">
        <v>67</v>
      </c>
      <c r="AR2856" t="s">
        <v>67</v>
      </c>
      <c r="AS2856" t="s">
        <v>67</v>
      </c>
      <c r="AT2856" t="s">
        <v>67</v>
      </c>
      <c r="AU2856" t="s">
        <v>68</v>
      </c>
      <c r="AV2856" t="s">
        <v>67</v>
      </c>
      <c r="AW2856" t="s">
        <v>67</v>
      </c>
      <c r="AX2856" t="s">
        <v>67</v>
      </c>
      <c r="AY2856" t="s">
        <v>67</v>
      </c>
      <c r="AZ2856" t="s">
        <v>67</v>
      </c>
      <c r="BA2856" t="s">
        <v>68</v>
      </c>
      <c r="BB2856" t="s">
        <v>67</v>
      </c>
      <c r="BC2856">
        <v>2.0414862309999999</v>
      </c>
      <c r="BE2856" t="str">
        <f t="shared" si="44"/>
        <v>RENTABLE</v>
      </c>
    </row>
    <row r="2857" spans="1:57" x14ac:dyDescent="0.25">
      <c r="A2857" t="s">
        <v>0</v>
      </c>
      <c r="B2857" t="s">
        <v>13750</v>
      </c>
      <c r="C2857">
        <v>59</v>
      </c>
      <c r="D2857">
        <v>72</v>
      </c>
      <c r="E2857">
        <v>5</v>
      </c>
      <c r="F2857">
        <v>435</v>
      </c>
      <c r="G2857" t="s">
        <v>7059</v>
      </c>
      <c r="H2857">
        <v>659</v>
      </c>
      <c r="I2857">
        <v>28501605</v>
      </c>
      <c r="J2857" t="s">
        <v>7432</v>
      </c>
      <c r="K2857" t="s">
        <v>13751</v>
      </c>
      <c r="L2857" t="s">
        <v>13752</v>
      </c>
      <c r="M2857">
        <v>31371</v>
      </c>
      <c r="N2857">
        <v>2646</v>
      </c>
      <c r="O2857" t="s">
        <v>13753</v>
      </c>
      <c r="P2857">
        <v>0</v>
      </c>
      <c r="Q2857" t="s">
        <v>13754</v>
      </c>
      <c r="R2857" t="s">
        <v>13755</v>
      </c>
      <c r="S2857">
        <v>166</v>
      </c>
      <c r="T2857" t="s">
        <v>64</v>
      </c>
      <c r="U2857" t="s">
        <v>65</v>
      </c>
      <c r="V2857" t="s">
        <v>615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  <c r="AC2857" t="s">
        <v>67</v>
      </c>
      <c r="AD2857" t="s">
        <v>67</v>
      </c>
      <c r="AE2857" t="s">
        <v>67</v>
      </c>
      <c r="AF2857" t="s">
        <v>67</v>
      </c>
      <c r="AG2857" t="s">
        <v>67</v>
      </c>
      <c r="AH2857" t="s">
        <v>67</v>
      </c>
      <c r="AI2857" t="s">
        <v>67</v>
      </c>
      <c r="AJ2857" t="s">
        <v>67</v>
      </c>
      <c r="AK2857" t="s">
        <v>67</v>
      </c>
      <c r="AL2857" t="s">
        <v>67</v>
      </c>
      <c r="AM2857" t="s">
        <v>67</v>
      </c>
      <c r="AN2857" t="s">
        <v>67</v>
      </c>
      <c r="AO2857" t="s">
        <v>67</v>
      </c>
      <c r="AP2857" t="s">
        <v>67</v>
      </c>
      <c r="AQ2857" t="s">
        <v>67</v>
      </c>
      <c r="AR2857" t="s">
        <v>68</v>
      </c>
      <c r="AS2857" t="s">
        <v>67</v>
      </c>
      <c r="AT2857" t="s">
        <v>67</v>
      </c>
      <c r="AU2857" t="s">
        <v>67</v>
      </c>
      <c r="AV2857" t="s">
        <v>67</v>
      </c>
      <c r="AW2857" t="s">
        <v>67</v>
      </c>
      <c r="AX2857" t="s">
        <v>67</v>
      </c>
      <c r="AY2857" t="s">
        <v>68</v>
      </c>
      <c r="AZ2857" t="s">
        <v>67</v>
      </c>
      <c r="BA2857" t="s">
        <v>67</v>
      </c>
      <c r="BB2857" t="s">
        <v>67</v>
      </c>
      <c r="BC2857">
        <v>2.1924311539999999</v>
      </c>
      <c r="BE2857" t="str">
        <f t="shared" si="44"/>
        <v>RENTABLE</v>
      </c>
    </row>
    <row r="2858" spans="1:57" x14ac:dyDescent="0.25">
      <c r="A2858" t="s">
        <v>0</v>
      </c>
      <c r="B2858" t="s">
        <v>13756</v>
      </c>
      <c r="C2858">
        <v>58</v>
      </c>
      <c r="D2858">
        <v>84</v>
      </c>
      <c r="E2858">
        <v>12</v>
      </c>
      <c r="F2858">
        <v>334</v>
      </c>
      <c r="G2858" t="s">
        <v>13757</v>
      </c>
      <c r="H2858">
        <v>1000</v>
      </c>
      <c r="I2858">
        <v>52543632</v>
      </c>
      <c r="J2858" t="s">
        <v>1557</v>
      </c>
      <c r="K2858" t="s">
        <v>2745</v>
      </c>
      <c r="L2858" t="s">
        <v>13758</v>
      </c>
      <c r="M2858">
        <v>12676</v>
      </c>
      <c r="N2858">
        <v>2297</v>
      </c>
      <c r="O2858" t="s">
        <v>13759</v>
      </c>
      <c r="P2858">
        <v>2</v>
      </c>
      <c r="Q2858" t="s">
        <v>13760</v>
      </c>
      <c r="R2858" t="s">
        <v>13761</v>
      </c>
      <c r="S2858">
        <v>84</v>
      </c>
      <c r="T2858" t="s">
        <v>64</v>
      </c>
      <c r="U2858" t="s">
        <v>65</v>
      </c>
      <c r="V2858" t="s">
        <v>66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  <c r="AC2858" t="s">
        <v>67</v>
      </c>
      <c r="AD2858" t="s">
        <v>67</v>
      </c>
      <c r="AE2858" t="s">
        <v>67</v>
      </c>
      <c r="AF2858" t="s">
        <v>67</v>
      </c>
      <c r="AG2858" t="s">
        <v>67</v>
      </c>
      <c r="AH2858" t="s">
        <v>67</v>
      </c>
      <c r="AI2858" t="s">
        <v>67</v>
      </c>
      <c r="AJ2858" t="s">
        <v>68</v>
      </c>
      <c r="AK2858" t="s">
        <v>67</v>
      </c>
      <c r="AL2858" t="s">
        <v>67</v>
      </c>
      <c r="AM2858" t="s">
        <v>67</v>
      </c>
      <c r="AN2858" t="s">
        <v>67</v>
      </c>
      <c r="AO2858" t="s">
        <v>67</v>
      </c>
      <c r="AP2858" t="s">
        <v>67</v>
      </c>
      <c r="AQ2858" t="s">
        <v>67</v>
      </c>
      <c r="AR2858" t="s">
        <v>67</v>
      </c>
      <c r="AS2858" t="s">
        <v>67</v>
      </c>
      <c r="AT2858" t="s">
        <v>67</v>
      </c>
      <c r="AU2858" t="s">
        <v>67</v>
      </c>
      <c r="AV2858" t="s">
        <v>67</v>
      </c>
      <c r="AW2858" t="s">
        <v>67</v>
      </c>
      <c r="AX2858" t="s">
        <v>68</v>
      </c>
      <c r="AY2858" t="s">
        <v>67</v>
      </c>
      <c r="AZ2858" t="s">
        <v>67</v>
      </c>
      <c r="BA2858" t="s">
        <v>67</v>
      </c>
      <c r="BB2858" t="s">
        <v>67</v>
      </c>
      <c r="BC2858">
        <v>3.9805781819999999</v>
      </c>
      <c r="BE2858" t="str">
        <f t="shared" si="44"/>
        <v>RENTABLE</v>
      </c>
    </row>
    <row r="2859" spans="1:57" x14ac:dyDescent="0.25">
      <c r="A2859" t="s">
        <v>0</v>
      </c>
      <c r="B2859" t="s">
        <v>3288</v>
      </c>
      <c r="C2859">
        <v>330</v>
      </c>
      <c r="D2859">
        <v>126</v>
      </c>
      <c r="E2859">
        <v>0</v>
      </c>
      <c r="F2859">
        <v>745</v>
      </c>
      <c r="G2859" t="s">
        <v>1330</v>
      </c>
      <c r="H2859">
        <v>2000</v>
      </c>
      <c r="I2859">
        <v>25592632</v>
      </c>
      <c r="J2859" t="s">
        <v>6430</v>
      </c>
      <c r="K2859" t="s">
        <v>1242</v>
      </c>
      <c r="L2859" t="s">
        <v>13762</v>
      </c>
      <c r="M2859">
        <v>220475</v>
      </c>
      <c r="N2859">
        <v>5371</v>
      </c>
      <c r="O2859" t="s">
        <v>3291</v>
      </c>
      <c r="P2859">
        <v>0</v>
      </c>
      <c r="Q2859" t="s">
        <v>13763</v>
      </c>
      <c r="R2859" t="s">
        <v>13764</v>
      </c>
      <c r="S2859">
        <v>1066</v>
      </c>
      <c r="T2859" t="s">
        <v>64</v>
      </c>
      <c r="U2859" t="s">
        <v>65</v>
      </c>
      <c r="V2859" t="s">
        <v>615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  <c r="AC2859" t="s">
        <v>67</v>
      </c>
      <c r="AD2859" t="s">
        <v>67</v>
      </c>
      <c r="AE2859" t="s">
        <v>67</v>
      </c>
      <c r="AF2859" t="s">
        <v>67</v>
      </c>
      <c r="AG2859" t="s">
        <v>67</v>
      </c>
      <c r="AH2859" t="s">
        <v>67</v>
      </c>
      <c r="AI2859" t="s">
        <v>67</v>
      </c>
      <c r="AJ2859" t="s">
        <v>67</v>
      </c>
      <c r="AK2859" t="s">
        <v>67</v>
      </c>
      <c r="AL2859" t="s">
        <v>67</v>
      </c>
      <c r="AM2859" t="s">
        <v>67</v>
      </c>
      <c r="AN2859" t="s">
        <v>67</v>
      </c>
      <c r="AO2859" t="s">
        <v>67</v>
      </c>
      <c r="AP2859" t="s">
        <v>67</v>
      </c>
      <c r="AQ2859" t="s">
        <v>67</v>
      </c>
      <c r="AR2859" t="s">
        <v>68</v>
      </c>
      <c r="AS2859" t="s">
        <v>67</v>
      </c>
      <c r="AT2859" t="s">
        <v>67</v>
      </c>
      <c r="AU2859" t="s">
        <v>67</v>
      </c>
      <c r="AV2859" t="s">
        <v>67</v>
      </c>
      <c r="AW2859" t="s">
        <v>67</v>
      </c>
      <c r="AX2859" t="s">
        <v>67</v>
      </c>
      <c r="AY2859" t="s">
        <v>67</v>
      </c>
      <c r="AZ2859" t="s">
        <v>67</v>
      </c>
      <c r="BA2859" t="s">
        <v>67</v>
      </c>
      <c r="BB2859" t="s">
        <v>67</v>
      </c>
      <c r="BC2859">
        <v>1.4218128889999999</v>
      </c>
      <c r="BE2859" t="str">
        <f t="shared" si="44"/>
        <v>PEU RENTABLE</v>
      </c>
    </row>
    <row r="2860" spans="1:57" x14ac:dyDescent="0.25">
      <c r="A2860" t="s">
        <v>777</v>
      </c>
      <c r="B2860" t="s">
        <v>13765</v>
      </c>
      <c r="C2860">
        <v>489</v>
      </c>
      <c r="D2860">
        <v>108</v>
      </c>
      <c r="E2860">
        <v>232</v>
      </c>
      <c r="F2860">
        <v>123</v>
      </c>
      <c r="G2860" t="s">
        <v>13766</v>
      </c>
      <c r="H2860">
        <v>149</v>
      </c>
      <c r="I2860">
        <v>25440971</v>
      </c>
      <c r="J2860" t="s">
        <v>2231</v>
      </c>
      <c r="K2860" t="s">
        <v>13767</v>
      </c>
      <c r="L2860" t="s">
        <v>13768</v>
      </c>
      <c r="M2860">
        <v>289508</v>
      </c>
      <c r="N2860">
        <v>430</v>
      </c>
      <c r="O2860" t="s">
        <v>13769</v>
      </c>
      <c r="P2860">
        <v>0</v>
      </c>
      <c r="Q2860" t="s">
        <v>13770</v>
      </c>
      <c r="R2860" t="s">
        <v>13771</v>
      </c>
      <c r="S2860">
        <v>611</v>
      </c>
      <c r="T2860" t="s">
        <v>64</v>
      </c>
      <c r="U2860" t="s">
        <v>87</v>
      </c>
      <c r="V2860" t="s">
        <v>615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  <c r="AC2860" t="s">
        <v>67</v>
      </c>
      <c r="AD2860" t="s">
        <v>67</v>
      </c>
      <c r="AE2860" t="s">
        <v>67</v>
      </c>
      <c r="AF2860" t="s">
        <v>67</v>
      </c>
      <c r="AG2860" t="s">
        <v>67</v>
      </c>
      <c r="AH2860" t="s">
        <v>67</v>
      </c>
      <c r="AI2860" t="s">
        <v>67</v>
      </c>
      <c r="AJ2860" t="s">
        <v>68</v>
      </c>
      <c r="AK2860" t="s">
        <v>67</v>
      </c>
      <c r="AL2860" t="s">
        <v>67</v>
      </c>
      <c r="AM2860" t="s">
        <v>67</v>
      </c>
      <c r="AN2860" t="s">
        <v>68</v>
      </c>
      <c r="AO2860" t="s">
        <v>67</v>
      </c>
      <c r="AP2860" t="s">
        <v>67</v>
      </c>
      <c r="AQ2860" t="s">
        <v>67</v>
      </c>
      <c r="AR2860" t="s">
        <v>67</v>
      </c>
      <c r="AS2860" t="s">
        <v>67</v>
      </c>
      <c r="AT2860" t="s">
        <v>68</v>
      </c>
      <c r="AU2860" t="s">
        <v>68</v>
      </c>
      <c r="AV2860" t="s">
        <v>67</v>
      </c>
      <c r="AW2860" t="s">
        <v>67</v>
      </c>
      <c r="AX2860" t="s">
        <v>67</v>
      </c>
      <c r="AY2860" t="s">
        <v>67</v>
      </c>
      <c r="AZ2860" t="s">
        <v>67</v>
      </c>
      <c r="BA2860" t="s">
        <v>67</v>
      </c>
      <c r="BB2860" t="s">
        <v>67</v>
      </c>
      <c r="BC2860">
        <v>1.696064733</v>
      </c>
      <c r="BE2860" t="str">
        <f t="shared" si="44"/>
        <v>RENTABLE</v>
      </c>
    </row>
    <row r="2861" spans="1:57" x14ac:dyDescent="0.25">
      <c r="A2861" t="s">
        <v>0</v>
      </c>
      <c r="B2861" t="s">
        <v>1829</v>
      </c>
      <c r="C2861">
        <v>242</v>
      </c>
      <c r="D2861">
        <v>112</v>
      </c>
      <c r="E2861">
        <v>0</v>
      </c>
      <c r="F2861">
        <v>213</v>
      </c>
      <c r="G2861" t="s">
        <v>13772</v>
      </c>
      <c r="H2861">
        <v>512</v>
      </c>
      <c r="I2861">
        <v>22858926</v>
      </c>
      <c r="J2861" t="s">
        <v>7927</v>
      </c>
      <c r="K2861" t="s">
        <v>4491</v>
      </c>
      <c r="L2861" t="s">
        <v>13773</v>
      </c>
      <c r="M2861">
        <v>254404</v>
      </c>
      <c r="N2861">
        <v>1171</v>
      </c>
      <c r="O2861" t="s">
        <v>631</v>
      </c>
      <c r="P2861">
        <v>2</v>
      </c>
      <c r="Q2861" t="s">
        <v>13774</v>
      </c>
      <c r="R2861" t="s">
        <v>13775</v>
      </c>
      <c r="S2861">
        <v>840</v>
      </c>
      <c r="T2861" t="s">
        <v>64</v>
      </c>
      <c r="U2861" t="s">
        <v>65</v>
      </c>
      <c r="V2861" t="s">
        <v>615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  <c r="AC2861" t="s">
        <v>67</v>
      </c>
      <c r="AD2861" t="s">
        <v>67</v>
      </c>
      <c r="AE2861" t="s">
        <v>67</v>
      </c>
      <c r="AF2861" t="s">
        <v>67</v>
      </c>
      <c r="AG2861" t="s">
        <v>67</v>
      </c>
      <c r="AH2861" t="s">
        <v>67</v>
      </c>
      <c r="AI2861" t="s">
        <v>67</v>
      </c>
      <c r="AJ2861" t="s">
        <v>67</v>
      </c>
      <c r="AK2861" t="s">
        <v>67</v>
      </c>
      <c r="AL2861" t="s">
        <v>67</v>
      </c>
      <c r="AM2861" t="s">
        <v>68</v>
      </c>
      <c r="AN2861" t="s">
        <v>67</v>
      </c>
      <c r="AO2861" t="s">
        <v>67</v>
      </c>
      <c r="AP2861" t="s">
        <v>67</v>
      </c>
      <c r="AQ2861" t="s">
        <v>67</v>
      </c>
      <c r="AR2861" t="s">
        <v>67</v>
      </c>
      <c r="AS2861" t="s">
        <v>67</v>
      </c>
      <c r="AT2861" t="s">
        <v>67</v>
      </c>
      <c r="AU2861" t="s">
        <v>68</v>
      </c>
      <c r="AV2861" t="s">
        <v>67</v>
      </c>
      <c r="AW2861" t="s">
        <v>67</v>
      </c>
      <c r="AX2861" t="s">
        <v>67</v>
      </c>
      <c r="AY2861" t="s">
        <v>68</v>
      </c>
      <c r="AZ2861" t="s">
        <v>67</v>
      </c>
      <c r="BA2861" t="s">
        <v>67</v>
      </c>
      <c r="BB2861" t="s">
        <v>67</v>
      </c>
      <c r="BC2861">
        <v>1.758378923</v>
      </c>
      <c r="BE2861" t="str">
        <f t="shared" si="44"/>
        <v>RENTABLE</v>
      </c>
    </row>
    <row r="2862" spans="1:57" x14ac:dyDescent="0.25">
      <c r="A2862" t="s">
        <v>0</v>
      </c>
      <c r="B2862" t="s">
        <v>13776</v>
      </c>
      <c r="C2862">
        <v>40</v>
      </c>
      <c r="D2862">
        <v>90</v>
      </c>
      <c r="E2862">
        <v>7</v>
      </c>
      <c r="F2862">
        <v>405</v>
      </c>
      <c r="G2862" t="s">
        <v>664</v>
      </c>
      <c r="H2862">
        <v>939</v>
      </c>
      <c r="I2862">
        <v>22235901</v>
      </c>
      <c r="J2862" t="s">
        <v>1710</v>
      </c>
      <c r="K2862" t="s">
        <v>5478</v>
      </c>
      <c r="L2862" t="s">
        <v>13777</v>
      </c>
      <c r="M2862">
        <v>4339</v>
      </c>
      <c r="N2862">
        <v>2815</v>
      </c>
      <c r="O2862" t="s">
        <v>7183</v>
      </c>
      <c r="P2862">
        <v>2</v>
      </c>
      <c r="Q2862" t="s">
        <v>13778</v>
      </c>
      <c r="R2862" t="s">
        <v>13779</v>
      </c>
      <c r="S2862">
        <v>31</v>
      </c>
      <c r="T2862" t="s">
        <v>64</v>
      </c>
      <c r="U2862" t="s">
        <v>65</v>
      </c>
      <c r="V2862" t="s">
        <v>615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  <c r="AC2862" t="s">
        <v>67</v>
      </c>
      <c r="AD2862" t="s">
        <v>67</v>
      </c>
      <c r="AE2862" t="s">
        <v>67</v>
      </c>
      <c r="AF2862" t="s">
        <v>67</v>
      </c>
      <c r="AG2862" t="s">
        <v>67</v>
      </c>
      <c r="AH2862" t="s">
        <v>67</v>
      </c>
      <c r="AI2862" t="s">
        <v>67</v>
      </c>
      <c r="AJ2862" t="s">
        <v>67</v>
      </c>
      <c r="AK2862" t="s">
        <v>67</v>
      </c>
      <c r="AL2862" t="s">
        <v>67</v>
      </c>
      <c r="AM2862" t="s">
        <v>68</v>
      </c>
      <c r="AN2862" t="s">
        <v>67</v>
      </c>
      <c r="AO2862" t="s">
        <v>67</v>
      </c>
      <c r="AP2862" t="s">
        <v>67</v>
      </c>
      <c r="AQ2862" t="s">
        <v>67</v>
      </c>
      <c r="AR2862" t="s">
        <v>67</v>
      </c>
      <c r="AS2862" t="s">
        <v>68</v>
      </c>
      <c r="AT2862" t="s">
        <v>67</v>
      </c>
      <c r="AU2862" t="s">
        <v>67</v>
      </c>
      <c r="AV2862" t="s">
        <v>67</v>
      </c>
      <c r="AW2862" t="s">
        <v>67</v>
      </c>
      <c r="AX2862" t="s">
        <v>67</v>
      </c>
      <c r="AY2862" t="s">
        <v>67</v>
      </c>
      <c r="AZ2862" t="s">
        <v>67</v>
      </c>
      <c r="BA2862" t="s">
        <v>67</v>
      </c>
      <c r="BB2862" t="s">
        <v>67</v>
      </c>
      <c r="BC2862">
        <v>3.7059834999999999</v>
      </c>
      <c r="BE2862" t="str">
        <f t="shared" si="44"/>
        <v>RENTABLE</v>
      </c>
    </row>
    <row r="2863" spans="1:57" x14ac:dyDescent="0.25">
      <c r="A2863" t="s">
        <v>0</v>
      </c>
      <c r="B2863" t="s">
        <v>1524</v>
      </c>
      <c r="C2863">
        <v>112</v>
      </c>
      <c r="D2863">
        <v>91</v>
      </c>
      <c r="E2863">
        <v>13</v>
      </c>
      <c r="F2863">
        <v>140</v>
      </c>
      <c r="G2863" t="s">
        <v>13780</v>
      </c>
      <c r="H2863">
        <v>803</v>
      </c>
      <c r="I2863">
        <v>38916903</v>
      </c>
      <c r="J2863" t="s">
        <v>13781</v>
      </c>
      <c r="K2863" t="s">
        <v>13782</v>
      </c>
      <c r="L2863" t="s">
        <v>13783</v>
      </c>
      <c r="M2863">
        <v>15664</v>
      </c>
      <c r="N2863">
        <v>1921</v>
      </c>
      <c r="O2863" t="s">
        <v>13784</v>
      </c>
      <c r="P2863">
        <v>0</v>
      </c>
      <c r="Q2863" t="s">
        <v>13785</v>
      </c>
      <c r="R2863" t="s">
        <v>13786</v>
      </c>
      <c r="S2863">
        <v>149</v>
      </c>
      <c r="T2863" t="s">
        <v>64</v>
      </c>
      <c r="U2863" t="s">
        <v>65</v>
      </c>
      <c r="V2863" t="s">
        <v>126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  <c r="AC2863" t="s">
        <v>67</v>
      </c>
      <c r="AD2863" t="s">
        <v>67</v>
      </c>
      <c r="AE2863" t="s">
        <v>67</v>
      </c>
      <c r="AF2863" t="s">
        <v>67</v>
      </c>
      <c r="AG2863" t="s">
        <v>67</v>
      </c>
      <c r="AH2863" t="s">
        <v>67</v>
      </c>
      <c r="AI2863" t="s">
        <v>67</v>
      </c>
      <c r="AJ2863" t="s">
        <v>67</v>
      </c>
      <c r="AK2863" t="s">
        <v>67</v>
      </c>
      <c r="AL2863" t="s">
        <v>67</v>
      </c>
      <c r="AM2863" t="s">
        <v>67</v>
      </c>
      <c r="AN2863" t="s">
        <v>67</v>
      </c>
      <c r="AO2863" t="s">
        <v>67</v>
      </c>
      <c r="AP2863" t="s">
        <v>67</v>
      </c>
      <c r="AQ2863" t="s">
        <v>68</v>
      </c>
      <c r="AR2863" t="s">
        <v>67</v>
      </c>
      <c r="AS2863" t="s">
        <v>67</v>
      </c>
      <c r="AT2863" t="s">
        <v>68</v>
      </c>
      <c r="AU2863" t="s">
        <v>67</v>
      </c>
      <c r="AV2863" t="s">
        <v>67</v>
      </c>
      <c r="AW2863" t="s">
        <v>67</v>
      </c>
      <c r="AX2863" t="s">
        <v>67</v>
      </c>
      <c r="AY2863" t="s">
        <v>67</v>
      </c>
      <c r="AZ2863" t="s">
        <v>67</v>
      </c>
      <c r="BA2863" t="s">
        <v>68</v>
      </c>
      <c r="BB2863" t="s">
        <v>67</v>
      </c>
      <c r="BC2863">
        <v>2.9936079229999999</v>
      </c>
      <c r="BE2863" t="str">
        <f t="shared" si="44"/>
        <v>RENTABLE</v>
      </c>
    </row>
    <row r="2864" spans="1:57" x14ac:dyDescent="0.25">
      <c r="A2864" t="s">
        <v>0</v>
      </c>
      <c r="B2864" t="s">
        <v>5436</v>
      </c>
      <c r="C2864">
        <v>84</v>
      </c>
      <c r="D2864">
        <v>135</v>
      </c>
      <c r="E2864">
        <v>134</v>
      </c>
      <c r="F2864">
        <v>525</v>
      </c>
      <c r="G2864" t="s">
        <v>3743</v>
      </c>
      <c r="H2864">
        <v>4000</v>
      </c>
      <c r="I2864">
        <v>16929123</v>
      </c>
      <c r="J2864" t="s">
        <v>245</v>
      </c>
      <c r="K2864" t="s">
        <v>115</v>
      </c>
      <c r="L2864" t="s">
        <v>13787</v>
      </c>
      <c r="M2864">
        <v>21406</v>
      </c>
      <c r="N2864">
        <v>6214</v>
      </c>
      <c r="O2864" t="s">
        <v>13788</v>
      </c>
      <c r="P2864">
        <v>2</v>
      </c>
      <c r="Q2864" t="s">
        <v>13789</v>
      </c>
      <c r="R2864" t="s">
        <v>13790</v>
      </c>
      <c r="S2864">
        <v>169</v>
      </c>
      <c r="T2864" t="s">
        <v>64</v>
      </c>
      <c r="U2864" t="s">
        <v>65</v>
      </c>
      <c r="V2864" t="s">
        <v>66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  <c r="AC2864" t="s">
        <v>67</v>
      </c>
      <c r="AD2864" t="s">
        <v>67</v>
      </c>
      <c r="AE2864" t="s">
        <v>67</v>
      </c>
      <c r="AF2864" t="s">
        <v>67</v>
      </c>
      <c r="AG2864" t="s">
        <v>67</v>
      </c>
      <c r="AH2864" t="s">
        <v>67</v>
      </c>
      <c r="AI2864" t="s">
        <v>67</v>
      </c>
      <c r="AJ2864" t="s">
        <v>67</v>
      </c>
      <c r="AK2864" t="s">
        <v>67</v>
      </c>
      <c r="AL2864" t="s">
        <v>67</v>
      </c>
      <c r="AM2864" t="s">
        <v>67</v>
      </c>
      <c r="AN2864" t="s">
        <v>67</v>
      </c>
      <c r="AO2864" t="s">
        <v>67</v>
      </c>
      <c r="AP2864" t="s">
        <v>67</v>
      </c>
      <c r="AQ2864" t="s">
        <v>67</v>
      </c>
      <c r="AR2864" t="s">
        <v>67</v>
      </c>
      <c r="AS2864" t="s">
        <v>68</v>
      </c>
      <c r="AT2864" t="s">
        <v>67</v>
      </c>
      <c r="AU2864" t="s">
        <v>68</v>
      </c>
      <c r="AV2864" t="s">
        <v>67</v>
      </c>
      <c r="AW2864" t="s">
        <v>67</v>
      </c>
      <c r="AX2864" t="s">
        <v>67</v>
      </c>
      <c r="AY2864" t="s">
        <v>67</v>
      </c>
      <c r="AZ2864" t="s">
        <v>67</v>
      </c>
      <c r="BA2864" t="s">
        <v>67</v>
      </c>
      <c r="BB2864" t="s">
        <v>67</v>
      </c>
      <c r="BC2864">
        <v>1.209223071</v>
      </c>
      <c r="BE2864" t="str">
        <f t="shared" si="44"/>
        <v>PEU RENTABLE</v>
      </c>
    </row>
    <row r="2865" spans="1:57" x14ac:dyDescent="0.25">
      <c r="A2865" t="s">
        <v>0</v>
      </c>
      <c r="B2865" t="s">
        <v>3723</v>
      </c>
      <c r="C2865">
        <v>251</v>
      </c>
      <c r="D2865">
        <v>141</v>
      </c>
      <c r="E2865">
        <v>16000</v>
      </c>
      <c r="F2865">
        <v>78</v>
      </c>
      <c r="G2865" t="s">
        <v>13791</v>
      </c>
      <c r="H2865">
        <v>378</v>
      </c>
      <c r="I2865">
        <v>13753931</v>
      </c>
      <c r="J2865" t="s">
        <v>1990</v>
      </c>
      <c r="K2865" t="s">
        <v>13792</v>
      </c>
      <c r="L2865" t="s">
        <v>13793</v>
      </c>
      <c r="M2865">
        <v>132149</v>
      </c>
      <c r="N2865">
        <v>751</v>
      </c>
      <c r="O2865" t="s">
        <v>13794</v>
      </c>
      <c r="P2865">
        <v>0</v>
      </c>
      <c r="Q2865" t="s">
        <v>13795</v>
      </c>
      <c r="R2865" t="s">
        <v>13796</v>
      </c>
      <c r="S2865">
        <v>316</v>
      </c>
      <c r="T2865" t="s">
        <v>706</v>
      </c>
      <c r="U2865" t="s">
        <v>65</v>
      </c>
      <c r="V2865" t="s">
        <v>615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  <c r="AC2865" t="s">
        <v>67</v>
      </c>
      <c r="AD2865" t="s">
        <v>67</v>
      </c>
      <c r="AE2865" t="s">
        <v>68</v>
      </c>
      <c r="AF2865" t="s">
        <v>68</v>
      </c>
      <c r="AG2865" t="s">
        <v>67</v>
      </c>
      <c r="AH2865" t="s">
        <v>67</v>
      </c>
      <c r="AI2865" t="s">
        <v>67</v>
      </c>
      <c r="AJ2865" t="s">
        <v>67</v>
      </c>
      <c r="AK2865" t="s">
        <v>67</v>
      </c>
      <c r="AL2865" t="s">
        <v>67</v>
      </c>
      <c r="AM2865" t="s">
        <v>67</v>
      </c>
      <c r="AN2865" t="s">
        <v>67</v>
      </c>
      <c r="AO2865" t="s">
        <v>67</v>
      </c>
      <c r="AP2865" t="s">
        <v>67</v>
      </c>
      <c r="AQ2865" t="s">
        <v>67</v>
      </c>
      <c r="AR2865" t="s">
        <v>67</v>
      </c>
      <c r="AS2865" t="s">
        <v>67</v>
      </c>
      <c r="AT2865" t="s">
        <v>67</v>
      </c>
      <c r="AU2865" t="s">
        <v>68</v>
      </c>
      <c r="AV2865" t="s">
        <v>67</v>
      </c>
      <c r="AW2865" t="s">
        <v>67</v>
      </c>
      <c r="AX2865" t="s">
        <v>67</v>
      </c>
      <c r="AY2865" t="s">
        <v>67</v>
      </c>
      <c r="AZ2865" t="s">
        <v>67</v>
      </c>
      <c r="BA2865" t="s">
        <v>67</v>
      </c>
      <c r="BB2865" t="s">
        <v>67</v>
      </c>
      <c r="BC2865">
        <v>0.72389110499999998</v>
      </c>
      <c r="BE2865" t="str">
        <f t="shared" si="44"/>
        <v>PEU RENTABLE</v>
      </c>
    </row>
    <row r="2866" spans="1:57" x14ac:dyDescent="0.25">
      <c r="A2866" t="s">
        <v>0</v>
      </c>
      <c r="B2866" t="s">
        <v>13797</v>
      </c>
      <c r="C2866">
        <v>113</v>
      </c>
      <c r="D2866">
        <v>104</v>
      </c>
      <c r="E2866">
        <v>35</v>
      </c>
      <c r="F2866">
        <v>844</v>
      </c>
      <c r="G2866" t="s">
        <v>2695</v>
      </c>
      <c r="H2866">
        <v>24000</v>
      </c>
      <c r="I2866">
        <v>10996440</v>
      </c>
      <c r="J2866" t="s">
        <v>689</v>
      </c>
      <c r="K2866" t="s">
        <v>113</v>
      </c>
      <c r="L2866" t="s">
        <v>13798</v>
      </c>
      <c r="M2866">
        <v>19707</v>
      </c>
      <c r="N2866">
        <v>27806</v>
      </c>
      <c r="O2866" t="s">
        <v>10458</v>
      </c>
      <c r="P2866">
        <v>0</v>
      </c>
      <c r="Q2866" t="s">
        <v>13799</v>
      </c>
      <c r="R2866" t="s">
        <v>13800</v>
      </c>
      <c r="S2866">
        <v>128</v>
      </c>
      <c r="T2866" t="s">
        <v>64</v>
      </c>
      <c r="U2866" t="s">
        <v>65</v>
      </c>
      <c r="V2866" t="s">
        <v>126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  <c r="AC2866" t="s">
        <v>67</v>
      </c>
      <c r="AD2866" t="s">
        <v>67</v>
      </c>
      <c r="AE2866" t="s">
        <v>67</v>
      </c>
      <c r="AF2866" t="s">
        <v>67</v>
      </c>
      <c r="AG2866" t="s">
        <v>67</v>
      </c>
      <c r="AH2866" t="s">
        <v>67</v>
      </c>
      <c r="AI2866" t="s">
        <v>67</v>
      </c>
      <c r="AJ2866" t="s">
        <v>67</v>
      </c>
      <c r="AK2866" t="s">
        <v>67</v>
      </c>
      <c r="AL2866" t="s">
        <v>67</v>
      </c>
      <c r="AM2866" t="s">
        <v>67</v>
      </c>
      <c r="AN2866" t="s">
        <v>67</v>
      </c>
      <c r="AO2866" t="s">
        <v>67</v>
      </c>
      <c r="AP2866" t="s">
        <v>67</v>
      </c>
      <c r="AQ2866" t="s">
        <v>68</v>
      </c>
      <c r="AR2866" t="s">
        <v>67</v>
      </c>
      <c r="AS2866" t="s">
        <v>67</v>
      </c>
      <c r="AT2866" t="s">
        <v>68</v>
      </c>
      <c r="AU2866" t="s">
        <v>68</v>
      </c>
      <c r="AV2866" t="s">
        <v>67</v>
      </c>
      <c r="AW2866" t="s">
        <v>67</v>
      </c>
      <c r="AX2866" t="s">
        <v>67</v>
      </c>
      <c r="AY2866" t="s">
        <v>67</v>
      </c>
      <c r="AZ2866" t="s">
        <v>67</v>
      </c>
      <c r="BA2866" t="s">
        <v>67</v>
      </c>
      <c r="BB2866" t="s">
        <v>67</v>
      </c>
      <c r="BC2866">
        <v>0.84587999999999997</v>
      </c>
      <c r="BE2866" t="str">
        <f t="shared" si="44"/>
        <v>PEU RENTABLE</v>
      </c>
    </row>
    <row r="2867" spans="1:57" x14ac:dyDescent="0.25">
      <c r="A2867" t="s">
        <v>0</v>
      </c>
      <c r="B2867" t="s">
        <v>13801</v>
      </c>
      <c r="C2867">
        <v>23</v>
      </c>
      <c r="D2867">
        <v>84</v>
      </c>
      <c r="E2867">
        <v>18</v>
      </c>
      <c r="F2867">
        <v>744</v>
      </c>
      <c r="G2867" t="s">
        <v>832</v>
      </c>
      <c r="H2867">
        <v>1000</v>
      </c>
      <c r="I2867">
        <v>8026971</v>
      </c>
      <c r="J2867" t="s">
        <v>1710</v>
      </c>
      <c r="K2867" t="s">
        <v>2148</v>
      </c>
      <c r="L2867" t="s">
        <v>13802</v>
      </c>
      <c r="M2867">
        <v>1520</v>
      </c>
      <c r="N2867">
        <v>3352</v>
      </c>
      <c r="O2867" t="s">
        <v>2667</v>
      </c>
      <c r="P2867">
        <v>0</v>
      </c>
      <c r="Q2867" t="s">
        <v>13803</v>
      </c>
      <c r="R2867" t="s">
        <v>13804</v>
      </c>
      <c r="S2867">
        <v>20</v>
      </c>
      <c r="T2867" t="s">
        <v>64</v>
      </c>
      <c r="U2867" t="s">
        <v>65</v>
      </c>
      <c r="V2867" t="s">
        <v>615</v>
      </c>
      <c r="W2867">
        <v>13000000</v>
      </c>
      <c r="X2867">
        <v>1998</v>
      </c>
      <c r="Y2867">
        <v>851</v>
      </c>
      <c r="Z2867">
        <v>3.8</v>
      </c>
      <c r="AA2867">
        <v>2.2204030549999998</v>
      </c>
      <c r="AB2867">
        <v>204</v>
      </c>
      <c r="AC2867" t="s">
        <v>67</v>
      </c>
      <c r="AD2867" t="s">
        <v>67</v>
      </c>
      <c r="AE2867" t="s">
        <v>67</v>
      </c>
      <c r="AF2867" t="s">
        <v>67</v>
      </c>
      <c r="AG2867" t="s">
        <v>67</v>
      </c>
      <c r="AH2867" t="s">
        <v>67</v>
      </c>
      <c r="AI2867" t="s">
        <v>67</v>
      </c>
      <c r="AJ2867" t="s">
        <v>67</v>
      </c>
      <c r="AK2867" t="s">
        <v>67</v>
      </c>
      <c r="AL2867" t="s">
        <v>67</v>
      </c>
      <c r="AM2867" t="s">
        <v>68</v>
      </c>
      <c r="AN2867" t="s">
        <v>67</v>
      </c>
      <c r="AO2867" t="s">
        <v>67</v>
      </c>
      <c r="AP2867" t="s">
        <v>67</v>
      </c>
      <c r="AQ2867" t="s">
        <v>67</v>
      </c>
      <c r="AR2867" t="s">
        <v>67</v>
      </c>
      <c r="AS2867" t="s">
        <v>68</v>
      </c>
      <c r="AT2867" t="s">
        <v>67</v>
      </c>
      <c r="AU2867" t="s">
        <v>67</v>
      </c>
      <c r="AV2867" t="s">
        <v>67</v>
      </c>
      <c r="AW2867" t="s">
        <v>67</v>
      </c>
      <c r="AX2867" t="s">
        <v>67</v>
      </c>
      <c r="AY2867" t="s">
        <v>67</v>
      </c>
      <c r="AZ2867" t="s">
        <v>67</v>
      </c>
      <c r="BA2867" t="s">
        <v>67</v>
      </c>
      <c r="BB2867" t="s">
        <v>67</v>
      </c>
      <c r="BC2867">
        <v>0.61745930800000004</v>
      </c>
      <c r="BE2867" t="str">
        <f t="shared" si="44"/>
        <v>PEU RENTABLE</v>
      </c>
    </row>
    <row r="2868" spans="1:57" x14ac:dyDescent="0.25">
      <c r="A2868" t="s">
        <v>0</v>
      </c>
      <c r="B2868" t="s">
        <v>13805</v>
      </c>
      <c r="C2868">
        <v>421</v>
      </c>
      <c r="D2868">
        <v>118</v>
      </c>
      <c r="E2868">
        <v>412</v>
      </c>
      <c r="F2868">
        <v>491</v>
      </c>
      <c r="G2868" t="s">
        <v>1629</v>
      </c>
      <c r="H2868">
        <v>805</v>
      </c>
      <c r="I2868">
        <v>14677654</v>
      </c>
      <c r="J2868" t="s">
        <v>3438</v>
      </c>
      <c r="K2868" t="s">
        <v>2347</v>
      </c>
      <c r="L2868" t="s">
        <v>13806</v>
      </c>
      <c r="M2868">
        <v>161288</v>
      </c>
      <c r="N2868">
        <v>2499</v>
      </c>
      <c r="O2868" t="s">
        <v>7964</v>
      </c>
      <c r="P2868">
        <v>0</v>
      </c>
      <c r="Q2868" t="s">
        <v>13807</v>
      </c>
      <c r="R2868" t="s">
        <v>13808</v>
      </c>
      <c r="S2868">
        <v>351</v>
      </c>
      <c r="T2868" t="s">
        <v>64</v>
      </c>
      <c r="U2868" t="s">
        <v>8012</v>
      </c>
      <c r="V2868" t="s">
        <v>615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  <c r="AC2868" t="s">
        <v>67</v>
      </c>
      <c r="AD2868" t="s">
        <v>67</v>
      </c>
      <c r="AE2868" t="s">
        <v>67</v>
      </c>
      <c r="AF2868" t="s">
        <v>67</v>
      </c>
      <c r="AG2868" t="s">
        <v>67</v>
      </c>
      <c r="AH2868" t="s">
        <v>67</v>
      </c>
      <c r="AI2868" t="s">
        <v>67</v>
      </c>
      <c r="AJ2868" t="s">
        <v>67</v>
      </c>
      <c r="AK2868" t="s">
        <v>67</v>
      </c>
      <c r="AL2868" t="s">
        <v>67</v>
      </c>
      <c r="AM2868" t="s">
        <v>67</v>
      </c>
      <c r="AN2868" t="s">
        <v>67</v>
      </c>
      <c r="AO2868" t="s">
        <v>67</v>
      </c>
      <c r="AP2868" t="s">
        <v>67</v>
      </c>
      <c r="AQ2868" t="s">
        <v>67</v>
      </c>
      <c r="AR2868" t="s">
        <v>67</v>
      </c>
      <c r="AS2868" t="s">
        <v>67</v>
      </c>
      <c r="AT2868" t="s">
        <v>67</v>
      </c>
      <c r="AU2868" t="s">
        <v>68</v>
      </c>
      <c r="AV2868" t="s">
        <v>67</v>
      </c>
      <c r="AW2868" t="s">
        <v>67</v>
      </c>
      <c r="AX2868" t="s">
        <v>67</v>
      </c>
      <c r="AY2868" t="s">
        <v>67</v>
      </c>
      <c r="AZ2868" t="s">
        <v>67</v>
      </c>
      <c r="BA2868" t="s">
        <v>67</v>
      </c>
      <c r="BB2868" t="s">
        <v>67</v>
      </c>
      <c r="BC2868">
        <v>1.1290503080000001</v>
      </c>
      <c r="BE2868" t="str">
        <f t="shared" si="44"/>
        <v>PEU RENTABLE</v>
      </c>
    </row>
    <row r="2869" spans="1:57" x14ac:dyDescent="0.25">
      <c r="A2869" t="s">
        <v>0</v>
      </c>
      <c r="B2869" t="s">
        <v>6795</v>
      </c>
      <c r="C2869">
        <v>32</v>
      </c>
      <c r="D2869">
        <v>82</v>
      </c>
      <c r="E2869">
        <v>799</v>
      </c>
      <c r="F2869">
        <v>294</v>
      </c>
      <c r="G2869" t="s">
        <v>12410</v>
      </c>
      <c r="H2869">
        <v>721</v>
      </c>
      <c r="I2869">
        <v>9975684</v>
      </c>
      <c r="J2869" t="s">
        <v>1700</v>
      </c>
      <c r="K2869" t="s">
        <v>355</v>
      </c>
      <c r="L2869" t="s">
        <v>13809</v>
      </c>
      <c r="M2869">
        <v>20033</v>
      </c>
      <c r="N2869">
        <v>1805</v>
      </c>
      <c r="O2869" t="s">
        <v>1919</v>
      </c>
      <c r="P2869">
        <v>0</v>
      </c>
      <c r="Q2869" t="s">
        <v>13810</v>
      </c>
      <c r="R2869" t="s">
        <v>13811</v>
      </c>
      <c r="S2869">
        <v>117</v>
      </c>
      <c r="T2869" t="s">
        <v>64</v>
      </c>
      <c r="U2869" t="s">
        <v>299</v>
      </c>
      <c r="V2869" t="s">
        <v>66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  <c r="AC2869" t="s">
        <v>67</v>
      </c>
      <c r="AD2869" t="s">
        <v>67</v>
      </c>
      <c r="AE2869" t="s">
        <v>67</v>
      </c>
      <c r="AF2869" t="s">
        <v>67</v>
      </c>
      <c r="AG2869" t="s">
        <v>67</v>
      </c>
      <c r="AH2869" t="s">
        <v>67</v>
      </c>
      <c r="AI2869" t="s">
        <v>67</v>
      </c>
      <c r="AJ2869" t="s">
        <v>67</v>
      </c>
      <c r="AK2869" t="s">
        <v>67</v>
      </c>
      <c r="AL2869" t="s">
        <v>67</v>
      </c>
      <c r="AM2869" t="s">
        <v>68</v>
      </c>
      <c r="AN2869" t="s">
        <v>67</v>
      </c>
      <c r="AO2869" t="s">
        <v>67</v>
      </c>
      <c r="AP2869" t="s">
        <v>67</v>
      </c>
      <c r="AQ2869" t="s">
        <v>67</v>
      </c>
      <c r="AR2869" t="s">
        <v>67</v>
      </c>
      <c r="AS2869" t="s">
        <v>67</v>
      </c>
      <c r="AT2869" t="s">
        <v>67</v>
      </c>
      <c r="AU2869" t="s">
        <v>67</v>
      </c>
      <c r="AV2869" t="s">
        <v>67</v>
      </c>
      <c r="AW2869" t="s">
        <v>67</v>
      </c>
      <c r="AX2869" t="s">
        <v>67</v>
      </c>
      <c r="AY2869" t="s">
        <v>67</v>
      </c>
      <c r="AZ2869" t="s">
        <v>67</v>
      </c>
      <c r="BA2869" t="s">
        <v>67</v>
      </c>
      <c r="BB2869" t="s">
        <v>67</v>
      </c>
      <c r="BC2869">
        <v>0.76736030799999999</v>
      </c>
      <c r="BE2869" t="str">
        <f t="shared" si="44"/>
        <v>PEU RENTABLE</v>
      </c>
    </row>
    <row r="2870" spans="1:57" x14ac:dyDescent="0.25">
      <c r="A2870" t="s">
        <v>0</v>
      </c>
      <c r="B2870" t="s">
        <v>13812</v>
      </c>
      <c r="C2870">
        <v>52</v>
      </c>
      <c r="D2870">
        <v>95</v>
      </c>
      <c r="E2870">
        <v>0</v>
      </c>
      <c r="F2870">
        <v>650</v>
      </c>
      <c r="G2870" t="s">
        <v>6014</v>
      </c>
      <c r="H2870">
        <v>899</v>
      </c>
      <c r="I2870">
        <v>7881335</v>
      </c>
      <c r="J2870" t="s">
        <v>5995</v>
      </c>
      <c r="K2870" t="s">
        <v>3959</v>
      </c>
      <c r="L2870" t="s">
        <v>13813</v>
      </c>
      <c r="M2870">
        <v>21212</v>
      </c>
      <c r="N2870">
        <v>3092</v>
      </c>
      <c r="O2870" t="s">
        <v>5792</v>
      </c>
      <c r="P2870">
        <v>4</v>
      </c>
      <c r="Q2870" t="s">
        <v>13814</v>
      </c>
      <c r="R2870" t="s">
        <v>13815</v>
      </c>
      <c r="S2870">
        <v>107</v>
      </c>
      <c r="T2870" t="s">
        <v>64</v>
      </c>
      <c r="U2870" t="s">
        <v>65</v>
      </c>
      <c r="V2870" t="s">
        <v>615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  <c r="AC2870" t="s">
        <v>67</v>
      </c>
      <c r="AD2870" t="s">
        <v>67</v>
      </c>
      <c r="AE2870" t="s">
        <v>67</v>
      </c>
      <c r="AF2870" t="s">
        <v>67</v>
      </c>
      <c r="AG2870" t="s">
        <v>67</v>
      </c>
      <c r="AH2870" t="s">
        <v>67</v>
      </c>
      <c r="AI2870" t="s">
        <v>67</v>
      </c>
      <c r="AJ2870" t="s">
        <v>68</v>
      </c>
      <c r="AK2870" t="s">
        <v>67</v>
      </c>
      <c r="AL2870" t="s">
        <v>67</v>
      </c>
      <c r="AM2870" t="s">
        <v>68</v>
      </c>
      <c r="AN2870" t="s">
        <v>67</v>
      </c>
      <c r="AO2870" t="s">
        <v>67</v>
      </c>
      <c r="AP2870" t="s">
        <v>67</v>
      </c>
      <c r="AQ2870" t="s">
        <v>67</v>
      </c>
      <c r="AR2870" t="s">
        <v>67</v>
      </c>
      <c r="AS2870" t="s">
        <v>67</v>
      </c>
      <c r="AT2870" t="s">
        <v>67</v>
      </c>
      <c r="AU2870" t="s">
        <v>67</v>
      </c>
      <c r="AV2870" t="s">
        <v>67</v>
      </c>
      <c r="AW2870" t="s">
        <v>67</v>
      </c>
      <c r="AX2870" t="s">
        <v>68</v>
      </c>
      <c r="AY2870" t="s">
        <v>67</v>
      </c>
      <c r="AZ2870" t="s">
        <v>67</v>
      </c>
      <c r="BA2870" t="s">
        <v>67</v>
      </c>
      <c r="BB2870" t="s">
        <v>67</v>
      </c>
      <c r="BC2870">
        <v>0.60625653899999998</v>
      </c>
      <c r="BE2870" t="str">
        <f t="shared" si="44"/>
        <v>PEU RENTABLE</v>
      </c>
    </row>
    <row r="2871" spans="1:57" x14ac:dyDescent="0.25">
      <c r="A2871" t="s">
        <v>0</v>
      </c>
      <c r="B2871" t="s">
        <v>10981</v>
      </c>
      <c r="C2871">
        <v>81</v>
      </c>
      <c r="D2871">
        <v>94</v>
      </c>
      <c r="E2871">
        <v>26</v>
      </c>
      <c r="F2871">
        <v>4000</v>
      </c>
      <c r="G2871" t="s">
        <v>1278</v>
      </c>
      <c r="H2871">
        <v>16000</v>
      </c>
      <c r="I2871">
        <v>6241697</v>
      </c>
      <c r="J2871" t="s">
        <v>1700</v>
      </c>
      <c r="K2871" t="s">
        <v>346</v>
      </c>
      <c r="L2871" t="s">
        <v>13816</v>
      </c>
      <c r="M2871">
        <v>16059</v>
      </c>
      <c r="N2871">
        <v>31005</v>
      </c>
      <c r="O2871" t="s">
        <v>115</v>
      </c>
      <c r="P2871">
        <v>2</v>
      </c>
      <c r="Q2871" t="s">
        <v>13817</v>
      </c>
      <c r="R2871" t="s">
        <v>13818</v>
      </c>
      <c r="S2871">
        <v>210</v>
      </c>
      <c r="T2871" t="s">
        <v>64</v>
      </c>
      <c r="U2871" t="s">
        <v>1494</v>
      </c>
      <c r="V2871" t="s">
        <v>66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  <c r="AC2871" t="s">
        <v>67</v>
      </c>
      <c r="AD2871" t="s">
        <v>67</v>
      </c>
      <c r="AE2871" t="s">
        <v>67</v>
      </c>
      <c r="AF2871" t="s">
        <v>67</v>
      </c>
      <c r="AG2871" t="s">
        <v>67</v>
      </c>
      <c r="AH2871" t="s">
        <v>67</v>
      </c>
      <c r="AI2871" t="s">
        <v>67</v>
      </c>
      <c r="AJ2871" t="s">
        <v>67</v>
      </c>
      <c r="AK2871" t="s">
        <v>67</v>
      </c>
      <c r="AL2871" t="s">
        <v>67</v>
      </c>
      <c r="AM2871" t="s">
        <v>68</v>
      </c>
      <c r="AN2871" t="s">
        <v>67</v>
      </c>
      <c r="AO2871" t="s">
        <v>67</v>
      </c>
      <c r="AP2871" t="s">
        <v>67</v>
      </c>
      <c r="AQ2871" t="s">
        <v>67</v>
      </c>
      <c r="AR2871" t="s">
        <v>67</v>
      </c>
      <c r="AS2871" t="s">
        <v>67</v>
      </c>
      <c r="AT2871" t="s">
        <v>67</v>
      </c>
      <c r="AU2871" t="s">
        <v>67</v>
      </c>
      <c r="AV2871" t="s">
        <v>67</v>
      </c>
      <c r="AW2871" t="s">
        <v>67</v>
      </c>
      <c r="AX2871" t="s">
        <v>67</v>
      </c>
      <c r="AY2871" t="s">
        <v>67</v>
      </c>
      <c r="AZ2871" t="s">
        <v>67</v>
      </c>
      <c r="BA2871" t="s">
        <v>67</v>
      </c>
      <c r="BB2871" t="s">
        <v>67</v>
      </c>
      <c r="BC2871">
        <v>0.48013053900000002</v>
      </c>
      <c r="BE2871" t="str">
        <f t="shared" si="44"/>
        <v>PAS RENTABLE</v>
      </c>
    </row>
    <row r="2872" spans="1:57" x14ac:dyDescent="0.25">
      <c r="A2872" t="s">
        <v>0</v>
      </c>
      <c r="B2872" t="s">
        <v>8690</v>
      </c>
      <c r="C2872">
        <v>140.19427200000001</v>
      </c>
      <c r="D2872">
        <v>88</v>
      </c>
      <c r="E2872">
        <v>76</v>
      </c>
      <c r="F2872">
        <v>75</v>
      </c>
      <c r="G2872" t="s">
        <v>13819</v>
      </c>
      <c r="H2872">
        <v>690</v>
      </c>
      <c r="I2872">
        <v>48468407.530000001</v>
      </c>
      <c r="J2872" t="s">
        <v>1229</v>
      </c>
      <c r="K2872" t="s">
        <v>1028</v>
      </c>
      <c r="L2872" t="s">
        <v>13820</v>
      </c>
      <c r="M2872">
        <v>335</v>
      </c>
      <c r="N2872">
        <v>998</v>
      </c>
      <c r="O2872" t="s">
        <v>13821</v>
      </c>
      <c r="P2872">
        <v>0</v>
      </c>
      <c r="Q2872" t="s">
        <v>96</v>
      </c>
      <c r="R2872" t="s">
        <v>13822</v>
      </c>
      <c r="S2872">
        <v>272.77080840000002</v>
      </c>
      <c r="T2872" t="s">
        <v>12493</v>
      </c>
      <c r="U2872" t="s">
        <v>12494</v>
      </c>
      <c r="V2872" t="s">
        <v>96</v>
      </c>
      <c r="W2872">
        <v>39752620.439999998</v>
      </c>
      <c r="X2872">
        <v>2002.470517</v>
      </c>
      <c r="Y2872">
        <v>94</v>
      </c>
      <c r="Z2872">
        <v>8.1</v>
      </c>
      <c r="AA2872">
        <v>2.2204030549999998</v>
      </c>
      <c r="AB2872">
        <v>22</v>
      </c>
      <c r="AC2872" t="s">
        <v>67</v>
      </c>
      <c r="AD2872" t="s">
        <v>68</v>
      </c>
      <c r="AE2872" t="s">
        <v>67</v>
      </c>
      <c r="AF2872" t="s">
        <v>67</v>
      </c>
      <c r="AG2872" t="s">
        <v>67</v>
      </c>
      <c r="AH2872" t="s">
        <v>67</v>
      </c>
      <c r="AI2872" t="s">
        <v>67</v>
      </c>
      <c r="AJ2872" t="s">
        <v>68</v>
      </c>
      <c r="AK2872" t="s">
        <v>67</v>
      </c>
      <c r="AL2872" t="s">
        <v>67</v>
      </c>
      <c r="AM2872" t="s">
        <v>67</v>
      </c>
      <c r="AN2872" t="s">
        <v>68</v>
      </c>
      <c r="AO2872" t="s">
        <v>67</v>
      </c>
      <c r="AP2872" t="s">
        <v>67</v>
      </c>
      <c r="AQ2872" t="s">
        <v>67</v>
      </c>
      <c r="AR2872" t="s">
        <v>67</v>
      </c>
      <c r="AS2872" t="s">
        <v>67</v>
      </c>
      <c r="AT2872" t="s">
        <v>67</v>
      </c>
      <c r="AU2872" t="s">
        <v>67</v>
      </c>
      <c r="AV2872" t="s">
        <v>67</v>
      </c>
      <c r="AW2872" t="s">
        <v>67</v>
      </c>
      <c r="AX2872" t="s">
        <v>68</v>
      </c>
      <c r="AY2872" t="s">
        <v>67</v>
      </c>
      <c r="AZ2872" t="s">
        <v>67</v>
      </c>
      <c r="BA2872" t="s">
        <v>67</v>
      </c>
      <c r="BB2872" t="s">
        <v>67</v>
      </c>
      <c r="BC2872">
        <v>6.253747282</v>
      </c>
      <c r="BE2872" t="str">
        <f t="shared" si="44"/>
        <v>TRES RENTABLE</v>
      </c>
    </row>
    <row r="2873" spans="1:57" x14ac:dyDescent="0.25">
      <c r="A2873" t="s">
        <v>0</v>
      </c>
      <c r="B2873" t="s">
        <v>13823</v>
      </c>
      <c r="C2873">
        <v>39</v>
      </c>
      <c r="D2873">
        <v>99</v>
      </c>
      <c r="E2873">
        <v>7</v>
      </c>
      <c r="F2873">
        <v>730</v>
      </c>
      <c r="G2873" t="s">
        <v>1788</v>
      </c>
      <c r="H2873">
        <v>3000</v>
      </c>
      <c r="I2873">
        <v>5871603</v>
      </c>
      <c r="J2873" t="s">
        <v>4103</v>
      </c>
      <c r="K2873" t="s">
        <v>1012</v>
      </c>
      <c r="L2873" t="s">
        <v>13824</v>
      </c>
      <c r="M2873">
        <v>3116</v>
      </c>
      <c r="N2873">
        <v>6485</v>
      </c>
      <c r="O2873" t="s">
        <v>5799</v>
      </c>
      <c r="P2873">
        <v>3</v>
      </c>
      <c r="Q2873" t="s">
        <v>13825</v>
      </c>
      <c r="R2873" t="s">
        <v>13826</v>
      </c>
      <c r="S2873">
        <v>39</v>
      </c>
      <c r="T2873" t="s">
        <v>64</v>
      </c>
      <c r="U2873" t="s">
        <v>65</v>
      </c>
      <c r="V2873" t="s">
        <v>615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  <c r="AC2873" t="s">
        <v>67</v>
      </c>
      <c r="AD2873" t="s">
        <v>67</v>
      </c>
      <c r="AE2873" t="s">
        <v>67</v>
      </c>
      <c r="AF2873" t="s">
        <v>67</v>
      </c>
      <c r="AG2873" t="s">
        <v>67</v>
      </c>
      <c r="AH2873" t="s">
        <v>67</v>
      </c>
      <c r="AI2873" t="s">
        <v>67</v>
      </c>
      <c r="AJ2873" t="s">
        <v>68</v>
      </c>
      <c r="AK2873" t="s">
        <v>67</v>
      </c>
      <c r="AL2873" t="s">
        <v>67</v>
      </c>
      <c r="AM2873" t="s">
        <v>67</v>
      </c>
      <c r="AN2873" t="s">
        <v>67</v>
      </c>
      <c r="AO2873" t="s">
        <v>67</v>
      </c>
      <c r="AP2873" t="s">
        <v>67</v>
      </c>
      <c r="AQ2873" t="s">
        <v>67</v>
      </c>
      <c r="AR2873" t="s">
        <v>67</v>
      </c>
      <c r="AS2873" t="s">
        <v>67</v>
      </c>
      <c r="AT2873" t="s">
        <v>67</v>
      </c>
      <c r="AU2873" t="s">
        <v>68</v>
      </c>
      <c r="AV2873" t="s">
        <v>67</v>
      </c>
      <c r="AW2873" t="s">
        <v>67</v>
      </c>
      <c r="AX2873" t="s">
        <v>67</v>
      </c>
      <c r="AY2873" t="s">
        <v>67</v>
      </c>
      <c r="AZ2873" t="s">
        <v>67</v>
      </c>
      <c r="BA2873" t="s">
        <v>67</v>
      </c>
      <c r="BB2873" t="s">
        <v>67</v>
      </c>
      <c r="BC2873">
        <v>0.45166176899999999</v>
      </c>
      <c r="BE2873" t="str">
        <f t="shared" si="44"/>
        <v>PAS RENTABLE</v>
      </c>
    </row>
    <row r="2874" spans="1:57" x14ac:dyDescent="0.25">
      <c r="A2874" t="s">
        <v>0</v>
      </c>
      <c r="B2874" t="s">
        <v>13827</v>
      </c>
      <c r="C2874">
        <v>63</v>
      </c>
      <c r="D2874">
        <v>121</v>
      </c>
      <c r="E2874">
        <v>15</v>
      </c>
      <c r="F2874">
        <v>812</v>
      </c>
      <c r="G2874" t="s">
        <v>10176</v>
      </c>
      <c r="H2874">
        <v>4000</v>
      </c>
      <c r="I2874">
        <v>16574731</v>
      </c>
      <c r="J2874" t="s">
        <v>6227</v>
      </c>
      <c r="K2874" t="s">
        <v>523</v>
      </c>
      <c r="L2874">
        <v>54</v>
      </c>
      <c r="M2874">
        <v>27675</v>
      </c>
      <c r="N2874">
        <v>6910</v>
      </c>
      <c r="O2874" t="s">
        <v>663</v>
      </c>
      <c r="P2874">
        <v>4</v>
      </c>
      <c r="Q2874" t="s">
        <v>13828</v>
      </c>
      <c r="R2874" t="s">
        <v>13829</v>
      </c>
      <c r="S2874">
        <v>181</v>
      </c>
      <c r="T2874" t="s">
        <v>64</v>
      </c>
      <c r="U2874" t="s">
        <v>65</v>
      </c>
      <c r="V2874" t="s">
        <v>615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  <c r="AC2874" t="s">
        <v>67</v>
      </c>
      <c r="AD2874" t="s">
        <v>67</v>
      </c>
      <c r="AE2874" t="s">
        <v>67</v>
      </c>
      <c r="AF2874" t="s">
        <v>67</v>
      </c>
      <c r="AG2874" t="s">
        <v>67</v>
      </c>
      <c r="AH2874" t="s">
        <v>67</v>
      </c>
      <c r="AI2874" t="s">
        <v>67</v>
      </c>
      <c r="AJ2874" t="s">
        <v>67</v>
      </c>
      <c r="AK2874" t="s">
        <v>67</v>
      </c>
      <c r="AL2874" t="s">
        <v>67</v>
      </c>
      <c r="AM2874" t="s">
        <v>67</v>
      </c>
      <c r="AN2874" t="s">
        <v>67</v>
      </c>
      <c r="AO2874" t="s">
        <v>67</v>
      </c>
      <c r="AP2874" t="s">
        <v>67</v>
      </c>
      <c r="AQ2874" t="s">
        <v>67</v>
      </c>
      <c r="AR2874" t="s">
        <v>67</v>
      </c>
      <c r="AS2874" t="s">
        <v>67</v>
      </c>
      <c r="AT2874" t="s">
        <v>67</v>
      </c>
      <c r="AU2874" t="s">
        <v>68</v>
      </c>
      <c r="AV2874" t="s">
        <v>68</v>
      </c>
      <c r="AW2874" t="s">
        <v>67</v>
      </c>
      <c r="AX2874" t="s">
        <v>67</v>
      </c>
      <c r="AY2874" t="s">
        <v>67</v>
      </c>
      <c r="AZ2874" t="s">
        <v>67</v>
      </c>
      <c r="BA2874" t="s">
        <v>67</v>
      </c>
      <c r="BB2874" t="s">
        <v>67</v>
      </c>
      <c r="BC2874">
        <v>1.274979308</v>
      </c>
      <c r="BE2874" t="str">
        <f t="shared" si="44"/>
        <v>PEU RENTABLE</v>
      </c>
    </row>
    <row r="2875" spans="1:57" x14ac:dyDescent="0.25">
      <c r="A2875" t="s">
        <v>0</v>
      </c>
      <c r="B2875" t="s">
        <v>13830</v>
      </c>
      <c r="C2875">
        <v>47</v>
      </c>
      <c r="D2875">
        <v>84</v>
      </c>
      <c r="E2875">
        <v>2</v>
      </c>
      <c r="F2875">
        <v>690</v>
      </c>
      <c r="G2875" t="s">
        <v>11330</v>
      </c>
      <c r="H2875">
        <v>15000</v>
      </c>
      <c r="I2875">
        <v>5002310</v>
      </c>
      <c r="J2875" t="s">
        <v>13831</v>
      </c>
      <c r="K2875" t="s">
        <v>404</v>
      </c>
      <c r="L2875" t="s">
        <v>13832</v>
      </c>
      <c r="M2875">
        <v>25541</v>
      </c>
      <c r="N2875">
        <v>18864</v>
      </c>
      <c r="O2875" t="s">
        <v>7715</v>
      </c>
      <c r="P2875">
        <v>0</v>
      </c>
      <c r="Q2875" t="s">
        <v>13833</v>
      </c>
      <c r="R2875" t="s">
        <v>13834</v>
      </c>
      <c r="S2875">
        <v>181</v>
      </c>
      <c r="T2875" t="s">
        <v>64</v>
      </c>
      <c r="U2875" t="s">
        <v>65</v>
      </c>
      <c r="V2875" t="s">
        <v>66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  <c r="AC2875" t="s">
        <v>67</v>
      </c>
      <c r="AD2875" t="s">
        <v>67</v>
      </c>
      <c r="AE2875" t="s">
        <v>67</v>
      </c>
      <c r="AF2875" t="s">
        <v>67</v>
      </c>
      <c r="AG2875" t="s">
        <v>67</v>
      </c>
      <c r="AH2875" t="s">
        <v>67</v>
      </c>
      <c r="AI2875" t="s">
        <v>67</v>
      </c>
      <c r="AJ2875" t="s">
        <v>67</v>
      </c>
      <c r="AK2875" t="s">
        <v>67</v>
      </c>
      <c r="AL2875" t="s">
        <v>67</v>
      </c>
      <c r="AM2875" t="s">
        <v>68</v>
      </c>
      <c r="AN2875" t="s">
        <v>67</v>
      </c>
      <c r="AO2875" t="s">
        <v>67</v>
      </c>
      <c r="AP2875" t="s">
        <v>67</v>
      </c>
      <c r="AQ2875" t="s">
        <v>68</v>
      </c>
      <c r="AR2875" t="s">
        <v>67</v>
      </c>
      <c r="AS2875" t="s">
        <v>68</v>
      </c>
      <c r="AT2875" t="s">
        <v>68</v>
      </c>
      <c r="AU2875" t="s">
        <v>67</v>
      </c>
      <c r="AV2875" t="s">
        <v>67</v>
      </c>
      <c r="AW2875" t="s">
        <v>67</v>
      </c>
      <c r="AX2875" t="s">
        <v>67</v>
      </c>
      <c r="AY2875" t="s">
        <v>67</v>
      </c>
      <c r="AZ2875" t="s">
        <v>67</v>
      </c>
      <c r="BA2875" t="s">
        <v>67</v>
      </c>
      <c r="BB2875" t="s">
        <v>67</v>
      </c>
      <c r="BC2875">
        <v>0.38479307699999998</v>
      </c>
      <c r="BE2875" t="str">
        <f t="shared" si="44"/>
        <v>PAS RENTABLE</v>
      </c>
    </row>
    <row r="2876" spans="1:57" x14ac:dyDescent="0.25">
      <c r="A2876" t="s">
        <v>0</v>
      </c>
      <c r="B2876" t="s">
        <v>13835</v>
      </c>
      <c r="C2876">
        <v>111</v>
      </c>
      <c r="D2876">
        <v>93</v>
      </c>
      <c r="E2876">
        <v>16</v>
      </c>
      <c r="F2876">
        <v>258</v>
      </c>
      <c r="G2876" t="s">
        <v>5924</v>
      </c>
      <c r="H2876">
        <v>567</v>
      </c>
      <c r="I2876">
        <v>4919896</v>
      </c>
      <c r="J2876" t="s">
        <v>5995</v>
      </c>
      <c r="K2876" t="s">
        <v>8321</v>
      </c>
      <c r="L2876" t="s">
        <v>13836</v>
      </c>
      <c r="M2876">
        <v>21530</v>
      </c>
      <c r="N2876">
        <v>1775</v>
      </c>
      <c r="O2876" t="s">
        <v>9004</v>
      </c>
      <c r="P2876">
        <v>1</v>
      </c>
      <c r="Q2876" t="s">
        <v>13837</v>
      </c>
      <c r="R2876" t="s">
        <v>13838</v>
      </c>
      <c r="S2876">
        <v>159</v>
      </c>
      <c r="T2876" t="s">
        <v>64</v>
      </c>
      <c r="U2876" t="s">
        <v>87</v>
      </c>
      <c r="V2876" t="s">
        <v>615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  <c r="AC2876" t="s">
        <v>67</v>
      </c>
      <c r="AD2876" t="s">
        <v>67</v>
      </c>
      <c r="AE2876" t="s">
        <v>67</v>
      </c>
      <c r="AF2876" t="s">
        <v>67</v>
      </c>
      <c r="AG2876" t="s">
        <v>67</v>
      </c>
      <c r="AH2876" t="s">
        <v>67</v>
      </c>
      <c r="AI2876" t="s">
        <v>67</v>
      </c>
      <c r="AJ2876" t="s">
        <v>68</v>
      </c>
      <c r="AK2876" t="s">
        <v>67</v>
      </c>
      <c r="AL2876" t="s">
        <v>67</v>
      </c>
      <c r="AM2876" t="s">
        <v>68</v>
      </c>
      <c r="AN2876" t="s">
        <v>67</v>
      </c>
      <c r="AO2876" t="s">
        <v>67</v>
      </c>
      <c r="AP2876" t="s">
        <v>67</v>
      </c>
      <c r="AQ2876" t="s">
        <v>67</v>
      </c>
      <c r="AR2876" t="s">
        <v>67</v>
      </c>
      <c r="AS2876" t="s">
        <v>67</v>
      </c>
      <c r="AT2876" t="s">
        <v>67</v>
      </c>
      <c r="AU2876" t="s">
        <v>67</v>
      </c>
      <c r="AV2876" t="s">
        <v>67</v>
      </c>
      <c r="AW2876" t="s">
        <v>67</v>
      </c>
      <c r="AX2876" t="s">
        <v>68</v>
      </c>
      <c r="AY2876" t="s">
        <v>67</v>
      </c>
      <c r="AZ2876" t="s">
        <v>67</v>
      </c>
      <c r="BA2876" t="s">
        <v>67</v>
      </c>
      <c r="BB2876" t="s">
        <v>67</v>
      </c>
      <c r="BC2876">
        <v>0.37845353900000001</v>
      </c>
      <c r="BE2876" t="str">
        <f t="shared" si="44"/>
        <v>PAS RENTABLE</v>
      </c>
    </row>
    <row r="2877" spans="1:57" x14ac:dyDescent="0.25">
      <c r="A2877" t="s">
        <v>0</v>
      </c>
      <c r="B2877" t="s">
        <v>10774</v>
      </c>
      <c r="C2877">
        <v>168</v>
      </c>
      <c r="D2877">
        <v>93</v>
      </c>
      <c r="E2877">
        <v>24</v>
      </c>
      <c r="F2877">
        <v>499</v>
      </c>
      <c r="G2877" t="s">
        <v>13839</v>
      </c>
      <c r="H2877">
        <v>552</v>
      </c>
      <c r="I2877">
        <v>25675765</v>
      </c>
      <c r="J2877" t="s">
        <v>1700</v>
      </c>
      <c r="K2877" t="s">
        <v>13840</v>
      </c>
      <c r="L2877" t="s">
        <v>13841</v>
      </c>
      <c r="M2877">
        <v>60407</v>
      </c>
      <c r="N2877">
        <v>2730</v>
      </c>
      <c r="O2877" t="s">
        <v>13842</v>
      </c>
      <c r="P2877">
        <v>0</v>
      </c>
      <c r="Q2877" t="s">
        <v>13843</v>
      </c>
      <c r="R2877" t="s">
        <v>13844</v>
      </c>
      <c r="S2877">
        <v>84</v>
      </c>
      <c r="T2877" t="s">
        <v>64</v>
      </c>
      <c r="U2877" t="s">
        <v>65</v>
      </c>
      <c r="V2877" t="s">
        <v>615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  <c r="AC2877" t="s">
        <v>67</v>
      </c>
      <c r="AD2877" t="s">
        <v>67</v>
      </c>
      <c r="AE2877" t="s">
        <v>67</v>
      </c>
      <c r="AF2877" t="s">
        <v>67</v>
      </c>
      <c r="AG2877" t="s">
        <v>67</v>
      </c>
      <c r="AH2877" t="s">
        <v>67</v>
      </c>
      <c r="AI2877" t="s">
        <v>67</v>
      </c>
      <c r="AJ2877" t="s">
        <v>67</v>
      </c>
      <c r="AK2877" t="s">
        <v>67</v>
      </c>
      <c r="AL2877" t="s">
        <v>67</v>
      </c>
      <c r="AM2877" t="s">
        <v>68</v>
      </c>
      <c r="AN2877" t="s">
        <v>67</v>
      </c>
      <c r="AO2877" t="s">
        <v>67</v>
      </c>
      <c r="AP2877" t="s">
        <v>67</v>
      </c>
      <c r="AQ2877" t="s">
        <v>67</v>
      </c>
      <c r="AR2877" t="s">
        <v>67</v>
      </c>
      <c r="AS2877" t="s">
        <v>67</v>
      </c>
      <c r="AT2877" t="s">
        <v>67</v>
      </c>
      <c r="AU2877" t="s">
        <v>67</v>
      </c>
      <c r="AV2877" t="s">
        <v>67</v>
      </c>
      <c r="AW2877" t="s">
        <v>67</v>
      </c>
      <c r="AX2877" t="s">
        <v>67</v>
      </c>
      <c r="AY2877" t="s">
        <v>67</v>
      </c>
      <c r="AZ2877" t="s">
        <v>67</v>
      </c>
      <c r="BA2877" t="s">
        <v>67</v>
      </c>
      <c r="BB2877" t="s">
        <v>67</v>
      </c>
      <c r="BC2877">
        <v>1.975058846</v>
      </c>
      <c r="BE2877" t="str">
        <f t="shared" si="44"/>
        <v>RENTABLE</v>
      </c>
    </row>
    <row r="2878" spans="1:57" x14ac:dyDescent="0.25">
      <c r="A2878" t="s">
        <v>0</v>
      </c>
      <c r="B2878" t="s">
        <v>13845</v>
      </c>
      <c r="C2878">
        <v>165</v>
      </c>
      <c r="D2878">
        <v>120</v>
      </c>
      <c r="E2878">
        <v>107</v>
      </c>
      <c r="F2878">
        <v>280</v>
      </c>
      <c r="G2878" t="s">
        <v>4798</v>
      </c>
      <c r="H2878">
        <v>12000</v>
      </c>
      <c r="I2878">
        <v>4857376</v>
      </c>
      <c r="J2878" t="s">
        <v>1444</v>
      </c>
      <c r="K2878" t="s">
        <v>303</v>
      </c>
      <c r="L2878" t="s">
        <v>13846</v>
      </c>
      <c r="M2878">
        <v>63084</v>
      </c>
      <c r="N2878">
        <v>13208</v>
      </c>
      <c r="O2878" t="s">
        <v>13847</v>
      </c>
      <c r="P2878">
        <v>0</v>
      </c>
      <c r="Q2878" t="s">
        <v>13848</v>
      </c>
      <c r="R2878" t="s">
        <v>13849</v>
      </c>
      <c r="S2878">
        <v>123</v>
      </c>
      <c r="T2878" t="s">
        <v>1493</v>
      </c>
      <c r="U2878" t="s">
        <v>1494</v>
      </c>
      <c r="V2878" t="s">
        <v>615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  <c r="AC2878" t="s">
        <v>67</v>
      </c>
      <c r="AD2878" t="s">
        <v>67</v>
      </c>
      <c r="AE2878" t="s">
        <v>67</v>
      </c>
      <c r="AF2878" t="s">
        <v>67</v>
      </c>
      <c r="AG2878" t="s">
        <v>67</v>
      </c>
      <c r="AH2878" t="s">
        <v>67</v>
      </c>
      <c r="AI2878" t="s">
        <v>67</v>
      </c>
      <c r="AJ2878" t="s">
        <v>67</v>
      </c>
      <c r="AK2878" t="s">
        <v>67</v>
      </c>
      <c r="AL2878" t="s">
        <v>67</v>
      </c>
      <c r="AM2878" t="s">
        <v>68</v>
      </c>
      <c r="AN2878" t="s">
        <v>67</v>
      </c>
      <c r="AO2878" t="s">
        <v>67</v>
      </c>
      <c r="AP2878" t="s">
        <v>67</v>
      </c>
      <c r="AQ2878" t="s">
        <v>67</v>
      </c>
      <c r="AR2878" t="s">
        <v>67</v>
      </c>
      <c r="AS2878" t="s">
        <v>68</v>
      </c>
      <c r="AT2878" t="s">
        <v>67</v>
      </c>
      <c r="AU2878" t="s">
        <v>68</v>
      </c>
      <c r="AV2878" t="s">
        <v>67</v>
      </c>
      <c r="AW2878" t="s">
        <v>67</v>
      </c>
      <c r="AX2878" t="s">
        <v>67</v>
      </c>
      <c r="AY2878" t="s">
        <v>67</v>
      </c>
      <c r="AZ2878" t="s">
        <v>67</v>
      </c>
      <c r="BA2878" t="s">
        <v>67</v>
      </c>
      <c r="BB2878" t="s">
        <v>67</v>
      </c>
      <c r="BC2878">
        <v>0.37364430799999998</v>
      </c>
      <c r="BE2878" t="str">
        <f t="shared" si="44"/>
        <v>PAS RENTABLE</v>
      </c>
    </row>
    <row r="2879" spans="1:57" x14ac:dyDescent="0.25">
      <c r="A2879" t="s">
        <v>0</v>
      </c>
      <c r="B2879" t="s">
        <v>4379</v>
      </c>
      <c r="C2879">
        <v>104</v>
      </c>
      <c r="D2879">
        <v>112</v>
      </c>
      <c r="E2879">
        <v>37</v>
      </c>
      <c r="F2879">
        <v>548</v>
      </c>
      <c r="G2879" t="s">
        <v>13850</v>
      </c>
      <c r="H2879">
        <v>748</v>
      </c>
      <c r="I2879">
        <v>3169424</v>
      </c>
      <c r="J2879" t="s">
        <v>3823</v>
      </c>
      <c r="K2879" t="s">
        <v>174</v>
      </c>
      <c r="L2879" t="s">
        <v>13851</v>
      </c>
      <c r="M2879">
        <v>18442</v>
      </c>
      <c r="N2879">
        <v>2417</v>
      </c>
      <c r="O2879" t="s">
        <v>3231</v>
      </c>
      <c r="P2879">
        <v>1</v>
      </c>
      <c r="Q2879" t="s">
        <v>13852</v>
      </c>
      <c r="R2879" t="s">
        <v>13853</v>
      </c>
      <c r="S2879">
        <v>59</v>
      </c>
      <c r="T2879" t="s">
        <v>64</v>
      </c>
      <c r="U2879" t="s">
        <v>65</v>
      </c>
      <c r="V2879" t="s">
        <v>66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  <c r="AC2879" t="s">
        <v>67</v>
      </c>
      <c r="AD2879" t="s">
        <v>67</v>
      </c>
      <c r="AE2879" t="s">
        <v>67</v>
      </c>
      <c r="AF2879" t="s">
        <v>67</v>
      </c>
      <c r="AG2879" t="s">
        <v>67</v>
      </c>
      <c r="AH2879" t="s">
        <v>67</v>
      </c>
      <c r="AI2879" t="s">
        <v>68</v>
      </c>
      <c r="AJ2879" t="s">
        <v>67</v>
      </c>
      <c r="AK2879" t="s">
        <v>67</v>
      </c>
      <c r="AL2879" t="s">
        <v>67</v>
      </c>
      <c r="AM2879" t="s">
        <v>67</v>
      </c>
      <c r="AN2879" t="s">
        <v>67</v>
      </c>
      <c r="AO2879" t="s">
        <v>67</v>
      </c>
      <c r="AP2879" t="s">
        <v>67</v>
      </c>
      <c r="AQ2879" t="s">
        <v>67</v>
      </c>
      <c r="AR2879" t="s">
        <v>67</v>
      </c>
      <c r="AS2879" t="s">
        <v>67</v>
      </c>
      <c r="AT2879" t="s">
        <v>67</v>
      </c>
      <c r="AU2879" t="s">
        <v>68</v>
      </c>
      <c r="AV2879" t="s">
        <v>67</v>
      </c>
      <c r="AW2879" t="s">
        <v>67</v>
      </c>
      <c r="AX2879" t="s">
        <v>67</v>
      </c>
      <c r="AY2879" t="s">
        <v>67</v>
      </c>
      <c r="AZ2879" t="s">
        <v>67</v>
      </c>
      <c r="BA2879" t="s">
        <v>67</v>
      </c>
      <c r="BB2879" t="s">
        <v>67</v>
      </c>
      <c r="BC2879">
        <v>0.24380184599999999</v>
      </c>
      <c r="BE2879" t="str">
        <f t="shared" si="44"/>
        <v>PAS RENTABLE</v>
      </c>
    </row>
    <row r="2880" spans="1:57" x14ac:dyDescent="0.25">
      <c r="A2880" t="s">
        <v>0</v>
      </c>
      <c r="B2880" t="s">
        <v>1773</v>
      </c>
      <c r="C2880">
        <v>150</v>
      </c>
      <c r="D2880">
        <v>107</v>
      </c>
      <c r="E2880">
        <v>80</v>
      </c>
      <c r="F2880">
        <v>252</v>
      </c>
      <c r="G2880" t="s">
        <v>13854</v>
      </c>
      <c r="H2880">
        <v>2000</v>
      </c>
      <c r="I2880">
        <v>18004225</v>
      </c>
      <c r="J2880" t="s">
        <v>1444</v>
      </c>
      <c r="K2880" t="s">
        <v>4827</v>
      </c>
      <c r="L2880" t="s">
        <v>13855</v>
      </c>
      <c r="M2880">
        <v>28573</v>
      </c>
      <c r="N2880">
        <v>3004</v>
      </c>
      <c r="O2880" t="s">
        <v>9959</v>
      </c>
      <c r="P2880">
        <v>2</v>
      </c>
      <c r="Q2880" t="s">
        <v>13856</v>
      </c>
      <c r="R2880" t="s">
        <v>13857</v>
      </c>
      <c r="S2880">
        <v>87</v>
      </c>
      <c r="T2880" t="s">
        <v>64</v>
      </c>
      <c r="U2880" t="s">
        <v>65</v>
      </c>
      <c r="V2880" t="s">
        <v>66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  <c r="AC2880" t="s">
        <v>67</v>
      </c>
      <c r="AD2880" t="s">
        <v>67</v>
      </c>
      <c r="AE2880" t="s">
        <v>67</v>
      </c>
      <c r="AF2880" t="s">
        <v>67</v>
      </c>
      <c r="AG2880" t="s">
        <v>67</v>
      </c>
      <c r="AH2880" t="s">
        <v>67</v>
      </c>
      <c r="AI2880" t="s">
        <v>67</v>
      </c>
      <c r="AJ2880" t="s">
        <v>67</v>
      </c>
      <c r="AK2880" t="s">
        <v>67</v>
      </c>
      <c r="AL2880" t="s">
        <v>67</v>
      </c>
      <c r="AM2880" t="s">
        <v>68</v>
      </c>
      <c r="AN2880" t="s">
        <v>67</v>
      </c>
      <c r="AO2880" t="s">
        <v>67</v>
      </c>
      <c r="AP2880" t="s">
        <v>67</v>
      </c>
      <c r="AQ2880" t="s">
        <v>67</v>
      </c>
      <c r="AR2880" t="s">
        <v>67</v>
      </c>
      <c r="AS2880" t="s">
        <v>68</v>
      </c>
      <c r="AT2880" t="s">
        <v>67</v>
      </c>
      <c r="AU2880" t="s">
        <v>68</v>
      </c>
      <c r="AV2880" t="s">
        <v>67</v>
      </c>
      <c r="AW2880" t="s">
        <v>67</v>
      </c>
      <c r="AX2880" t="s">
        <v>67</v>
      </c>
      <c r="AY2880" t="s">
        <v>67</v>
      </c>
      <c r="AZ2880" t="s">
        <v>67</v>
      </c>
      <c r="BA2880" t="s">
        <v>67</v>
      </c>
      <c r="BB2880" t="s">
        <v>67</v>
      </c>
      <c r="BC2880">
        <v>1.3849403849999999</v>
      </c>
      <c r="BE2880" t="str">
        <f t="shared" si="44"/>
        <v>PEU RENTABLE</v>
      </c>
    </row>
    <row r="2881" spans="1:57" x14ac:dyDescent="0.25">
      <c r="A2881" t="s">
        <v>0</v>
      </c>
      <c r="B2881" t="s">
        <v>13858</v>
      </c>
      <c r="C2881">
        <v>61</v>
      </c>
      <c r="D2881">
        <v>112</v>
      </c>
      <c r="E2881">
        <v>83</v>
      </c>
      <c r="F2881">
        <v>8</v>
      </c>
      <c r="G2881" t="s">
        <v>13859</v>
      </c>
      <c r="H2881">
        <v>2000</v>
      </c>
      <c r="I2881">
        <v>3058380</v>
      </c>
      <c r="J2881" t="s">
        <v>245</v>
      </c>
      <c r="K2881" t="s">
        <v>8700</v>
      </c>
      <c r="L2881" t="s">
        <v>13860</v>
      </c>
      <c r="M2881">
        <v>4767</v>
      </c>
      <c r="N2881">
        <v>2389</v>
      </c>
      <c r="O2881" t="s">
        <v>13861</v>
      </c>
      <c r="P2881">
        <v>1</v>
      </c>
      <c r="Q2881" t="s">
        <v>13862</v>
      </c>
      <c r="R2881" t="s">
        <v>13863</v>
      </c>
      <c r="S2881">
        <v>69</v>
      </c>
      <c r="T2881" t="s">
        <v>1493</v>
      </c>
      <c r="U2881" t="s">
        <v>1494</v>
      </c>
      <c r="V2881" t="s">
        <v>615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  <c r="AC2881" t="s">
        <v>67</v>
      </c>
      <c r="AD2881" t="s">
        <v>67</v>
      </c>
      <c r="AE2881" t="s">
        <v>67</v>
      </c>
      <c r="AF2881" t="s">
        <v>67</v>
      </c>
      <c r="AG2881" t="s">
        <v>67</v>
      </c>
      <c r="AH2881" t="s">
        <v>67</v>
      </c>
      <c r="AI2881" t="s">
        <v>67</v>
      </c>
      <c r="AJ2881" t="s">
        <v>67</v>
      </c>
      <c r="AK2881" t="s">
        <v>67</v>
      </c>
      <c r="AL2881" t="s">
        <v>67</v>
      </c>
      <c r="AM2881" t="s">
        <v>67</v>
      </c>
      <c r="AN2881" t="s">
        <v>67</v>
      </c>
      <c r="AO2881" t="s">
        <v>67</v>
      </c>
      <c r="AP2881" t="s">
        <v>67</v>
      </c>
      <c r="AQ2881" t="s">
        <v>67</v>
      </c>
      <c r="AR2881" t="s">
        <v>67</v>
      </c>
      <c r="AS2881" t="s">
        <v>68</v>
      </c>
      <c r="AT2881" t="s">
        <v>67</v>
      </c>
      <c r="AU2881" t="s">
        <v>68</v>
      </c>
      <c r="AV2881" t="s">
        <v>67</v>
      </c>
      <c r="AW2881" t="s">
        <v>67</v>
      </c>
      <c r="AX2881" t="s">
        <v>67</v>
      </c>
      <c r="AY2881" t="s">
        <v>67</v>
      </c>
      <c r="AZ2881" t="s">
        <v>67</v>
      </c>
      <c r="BA2881" t="s">
        <v>67</v>
      </c>
      <c r="BB2881" t="s">
        <v>67</v>
      </c>
      <c r="BC2881">
        <v>3.0583800000000001E-2</v>
      </c>
      <c r="BE2881" t="str">
        <f t="shared" si="44"/>
        <v>PAS RENTABLE</v>
      </c>
    </row>
    <row r="2882" spans="1:57" x14ac:dyDescent="0.25">
      <c r="A2882" t="s">
        <v>0</v>
      </c>
      <c r="B2882" t="s">
        <v>8662</v>
      </c>
      <c r="C2882">
        <v>226</v>
      </c>
      <c r="D2882">
        <v>96</v>
      </c>
      <c r="E2882">
        <v>460</v>
      </c>
      <c r="F2882">
        <v>73</v>
      </c>
      <c r="G2882" t="s">
        <v>13864</v>
      </c>
      <c r="H2882">
        <v>14000</v>
      </c>
      <c r="I2882">
        <v>3074838</v>
      </c>
      <c r="J2882" t="s">
        <v>3306</v>
      </c>
      <c r="K2882" t="s">
        <v>259</v>
      </c>
      <c r="L2882" t="s">
        <v>13865</v>
      </c>
      <c r="M2882">
        <v>56264</v>
      </c>
      <c r="N2882">
        <v>14372</v>
      </c>
      <c r="O2882" t="s">
        <v>13866</v>
      </c>
      <c r="P2882">
        <v>2</v>
      </c>
      <c r="Q2882" t="s">
        <v>13867</v>
      </c>
      <c r="R2882" t="s">
        <v>13868</v>
      </c>
      <c r="S2882">
        <v>166</v>
      </c>
      <c r="T2882" t="s">
        <v>64</v>
      </c>
      <c r="U2882" t="s">
        <v>65</v>
      </c>
      <c r="V2882" t="s">
        <v>615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  <c r="AC2882" t="s">
        <v>67</v>
      </c>
      <c r="AD2882" t="s">
        <v>67</v>
      </c>
      <c r="AE2882" t="s">
        <v>67</v>
      </c>
      <c r="AF2882" t="s">
        <v>67</v>
      </c>
      <c r="AG2882" t="s">
        <v>67</v>
      </c>
      <c r="AH2882" t="s">
        <v>67</v>
      </c>
      <c r="AI2882" t="s">
        <v>67</v>
      </c>
      <c r="AJ2882" t="s">
        <v>68</v>
      </c>
      <c r="AK2882" t="s">
        <v>67</v>
      </c>
      <c r="AL2882" t="s">
        <v>67</v>
      </c>
      <c r="AM2882" t="s">
        <v>67</v>
      </c>
      <c r="AN2882" t="s">
        <v>68</v>
      </c>
      <c r="AO2882" t="s">
        <v>67</v>
      </c>
      <c r="AP2882" t="s">
        <v>67</v>
      </c>
      <c r="AQ2882" t="s">
        <v>67</v>
      </c>
      <c r="AR2882" t="s">
        <v>67</v>
      </c>
      <c r="AS2882" t="s">
        <v>68</v>
      </c>
      <c r="AT2882" t="s">
        <v>67</v>
      </c>
      <c r="AU2882" t="s">
        <v>68</v>
      </c>
      <c r="AV2882" t="s">
        <v>67</v>
      </c>
      <c r="AW2882" t="s">
        <v>67</v>
      </c>
      <c r="AX2882" t="s">
        <v>67</v>
      </c>
      <c r="AY2882" t="s">
        <v>67</v>
      </c>
      <c r="AZ2882" t="s">
        <v>67</v>
      </c>
      <c r="BA2882" t="s">
        <v>67</v>
      </c>
      <c r="BB2882" t="s">
        <v>67</v>
      </c>
      <c r="BC2882">
        <v>0.27953072699999998</v>
      </c>
      <c r="BE2882" t="str">
        <f t="shared" si="44"/>
        <v>PAS RENTABLE</v>
      </c>
    </row>
    <row r="2883" spans="1:57" x14ac:dyDescent="0.25">
      <c r="A2883" t="s">
        <v>0</v>
      </c>
      <c r="B2883" t="s">
        <v>13869</v>
      </c>
      <c r="C2883">
        <v>21</v>
      </c>
      <c r="D2883">
        <v>91</v>
      </c>
      <c r="E2883">
        <v>150</v>
      </c>
      <c r="F2883">
        <v>150</v>
      </c>
      <c r="G2883" t="s">
        <v>9282</v>
      </c>
      <c r="H2883">
        <v>979</v>
      </c>
      <c r="I2883">
        <v>2104000</v>
      </c>
      <c r="J2883" t="s">
        <v>9216</v>
      </c>
      <c r="K2883" t="s">
        <v>1682</v>
      </c>
      <c r="L2883" t="s">
        <v>13870</v>
      </c>
      <c r="M2883">
        <v>1595</v>
      </c>
      <c r="N2883">
        <v>1679</v>
      </c>
      <c r="O2883" t="s">
        <v>13869</v>
      </c>
      <c r="P2883">
        <v>3</v>
      </c>
      <c r="Q2883" t="s">
        <v>13871</v>
      </c>
      <c r="R2883" t="s">
        <v>13872</v>
      </c>
      <c r="S2883">
        <v>19</v>
      </c>
      <c r="T2883" t="s">
        <v>64</v>
      </c>
      <c r="U2883" t="s">
        <v>65</v>
      </c>
      <c r="V2883" t="s">
        <v>615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  <c r="AC2883" t="s">
        <v>67</v>
      </c>
      <c r="AD2883" t="s">
        <v>67</v>
      </c>
      <c r="AE2883" t="s">
        <v>67</v>
      </c>
      <c r="AF2883" t="s">
        <v>67</v>
      </c>
      <c r="AG2883" t="s">
        <v>67</v>
      </c>
      <c r="AH2883" t="s">
        <v>67</v>
      </c>
      <c r="AI2883" t="s">
        <v>67</v>
      </c>
      <c r="AJ2883" t="s">
        <v>67</v>
      </c>
      <c r="AK2883" t="s">
        <v>67</v>
      </c>
      <c r="AL2883" t="s">
        <v>67</v>
      </c>
      <c r="AM2883" t="s">
        <v>68</v>
      </c>
      <c r="AN2883" t="s">
        <v>67</v>
      </c>
      <c r="AO2883" t="s">
        <v>67</v>
      </c>
      <c r="AP2883" t="s">
        <v>67</v>
      </c>
      <c r="AQ2883" t="s">
        <v>67</v>
      </c>
      <c r="AR2883" t="s">
        <v>67</v>
      </c>
      <c r="AS2883" t="s">
        <v>67</v>
      </c>
      <c r="AT2883" t="s">
        <v>67</v>
      </c>
      <c r="AU2883" t="s">
        <v>68</v>
      </c>
      <c r="AV2883" t="s">
        <v>67</v>
      </c>
      <c r="AW2883" t="s">
        <v>67</v>
      </c>
      <c r="AX2883" t="s">
        <v>68</v>
      </c>
      <c r="AY2883" t="s">
        <v>67</v>
      </c>
      <c r="AZ2883" t="s">
        <v>67</v>
      </c>
      <c r="BA2883" t="s">
        <v>67</v>
      </c>
      <c r="BB2883" t="s">
        <v>67</v>
      </c>
      <c r="BC2883">
        <v>0.16184615399999999</v>
      </c>
      <c r="BE2883" t="str">
        <f t="shared" ref="BE2883:BE2946" si="45">IF(AND(BC2883&gt;=$BH$6,BC2883&lt;$BH$7),"PAS RENTABLE",IF(AND(BC2883&gt;=$BH$7,BC2883&lt;$BH$8),"PEU RENTABLE",IF(AND(BC2883&gt;=$BH$8,BC2883&lt;$BH$9),"RENTABLE",IF(AND(BC2883&gt;=$BH$9,BC2883&lt;=$BH$10),"TRES RENTABLE"))))</f>
        <v>PAS RENTABLE</v>
      </c>
    </row>
    <row r="2884" spans="1:57" x14ac:dyDescent="0.25">
      <c r="A2884" t="s">
        <v>0</v>
      </c>
      <c r="B2884" t="s">
        <v>5451</v>
      </c>
      <c r="C2884">
        <v>217</v>
      </c>
      <c r="D2884">
        <v>105</v>
      </c>
      <c r="E2884">
        <v>260</v>
      </c>
      <c r="F2884">
        <v>1000</v>
      </c>
      <c r="G2884" t="s">
        <v>404</v>
      </c>
      <c r="H2884">
        <v>20000</v>
      </c>
      <c r="I2884">
        <v>28501651</v>
      </c>
      <c r="J2884" t="s">
        <v>4103</v>
      </c>
      <c r="K2884" t="s">
        <v>871</v>
      </c>
      <c r="L2884" t="s">
        <v>9325</v>
      </c>
      <c r="M2884">
        <v>88037</v>
      </c>
      <c r="N2884">
        <v>39473</v>
      </c>
      <c r="O2884" t="s">
        <v>2113</v>
      </c>
      <c r="P2884">
        <v>0</v>
      </c>
      <c r="Q2884" t="s">
        <v>9326</v>
      </c>
      <c r="R2884" t="s">
        <v>9327</v>
      </c>
      <c r="S2884">
        <v>201</v>
      </c>
      <c r="T2884" t="s">
        <v>64</v>
      </c>
      <c r="U2884" t="s">
        <v>65</v>
      </c>
      <c r="V2884" t="s">
        <v>615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  <c r="AC2884" t="s">
        <v>67</v>
      </c>
      <c r="AD2884" t="s">
        <v>67</v>
      </c>
      <c r="AE2884" t="s">
        <v>67</v>
      </c>
      <c r="AF2884" t="s">
        <v>67</v>
      </c>
      <c r="AG2884" t="s">
        <v>67</v>
      </c>
      <c r="AH2884" t="s">
        <v>67</v>
      </c>
      <c r="AI2884" t="s">
        <v>67</v>
      </c>
      <c r="AJ2884" t="s">
        <v>68</v>
      </c>
      <c r="AK2884" t="s">
        <v>67</v>
      </c>
      <c r="AL2884" t="s">
        <v>67</v>
      </c>
      <c r="AM2884" t="s">
        <v>67</v>
      </c>
      <c r="AN2884" t="s">
        <v>67</v>
      </c>
      <c r="AO2884" t="s">
        <v>67</v>
      </c>
      <c r="AP2884" t="s">
        <v>67</v>
      </c>
      <c r="AQ2884" t="s">
        <v>67</v>
      </c>
      <c r="AR2884" t="s">
        <v>67</v>
      </c>
      <c r="AS2884" t="s">
        <v>67</v>
      </c>
      <c r="AT2884" t="s">
        <v>67</v>
      </c>
      <c r="AU2884" t="s">
        <v>68</v>
      </c>
      <c r="AV2884" t="s">
        <v>67</v>
      </c>
      <c r="AW2884" t="s">
        <v>67</v>
      </c>
      <c r="AX2884" t="s">
        <v>67</v>
      </c>
      <c r="AY2884" t="s">
        <v>67</v>
      </c>
      <c r="AZ2884" t="s">
        <v>67</v>
      </c>
      <c r="BA2884" t="s">
        <v>67</v>
      </c>
      <c r="BB2884" t="s">
        <v>67</v>
      </c>
      <c r="BC2884">
        <v>1.096217346</v>
      </c>
      <c r="BE2884" t="str">
        <f t="shared" si="45"/>
        <v>PEU RENTABLE</v>
      </c>
    </row>
    <row r="2885" spans="1:57" x14ac:dyDescent="0.25">
      <c r="A2885" t="s">
        <v>0</v>
      </c>
      <c r="B2885" t="s">
        <v>10168</v>
      </c>
      <c r="C2885">
        <v>94</v>
      </c>
      <c r="D2885">
        <v>125</v>
      </c>
      <c r="E2885">
        <v>0</v>
      </c>
      <c r="F2885">
        <v>968</v>
      </c>
      <c r="G2885" t="s">
        <v>368</v>
      </c>
      <c r="H2885">
        <v>22000</v>
      </c>
      <c r="I2885">
        <v>1172769</v>
      </c>
      <c r="J2885" t="s">
        <v>1860</v>
      </c>
      <c r="K2885" t="s">
        <v>180</v>
      </c>
      <c r="L2885" t="s">
        <v>13873</v>
      </c>
      <c r="M2885">
        <v>28068</v>
      </c>
      <c r="N2885">
        <v>37606</v>
      </c>
      <c r="O2885" t="s">
        <v>8904</v>
      </c>
      <c r="P2885">
        <v>2</v>
      </c>
      <c r="Q2885" t="s">
        <v>13874</v>
      </c>
      <c r="R2885" t="s">
        <v>13875</v>
      </c>
      <c r="S2885">
        <v>108</v>
      </c>
      <c r="T2885" t="s">
        <v>64</v>
      </c>
      <c r="U2885" t="s">
        <v>797</v>
      </c>
      <c r="V2885" t="s">
        <v>615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  <c r="AC2885" t="s">
        <v>67</v>
      </c>
      <c r="AD2885" t="s">
        <v>67</v>
      </c>
      <c r="AE2885" t="s">
        <v>67</v>
      </c>
      <c r="AF2885" t="s">
        <v>67</v>
      </c>
      <c r="AG2885" t="s">
        <v>67</v>
      </c>
      <c r="AH2885" t="s">
        <v>67</v>
      </c>
      <c r="AI2885" t="s">
        <v>67</v>
      </c>
      <c r="AJ2885" t="s">
        <v>67</v>
      </c>
      <c r="AK2885" t="s">
        <v>67</v>
      </c>
      <c r="AL2885" t="s">
        <v>68</v>
      </c>
      <c r="AM2885" t="s">
        <v>68</v>
      </c>
      <c r="AN2885" t="s">
        <v>67</v>
      </c>
      <c r="AO2885" t="s">
        <v>67</v>
      </c>
      <c r="AP2885" t="s">
        <v>67</v>
      </c>
      <c r="AQ2885" t="s">
        <v>67</v>
      </c>
      <c r="AR2885" t="s">
        <v>67</v>
      </c>
      <c r="AS2885" t="s">
        <v>67</v>
      </c>
      <c r="AT2885" t="s">
        <v>67</v>
      </c>
      <c r="AU2885" t="s">
        <v>68</v>
      </c>
      <c r="AV2885" t="s">
        <v>67</v>
      </c>
      <c r="AW2885" t="s">
        <v>67</v>
      </c>
      <c r="AX2885" t="s">
        <v>68</v>
      </c>
      <c r="AY2885" t="s">
        <v>67</v>
      </c>
      <c r="AZ2885" t="s">
        <v>67</v>
      </c>
      <c r="BA2885" t="s">
        <v>67</v>
      </c>
      <c r="BB2885" t="s">
        <v>67</v>
      </c>
      <c r="BC2885">
        <v>9.0213000000000002E-2</v>
      </c>
      <c r="BE2885" t="str">
        <f t="shared" si="45"/>
        <v>PAS RENTABLE</v>
      </c>
    </row>
    <row r="2886" spans="1:57" x14ac:dyDescent="0.25">
      <c r="A2886" t="s">
        <v>0</v>
      </c>
      <c r="B2886" t="s">
        <v>13876</v>
      </c>
      <c r="C2886">
        <v>364</v>
      </c>
      <c r="D2886">
        <v>102</v>
      </c>
      <c r="E2886">
        <v>139</v>
      </c>
      <c r="F2886">
        <v>850</v>
      </c>
      <c r="G2886" t="s">
        <v>13877</v>
      </c>
      <c r="H2886">
        <v>8000</v>
      </c>
      <c r="I2886">
        <v>17738570</v>
      </c>
      <c r="J2886" t="s">
        <v>245</v>
      </c>
      <c r="K2886" t="s">
        <v>1237</v>
      </c>
      <c r="L2886" t="s">
        <v>13878</v>
      </c>
      <c r="M2886">
        <v>351274</v>
      </c>
      <c r="N2886">
        <v>13631</v>
      </c>
      <c r="O2886" t="s">
        <v>9302</v>
      </c>
      <c r="P2886">
        <v>2</v>
      </c>
      <c r="Q2886" t="s">
        <v>13879</v>
      </c>
      <c r="R2886" t="s">
        <v>13880</v>
      </c>
      <c r="S2886">
        <v>457</v>
      </c>
      <c r="T2886" t="s">
        <v>64</v>
      </c>
      <c r="U2886" t="s">
        <v>65</v>
      </c>
      <c r="V2886" t="s">
        <v>66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  <c r="AC2886" t="s">
        <v>67</v>
      </c>
      <c r="AD2886" t="s">
        <v>67</v>
      </c>
      <c r="AE2886" t="s">
        <v>67</v>
      </c>
      <c r="AF2886" t="s">
        <v>67</v>
      </c>
      <c r="AG2886" t="s">
        <v>67</v>
      </c>
      <c r="AH2886" t="s">
        <v>67</v>
      </c>
      <c r="AI2886" t="s">
        <v>67</v>
      </c>
      <c r="AJ2886" t="s">
        <v>67</v>
      </c>
      <c r="AK2886" t="s">
        <v>67</v>
      </c>
      <c r="AL2886" t="s">
        <v>67</v>
      </c>
      <c r="AM2886" t="s">
        <v>67</v>
      </c>
      <c r="AN2886" t="s">
        <v>67</v>
      </c>
      <c r="AO2886" t="s">
        <v>67</v>
      </c>
      <c r="AP2886" t="s">
        <v>67</v>
      </c>
      <c r="AQ2886" t="s">
        <v>67</v>
      </c>
      <c r="AR2886" t="s">
        <v>67</v>
      </c>
      <c r="AS2886" t="s">
        <v>68</v>
      </c>
      <c r="AT2886" t="s">
        <v>67</v>
      </c>
      <c r="AU2886" t="s">
        <v>68</v>
      </c>
      <c r="AV2886" t="s">
        <v>67</v>
      </c>
      <c r="AW2886" t="s">
        <v>67</v>
      </c>
      <c r="AX2886" t="s">
        <v>67</v>
      </c>
      <c r="AY2886" t="s">
        <v>67</v>
      </c>
      <c r="AZ2886" t="s">
        <v>67</v>
      </c>
      <c r="BA2886" t="s">
        <v>67</v>
      </c>
      <c r="BB2886" t="s">
        <v>67</v>
      </c>
      <c r="BC2886">
        <v>1.364505385</v>
      </c>
      <c r="BE2886" t="str">
        <f t="shared" si="45"/>
        <v>PEU RENTABLE</v>
      </c>
    </row>
    <row r="2887" spans="1:57" x14ac:dyDescent="0.25">
      <c r="A2887" t="s">
        <v>0</v>
      </c>
      <c r="B2887" t="s">
        <v>13881</v>
      </c>
      <c r="C2887">
        <v>19</v>
      </c>
      <c r="D2887">
        <v>87</v>
      </c>
      <c r="E2887">
        <v>29</v>
      </c>
      <c r="F2887">
        <v>147</v>
      </c>
      <c r="G2887" t="s">
        <v>13882</v>
      </c>
      <c r="H2887">
        <v>683</v>
      </c>
      <c r="I2887">
        <v>1200000</v>
      </c>
      <c r="J2887" t="s">
        <v>1354</v>
      </c>
      <c r="K2887" t="s">
        <v>1935</v>
      </c>
      <c r="L2887" t="s">
        <v>13883</v>
      </c>
      <c r="M2887">
        <v>922</v>
      </c>
      <c r="N2887">
        <v>1139</v>
      </c>
      <c r="O2887" t="s">
        <v>13884</v>
      </c>
      <c r="P2887">
        <v>1</v>
      </c>
      <c r="Q2887" t="s">
        <v>13885</v>
      </c>
      <c r="R2887" t="s">
        <v>13886</v>
      </c>
      <c r="S2887">
        <v>23</v>
      </c>
      <c r="T2887" t="s">
        <v>64</v>
      </c>
      <c r="U2887" t="s">
        <v>65</v>
      </c>
      <c r="V2887" t="s">
        <v>615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  <c r="AC2887" t="s">
        <v>67</v>
      </c>
      <c r="AD2887" t="s">
        <v>68</v>
      </c>
      <c r="AE2887" t="s">
        <v>67</v>
      </c>
      <c r="AF2887" t="s">
        <v>67</v>
      </c>
      <c r="AG2887" t="s">
        <v>67</v>
      </c>
      <c r="AH2887" t="s">
        <v>67</v>
      </c>
      <c r="AI2887" t="s">
        <v>67</v>
      </c>
      <c r="AJ2887" t="s">
        <v>67</v>
      </c>
      <c r="AK2887" t="s">
        <v>67</v>
      </c>
      <c r="AL2887" t="s">
        <v>67</v>
      </c>
      <c r="AM2887" t="s">
        <v>67</v>
      </c>
      <c r="AN2887" t="s">
        <v>67</v>
      </c>
      <c r="AO2887" t="s">
        <v>67</v>
      </c>
      <c r="AP2887" t="s">
        <v>67</v>
      </c>
      <c r="AQ2887" t="s">
        <v>67</v>
      </c>
      <c r="AR2887" t="s">
        <v>67</v>
      </c>
      <c r="AS2887" t="s">
        <v>67</v>
      </c>
      <c r="AT2887" t="s">
        <v>67</v>
      </c>
      <c r="AU2887" t="s">
        <v>67</v>
      </c>
      <c r="AV2887" t="s">
        <v>67</v>
      </c>
      <c r="AW2887" t="s">
        <v>67</v>
      </c>
      <c r="AX2887" t="s">
        <v>67</v>
      </c>
      <c r="AY2887" t="s">
        <v>67</v>
      </c>
      <c r="AZ2887" t="s">
        <v>67</v>
      </c>
      <c r="BA2887" t="s">
        <v>67</v>
      </c>
      <c r="BB2887" t="s">
        <v>67</v>
      </c>
      <c r="BC2887">
        <v>0.4</v>
      </c>
      <c r="BE2887" t="str">
        <f t="shared" si="45"/>
        <v>PAS RENTABLE</v>
      </c>
    </row>
    <row r="2888" spans="1:57" x14ac:dyDescent="0.25">
      <c r="A2888" t="s">
        <v>0</v>
      </c>
      <c r="B2888" t="s">
        <v>10184</v>
      </c>
      <c r="C2888">
        <v>129</v>
      </c>
      <c r="D2888">
        <v>118</v>
      </c>
      <c r="E2888">
        <v>41</v>
      </c>
      <c r="F2888">
        <v>442</v>
      </c>
      <c r="G2888" t="s">
        <v>3895</v>
      </c>
      <c r="H2888">
        <v>2000</v>
      </c>
      <c r="I2888">
        <v>1150403</v>
      </c>
      <c r="J2888" t="s">
        <v>1755</v>
      </c>
      <c r="K2888" t="s">
        <v>1242</v>
      </c>
      <c r="L2888" t="s">
        <v>13887</v>
      </c>
      <c r="M2888">
        <v>14143</v>
      </c>
      <c r="N2888">
        <v>3474</v>
      </c>
      <c r="O2888" t="s">
        <v>8087</v>
      </c>
      <c r="P2888">
        <v>4</v>
      </c>
      <c r="Q2888" t="s">
        <v>13888</v>
      </c>
      <c r="R2888" t="s">
        <v>13889</v>
      </c>
      <c r="S2888">
        <v>102</v>
      </c>
      <c r="T2888" t="s">
        <v>64</v>
      </c>
      <c r="U2888" t="s">
        <v>65</v>
      </c>
      <c r="V2888" t="s">
        <v>615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  <c r="AC2888" t="s">
        <v>67</v>
      </c>
      <c r="AD2888" t="s">
        <v>67</v>
      </c>
      <c r="AE2888" t="s">
        <v>67</v>
      </c>
      <c r="AF2888" t="s">
        <v>67</v>
      </c>
      <c r="AG2888" t="s">
        <v>67</v>
      </c>
      <c r="AH2888" t="s">
        <v>67</v>
      </c>
      <c r="AI2888" t="s">
        <v>67</v>
      </c>
      <c r="AJ2888" t="s">
        <v>67</v>
      </c>
      <c r="AK2888" t="s">
        <v>67</v>
      </c>
      <c r="AL2888" t="s">
        <v>68</v>
      </c>
      <c r="AM2888" t="s">
        <v>67</v>
      </c>
      <c r="AN2888" t="s">
        <v>67</v>
      </c>
      <c r="AO2888" t="s">
        <v>67</v>
      </c>
      <c r="AP2888" t="s">
        <v>67</v>
      </c>
      <c r="AQ2888" t="s">
        <v>67</v>
      </c>
      <c r="AR2888" t="s">
        <v>67</v>
      </c>
      <c r="AS2888" t="s">
        <v>67</v>
      </c>
      <c r="AT2888" t="s">
        <v>67</v>
      </c>
      <c r="AU2888" t="s">
        <v>68</v>
      </c>
      <c r="AV2888" t="s">
        <v>67</v>
      </c>
      <c r="AW2888" t="s">
        <v>67</v>
      </c>
      <c r="AX2888" t="s">
        <v>68</v>
      </c>
      <c r="AY2888" t="s">
        <v>67</v>
      </c>
      <c r="AZ2888" t="s">
        <v>67</v>
      </c>
      <c r="BA2888" t="s">
        <v>67</v>
      </c>
      <c r="BB2888" t="s">
        <v>67</v>
      </c>
      <c r="BC2888">
        <v>8.8492538999999995E-2</v>
      </c>
      <c r="BE2888" t="str">
        <f t="shared" si="45"/>
        <v>PAS RENTABLE</v>
      </c>
    </row>
    <row r="2889" spans="1:57" x14ac:dyDescent="0.25">
      <c r="A2889" t="s">
        <v>0</v>
      </c>
      <c r="B2889" t="s">
        <v>9453</v>
      </c>
      <c r="C2889">
        <v>71</v>
      </c>
      <c r="D2889">
        <v>115</v>
      </c>
      <c r="E2889">
        <v>187</v>
      </c>
      <c r="F2889">
        <v>887</v>
      </c>
      <c r="G2889" t="s">
        <v>8579</v>
      </c>
      <c r="H2889">
        <v>14000</v>
      </c>
      <c r="I2889">
        <v>403932</v>
      </c>
      <c r="J2889" t="s">
        <v>4070</v>
      </c>
      <c r="K2889" t="s">
        <v>2001</v>
      </c>
      <c r="L2889" t="s">
        <v>13890</v>
      </c>
      <c r="M2889">
        <v>5254</v>
      </c>
      <c r="N2889">
        <v>17104</v>
      </c>
      <c r="O2889" t="s">
        <v>2320</v>
      </c>
      <c r="P2889">
        <v>4</v>
      </c>
      <c r="Q2889" t="s">
        <v>13891</v>
      </c>
      <c r="R2889" t="s">
        <v>13892</v>
      </c>
      <c r="S2889">
        <v>92</v>
      </c>
      <c r="T2889" t="s">
        <v>64</v>
      </c>
      <c r="U2889" t="s">
        <v>87</v>
      </c>
      <c r="V2889" t="s">
        <v>615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  <c r="AC2889" t="s">
        <v>67</v>
      </c>
      <c r="AD2889" t="s">
        <v>67</v>
      </c>
      <c r="AE2889" t="s">
        <v>67</v>
      </c>
      <c r="AF2889" t="s">
        <v>67</v>
      </c>
      <c r="AG2889" t="s">
        <v>68</v>
      </c>
      <c r="AH2889" t="s">
        <v>67</v>
      </c>
      <c r="AI2889" t="s">
        <v>67</v>
      </c>
      <c r="AJ2889" t="s">
        <v>67</v>
      </c>
      <c r="AK2889" t="s">
        <v>67</v>
      </c>
      <c r="AL2889" t="s">
        <v>67</v>
      </c>
      <c r="AM2889" t="s">
        <v>67</v>
      </c>
      <c r="AN2889" t="s">
        <v>67</v>
      </c>
      <c r="AO2889" t="s">
        <v>67</v>
      </c>
      <c r="AP2889" t="s">
        <v>67</v>
      </c>
      <c r="AQ2889" t="s">
        <v>67</v>
      </c>
      <c r="AR2889" t="s">
        <v>67</v>
      </c>
      <c r="AS2889" t="s">
        <v>68</v>
      </c>
      <c r="AT2889" t="s">
        <v>67</v>
      </c>
      <c r="AU2889" t="s">
        <v>68</v>
      </c>
      <c r="AV2889" t="s">
        <v>67</v>
      </c>
      <c r="AW2889" t="s">
        <v>67</v>
      </c>
      <c r="AX2889" t="s">
        <v>67</v>
      </c>
      <c r="AY2889" t="s">
        <v>67</v>
      </c>
      <c r="AZ2889" t="s">
        <v>67</v>
      </c>
      <c r="BA2889" t="s">
        <v>67</v>
      </c>
      <c r="BB2889" t="s">
        <v>67</v>
      </c>
      <c r="BC2889">
        <v>2.0196599999999999E-2</v>
      </c>
      <c r="BE2889" t="str">
        <f t="shared" si="45"/>
        <v>PAS RENTABLE</v>
      </c>
    </row>
    <row r="2890" spans="1:57" x14ac:dyDescent="0.25">
      <c r="A2890" t="s">
        <v>0</v>
      </c>
      <c r="B2890" t="s">
        <v>4559</v>
      </c>
      <c r="C2890">
        <v>93</v>
      </c>
      <c r="D2890">
        <v>91</v>
      </c>
      <c r="E2890">
        <v>83</v>
      </c>
      <c r="F2890">
        <v>794</v>
      </c>
      <c r="G2890" t="s">
        <v>3414</v>
      </c>
      <c r="H2890">
        <v>3000</v>
      </c>
      <c r="I2890">
        <v>1712111</v>
      </c>
      <c r="J2890" t="s">
        <v>5572</v>
      </c>
      <c r="K2890" t="s">
        <v>686</v>
      </c>
      <c r="L2890" t="s">
        <v>13893</v>
      </c>
      <c r="M2890">
        <v>7199</v>
      </c>
      <c r="N2890">
        <v>7875</v>
      </c>
      <c r="O2890" t="s">
        <v>1370</v>
      </c>
      <c r="P2890">
        <v>0</v>
      </c>
      <c r="Q2890" t="s">
        <v>13894</v>
      </c>
      <c r="R2890" t="s">
        <v>13895</v>
      </c>
      <c r="S2890">
        <v>53</v>
      </c>
      <c r="T2890" t="s">
        <v>64</v>
      </c>
      <c r="U2890" t="s">
        <v>65</v>
      </c>
      <c r="V2890" t="s">
        <v>66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  <c r="AC2890" t="s">
        <v>67</v>
      </c>
      <c r="AD2890" t="s">
        <v>67</v>
      </c>
      <c r="AE2890" t="s">
        <v>67</v>
      </c>
      <c r="AF2890" t="s">
        <v>67</v>
      </c>
      <c r="AG2890" t="s">
        <v>67</v>
      </c>
      <c r="AH2890" t="s">
        <v>67</v>
      </c>
      <c r="AI2890" t="s">
        <v>67</v>
      </c>
      <c r="AJ2890" t="s">
        <v>68</v>
      </c>
      <c r="AK2890" t="s">
        <v>67</v>
      </c>
      <c r="AL2890" t="s">
        <v>67</v>
      </c>
      <c r="AM2890" t="s">
        <v>67</v>
      </c>
      <c r="AN2890" t="s">
        <v>67</v>
      </c>
      <c r="AO2890" t="s">
        <v>67</v>
      </c>
      <c r="AP2890" t="s">
        <v>67</v>
      </c>
      <c r="AQ2890" t="s">
        <v>67</v>
      </c>
      <c r="AR2890" t="s">
        <v>68</v>
      </c>
      <c r="AS2890" t="s">
        <v>67</v>
      </c>
      <c r="AT2890" t="s">
        <v>67</v>
      </c>
      <c r="AU2890" t="s">
        <v>67</v>
      </c>
      <c r="AV2890" t="s">
        <v>67</v>
      </c>
      <c r="AW2890" t="s">
        <v>67</v>
      </c>
      <c r="AX2890" t="s">
        <v>67</v>
      </c>
      <c r="AY2890" t="s">
        <v>67</v>
      </c>
      <c r="AZ2890" t="s">
        <v>67</v>
      </c>
      <c r="BA2890" t="s">
        <v>67</v>
      </c>
      <c r="BB2890" t="s">
        <v>67</v>
      </c>
      <c r="BC2890">
        <v>0.20154337899999999</v>
      </c>
      <c r="BE2890" t="str">
        <f t="shared" si="45"/>
        <v>PAS RENTABLE</v>
      </c>
    </row>
    <row r="2891" spans="1:57" x14ac:dyDescent="0.25">
      <c r="A2891" t="s">
        <v>0</v>
      </c>
      <c r="B2891" t="s">
        <v>12476</v>
      </c>
      <c r="C2891">
        <v>399</v>
      </c>
      <c r="D2891">
        <v>88</v>
      </c>
      <c r="E2891">
        <v>115</v>
      </c>
      <c r="F2891">
        <v>304</v>
      </c>
      <c r="G2891" t="s">
        <v>13896</v>
      </c>
      <c r="H2891">
        <v>1000</v>
      </c>
      <c r="I2891">
        <v>1024175</v>
      </c>
      <c r="J2891" t="s">
        <v>7592</v>
      </c>
      <c r="K2891" t="s">
        <v>13897</v>
      </c>
      <c r="L2891" t="s">
        <v>13898</v>
      </c>
      <c r="M2891">
        <v>82331</v>
      </c>
      <c r="N2891">
        <v>2011</v>
      </c>
      <c r="O2891" t="s">
        <v>12599</v>
      </c>
      <c r="P2891">
        <v>6</v>
      </c>
      <c r="Q2891" t="s">
        <v>13899</v>
      </c>
      <c r="R2891" t="s">
        <v>13900</v>
      </c>
      <c r="S2891">
        <v>297</v>
      </c>
      <c r="T2891" t="s">
        <v>64</v>
      </c>
      <c r="U2891" t="s">
        <v>87</v>
      </c>
      <c r="V2891" t="s">
        <v>615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  <c r="AC2891" t="s">
        <v>67</v>
      </c>
      <c r="AD2891" t="s">
        <v>68</v>
      </c>
      <c r="AE2891" t="s">
        <v>67</v>
      </c>
      <c r="AF2891" t="s">
        <v>67</v>
      </c>
      <c r="AG2891" t="s">
        <v>67</v>
      </c>
      <c r="AH2891" t="s">
        <v>67</v>
      </c>
      <c r="AI2891" t="s">
        <v>67</v>
      </c>
      <c r="AJ2891" t="s">
        <v>68</v>
      </c>
      <c r="AK2891" t="s">
        <v>67</v>
      </c>
      <c r="AL2891" t="s">
        <v>67</v>
      </c>
      <c r="AM2891" t="s">
        <v>68</v>
      </c>
      <c r="AN2891" t="s">
        <v>67</v>
      </c>
      <c r="AO2891" t="s">
        <v>67</v>
      </c>
      <c r="AP2891" t="s">
        <v>67</v>
      </c>
      <c r="AQ2891" t="s">
        <v>67</v>
      </c>
      <c r="AR2891" t="s">
        <v>67</v>
      </c>
      <c r="AS2891" t="s">
        <v>67</v>
      </c>
      <c r="AT2891" t="s">
        <v>68</v>
      </c>
      <c r="AU2891" t="s">
        <v>67</v>
      </c>
      <c r="AV2891" t="s">
        <v>67</v>
      </c>
      <c r="AW2891" t="s">
        <v>67</v>
      </c>
      <c r="AX2891" t="s">
        <v>67</v>
      </c>
      <c r="AY2891" t="s">
        <v>67</v>
      </c>
      <c r="AZ2891" t="s">
        <v>67</v>
      </c>
      <c r="BA2891" t="s">
        <v>67</v>
      </c>
      <c r="BB2891" t="s">
        <v>67</v>
      </c>
      <c r="BC2891">
        <v>7.8782692000000001E-2</v>
      </c>
      <c r="BE2891" t="str">
        <f t="shared" si="45"/>
        <v>PAS RENTABLE</v>
      </c>
    </row>
    <row r="2892" spans="1:57" x14ac:dyDescent="0.25">
      <c r="A2892" t="s">
        <v>0</v>
      </c>
      <c r="B2892" t="s">
        <v>595</v>
      </c>
      <c r="C2892">
        <v>110</v>
      </c>
      <c r="D2892">
        <v>127</v>
      </c>
      <c r="E2892">
        <v>11000</v>
      </c>
      <c r="F2892">
        <v>116</v>
      </c>
      <c r="G2892" t="s">
        <v>13901</v>
      </c>
      <c r="H2892">
        <v>306</v>
      </c>
      <c r="I2892">
        <v>301305</v>
      </c>
      <c r="J2892" t="s">
        <v>5633</v>
      </c>
      <c r="K2892" t="s">
        <v>13902</v>
      </c>
      <c r="L2892" t="s">
        <v>13903</v>
      </c>
      <c r="M2892">
        <v>31414</v>
      </c>
      <c r="N2892">
        <v>796</v>
      </c>
      <c r="O2892" t="s">
        <v>13904</v>
      </c>
      <c r="P2892">
        <v>0</v>
      </c>
      <c r="Q2892" t="s">
        <v>13905</v>
      </c>
      <c r="R2892" t="s">
        <v>13906</v>
      </c>
      <c r="S2892">
        <v>180</v>
      </c>
      <c r="T2892" t="s">
        <v>13907</v>
      </c>
      <c r="U2892" t="s">
        <v>65</v>
      </c>
      <c r="V2892" t="s">
        <v>615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  <c r="AC2892" t="s">
        <v>67</v>
      </c>
      <c r="AD2892" t="s">
        <v>67</v>
      </c>
      <c r="AE2892" t="s">
        <v>68</v>
      </c>
      <c r="AF2892" t="s">
        <v>67</v>
      </c>
      <c r="AG2892" t="s">
        <v>67</v>
      </c>
      <c r="AH2892" t="s">
        <v>67</v>
      </c>
      <c r="AI2892" t="s">
        <v>67</v>
      </c>
      <c r="AJ2892" t="s">
        <v>67</v>
      </c>
      <c r="AK2892" t="s">
        <v>67</v>
      </c>
      <c r="AL2892" t="s">
        <v>67</v>
      </c>
      <c r="AM2892" t="s">
        <v>67</v>
      </c>
      <c r="AN2892" t="s">
        <v>67</v>
      </c>
      <c r="AO2892" t="s">
        <v>67</v>
      </c>
      <c r="AP2892" t="s">
        <v>67</v>
      </c>
      <c r="AQ2892" t="s">
        <v>67</v>
      </c>
      <c r="AR2892" t="s">
        <v>67</v>
      </c>
      <c r="AS2892" t="s">
        <v>68</v>
      </c>
      <c r="AT2892" t="s">
        <v>67</v>
      </c>
      <c r="AU2892" t="s">
        <v>68</v>
      </c>
      <c r="AV2892" t="s">
        <v>67</v>
      </c>
      <c r="AW2892" t="s">
        <v>67</v>
      </c>
      <c r="AX2892" t="s">
        <v>67</v>
      </c>
      <c r="AY2892" t="s">
        <v>67</v>
      </c>
      <c r="AZ2892" t="s">
        <v>67</v>
      </c>
      <c r="BA2892" t="s">
        <v>67</v>
      </c>
      <c r="BB2892" t="s">
        <v>67</v>
      </c>
      <c r="BC2892">
        <v>2.3177308000000001E-2</v>
      </c>
      <c r="BE2892" t="str">
        <f t="shared" si="45"/>
        <v>PAS RENTABLE</v>
      </c>
    </row>
    <row r="2893" spans="1:57" x14ac:dyDescent="0.25">
      <c r="A2893" t="s">
        <v>0</v>
      </c>
      <c r="B2893" t="s">
        <v>13201</v>
      </c>
      <c r="C2893">
        <v>285</v>
      </c>
      <c r="D2893">
        <v>94</v>
      </c>
      <c r="E2893">
        <v>122</v>
      </c>
      <c r="F2893">
        <v>383</v>
      </c>
      <c r="G2893" t="s">
        <v>13908</v>
      </c>
      <c r="H2893">
        <v>873</v>
      </c>
      <c r="I2893">
        <v>51872378</v>
      </c>
      <c r="J2893" t="s">
        <v>1557</v>
      </c>
      <c r="K2893" t="s">
        <v>2031</v>
      </c>
      <c r="L2893" t="s">
        <v>13909</v>
      </c>
      <c r="M2893">
        <v>88241</v>
      </c>
      <c r="N2893">
        <v>2812</v>
      </c>
      <c r="O2893" t="s">
        <v>1790</v>
      </c>
      <c r="P2893">
        <v>0</v>
      </c>
      <c r="Q2893" t="s">
        <v>13910</v>
      </c>
      <c r="R2893" t="s">
        <v>13911</v>
      </c>
      <c r="S2893">
        <v>266</v>
      </c>
      <c r="T2893" t="s">
        <v>64</v>
      </c>
      <c r="U2893" t="s">
        <v>65</v>
      </c>
      <c r="V2893" t="s">
        <v>615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  <c r="AC2893" t="s">
        <v>67</v>
      </c>
      <c r="AD2893" t="s">
        <v>67</v>
      </c>
      <c r="AE2893" t="s">
        <v>67</v>
      </c>
      <c r="AF2893" t="s">
        <v>67</v>
      </c>
      <c r="AG2893" t="s">
        <v>67</v>
      </c>
      <c r="AH2893" t="s">
        <v>67</v>
      </c>
      <c r="AI2893" t="s">
        <v>67</v>
      </c>
      <c r="AJ2893" t="s">
        <v>68</v>
      </c>
      <c r="AK2893" t="s">
        <v>67</v>
      </c>
      <c r="AL2893" t="s">
        <v>67</v>
      </c>
      <c r="AM2893" t="s">
        <v>67</v>
      </c>
      <c r="AN2893" t="s">
        <v>67</v>
      </c>
      <c r="AO2893" t="s">
        <v>67</v>
      </c>
      <c r="AP2893" t="s">
        <v>67</v>
      </c>
      <c r="AQ2893" t="s">
        <v>67</v>
      </c>
      <c r="AR2893" t="s">
        <v>67</v>
      </c>
      <c r="AS2893" t="s">
        <v>67</v>
      </c>
      <c r="AT2893" t="s">
        <v>67</v>
      </c>
      <c r="AU2893" t="s">
        <v>67</v>
      </c>
      <c r="AV2893" t="s">
        <v>67</v>
      </c>
      <c r="AW2893" t="s">
        <v>67</v>
      </c>
      <c r="AX2893" t="s">
        <v>68</v>
      </c>
      <c r="AY2893" t="s">
        <v>67</v>
      </c>
      <c r="AZ2893" t="s">
        <v>67</v>
      </c>
      <c r="BA2893" t="s">
        <v>67</v>
      </c>
      <c r="BB2893" t="s">
        <v>67</v>
      </c>
      <c r="BC2893">
        <v>3.9901829229999999</v>
      </c>
      <c r="BE2893" t="str">
        <f t="shared" si="45"/>
        <v>RENTABLE</v>
      </c>
    </row>
    <row r="2894" spans="1:57" x14ac:dyDescent="0.25">
      <c r="A2894" t="s">
        <v>0</v>
      </c>
      <c r="B2894" t="s">
        <v>13912</v>
      </c>
      <c r="C2894">
        <v>2</v>
      </c>
      <c r="D2894">
        <v>115</v>
      </c>
      <c r="E2894">
        <v>32</v>
      </c>
      <c r="F2894">
        <v>29</v>
      </c>
      <c r="G2894" t="s">
        <v>13913</v>
      </c>
      <c r="H2894">
        <v>14000</v>
      </c>
      <c r="I2894">
        <v>31662</v>
      </c>
      <c r="J2894" t="s">
        <v>1047</v>
      </c>
      <c r="K2894" t="s">
        <v>259</v>
      </c>
      <c r="L2894" t="s">
        <v>13914</v>
      </c>
      <c r="M2894">
        <v>90</v>
      </c>
      <c r="N2894">
        <v>14133</v>
      </c>
      <c r="O2894" t="s">
        <v>13915</v>
      </c>
      <c r="P2894">
        <v>1</v>
      </c>
      <c r="Q2894" t="s">
        <v>96</v>
      </c>
      <c r="R2894" t="s">
        <v>13916</v>
      </c>
      <c r="S2894">
        <v>1</v>
      </c>
      <c r="T2894" t="s">
        <v>64</v>
      </c>
      <c r="U2894" t="s">
        <v>5722</v>
      </c>
      <c r="V2894" t="s">
        <v>96</v>
      </c>
      <c r="W2894">
        <v>12620000</v>
      </c>
      <c r="X2894">
        <v>2016</v>
      </c>
      <c r="Y2894">
        <v>81</v>
      </c>
      <c r="Z2894">
        <v>6.8</v>
      </c>
      <c r="AA2894">
        <v>2.2204030549999998</v>
      </c>
      <c r="AB2894">
        <v>139</v>
      </c>
      <c r="AC2894" t="s">
        <v>67</v>
      </c>
      <c r="AD2894" t="s">
        <v>68</v>
      </c>
      <c r="AE2894" t="s">
        <v>68</v>
      </c>
      <c r="AF2894" t="s">
        <v>68</v>
      </c>
      <c r="AG2894" t="s">
        <v>67</v>
      </c>
      <c r="AH2894" t="s">
        <v>67</v>
      </c>
      <c r="AI2894" t="s">
        <v>67</v>
      </c>
      <c r="AJ2894" t="s">
        <v>67</v>
      </c>
      <c r="AK2894" t="s">
        <v>67</v>
      </c>
      <c r="AL2894" t="s">
        <v>67</v>
      </c>
      <c r="AM2894" t="s">
        <v>67</v>
      </c>
      <c r="AN2894" t="s">
        <v>67</v>
      </c>
      <c r="AO2894" t="s">
        <v>67</v>
      </c>
      <c r="AP2894" t="s">
        <v>67</v>
      </c>
      <c r="AQ2894" t="s">
        <v>67</v>
      </c>
      <c r="AR2894" t="s">
        <v>67</v>
      </c>
      <c r="AS2894" t="s">
        <v>67</v>
      </c>
      <c r="AT2894" t="s">
        <v>67</v>
      </c>
      <c r="AU2894" t="s">
        <v>68</v>
      </c>
      <c r="AV2894" t="s">
        <v>67</v>
      </c>
      <c r="AW2894" t="s">
        <v>67</v>
      </c>
      <c r="AX2894" t="s">
        <v>67</v>
      </c>
      <c r="AY2894" t="s">
        <v>67</v>
      </c>
      <c r="AZ2894" t="s">
        <v>67</v>
      </c>
      <c r="BA2894" t="s">
        <v>67</v>
      </c>
      <c r="BB2894" t="s">
        <v>67</v>
      </c>
      <c r="BC2894">
        <v>2.5088749999999998E-3</v>
      </c>
      <c r="BE2894" t="str">
        <f t="shared" si="45"/>
        <v>PAS RENTABLE</v>
      </c>
    </row>
    <row r="2895" spans="1:57" x14ac:dyDescent="0.25">
      <c r="A2895" t="s">
        <v>0</v>
      </c>
      <c r="B2895" t="s">
        <v>13917</v>
      </c>
      <c r="C2895">
        <v>61</v>
      </c>
      <c r="D2895">
        <v>90</v>
      </c>
      <c r="E2895">
        <v>0</v>
      </c>
      <c r="F2895">
        <v>234</v>
      </c>
      <c r="G2895" t="s">
        <v>12017</v>
      </c>
      <c r="H2895">
        <v>477</v>
      </c>
      <c r="I2895">
        <v>28399192</v>
      </c>
      <c r="J2895" t="s">
        <v>13918</v>
      </c>
      <c r="K2895" t="s">
        <v>13919</v>
      </c>
      <c r="L2895" t="s">
        <v>13920</v>
      </c>
      <c r="M2895">
        <v>5663</v>
      </c>
      <c r="N2895">
        <v>1483</v>
      </c>
      <c r="O2895" t="s">
        <v>866</v>
      </c>
      <c r="P2895">
        <v>0</v>
      </c>
      <c r="Q2895" t="s">
        <v>13921</v>
      </c>
      <c r="R2895" t="s">
        <v>13922</v>
      </c>
      <c r="S2895">
        <v>106</v>
      </c>
      <c r="T2895" t="s">
        <v>64</v>
      </c>
      <c r="U2895" t="s">
        <v>401</v>
      </c>
      <c r="V2895" t="s">
        <v>126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  <c r="AC2895" t="s">
        <v>67</v>
      </c>
      <c r="AD2895" t="s">
        <v>68</v>
      </c>
      <c r="AE2895" t="s">
        <v>67</v>
      </c>
      <c r="AF2895" t="s">
        <v>67</v>
      </c>
      <c r="AG2895" t="s">
        <v>67</v>
      </c>
      <c r="AH2895" t="s">
        <v>67</v>
      </c>
      <c r="AI2895" t="s">
        <v>67</v>
      </c>
      <c r="AJ2895" t="s">
        <v>67</v>
      </c>
      <c r="AK2895" t="s">
        <v>67</v>
      </c>
      <c r="AL2895" t="s">
        <v>67</v>
      </c>
      <c r="AM2895" t="s">
        <v>68</v>
      </c>
      <c r="AN2895" t="s">
        <v>67</v>
      </c>
      <c r="AO2895" t="s">
        <v>67</v>
      </c>
      <c r="AP2895" t="s">
        <v>67</v>
      </c>
      <c r="AQ2895" t="s">
        <v>68</v>
      </c>
      <c r="AR2895" t="s">
        <v>67</v>
      </c>
      <c r="AS2895" t="s">
        <v>67</v>
      </c>
      <c r="AT2895" t="s">
        <v>67</v>
      </c>
      <c r="AU2895" t="s">
        <v>67</v>
      </c>
      <c r="AV2895" t="s">
        <v>67</v>
      </c>
      <c r="AW2895" t="s">
        <v>67</v>
      </c>
      <c r="AX2895" t="s">
        <v>67</v>
      </c>
      <c r="AY2895" t="s">
        <v>67</v>
      </c>
      <c r="AZ2895" t="s">
        <v>67</v>
      </c>
      <c r="BA2895" t="s">
        <v>68</v>
      </c>
      <c r="BB2895" t="s">
        <v>67</v>
      </c>
      <c r="BC2895">
        <v>2.1845532310000002</v>
      </c>
      <c r="BE2895" t="str">
        <f t="shared" si="45"/>
        <v>RENTABLE</v>
      </c>
    </row>
    <row r="2896" spans="1:57" x14ac:dyDescent="0.25">
      <c r="A2896" t="s">
        <v>0</v>
      </c>
      <c r="B2896" t="s">
        <v>3768</v>
      </c>
      <c r="C2896">
        <v>242</v>
      </c>
      <c r="D2896">
        <v>102</v>
      </c>
      <c r="E2896">
        <v>43</v>
      </c>
      <c r="F2896">
        <v>113</v>
      </c>
      <c r="G2896" t="s">
        <v>13923</v>
      </c>
      <c r="H2896">
        <v>170</v>
      </c>
      <c r="I2896">
        <v>2035566</v>
      </c>
      <c r="J2896" t="s">
        <v>13924</v>
      </c>
      <c r="K2896" t="s">
        <v>13925</v>
      </c>
      <c r="L2896" t="s">
        <v>13926</v>
      </c>
      <c r="M2896">
        <v>77305</v>
      </c>
      <c r="N2896">
        <v>931</v>
      </c>
      <c r="O2896" t="s">
        <v>13927</v>
      </c>
      <c r="P2896">
        <v>0</v>
      </c>
      <c r="Q2896" t="s">
        <v>13928</v>
      </c>
      <c r="R2896" t="s">
        <v>13929</v>
      </c>
      <c r="S2896">
        <v>162</v>
      </c>
      <c r="T2896" t="s">
        <v>64</v>
      </c>
      <c r="U2896" t="s">
        <v>1494</v>
      </c>
      <c r="V2896" t="s">
        <v>615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  <c r="AC2896" t="s">
        <v>67</v>
      </c>
      <c r="AD2896" t="s">
        <v>67</v>
      </c>
      <c r="AE2896" t="s">
        <v>67</v>
      </c>
      <c r="AF2896" t="s">
        <v>67</v>
      </c>
      <c r="AG2896" t="s">
        <v>67</v>
      </c>
      <c r="AH2896" t="s">
        <v>67</v>
      </c>
      <c r="AI2896" t="s">
        <v>67</v>
      </c>
      <c r="AJ2896" t="s">
        <v>67</v>
      </c>
      <c r="AK2896" t="s">
        <v>67</v>
      </c>
      <c r="AL2896" t="s">
        <v>68</v>
      </c>
      <c r="AM2896" t="s">
        <v>68</v>
      </c>
      <c r="AN2896" t="s">
        <v>67</v>
      </c>
      <c r="AO2896" t="s">
        <v>67</v>
      </c>
      <c r="AP2896" t="s">
        <v>67</v>
      </c>
      <c r="AQ2896" t="s">
        <v>67</v>
      </c>
      <c r="AR2896" t="s">
        <v>67</v>
      </c>
      <c r="AS2896" t="s">
        <v>68</v>
      </c>
      <c r="AT2896" t="s">
        <v>67</v>
      </c>
      <c r="AU2896" t="s">
        <v>68</v>
      </c>
      <c r="AV2896" t="s">
        <v>67</v>
      </c>
      <c r="AW2896" t="s">
        <v>67</v>
      </c>
      <c r="AX2896" t="s">
        <v>68</v>
      </c>
      <c r="AY2896" t="s">
        <v>67</v>
      </c>
      <c r="AZ2896" t="s">
        <v>67</v>
      </c>
      <c r="BA2896" t="s">
        <v>67</v>
      </c>
      <c r="BB2896" t="s">
        <v>67</v>
      </c>
      <c r="BC2896">
        <v>0.156582</v>
      </c>
      <c r="BE2896" t="str">
        <f t="shared" si="45"/>
        <v>PAS RENTABLE</v>
      </c>
    </row>
    <row r="2897" spans="1:57" x14ac:dyDescent="0.25">
      <c r="A2897" t="s">
        <v>0</v>
      </c>
      <c r="B2897" t="s">
        <v>2425</v>
      </c>
      <c r="C2897">
        <v>62</v>
      </c>
      <c r="D2897">
        <v>100</v>
      </c>
      <c r="E2897">
        <v>218</v>
      </c>
      <c r="F2897">
        <v>91</v>
      </c>
      <c r="G2897" t="s">
        <v>13930</v>
      </c>
      <c r="H2897">
        <v>581</v>
      </c>
      <c r="I2897">
        <v>48468407.530000001</v>
      </c>
      <c r="J2897" t="s">
        <v>2186</v>
      </c>
      <c r="K2897" t="s">
        <v>12709</v>
      </c>
      <c r="L2897" t="s">
        <v>13931</v>
      </c>
      <c r="M2897">
        <v>16281</v>
      </c>
      <c r="N2897">
        <v>931</v>
      </c>
      <c r="O2897" t="s">
        <v>13932</v>
      </c>
      <c r="P2897">
        <v>0</v>
      </c>
      <c r="Q2897" t="s">
        <v>13933</v>
      </c>
      <c r="R2897" t="s">
        <v>13934</v>
      </c>
      <c r="S2897">
        <v>96</v>
      </c>
      <c r="T2897" t="s">
        <v>13935</v>
      </c>
      <c r="U2897" t="s">
        <v>299</v>
      </c>
      <c r="V2897" t="s">
        <v>615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  <c r="AC2897" t="s">
        <v>67</v>
      </c>
      <c r="AD2897" t="s">
        <v>67</v>
      </c>
      <c r="AE2897" t="s">
        <v>67</v>
      </c>
      <c r="AF2897" t="s">
        <v>68</v>
      </c>
      <c r="AG2897" t="s">
        <v>67</v>
      </c>
      <c r="AH2897" t="s">
        <v>67</v>
      </c>
      <c r="AI2897" t="s">
        <v>67</v>
      </c>
      <c r="AJ2897" t="s">
        <v>67</v>
      </c>
      <c r="AK2897" t="s">
        <v>67</v>
      </c>
      <c r="AL2897" t="s">
        <v>67</v>
      </c>
      <c r="AM2897" t="s">
        <v>67</v>
      </c>
      <c r="AN2897" t="s">
        <v>67</v>
      </c>
      <c r="AO2897" t="s">
        <v>67</v>
      </c>
      <c r="AP2897" t="s">
        <v>67</v>
      </c>
      <c r="AQ2897" t="s">
        <v>68</v>
      </c>
      <c r="AR2897" t="s">
        <v>67</v>
      </c>
      <c r="AS2897" t="s">
        <v>67</v>
      </c>
      <c r="AT2897" t="s">
        <v>67</v>
      </c>
      <c r="AU2897" t="s">
        <v>68</v>
      </c>
      <c r="AV2897" t="s">
        <v>67</v>
      </c>
      <c r="AW2897" t="s">
        <v>67</v>
      </c>
      <c r="AX2897" t="s">
        <v>67</v>
      </c>
      <c r="AY2897" t="s">
        <v>67</v>
      </c>
      <c r="AZ2897" t="s">
        <v>67</v>
      </c>
      <c r="BA2897" t="s">
        <v>67</v>
      </c>
      <c r="BB2897" t="s">
        <v>67</v>
      </c>
      <c r="BC2897">
        <v>6.253747282</v>
      </c>
      <c r="BE2897" t="str">
        <f t="shared" si="45"/>
        <v>TRES RENTABLE</v>
      </c>
    </row>
    <row r="2898" spans="1:57" x14ac:dyDescent="0.25">
      <c r="A2898" t="s">
        <v>0</v>
      </c>
      <c r="B2898" t="s">
        <v>1756</v>
      </c>
      <c r="C2898">
        <v>121</v>
      </c>
      <c r="D2898">
        <v>117</v>
      </c>
      <c r="E2898">
        <v>18000</v>
      </c>
      <c r="F2898">
        <v>543</v>
      </c>
      <c r="G2898" t="s">
        <v>7369</v>
      </c>
      <c r="H2898">
        <v>18000</v>
      </c>
      <c r="I2898">
        <v>21078145</v>
      </c>
      <c r="J2898" t="s">
        <v>1573</v>
      </c>
      <c r="K2898" t="s">
        <v>1756</v>
      </c>
      <c r="L2898" t="s">
        <v>13936</v>
      </c>
      <c r="M2898">
        <v>26493</v>
      </c>
      <c r="N2898">
        <v>20456</v>
      </c>
      <c r="O2898" t="s">
        <v>8361</v>
      </c>
      <c r="P2898">
        <v>0</v>
      </c>
      <c r="Q2898" t="s">
        <v>13937</v>
      </c>
      <c r="R2898" t="s">
        <v>13938</v>
      </c>
      <c r="S2898">
        <v>159</v>
      </c>
      <c r="T2898" t="s">
        <v>64</v>
      </c>
      <c r="U2898" t="s">
        <v>65</v>
      </c>
      <c r="V2898" t="s">
        <v>66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  <c r="AC2898" t="s">
        <v>67</v>
      </c>
      <c r="AD2898" t="s">
        <v>67</v>
      </c>
      <c r="AE2898" t="s">
        <v>67</v>
      </c>
      <c r="AF2898" t="s">
        <v>67</v>
      </c>
      <c r="AG2898" t="s">
        <v>67</v>
      </c>
      <c r="AH2898" t="s">
        <v>67</v>
      </c>
      <c r="AI2898" t="s">
        <v>67</v>
      </c>
      <c r="AJ2898" t="s">
        <v>67</v>
      </c>
      <c r="AK2898" t="s">
        <v>67</v>
      </c>
      <c r="AL2898" t="s">
        <v>68</v>
      </c>
      <c r="AM2898" t="s">
        <v>67</v>
      </c>
      <c r="AN2898" t="s">
        <v>67</v>
      </c>
      <c r="AO2898" t="s">
        <v>67</v>
      </c>
      <c r="AP2898" t="s">
        <v>67</v>
      </c>
      <c r="AQ2898" t="s">
        <v>67</v>
      </c>
      <c r="AR2898" t="s">
        <v>67</v>
      </c>
      <c r="AS2898" t="s">
        <v>67</v>
      </c>
      <c r="AT2898" t="s">
        <v>67</v>
      </c>
      <c r="AU2898" t="s">
        <v>68</v>
      </c>
      <c r="AV2898" t="s">
        <v>67</v>
      </c>
      <c r="AW2898" t="s">
        <v>67</v>
      </c>
      <c r="AX2898" t="s">
        <v>67</v>
      </c>
      <c r="AY2898" t="s">
        <v>67</v>
      </c>
      <c r="AZ2898" t="s">
        <v>67</v>
      </c>
      <c r="BA2898" t="s">
        <v>67</v>
      </c>
      <c r="BB2898" t="s">
        <v>67</v>
      </c>
      <c r="BC2898">
        <v>1.6862516000000001</v>
      </c>
      <c r="BE2898" t="str">
        <f t="shared" si="45"/>
        <v>RENTABLE</v>
      </c>
    </row>
    <row r="2899" spans="1:57" x14ac:dyDescent="0.25">
      <c r="A2899" t="s">
        <v>0</v>
      </c>
      <c r="B2899" t="s">
        <v>9415</v>
      </c>
      <c r="C2899">
        <v>83</v>
      </c>
      <c r="D2899">
        <v>109</v>
      </c>
      <c r="E2899">
        <v>97</v>
      </c>
      <c r="F2899">
        <v>355</v>
      </c>
      <c r="G2899" t="s">
        <v>9425</v>
      </c>
      <c r="H2899">
        <v>13000</v>
      </c>
      <c r="I2899">
        <v>14060950</v>
      </c>
      <c r="J2899" t="s">
        <v>3438</v>
      </c>
      <c r="K2899" t="s">
        <v>13939</v>
      </c>
      <c r="L2899" t="s">
        <v>13940</v>
      </c>
      <c r="M2899">
        <v>14354</v>
      </c>
      <c r="N2899">
        <v>14347</v>
      </c>
      <c r="O2899" t="s">
        <v>13941</v>
      </c>
      <c r="P2899">
        <v>1</v>
      </c>
      <c r="Q2899" t="s">
        <v>13942</v>
      </c>
      <c r="R2899" t="s">
        <v>13943</v>
      </c>
      <c r="S2899">
        <v>139</v>
      </c>
      <c r="T2899" t="s">
        <v>64</v>
      </c>
      <c r="U2899" t="s">
        <v>65</v>
      </c>
      <c r="V2899" t="s">
        <v>66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  <c r="AC2899" t="s">
        <v>67</v>
      </c>
      <c r="AD2899" t="s">
        <v>67</v>
      </c>
      <c r="AE2899" t="s">
        <v>67</v>
      </c>
      <c r="AF2899" t="s">
        <v>67</v>
      </c>
      <c r="AG2899" t="s">
        <v>67</v>
      </c>
      <c r="AH2899" t="s">
        <v>67</v>
      </c>
      <c r="AI2899" t="s">
        <v>67</v>
      </c>
      <c r="AJ2899" t="s">
        <v>67</v>
      </c>
      <c r="AK2899" t="s">
        <v>67</v>
      </c>
      <c r="AL2899" t="s">
        <v>67</v>
      </c>
      <c r="AM2899" t="s">
        <v>67</v>
      </c>
      <c r="AN2899" t="s">
        <v>67</v>
      </c>
      <c r="AO2899" t="s">
        <v>67</v>
      </c>
      <c r="AP2899" t="s">
        <v>67</v>
      </c>
      <c r="AQ2899" t="s">
        <v>67</v>
      </c>
      <c r="AR2899" t="s">
        <v>67</v>
      </c>
      <c r="AS2899" t="s">
        <v>67</v>
      </c>
      <c r="AT2899" t="s">
        <v>67</v>
      </c>
      <c r="AU2899" t="s">
        <v>68</v>
      </c>
      <c r="AV2899" t="s">
        <v>67</v>
      </c>
      <c r="AW2899" t="s">
        <v>67</v>
      </c>
      <c r="AX2899" t="s">
        <v>67</v>
      </c>
      <c r="AY2899" t="s">
        <v>67</v>
      </c>
      <c r="AZ2899" t="s">
        <v>67</v>
      </c>
      <c r="BA2899" t="s">
        <v>67</v>
      </c>
      <c r="BB2899" t="s">
        <v>67</v>
      </c>
      <c r="BC2899">
        <v>1.124876</v>
      </c>
      <c r="BE2899" t="str">
        <f t="shared" si="45"/>
        <v>PEU RENTABLE</v>
      </c>
    </row>
    <row r="2900" spans="1:57" x14ac:dyDescent="0.25">
      <c r="A2900" t="s">
        <v>0</v>
      </c>
      <c r="B2900" t="s">
        <v>1768</v>
      </c>
      <c r="C2900">
        <v>122</v>
      </c>
      <c r="D2900">
        <v>121</v>
      </c>
      <c r="E2900">
        <v>12000</v>
      </c>
      <c r="F2900">
        <v>975</v>
      </c>
      <c r="G2900" t="s">
        <v>470</v>
      </c>
      <c r="H2900">
        <v>11000</v>
      </c>
      <c r="I2900">
        <v>12281500</v>
      </c>
      <c r="J2900" t="s">
        <v>5834</v>
      </c>
      <c r="K2900" t="s">
        <v>371</v>
      </c>
      <c r="L2900" t="s">
        <v>13944</v>
      </c>
      <c r="M2900">
        <v>163492</v>
      </c>
      <c r="N2900">
        <v>23602</v>
      </c>
      <c r="O2900" t="s">
        <v>2552</v>
      </c>
      <c r="P2900">
        <v>3</v>
      </c>
      <c r="Q2900" t="s">
        <v>13945</v>
      </c>
      <c r="R2900" t="s">
        <v>13946</v>
      </c>
      <c r="S2900">
        <v>460</v>
      </c>
      <c r="T2900" t="s">
        <v>64</v>
      </c>
      <c r="U2900" t="s">
        <v>65</v>
      </c>
      <c r="V2900" t="s">
        <v>615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  <c r="AC2900" t="s">
        <v>67</v>
      </c>
      <c r="AD2900" t="s">
        <v>68</v>
      </c>
      <c r="AE2900" t="s">
        <v>67</v>
      </c>
      <c r="AF2900" t="s">
        <v>67</v>
      </c>
      <c r="AG2900" t="s">
        <v>67</v>
      </c>
      <c r="AH2900" t="s">
        <v>67</v>
      </c>
      <c r="AI2900" t="s">
        <v>67</v>
      </c>
      <c r="AJ2900" t="s">
        <v>68</v>
      </c>
      <c r="AK2900" t="s">
        <v>67</v>
      </c>
      <c r="AL2900" t="s">
        <v>67</v>
      </c>
      <c r="AM2900" t="s">
        <v>67</v>
      </c>
      <c r="AN2900" t="s">
        <v>67</v>
      </c>
      <c r="AO2900" t="s">
        <v>67</v>
      </c>
      <c r="AP2900" t="s">
        <v>67</v>
      </c>
      <c r="AQ2900" t="s">
        <v>67</v>
      </c>
      <c r="AR2900" t="s">
        <v>67</v>
      </c>
      <c r="AS2900" t="s">
        <v>68</v>
      </c>
      <c r="AT2900" t="s">
        <v>67</v>
      </c>
      <c r="AU2900" t="s">
        <v>68</v>
      </c>
      <c r="AV2900" t="s">
        <v>67</v>
      </c>
      <c r="AW2900" t="s">
        <v>67</v>
      </c>
      <c r="AX2900" t="s">
        <v>68</v>
      </c>
      <c r="AY2900" t="s">
        <v>67</v>
      </c>
      <c r="AZ2900" t="s">
        <v>67</v>
      </c>
      <c r="BA2900" t="s">
        <v>67</v>
      </c>
      <c r="BB2900" t="s">
        <v>67</v>
      </c>
      <c r="BC2900">
        <v>0.94473076899999997</v>
      </c>
      <c r="BE2900" t="str">
        <f t="shared" si="45"/>
        <v>PEU RENTABLE</v>
      </c>
    </row>
    <row r="2901" spans="1:57" x14ac:dyDescent="0.25">
      <c r="A2901" t="s">
        <v>0</v>
      </c>
      <c r="B2901" t="s">
        <v>13947</v>
      </c>
      <c r="C2901">
        <v>88</v>
      </c>
      <c r="D2901">
        <v>111</v>
      </c>
      <c r="E2901">
        <v>28</v>
      </c>
      <c r="F2901">
        <v>1000</v>
      </c>
      <c r="G2901" t="s">
        <v>768</v>
      </c>
      <c r="H2901">
        <v>6000</v>
      </c>
      <c r="I2901">
        <v>48468407.530000001</v>
      </c>
      <c r="J2901" t="s">
        <v>5527</v>
      </c>
      <c r="K2901" t="s">
        <v>230</v>
      </c>
      <c r="L2901" t="s">
        <v>13948</v>
      </c>
      <c r="M2901">
        <v>9957</v>
      </c>
      <c r="N2901">
        <v>9244</v>
      </c>
      <c r="O2901" t="s">
        <v>13949</v>
      </c>
      <c r="P2901">
        <v>1</v>
      </c>
      <c r="Q2901" t="s">
        <v>13950</v>
      </c>
      <c r="R2901" t="s">
        <v>13951</v>
      </c>
      <c r="S2901">
        <v>35</v>
      </c>
      <c r="T2901" t="s">
        <v>64</v>
      </c>
      <c r="U2901" t="s">
        <v>797</v>
      </c>
      <c r="V2901" t="s">
        <v>5641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  <c r="AC2901" t="s">
        <v>67</v>
      </c>
      <c r="AD2901" t="s">
        <v>67</v>
      </c>
      <c r="AE2901" t="s">
        <v>67</v>
      </c>
      <c r="AF2901" t="s">
        <v>67</v>
      </c>
      <c r="AG2901" t="s">
        <v>67</v>
      </c>
      <c r="AH2901" t="s">
        <v>67</v>
      </c>
      <c r="AI2901" t="s">
        <v>67</v>
      </c>
      <c r="AJ2901" t="s">
        <v>67</v>
      </c>
      <c r="AK2901" t="s">
        <v>67</v>
      </c>
      <c r="AL2901" t="s">
        <v>67</v>
      </c>
      <c r="AM2901" t="s">
        <v>67</v>
      </c>
      <c r="AN2901" t="s">
        <v>67</v>
      </c>
      <c r="AO2901" t="s">
        <v>67</v>
      </c>
      <c r="AP2901" t="s">
        <v>67</v>
      </c>
      <c r="AQ2901" t="s">
        <v>67</v>
      </c>
      <c r="AR2901" t="s">
        <v>67</v>
      </c>
      <c r="AS2901" t="s">
        <v>68</v>
      </c>
      <c r="AT2901" t="s">
        <v>68</v>
      </c>
      <c r="AU2901" t="s">
        <v>68</v>
      </c>
      <c r="AV2901" t="s">
        <v>67</v>
      </c>
      <c r="AW2901" t="s">
        <v>67</v>
      </c>
      <c r="AX2901" t="s">
        <v>67</v>
      </c>
      <c r="AY2901" t="s">
        <v>67</v>
      </c>
      <c r="AZ2901" t="s">
        <v>67</v>
      </c>
      <c r="BA2901" t="s">
        <v>67</v>
      </c>
      <c r="BB2901" t="s">
        <v>67</v>
      </c>
      <c r="BC2901">
        <v>6.253747282</v>
      </c>
      <c r="BE2901" t="str">
        <f t="shared" si="45"/>
        <v>TRES RENTABLE</v>
      </c>
    </row>
    <row r="2902" spans="1:57" x14ac:dyDescent="0.25">
      <c r="A2902" t="s">
        <v>0</v>
      </c>
      <c r="B2902" t="s">
        <v>13050</v>
      </c>
      <c r="C2902">
        <v>120</v>
      </c>
      <c r="D2902">
        <v>100</v>
      </c>
      <c r="E2902">
        <v>164</v>
      </c>
      <c r="F2902">
        <v>99</v>
      </c>
      <c r="G2902" t="s">
        <v>2411</v>
      </c>
      <c r="H2902">
        <v>18000</v>
      </c>
      <c r="I2902">
        <v>10725228</v>
      </c>
      <c r="J2902" t="s">
        <v>3111</v>
      </c>
      <c r="K2902" t="s">
        <v>151</v>
      </c>
      <c r="L2902" t="s">
        <v>13952</v>
      </c>
      <c r="M2902">
        <v>75675</v>
      </c>
      <c r="N2902">
        <v>32288</v>
      </c>
      <c r="O2902" t="s">
        <v>13953</v>
      </c>
      <c r="P2902">
        <v>1</v>
      </c>
      <c r="Q2902" t="s">
        <v>13954</v>
      </c>
      <c r="R2902" t="s">
        <v>13955</v>
      </c>
      <c r="S2902">
        <v>365</v>
      </c>
      <c r="T2902" t="s">
        <v>64</v>
      </c>
      <c r="U2902" t="s">
        <v>65</v>
      </c>
      <c r="V2902" t="s">
        <v>615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  <c r="AC2902" t="s">
        <v>67</v>
      </c>
      <c r="AD2902" t="s">
        <v>67</v>
      </c>
      <c r="AE2902" t="s">
        <v>67</v>
      </c>
      <c r="AF2902" t="s">
        <v>67</v>
      </c>
      <c r="AG2902" t="s">
        <v>67</v>
      </c>
      <c r="AH2902" t="s">
        <v>67</v>
      </c>
      <c r="AI2902" t="s">
        <v>67</v>
      </c>
      <c r="AJ2902" t="s">
        <v>67</v>
      </c>
      <c r="AK2902" t="s">
        <v>67</v>
      </c>
      <c r="AL2902" t="s">
        <v>67</v>
      </c>
      <c r="AM2902" t="s">
        <v>67</v>
      </c>
      <c r="AN2902" t="s">
        <v>68</v>
      </c>
      <c r="AO2902" t="s">
        <v>67</v>
      </c>
      <c r="AP2902" t="s">
        <v>67</v>
      </c>
      <c r="AQ2902" t="s">
        <v>67</v>
      </c>
      <c r="AR2902" t="s">
        <v>67</v>
      </c>
      <c r="AS2902" t="s">
        <v>67</v>
      </c>
      <c r="AT2902" t="s">
        <v>67</v>
      </c>
      <c r="AU2902" t="s">
        <v>68</v>
      </c>
      <c r="AV2902" t="s">
        <v>67</v>
      </c>
      <c r="AW2902" t="s">
        <v>67</v>
      </c>
      <c r="AX2902" t="s">
        <v>68</v>
      </c>
      <c r="AY2902" t="s">
        <v>67</v>
      </c>
      <c r="AZ2902" t="s">
        <v>67</v>
      </c>
      <c r="BA2902" t="s">
        <v>67</v>
      </c>
      <c r="BB2902" t="s">
        <v>67</v>
      </c>
      <c r="BC2902">
        <v>0.85801824000000004</v>
      </c>
      <c r="BE2902" t="str">
        <f t="shared" si="45"/>
        <v>PEU RENTABLE</v>
      </c>
    </row>
    <row r="2903" spans="1:57" x14ac:dyDescent="0.25">
      <c r="A2903" t="s">
        <v>0</v>
      </c>
      <c r="B2903" t="s">
        <v>9453</v>
      </c>
      <c r="C2903">
        <v>225</v>
      </c>
      <c r="D2903">
        <v>109</v>
      </c>
      <c r="E2903">
        <v>187</v>
      </c>
      <c r="F2903">
        <v>204</v>
      </c>
      <c r="G2903" t="s">
        <v>4210</v>
      </c>
      <c r="H2903">
        <v>818</v>
      </c>
      <c r="I2903">
        <v>214966</v>
      </c>
      <c r="J2903" t="s">
        <v>2154</v>
      </c>
      <c r="K2903" t="s">
        <v>2650</v>
      </c>
      <c r="L2903" t="s">
        <v>13956</v>
      </c>
      <c r="M2903">
        <v>28483</v>
      </c>
      <c r="N2903">
        <v>1813</v>
      </c>
      <c r="O2903" t="s">
        <v>9528</v>
      </c>
      <c r="P2903">
        <v>0</v>
      </c>
      <c r="Q2903" t="s">
        <v>13957</v>
      </c>
      <c r="R2903" t="s">
        <v>13958</v>
      </c>
      <c r="S2903">
        <v>176</v>
      </c>
      <c r="T2903" t="s">
        <v>64</v>
      </c>
      <c r="U2903" t="s">
        <v>65</v>
      </c>
      <c r="V2903" t="s">
        <v>615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  <c r="AC2903" t="s">
        <v>67</v>
      </c>
      <c r="AD2903" t="s">
        <v>67</v>
      </c>
      <c r="AE2903" t="s">
        <v>67</v>
      </c>
      <c r="AF2903" t="s">
        <v>67</v>
      </c>
      <c r="AG2903" t="s">
        <v>67</v>
      </c>
      <c r="AH2903" t="s">
        <v>67</v>
      </c>
      <c r="AI2903" t="s">
        <v>67</v>
      </c>
      <c r="AJ2903" t="s">
        <v>68</v>
      </c>
      <c r="AK2903" t="s">
        <v>67</v>
      </c>
      <c r="AL2903" t="s">
        <v>67</v>
      </c>
      <c r="AM2903" t="s">
        <v>67</v>
      </c>
      <c r="AN2903" t="s">
        <v>67</v>
      </c>
      <c r="AO2903" t="s">
        <v>67</v>
      </c>
      <c r="AP2903" t="s">
        <v>67</v>
      </c>
      <c r="AQ2903" t="s">
        <v>67</v>
      </c>
      <c r="AR2903" t="s">
        <v>67</v>
      </c>
      <c r="AS2903" t="s">
        <v>67</v>
      </c>
      <c r="AT2903" t="s">
        <v>67</v>
      </c>
      <c r="AU2903" t="s">
        <v>68</v>
      </c>
      <c r="AV2903" t="s">
        <v>67</v>
      </c>
      <c r="AW2903" t="s">
        <v>67</v>
      </c>
      <c r="AX2903" t="s">
        <v>68</v>
      </c>
      <c r="AY2903" t="s">
        <v>67</v>
      </c>
      <c r="AZ2903" t="s">
        <v>67</v>
      </c>
      <c r="BA2903" t="s">
        <v>67</v>
      </c>
      <c r="BB2903" t="s">
        <v>67</v>
      </c>
      <c r="BC2903">
        <v>1.6535846E-2</v>
      </c>
      <c r="BE2903" t="str">
        <f t="shared" si="45"/>
        <v>PAS RENTABLE</v>
      </c>
    </row>
    <row r="2904" spans="1:57" x14ac:dyDescent="0.25">
      <c r="A2904" t="s">
        <v>0</v>
      </c>
      <c r="B2904" t="s">
        <v>13959</v>
      </c>
      <c r="C2904">
        <v>130</v>
      </c>
      <c r="D2904">
        <v>93</v>
      </c>
      <c r="E2904">
        <v>261</v>
      </c>
      <c r="F2904">
        <v>697</v>
      </c>
      <c r="G2904" t="s">
        <v>1754</v>
      </c>
      <c r="H2904">
        <v>783</v>
      </c>
      <c r="I2904">
        <v>48468407.530000001</v>
      </c>
      <c r="J2904" t="s">
        <v>9777</v>
      </c>
      <c r="K2904" t="s">
        <v>1002</v>
      </c>
      <c r="L2904" t="s">
        <v>13960</v>
      </c>
      <c r="M2904">
        <v>14193</v>
      </c>
      <c r="N2904">
        <v>3700</v>
      </c>
      <c r="O2904" t="s">
        <v>3227</v>
      </c>
      <c r="P2904">
        <v>1</v>
      </c>
      <c r="Q2904" t="s">
        <v>13961</v>
      </c>
      <c r="R2904" t="s">
        <v>13962</v>
      </c>
      <c r="S2904">
        <v>106</v>
      </c>
      <c r="T2904" t="s">
        <v>64</v>
      </c>
      <c r="U2904" t="s">
        <v>65</v>
      </c>
      <c r="V2904" t="s">
        <v>615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  <c r="AC2904" t="s">
        <v>67</v>
      </c>
      <c r="AD2904" t="s">
        <v>67</v>
      </c>
      <c r="AE2904" t="s">
        <v>67</v>
      </c>
      <c r="AF2904" t="s">
        <v>67</v>
      </c>
      <c r="AG2904" t="s">
        <v>67</v>
      </c>
      <c r="AH2904" t="s">
        <v>67</v>
      </c>
      <c r="AI2904" t="s">
        <v>67</v>
      </c>
      <c r="AJ2904" t="s">
        <v>68</v>
      </c>
      <c r="AK2904" t="s">
        <v>67</v>
      </c>
      <c r="AL2904" t="s">
        <v>67</v>
      </c>
      <c r="AM2904" t="s">
        <v>67</v>
      </c>
      <c r="AN2904" t="s">
        <v>67</v>
      </c>
      <c r="AO2904" t="s">
        <v>67</v>
      </c>
      <c r="AP2904" t="s">
        <v>67</v>
      </c>
      <c r="AQ2904" t="s">
        <v>67</v>
      </c>
      <c r="AR2904" t="s">
        <v>68</v>
      </c>
      <c r="AS2904" t="s">
        <v>67</v>
      </c>
      <c r="AT2904" t="s">
        <v>67</v>
      </c>
      <c r="AU2904" t="s">
        <v>67</v>
      </c>
      <c r="AV2904" t="s">
        <v>67</v>
      </c>
      <c r="AW2904" t="s">
        <v>67</v>
      </c>
      <c r="AX2904" t="s">
        <v>67</v>
      </c>
      <c r="AY2904" t="s">
        <v>68</v>
      </c>
      <c r="AZ2904" t="s">
        <v>67</v>
      </c>
      <c r="BA2904" t="s">
        <v>67</v>
      </c>
      <c r="BB2904" t="s">
        <v>67</v>
      </c>
      <c r="BC2904">
        <v>6.253747282</v>
      </c>
      <c r="BE2904" t="str">
        <f t="shared" si="45"/>
        <v>TRES RENTABLE</v>
      </c>
    </row>
    <row r="2905" spans="1:57" x14ac:dyDescent="0.25">
      <c r="A2905" t="s">
        <v>0</v>
      </c>
      <c r="B2905" t="s">
        <v>13963</v>
      </c>
      <c r="C2905">
        <v>167</v>
      </c>
      <c r="D2905">
        <v>101</v>
      </c>
      <c r="E2905">
        <v>10</v>
      </c>
      <c r="F2905">
        <v>472</v>
      </c>
      <c r="G2905" t="s">
        <v>13964</v>
      </c>
      <c r="H2905">
        <v>1000</v>
      </c>
      <c r="I2905">
        <v>11956207</v>
      </c>
      <c r="J2905" t="s">
        <v>5131</v>
      </c>
      <c r="K2905" t="s">
        <v>13965</v>
      </c>
      <c r="L2905" t="s">
        <v>13966</v>
      </c>
      <c r="M2905">
        <v>24012</v>
      </c>
      <c r="N2905">
        <v>3142</v>
      </c>
      <c r="O2905" t="s">
        <v>5343</v>
      </c>
      <c r="P2905">
        <v>2</v>
      </c>
      <c r="Q2905" t="s">
        <v>13967</v>
      </c>
      <c r="R2905" t="s">
        <v>13968</v>
      </c>
      <c r="S2905">
        <v>126</v>
      </c>
      <c r="T2905" t="s">
        <v>64</v>
      </c>
      <c r="U2905" t="s">
        <v>65</v>
      </c>
      <c r="V2905" t="s">
        <v>615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  <c r="AC2905" t="s">
        <v>67</v>
      </c>
      <c r="AD2905" t="s">
        <v>67</v>
      </c>
      <c r="AE2905" t="s">
        <v>67</v>
      </c>
      <c r="AF2905" t="s">
        <v>67</v>
      </c>
      <c r="AG2905" t="s">
        <v>67</v>
      </c>
      <c r="AH2905" t="s">
        <v>67</v>
      </c>
      <c r="AI2905" t="s">
        <v>67</v>
      </c>
      <c r="AJ2905" t="s">
        <v>67</v>
      </c>
      <c r="AK2905" t="s">
        <v>67</v>
      </c>
      <c r="AL2905" t="s">
        <v>67</v>
      </c>
      <c r="AM2905" t="s">
        <v>67</v>
      </c>
      <c r="AN2905" t="s">
        <v>68</v>
      </c>
      <c r="AO2905" t="s">
        <v>67</v>
      </c>
      <c r="AP2905" t="s">
        <v>67</v>
      </c>
      <c r="AQ2905" t="s">
        <v>67</v>
      </c>
      <c r="AR2905" t="s">
        <v>68</v>
      </c>
      <c r="AS2905" t="s">
        <v>67</v>
      </c>
      <c r="AT2905" t="s">
        <v>67</v>
      </c>
      <c r="AU2905" t="s">
        <v>67</v>
      </c>
      <c r="AV2905" t="s">
        <v>67</v>
      </c>
      <c r="AW2905" t="s">
        <v>67</v>
      </c>
      <c r="AX2905" t="s">
        <v>67</v>
      </c>
      <c r="AY2905" t="s">
        <v>67</v>
      </c>
      <c r="AZ2905" t="s">
        <v>67</v>
      </c>
      <c r="BA2905" t="s">
        <v>67</v>
      </c>
      <c r="BB2905" t="s">
        <v>67</v>
      </c>
      <c r="BC2905">
        <v>0.74726293799999999</v>
      </c>
      <c r="BE2905" t="str">
        <f t="shared" si="45"/>
        <v>PEU RENTABLE</v>
      </c>
    </row>
    <row r="2906" spans="1:57" x14ac:dyDescent="0.25">
      <c r="A2906" t="s">
        <v>777</v>
      </c>
      <c r="B2906" t="s">
        <v>13969</v>
      </c>
      <c r="C2906">
        <v>7</v>
      </c>
      <c r="D2906">
        <v>101</v>
      </c>
      <c r="E2906">
        <v>19</v>
      </c>
      <c r="F2906">
        <v>135</v>
      </c>
      <c r="G2906" t="s">
        <v>13970</v>
      </c>
      <c r="H2906">
        <v>490</v>
      </c>
      <c r="I2906">
        <v>48468407.530000001</v>
      </c>
      <c r="J2906" t="s">
        <v>2337</v>
      </c>
      <c r="K2906" t="s">
        <v>12277</v>
      </c>
      <c r="L2906" t="s">
        <v>13971</v>
      </c>
      <c r="M2906">
        <v>3256</v>
      </c>
      <c r="N2906">
        <v>1166</v>
      </c>
      <c r="O2906" t="s">
        <v>13972</v>
      </c>
      <c r="P2906">
        <v>2</v>
      </c>
      <c r="Q2906" t="s">
        <v>13973</v>
      </c>
      <c r="R2906" t="s">
        <v>13974</v>
      </c>
      <c r="S2906">
        <v>44</v>
      </c>
      <c r="T2906" t="s">
        <v>64</v>
      </c>
      <c r="U2906" t="s">
        <v>65</v>
      </c>
      <c r="V2906" t="s">
        <v>6064</v>
      </c>
      <c r="W2906">
        <v>39752620.439999998</v>
      </c>
      <c r="X2906">
        <v>1937</v>
      </c>
      <c r="Y2906">
        <v>185</v>
      </c>
      <c r="Z2906">
        <v>7.8</v>
      </c>
      <c r="AA2906">
        <v>1.37</v>
      </c>
      <c r="AB2906">
        <v>337</v>
      </c>
      <c r="AC2906" t="s">
        <v>67</v>
      </c>
      <c r="AD2906" t="s">
        <v>67</v>
      </c>
      <c r="AE2906" t="s">
        <v>67</v>
      </c>
      <c r="AF2906" t="s">
        <v>67</v>
      </c>
      <c r="AG2906" t="s">
        <v>67</v>
      </c>
      <c r="AH2906" t="s">
        <v>67</v>
      </c>
      <c r="AI2906" t="s">
        <v>67</v>
      </c>
      <c r="AJ2906" t="s">
        <v>67</v>
      </c>
      <c r="AK2906" t="s">
        <v>67</v>
      </c>
      <c r="AL2906" t="s">
        <v>67</v>
      </c>
      <c r="AM2906" t="s">
        <v>67</v>
      </c>
      <c r="AN2906" t="s">
        <v>67</v>
      </c>
      <c r="AO2906" t="s">
        <v>67</v>
      </c>
      <c r="AP2906" t="s">
        <v>67</v>
      </c>
      <c r="AQ2906" t="s">
        <v>68</v>
      </c>
      <c r="AR2906" t="s">
        <v>67</v>
      </c>
      <c r="AS2906" t="s">
        <v>68</v>
      </c>
      <c r="AT2906" t="s">
        <v>67</v>
      </c>
      <c r="AU2906" t="s">
        <v>68</v>
      </c>
      <c r="AV2906" t="s">
        <v>67</v>
      </c>
      <c r="AW2906" t="s">
        <v>67</v>
      </c>
      <c r="AX2906" t="s">
        <v>67</v>
      </c>
      <c r="AY2906" t="s">
        <v>67</v>
      </c>
      <c r="AZ2906" t="s">
        <v>67</v>
      </c>
      <c r="BA2906" t="s">
        <v>67</v>
      </c>
      <c r="BB2906" t="s">
        <v>67</v>
      </c>
      <c r="BC2906">
        <v>6.253747282</v>
      </c>
      <c r="BE2906" t="str">
        <f t="shared" si="45"/>
        <v>TRES RENTABLE</v>
      </c>
    </row>
    <row r="2907" spans="1:57" x14ac:dyDescent="0.25">
      <c r="A2907" t="s">
        <v>0</v>
      </c>
      <c r="B2907" t="s">
        <v>3614</v>
      </c>
      <c r="C2907">
        <v>226</v>
      </c>
      <c r="D2907">
        <v>106</v>
      </c>
      <c r="E2907">
        <v>44</v>
      </c>
      <c r="F2907">
        <v>552</v>
      </c>
      <c r="G2907" t="s">
        <v>901</v>
      </c>
      <c r="H2907">
        <v>33000</v>
      </c>
      <c r="I2907">
        <v>5949693</v>
      </c>
      <c r="J2907" t="s">
        <v>1444</v>
      </c>
      <c r="K2907" t="s">
        <v>4241</v>
      </c>
      <c r="L2907" t="s">
        <v>13975</v>
      </c>
      <c r="M2907">
        <v>114762</v>
      </c>
      <c r="N2907">
        <v>34351</v>
      </c>
      <c r="O2907" t="s">
        <v>11774</v>
      </c>
      <c r="P2907">
        <v>1</v>
      </c>
      <c r="Q2907" t="s">
        <v>13976</v>
      </c>
      <c r="R2907" t="s">
        <v>13977</v>
      </c>
      <c r="S2907">
        <v>299</v>
      </c>
      <c r="T2907" t="s">
        <v>64</v>
      </c>
      <c r="U2907" t="s">
        <v>65</v>
      </c>
      <c r="V2907" t="s">
        <v>66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  <c r="AC2907" t="s">
        <v>67</v>
      </c>
      <c r="AD2907" t="s">
        <v>67</v>
      </c>
      <c r="AE2907" t="s">
        <v>67</v>
      </c>
      <c r="AF2907" t="s">
        <v>67</v>
      </c>
      <c r="AG2907" t="s">
        <v>67</v>
      </c>
      <c r="AH2907" t="s">
        <v>67</v>
      </c>
      <c r="AI2907" t="s">
        <v>67</v>
      </c>
      <c r="AJ2907" t="s">
        <v>67</v>
      </c>
      <c r="AK2907" t="s">
        <v>67</v>
      </c>
      <c r="AL2907" t="s">
        <v>67</v>
      </c>
      <c r="AM2907" t="s">
        <v>68</v>
      </c>
      <c r="AN2907" t="s">
        <v>67</v>
      </c>
      <c r="AO2907" t="s">
        <v>67</v>
      </c>
      <c r="AP2907" t="s">
        <v>67</v>
      </c>
      <c r="AQ2907" t="s">
        <v>67</v>
      </c>
      <c r="AR2907" t="s">
        <v>67</v>
      </c>
      <c r="AS2907" t="s">
        <v>68</v>
      </c>
      <c r="AT2907" t="s">
        <v>67</v>
      </c>
      <c r="AU2907" t="s">
        <v>68</v>
      </c>
      <c r="AV2907" t="s">
        <v>67</v>
      </c>
      <c r="AW2907" t="s">
        <v>67</v>
      </c>
      <c r="AX2907" t="s">
        <v>67</v>
      </c>
      <c r="AY2907" t="s">
        <v>67</v>
      </c>
      <c r="AZ2907" t="s">
        <v>67</v>
      </c>
      <c r="BA2907" t="s">
        <v>67</v>
      </c>
      <c r="BB2907" t="s">
        <v>67</v>
      </c>
      <c r="BC2907">
        <v>0.49580774999999999</v>
      </c>
      <c r="BE2907" t="str">
        <f t="shared" si="45"/>
        <v>PAS RENTABLE</v>
      </c>
    </row>
    <row r="2908" spans="1:57" x14ac:dyDescent="0.25">
      <c r="A2908" t="s">
        <v>0</v>
      </c>
      <c r="B2908" t="s">
        <v>13978</v>
      </c>
      <c r="C2908">
        <v>185</v>
      </c>
      <c r="D2908">
        <v>94</v>
      </c>
      <c r="E2908">
        <v>39</v>
      </c>
      <c r="F2908">
        <v>18</v>
      </c>
      <c r="G2908" t="s">
        <v>13979</v>
      </c>
      <c r="H2908">
        <v>77</v>
      </c>
      <c r="I2908">
        <v>9030581</v>
      </c>
      <c r="J2908" t="s">
        <v>3425</v>
      </c>
      <c r="K2908" t="s">
        <v>13980</v>
      </c>
      <c r="L2908" t="s">
        <v>13981</v>
      </c>
      <c r="M2908">
        <v>132386</v>
      </c>
      <c r="N2908">
        <v>156</v>
      </c>
      <c r="O2908" t="s">
        <v>13982</v>
      </c>
      <c r="P2908">
        <v>0</v>
      </c>
      <c r="Q2908" t="s">
        <v>13983</v>
      </c>
      <c r="R2908" t="s">
        <v>13984</v>
      </c>
      <c r="S2908">
        <v>398</v>
      </c>
      <c r="T2908" t="s">
        <v>64</v>
      </c>
      <c r="U2908" t="s">
        <v>87</v>
      </c>
      <c r="V2908" t="s">
        <v>66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  <c r="AC2908" t="s">
        <v>67</v>
      </c>
      <c r="AD2908" t="s">
        <v>67</v>
      </c>
      <c r="AE2908" t="s">
        <v>68</v>
      </c>
      <c r="AF2908" t="s">
        <v>67</v>
      </c>
      <c r="AG2908" t="s">
        <v>67</v>
      </c>
      <c r="AH2908" t="s">
        <v>67</v>
      </c>
      <c r="AI2908" t="s">
        <v>67</v>
      </c>
      <c r="AJ2908" t="s">
        <v>67</v>
      </c>
      <c r="AK2908" t="s">
        <v>67</v>
      </c>
      <c r="AL2908" t="s">
        <v>67</v>
      </c>
      <c r="AM2908" t="s">
        <v>67</v>
      </c>
      <c r="AN2908" t="s">
        <v>67</v>
      </c>
      <c r="AO2908" t="s">
        <v>67</v>
      </c>
      <c r="AP2908" t="s">
        <v>67</v>
      </c>
      <c r="AQ2908" t="s">
        <v>67</v>
      </c>
      <c r="AR2908" t="s">
        <v>67</v>
      </c>
      <c r="AS2908" t="s">
        <v>67</v>
      </c>
      <c r="AT2908" t="s">
        <v>67</v>
      </c>
      <c r="AU2908" t="s">
        <v>68</v>
      </c>
      <c r="AV2908" t="s">
        <v>67</v>
      </c>
      <c r="AW2908" t="s">
        <v>67</v>
      </c>
      <c r="AX2908" t="s">
        <v>67</v>
      </c>
      <c r="AY2908" t="s">
        <v>67</v>
      </c>
      <c r="AZ2908" t="s">
        <v>67</v>
      </c>
      <c r="BA2908" t="s">
        <v>67</v>
      </c>
      <c r="BB2908" t="s">
        <v>67</v>
      </c>
      <c r="BC2908">
        <v>0.72244648</v>
      </c>
      <c r="BE2908" t="str">
        <f t="shared" si="45"/>
        <v>PEU RENTABLE</v>
      </c>
    </row>
    <row r="2909" spans="1:57" x14ac:dyDescent="0.25">
      <c r="A2909" t="s">
        <v>0</v>
      </c>
      <c r="B2909" t="s">
        <v>13367</v>
      </c>
      <c r="C2909">
        <v>177</v>
      </c>
      <c r="D2909">
        <v>140</v>
      </c>
      <c r="E2909">
        <v>3000</v>
      </c>
      <c r="F2909">
        <v>322</v>
      </c>
      <c r="G2909" t="s">
        <v>1852</v>
      </c>
      <c r="H2909">
        <v>963</v>
      </c>
      <c r="I2909">
        <v>4157491</v>
      </c>
      <c r="J2909" t="s">
        <v>13985</v>
      </c>
      <c r="K2909" t="s">
        <v>6690</v>
      </c>
      <c r="L2909" t="s">
        <v>13986</v>
      </c>
      <c r="M2909">
        <v>79330</v>
      </c>
      <c r="N2909">
        <v>2894</v>
      </c>
      <c r="O2909" t="s">
        <v>13987</v>
      </c>
      <c r="P2909">
        <v>0</v>
      </c>
      <c r="Q2909" t="s">
        <v>13988</v>
      </c>
      <c r="R2909" t="s">
        <v>13989</v>
      </c>
      <c r="S2909">
        <v>690</v>
      </c>
      <c r="T2909" t="s">
        <v>64</v>
      </c>
      <c r="U2909" t="s">
        <v>7737</v>
      </c>
      <c r="V2909" t="s">
        <v>615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  <c r="AC2909" t="s">
        <v>67</v>
      </c>
      <c r="AD2909" t="s">
        <v>67</v>
      </c>
      <c r="AE2909" t="s">
        <v>67</v>
      </c>
      <c r="AF2909" t="s">
        <v>67</v>
      </c>
      <c r="AG2909" t="s">
        <v>67</v>
      </c>
      <c r="AH2909" t="s">
        <v>67</v>
      </c>
      <c r="AI2909" t="s">
        <v>67</v>
      </c>
      <c r="AJ2909" t="s">
        <v>67</v>
      </c>
      <c r="AK2909" t="s">
        <v>67</v>
      </c>
      <c r="AL2909" t="s">
        <v>67</v>
      </c>
      <c r="AM2909" t="s">
        <v>67</v>
      </c>
      <c r="AN2909" t="s">
        <v>67</v>
      </c>
      <c r="AO2909" t="s">
        <v>68</v>
      </c>
      <c r="AP2909" t="s">
        <v>67</v>
      </c>
      <c r="AQ2909" t="s">
        <v>67</v>
      </c>
      <c r="AR2909" t="s">
        <v>67</v>
      </c>
      <c r="AS2909" t="s">
        <v>67</v>
      </c>
      <c r="AT2909" t="s">
        <v>67</v>
      </c>
      <c r="AU2909" t="s">
        <v>68</v>
      </c>
      <c r="AV2909" t="s">
        <v>68</v>
      </c>
      <c r="AW2909" t="s">
        <v>67</v>
      </c>
      <c r="AX2909" t="s">
        <v>68</v>
      </c>
      <c r="AY2909" t="s">
        <v>67</v>
      </c>
      <c r="AZ2909" t="s">
        <v>67</v>
      </c>
      <c r="BA2909" t="s">
        <v>67</v>
      </c>
      <c r="BB2909" t="s">
        <v>67</v>
      </c>
      <c r="BC2909">
        <v>0.32480398399999999</v>
      </c>
      <c r="BE2909" t="str">
        <f t="shared" si="45"/>
        <v>PAS RENTABLE</v>
      </c>
    </row>
    <row r="2910" spans="1:57" x14ac:dyDescent="0.25">
      <c r="A2910" t="s">
        <v>0</v>
      </c>
      <c r="B2910" t="s">
        <v>12764</v>
      </c>
      <c r="C2910">
        <v>28</v>
      </c>
      <c r="D2910">
        <v>132</v>
      </c>
      <c r="E2910">
        <v>44</v>
      </c>
      <c r="F2910">
        <v>241</v>
      </c>
      <c r="G2910" t="s">
        <v>1078</v>
      </c>
      <c r="H2910">
        <v>1000</v>
      </c>
      <c r="I2910">
        <v>1508689</v>
      </c>
      <c r="J2910" t="s">
        <v>245</v>
      </c>
      <c r="K2910" t="s">
        <v>169</v>
      </c>
      <c r="L2910" t="s">
        <v>13990</v>
      </c>
      <c r="M2910">
        <v>5648</v>
      </c>
      <c r="N2910">
        <v>2004</v>
      </c>
      <c r="O2910" t="s">
        <v>1344</v>
      </c>
      <c r="P2910">
        <v>2</v>
      </c>
      <c r="Q2910" t="s">
        <v>13991</v>
      </c>
      <c r="R2910" t="s">
        <v>13992</v>
      </c>
      <c r="S2910">
        <v>50</v>
      </c>
      <c r="T2910" t="s">
        <v>64</v>
      </c>
      <c r="U2910" t="s">
        <v>65</v>
      </c>
      <c r="V2910" t="s">
        <v>615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  <c r="AC2910" t="s">
        <v>67</v>
      </c>
      <c r="AD2910" t="s">
        <v>67</v>
      </c>
      <c r="AE2910" t="s">
        <v>67</v>
      </c>
      <c r="AF2910" t="s">
        <v>67</v>
      </c>
      <c r="AG2910" t="s">
        <v>67</v>
      </c>
      <c r="AH2910" t="s">
        <v>67</v>
      </c>
      <c r="AI2910" t="s">
        <v>67</v>
      </c>
      <c r="AJ2910" t="s">
        <v>67</v>
      </c>
      <c r="AK2910" t="s">
        <v>67</v>
      </c>
      <c r="AL2910" t="s">
        <v>67</v>
      </c>
      <c r="AM2910" t="s">
        <v>67</v>
      </c>
      <c r="AN2910" t="s">
        <v>67</v>
      </c>
      <c r="AO2910" t="s">
        <v>67</v>
      </c>
      <c r="AP2910" t="s">
        <v>67</v>
      </c>
      <c r="AQ2910" t="s">
        <v>67</v>
      </c>
      <c r="AR2910" t="s">
        <v>67</v>
      </c>
      <c r="AS2910" t="s">
        <v>68</v>
      </c>
      <c r="AT2910" t="s">
        <v>67</v>
      </c>
      <c r="AU2910" t="s">
        <v>68</v>
      </c>
      <c r="AV2910" t="s">
        <v>67</v>
      </c>
      <c r="AW2910" t="s">
        <v>67</v>
      </c>
      <c r="AX2910" t="s">
        <v>67</v>
      </c>
      <c r="AY2910" t="s">
        <v>67</v>
      </c>
      <c r="AZ2910" t="s">
        <v>67</v>
      </c>
      <c r="BA2910" t="s">
        <v>67</v>
      </c>
      <c r="BB2910" t="s">
        <v>67</v>
      </c>
      <c r="BC2910">
        <v>9.4293062999999996E-2</v>
      </c>
      <c r="BE2910" t="str">
        <f t="shared" si="45"/>
        <v>PAS RENTABLE</v>
      </c>
    </row>
    <row r="2911" spans="1:57" x14ac:dyDescent="0.25">
      <c r="A2911" t="s">
        <v>0</v>
      </c>
      <c r="B2911" t="s">
        <v>13993</v>
      </c>
      <c r="C2911">
        <v>48</v>
      </c>
      <c r="D2911">
        <v>99</v>
      </c>
      <c r="E2911">
        <v>220</v>
      </c>
      <c r="F2911">
        <v>599</v>
      </c>
      <c r="G2911" t="s">
        <v>13994</v>
      </c>
      <c r="H2911">
        <v>812</v>
      </c>
      <c r="I2911">
        <v>1227324</v>
      </c>
      <c r="J2911" t="s">
        <v>1964</v>
      </c>
      <c r="K2911" t="s">
        <v>3895</v>
      </c>
      <c r="L2911" t="s">
        <v>13995</v>
      </c>
      <c r="M2911">
        <v>6921</v>
      </c>
      <c r="N2911">
        <v>3337</v>
      </c>
      <c r="O2911" t="s">
        <v>5614</v>
      </c>
      <c r="P2911">
        <v>3</v>
      </c>
      <c r="Q2911" t="s">
        <v>13996</v>
      </c>
      <c r="R2911" t="s">
        <v>13997</v>
      </c>
      <c r="S2911">
        <v>48</v>
      </c>
      <c r="T2911" t="s">
        <v>64</v>
      </c>
      <c r="U2911" t="s">
        <v>65</v>
      </c>
      <c r="V2911" t="s">
        <v>615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  <c r="AC2911" t="s">
        <v>67</v>
      </c>
      <c r="AD2911" t="s">
        <v>67</v>
      </c>
      <c r="AE2911" t="s">
        <v>67</v>
      </c>
      <c r="AF2911" t="s">
        <v>67</v>
      </c>
      <c r="AG2911" t="s">
        <v>67</v>
      </c>
      <c r="AH2911" t="s">
        <v>67</v>
      </c>
      <c r="AI2911" t="s">
        <v>67</v>
      </c>
      <c r="AJ2911" t="s">
        <v>67</v>
      </c>
      <c r="AK2911" t="s">
        <v>67</v>
      </c>
      <c r="AL2911" t="s">
        <v>67</v>
      </c>
      <c r="AM2911" t="s">
        <v>67</v>
      </c>
      <c r="AN2911" t="s">
        <v>67</v>
      </c>
      <c r="AO2911" t="s">
        <v>67</v>
      </c>
      <c r="AP2911" t="s">
        <v>67</v>
      </c>
      <c r="AQ2911" t="s">
        <v>67</v>
      </c>
      <c r="AR2911" t="s">
        <v>67</v>
      </c>
      <c r="AS2911" t="s">
        <v>67</v>
      </c>
      <c r="AT2911" t="s">
        <v>67</v>
      </c>
      <c r="AU2911" t="s">
        <v>68</v>
      </c>
      <c r="AV2911" t="s">
        <v>67</v>
      </c>
      <c r="AW2911" t="s">
        <v>67</v>
      </c>
      <c r="AX2911" t="s">
        <v>68</v>
      </c>
      <c r="AY2911" t="s">
        <v>67</v>
      </c>
      <c r="AZ2911" t="s">
        <v>67</v>
      </c>
      <c r="BA2911" t="s">
        <v>67</v>
      </c>
      <c r="BB2911" t="s">
        <v>67</v>
      </c>
      <c r="BC2911">
        <v>9.8185919999999996E-2</v>
      </c>
      <c r="BE2911" t="str">
        <f t="shared" si="45"/>
        <v>PAS RENTABLE</v>
      </c>
    </row>
    <row r="2912" spans="1:57" x14ac:dyDescent="0.25">
      <c r="A2912" t="s">
        <v>0</v>
      </c>
      <c r="B2912" t="s">
        <v>13045</v>
      </c>
      <c r="C2912">
        <v>116</v>
      </c>
      <c r="D2912">
        <v>90</v>
      </c>
      <c r="E2912">
        <v>34</v>
      </c>
      <c r="F2912">
        <v>506</v>
      </c>
      <c r="G2912" t="s">
        <v>5224</v>
      </c>
      <c r="H2912">
        <v>966</v>
      </c>
      <c r="I2912">
        <v>4360548</v>
      </c>
      <c r="J2912" t="s">
        <v>1444</v>
      </c>
      <c r="K2912" t="s">
        <v>3605</v>
      </c>
      <c r="L2912" t="s">
        <v>13998</v>
      </c>
      <c r="M2912">
        <v>13371</v>
      </c>
      <c r="N2912">
        <v>2661</v>
      </c>
      <c r="O2912" t="s">
        <v>3014</v>
      </c>
      <c r="P2912">
        <v>7</v>
      </c>
      <c r="Q2912" t="s">
        <v>13999</v>
      </c>
      <c r="R2912" t="s">
        <v>14000</v>
      </c>
      <c r="S2912">
        <v>60</v>
      </c>
      <c r="T2912" t="s">
        <v>64</v>
      </c>
      <c r="U2912" t="s">
        <v>65</v>
      </c>
      <c r="V2912" t="s">
        <v>615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  <c r="AC2912" t="s">
        <v>67</v>
      </c>
      <c r="AD2912" t="s">
        <v>67</v>
      </c>
      <c r="AE2912" t="s">
        <v>67</v>
      </c>
      <c r="AF2912" t="s">
        <v>67</v>
      </c>
      <c r="AG2912" t="s">
        <v>67</v>
      </c>
      <c r="AH2912" t="s">
        <v>67</v>
      </c>
      <c r="AI2912" t="s">
        <v>67</v>
      </c>
      <c r="AJ2912" t="s">
        <v>67</v>
      </c>
      <c r="AK2912" t="s">
        <v>67</v>
      </c>
      <c r="AL2912" t="s">
        <v>67</v>
      </c>
      <c r="AM2912" t="s">
        <v>68</v>
      </c>
      <c r="AN2912" t="s">
        <v>67</v>
      </c>
      <c r="AO2912" t="s">
        <v>67</v>
      </c>
      <c r="AP2912" t="s">
        <v>67</v>
      </c>
      <c r="AQ2912" t="s">
        <v>67</v>
      </c>
      <c r="AR2912" t="s">
        <v>67</v>
      </c>
      <c r="AS2912" t="s">
        <v>68</v>
      </c>
      <c r="AT2912" t="s">
        <v>67</v>
      </c>
      <c r="AU2912" t="s">
        <v>68</v>
      </c>
      <c r="AV2912" t="s">
        <v>67</v>
      </c>
      <c r="AW2912" t="s">
        <v>67</v>
      </c>
      <c r="AX2912" t="s">
        <v>67</v>
      </c>
      <c r="AY2912" t="s">
        <v>67</v>
      </c>
      <c r="AZ2912" t="s">
        <v>67</v>
      </c>
      <c r="BA2912" t="s">
        <v>67</v>
      </c>
      <c r="BB2912" t="s">
        <v>67</v>
      </c>
      <c r="BC2912">
        <v>0.29070319999999999</v>
      </c>
      <c r="BE2912" t="str">
        <f t="shared" si="45"/>
        <v>PAS RENTABLE</v>
      </c>
    </row>
    <row r="2913" spans="1:57" x14ac:dyDescent="0.25">
      <c r="A2913" t="s">
        <v>0</v>
      </c>
      <c r="B2913" t="s">
        <v>14001</v>
      </c>
      <c r="C2913">
        <v>391</v>
      </c>
      <c r="D2913">
        <v>105</v>
      </c>
      <c r="E2913">
        <v>20</v>
      </c>
      <c r="F2913">
        <v>844</v>
      </c>
      <c r="G2913" t="s">
        <v>1151</v>
      </c>
      <c r="H2913">
        <v>22000</v>
      </c>
      <c r="I2913">
        <v>26589953</v>
      </c>
      <c r="J2913" t="s">
        <v>365</v>
      </c>
      <c r="K2913" t="s">
        <v>1775</v>
      </c>
      <c r="L2913" t="s">
        <v>14002</v>
      </c>
      <c r="M2913">
        <v>165792</v>
      </c>
      <c r="N2913">
        <v>26233</v>
      </c>
      <c r="O2913" t="s">
        <v>3327</v>
      </c>
      <c r="P2913">
        <v>1</v>
      </c>
      <c r="Q2913" t="s">
        <v>14003</v>
      </c>
      <c r="R2913" t="s">
        <v>14004</v>
      </c>
      <c r="S2913">
        <v>392</v>
      </c>
      <c r="T2913" t="s">
        <v>64</v>
      </c>
      <c r="U2913" t="s">
        <v>65</v>
      </c>
      <c r="V2913" t="s">
        <v>615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  <c r="AC2913" t="s">
        <v>67</v>
      </c>
      <c r="AD2913" t="s">
        <v>68</v>
      </c>
      <c r="AE2913" t="s">
        <v>67</v>
      </c>
      <c r="AF2913" t="s">
        <v>67</v>
      </c>
      <c r="AG2913" t="s">
        <v>67</v>
      </c>
      <c r="AH2913" t="s">
        <v>67</v>
      </c>
      <c r="AI2913" t="s">
        <v>67</v>
      </c>
      <c r="AJ2913" t="s">
        <v>68</v>
      </c>
      <c r="AK2913" t="s">
        <v>67</v>
      </c>
      <c r="AL2913" t="s">
        <v>67</v>
      </c>
      <c r="AM2913" t="s">
        <v>67</v>
      </c>
      <c r="AN2913" t="s">
        <v>67</v>
      </c>
      <c r="AO2913" t="s">
        <v>67</v>
      </c>
      <c r="AP2913" t="s">
        <v>67</v>
      </c>
      <c r="AQ2913" t="s">
        <v>67</v>
      </c>
      <c r="AR2913" t="s">
        <v>67</v>
      </c>
      <c r="AS2913" t="s">
        <v>67</v>
      </c>
      <c r="AT2913" t="s">
        <v>67</v>
      </c>
      <c r="AU2913" t="s">
        <v>67</v>
      </c>
      <c r="AV2913" t="s">
        <v>67</v>
      </c>
      <c r="AW2913" t="s">
        <v>67</v>
      </c>
      <c r="AX2913" t="s">
        <v>68</v>
      </c>
      <c r="AY2913" t="s">
        <v>67</v>
      </c>
      <c r="AZ2913" t="s">
        <v>67</v>
      </c>
      <c r="BA2913" t="s">
        <v>67</v>
      </c>
      <c r="BB2913" t="s">
        <v>67</v>
      </c>
      <c r="BC2913">
        <v>2.532376476</v>
      </c>
      <c r="BE2913" t="str">
        <f t="shared" si="45"/>
        <v>RENTABLE</v>
      </c>
    </row>
    <row r="2914" spans="1:57" x14ac:dyDescent="0.25">
      <c r="A2914" t="s">
        <v>0</v>
      </c>
      <c r="B2914" t="s">
        <v>14005</v>
      </c>
      <c r="C2914">
        <v>117</v>
      </c>
      <c r="D2914">
        <v>108</v>
      </c>
      <c r="E2914">
        <v>60</v>
      </c>
      <c r="F2914">
        <v>168</v>
      </c>
      <c r="G2914" t="s">
        <v>6380</v>
      </c>
      <c r="H2914">
        <v>18000</v>
      </c>
      <c r="I2914">
        <v>1039869</v>
      </c>
      <c r="J2914" t="s">
        <v>1860</v>
      </c>
      <c r="K2914" t="s">
        <v>151</v>
      </c>
      <c r="L2914" t="s">
        <v>14006</v>
      </c>
      <c r="M2914">
        <v>14757</v>
      </c>
      <c r="N2914">
        <v>18739</v>
      </c>
      <c r="O2914" t="s">
        <v>14007</v>
      </c>
      <c r="P2914">
        <v>5</v>
      </c>
      <c r="Q2914" t="s">
        <v>14008</v>
      </c>
      <c r="R2914" t="s">
        <v>14009</v>
      </c>
      <c r="S2914">
        <v>51</v>
      </c>
      <c r="T2914" t="s">
        <v>64</v>
      </c>
      <c r="U2914" t="s">
        <v>299</v>
      </c>
      <c r="V2914" t="s">
        <v>615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  <c r="AC2914" t="s">
        <v>67</v>
      </c>
      <c r="AD2914" t="s">
        <v>67</v>
      </c>
      <c r="AE2914" t="s">
        <v>67</v>
      </c>
      <c r="AF2914" t="s">
        <v>67</v>
      </c>
      <c r="AG2914" t="s">
        <v>67</v>
      </c>
      <c r="AH2914" t="s">
        <v>67</v>
      </c>
      <c r="AI2914" t="s">
        <v>67</v>
      </c>
      <c r="AJ2914" t="s">
        <v>67</v>
      </c>
      <c r="AK2914" t="s">
        <v>67</v>
      </c>
      <c r="AL2914" t="s">
        <v>68</v>
      </c>
      <c r="AM2914" t="s">
        <v>68</v>
      </c>
      <c r="AN2914" t="s">
        <v>67</v>
      </c>
      <c r="AO2914" t="s">
        <v>67</v>
      </c>
      <c r="AP2914" t="s">
        <v>67</v>
      </c>
      <c r="AQ2914" t="s">
        <v>67</v>
      </c>
      <c r="AR2914" t="s">
        <v>67</v>
      </c>
      <c r="AS2914" t="s">
        <v>67</v>
      </c>
      <c r="AT2914" t="s">
        <v>67</v>
      </c>
      <c r="AU2914" t="s">
        <v>68</v>
      </c>
      <c r="AV2914" t="s">
        <v>67</v>
      </c>
      <c r="AW2914" t="s">
        <v>67</v>
      </c>
      <c r="AX2914" t="s">
        <v>68</v>
      </c>
      <c r="AY2914" t="s">
        <v>67</v>
      </c>
      <c r="AZ2914" t="s">
        <v>67</v>
      </c>
      <c r="BA2914" t="s">
        <v>67</v>
      </c>
      <c r="BB2914" t="s">
        <v>67</v>
      </c>
      <c r="BC2914">
        <v>6.93246E-2</v>
      </c>
      <c r="BE2914" t="str">
        <f t="shared" si="45"/>
        <v>PAS RENTABLE</v>
      </c>
    </row>
    <row r="2915" spans="1:57" x14ac:dyDescent="0.25">
      <c r="A2915" t="s">
        <v>0</v>
      </c>
      <c r="B2915" t="s">
        <v>3183</v>
      </c>
      <c r="C2915">
        <v>24</v>
      </c>
      <c r="D2915">
        <v>69</v>
      </c>
      <c r="E2915">
        <v>383</v>
      </c>
      <c r="F2915">
        <v>191</v>
      </c>
      <c r="G2915" t="s">
        <v>14010</v>
      </c>
      <c r="H2915">
        <v>912</v>
      </c>
      <c r="I2915">
        <v>48092846</v>
      </c>
      <c r="J2915" t="s">
        <v>2860</v>
      </c>
      <c r="K2915" t="s">
        <v>10283</v>
      </c>
      <c r="L2915" t="s">
        <v>14011</v>
      </c>
      <c r="M2915">
        <v>61753</v>
      </c>
      <c r="N2915">
        <v>1833</v>
      </c>
      <c r="O2915" t="s">
        <v>14012</v>
      </c>
      <c r="P2915">
        <v>0</v>
      </c>
      <c r="Q2915" t="s">
        <v>14013</v>
      </c>
      <c r="R2915" t="s">
        <v>14014</v>
      </c>
      <c r="S2915">
        <v>133</v>
      </c>
      <c r="T2915" t="s">
        <v>64</v>
      </c>
      <c r="U2915" t="s">
        <v>65</v>
      </c>
      <c r="V2915" t="s">
        <v>308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  <c r="AC2915" t="s">
        <v>67</v>
      </c>
      <c r="AD2915" t="s">
        <v>67</v>
      </c>
      <c r="AE2915" t="s">
        <v>67</v>
      </c>
      <c r="AF2915" t="s">
        <v>67</v>
      </c>
      <c r="AG2915" t="s">
        <v>67</v>
      </c>
      <c r="AH2915" t="s">
        <v>67</v>
      </c>
      <c r="AI2915" t="s">
        <v>67</v>
      </c>
      <c r="AJ2915" t="s">
        <v>67</v>
      </c>
      <c r="AK2915" t="s">
        <v>67</v>
      </c>
      <c r="AL2915" t="s">
        <v>67</v>
      </c>
      <c r="AM2915" t="s">
        <v>67</v>
      </c>
      <c r="AN2915" t="s">
        <v>67</v>
      </c>
      <c r="AO2915" t="s">
        <v>67</v>
      </c>
      <c r="AP2915" t="s">
        <v>67</v>
      </c>
      <c r="AQ2915" t="s">
        <v>68</v>
      </c>
      <c r="AR2915" t="s">
        <v>67</v>
      </c>
      <c r="AS2915" t="s">
        <v>67</v>
      </c>
      <c r="AT2915" t="s">
        <v>67</v>
      </c>
      <c r="AU2915" t="s">
        <v>67</v>
      </c>
      <c r="AV2915" t="s">
        <v>67</v>
      </c>
      <c r="AW2915" t="s">
        <v>67</v>
      </c>
      <c r="AX2915" t="s">
        <v>67</v>
      </c>
      <c r="AY2915" t="s">
        <v>67</v>
      </c>
      <c r="AZ2915" t="s">
        <v>68</v>
      </c>
      <c r="BA2915" t="s">
        <v>68</v>
      </c>
      <c r="BB2915" t="s">
        <v>67</v>
      </c>
      <c r="BC2915">
        <v>3.84742768</v>
      </c>
      <c r="BE2915" t="str">
        <f t="shared" si="45"/>
        <v>RENTABLE</v>
      </c>
    </row>
    <row r="2916" spans="1:57" x14ac:dyDescent="0.25">
      <c r="A2916" t="s">
        <v>0</v>
      </c>
      <c r="B2916" t="s">
        <v>14015</v>
      </c>
      <c r="C2916">
        <v>86</v>
      </c>
      <c r="D2916">
        <v>148</v>
      </c>
      <c r="E2916">
        <v>16</v>
      </c>
      <c r="F2916">
        <v>489</v>
      </c>
      <c r="G2916" t="s">
        <v>14016</v>
      </c>
      <c r="H2916">
        <v>717</v>
      </c>
      <c r="I2916">
        <v>1110186</v>
      </c>
      <c r="J2916" t="s">
        <v>1496</v>
      </c>
      <c r="K2916" t="s">
        <v>14017</v>
      </c>
      <c r="L2916" t="s">
        <v>14018</v>
      </c>
      <c r="M2916">
        <v>31943</v>
      </c>
      <c r="N2916">
        <v>1730</v>
      </c>
      <c r="O2916" t="s">
        <v>6211</v>
      </c>
      <c r="P2916">
        <v>2</v>
      </c>
      <c r="Q2916" t="s">
        <v>14019</v>
      </c>
      <c r="R2916" t="s">
        <v>14020</v>
      </c>
      <c r="S2916">
        <v>224</v>
      </c>
      <c r="T2916" t="s">
        <v>12721</v>
      </c>
      <c r="U2916" t="s">
        <v>5722</v>
      </c>
      <c r="V2916" t="s">
        <v>615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  <c r="AC2916" t="s">
        <v>67</v>
      </c>
      <c r="AD2916" t="s">
        <v>68</v>
      </c>
      <c r="AE2916" t="s">
        <v>68</v>
      </c>
      <c r="AF2916" t="s">
        <v>67</v>
      </c>
      <c r="AG2916" t="s">
        <v>67</v>
      </c>
      <c r="AH2916" t="s">
        <v>67</v>
      </c>
      <c r="AI2916" t="s">
        <v>67</v>
      </c>
      <c r="AJ2916" t="s">
        <v>67</v>
      </c>
      <c r="AK2916" t="s">
        <v>67</v>
      </c>
      <c r="AL2916" t="s">
        <v>67</v>
      </c>
      <c r="AM2916" t="s">
        <v>67</v>
      </c>
      <c r="AN2916" t="s">
        <v>67</v>
      </c>
      <c r="AO2916" t="s">
        <v>67</v>
      </c>
      <c r="AP2916" t="s">
        <v>67</v>
      </c>
      <c r="AQ2916" t="s">
        <v>67</v>
      </c>
      <c r="AR2916" t="s">
        <v>67</v>
      </c>
      <c r="AS2916" t="s">
        <v>67</v>
      </c>
      <c r="AT2916" t="s">
        <v>67</v>
      </c>
      <c r="AU2916" t="s">
        <v>68</v>
      </c>
      <c r="AV2916" t="s">
        <v>67</v>
      </c>
      <c r="AW2916" t="s">
        <v>67</v>
      </c>
      <c r="AX2916" t="s">
        <v>67</v>
      </c>
      <c r="AY2916" t="s">
        <v>67</v>
      </c>
      <c r="AZ2916" t="s">
        <v>67</v>
      </c>
      <c r="BA2916" t="s">
        <v>67</v>
      </c>
      <c r="BB2916" t="s">
        <v>67</v>
      </c>
      <c r="BC2916">
        <v>8.6733280999999995E-2</v>
      </c>
      <c r="BE2916" t="str">
        <f t="shared" si="45"/>
        <v>PAS RENTABLE</v>
      </c>
    </row>
    <row r="2917" spans="1:57" x14ac:dyDescent="0.25">
      <c r="A2917" t="s">
        <v>777</v>
      </c>
      <c r="B2917" t="s">
        <v>14021</v>
      </c>
      <c r="C2917">
        <v>41</v>
      </c>
      <c r="D2917">
        <v>118</v>
      </c>
      <c r="E2917">
        <v>50</v>
      </c>
      <c r="F2917">
        <v>655</v>
      </c>
      <c r="G2917" t="s">
        <v>3327</v>
      </c>
      <c r="H2917">
        <v>968</v>
      </c>
      <c r="I2917">
        <v>1089445</v>
      </c>
      <c r="J2917" t="s">
        <v>7471</v>
      </c>
      <c r="K2917" t="s">
        <v>410</v>
      </c>
      <c r="L2917" t="s">
        <v>14022</v>
      </c>
      <c r="M2917">
        <v>2676</v>
      </c>
      <c r="N2917">
        <v>4270</v>
      </c>
      <c r="O2917" t="s">
        <v>2312</v>
      </c>
      <c r="P2917">
        <v>0</v>
      </c>
      <c r="Q2917" t="s">
        <v>14023</v>
      </c>
      <c r="R2917" t="s">
        <v>14024</v>
      </c>
      <c r="S2917">
        <v>33</v>
      </c>
      <c r="T2917" t="s">
        <v>64</v>
      </c>
      <c r="U2917" t="s">
        <v>299</v>
      </c>
      <c r="V2917" t="s">
        <v>126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  <c r="AC2917" t="s">
        <v>67</v>
      </c>
      <c r="AD2917" t="s">
        <v>67</v>
      </c>
      <c r="AE2917" t="s">
        <v>67</v>
      </c>
      <c r="AF2917" t="s">
        <v>67</v>
      </c>
      <c r="AG2917" t="s">
        <v>67</v>
      </c>
      <c r="AH2917" t="s">
        <v>67</v>
      </c>
      <c r="AI2917" t="s">
        <v>68</v>
      </c>
      <c r="AJ2917" t="s">
        <v>67</v>
      </c>
      <c r="AK2917" t="s">
        <v>67</v>
      </c>
      <c r="AL2917" t="s">
        <v>67</v>
      </c>
      <c r="AM2917" t="s">
        <v>68</v>
      </c>
      <c r="AN2917" t="s">
        <v>67</v>
      </c>
      <c r="AO2917" t="s">
        <v>67</v>
      </c>
      <c r="AP2917" t="s">
        <v>67</v>
      </c>
      <c r="AQ2917" t="s">
        <v>67</v>
      </c>
      <c r="AR2917" t="s">
        <v>67</v>
      </c>
      <c r="AS2917" t="s">
        <v>67</v>
      </c>
      <c r="AT2917" t="s">
        <v>67</v>
      </c>
      <c r="AU2917" t="s">
        <v>68</v>
      </c>
      <c r="AV2917" t="s">
        <v>67</v>
      </c>
      <c r="AW2917" t="s">
        <v>67</v>
      </c>
      <c r="AX2917" t="s">
        <v>67</v>
      </c>
      <c r="AY2917" t="s">
        <v>67</v>
      </c>
      <c r="AZ2917" t="s">
        <v>67</v>
      </c>
      <c r="BA2917" t="s">
        <v>68</v>
      </c>
      <c r="BB2917" t="s">
        <v>67</v>
      </c>
      <c r="BC2917">
        <v>8.71556E-2</v>
      </c>
      <c r="BE2917" t="str">
        <f t="shared" si="45"/>
        <v>PAS RENTABLE</v>
      </c>
    </row>
    <row r="2918" spans="1:57" x14ac:dyDescent="0.25">
      <c r="A2918" t="s">
        <v>0</v>
      </c>
      <c r="B2918" t="s">
        <v>4761</v>
      </c>
      <c r="C2918">
        <v>304</v>
      </c>
      <c r="D2918">
        <v>132</v>
      </c>
      <c r="E2918">
        <v>607</v>
      </c>
      <c r="F2918">
        <v>259</v>
      </c>
      <c r="G2918" t="s">
        <v>13460</v>
      </c>
      <c r="H2918">
        <v>1000</v>
      </c>
      <c r="I2918">
        <v>204565000</v>
      </c>
      <c r="J2918" t="s">
        <v>6430</v>
      </c>
      <c r="K2918" t="s">
        <v>7789</v>
      </c>
      <c r="L2918" t="s">
        <v>14025</v>
      </c>
      <c r="M2918">
        <v>284252</v>
      </c>
      <c r="N2918">
        <v>2466</v>
      </c>
      <c r="O2918" t="s">
        <v>14026</v>
      </c>
      <c r="P2918">
        <v>0</v>
      </c>
      <c r="Q2918" t="s">
        <v>14027</v>
      </c>
      <c r="R2918" t="s">
        <v>14028</v>
      </c>
      <c r="S2918">
        <v>1058</v>
      </c>
      <c r="T2918" t="s">
        <v>64</v>
      </c>
      <c r="U2918" t="s">
        <v>65</v>
      </c>
      <c r="V2918" t="s">
        <v>615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  <c r="AC2918" t="s">
        <v>67</v>
      </c>
      <c r="AD2918" t="s">
        <v>67</v>
      </c>
      <c r="AE2918" t="s">
        <v>67</v>
      </c>
      <c r="AF2918" t="s">
        <v>67</v>
      </c>
      <c r="AG2918" t="s">
        <v>67</v>
      </c>
      <c r="AH2918" t="s">
        <v>67</v>
      </c>
      <c r="AI2918" t="s">
        <v>67</v>
      </c>
      <c r="AJ2918" t="s">
        <v>67</v>
      </c>
      <c r="AK2918" t="s">
        <v>67</v>
      </c>
      <c r="AL2918" t="s">
        <v>67</v>
      </c>
      <c r="AM2918" t="s">
        <v>67</v>
      </c>
      <c r="AN2918" t="s">
        <v>67</v>
      </c>
      <c r="AO2918" t="s">
        <v>67</v>
      </c>
      <c r="AP2918" t="s">
        <v>67</v>
      </c>
      <c r="AQ2918" t="s">
        <v>67</v>
      </c>
      <c r="AR2918" t="s">
        <v>68</v>
      </c>
      <c r="AS2918" t="s">
        <v>67</v>
      </c>
      <c r="AT2918" t="s">
        <v>67</v>
      </c>
      <c r="AU2918" t="s">
        <v>67</v>
      </c>
      <c r="AV2918" t="s">
        <v>67</v>
      </c>
      <c r="AW2918" t="s">
        <v>67</v>
      </c>
      <c r="AX2918" t="s">
        <v>67</v>
      </c>
      <c r="AY2918" t="s">
        <v>67</v>
      </c>
      <c r="AZ2918" t="s">
        <v>67</v>
      </c>
      <c r="BA2918" t="s">
        <v>67</v>
      </c>
      <c r="BB2918" t="s">
        <v>67</v>
      </c>
      <c r="BC2918">
        <v>25.570625</v>
      </c>
      <c r="BE2918" t="str">
        <f t="shared" si="45"/>
        <v>TRES RENTABLE</v>
      </c>
    </row>
    <row r="2919" spans="1:57" x14ac:dyDescent="0.25">
      <c r="A2919" t="s">
        <v>0</v>
      </c>
      <c r="B2919" t="s">
        <v>420</v>
      </c>
      <c r="C2919">
        <v>385</v>
      </c>
      <c r="D2919">
        <v>130</v>
      </c>
      <c r="E2919">
        <v>14000</v>
      </c>
      <c r="F2919">
        <v>366</v>
      </c>
      <c r="G2919" t="s">
        <v>14029</v>
      </c>
      <c r="H2919">
        <v>813</v>
      </c>
      <c r="I2919">
        <v>260000000</v>
      </c>
      <c r="J2919" t="s">
        <v>1855</v>
      </c>
      <c r="K2919" t="s">
        <v>2472</v>
      </c>
      <c r="L2919" t="s">
        <v>14030</v>
      </c>
      <c r="M2919">
        <v>412454</v>
      </c>
      <c r="N2919">
        <v>2047</v>
      </c>
      <c r="O2919" t="s">
        <v>10696</v>
      </c>
      <c r="P2919">
        <v>0</v>
      </c>
      <c r="Q2919" t="s">
        <v>14031</v>
      </c>
      <c r="R2919" t="s">
        <v>14032</v>
      </c>
      <c r="S2919">
        <v>962</v>
      </c>
      <c r="T2919" t="s">
        <v>64</v>
      </c>
      <c r="U2919" t="s">
        <v>65</v>
      </c>
      <c r="V2919" t="s">
        <v>126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  <c r="AC2919" t="s">
        <v>67</v>
      </c>
      <c r="AD2919" t="s">
        <v>67</v>
      </c>
      <c r="AE2919" t="s">
        <v>67</v>
      </c>
      <c r="AF2919" t="s">
        <v>67</v>
      </c>
      <c r="AG2919" t="s">
        <v>67</v>
      </c>
      <c r="AH2919" t="s">
        <v>67</v>
      </c>
      <c r="AI2919" t="s">
        <v>67</v>
      </c>
      <c r="AJ2919" t="s">
        <v>68</v>
      </c>
      <c r="AK2919" t="s">
        <v>67</v>
      </c>
      <c r="AL2919" t="s">
        <v>67</v>
      </c>
      <c r="AM2919" t="s">
        <v>67</v>
      </c>
      <c r="AN2919" t="s">
        <v>67</v>
      </c>
      <c r="AO2919" t="s">
        <v>67</v>
      </c>
      <c r="AP2919" t="s">
        <v>67</v>
      </c>
      <c r="AQ2919" t="s">
        <v>68</v>
      </c>
      <c r="AR2919" t="s">
        <v>67</v>
      </c>
      <c r="AS2919" t="s">
        <v>67</v>
      </c>
      <c r="AT2919" t="s">
        <v>67</v>
      </c>
      <c r="AU2919" t="s">
        <v>68</v>
      </c>
      <c r="AV2919" t="s">
        <v>67</v>
      </c>
      <c r="AW2919" t="s">
        <v>67</v>
      </c>
      <c r="AX2919" t="s">
        <v>67</v>
      </c>
      <c r="AY2919" t="s">
        <v>67</v>
      </c>
      <c r="AZ2919" t="s">
        <v>67</v>
      </c>
      <c r="BA2919" t="s">
        <v>67</v>
      </c>
      <c r="BB2919" t="s">
        <v>67</v>
      </c>
      <c r="BC2919">
        <v>32.5</v>
      </c>
      <c r="BE2919" t="str">
        <f t="shared" si="45"/>
        <v>TRES RENTABLE</v>
      </c>
    </row>
    <row r="2920" spans="1:57" x14ac:dyDescent="0.25">
      <c r="A2920" t="s">
        <v>0</v>
      </c>
      <c r="B2920" t="s">
        <v>1773</v>
      </c>
      <c r="C2920">
        <v>145</v>
      </c>
      <c r="D2920">
        <v>95</v>
      </c>
      <c r="E2920">
        <v>80</v>
      </c>
      <c r="F2920">
        <v>1000</v>
      </c>
      <c r="G2920" t="s">
        <v>7606</v>
      </c>
      <c r="H2920">
        <v>3000</v>
      </c>
      <c r="I2920">
        <v>101736215</v>
      </c>
      <c r="J2920" t="s">
        <v>1700</v>
      </c>
      <c r="K2920" t="s">
        <v>4627</v>
      </c>
      <c r="L2920" t="s">
        <v>14033</v>
      </c>
      <c r="M2920">
        <v>315549</v>
      </c>
      <c r="N2920">
        <v>8134</v>
      </c>
      <c r="O2920" t="s">
        <v>3779</v>
      </c>
      <c r="P2920">
        <v>6</v>
      </c>
      <c r="Q2920" t="s">
        <v>14034</v>
      </c>
      <c r="R2920" t="s">
        <v>14035</v>
      </c>
      <c r="S2920">
        <v>789</v>
      </c>
      <c r="T2920" t="s">
        <v>64</v>
      </c>
      <c r="U2920" t="s">
        <v>65</v>
      </c>
      <c r="V2920" t="s">
        <v>615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  <c r="AC2920" t="s">
        <v>67</v>
      </c>
      <c r="AD2920" t="s">
        <v>67</v>
      </c>
      <c r="AE2920" t="s">
        <v>67</v>
      </c>
      <c r="AF2920" t="s">
        <v>67</v>
      </c>
      <c r="AG2920" t="s">
        <v>67</v>
      </c>
      <c r="AH2920" t="s">
        <v>67</v>
      </c>
      <c r="AI2920" t="s">
        <v>67</v>
      </c>
      <c r="AJ2920" t="s">
        <v>67</v>
      </c>
      <c r="AK2920" t="s">
        <v>67</v>
      </c>
      <c r="AL2920" t="s">
        <v>67</v>
      </c>
      <c r="AM2920" t="s">
        <v>68</v>
      </c>
      <c r="AN2920" t="s">
        <v>67</v>
      </c>
      <c r="AO2920" t="s">
        <v>67</v>
      </c>
      <c r="AP2920" t="s">
        <v>67</v>
      </c>
      <c r="AQ2920" t="s">
        <v>67</v>
      </c>
      <c r="AR2920" t="s">
        <v>67</v>
      </c>
      <c r="AS2920" t="s">
        <v>67</v>
      </c>
      <c r="AT2920" t="s">
        <v>67</v>
      </c>
      <c r="AU2920" t="s">
        <v>67</v>
      </c>
      <c r="AV2920" t="s">
        <v>67</v>
      </c>
      <c r="AW2920" t="s">
        <v>67</v>
      </c>
      <c r="AX2920" t="s">
        <v>67</v>
      </c>
      <c r="AY2920" t="s">
        <v>67</v>
      </c>
      <c r="AZ2920" t="s">
        <v>67</v>
      </c>
      <c r="BA2920" t="s">
        <v>67</v>
      </c>
      <c r="BB2920" t="s">
        <v>67</v>
      </c>
      <c r="BC2920">
        <v>9.2487468180000008</v>
      </c>
      <c r="BE2920" t="str">
        <f t="shared" si="45"/>
        <v>TRES RENTABLE</v>
      </c>
    </row>
    <row r="2921" spans="1:57" x14ac:dyDescent="0.25">
      <c r="A2921" t="s">
        <v>0</v>
      </c>
      <c r="B2921" t="s">
        <v>14036</v>
      </c>
      <c r="C2921">
        <v>99</v>
      </c>
      <c r="D2921">
        <v>80</v>
      </c>
      <c r="E2921">
        <v>2</v>
      </c>
      <c r="F2921">
        <v>186</v>
      </c>
      <c r="G2921" t="s">
        <v>3209</v>
      </c>
      <c r="H2921">
        <v>6000</v>
      </c>
      <c r="I2921">
        <v>71442</v>
      </c>
      <c r="J2921" t="s">
        <v>14037</v>
      </c>
      <c r="K2921" t="s">
        <v>692</v>
      </c>
      <c r="L2921" t="s">
        <v>14038</v>
      </c>
      <c r="M2921">
        <v>12029</v>
      </c>
      <c r="N2921">
        <v>6829</v>
      </c>
      <c r="O2921" t="s">
        <v>14039</v>
      </c>
      <c r="P2921">
        <v>0</v>
      </c>
      <c r="Q2921" t="s">
        <v>14040</v>
      </c>
      <c r="R2921" t="s">
        <v>14041</v>
      </c>
      <c r="S2921">
        <v>32</v>
      </c>
      <c r="T2921" t="s">
        <v>1493</v>
      </c>
      <c r="U2921" t="s">
        <v>1494</v>
      </c>
      <c r="V2921" t="s">
        <v>126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  <c r="AC2921" t="s">
        <v>67</v>
      </c>
      <c r="AD2921" t="s">
        <v>67</v>
      </c>
      <c r="AE2921" t="s">
        <v>67</v>
      </c>
      <c r="AF2921" t="s">
        <v>67</v>
      </c>
      <c r="AG2921" t="s">
        <v>67</v>
      </c>
      <c r="AH2921" t="s">
        <v>67</v>
      </c>
      <c r="AI2921" t="s">
        <v>67</v>
      </c>
      <c r="AJ2921" t="s">
        <v>67</v>
      </c>
      <c r="AK2921" t="s">
        <v>67</v>
      </c>
      <c r="AL2921" t="s">
        <v>67</v>
      </c>
      <c r="AM2921" t="s">
        <v>68</v>
      </c>
      <c r="AN2921" t="s">
        <v>67</v>
      </c>
      <c r="AO2921" t="s">
        <v>67</v>
      </c>
      <c r="AP2921" t="s">
        <v>67</v>
      </c>
      <c r="AQ2921" t="s">
        <v>67</v>
      </c>
      <c r="AR2921" t="s">
        <v>67</v>
      </c>
      <c r="AS2921" t="s">
        <v>67</v>
      </c>
      <c r="AT2921" t="s">
        <v>67</v>
      </c>
      <c r="AU2921" t="s">
        <v>68</v>
      </c>
      <c r="AV2921" t="s">
        <v>67</v>
      </c>
      <c r="AW2921" t="s">
        <v>67</v>
      </c>
      <c r="AX2921" t="s">
        <v>68</v>
      </c>
      <c r="AY2921" t="s">
        <v>67</v>
      </c>
      <c r="AZ2921" t="s">
        <v>68</v>
      </c>
      <c r="BA2921" t="s">
        <v>68</v>
      </c>
      <c r="BB2921" t="s">
        <v>67</v>
      </c>
      <c r="BC2921">
        <v>7.4418749999999997E-3</v>
      </c>
      <c r="BE2921" t="str">
        <f t="shared" si="45"/>
        <v>PAS RENTABLE</v>
      </c>
    </row>
    <row r="2922" spans="1:57" x14ac:dyDescent="0.25">
      <c r="A2922" t="s">
        <v>0</v>
      </c>
      <c r="B2922" t="s">
        <v>7469</v>
      </c>
      <c r="C2922">
        <v>29</v>
      </c>
      <c r="D2922">
        <v>94</v>
      </c>
      <c r="E2922">
        <v>23</v>
      </c>
      <c r="F2922">
        <v>148</v>
      </c>
      <c r="G2922" t="s">
        <v>5708</v>
      </c>
      <c r="H2922">
        <v>400</v>
      </c>
      <c r="I2922">
        <v>79817937</v>
      </c>
      <c r="J2922" t="s">
        <v>14042</v>
      </c>
      <c r="K2922" t="s">
        <v>3461</v>
      </c>
      <c r="L2922" t="s">
        <v>14043</v>
      </c>
      <c r="M2922">
        <v>39798</v>
      </c>
      <c r="N2922">
        <v>1044</v>
      </c>
      <c r="O2922" t="s">
        <v>14044</v>
      </c>
      <c r="P2922">
        <v>1</v>
      </c>
      <c r="Q2922" t="s">
        <v>14045</v>
      </c>
      <c r="R2922" t="s">
        <v>14046</v>
      </c>
      <c r="S2922">
        <v>69</v>
      </c>
      <c r="T2922" t="s">
        <v>64</v>
      </c>
      <c r="U2922" t="s">
        <v>65</v>
      </c>
      <c r="V2922" t="s">
        <v>66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  <c r="AC2922" t="s">
        <v>67</v>
      </c>
      <c r="AD2922" t="s">
        <v>68</v>
      </c>
      <c r="AE2922" t="s">
        <v>67</v>
      </c>
      <c r="AF2922" t="s">
        <v>67</v>
      </c>
      <c r="AG2922" t="s">
        <v>67</v>
      </c>
      <c r="AH2922" t="s">
        <v>67</v>
      </c>
      <c r="AI2922" t="s">
        <v>67</v>
      </c>
      <c r="AJ2922" t="s">
        <v>67</v>
      </c>
      <c r="AK2922" t="s">
        <v>67</v>
      </c>
      <c r="AL2922" t="s">
        <v>67</v>
      </c>
      <c r="AM2922" t="s">
        <v>68</v>
      </c>
      <c r="AN2922" t="s">
        <v>68</v>
      </c>
      <c r="AO2922" t="s">
        <v>67</v>
      </c>
      <c r="AP2922" t="s">
        <v>67</v>
      </c>
      <c r="AQ2922" t="s">
        <v>68</v>
      </c>
      <c r="AR2922" t="s">
        <v>67</v>
      </c>
      <c r="AS2922" t="s">
        <v>67</v>
      </c>
      <c r="AT2922" t="s">
        <v>67</v>
      </c>
      <c r="AU2922" t="s">
        <v>67</v>
      </c>
      <c r="AV2922" t="s">
        <v>67</v>
      </c>
      <c r="AW2922" t="s">
        <v>67</v>
      </c>
      <c r="AX2922" t="s">
        <v>67</v>
      </c>
      <c r="AY2922" t="s">
        <v>68</v>
      </c>
      <c r="AZ2922" t="s">
        <v>67</v>
      </c>
      <c r="BA2922" t="s">
        <v>67</v>
      </c>
      <c r="BB2922" t="s">
        <v>67</v>
      </c>
      <c r="BC2922">
        <v>3.1927174800000002</v>
      </c>
      <c r="BE2922" t="str">
        <f t="shared" si="45"/>
        <v>RENTABLE</v>
      </c>
    </row>
    <row r="2923" spans="1:57" x14ac:dyDescent="0.25">
      <c r="A2923" t="s">
        <v>0</v>
      </c>
      <c r="B2923" t="s">
        <v>1380</v>
      </c>
      <c r="C2923">
        <v>77</v>
      </c>
      <c r="D2923">
        <v>122</v>
      </c>
      <c r="E2923">
        <v>167</v>
      </c>
      <c r="F2923">
        <v>807</v>
      </c>
      <c r="G2923" t="s">
        <v>3926</v>
      </c>
      <c r="H2923">
        <v>997</v>
      </c>
      <c r="I2923">
        <v>91547205</v>
      </c>
      <c r="J2923" t="s">
        <v>1710</v>
      </c>
      <c r="K2923" t="s">
        <v>11323</v>
      </c>
      <c r="L2923" t="s">
        <v>14047</v>
      </c>
      <c r="M2923">
        <v>34579</v>
      </c>
      <c r="N2923">
        <v>5165</v>
      </c>
      <c r="O2923" t="s">
        <v>5732</v>
      </c>
      <c r="P2923">
        <v>8</v>
      </c>
      <c r="Q2923" t="s">
        <v>14048</v>
      </c>
      <c r="R2923" t="s">
        <v>14049</v>
      </c>
      <c r="S2923">
        <v>62</v>
      </c>
      <c r="T2923" t="s">
        <v>64</v>
      </c>
      <c r="U2923" t="s">
        <v>65</v>
      </c>
      <c r="V2923" t="s">
        <v>66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  <c r="AC2923" t="s">
        <v>67</v>
      </c>
      <c r="AD2923" t="s">
        <v>67</v>
      </c>
      <c r="AE2923" t="s">
        <v>67</v>
      </c>
      <c r="AF2923" t="s">
        <v>67</v>
      </c>
      <c r="AG2923" t="s">
        <v>67</v>
      </c>
      <c r="AH2923" t="s">
        <v>67</v>
      </c>
      <c r="AI2923" t="s">
        <v>67</v>
      </c>
      <c r="AJ2923" t="s">
        <v>67</v>
      </c>
      <c r="AK2923" t="s">
        <v>67</v>
      </c>
      <c r="AL2923" t="s">
        <v>67</v>
      </c>
      <c r="AM2923" t="s">
        <v>68</v>
      </c>
      <c r="AN2923" t="s">
        <v>67</v>
      </c>
      <c r="AO2923" t="s">
        <v>67</v>
      </c>
      <c r="AP2923" t="s">
        <v>67</v>
      </c>
      <c r="AQ2923" t="s">
        <v>67</v>
      </c>
      <c r="AR2923" t="s">
        <v>67</v>
      </c>
      <c r="AS2923" t="s">
        <v>68</v>
      </c>
      <c r="AT2923" t="s">
        <v>67</v>
      </c>
      <c r="AU2923" t="s">
        <v>67</v>
      </c>
      <c r="AV2923" t="s">
        <v>67</v>
      </c>
      <c r="AW2923" t="s">
        <v>67</v>
      </c>
      <c r="AX2923" t="s">
        <v>67</v>
      </c>
      <c r="AY2923" t="s">
        <v>67</v>
      </c>
      <c r="AZ2923" t="s">
        <v>67</v>
      </c>
      <c r="BA2923" t="s">
        <v>67</v>
      </c>
      <c r="BB2923" t="s">
        <v>67</v>
      </c>
      <c r="BC2923">
        <v>7.6289337499999998</v>
      </c>
      <c r="BE2923" t="str">
        <f t="shared" si="45"/>
        <v>TRES RENTABLE</v>
      </c>
    </row>
    <row r="2924" spans="1:57" x14ac:dyDescent="0.25">
      <c r="A2924" t="s">
        <v>0</v>
      </c>
      <c r="B2924" t="s">
        <v>1380</v>
      </c>
      <c r="C2924">
        <v>91</v>
      </c>
      <c r="D2924">
        <v>102</v>
      </c>
      <c r="E2924">
        <v>167</v>
      </c>
      <c r="F2924">
        <v>436</v>
      </c>
      <c r="G2924" t="s">
        <v>9316</v>
      </c>
      <c r="H2924">
        <v>656</v>
      </c>
      <c r="I2924">
        <v>75074950</v>
      </c>
      <c r="J2924" t="s">
        <v>2556</v>
      </c>
      <c r="K2924" t="s">
        <v>11778</v>
      </c>
      <c r="L2924" t="s">
        <v>14050</v>
      </c>
      <c r="M2924">
        <v>22147</v>
      </c>
      <c r="N2924">
        <v>2754</v>
      </c>
      <c r="O2924" t="s">
        <v>836</v>
      </c>
      <c r="P2924">
        <v>0</v>
      </c>
      <c r="Q2924" t="s">
        <v>14051</v>
      </c>
      <c r="R2924" t="s">
        <v>14052</v>
      </c>
      <c r="S2924">
        <v>156</v>
      </c>
      <c r="T2924" t="s">
        <v>64</v>
      </c>
      <c r="U2924" t="s">
        <v>65</v>
      </c>
      <c r="V2924" t="s">
        <v>66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  <c r="AC2924" t="s">
        <v>67</v>
      </c>
      <c r="AD2924" t="s">
        <v>67</v>
      </c>
      <c r="AE2924" t="s">
        <v>67</v>
      </c>
      <c r="AF2924" t="s">
        <v>67</v>
      </c>
      <c r="AG2924" t="s">
        <v>67</v>
      </c>
      <c r="AH2924" t="s">
        <v>67</v>
      </c>
      <c r="AI2924" t="s">
        <v>67</v>
      </c>
      <c r="AJ2924" t="s">
        <v>67</v>
      </c>
      <c r="AK2924" t="s">
        <v>67</v>
      </c>
      <c r="AL2924" t="s">
        <v>67</v>
      </c>
      <c r="AM2924" t="s">
        <v>68</v>
      </c>
      <c r="AN2924" t="s">
        <v>67</v>
      </c>
      <c r="AO2924" t="s">
        <v>67</v>
      </c>
      <c r="AP2924" t="s">
        <v>67</v>
      </c>
      <c r="AQ2924" t="s">
        <v>67</v>
      </c>
      <c r="AR2924" t="s">
        <v>67</v>
      </c>
      <c r="AS2924" t="s">
        <v>67</v>
      </c>
      <c r="AT2924" t="s">
        <v>67</v>
      </c>
      <c r="AU2924" t="s">
        <v>68</v>
      </c>
      <c r="AV2924" t="s">
        <v>67</v>
      </c>
      <c r="AW2924" t="s">
        <v>67</v>
      </c>
      <c r="AX2924" t="s">
        <v>67</v>
      </c>
      <c r="AY2924" t="s">
        <v>67</v>
      </c>
      <c r="AZ2924" t="s">
        <v>67</v>
      </c>
      <c r="BA2924" t="s">
        <v>67</v>
      </c>
      <c r="BB2924" t="s">
        <v>67</v>
      </c>
      <c r="BC2924">
        <v>6.2562458330000004</v>
      </c>
      <c r="BE2924" t="str">
        <f t="shared" si="45"/>
        <v>TRES RENTABLE</v>
      </c>
    </row>
    <row r="2925" spans="1:57" x14ac:dyDescent="0.25">
      <c r="A2925" t="s">
        <v>0</v>
      </c>
      <c r="B2925" t="s">
        <v>9108</v>
      </c>
      <c r="C2925">
        <v>148</v>
      </c>
      <c r="D2925">
        <v>116</v>
      </c>
      <c r="E2925">
        <v>120</v>
      </c>
      <c r="F2925">
        <v>664</v>
      </c>
      <c r="G2925" t="s">
        <v>9370</v>
      </c>
      <c r="H2925">
        <v>12000</v>
      </c>
      <c r="I2925">
        <v>78900000</v>
      </c>
      <c r="J2925" t="s">
        <v>104</v>
      </c>
      <c r="K2925" t="s">
        <v>1058</v>
      </c>
      <c r="L2925" t="s">
        <v>14053</v>
      </c>
      <c r="M2925">
        <v>91414</v>
      </c>
      <c r="N2925">
        <v>16539</v>
      </c>
      <c r="O2925" t="s">
        <v>7309</v>
      </c>
      <c r="P2925">
        <v>2</v>
      </c>
      <c r="Q2925" t="s">
        <v>14054</v>
      </c>
      <c r="R2925" t="s">
        <v>14055</v>
      </c>
      <c r="S2925">
        <v>359</v>
      </c>
      <c r="T2925" t="s">
        <v>64</v>
      </c>
      <c r="U2925" t="s">
        <v>65</v>
      </c>
      <c r="V2925" t="s">
        <v>126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  <c r="AC2925" t="s">
        <v>67</v>
      </c>
      <c r="AD2925" t="s">
        <v>68</v>
      </c>
      <c r="AE2925" t="s">
        <v>67</v>
      </c>
      <c r="AF2925" t="s">
        <v>67</v>
      </c>
      <c r="AG2925" t="s">
        <v>67</v>
      </c>
      <c r="AH2925" t="s">
        <v>67</v>
      </c>
      <c r="AI2925" t="s">
        <v>67</v>
      </c>
      <c r="AJ2925" t="s">
        <v>67</v>
      </c>
      <c r="AK2925" t="s">
        <v>67</v>
      </c>
      <c r="AL2925" t="s">
        <v>67</v>
      </c>
      <c r="AM2925" t="s">
        <v>67</v>
      </c>
      <c r="AN2925" t="s">
        <v>67</v>
      </c>
      <c r="AO2925" t="s">
        <v>67</v>
      </c>
      <c r="AP2925" t="s">
        <v>67</v>
      </c>
      <c r="AQ2925" t="s">
        <v>68</v>
      </c>
      <c r="AR2925" t="s">
        <v>67</v>
      </c>
      <c r="AS2925" t="s">
        <v>67</v>
      </c>
      <c r="AT2925" t="s">
        <v>68</v>
      </c>
      <c r="AU2925" t="s">
        <v>67</v>
      </c>
      <c r="AV2925" t="s">
        <v>67</v>
      </c>
      <c r="AW2925" t="s">
        <v>67</v>
      </c>
      <c r="AX2925" t="s">
        <v>67</v>
      </c>
      <c r="AY2925" t="s">
        <v>67</v>
      </c>
      <c r="AZ2925" t="s">
        <v>67</v>
      </c>
      <c r="BA2925" t="s">
        <v>67</v>
      </c>
      <c r="BB2925" t="s">
        <v>67</v>
      </c>
      <c r="BC2925">
        <v>7.1727272729999996</v>
      </c>
      <c r="BE2925" t="str">
        <f t="shared" si="45"/>
        <v>TRES RENTABLE</v>
      </c>
    </row>
    <row r="2926" spans="1:57" x14ac:dyDescent="0.25">
      <c r="A2926" t="s">
        <v>0</v>
      </c>
      <c r="B2926" t="s">
        <v>544</v>
      </c>
      <c r="C2926">
        <v>61</v>
      </c>
      <c r="D2926">
        <v>78</v>
      </c>
      <c r="E2926">
        <v>293</v>
      </c>
      <c r="F2926">
        <v>567</v>
      </c>
      <c r="G2926" t="s">
        <v>1852</v>
      </c>
      <c r="H2926">
        <v>759</v>
      </c>
      <c r="I2926">
        <v>72217000</v>
      </c>
      <c r="J2926" t="s">
        <v>1700</v>
      </c>
      <c r="K2926" t="s">
        <v>8982</v>
      </c>
      <c r="L2926" t="s">
        <v>14056</v>
      </c>
      <c r="M2926">
        <v>216486</v>
      </c>
      <c r="N2926">
        <v>2462</v>
      </c>
      <c r="O2926" t="s">
        <v>11974</v>
      </c>
      <c r="P2926">
        <v>1</v>
      </c>
      <c r="Q2926" t="s">
        <v>14057</v>
      </c>
      <c r="R2926" t="s">
        <v>14058</v>
      </c>
      <c r="S2926">
        <v>242</v>
      </c>
      <c r="T2926" t="s">
        <v>64</v>
      </c>
      <c r="U2926" t="s">
        <v>65</v>
      </c>
      <c r="V2926" t="s">
        <v>66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  <c r="AC2926" t="s">
        <v>67</v>
      </c>
      <c r="AD2926" t="s">
        <v>67</v>
      </c>
      <c r="AE2926" t="s">
        <v>67</v>
      </c>
      <c r="AF2926" t="s">
        <v>67</v>
      </c>
      <c r="AG2926" t="s">
        <v>67</v>
      </c>
      <c r="AH2926" t="s">
        <v>67</v>
      </c>
      <c r="AI2926" t="s">
        <v>67</v>
      </c>
      <c r="AJ2926" t="s">
        <v>67</v>
      </c>
      <c r="AK2926" t="s">
        <v>67</v>
      </c>
      <c r="AL2926" t="s">
        <v>67</v>
      </c>
      <c r="AM2926" t="s">
        <v>68</v>
      </c>
      <c r="AN2926" t="s">
        <v>67</v>
      </c>
      <c r="AO2926" t="s">
        <v>67</v>
      </c>
      <c r="AP2926" t="s">
        <v>67</v>
      </c>
      <c r="AQ2926" t="s">
        <v>67</v>
      </c>
      <c r="AR2926" t="s">
        <v>67</v>
      </c>
      <c r="AS2926" t="s">
        <v>67</v>
      </c>
      <c r="AT2926" t="s">
        <v>67</v>
      </c>
      <c r="AU2926" t="s">
        <v>67</v>
      </c>
      <c r="AV2926" t="s">
        <v>67</v>
      </c>
      <c r="AW2926" t="s">
        <v>67</v>
      </c>
      <c r="AX2926" t="s">
        <v>67</v>
      </c>
      <c r="AY2926" t="s">
        <v>67</v>
      </c>
      <c r="AZ2926" t="s">
        <v>67</v>
      </c>
      <c r="BA2926" t="s">
        <v>67</v>
      </c>
      <c r="BB2926" t="s">
        <v>67</v>
      </c>
      <c r="BC2926">
        <v>6.0180833329999999</v>
      </c>
      <c r="BE2926" t="str">
        <f t="shared" si="45"/>
        <v>RENTABLE</v>
      </c>
    </row>
    <row r="2927" spans="1:57" x14ac:dyDescent="0.25">
      <c r="A2927" t="s">
        <v>0</v>
      </c>
      <c r="B2927" t="s">
        <v>14059</v>
      </c>
      <c r="C2927">
        <v>84</v>
      </c>
      <c r="D2927">
        <v>114</v>
      </c>
      <c r="E2927">
        <v>139</v>
      </c>
      <c r="F2927">
        <v>793</v>
      </c>
      <c r="G2927" t="s">
        <v>4573</v>
      </c>
      <c r="H2927">
        <v>2000</v>
      </c>
      <c r="I2927">
        <v>79568000</v>
      </c>
      <c r="J2927" t="s">
        <v>2983</v>
      </c>
      <c r="K2927" t="s">
        <v>932</v>
      </c>
      <c r="L2927" t="s">
        <v>14060</v>
      </c>
      <c r="M2927">
        <v>71842</v>
      </c>
      <c r="N2927">
        <v>4537</v>
      </c>
      <c r="O2927" t="s">
        <v>14061</v>
      </c>
      <c r="P2927">
        <v>0</v>
      </c>
      <c r="Q2927" t="s">
        <v>14062</v>
      </c>
      <c r="R2927" t="s">
        <v>14063</v>
      </c>
      <c r="S2927">
        <v>152</v>
      </c>
      <c r="T2927" t="s">
        <v>64</v>
      </c>
      <c r="U2927" t="s">
        <v>65</v>
      </c>
      <c r="V2927" t="s">
        <v>126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  <c r="AC2927" t="s">
        <v>67</v>
      </c>
      <c r="AD2927" t="s">
        <v>67</v>
      </c>
      <c r="AE2927" t="s">
        <v>67</v>
      </c>
      <c r="AF2927" t="s">
        <v>67</v>
      </c>
      <c r="AG2927" t="s">
        <v>67</v>
      </c>
      <c r="AH2927" t="s">
        <v>67</v>
      </c>
      <c r="AI2927" t="s">
        <v>67</v>
      </c>
      <c r="AJ2927" t="s">
        <v>68</v>
      </c>
      <c r="AK2927" t="s">
        <v>67</v>
      </c>
      <c r="AL2927" t="s">
        <v>67</v>
      </c>
      <c r="AM2927" t="s">
        <v>67</v>
      </c>
      <c r="AN2927" t="s">
        <v>67</v>
      </c>
      <c r="AO2927" t="s">
        <v>67</v>
      </c>
      <c r="AP2927" t="s">
        <v>67</v>
      </c>
      <c r="AQ2927" t="s">
        <v>67</v>
      </c>
      <c r="AR2927" t="s">
        <v>67</v>
      </c>
      <c r="AS2927" t="s">
        <v>67</v>
      </c>
      <c r="AT2927" t="s">
        <v>68</v>
      </c>
      <c r="AU2927" t="s">
        <v>67</v>
      </c>
      <c r="AV2927" t="s">
        <v>67</v>
      </c>
      <c r="AW2927" t="s">
        <v>67</v>
      </c>
      <c r="AX2927" t="s">
        <v>67</v>
      </c>
      <c r="AY2927" t="s">
        <v>67</v>
      </c>
      <c r="AZ2927" t="s">
        <v>67</v>
      </c>
      <c r="BA2927" t="s">
        <v>67</v>
      </c>
      <c r="BB2927" t="s">
        <v>67</v>
      </c>
      <c r="BC2927">
        <v>6.6306666669999998</v>
      </c>
      <c r="BE2927" t="str">
        <f t="shared" si="45"/>
        <v>TRES RENTABLE</v>
      </c>
    </row>
    <row r="2928" spans="1:57" x14ac:dyDescent="0.25">
      <c r="A2928" t="s">
        <v>0</v>
      </c>
      <c r="B2928" t="s">
        <v>1126</v>
      </c>
      <c r="C2928">
        <v>83</v>
      </c>
      <c r="D2928">
        <v>112</v>
      </c>
      <c r="E2928">
        <v>608</v>
      </c>
      <c r="F2928">
        <v>733</v>
      </c>
      <c r="G2928" t="s">
        <v>2853</v>
      </c>
      <c r="H2928">
        <v>11000</v>
      </c>
      <c r="I2928">
        <v>65500000</v>
      </c>
      <c r="J2928" t="s">
        <v>5302</v>
      </c>
      <c r="K2928" t="s">
        <v>422</v>
      </c>
      <c r="L2928" t="s">
        <v>14064</v>
      </c>
      <c r="M2928">
        <v>66966</v>
      </c>
      <c r="N2928">
        <v>22479</v>
      </c>
      <c r="O2928" t="s">
        <v>1166</v>
      </c>
      <c r="P2928">
        <v>1</v>
      </c>
      <c r="Q2928" t="s">
        <v>14065</v>
      </c>
      <c r="R2928" t="s">
        <v>14066</v>
      </c>
      <c r="S2928">
        <v>175</v>
      </c>
      <c r="T2928" t="s">
        <v>64</v>
      </c>
      <c r="U2928" t="s">
        <v>65</v>
      </c>
      <c r="V2928" t="s">
        <v>615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  <c r="AC2928" t="s">
        <v>67</v>
      </c>
      <c r="AD2928" t="s">
        <v>67</v>
      </c>
      <c r="AE2928" t="s">
        <v>67</v>
      </c>
      <c r="AF2928" t="s">
        <v>67</v>
      </c>
      <c r="AG2928" t="s">
        <v>67</v>
      </c>
      <c r="AH2928" t="s">
        <v>67</v>
      </c>
      <c r="AI2928" t="s">
        <v>67</v>
      </c>
      <c r="AJ2928" t="s">
        <v>68</v>
      </c>
      <c r="AK2928" t="s">
        <v>67</v>
      </c>
      <c r="AL2928" t="s">
        <v>67</v>
      </c>
      <c r="AM2928" t="s">
        <v>67</v>
      </c>
      <c r="AN2928" t="s">
        <v>67</v>
      </c>
      <c r="AO2928" t="s">
        <v>67</v>
      </c>
      <c r="AP2928" t="s">
        <v>67</v>
      </c>
      <c r="AQ2928" t="s">
        <v>67</v>
      </c>
      <c r="AR2928" t="s">
        <v>67</v>
      </c>
      <c r="AS2928" t="s">
        <v>68</v>
      </c>
      <c r="AT2928" t="s">
        <v>67</v>
      </c>
      <c r="AU2928" t="s">
        <v>68</v>
      </c>
      <c r="AV2928" t="s">
        <v>67</v>
      </c>
      <c r="AW2928" t="s">
        <v>67</v>
      </c>
      <c r="AX2928" t="s">
        <v>68</v>
      </c>
      <c r="AY2928" t="s">
        <v>67</v>
      </c>
      <c r="AZ2928" t="s">
        <v>67</v>
      </c>
      <c r="BA2928" t="s">
        <v>67</v>
      </c>
      <c r="BB2928" t="s">
        <v>67</v>
      </c>
      <c r="BC2928">
        <v>5.4583333329999997</v>
      </c>
      <c r="BE2928" t="str">
        <f t="shared" si="45"/>
        <v>RENTABLE</v>
      </c>
    </row>
    <row r="2929" spans="1:57" x14ac:dyDescent="0.25">
      <c r="A2929" t="s">
        <v>0</v>
      </c>
      <c r="B2929" t="s">
        <v>14067</v>
      </c>
      <c r="C2929">
        <v>216</v>
      </c>
      <c r="D2929">
        <v>110</v>
      </c>
      <c r="E2929">
        <v>16</v>
      </c>
      <c r="F2929">
        <v>11</v>
      </c>
      <c r="G2929" t="s">
        <v>14068</v>
      </c>
      <c r="H2929">
        <v>93</v>
      </c>
      <c r="I2929">
        <v>70011073</v>
      </c>
      <c r="J2929" t="s">
        <v>14069</v>
      </c>
      <c r="K2929" t="s">
        <v>14070</v>
      </c>
      <c r="L2929" t="s">
        <v>14071</v>
      </c>
      <c r="M2929">
        <v>57996</v>
      </c>
      <c r="N2929">
        <v>146</v>
      </c>
      <c r="O2929" t="s">
        <v>14072</v>
      </c>
      <c r="P2929">
        <v>0</v>
      </c>
      <c r="Q2929" t="s">
        <v>14073</v>
      </c>
      <c r="R2929" t="s">
        <v>14074</v>
      </c>
      <c r="S2929">
        <v>349</v>
      </c>
      <c r="T2929" t="s">
        <v>64</v>
      </c>
      <c r="U2929" t="s">
        <v>65</v>
      </c>
      <c r="V2929" t="s">
        <v>615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  <c r="AC2929" t="s">
        <v>67</v>
      </c>
      <c r="AD2929" t="s">
        <v>68</v>
      </c>
      <c r="AE2929" t="s">
        <v>68</v>
      </c>
      <c r="AF2929" t="s">
        <v>67</v>
      </c>
      <c r="AG2929" t="s">
        <v>67</v>
      </c>
      <c r="AH2929" t="s">
        <v>67</v>
      </c>
      <c r="AI2929" t="s">
        <v>67</v>
      </c>
      <c r="AJ2929" t="s">
        <v>68</v>
      </c>
      <c r="AK2929" t="s">
        <v>67</v>
      </c>
      <c r="AL2929" t="s">
        <v>67</v>
      </c>
      <c r="AM2929" t="s">
        <v>67</v>
      </c>
      <c r="AN2929" t="s">
        <v>67</v>
      </c>
      <c r="AO2929" t="s">
        <v>67</v>
      </c>
      <c r="AP2929" t="s">
        <v>67</v>
      </c>
      <c r="AQ2929" t="s">
        <v>68</v>
      </c>
      <c r="AR2929" t="s">
        <v>67</v>
      </c>
      <c r="AS2929" t="s">
        <v>67</v>
      </c>
      <c r="AT2929" t="s">
        <v>67</v>
      </c>
      <c r="AU2929" t="s">
        <v>68</v>
      </c>
      <c r="AV2929" t="s">
        <v>67</v>
      </c>
      <c r="AW2929" t="s">
        <v>67</v>
      </c>
      <c r="AX2929" t="s">
        <v>67</v>
      </c>
      <c r="AY2929" t="s">
        <v>67</v>
      </c>
      <c r="AZ2929" t="s">
        <v>67</v>
      </c>
      <c r="BA2929" t="s">
        <v>67</v>
      </c>
      <c r="BB2929" t="s">
        <v>67</v>
      </c>
      <c r="BC2929">
        <v>5.8342560829999996</v>
      </c>
      <c r="BE2929" t="str">
        <f t="shared" si="45"/>
        <v>RENTABLE</v>
      </c>
    </row>
    <row r="2930" spans="1:57" x14ac:dyDescent="0.25">
      <c r="A2930" t="s">
        <v>0</v>
      </c>
      <c r="B2930" t="s">
        <v>6272</v>
      </c>
      <c r="C2930">
        <v>107</v>
      </c>
      <c r="D2930">
        <v>104</v>
      </c>
      <c r="E2930">
        <v>98</v>
      </c>
      <c r="F2930">
        <v>920</v>
      </c>
      <c r="G2930" t="s">
        <v>4046</v>
      </c>
      <c r="H2930">
        <v>17000</v>
      </c>
      <c r="I2930">
        <v>65269010</v>
      </c>
      <c r="J2930" t="s">
        <v>14075</v>
      </c>
      <c r="K2930" t="s">
        <v>474</v>
      </c>
      <c r="L2930" t="s">
        <v>14076</v>
      </c>
      <c r="M2930">
        <v>90938</v>
      </c>
      <c r="N2930">
        <v>21380</v>
      </c>
      <c r="O2930" t="s">
        <v>14077</v>
      </c>
      <c r="P2930">
        <v>0</v>
      </c>
      <c r="Q2930" t="s">
        <v>14078</v>
      </c>
      <c r="R2930" t="s">
        <v>14079</v>
      </c>
      <c r="S2930">
        <v>271</v>
      </c>
      <c r="T2930" t="s">
        <v>64</v>
      </c>
      <c r="U2930" t="s">
        <v>65</v>
      </c>
      <c r="V2930" t="s">
        <v>66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  <c r="AC2930" t="s">
        <v>67</v>
      </c>
      <c r="AD2930" t="s">
        <v>67</v>
      </c>
      <c r="AE2930" t="s">
        <v>67</v>
      </c>
      <c r="AF2930" t="s">
        <v>67</v>
      </c>
      <c r="AG2930" t="s">
        <v>67</v>
      </c>
      <c r="AH2930" t="s">
        <v>67</v>
      </c>
      <c r="AI2930" t="s">
        <v>67</v>
      </c>
      <c r="AJ2930" t="s">
        <v>67</v>
      </c>
      <c r="AK2930" t="s">
        <v>67</v>
      </c>
      <c r="AL2930" t="s">
        <v>67</v>
      </c>
      <c r="AM2930" t="s">
        <v>67</v>
      </c>
      <c r="AN2930" t="s">
        <v>67</v>
      </c>
      <c r="AO2930" t="s">
        <v>67</v>
      </c>
      <c r="AP2930" t="s">
        <v>67</v>
      </c>
      <c r="AQ2930" t="s">
        <v>67</v>
      </c>
      <c r="AR2930" t="s">
        <v>67</v>
      </c>
      <c r="AS2930" t="s">
        <v>68</v>
      </c>
      <c r="AT2930" t="s">
        <v>67</v>
      </c>
      <c r="AU2930" t="s">
        <v>68</v>
      </c>
      <c r="AV2930" t="s">
        <v>68</v>
      </c>
      <c r="AW2930" t="s">
        <v>67</v>
      </c>
      <c r="AX2930" t="s">
        <v>68</v>
      </c>
      <c r="AY2930" t="s">
        <v>67</v>
      </c>
      <c r="AZ2930" t="s">
        <v>67</v>
      </c>
      <c r="BA2930" t="s">
        <v>67</v>
      </c>
      <c r="BB2930" t="s">
        <v>67</v>
      </c>
      <c r="BC2930">
        <v>5.4390841669999999</v>
      </c>
      <c r="BE2930" t="str">
        <f t="shared" si="45"/>
        <v>RENTABLE</v>
      </c>
    </row>
    <row r="2931" spans="1:57" x14ac:dyDescent="0.25">
      <c r="A2931" t="s">
        <v>0</v>
      </c>
      <c r="B2931" t="s">
        <v>14080</v>
      </c>
      <c r="C2931">
        <v>63</v>
      </c>
      <c r="D2931">
        <v>81</v>
      </c>
      <c r="E2931">
        <v>406</v>
      </c>
      <c r="F2931">
        <v>616</v>
      </c>
      <c r="G2931" t="s">
        <v>1404</v>
      </c>
      <c r="H2931">
        <v>13000</v>
      </c>
      <c r="I2931">
        <v>63071133</v>
      </c>
      <c r="J2931" t="s">
        <v>14081</v>
      </c>
      <c r="K2931" t="s">
        <v>1007</v>
      </c>
      <c r="L2931" t="s">
        <v>14082</v>
      </c>
      <c r="M2931">
        <v>42892</v>
      </c>
      <c r="N2931">
        <v>17035</v>
      </c>
      <c r="O2931" t="s">
        <v>6728</v>
      </c>
      <c r="P2931">
        <v>0</v>
      </c>
      <c r="Q2931" t="s">
        <v>14083</v>
      </c>
      <c r="R2931" t="s">
        <v>14084</v>
      </c>
      <c r="S2931">
        <v>154</v>
      </c>
      <c r="T2931" t="s">
        <v>64</v>
      </c>
      <c r="U2931" t="s">
        <v>65</v>
      </c>
      <c r="V2931" t="s">
        <v>66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  <c r="AC2931" t="s">
        <v>67</v>
      </c>
      <c r="AD2931" t="s">
        <v>67</v>
      </c>
      <c r="AE2931" t="s">
        <v>67</v>
      </c>
      <c r="AF2931" t="s">
        <v>67</v>
      </c>
      <c r="AG2931" t="s">
        <v>67</v>
      </c>
      <c r="AH2931" t="s">
        <v>67</v>
      </c>
      <c r="AI2931" t="s">
        <v>67</v>
      </c>
      <c r="AJ2931" t="s">
        <v>67</v>
      </c>
      <c r="AK2931" t="s">
        <v>67</v>
      </c>
      <c r="AL2931" t="s">
        <v>67</v>
      </c>
      <c r="AM2931" t="s">
        <v>68</v>
      </c>
      <c r="AN2931" t="s">
        <v>67</v>
      </c>
      <c r="AO2931" t="s">
        <v>67</v>
      </c>
      <c r="AP2931" t="s">
        <v>67</v>
      </c>
      <c r="AQ2931" t="s">
        <v>68</v>
      </c>
      <c r="AR2931" t="s">
        <v>67</v>
      </c>
      <c r="AS2931" t="s">
        <v>67</v>
      </c>
      <c r="AT2931" t="s">
        <v>67</v>
      </c>
      <c r="AU2931" t="s">
        <v>67</v>
      </c>
      <c r="AV2931" t="s">
        <v>67</v>
      </c>
      <c r="AW2931" t="s">
        <v>67</v>
      </c>
      <c r="AX2931" t="s">
        <v>68</v>
      </c>
      <c r="AY2931" t="s">
        <v>67</v>
      </c>
      <c r="AZ2931" t="s">
        <v>68</v>
      </c>
      <c r="BA2931" t="s">
        <v>67</v>
      </c>
      <c r="BB2931" t="s">
        <v>67</v>
      </c>
      <c r="BC2931">
        <v>5.2559277499999997</v>
      </c>
      <c r="BE2931" t="str">
        <f t="shared" si="45"/>
        <v>RENTABLE</v>
      </c>
    </row>
    <row r="2932" spans="1:57" x14ac:dyDescent="0.25">
      <c r="A2932" t="s">
        <v>0</v>
      </c>
      <c r="B2932" t="s">
        <v>1793</v>
      </c>
      <c r="C2932">
        <v>140</v>
      </c>
      <c r="D2932">
        <v>154</v>
      </c>
      <c r="E2932">
        <v>16000</v>
      </c>
      <c r="F2932">
        <v>889</v>
      </c>
      <c r="G2932" t="s">
        <v>14085</v>
      </c>
      <c r="H2932">
        <v>22000</v>
      </c>
      <c r="I2932">
        <v>39647595</v>
      </c>
      <c r="J2932" t="s">
        <v>1557</v>
      </c>
      <c r="K2932" t="s">
        <v>1775</v>
      </c>
      <c r="L2932" t="s">
        <v>14086</v>
      </c>
      <c r="M2932">
        <v>239540</v>
      </c>
      <c r="N2932">
        <v>25522</v>
      </c>
      <c r="O2932" t="s">
        <v>4386</v>
      </c>
      <c r="P2932">
        <v>5</v>
      </c>
      <c r="Q2932" t="s">
        <v>14087</v>
      </c>
      <c r="R2932" t="s">
        <v>14088</v>
      </c>
      <c r="S2932">
        <v>462</v>
      </c>
      <c r="T2932" t="s">
        <v>64</v>
      </c>
      <c r="U2932" t="s">
        <v>65</v>
      </c>
      <c r="V2932" t="s">
        <v>615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  <c r="AC2932" t="s">
        <v>67</v>
      </c>
      <c r="AD2932" t="s">
        <v>67</v>
      </c>
      <c r="AE2932" t="s">
        <v>67</v>
      </c>
      <c r="AF2932" t="s">
        <v>67</v>
      </c>
      <c r="AG2932" t="s">
        <v>67</v>
      </c>
      <c r="AH2932" t="s">
        <v>67</v>
      </c>
      <c r="AI2932" t="s">
        <v>67</v>
      </c>
      <c r="AJ2932" t="s">
        <v>68</v>
      </c>
      <c r="AK2932" t="s">
        <v>67</v>
      </c>
      <c r="AL2932" t="s">
        <v>67</v>
      </c>
      <c r="AM2932" t="s">
        <v>67</v>
      </c>
      <c r="AN2932" t="s">
        <v>67</v>
      </c>
      <c r="AO2932" t="s">
        <v>67</v>
      </c>
      <c r="AP2932" t="s">
        <v>67</v>
      </c>
      <c r="AQ2932" t="s">
        <v>67</v>
      </c>
      <c r="AR2932" t="s">
        <v>67</v>
      </c>
      <c r="AS2932" t="s">
        <v>67</v>
      </c>
      <c r="AT2932" t="s">
        <v>67</v>
      </c>
      <c r="AU2932" t="s">
        <v>67</v>
      </c>
      <c r="AV2932" t="s">
        <v>67</v>
      </c>
      <c r="AW2932" t="s">
        <v>67</v>
      </c>
      <c r="AX2932" t="s">
        <v>68</v>
      </c>
      <c r="AY2932" t="s">
        <v>67</v>
      </c>
      <c r="AZ2932" t="s">
        <v>67</v>
      </c>
      <c r="BA2932" t="s">
        <v>67</v>
      </c>
      <c r="BB2932" t="s">
        <v>67</v>
      </c>
      <c r="BC2932">
        <v>3.3039662500000002</v>
      </c>
      <c r="BE2932" t="str">
        <f t="shared" si="45"/>
        <v>RENTABLE</v>
      </c>
    </row>
    <row r="2933" spans="1:57" x14ac:dyDescent="0.25">
      <c r="A2933" t="s">
        <v>0</v>
      </c>
      <c r="B2933" t="s">
        <v>5258</v>
      </c>
      <c r="C2933">
        <v>153</v>
      </c>
      <c r="D2933">
        <v>102</v>
      </c>
      <c r="E2933">
        <v>22</v>
      </c>
      <c r="F2933">
        <v>816</v>
      </c>
      <c r="G2933" t="s">
        <v>6987</v>
      </c>
      <c r="H2933">
        <v>1000</v>
      </c>
      <c r="I2933">
        <v>38087366</v>
      </c>
      <c r="J2933" t="s">
        <v>4247</v>
      </c>
      <c r="K2933" t="s">
        <v>7449</v>
      </c>
      <c r="L2933" t="s">
        <v>14089</v>
      </c>
      <c r="M2933">
        <v>113918</v>
      </c>
      <c r="N2933">
        <v>4065</v>
      </c>
      <c r="O2933" t="s">
        <v>7772</v>
      </c>
      <c r="P2933">
        <v>2</v>
      </c>
      <c r="Q2933" t="s">
        <v>14090</v>
      </c>
      <c r="R2933" t="s">
        <v>14091</v>
      </c>
      <c r="S2933">
        <v>165</v>
      </c>
      <c r="T2933" t="s">
        <v>64</v>
      </c>
      <c r="U2933" t="s">
        <v>65</v>
      </c>
      <c r="V2933" t="s">
        <v>615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  <c r="AC2933" t="s">
        <v>67</v>
      </c>
      <c r="AD2933" t="s">
        <v>67</v>
      </c>
      <c r="AE2933" t="s">
        <v>67</v>
      </c>
      <c r="AF2933" t="s">
        <v>67</v>
      </c>
      <c r="AG2933" t="s">
        <v>67</v>
      </c>
      <c r="AH2933" t="s">
        <v>67</v>
      </c>
      <c r="AI2933" t="s">
        <v>67</v>
      </c>
      <c r="AJ2933" t="s">
        <v>67</v>
      </c>
      <c r="AK2933" t="s">
        <v>67</v>
      </c>
      <c r="AL2933" t="s">
        <v>67</v>
      </c>
      <c r="AM2933" t="s">
        <v>68</v>
      </c>
      <c r="AN2933" t="s">
        <v>67</v>
      </c>
      <c r="AO2933" t="s">
        <v>67</v>
      </c>
      <c r="AP2933" t="s">
        <v>67</v>
      </c>
      <c r="AQ2933" t="s">
        <v>68</v>
      </c>
      <c r="AR2933" t="s">
        <v>67</v>
      </c>
      <c r="AS2933" t="s">
        <v>67</v>
      </c>
      <c r="AT2933" t="s">
        <v>67</v>
      </c>
      <c r="AU2933" t="s">
        <v>67</v>
      </c>
      <c r="AV2933" t="s">
        <v>67</v>
      </c>
      <c r="AW2933" t="s">
        <v>67</v>
      </c>
      <c r="AX2933" t="s">
        <v>67</v>
      </c>
      <c r="AY2933" t="s">
        <v>67</v>
      </c>
      <c r="AZ2933" t="s">
        <v>67</v>
      </c>
      <c r="BA2933" t="s">
        <v>67</v>
      </c>
      <c r="BB2933" t="s">
        <v>67</v>
      </c>
      <c r="BC2933">
        <v>3.1739471670000001</v>
      </c>
      <c r="BE2933" t="str">
        <f t="shared" si="45"/>
        <v>RENTABLE</v>
      </c>
    </row>
    <row r="2934" spans="1:57" x14ac:dyDescent="0.25">
      <c r="A2934" t="s">
        <v>0</v>
      </c>
      <c r="B2934" t="s">
        <v>1529</v>
      </c>
      <c r="C2934">
        <v>414</v>
      </c>
      <c r="D2934">
        <v>89</v>
      </c>
      <c r="E2934">
        <v>128</v>
      </c>
      <c r="F2934">
        <v>371</v>
      </c>
      <c r="G2934" t="s">
        <v>3720</v>
      </c>
      <c r="H2934">
        <v>963</v>
      </c>
      <c r="I2934">
        <v>64572496</v>
      </c>
      <c r="J2934" t="s">
        <v>2712</v>
      </c>
      <c r="K2934" t="s">
        <v>3070</v>
      </c>
      <c r="L2934" t="s">
        <v>14092</v>
      </c>
      <c r="M2934">
        <v>204327</v>
      </c>
      <c r="N2934">
        <v>2054</v>
      </c>
      <c r="O2934" t="s">
        <v>14093</v>
      </c>
      <c r="P2934">
        <v>0</v>
      </c>
      <c r="Q2934" t="s">
        <v>14094</v>
      </c>
      <c r="R2934" t="s">
        <v>14095</v>
      </c>
      <c r="S2934">
        <v>471</v>
      </c>
      <c r="T2934" t="s">
        <v>64</v>
      </c>
      <c r="U2934" t="s">
        <v>65</v>
      </c>
      <c r="V2934" t="s">
        <v>66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  <c r="AC2934" t="s">
        <v>67</v>
      </c>
      <c r="AD2934" t="s">
        <v>67</v>
      </c>
      <c r="AE2934" t="s">
        <v>67</v>
      </c>
      <c r="AF2934" t="s">
        <v>67</v>
      </c>
      <c r="AG2934" t="s">
        <v>67</v>
      </c>
      <c r="AH2934" t="s">
        <v>67</v>
      </c>
      <c r="AI2934" t="s">
        <v>67</v>
      </c>
      <c r="AJ2934" t="s">
        <v>68</v>
      </c>
      <c r="AK2934" t="s">
        <v>67</v>
      </c>
      <c r="AL2934" t="s">
        <v>67</v>
      </c>
      <c r="AM2934" t="s">
        <v>67</v>
      </c>
      <c r="AN2934" t="s">
        <v>67</v>
      </c>
      <c r="AO2934" t="s">
        <v>67</v>
      </c>
      <c r="AP2934" t="s">
        <v>67</v>
      </c>
      <c r="AQ2934" t="s">
        <v>67</v>
      </c>
      <c r="AR2934" t="s">
        <v>67</v>
      </c>
      <c r="AS2934" t="s">
        <v>67</v>
      </c>
      <c r="AT2934" t="s">
        <v>68</v>
      </c>
      <c r="AU2934" t="s">
        <v>68</v>
      </c>
      <c r="AV2934" t="s">
        <v>67</v>
      </c>
      <c r="AW2934" t="s">
        <v>67</v>
      </c>
      <c r="AX2934" t="s">
        <v>67</v>
      </c>
      <c r="AY2934" t="s">
        <v>67</v>
      </c>
      <c r="AZ2934" t="s">
        <v>67</v>
      </c>
      <c r="BA2934" t="s">
        <v>67</v>
      </c>
      <c r="BB2934" t="s">
        <v>67</v>
      </c>
      <c r="BC2934">
        <v>5.3810413329999998</v>
      </c>
      <c r="BE2934" t="str">
        <f t="shared" si="45"/>
        <v>RENTABLE</v>
      </c>
    </row>
    <row r="2935" spans="1:57" x14ac:dyDescent="0.25">
      <c r="A2935" t="s">
        <v>0</v>
      </c>
      <c r="B2935" t="s">
        <v>6154</v>
      </c>
      <c r="C2935">
        <v>16</v>
      </c>
      <c r="D2935">
        <v>132</v>
      </c>
      <c r="E2935">
        <v>0</v>
      </c>
      <c r="F2935">
        <v>122</v>
      </c>
      <c r="G2935" t="s">
        <v>14096</v>
      </c>
      <c r="H2935">
        <v>405</v>
      </c>
      <c r="I2935">
        <v>30400000</v>
      </c>
      <c r="J2935" t="s">
        <v>2879</v>
      </c>
      <c r="K2935" t="s">
        <v>4019</v>
      </c>
      <c r="L2935" t="s">
        <v>14097</v>
      </c>
      <c r="M2935">
        <v>9503</v>
      </c>
      <c r="N2935">
        <v>914</v>
      </c>
      <c r="O2935" t="s">
        <v>14098</v>
      </c>
      <c r="P2935">
        <v>1</v>
      </c>
      <c r="Q2935" t="s">
        <v>14099</v>
      </c>
      <c r="R2935" t="s">
        <v>14100</v>
      </c>
      <c r="S2935">
        <v>68</v>
      </c>
      <c r="T2935" t="s">
        <v>64</v>
      </c>
      <c r="U2935" t="s">
        <v>87</v>
      </c>
      <c r="V2935" t="s">
        <v>126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  <c r="AC2935" t="s">
        <v>67</v>
      </c>
      <c r="AD2935" t="s">
        <v>67</v>
      </c>
      <c r="AE2935" t="s">
        <v>67</v>
      </c>
      <c r="AF2935" t="s">
        <v>67</v>
      </c>
      <c r="AG2935" t="s">
        <v>67</v>
      </c>
      <c r="AH2935" t="s">
        <v>67</v>
      </c>
      <c r="AI2935" t="s">
        <v>67</v>
      </c>
      <c r="AJ2935" t="s">
        <v>67</v>
      </c>
      <c r="AK2935" t="s">
        <v>67</v>
      </c>
      <c r="AL2935" t="s">
        <v>67</v>
      </c>
      <c r="AM2935" t="s">
        <v>67</v>
      </c>
      <c r="AN2935" t="s">
        <v>67</v>
      </c>
      <c r="AO2935" t="s">
        <v>68</v>
      </c>
      <c r="AP2935" t="s">
        <v>67</v>
      </c>
      <c r="AQ2935" t="s">
        <v>67</v>
      </c>
      <c r="AR2935" t="s">
        <v>67</v>
      </c>
      <c r="AS2935" t="s">
        <v>68</v>
      </c>
      <c r="AT2935" t="s">
        <v>67</v>
      </c>
      <c r="AU2935" t="s">
        <v>68</v>
      </c>
      <c r="AV2935" t="s">
        <v>68</v>
      </c>
      <c r="AW2935" t="s">
        <v>67</v>
      </c>
      <c r="AX2935" t="s">
        <v>67</v>
      </c>
      <c r="AY2935" t="s">
        <v>67</v>
      </c>
      <c r="AZ2935" t="s">
        <v>67</v>
      </c>
      <c r="BA2935" t="s">
        <v>67</v>
      </c>
      <c r="BB2935" t="s">
        <v>67</v>
      </c>
      <c r="BC2935">
        <v>2.5333333329999999</v>
      </c>
      <c r="BE2935" t="str">
        <f t="shared" si="45"/>
        <v>RENTABLE</v>
      </c>
    </row>
    <row r="2936" spans="1:57" x14ac:dyDescent="0.25">
      <c r="A2936" t="s">
        <v>0</v>
      </c>
      <c r="B2936" t="s">
        <v>2820</v>
      </c>
      <c r="C2936">
        <v>139</v>
      </c>
      <c r="D2936">
        <v>103</v>
      </c>
      <c r="E2936">
        <v>0</v>
      </c>
      <c r="F2936">
        <v>504</v>
      </c>
      <c r="G2936" t="s">
        <v>2455</v>
      </c>
      <c r="H2936">
        <v>629</v>
      </c>
      <c r="I2936">
        <v>42365600</v>
      </c>
      <c r="J2936" t="s">
        <v>14101</v>
      </c>
      <c r="K2936" t="s">
        <v>11595</v>
      </c>
      <c r="L2936" t="s">
        <v>14102</v>
      </c>
      <c r="M2936">
        <v>45890</v>
      </c>
      <c r="N2936">
        <v>2730</v>
      </c>
      <c r="O2936" t="s">
        <v>7898</v>
      </c>
      <c r="P2936">
        <v>0</v>
      </c>
      <c r="Q2936" t="s">
        <v>14103</v>
      </c>
      <c r="R2936" t="s">
        <v>14104</v>
      </c>
      <c r="S2936">
        <v>177</v>
      </c>
      <c r="T2936" t="s">
        <v>64</v>
      </c>
      <c r="U2936" t="s">
        <v>87</v>
      </c>
      <c r="V2936" t="s">
        <v>126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  <c r="AC2936" t="s">
        <v>67</v>
      </c>
      <c r="AD2936" t="s">
        <v>67</v>
      </c>
      <c r="AE2936" t="s">
        <v>67</v>
      </c>
      <c r="AF2936" t="s">
        <v>67</v>
      </c>
      <c r="AG2936" t="s">
        <v>67</v>
      </c>
      <c r="AH2936" t="s">
        <v>67</v>
      </c>
      <c r="AI2936" t="s">
        <v>67</v>
      </c>
      <c r="AJ2936" t="s">
        <v>67</v>
      </c>
      <c r="AK2936" t="s">
        <v>67</v>
      </c>
      <c r="AL2936" t="s">
        <v>67</v>
      </c>
      <c r="AM2936" t="s">
        <v>68</v>
      </c>
      <c r="AN2936" t="s">
        <v>67</v>
      </c>
      <c r="AO2936" t="s">
        <v>67</v>
      </c>
      <c r="AP2936" t="s">
        <v>67</v>
      </c>
      <c r="AQ2936" t="s">
        <v>68</v>
      </c>
      <c r="AR2936" t="s">
        <v>67</v>
      </c>
      <c r="AS2936" t="s">
        <v>67</v>
      </c>
      <c r="AT2936" t="s">
        <v>68</v>
      </c>
      <c r="AU2936" t="s">
        <v>67</v>
      </c>
      <c r="AV2936" t="s">
        <v>67</v>
      </c>
      <c r="AW2936" t="s">
        <v>67</v>
      </c>
      <c r="AX2936" t="s">
        <v>67</v>
      </c>
      <c r="AY2936" t="s">
        <v>68</v>
      </c>
      <c r="AZ2936" t="s">
        <v>67</v>
      </c>
      <c r="BA2936" t="s">
        <v>67</v>
      </c>
      <c r="BB2936" t="s">
        <v>67</v>
      </c>
      <c r="BC2936">
        <v>8.4731199999999998</v>
      </c>
      <c r="BE2936" t="str">
        <f t="shared" si="45"/>
        <v>TRES RENTABLE</v>
      </c>
    </row>
    <row r="2937" spans="1:57" x14ac:dyDescent="0.25">
      <c r="A2937" t="s">
        <v>0</v>
      </c>
      <c r="B2937" t="s">
        <v>14105</v>
      </c>
      <c r="C2937">
        <v>111</v>
      </c>
      <c r="D2937">
        <v>93</v>
      </c>
      <c r="E2937">
        <v>33</v>
      </c>
      <c r="F2937">
        <v>135</v>
      </c>
      <c r="G2937" t="s">
        <v>14106</v>
      </c>
      <c r="H2937">
        <v>1000</v>
      </c>
      <c r="I2937">
        <v>37188667</v>
      </c>
      <c r="J2937" t="s">
        <v>2556</v>
      </c>
      <c r="K2937" t="s">
        <v>14107</v>
      </c>
      <c r="L2937" t="s">
        <v>14108</v>
      </c>
      <c r="M2937">
        <v>34219</v>
      </c>
      <c r="N2937">
        <v>1531</v>
      </c>
      <c r="O2937" t="s">
        <v>14109</v>
      </c>
      <c r="P2937">
        <v>1</v>
      </c>
      <c r="Q2937" t="s">
        <v>14110</v>
      </c>
      <c r="R2937" t="s">
        <v>14111</v>
      </c>
      <c r="S2937">
        <v>578</v>
      </c>
      <c r="T2937" t="s">
        <v>64</v>
      </c>
      <c r="U2937" t="s">
        <v>65</v>
      </c>
      <c r="V2937" t="s">
        <v>66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  <c r="AC2937" t="s">
        <v>67</v>
      </c>
      <c r="AD2937" t="s">
        <v>67</v>
      </c>
      <c r="AE2937" t="s">
        <v>67</v>
      </c>
      <c r="AF2937" t="s">
        <v>67</v>
      </c>
      <c r="AG2937" t="s">
        <v>67</v>
      </c>
      <c r="AH2937" t="s">
        <v>67</v>
      </c>
      <c r="AI2937" t="s">
        <v>67</v>
      </c>
      <c r="AJ2937" t="s">
        <v>67</v>
      </c>
      <c r="AK2937" t="s">
        <v>67</v>
      </c>
      <c r="AL2937" t="s">
        <v>67</v>
      </c>
      <c r="AM2937" t="s">
        <v>68</v>
      </c>
      <c r="AN2937" t="s">
        <v>67</v>
      </c>
      <c r="AO2937" t="s">
        <v>67</v>
      </c>
      <c r="AP2937" t="s">
        <v>67</v>
      </c>
      <c r="AQ2937" t="s">
        <v>67</v>
      </c>
      <c r="AR2937" t="s">
        <v>67</v>
      </c>
      <c r="AS2937" t="s">
        <v>67</v>
      </c>
      <c r="AT2937" t="s">
        <v>67</v>
      </c>
      <c r="AU2937" t="s">
        <v>68</v>
      </c>
      <c r="AV2937" t="s">
        <v>67</v>
      </c>
      <c r="AW2937" t="s">
        <v>67</v>
      </c>
      <c r="AX2937" t="s">
        <v>67</v>
      </c>
      <c r="AY2937" t="s">
        <v>67</v>
      </c>
      <c r="AZ2937" t="s">
        <v>67</v>
      </c>
      <c r="BA2937" t="s">
        <v>67</v>
      </c>
      <c r="BB2937" t="s">
        <v>67</v>
      </c>
      <c r="BC2937">
        <v>3.0990555830000002</v>
      </c>
      <c r="BE2937" t="str">
        <f t="shared" si="45"/>
        <v>RENTABLE</v>
      </c>
    </row>
    <row r="2938" spans="1:57" x14ac:dyDescent="0.25">
      <c r="A2938" t="s">
        <v>0</v>
      </c>
      <c r="B2938" t="s">
        <v>14112</v>
      </c>
      <c r="C2938">
        <v>229</v>
      </c>
      <c r="D2938">
        <v>93</v>
      </c>
      <c r="E2938">
        <v>166</v>
      </c>
      <c r="F2938">
        <v>281</v>
      </c>
      <c r="G2938" t="s">
        <v>14113</v>
      </c>
      <c r="H2938">
        <v>971</v>
      </c>
      <c r="I2938">
        <v>54724272</v>
      </c>
      <c r="J2938" t="s">
        <v>1039</v>
      </c>
      <c r="K2938" t="s">
        <v>6112</v>
      </c>
      <c r="L2938" t="s">
        <v>14114</v>
      </c>
      <c r="M2938">
        <v>157051</v>
      </c>
      <c r="N2938">
        <v>2043</v>
      </c>
      <c r="O2938" t="s">
        <v>14115</v>
      </c>
      <c r="P2938">
        <v>0</v>
      </c>
      <c r="Q2938" t="s">
        <v>14116</v>
      </c>
      <c r="R2938" t="s">
        <v>14117</v>
      </c>
      <c r="S2938">
        <v>261</v>
      </c>
      <c r="T2938" t="s">
        <v>64</v>
      </c>
      <c r="U2938" t="s">
        <v>65</v>
      </c>
      <c r="V2938" t="s">
        <v>615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  <c r="AC2938" t="s">
        <v>67</v>
      </c>
      <c r="AD2938" t="s">
        <v>67</v>
      </c>
      <c r="AE2938" t="s">
        <v>67</v>
      </c>
      <c r="AF2938" t="s">
        <v>67</v>
      </c>
      <c r="AG2938" t="s">
        <v>67</v>
      </c>
      <c r="AH2938" t="s">
        <v>67</v>
      </c>
      <c r="AI2938" t="s">
        <v>67</v>
      </c>
      <c r="AJ2938" t="s">
        <v>67</v>
      </c>
      <c r="AK2938" t="s">
        <v>67</v>
      </c>
      <c r="AL2938" t="s">
        <v>67</v>
      </c>
      <c r="AM2938" t="s">
        <v>68</v>
      </c>
      <c r="AN2938" t="s">
        <v>67</v>
      </c>
      <c r="AO2938" t="s">
        <v>67</v>
      </c>
      <c r="AP2938" t="s">
        <v>67</v>
      </c>
      <c r="AQ2938" t="s">
        <v>67</v>
      </c>
      <c r="AR2938" t="s">
        <v>67</v>
      </c>
      <c r="AS2938" t="s">
        <v>67</v>
      </c>
      <c r="AT2938" t="s">
        <v>67</v>
      </c>
      <c r="AU2938" t="s">
        <v>67</v>
      </c>
      <c r="AV2938" t="s">
        <v>67</v>
      </c>
      <c r="AW2938" t="s">
        <v>67</v>
      </c>
      <c r="AX2938" t="s">
        <v>68</v>
      </c>
      <c r="AY2938" t="s">
        <v>67</v>
      </c>
      <c r="AZ2938" t="s">
        <v>67</v>
      </c>
      <c r="BA2938" t="s">
        <v>67</v>
      </c>
      <c r="BB2938" t="s">
        <v>67</v>
      </c>
      <c r="BC2938">
        <v>4.5603559999999996</v>
      </c>
      <c r="BE2938" t="str">
        <f t="shared" si="45"/>
        <v>RENTABLE</v>
      </c>
    </row>
    <row r="2939" spans="1:57" x14ac:dyDescent="0.25">
      <c r="A2939" t="s">
        <v>0</v>
      </c>
      <c r="B2939" t="s">
        <v>14118</v>
      </c>
      <c r="C2939">
        <v>112</v>
      </c>
      <c r="D2939">
        <v>172</v>
      </c>
      <c r="E2939">
        <v>76</v>
      </c>
      <c r="F2939">
        <v>78</v>
      </c>
      <c r="G2939" t="s">
        <v>12546</v>
      </c>
      <c r="H2939">
        <v>654</v>
      </c>
      <c r="I2939">
        <v>48468407.530000001</v>
      </c>
      <c r="J2939" t="s">
        <v>7276</v>
      </c>
      <c r="K2939" t="s">
        <v>12998</v>
      </c>
      <c r="L2939" t="s">
        <v>14119</v>
      </c>
      <c r="M2939">
        <v>76398</v>
      </c>
      <c r="N2939">
        <v>1306</v>
      </c>
      <c r="O2939" t="s">
        <v>14120</v>
      </c>
      <c r="P2939">
        <v>0</v>
      </c>
      <c r="Q2939" t="s">
        <v>14121</v>
      </c>
      <c r="R2939" t="s">
        <v>14122</v>
      </c>
      <c r="S2939">
        <v>258</v>
      </c>
      <c r="T2939" t="s">
        <v>64</v>
      </c>
      <c r="U2939" t="s">
        <v>65</v>
      </c>
      <c r="V2939" t="s">
        <v>14123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  <c r="AC2939" t="s">
        <v>67</v>
      </c>
      <c r="AD2939" t="s">
        <v>67</v>
      </c>
      <c r="AE2939" t="s">
        <v>68</v>
      </c>
      <c r="AF2939" t="s">
        <v>67</v>
      </c>
      <c r="AG2939" t="s">
        <v>67</v>
      </c>
      <c r="AH2939" t="s">
        <v>67</v>
      </c>
      <c r="AI2939" t="s">
        <v>67</v>
      </c>
      <c r="AJ2939" t="s">
        <v>67</v>
      </c>
      <c r="AK2939" t="s">
        <v>67</v>
      </c>
      <c r="AL2939" t="s">
        <v>68</v>
      </c>
      <c r="AM2939" t="s">
        <v>67</v>
      </c>
      <c r="AN2939" t="s">
        <v>67</v>
      </c>
      <c r="AO2939" t="s">
        <v>67</v>
      </c>
      <c r="AP2939" t="s">
        <v>67</v>
      </c>
      <c r="AQ2939" t="s">
        <v>67</v>
      </c>
      <c r="AR2939" t="s">
        <v>67</v>
      </c>
      <c r="AS2939" t="s">
        <v>67</v>
      </c>
      <c r="AT2939" t="s">
        <v>67</v>
      </c>
      <c r="AU2939" t="s">
        <v>68</v>
      </c>
      <c r="AV2939" t="s">
        <v>67</v>
      </c>
      <c r="AW2939" t="s">
        <v>67</v>
      </c>
      <c r="AX2939" t="s">
        <v>67</v>
      </c>
      <c r="AY2939" t="s">
        <v>67</v>
      </c>
      <c r="AZ2939" t="s">
        <v>67</v>
      </c>
      <c r="BA2939" t="s">
        <v>67</v>
      </c>
      <c r="BB2939" t="s">
        <v>67</v>
      </c>
      <c r="BC2939">
        <v>6.253747282</v>
      </c>
      <c r="BE2939" t="str">
        <f t="shared" si="45"/>
        <v>TRES RENTABLE</v>
      </c>
    </row>
    <row r="2940" spans="1:57" x14ac:dyDescent="0.25">
      <c r="A2940" t="s">
        <v>0</v>
      </c>
      <c r="B2940" t="s">
        <v>13193</v>
      </c>
      <c r="C2940">
        <v>207</v>
      </c>
      <c r="D2940">
        <v>96</v>
      </c>
      <c r="E2940">
        <v>132</v>
      </c>
      <c r="F2940">
        <v>933</v>
      </c>
      <c r="G2940" t="s">
        <v>3259</v>
      </c>
      <c r="H2940">
        <v>49000</v>
      </c>
      <c r="I2940">
        <v>31597131</v>
      </c>
      <c r="J2940" t="s">
        <v>4103</v>
      </c>
      <c r="K2940" t="s">
        <v>841</v>
      </c>
      <c r="L2940" t="s">
        <v>14124</v>
      </c>
      <c r="M2940">
        <v>97938</v>
      </c>
      <c r="N2940">
        <v>52138</v>
      </c>
      <c r="O2940" t="s">
        <v>1721</v>
      </c>
      <c r="P2940">
        <v>0</v>
      </c>
      <c r="Q2940" t="s">
        <v>14125</v>
      </c>
      <c r="R2940" t="s">
        <v>14126</v>
      </c>
      <c r="S2940">
        <v>605</v>
      </c>
      <c r="T2940" t="s">
        <v>64</v>
      </c>
      <c r="U2940" t="s">
        <v>65</v>
      </c>
      <c r="V2940" t="s">
        <v>615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  <c r="AC2940" t="s">
        <v>67</v>
      </c>
      <c r="AD2940" t="s">
        <v>67</v>
      </c>
      <c r="AE2940" t="s">
        <v>67</v>
      </c>
      <c r="AF2940" t="s">
        <v>67</v>
      </c>
      <c r="AG2940" t="s">
        <v>67</v>
      </c>
      <c r="AH2940" t="s">
        <v>67</v>
      </c>
      <c r="AI2940" t="s">
        <v>67</v>
      </c>
      <c r="AJ2940" t="s">
        <v>68</v>
      </c>
      <c r="AK2940" t="s">
        <v>67</v>
      </c>
      <c r="AL2940" t="s">
        <v>67</v>
      </c>
      <c r="AM2940" t="s">
        <v>67</v>
      </c>
      <c r="AN2940" t="s">
        <v>67</v>
      </c>
      <c r="AO2940" t="s">
        <v>67</v>
      </c>
      <c r="AP2940" t="s">
        <v>67</v>
      </c>
      <c r="AQ2940" t="s">
        <v>67</v>
      </c>
      <c r="AR2940" t="s">
        <v>67</v>
      </c>
      <c r="AS2940" t="s">
        <v>67</v>
      </c>
      <c r="AT2940" t="s">
        <v>67</v>
      </c>
      <c r="AU2940" t="s">
        <v>68</v>
      </c>
      <c r="AV2940" t="s">
        <v>67</v>
      </c>
      <c r="AW2940" t="s">
        <v>67</v>
      </c>
      <c r="AX2940" t="s">
        <v>67</v>
      </c>
      <c r="AY2940" t="s">
        <v>67</v>
      </c>
      <c r="AZ2940" t="s">
        <v>67</v>
      </c>
      <c r="BA2940" t="s">
        <v>67</v>
      </c>
      <c r="BB2940" t="s">
        <v>67</v>
      </c>
      <c r="BC2940">
        <v>2.6330942500000001</v>
      </c>
      <c r="BE2940" t="str">
        <f t="shared" si="45"/>
        <v>RENTABLE</v>
      </c>
    </row>
    <row r="2941" spans="1:57" x14ac:dyDescent="0.25">
      <c r="A2941" t="s">
        <v>0</v>
      </c>
      <c r="B2941" t="s">
        <v>14127</v>
      </c>
      <c r="C2941">
        <v>198</v>
      </c>
      <c r="D2941">
        <v>89</v>
      </c>
      <c r="E2941">
        <v>66</v>
      </c>
      <c r="F2941">
        <v>1000</v>
      </c>
      <c r="G2941" t="s">
        <v>3743</v>
      </c>
      <c r="H2941">
        <v>137000</v>
      </c>
      <c r="I2941">
        <v>31691811</v>
      </c>
      <c r="J2941" t="s">
        <v>4360</v>
      </c>
      <c r="K2941" t="s">
        <v>6429</v>
      </c>
      <c r="L2941" t="s">
        <v>14128</v>
      </c>
      <c r="M2941">
        <v>57446</v>
      </c>
      <c r="N2941">
        <v>140268</v>
      </c>
      <c r="O2941" t="s">
        <v>5259</v>
      </c>
      <c r="P2941">
        <v>0</v>
      </c>
      <c r="Q2941" t="s">
        <v>14129</v>
      </c>
      <c r="R2941" t="s">
        <v>14130</v>
      </c>
      <c r="S2941">
        <v>369</v>
      </c>
      <c r="T2941" t="s">
        <v>64</v>
      </c>
      <c r="U2941" t="s">
        <v>65</v>
      </c>
      <c r="V2941" t="s">
        <v>615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  <c r="AC2941" t="s">
        <v>67</v>
      </c>
      <c r="AD2941" t="s">
        <v>67</v>
      </c>
      <c r="AE2941" t="s">
        <v>67</v>
      </c>
      <c r="AF2941" t="s">
        <v>67</v>
      </c>
      <c r="AG2941" t="s">
        <v>67</v>
      </c>
      <c r="AH2941" t="s">
        <v>67</v>
      </c>
      <c r="AI2941" t="s">
        <v>67</v>
      </c>
      <c r="AJ2941" t="s">
        <v>68</v>
      </c>
      <c r="AK2941" t="s">
        <v>67</v>
      </c>
      <c r="AL2941" t="s">
        <v>67</v>
      </c>
      <c r="AM2941" t="s">
        <v>67</v>
      </c>
      <c r="AN2941" t="s">
        <v>67</v>
      </c>
      <c r="AO2941" t="s">
        <v>67</v>
      </c>
      <c r="AP2941" t="s">
        <v>67</v>
      </c>
      <c r="AQ2941" t="s">
        <v>67</v>
      </c>
      <c r="AR2941" t="s">
        <v>68</v>
      </c>
      <c r="AS2941" t="s">
        <v>67</v>
      </c>
      <c r="AT2941" t="s">
        <v>68</v>
      </c>
      <c r="AU2941" t="s">
        <v>67</v>
      </c>
      <c r="AV2941" t="s">
        <v>67</v>
      </c>
      <c r="AW2941" t="s">
        <v>67</v>
      </c>
      <c r="AX2941" t="s">
        <v>67</v>
      </c>
      <c r="AY2941" t="s">
        <v>67</v>
      </c>
      <c r="AZ2941" t="s">
        <v>67</v>
      </c>
      <c r="BA2941" t="s">
        <v>67</v>
      </c>
      <c r="BB2941" t="s">
        <v>67</v>
      </c>
      <c r="BC2941">
        <v>2.6409842499999998</v>
      </c>
      <c r="BE2941" t="str">
        <f t="shared" si="45"/>
        <v>RENTABLE</v>
      </c>
    </row>
    <row r="2942" spans="1:57" x14ac:dyDescent="0.25">
      <c r="A2942" t="s">
        <v>0</v>
      </c>
      <c r="B2942" t="s">
        <v>14131</v>
      </c>
      <c r="C2942">
        <v>172</v>
      </c>
      <c r="D2942">
        <v>92</v>
      </c>
      <c r="E2942">
        <v>0</v>
      </c>
      <c r="F2942">
        <v>451</v>
      </c>
      <c r="G2942" t="s">
        <v>2063</v>
      </c>
      <c r="H2942">
        <v>17000</v>
      </c>
      <c r="I2942">
        <v>31397498</v>
      </c>
      <c r="J2942" t="s">
        <v>5131</v>
      </c>
      <c r="K2942" t="s">
        <v>519</v>
      </c>
      <c r="L2942" t="s">
        <v>14132</v>
      </c>
      <c r="M2942">
        <v>44130</v>
      </c>
      <c r="N2942">
        <v>18765</v>
      </c>
      <c r="O2942" t="s">
        <v>5936</v>
      </c>
      <c r="P2942">
        <v>1</v>
      </c>
      <c r="Q2942" t="s">
        <v>14133</v>
      </c>
      <c r="R2942" t="s">
        <v>14134</v>
      </c>
      <c r="S2942">
        <v>156</v>
      </c>
      <c r="T2942" t="s">
        <v>64</v>
      </c>
      <c r="U2942" t="s">
        <v>65</v>
      </c>
      <c r="V2942" t="s">
        <v>66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  <c r="AC2942" t="s">
        <v>67</v>
      </c>
      <c r="AD2942" t="s">
        <v>67</v>
      </c>
      <c r="AE2942" t="s">
        <v>67</v>
      </c>
      <c r="AF2942" t="s">
        <v>67</v>
      </c>
      <c r="AG2942" t="s">
        <v>67</v>
      </c>
      <c r="AH2942" t="s">
        <v>67</v>
      </c>
      <c r="AI2942" t="s">
        <v>67</v>
      </c>
      <c r="AJ2942" t="s">
        <v>67</v>
      </c>
      <c r="AK2942" t="s">
        <v>67</v>
      </c>
      <c r="AL2942" t="s">
        <v>67</v>
      </c>
      <c r="AM2942" t="s">
        <v>67</v>
      </c>
      <c r="AN2942" t="s">
        <v>68</v>
      </c>
      <c r="AO2942" t="s">
        <v>67</v>
      </c>
      <c r="AP2942" t="s">
        <v>67</v>
      </c>
      <c r="AQ2942" t="s">
        <v>67</v>
      </c>
      <c r="AR2942" t="s">
        <v>68</v>
      </c>
      <c r="AS2942" t="s">
        <v>67</v>
      </c>
      <c r="AT2942" t="s">
        <v>67</v>
      </c>
      <c r="AU2942" t="s">
        <v>67</v>
      </c>
      <c r="AV2942" t="s">
        <v>67</v>
      </c>
      <c r="AW2942" t="s">
        <v>67</v>
      </c>
      <c r="AX2942" t="s">
        <v>67</v>
      </c>
      <c r="AY2942" t="s">
        <v>67</v>
      </c>
      <c r="AZ2942" t="s">
        <v>67</v>
      </c>
      <c r="BA2942" t="s">
        <v>67</v>
      </c>
      <c r="BB2942" t="s">
        <v>67</v>
      </c>
      <c r="BC2942">
        <v>2.6164581669999998</v>
      </c>
      <c r="BE2942" t="str">
        <f t="shared" si="45"/>
        <v>RENTABLE</v>
      </c>
    </row>
    <row r="2943" spans="1:57" x14ac:dyDescent="0.25">
      <c r="A2943" t="s">
        <v>0</v>
      </c>
      <c r="B2943" t="s">
        <v>14135</v>
      </c>
      <c r="C2943">
        <v>45</v>
      </c>
      <c r="D2943">
        <v>97</v>
      </c>
      <c r="E2943">
        <v>4</v>
      </c>
      <c r="F2943">
        <v>826</v>
      </c>
      <c r="G2943" t="s">
        <v>7606</v>
      </c>
      <c r="H2943">
        <v>1000</v>
      </c>
      <c r="I2943">
        <v>31179516</v>
      </c>
      <c r="J2943" t="s">
        <v>1700</v>
      </c>
      <c r="K2943" t="s">
        <v>1788</v>
      </c>
      <c r="L2943" t="s">
        <v>14136</v>
      </c>
      <c r="M2943">
        <v>5928</v>
      </c>
      <c r="N2943">
        <v>5006</v>
      </c>
      <c r="O2943" t="s">
        <v>12236</v>
      </c>
      <c r="P2943">
        <v>5</v>
      </c>
      <c r="Q2943" t="s">
        <v>14137</v>
      </c>
      <c r="R2943" t="s">
        <v>14138</v>
      </c>
      <c r="S2943">
        <v>49</v>
      </c>
      <c r="T2943" t="s">
        <v>64</v>
      </c>
      <c r="U2943" t="s">
        <v>65</v>
      </c>
      <c r="V2943" t="s">
        <v>66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  <c r="AC2943" t="s">
        <v>67</v>
      </c>
      <c r="AD2943" t="s">
        <v>67</v>
      </c>
      <c r="AE2943" t="s">
        <v>67</v>
      </c>
      <c r="AF2943" t="s">
        <v>67</v>
      </c>
      <c r="AG2943" t="s">
        <v>67</v>
      </c>
      <c r="AH2943" t="s">
        <v>67</v>
      </c>
      <c r="AI2943" t="s">
        <v>67</v>
      </c>
      <c r="AJ2943" t="s">
        <v>67</v>
      </c>
      <c r="AK2943" t="s">
        <v>67</v>
      </c>
      <c r="AL2943" t="s">
        <v>67</v>
      </c>
      <c r="AM2943" t="s">
        <v>68</v>
      </c>
      <c r="AN2943" t="s">
        <v>67</v>
      </c>
      <c r="AO2943" t="s">
        <v>67</v>
      </c>
      <c r="AP2943" t="s">
        <v>67</v>
      </c>
      <c r="AQ2943" t="s">
        <v>67</v>
      </c>
      <c r="AR2943" t="s">
        <v>67</v>
      </c>
      <c r="AS2943" t="s">
        <v>67</v>
      </c>
      <c r="AT2943" t="s">
        <v>67</v>
      </c>
      <c r="AU2943" t="s">
        <v>67</v>
      </c>
      <c r="AV2943" t="s">
        <v>67</v>
      </c>
      <c r="AW2943" t="s">
        <v>67</v>
      </c>
      <c r="AX2943" t="s">
        <v>67</v>
      </c>
      <c r="AY2943" t="s">
        <v>67</v>
      </c>
      <c r="AZ2943" t="s">
        <v>67</v>
      </c>
      <c r="BA2943" t="s">
        <v>67</v>
      </c>
      <c r="BB2943" t="s">
        <v>67</v>
      </c>
      <c r="BC2943">
        <v>2.598293</v>
      </c>
      <c r="BE2943" t="str">
        <f t="shared" si="45"/>
        <v>RENTABLE</v>
      </c>
    </row>
    <row r="2944" spans="1:57" x14ac:dyDescent="0.25">
      <c r="A2944" t="s">
        <v>0</v>
      </c>
      <c r="B2944" t="s">
        <v>4625</v>
      </c>
      <c r="C2944">
        <v>34</v>
      </c>
      <c r="D2944">
        <v>93</v>
      </c>
      <c r="E2944">
        <v>58</v>
      </c>
      <c r="F2944">
        <v>722</v>
      </c>
      <c r="G2944" t="s">
        <v>446</v>
      </c>
      <c r="H2944">
        <v>995</v>
      </c>
      <c r="I2944">
        <v>31155435</v>
      </c>
      <c r="J2944" t="s">
        <v>2815</v>
      </c>
      <c r="K2944" t="s">
        <v>3334</v>
      </c>
      <c r="L2944" t="s">
        <v>14139</v>
      </c>
      <c r="M2944">
        <v>42644</v>
      </c>
      <c r="N2944">
        <v>6105</v>
      </c>
      <c r="O2944" t="s">
        <v>1360</v>
      </c>
      <c r="P2944">
        <v>2</v>
      </c>
      <c r="Q2944" t="s">
        <v>14140</v>
      </c>
      <c r="R2944" t="s">
        <v>14141</v>
      </c>
      <c r="S2944">
        <v>102</v>
      </c>
      <c r="T2944" t="s">
        <v>64</v>
      </c>
      <c r="U2944" t="s">
        <v>65</v>
      </c>
      <c r="V2944" t="s">
        <v>615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  <c r="AC2944" t="s">
        <v>67</v>
      </c>
      <c r="AD2944" t="s">
        <v>67</v>
      </c>
      <c r="AE2944" t="s">
        <v>67</v>
      </c>
      <c r="AF2944" t="s">
        <v>67</v>
      </c>
      <c r="AG2944" t="s">
        <v>67</v>
      </c>
      <c r="AH2944" t="s">
        <v>67</v>
      </c>
      <c r="AI2944" t="s">
        <v>67</v>
      </c>
      <c r="AJ2944" t="s">
        <v>67</v>
      </c>
      <c r="AK2944" t="s">
        <v>67</v>
      </c>
      <c r="AL2944" t="s">
        <v>67</v>
      </c>
      <c r="AM2944" t="s">
        <v>68</v>
      </c>
      <c r="AN2944" t="s">
        <v>67</v>
      </c>
      <c r="AO2944" t="s">
        <v>67</v>
      </c>
      <c r="AP2944" t="s">
        <v>67</v>
      </c>
      <c r="AQ2944" t="s">
        <v>67</v>
      </c>
      <c r="AR2944" t="s">
        <v>67</v>
      </c>
      <c r="AS2944" t="s">
        <v>67</v>
      </c>
      <c r="AT2944" t="s">
        <v>67</v>
      </c>
      <c r="AU2944" t="s">
        <v>67</v>
      </c>
      <c r="AV2944" t="s">
        <v>67</v>
      </c>
      <c r="AW2944" t="s">
        <v>67</v>
      </c>
      <c r="AX2944" t="s">
        <v>67</v>
      </c>
      <c r="AY2944" t="s">
        <v>68</v>
      </c>
      <c r="AZ2944" t="s">
        <v>67</v>
      </c>
      <c r="BA2944" t="s">
        <v>67</v>
      </c>
      <c r="BB2944" t="s">
        <v>67</v>
      </c>
      <c r="BC2944">
        <v>2.5962862499999999</v>
      </c>
      <c r="BE2944" t="str">
        <f t="shared" si="45"/>
        <v>RENTABLE</v>
      </c>
    </row>
    <row r="2945" spans="1:57" x14ac:dyDescent="0.25">
      <c r="A2945" t="s">
        <v>0</v>
      </c>
      <c r="B2945" t="s">
        <v>14142</v>
      </c>
      <c r="C2945">
        <v>75</v>
      </c>
      <c r="D2945">
        <v>89</v>
      </c>
      <c r="E2945">
        <v>53</v>
      </c>
      <c r="F2945">
        <v>84</v>
      </c>
      <c r="G2945" t="s">
        <v>14143</v>
      </c>
      <c r="H2945">
        <v>227</v>
      </c>
      <c r="I2945">
        <v>27281507</v>
      </c>
      <c r="J2945" t="s">
        <v>14144</v>
      </c>
      <c r="K2945" t="s">
        <v>7408</v>
      </c>
      <c r="L2945" t="s">
        <v>14145</v>
      </c>
      <c r="M2945">
        <v>33850</v>
      </c>
      <c r="N2945">
        <v>534</v>
      </c>
      <c r="O2945" t="s">
        <v>5789</v>
      </c>
      <c r="P2945">
        <v>0</v>
      </c>
      <c r="Q2945" t="s">
        <v>14146</v>
      </c>
      <c r="R2945" t="s">
        <v>14147</v>
      </c>
      <c r="S2945">
        <v>147</v>
      </c>
      <c r="T2945" t="s">
        <v>64</v>
      </c>
      <c r="U2945" t="s">
        <v>65</v>
      </c>
      <c r="V2945" t="s">
        <v>308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  <c r="AC2945" t="s">
        <v>67</v>
      </c>
      <c r="AD2945" t="s">
        <v>67</v>
      </c>
      <c r="AE2945" t="s">
        <v>67</v>
      </c>
      <c r="AF2945" t="s">
        <v>67</v>
      </c>
      <c r="AG2945" t="s">
        <v>67</v>
      </c>
      <c r="AH2945" t="s">
        <v>67</v>
      </c>
      <c r="AI2945" t="s">
        <v>67</v>
      </c>
      <c r="AJ2945" t="s">
        <v>67</v>
      </c>
      <c r="AK2945" t="s">
        <v>67</v>
      </c>
      <c r="AL2945" t="s">
        <v>67</v>
      </c>
      <c r="AM2945" t="s">
        <v>68</v>
      </c>
      <c r="AN2945" t="s">
        <v>67</v>
      </c>
      <c r="AO2945" t="s">
        <v>68</v>
      </c>
      <c r="AP2945" t="s">
        <v>67</v>
      </c>
      <c r="AQ2945" t="s">
        <v>67</v>
      </c>
      <c r="AR2945" t="s">
        <v>67</v>
      </c>
      <c r="AS2945" t="s">
        <v>67</v>
      </c>
      <c r="AT2945" t="s">
        <v>67</v>
      </c>
      <c r="AU2945" t="s">
        <v>68</v>
      </c>
      <c r="AV2945" t="s">
        <v>68</v>
      </c>
      <c r="AW2945" t="s">
        <v>67</v>
      </c>
      <c r="AX2945" t="s">
        <v>67</v>
      </c>
      <c r="AY2945" t="s">
        <v>68</v>
      </c>
      <c r="AZ2945" t="s">
        <v>67</v>
      </c>
      <c r="BA2945" t="s">
        <v>68</v>
      </c>
      <c r="BB2945" t="s">
        <v>67</v>
      </c>
      <c r="BC2945">
        <v>2.2734589170000001</v>
      </c>
      <c r="BE2945" t="str">
        <f t="shared" si="45"/>
        <v>RENTABLE</v>
      </c>
    </row>
    <row r="2946" spans="1:57" x14ac:dyDescent="0.25">
      <c r="A2946" t="s">
        <v>777</v>
      </c>
      <c r="B2946" t="s">
        <v>344</v>
      </c>
      <c r="C2946">
        <v>400</v>
      </c>
      <c r="D2946">
        <v>144</v>
      </c>
      <c r="E2946">
        <v>258</v>
      </c>
      <c r="F2946">
        <v>834</v>
      </c>
      <c r="G2946" t="s">
        <v>1735</v>
      </c>
      <c r="H2946">
        <v>6000</v>
      </c>
      <c r="I2946">
        <v>167007184</v>
      </c>
      <c r="J2946" t="s">
        <v>81</v>
      </c>
      <c r="K2946" t="s">
        <v>230</v>
      </c>
      <c r="L2946" t="s">
        <v>1736</v>
      </c>
      <c r="M2946">
        <v>470501</v>
      </c>
      <c r="N2946">
        <v>9125</v>
      </c>
      <c r="O2946" t="s">
        <v>1737</v>
      </c>
      <c r="P2946">
        <v>1</v>
      </c>
      <c r="Q2946" t="s">
        <v>1738</v>
      </c>
      <c r="R2946" t="s">
        <v>1739</v>
      </c>
      <c r="S2946">
        <v>2301</v>
      </c>
      <c r="T2946" t="s">
        <v>64</v>
      </c>
      <c r="U2946" t="s">
        <v>87</v>
      </c>
      <c r="V2946" t="s">
        <v>66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  <c r="AC2946" t="s">
        <v>67</v>
      </c>
      <c r="AD2946" t="s">
        <v>68</v>
      </c>
      <c r="AE2946" t="s">
        <v>67</v>
      </c>
      <c r="AF2946" t="s">
        <v>67</v>
      </c>
      <c r="AG2946" t="s">
        <v>67</v>
      </c>
      <c r="AH2946" t="s">
        <v>67</v>
      </c>
      <c r="AI2946" t="s">
        <v>67</v>
      </c>
      <c r="AJ2946" t="s">
        <v>68</v>
      </c>
      <c r="AK2946" t="s">
        <v>67</v>
      </c>
      <c r="AL2946" t="s">
        <v>67</v>
      </c>
      <c r="AM2946" t="s">
        <v>67</v>
      </c>
      <c r="AN2946" t="s">
        <v>67</v>
      </c>
      <c r="AO2946" t="s">
        <v>67</v>
      </c>
      <c r="AP2946" t="s">
        <v>67</v>
      </c>
      <c r="AQ2946" t="s">
        <v>68</v>
      </c>
      <c r="AR2946" t="s">
        <v>67</v>
      </c>
      <c r="AS2946" t="s">
        <v>67</v>
      </c>
      <c r="AT2946" t="s">
        <v>67</v>
      </c>
      <c r="AU2946" t="s">
        <v>67</v>
      </c>
      <c r="AV2946" t="s">
        <v>67</v>
      </c>
      <c r="AW2946" t="s">
        <v>67</v>
      </c>
      <c r="AX2946" t="s">
        <v>67</v>
      </c>
      <c r="AY2946" t="s">
        <v>67</v>
      </c>
      <c r="AZ2946" t="s">
        <v>67</v>
      </c>
      <c r="BA2946" t="s">
        <v>67</v>
      </c>
      <c r="BB2946" t="s">
        <v>67</v>
      </c>
      <c r="BC2946">
        <v>1.1133812270000001</v>
      </c>
      <c r="BE2946" t="str">
        <f t="shared" si="45"/>
        <v>PEU RENTABLE</v>
      </c>
    </row>
    <row r="2947" spans="1:57" x14ac:dyDescent="0.25">
      <c r="A2947" t="s">
        <v>777</v>
      </c>
      <c r="B2947" t="s">
        <v>5910</v>
      </c>
      <c r="C2947">
        <v>128</v>
      </c>
      <c r="D2947">
        <v>123</v>
      </c>
      <c r="E2947">
        <v>278</v>
      </c>
      <c r="F2947">
        <v>898</v>
      </c>
      <c r="G2947" t="s">
        <v>2706</v>
      </c>
      <c r="H2947">
        <v>4000</v>
      </c>
      <c r="I2947">
        <v>25776062</v>
      </c>
      <c r="J2947" t="s">
        <v>6354</v>
      </c>
      <c r="K2947" t="s">
        <v>523</v>
      </c>
      <c r="L2947" t="s">
        <v>14148</v>
      </c>
      <c r="M2947">
        <v>61651</v>
      </c>
      <c r="N2947">
        <v>7072</v>
      </c>
      <c r="O2947" t="s">
        <v>5396</v>
      </c>
      <c r="P2947">
        <v>0</v>
      </c>
      <c r="Q2947" t="s">
        <v>14149</v>
      </c>
      <c r="R2947" t="s">
        <v>14150</v>
      </c>
      <c r="S2947">
        <v>271</v>
      </c>
      <c r="T2947" t="s">
        <v>64</v>
      </c>
      <c r="U2947" t="s">
        <v>65</v>
      </c>
      <c r="V2947" t="s">
        <v>615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  <c r="AC2947" t="s">
        <v>67</v>
      </c>
      <c r="AD2947" t="s">
        <v>67</v>
      </c>
      <c r="AE2947" t="s">
        <v>67</v>
      </c>
      <c r="AF2947" t="s">
        <v>67</v>
      </c>
      <c r="AG2947" t="s">
        <v>67</v>
      </c>
      <c r="AH2947" t="s">
        <v>67</v>
      </c>
      <c r="AI2947" t="s">
        <v>67</v>
      </c>
      <c r="AJ2947" t="s">
        <v>67</v>
      </c>
      <c r="AK2947" t="s">
        <v>67</v>
      </c>
      <c r="AL2947" t="s">
        <v>68</v>
      </c>
      <c r="AM2947" t="s">
        <v>67</v>
      </c>
      <c r="AN2947" t="s">
        <v>67</v>
      </c>
      <c r="AO2947" t="s">
        <v>67</v>
      </c>
      <c r="AP2947" t="s">
        <v>67</v>
      </c>
      <c r="AQ2947" t="s">
        <v>67</v>
      </c>
      <c r="AR2947" t="s">
        <v>67</v>
      </c>
      <c r="AS2947" t="s">
        <v>68</v>
      </c>
      <c r="AT2947" t="s">
        <v>67</v>
      </c>
      <c r="AU2947" t="s">
        <v>68</v>
      </c>
      <c r="AV2947" t="s">
        <v>67</v>
      </c>
      <c r="AW2947" t="s">
        <v>67</v>
      </c>
      <c r="AX2947" t="s">
        <v>67</v>
      </c>
      <c r="AY2947" t="s">
        <v>67</v>
      </c>
      <c r="AZ2947" t="s">
        <v>67</v>
      </c>
      <c r="BA2947" t="s">
        <v>67</v>
      </c>
      <c r="BB2947" t="s">
        <v>67</v>
      </c>
      <c r="BC2947">
        <v>2.148005167</v>
      </c>
      <c r="BE2947" t="str">
        <f t="shared" ref="BE2947:BE3010" si="46">IF(AND(BC2947&gt;=$BH$6,BC2947&lt;$BH$7),"PAS RENTABLE",IF(AND(BC2947&gt;=$BH$7,BC2947&lt;$BH$8),"PEU RENTABLE",IF(AND(BC2947&gt;=$BH$8,BC2947&lt;$BH$9),"RENTABLE",IF(AND(BC2947&gt;=$BH$9,BC2947&lt;=$BH$10),"TRES RENTABLE"))))</f>
        <v>RENTABLE</v>
      </c>
    </row>
    <row r="2948" spans="1:57" x14ac:dyDescent="0.25">
      <c r="A2948" t="s">
        <v>0</v>
      </c>
      <c r="B2948" t="s">
        <v>14151</v>
      </c>
      <c r="C2948">
        <v>68</v>
      </c>
      <c r="D2948">
        <v>93</v>
      </c>
      <c r="E2948">
        <v>4</v>
      </c>
      <c r="F2948">
        <v>8</v>
      </c>
      <c r="G2948" t="s">
        <v>14152</v>
      </c>
      <c r="H2948">
        <v>28</v>
      </c>
      <c r="I2948">
        <v>25240988</v>
      </c>
      <c r="J2948" t="s">
        <v>4096</v>
      </c>
      <c r="K2948" t="s">
        <v>14153</v>
      </c>
      <c r="L2948" t="s">
        <v>14154</v>
      </c>
      <c r="M2948">
        <v>12383</v>
      </c>
      <c r="N2948">
        <v>52</v>
      </c>
      <c r="O2948" t="s">
        <v>14155</v>
      </c>
      <c r="P2948">
        <v>0</v>
      </c>
      <c r="Q2948" t="s">
        <v>14156</v>
      </c>
      <c r="R2948" t="s">
        <v>14157</v>
      </c>
      <c r="S2948">
        <v>50</v>
      </c>
      <c r="T2948" t="s">
        <v>64</v>
      </c>
      <c r="U2948" t="s">
        <v>65</v>
      </c>
      <c r="V2948" t="s">
        <v>126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  <c r="AC2948" t="s">
        <v>67</v>
      </c>
      <c r="AD2948" t="s">
        <v>67</v>
      </c>
      <c r="AE2948" t="s">
        <v>67</v>
      </c>
      <c r="AF2948" t="s">
        <v>67</v>
      </c>
      <c r="AG2948" t="s">
        <v>67</v>
      </c>
      <c r="AH2948" t="s">
        <v>68</v>
      </c>
      <c r="AI2948" t="s">
        <v>67</v>
      </c>
      <c r="AJ2948" t="s">
        <v>67</v>
      </c>
      <c r="AK2948" t="s">
        <v>67</v>
      </c>
      <c r="AL2948" t="s">
        <v>67</v>
      </c>
      <c r="AM2948" t="s">
        <v>67</v>
      </c>
      <c r="AN2948" t="s">
        <v>67</v>
      </c>
      <c r="AO2948" t="s">
        <v>67</v>
      </c>
      <c r="AP2948" t="s">
        <v>67</v>
      </c>
      <c r="AQ2948" t="s">
        <v>67</v>
      </c>
      <c r="AR2948" t="s">
        <v>67</v>
      </c>
      <c r="AS2948" t="s">
        <v>67</v>
      </c>
      <c r="AT2948" t="s">
        <v>67</v>
      </c>
      <c r="AU2948" t="s">
        <v>67</v>
      </c>
      <c r="AV2948" t="s">
        <v>68</v>
      </c>
      <c r="AW2948" t="s">
        <v>67</v>
      </c>
      <c r="AX2948" t="s">
        <v>67</v>
      </c>
      <c r="AY2948" t="s">
        <v>67</v>
      </c>
      <c r="AZ2948" t="s">
        <v>67</v>
      </c>
      <c r="BA2948" t="s">
        <v>67</v>
      </c>
      <c r="BB2948" t="s">
        <v>67</v>
      </c>
      <c r="BC2948">
        <v>2.1034156670000002</v>
      </c>
      <c r="BE2948" t="str">
        <f t="shared" si="46"/>
        <v>RENTABLE</v>
      </c>
    </row>
    <row r="2949" spans="1:57" x14ac:dyDescent="0.25">
      <c r="A2949" t="s">
        <v>0</v>
      </c>
      <c r="B2949" t="s">
        <v>14158</v>
      </c>
      <c r="C2949">
        <v>326</v>
      </c>
      <c r="D2949">
        <v>133</v>
      </c>
      <c r="E2949">
        <v>131</v>
      </c>
      <c r="F2949">
        <v>733</v>
      </c>
      <c r="G2949" t="s">
        <v>6558</v>
      </c>
      <c r="H2949">
        <v>8000</v>
      </c>
      <c r="I2949">
        <v>124868837</v>
      </c>
      <c r="J2949" t="s">
        <v>245</v>
      </c>
      <c r="K2949" t="s">
        <v>10728</v>
      </c>
      <c r="L2949" t="s">
        <v>14159</v>
      </c>
      <c r="M2949">
        <v>249688</v>
      </c>
      <c r="N2949">
        <v>10565</v>
      </c>
      <c r="O2949" t="s">
        <v>14160</v>
      </c>
      <c r="P2949">
        <v>0</v>
      </c>
      <c r="Q2949" t="s">
        <v>14161</v>
      </c>
      <c r="R2949" t="s">
        <v>14162</v>
      </c>
      <c r="S2949">
        <v>548</v>
      </c>
      <c r="T2949" t="s">
        <v>64</v>
      </c>
      <c r="U2949" t="s">
        <v>65</v>
      </c>
      <c r="V2949" t="s">
        <v>66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  <c r="AC2949" t="s">
        <v>67</v>
      </c>
      <c r="AD2949" t="s">
        <v>67</v>
      </c>
      <c r="AE2949" t="s">
        <v>67</v>
      </c>
      <c r="AF2949" t="s">
        <v>67</v>
      </c>
      <c r="AG2949" t="s">
        <v>67</v>
      </c>
      <c r="AH2949" t="s">
        <v>67</v>
      </c>
      <c r="AI2949" t="s">
        <v>67</v>
      </c>
      <c r="AJ2949" t="s">
        <v>67</v>
      </c>
      <c r="AK2949" t="s">
        <v>67</v>
      </c>
      <c r="AL2949" t="s">
        <v>67</v>
      </c>
      <c r="AM2949" t="s">
        <v>67</v>
      </c>
      <c r="AN2949" t="s">
        <v>67</v>
      </c>
      <c r="AO2949" t="s">
        <v>67</v>
      </c>
      <c r="AP2949" t="s">
        <v>67</v>
      </c>
      <c r="AQ2949" t="s">
        <v>67</v>
      </c>
      <c r="AR2949" t="s">
        <v>67</v>
      </c>
      <c r="AS2949" t="s">
        <v>68</v>
      </c>
      <c r="AT2949" t="s">
        <v>67</v>
      </c>
      <c r="AU2949" t="s">
        <v>68</v>
      </c>
      <c r="AV2949" t="s">
        <v>67</v>
      </c>
      <c r="AW2949" t="s">
        <v>67</v>
      </c>
      <c r="AX2949" t="s">
        <v>67</v>
      </c>
      <c r="AY2949" t="s">
        <v>67</v>
      </c>
      <c r="AZ2949" t="s">
        <v>67</v>
      </c>
      <c r="BA2949" t="s">
        <v>67</v>
      </c>
      <c r="BB2949" t="s">
        <v>67</v>
      </c>
      <c r="BC2949">
        <v>10.40573642</v>
      </c>
      <c r="BE2949" t="str">
        <f t="shared" si="46"/>
        <v>TRES RENTABLE</v>
      </c>
    </row>
    <row r="2950" spans="1:57" x14ac:dyDescent="0.25">
      <c r="A2950" t="s">
        <v>0</v>
      </c>
      <c r="B2950" t="s">
        <v>4451</v>
      </c>
      <c r="C2950">
        <v>128</v>
      </c>
      <c r="D2950">
        <v>121</v>
      </c>
      <c r="E2950">
        <v>131</v>
      </c>
      <c r="F2950">
        <v>599</v>
      </c>
      <c r="G2950" t="s">
        <v>3289</v>
      </c>
      <c r="H2950">
        <v>13000</v>
      </c>
      <c r="I2950">
        <v>22905674</v>
      </c>
      <c r="J2950" t="s">
        <v>1964</v>
      </c>
      <c r="K2950" t="s">
        <v>1187</v>
      </c>
      <c r="L2950" t="s">
        <v>14163</v>
      </c>
      <c r="M2950">
        <v>121676</v>
      </c>
      <c r="N2950">
        <v>14890</v>
      </c>
      <c r="O2950" t="s">
        <v>5614</v>
      </c>
      <c r="P2950">
        <v>2</v>
      </c>
      <c r="Q2950" t="s">
        <v>14164</v>
      </c>
      <c r="R2950" t="s">
        <v>14165</v>
      </c>
      <c r="S2950">
        <v>290</v>
      </c>
      <c r="T2950" t="s">
        <v>64</v>
      </c>
      <c r="U2950" t="s">
        <v>65</v>
      </c>
      <c r="V2950" t="s">
        <v>615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  <c r="AC2950" t="s">
        <v>67</v>
      </c>
      <c r="AD2950" t="s">
        <v>67</v>
      </c>
      <c r="AE2950" t="s">
        <v>67</v>
      </c>
      <c r="AF2950" t="s">
        <v>67</v>
      </c>
      <c r="AG2950" t="s">
        <v>67</v>
      </c>
      <c r="AH2950" t="s">
        <v>67</v>
      </c>
      <c r="AI2950" t="s">
        <v>67</v>
      </c>
      <c r="AJ2950" t="s">
        <v>67</v>
      </c>
      <c r="AK2950" t="s">
        <v>67</v>
      </c>
      <c r="AL2950" t="s">
        <v>67</v>
      </c>
      <c r="AM2950" t="s">
        <v>67</v>
      </c>
      <c r="AN2950" t="s">
        <v>67</v>
      </c>
      <c r="AO2950" t="s">
        <v>67</v>
      </c>
      <c r="AP2950" t="s">
        <v>67</v>
      </c>
      <c r="AQ2950" t="s">
        <v>67</v>
      </c>
      <c r="AR2950" t="s">
        <v>67</v>
      </c>
      <c r="AS2950" t="s">
        <v>67</v>
      </c>
      <c r="AT2950" t="s">
        <v>67</v>
      </c>
      <c r="AU2950" t="s">
        <v>68</v>
      </c>
      <c r="AV2950" t="s">
        <v>67</v>
      </c>
      <c r="AW2950" t="s">
        <v>67</v>
      </c>
      <c r="AX2950" t="s">
        <v>68</v>
      </c>
      <c r="AY2950" t="s">
        <v>67</v>
      </c>
      <c r="AZ2950" t="s">
        <v>67</v>
      </c>
      <c r="BA2950" t="s">
        <v>67</v>
      </c>
      <c r="BB2950" t="s">
        <v>67</v>
      </c>
      <c r="BC2950">
        <v>1.9088061670000001</v>
      </c>
      <c r="BE2950" t="str">
        <f t="shared" si="46"/>
        <v>RENTABLE</v>
      </c>
    </row>
    <row r="2951" spans="1:57" x14ac:dyDescent="0.25">
      <c r="A2951" t="s">
        <v>0</v>
      </c>
      <c r="B2951" t="s">
        <v>7254</v>
      </c>
      <c r="C2951">
        <v>161</v>
      </c>
      <c r="D2951">
        <v>102</v>
      </c>
      <c r="E2951">
        <v>0</v>
      </c>
      <c r="F2951">
        <v>555</v>
      </c>
      <c r="G2951" t="s">
        <v>3926</v>
      </c>
      <c r="H2951">
        <v>3000</v>
      </c>
      <c r="I2951">
        <v>25277561</v>
      </c>
      <c r="J2951" t="s">
        <v>1710</v>
      </c>
      <c r="K2951" t="s">
        <v>1012</v>
      </c>
      <c r="L2951" t="s">
        <v>14166</v>
      </c>
      <c r="M2951">
        <v>21672</v>
      </c>
      <c r="N2951">
        <v>5592</v>
      </c>
      <c r="O2951" t="s">
        <v>9704</v>
      </c>
      <c r="P2951">
        <v>10</v>
      </c>
      <c r="Q2951" t="s">
        <v>14167</v>
      </c>
      <c r="R2951" t="s">
        <v>14168</v>
      </c>
      <c r="S2951">
        <v>93</v>
      </c>
      <c r="T2951" t="s">
        <v>64</v>
      </c>
      <c r="U2951" t="s">
        <v>65</v>
      </c>
      <c r="V2951" t="s">
        <v>615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  <c r="AC2951" t="s">
        <v>67</v>
      </c>
      <c r="AD2951" t="s">
        <v>67</v>
      </c>
      <c r="AE2951" t="s">
        <v>67</v>
      </c>
      <c r="AF2951" t="s">
        <v>67</v>
      </c>
      <c r="AG2951" t="s">
        <v>67</v>
      </c>
      <c r="AH2951" t="s">
        <v>67</v>
      </c>
      <c r="AI2951" t="s">
        <v>67</v>
      </c>
      <c r="AJ2951" t="s">
        <v>67</v>
      </c>
      <c r="AK2951" t="s">
        <v>67</v>
      </c>
      <c r="AL2951" t="s">
        <v>67</v>
      </c>
      <c r="AM2951" t="s">
        <v>68</v>
      </c>
      <c r="AN2951" t="s">
        <v>67</v>
      </c>
      <c r="AO2951" t="s">
        <v>67</v>
      </c>
      <c r="AP2951" t="s">
        <v>67</v>
      </c>
      <c r="AQ2951" t="s">
        <v>67</v>
      </c>
      <c r="AR2951" t="s">
        <v>67</v>
      </c>
      <c r="AS2951" t="s">
        <v>68</v>
      </c>
      <c r="AT2951" t="s">
        <v>67</v>
      </c>
      <c r="AU2951" t="s">
        <v>67</v>
      </c>
      <c r="AV2951" t="s">
        <v>67</v>
      </c>
      <c r="AW2951" t="s">
        <v>67</v>
      </c>
      <c r="AX2951" t="s">
        <v>67</v>
      </c>
      <c r="AY2951" t="s">
        <v>67</v>
      </c>
      <c r="AZ2951" t="s">
        <v>67</v>
      </c>
      <c r="BA2951" t="s">
        <v>67</v>
      </c>
      <c r="BB2951" t="s">
        <v>67</v>
      </c>
      <c r="BC2951">
        <v>2.1064634170000001</v>
      </c>
      <c r="BE2951" t="str">
        <f t="shared" si="46"/>
        <v>RENTABLE</v>
      </c>
    </row>
    <row r="2952" spans="1:57" x14ac:dyDescent="0.25">
      <c r="A2952" t="s">
        <v>0</v>
      </c>
      <c r="B2952" t="s">
        <v>4740</v>
      </c>
      <c r="C2952">
        <v>70</v>
      </c>
      <c r="D2952">
        <v>102</v>
      </c>
      <c r="E2952">
        <v>287</v>
      </c>
      <c r="F2952">
        <v>79</v>
      </c>
      <c r="G2952" t="s">
        <v>14169</v>
      </c>
      <c r="H2952">
        <v>452</v>
      </c>
      <c r="I2952">
        <v>48468407.530000001</v>
      </c>
      <c r="J2952" t="s">
        <v>10245</v>
      </c>
      <c r="K2952" t="s">
        <v>14170</v>
      </c>
      <c r="L2952" t="s">
        <v>14171</v>
      </c>
      <c r="M2952">
        <v>3000</v>
      </c>
      <c r="N2952">
        <v>729</v>
      </c>
      <c r="O2952" t="s">
        <v>14172</v>
      </c>
      <c r="P2952">
        <v>1</v>
      </c>
      <c r="Q2952" t="s">
        <v>14173</v>
      </c>
      <c r="R2952" t="s">
        <v>14174</v>
      </c>
      <c r="S2952">
        <v>75</v>
      </c>
      <c r="T2952" t="s">
        <v>64</v>
      </c>
      <c r="U2952" t="s">
        <v>65</v>
      </c>
      <c r="V2952" t="s">
        <v>126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  <c r="AC2952" t="s">
        <v>67</v>
      </c>
      <c r="AD2952" t="s">
        <v>67</v>
      </c>
      <c r="AE2952" t="s">
        <v>67</v>
      </c>
      <c r="AF2952" t="s">
        <v>67</v>
      </c>
      <c r="AG2952" t="s">
        <v>67</v>
      </c>
      <c r="AH2952" t="s">
        <v>67</v>
      </c>
      <c r="AI2952" t="s">
        <v>67</v>
      </c>
      <c r="AJ2952" t="s">
        <v>67</v>
      </c>
      <c r="AK2952" t="s">
        <v>67</v>
      </c>
      <c r="AL2952" t="s">
        <v>67</v>
      </c>
      <c r="AM2952" t="s">
        <v>67</v>
      </c>
      <c r="AN2952" t="s">
        <v>67</v>
      </c>
      <c r="AO2952" t="s">
        <v>67</v>
      </c>
      <c r="AP2952" t="s">
        <v>67</v>
      </c>
      <c r="AQ2952" t="s">
        <v>67</v>
      </c>
      <c r="AR2952" t="s">
        <v>68</v>
      </c>
      <c r="AS2952" t="s">
        <v>67</v>
      </c>
      <c r="AT2952" t="s">
        <v>68</v>
      </c>
      <c r="AU2952" t="s">
        <v>67</v>
      </c>
      <c r="AV2952" t="s">
        <v>67</v>
      </c>
      <c r="AW2952" t="s">
        <v>67</v>
      </c>
      <c r="AX2952" t="s">
        <v>67</v>
      </c>
      <c r="AY2952" t="s">
        <v>67</v>
      </c>
      <c r="AZ2952" t="s">
        <v>67</v>
      </c>
      <c r="BA2952" t="s">
        <v>67</v>
      </c>
      <c r="BB2952" t="s">
        <v>67</v>
      </c>
      <c r="BC2952">
        <v>6.253747282</v>
      </c>
      <c r="BE2952" t="str">
        <f t="shared" si="46"/>
        <v>TRES RENTABLE</v>
      </c>
    </row>
    <row r="2953" spans="1:57" x14ac:dyDescent="0.25">
      <c r="A2953" t="s">
        <v>0</v>
      </c>
      <c r="B2953" t="s">
        <v>4429</v>
      </c>
      <c r="C2953">
        <v>164</v>
      </c>
      <c r="D2953">
        <v>99</v>
      </c>
      <c r="E2953">
        <v>192</v>
      </c>
      <c r="F2953">
        <v>282</v>
      </c>
      <c r="G2953" t="s">
        <v>14175</v>
      </c>
      <c r="H2953">
        <v>347</v>
      </c>
      <c r="I2953">
        <v>21133087</v>
      </c>
      <c r="J2953" t="s">
        <v>3059</v>
      </c>
      <c r="K2953" t="s">
        <v>7970</v>
      </c>
      <c r="L2953" t="s">
        <v>14176</v>
      </c>
      <c r="M2953">
        <v>62468</v>
      </c>
      <c r="N2953">
        <v>1254</v>
      </c>
      <c r="O2953" t="s">
        <v>14177</v>
      </c>
      <c r="P2953">
        <v>0</v>
      </c>
      <c r="Q2953" t="s">
        <v>14178</v>
      </c>
      <c r="R2953" t="s">
        <v>14179</v>
      </c>
      <c r="S2953">
        <v>374</v>
      </c>
      <c r="T2953" t="s">
        <v>64</v>
      </c>
      <c r="U2953" t="s">
        <v>65</v>
      </c>
      <c r="V2953" t="s">
        <v>615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  <c r="AC2953" t="s">
        <v>67</v>
      </c>
      <c r="AD2953" t="s">
        <v>67</v>
      </c>
      <c r="AE2953" t="s">
        <v>67</v>
      </c>
      <c r="AF2953" t="s">
        <v>67</v>
      </c>
      <c r="AG2953" t="s">
        <v>67</v>
      </c>
      <c r="AH2953" t="s">
        <v>67</v>
      </c>
      <c r="AI2953" t="s">
        <v>67</v>
      </c>
      <c r="AJ2953" t="s">
        <v>68</v>
      </c>
      <c r="AK2953" t="s">
        <v>67</v>
      </c>
      <c r="AL2953" t="s">
        <v>67</v>
      </c>
      <c r="AM2953" t="s">
        <v>67</v>
      </c>
      <c r="AN2953" t="s">
        <v>68</v>
      </c>
      <c r="AO2953" t="s">
        <v>67</v>
      </c>
      <c r="AP2953" t="s">
        <v>67</v>
      </c>
      <c r="AQ2953" t="s">
        <v>67</v>
      </c>
      <c r="AR2953" t="s">
        <v>68</v>
      </c>
      <c r="AS2953" t="s">
        <v>67</v>
      </c>
      <c r="AT2953" t="s">
        <v>67</v>
      </c>
      <c r="AU2953" t="s">
        <v>67</v>
      </c>
      <c r="AV2953" t="s">
        <v>67</v>
      </c>
      <c r="AW2953" t="s">
        <v>67</v>
      </c>
      <c r="AX2953" t="s">
        <v>67</v>
      </c>
      <c r="AY2953" t="s">
        <v>67</v>
      </c>
      <c r="AZ2953" t="s">
        <v>67</v>
      </c>
      <c r="BA2953" t="s">
        <v>67</v>
      </c>
      <c r="BB2953" t="s">
        <v>67</v>
      </c>
      <c r="BC2953">
        <v>1.7610905830000001</v>
      </c>
      <c r="BE2953" t="str">
        <f t="shared" si="46"/>
        <v>RENTABLE</v>
      </c>
    </row>
    <row r="2954" spans="1:57" x14ac:dyDescent="0.25">
      <c r="A2954" t="s">
        <v>0</v>
      </c>
      <c r="B2954" t="s">
        <v>96</v>
      </c>
      <c r="C2954">
        <v>68</v>
      </c>
      <c r="D2954">
        <v>55</v>
      </c>
      <c r="E2954">
        <v>686.50921240000002</v>
      </c>
      <c r="F2954">
        <v>898</v>
      </c>
      <c r="G2954" t="s">
        <v>14180</v>
      </c>
      <c r="H2954">
        <v>1000</v>
      </c>
      <c r="I2954">
        <v>48468407.530000001</v>
      </c>
      <c r="J2954" t="s">
        <v>14181</v>
      </c>
      <c r="K2954" t="s">
        <v>1145</v>
      </c>
      <c r="L2954" t="s">
        <v>14182</v>
      </c>
      <c r="M2954">
        <v>173172</v>
      </c>
      <c r="N2954">
        <v>6091</v>
      </c>
      <c r="O2954" t="s">
        <v>14183</v>
      </c>
      <c r="P2954">
        <v>2</v>
      </c>
      <c r="Q2954" t="s">
        <v>14184</v>
      </c>
      <c r="R2954" t="s">
        <v>14185</v>
      </c>
      <c r="S2954">
        <v>302</v>
      </c>
      <c r="T2954" t="s">
        <v>64</v>
      </c>
      <c r="U2954" t="s">
        <v>65</v>
      </c>
      <c r="V2954" t="s">
        <v>2664</v>
      </c>
      <c r="W2954">
        <v>39752620.439999998</v>
      </c>
      <c r="X2954">
        <v>2002.470517</v>
      </c>
      <c r="Y2954">
        <v>939</v>
      </c>
      <c r="Z2954">
        <v>8.6</v>
      </c>
      <c r="AA2954">
        <v>16</v>
      </c>
      <c r="AB2954">
        <v>31000</v>
      </c>
      <c r="AC2954" t="s">
        <v>67</v>
      </c>
      <c r="AD2954" t="s">
        <v>68</v>
      </c>
      <c r="AE2954" t="s">
        <v>67</v>
      </c>
      <c r="AF2954" t="s">
        <v>68</v>
      </c>
      <c r="AG2954" t="s">
        <v>67</v>
      </c>
      <c r="AH2954" t="s">
        <v>67</v>
      </c>
      <c r="AI2954" t="s">
        <v>67</v>
      </c>
      <c r="AJ2954" t="s">
        <v>67</v>
      </c>
      <c r="AK2954" t="s">
        <v>67</v>
      </c>
      <c r="AL2954" t="s">
        <v>68</v>
      </c>
      <c r="AM2954" t="s">
        <v>67</v>
      </c>
      <c r="AN2954" t="s">
        <v>67</v>
      </c>
      <c r="AO2954" t="s">
        <v>67</v>
      </c>
      <c r="AP2954" t="s">
        <v>67</v>
      </c>
      <c r="AQ2954" t="s">
        <v>68</v>
      </c>
      <c r="AR2954" t="s">
        <v>67</v>
      </c>
      <c r="AS2954" t="s">
        <v>67</v>
      </c>
      <c r="AT2954" t="s">
        <v>67</v>
      </c>
      <c r="AU2954" t="s">
        <v>68</v>
      </c>
      <c r="AV2954" t="s">
        <v>67</v>
      </c>
      <c r="AW2954" t="s">
        <v>67</v>
      </c>
      <c r="AX2954" t="s">
        <v>67</v>
      </c>
      <c r="AY2954" t="s">
        <v>67</v>
      </c>
      <c r="AZ2954" t="s">
        <v>67</v>
      </c>
      <c r="BA2954" t="s">
        <v>67</v>
      </c>
      <c r="BB2954" t="s">
        <v>67</v>
      </c>
      <c r="BC2954">
        <v>6.253747282</v>
      </c>
      <c r="BE2954" t="str">
        <f t="shared" si="46"/>
        <v>TRES RENTABLE</v>
      </c>
    </row>
    <row r="2955" spans="1:57" x14ac:dyDescent="0.25">
      <c r="A2955" t="s">
        <v>0</v>
      </c>
      <c r="B2955" t="s">
        <v>5675</v>
      </c>
      <c r="C2955">
        <v>354</v>
      </c>
      <c r="D2955">
        <v>98</v>
      </c>
      <c r="E2955">
        <v>350</v>
      </c>
      <c r="F2955">
        <v>322</v>
      </c>
      <c r="G2955" t="s">
        <v>14186</v>
      </c>
      <c r="H2955">
        <v>1000</v>
      </c>
      <c r="I2955">
        <v>37707719</v>
      </c>
      <c r="J2955" t="s">
        <v>1573</v>
      </c>
      <c r="K2955" t="s">
        <v>843</v>
      </c>
      <c r="L2955" t="s">
        <v>14187</v>
      </c>
      <c r="M2955">
        <v>76094</v>
      </c>
      <c r="N2955">
        <v>2376</v>
      </c>
      <c r="O2955" t="s">
        <v>14188</v>
      </c>
      <c r="P2955">
        <v>2</v>
      </c>
      <c r="Q2955" t="s">
        <v>14189</v>
      </c>
      <c r="R2955" t="s">
        <v>14190</v>
      </c>
      <c r="S2955">
        <v>233</v>
      </c>
      <c r="T2955" t="s">
        <v>64</v>
      </c>
      <c r="U2955" t="s">
        <v>87</v>
      </c>
      <c r="V2955" t="s">
        <v>66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  <c r="AC2955" t="s">
        <v>67</v>
      </c>
      <c r="AD2955" t="s">
        <v>67</v>
      </c>
      <c r="AE2955" t="s">
        <v>67</v>
      </c>
      <c r="AF2955" t="s">
        <v>67</v>
      </c>
      <c r="AG2955" t="s">
        <v>67</v>
      </c>
      <c r="AH2955" t="s">
        <v>67</v>
      </c>
      <c r="AI2955" t="s">
        <v>67</v>
      </c>
      <c r="AJ2955" t="s">
        <v>67</v>
      </c>
      <c r="AK2955" t="s">
        <v>67</v>
      </c>
      <c r="AL2955" t="s">
        <v>68</v>
      </c>
      <c r="AM2955" t="s">
        <v>67</v>
      </c>
      <c r="AN2955" t="s">
        <v>67</v>
      </c>
      <c r="AO2955" t="s">
        <v>67</v>
      </c>
      <c r="AP2955" t="s">
        <v>67</v>
      </c>
      <c r="AQ2955" t="s">
        <v>67</v>
      </c>
      <c r="AR2955" t="s">
        <v>67</v>
      </c>
      <c r="AS2955" t="s">
        <v>67</v>
      </c>
      <c r="AT2955" t="s">
        <v>67</v>
      </c>
      <c r="AU2955" t="s">
        <v>68</v>
      </c>
      <c r="AV2955" t="s">
        <v>67</v>
      </c>
      <c r="AW2955" t="s">
        <v>67</v>
      </c>
      <c r="AX2955" t="s">
        <v>67</v>
      </c>
      <c r="AY2955" t="s">
        <v>67</v>
      </c>
      <c r="AZ2955" t="s">
        <v>67</v>
      </c>
      <c r="BA2955" t="s">
        <v>67</v>
      </c>
      <c r="BB2955" t="s">
        <v>67</v>
      </c>
      <c r="BC2955">
        <v>3.142309917</v>
      </c>
      <c r="BE2955" t="str">
        <f t="shared" si="46"/>
        <v>RENTABLE</v>
      </c>
    </row>
    <row r="2956" spans="1:57" x14ac:dyDescent="0.25">
      <c r="A2956" t="s">
        <v>0</v>
      </c>
      <c r="B2956" t="s">
        <v>11087</v>
      </c>
      <c r="C2956">
        <v>125</v>
      </c>
      <c r="D2956">
        <v>118</v>
      </c>
      <c r="E2956">
        <v>57</v>
      </c>
      <c r="F2956">
        <v>805</v>
      </c>
      <c r="G2956" t="s">
        <v>4662</v>
      </c>
      <c r="H2956">
        <v>975</v>
      </c>
      <c r="I2956">
        <v>18761993</v>
      </c>
      <c r="J2956" t="s">
        <v>2556</v>
      </c>
      <c r="K2956" t="s">
        <v>4027</v>
      </c>
      <c r="L2956" t="s">
        <v>14191</v>
      </c>
      <c r="M2956">
        <v>19007</v>
      </c>
      <c r="N2956">
        <v>2944</v>
      </c>
      <c r="O2956" t="s">
        <v>2347</v>
      </c>
      <c r="P2956">
        <v>1</v>
      </c>
      <c r="Q2956" t="s">
        <v>14192</v>
      </c>
      <c r="R2956" t="s">
        <v>14193</v>
      </c>
      <c r="S2956">
        <v>219</v>
      </c>
      <c r="T2956" t="s">
        <v>64</v>
      </c>
      <c r="U2956" t="s">
        <v>65</v>
      </c>
      <c r="V2956" t="s">
        <v>615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  <c r="AC2956" t="s">
        <v>67</v>
      </c>
      <c r="AD2956" t="s">
        <v>67</v>
      </c>
      <c r="AE2956" t="s">
        <v>67</v>
      </c>
      <c r="AF2956" t="s">
        <v>67</v>
      </c>
      <c r="AG2956" t="s">
        <v>67</v>
      </c>
      <c r="AH2956" t="s">
        <v>67</v>
      </c>
      <c r="AI2956" t="s">
        <v>67</v>
      </c>
      <c r="AJ2956" t="s">
        <v>67</v>
      </c>
      <c r="AK2956" t="s">
        <v>67</v>
      </c>
      <c r="AL2956" t="s">
        <v>67</v>
      </c>
      <c r="AM2956" t="s">
        <v>68</v>
      </c>
      <c r="AN2956" t="s">
        <v>67</v>
      </c>
      <c r="AO2956" t="s">
        <v>67</v>
      </c>
      <c r="AP2956" t="s">
        <v>67</v>
      </c>
      <c r="AQ2956" t="s">
        <v>67</v>
      </c>
      <c r="AR2956" t="s">
        <v>67</v>
      </c>
      <c r="AS2956" t="s">
        <v>67</v>
      </c>
      <c r="AT2956" t="s">
        <v>67</v>
      </c>
      <c r="AU2956" t="s">
        <v>68</v>
      </c>
      <c r="AV2956" t="s">
        <v>67</v>
      </c>
      <c r="AW2956" t="s">
        <v>67</v>
      </c>
      <c r="AX2956" t="s">
        <v>67</v>
      </c>
      <c r="AY2956" t="s">
        <v>67</v>
      </c>
      <c r="AZ2956" t="s">
        <v>67</v>
      </c>
      <c r="BA2956" t="s">
        <v>67</v>
      </c>
      <c r="BB2956" t="s">
        <v>67</v>
      </c>
      <c r="BC2956">
        <v>2.084665889</v>
      </c>
      <c r="BE2956" t="str">
        <f t="shared" si="46"/>
        <v>RENTABLE</v>
      </c>
    </row>
    <row r="2957" spans="1:57" x14ac:dyDescent="0.25">
      <c r="A2957" t="s">
        <v>0</v>
      </c>
      <c r="B2957" t="s">
        <v>14118</v>
      </c>
      <c r="C2957">
        <v>55</v>
      </c>
      <c r="D2957">
        <v>125</v>
      </c>
      <c r="E2957">
        <v>76</v>
      </c>
      <c r="F2957">
        <v>801</v>
      </c>
      <c r="G2957" t="s">
        <v>8306</v>
      </c>
      <c r="H2957">
        <v>1000</v>
      </c>
      <c r="I2957">
        <v>48468407.530000001</v>
      </c>
      <c r="J2957" t="s">
        <v>4103</v>
      </c>
      <c r="K2957" t="s">
        <v>3541</v>
      </c>
      <c r="L2957" t="s">
        <v>14194</v>
      </c>
      <c r="M2957">
        <v>20660</v>
      </c>
      <c r="N2957">
        <v>4659</v>
      </c>
      <c r="O2957" t="s">
        <v>11113</v>
      </c>
      <c r="P2957">
        <v>3</v>
      </c>
      <c r="Q2957" t="s">
        <v>14195</v>
      </c>
      <c r="R2957" t="s">
        <v>14196</v>
      </c>
      <c r="S2957">
        <v>123</v>
      </c>
      <c r="T2957" t="s">
        <v>64</v>
      </c>
      <c r="U2957" t="s">
        <v>87</v>
      </c>
      <c r="V2957" t="s">
        <v>615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  <c r="AC2957" t="s">
        <v>67</v>
      </c>
      <c r="AD2957" t="s">
        <v>67</v>
      </c>
      <c r="AE2957" t="s">
        <v>67</v>
      </c>
      <c r="AF2957" t="s">
        <v>67</v>
      </c>
      <c r="AG2957" t="s">
        <v>67</v>
      </c>
      <c r="AH2957" t="s">
        <v>67</v>
      </c>
      <c r="AI2957" t="s">
        <v>67</v>
      </c>
      <c r="AJ2957" t="s">
        <v>68</v>
      </c>
      <c r="AK2957" t="s">
        <v>67</v>
      </c>
      <c r="AL2957" t="s">
        <v>67</v>
      </c>
      <c r="AM2957" t="s">
        <v>67</v>
      </c>
      <c r="AN2957" t="s">
        <v>67</v>
      </c>
      <c r="AO2957" t="s">
        <v>67</v>
      </c>
      <c r="AP2957" t="s">
        <v>67</v>
      </c>
      <c r="AQ2957" t="s">
        <v>67</v>
      </c>
      <c r="AR2957" t="s">
        <v>67</v>
      </c>
      <c r="AS2957" t="s">
        <v>67</v>
      </c>
      <c r="AT2957" t="s">
        <v>67</v>
      </c>
      <c r="AU2957" t="s">
        <v>68</v>
      </c>
      <c r="AV2957" t="s">
        <v>67</v>
      </c>
      <c r="AW2957" t="s">
        <v>67</v>
      </c>
      <c r="AX2957" t="s">
        <v>67</v>
      </c>
      <c r="AY2957" t="s">
        <v>67</v>
      </c>
      <c r="AZ2957" t="s">
        <v>67</v>
      </c>
      <c r="BA2957" t="s">
        <v>67</v>
      </c>
      <c r="BB2957" t="s">
        <v>67</v>
      </c>
      <c r="BC2957">
        <v>6.253747282</v>
      </c>
      <c r="BE2957" t="str">
        <f t="shared" si="46"/>
        <v>TRES RENTABLE</v>
      </c>
    </row>
    <row r="2958" spans="1:57" x14ac:dyDescent="0.25">
      <c r="A2958" t="s">
        <v>0</v>
      </c>
      <c r="B2958" t="s">
        <v>12925</v>
      </c>
      <c r="C2958">
        <v>66</v>
      </c>
      <c r="D2958">
        <v>104</v>
      </c>
      <c r="E2958">
        <v>20</v>
      </c>
      <c r="F2958">
        <v>717</v>
      </c>
      <c r="G2958" t="s">
        <v>14197</v>
      </c>
      <c r="H2958">
        <v>836</v>
      </c>
      <c r="I2958">
        <v>18595716</v>
      </c>
      <c r="J2958" t="s">
        <v>2643</v>
      </c>
      <c r="K2958" t="s">
        <v>14198</v>
      </c>
      <c r="L2958" t="s">
        <v>14199</v>
      </c>
      <c r="M2958">
        <v>30462</v>
      </c>
      <c r="N2958">
        <v>3963</v>
      </c>
      <c r="O2958" t="s">
        <v>14200</v>
      </c>
      <c r="P2958">
        <v>3</v>
      </c>
      <c r="Q2958" t="s">
        <v>14201</v>
      </c>
      <c r="R2958" t="s">
        <v>14202</v>
      </c>
      <c r="S2958">
        <v>150</v>
      </c>
      <c r="T2958" t="s">
        <v>64</v>
      </c>
      <c r="U2958" t="s">
        <v>65</v>
      </c>
      <c r="V2958" t="s">
        <v>126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  <c r="AC2958" t="s">
        <v>67</v>
      </c>
      <c r="AD2958" t="s">
        <v>67</v>
      </c>
      <c r="AE2958" t="s">
        <v>67</v>
      </c>
      <c r="AF2958" t="s">
        <v>67</v>
      </c>
      <c r="AG2958" t="s">
        <v>67</v>
      </c>
      <c r="AH2958" t="s">
        <v>67</v>
      </c>
      <c r="AI2958" t="s">
        <v>67</v>
      </c>
      <c r="AJ2958" t="s">
        <v>67</v>
      </c>
      <c r="AK2958" t="s">
        <v>67</v>
      </c>
      <c r="AL2958" t="s">
        <v>67</v>
      </c>
      <c r="AM2958" t="s">
        <v>68</v>
      </c>
      <c r="AN2958" t="s">
        <v>67</v>
      </c>
      <c r="AO2958" t="s">
        <v>67</v>
      </c>
      <c r="AP2958" t="s">
        <v>67</v>
      </c>
      <c r="AQ2958" t="s">
        <v>67</v>
      </c>
      <c r="AR2958" t="s">
        <v>67</v>
      </c>
      <c r="AS2958" t="s">
        <v>68</v>
      </c>
      <c r="AT2958" t="s">
        <v>67</v>
      </c>
      <c r="AU2958" t="s">
        <v>67</v>
      </c>
      <c r="AV2958" t="s">
        <v>67</v>
      </c>
      <c r="AW2958" t="s">
        <v>67</v>
      </c>
      <c r="AX2958" t="s">
        <v>67</v>
      </c>
      <c r="AY2958" t="s">
        <v>68</v>
      </c>
      <c r="AZ2958" t="s">
        <v>67</v>
      </c>
      <c r="BA2958" t="s">
        <v>68</v>
      </c>
      <c r="BB2958" t="s">
        <v>67</v>
      </c>
      <c r="BC2958">
        <v>1.5496430000000001</v>
      </c>
      <c r="BE2958" t="str">
        <f t="shared" si="46"/>
        <v>PEU RENTABLE</v>
      </c>
    </row>
    <row r="2959" spans="1:57" x14ac:dyDescent="0.25">
      <c r="A2959" t="s">
        <v>0</v>
      </c>
      <c r="B2959" t="s">
        <v>14203</v>
      </c>
      <c r="C2959">
        <v>191</v>
      </c>
      <c r="D2959">
        <v>109</v>
      </c>
      <c r="E2959">
        <v>14</v>
      </c>
      <c r="F2959">
        <v>376</v>
      </c>
      <c r="G2959" t="s">
        <v>971</v>
      </c>
      <c r="H2959">
        <v>733</v>
      </c>
      <c r="I2959">
        <v>31990064</v>
      </c>
      <c r="J2959" t="s">
        <v>3860</v>
      </c>
      <c r="K2959" t="s">
        <v>14160</v>
      </c>
      <c r="L2959" t="s">
        <v>14204</v>
      </c>
      <c r="M2959">
        <v>63390</v>
      </c>
      <c r="N2959">
        <v>2753</v>
      </c>
      <c r="O2959" t="s">
        <v>14205</v>
      </c>
      <c r="P2959">
        <v>2</v>
      </c>
      <c r="Q2959" t="s">
        <v>14206</v>
      </c>
      <c r="R2959" t="s">
        <v>14207</v>
      </c>
      <c r="S2959">
        <v>160</v>
      </c>
      <c r="T2959" t="s">
        <v>64</v>
      </c>
      <c r="U2959" t="s">
        <v>65</v>
      </c>
      <c r="V2959" t="s">
        <v>66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  <c r="AC2959" t="s">
        <v>67</v>
      </c>
      <c r="AD2959" t="s">
        <v>67</v>
      </c>
      <c r="AE2959" t="s">
        <v>67</v>
      </c>
      <c r="AF2959" t="s">
        <v>67</v>
      </c>
      <c r="AG2959" t="s">
        <v>67</v>
      </c>
      <c r="AH2959" t="s">
        <v>67</v>
      </c>
      <c r="AI2959" t="s">
        <v>67</v>
      </c>
      <c r="AJ2959" t="s">
        <v>67</v>
      </c>
      <c r="AK2959" t="s">
        <v>67</v>
      </c>
      <c r="AL2959" t="s">
        <v>67</v>
      </c>
      <c r="AM2959" t="s">
        <v>67</v>
      </c>
      <c r="AN2959" t="s">
        <v>68</v>
      </c>
      <c r="AO2959" t="s">
        <v>67</v>
      </c>
      <c r="AP2959" t="s">
        <v>67</v>
      </c>
      <c r="AQ2959" t="s">
        <v>67</v>
      </c>
      <c r="AR2959" t="s">
        <v>67</v>
      </c>
      <c r="AS2959" t="s">
        <v>68</v>
      </c>
      <c r="AT2959" t="s">
        <v>67</v>
      </c>
      <c r="AU2959" t="s">
        <v>68</v>
      </c>
      <c r="AV2959" t="s">
        <v>67</v>
      </c>
      <c r="AW2959" t="s">
        <v>67</v>
      </c>
      <c r="AX2959" t="s">
        <v>67</v>
      </c>
      <c r="AY2959" t="s">
        <v>67</v>
      </c>
      <c r="AZ2959" t="s">
        <v>67</v>
      </c>
      <c r="BA2959" t="s">
        <v>67</v>
      </c>
      <c r="BB2959" t="s">
        <v>67</v>
      </c>
      <c r="BC2959">
        <v>2.6658386670000001</v>
      </c>
      <c r="BE2959" t="str">
        <f t="shared" si="46"/>
        <v>RENTABLE</v>
      </c>
    </row>
    <row r="2960" spans="1:57" x14ac:dyDescent="0.25">
      <c r="A2960" t="s">
        <v>0</v>
      </c>
      <c r="B2960" t="s">
        <v>14208</v>
      </c>
      <c r="C2960">
        <v>33</v>
      </c>
      <c r="D2960">
        <v>86</v>
      </c>
      <c r="E2960">
        <v>17</v>
      </c>
      <c r="F2960">
        <v>581</v>
      </c>
      <c r="G2960" t="s">
        <v>2225</v>
      </c>
      <c r="H2960">
        <v>873</v>
      </c>
      <c r="I2960">
        <v>17321573</v>
      </c>
      <c r="J2960" t="s">
        <v>1700</v>
      </c>
      <c r="K2960" t="s">
        <v>2031</v>
      </c>
      <c r="L2960" t="s">
        <v>14209</v>
      </c>
      <c r="M2960">
        <v>3119</v>
      </c>
      <c r="N2960">
        <v>3646</v>
      </c>
      <c r="O2960" t="s">
        <v>526</v>
      </c>
      <c r="P2960">
        <v>5</v>
      </c>
      <c r="Q2960" t="s">
        <v>14210</v>
      </c>
      <c r="R2960" t="s">
        <v>14211</v>
      </c>
      <c r="S2960">
        <v>18</v>
      </c>
      <c r="T2960" t="s">
        <v>64</v>
      </c>
      <c r="U2960" t="s">
        <v>65</v>
      </c>
      <c r="V2960" t="s">
        <v>66</v>
      </c>
      <c r="W2960">
        <v>39752620.439999998</v>
      </c>
      <c r="X2960">
        <v>2004</v>
      </c>
      <c r="Y2960">
        <v>691</v>
      </c>
      <c r="Z2960">
        <v>4.5</v>
      </c>
      <c r="AA2960">
        <v>1.85</v>
      </c>
      <c r="AB2960">
        <v>151</v>
      </c>
      <c r="AC2960" t="s">
        <v>67</v>
      </c>
      <c r="AD2960" t="s">
        <v>67</v>
      </c>
      <c r="AE2960" t="s">
        <v>67</v>
      </c>
      <c r="AF2960" t="s">
        <v>67</v>
      </c>
      <c r="AG2960" t="s">
        <v>67</v>
      </c>
      <c r="AH2960" t="s">
        <v>67</v>
      </c>
      <c r="AI2960" t="s">
        <v>67</v>
      </c>
      <c r="AJ2960" t="s">
        <v>67</v>
      </c>
      <c r="AK2960" t="s">
        <v>67</v>
      </c>
      <c r="AL2960" t="s">
        <v>67</v>
      </c>
      <c r="AM2960" t="s">
        <v>68</v>
      </c>
      <c r="AN2960" t="s">
        <v>67</v>
      </c>
      <c r="AO2960" t="s">
        <v>67</v>
      </c>
      <c r="AP2960" t="s">
        <v>67</v>
      </c>
      <c r="AQ2960" t="s">
        <v>67</v>
      </c>
      <c r="AR2960" t="s">
        <v>67</v>
      </c>
      <c r="AS2960" t="s">
        <v>67</v>
      </c>
      <c r="AT2960" t="s">
        <v>67</v>
      </c>
      <c r="AU2960" t="s">
        <v>67</v>
      </c>
      <c r="AV2960" t="s">
        <v>67</v>
      </c>
      <c r="AW2960" t="s">
        <v>67</v>
      </c>
      <c r="AX2960" t="s">
        <v>67</v>
      </c>
      <c r="AY2960" t="s">
        <v>67</v>
      </c>
      <c r="AZ2960" t="s">
        <v>67</v>
      </c>
      <c r="BA2960" t="s">
        <v>67</v>
      </c>
      <c r="BB2960" t="s">
        <v>67</v>
      </c>
      <c r="BC2960">
        <v>6.253747282</v>
      </c>
      <c r="BE2960" t="str">
        <f t="shared" si="46"/>
        <v>TRES RENTABLE</v>
      </c>
    </row>
    <row r="2961" spans="1:57" x14ac:dyDescent="0.25">
      <c r="A2961" t="s">
        <v>777</v>
      </c>
      <c r="B2961" t="s">
        <v>8216</v>
      </c>
      <c r="C2961">
        <v>433</v>
      </c>
      <c r="D2961">
        <v>115</v>
      </c>
      <c r="E2961">
        <v>729</v>
      </c>
      <c r="F2961">
        <v>622</v>
      </c>
      <c r="G2961" t="s">
        <v>10458</v>
      </c>
      <c r="H2961">
        <v>1000</v>
      </c>
      <c r="I2961">
        <v>17613460</v>
      </c>
      <c r="J2961" t="s">
        <v>5411</v>
      </c>
      <c r="K2961" t="s">
        <v>2841</v>
      </c>
      <c r="L2961" t="s">
        <v>14212</v>
      </c>
      <c r="M2961">
        <v>91082</v>
      </c>
      <c r="N2961">
        <v>3798</v>
      </c>
      <c r="O2961" t="s">
        <v>2130</v>
      </c>
      <c r="P2961">
        <v>0</v>
      </c>
      <c r="Q2961" t="s">
        <v>14213</v>
      </c>
      <c r="R2961" t="s">
        <v>14214</v>
      </c>
      <c r="S2961">
        <v>274</v>
      </c>
      <c r="T2961" t="s">
        <v>64</v>
      </c>
      <c r="U2961" t="s">
        <v>65</v>
      </c>
      <c r="V2961" t="s">
        <v>615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  <c r="AC2961" t="s">
        <v>67</v>
      </c>
      <c r="AD2961" t="s">
        <v>67</v>
      </c>
      <c r="AE2961" t="s">
        <v>67</v>
      </c>
      <c r="AF2961" t="s">
        <v>67</v>
      </c>
      <c r="AG2961" t="s">
        <v>67</v>
      </c>
      <c r="AH2961" t="s">
        <v>67</v>
      </c>
      <c r="AI2961" t="s">
        <v>67</v>
      </c>
      <c r="AJ2961" t="s">
        <v>67</v>
      </c>
      <c r="AK2961" t="s">
        <v>67</v>
      </c>
      <c r="AL2961" t="s">
        <v>67</v>
      </c>
      <c r="AM2961" t="s">
        <v>68</v>
      </c>
      <c r="AN2961" t="s">
        <v>67</v>
      </c>
      <c r="AO2961" t="s">
        <v>67</v>
      </c>
      <c r="AP2961" t="s">
        <v>67</v>
      </c>
      <c r="AQ2961" t="s">
        <v>68</v>
      </c>
      <c r="AR2961" t="s">
        <v>67</v>
      </c>
      <c r="AS2961" t="s">
        <v>67</v>
      </c>
      <c r="AT2961" t="s">
        <v>67</v>
      </c>
      <c r="AU2961" t="s">
        <v>68</v>
      </c>
      <c r="AV2961" t="s">
        <v>67</v>
      </c>
      <c r="AW2961" t="s">
        <v>67</v>
      </c>
      <c r="AX2961" t="s">
        <v>67</v>
      </c>
      <c r="AY2961" t="s">
        <v>67</v>
      </c>
      <c r="AZ2961" t="s">
        <v>67</v>
      </c>
      <c r="BA2961" t="s">
        <v>67</v>
      </c>
      <c r="BB2961" t="s">
        <v>67</v>
      </c>
      <c r="BC2961">
        <v>1.4677883329999999</v>
      </c>
      <c r="BE2961" t="str">
        <f t="shared" si="46"/>
        <v>PEU RENTABLE</v>
      </c>
    </row>
    <row r="2962" spans="1:57" x14ac:dyDescent="0.25">
      <c r="A2962" t="s">
        <v>0</v>
      </c>
      <c r="B2962" t="s">
        <v>14215</v>
      </c>
      <c r="C2962">
        <v>66</v>
      </c>
      <c r="D2962">
        <v>92</v>
      </c>
      <c r="E2962">
        <v>226</v>
      </c>
      <c r="F2962">
        <v>580</v>
      </c>
      <c r="G2962" t="s">
        <v>832</v>
      </c>
      <c r="H2962">
        <v>1000</v>
      </c>
      <c r="I2962">
        <v>21088568</v>
      </c>
      <c r="J2962" t="s">
        <v>8968</v>
      </c>
      <c r="K2962" t="s">
        <v>59</v>
      </c>
      <c r="L2962" t="s">
        <v>14216</v>
      </c>
      <c r="M2962">
        <v>16646</v>
      </c>
      <c r="N2962">
        <v>3931</v>
      </c>
      <c r="O2962" t="s">
        <v>3575</v>
      </c>
      <c r="P2962">
        <v>1</v>
      </c>
      <c r="Q2962" t="s">
        <v>14217</v>
      </c>
      <c r="R2962" t="s">
        <v>14218</v>
      </c>
      <c r="S2962">
        <v>104</v>
      </c>
      <c r="T2962" t="s">
        <v>64</v>
      </c>
      <c r="U2962" t="s">
        <v>65</v>
      </c>
      <c r="V2962" t="s">
        <v>615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  <c r="AC2962" t="s">
        <v>67</v>
      </c>
      <c r="AD2962" t="s">
        <v>68</v>
      </c>
      <c r="AE2962" t="s">
        <v>67</v>
      </c>
      <c r="AF2962" t="s">
        <v>67</v>
      </c>
      <c r="AG2962" t="s">
        <v>67</v>
      </c>
      <c r="AH2962" t="s">
        <v>67</v>
      </c>
      <c r="AI2962" t="s">
        <v>67</v>
      </c>
      <c r="AJ2962" t="s">
        <v>68</v>
      </c>
      <c r="AK2962" t="s">
        <v>67</v>
      </c>
      <c r="AL2962" t="s">
        <v>67</v>
      </c>
      <c r="AM2962" t="s">
        <v>67</v>
      </c>
      <c r="AN2962" t="s">
        <v>67</v>
      </c>
      <c r="AO2962" t="s">
        <v>67</v>
      </c>
      <c r="AP2962" t="s">
        <v>67</v>
      </c>
      <c r="AQ2962" t="s">
        <v>67</v>
      </c>
      <c r="AR2962" t="s">
        <v>68</v>
      </c>
      <c r="AS2962" t="s">
        <v>67</v>
      </c>
      <c r="AT2962" t="s">
        <v>67</v>
      </c>
      <c r="AU2962" t="s">
        <v>67</v>
      </c>
      <c r="AV2962" t="s">
        <v>67</v>
      </c>
      <c r="AW2962" t="s">
        <v>67</v>
      </c>
      <c r="AX2962" t="s">
        <v>67</v>
      </c>
      <c r="AY2962" t="s">
        <v>68</v>
      </c>
      <c r="AZ2962" t="s">
        <v>67</v>
      </c>
      <c r="BA2962" t="s">
        <v>67</v>
      </c>
      <c r="BB2962" t="s">
        <v>67</v>
      </c>
      <c r="BC2962">
        <v>1.6221975390000001</v>
      </c>
      <c r="BE2962" t="str">
        <f t="shared" si="46"/>
        <v>PEU RENTABLE</v>
      </c>
    </row>
    <row r="2963" spans="1:57" x14ac:dyDescent="0.25">
      <c r="A2963" t="s">
        <v>0</v>
      </c>
      <c r="B2963" t="s">
        <v>3946</v>
      </c>
      <c r="C2963">
        <v>37</v>
      </c>
      <c r="D2963">
        <v>91</v>
      </c>
      <c r="E2963">
        <v>25</v>
      </c>
      <c r="F2963">
        <v>611</v>
      </c>
      <c r="G2963" t="s">
        <v>2122</v>
      </c>
      <c r="H2963">
        <v>833</v>
      </c>
      <c r="I2963">
        <v>17292381</v>
      </c>
      <c r="J2963" t="s">
        <v>14219</v>
      </c>
      <c r="K2963" t="s">
        <v>1506</v>
      </c>
      <c r="L2963" t="s">
        <v>14220</v>
      </c>
      <c r="M2963">
        <v>5794</v>
      </c>
      <c r="N2963">
        <v>4551</v>
      </c>
      <c r="O2963" t="s">
        <v>2499</v>
      </c>
      <c r="P2963">
        <v>0</v>
      </c>
      <c r="Q2963" t="s">
        <v>14221</v>
      </c>
      <c r="R2963" t="s">
        <v>14222</v>
      </c>
      <c r="S2963">
        <v>69</v>
      </c>
      <c r="T2963" t="s">
        <v>64</v>
      </c>
      <c r="U2963" t="s">
        <v>65</v>
      </c>
      <c r="V2963" t="s">
        <v>126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  <c r="AC2963" t="s">
        <v>67</v>
      </c>
      <c r="AD2963" t="s">
        <v>67</v>
      </c>
      <c r="AE2963" t="s">
        <v>67</v>
      </c>
      <c r="AF2963" t="s">
        <v>67</v>
      </c>
      <c r="AG2963" t="s">
        <v>67</v>
      </c>
      <c r="AH2963" t="s">
        <v>67</v>
      </c>
      <c r="AI2963" t="s">
        <v>67</v>
      </c>
      <c r="AJ2963" t="s">
        <v>67</v>
      </c>
      <c r="AK2963" t="s">
        <v>67</v>
      </c>
      <c r="AL2963" t="s">
        <v>67</v>
      </c>
      <c r="AM2963" t="s">
        <v>68</v>
      </c>
      <c r="AN2963" t="s">
        <v>67</v>
      </c>
      <c r="AO2963" t="s">
        <v>67</v>
      </c>
      <c r="AP2963" t="s">
        <v>67</v>
      </c>
      <c r="AQ2963" t="s">
        <v>67</v>
      </c>
      <c r="AR2963" t="s">
        <v>67</v>
      </c>
      <c r="AS2963" t="s">
        <v>67</v>
      </c>
      <c r="AT2963" t="s">
        <v>67</v>
      </c>
      <c r="AU2963" t="s">
        <v>67</v>
      </c>
      <c r="AV2963" t="s">
        <v>67</v>
      </c>
      <c r="AW2963" t="s">
        <v>67</v>
      </c>
      <c r="AX2963" t="s">
        <v>68</v>
      </c>
      <c r="AY2963" t="s">
        <v>67</v>
      </c>
      <c r="AZ2963" t="s">
        <v>67</v>
      </c>
      <c r="BA2963" t="s">
        <v>68</v>
      </c>
      <c r="BB2963" t="s">
        <v>67</v>
      </c>
      <c r="BC2963">
        <v>1.4410317500000001</v>
      </c>
      <c r="BE2963" t="str">
        <f t="shared" si="46"/>
        <v>PEU RENTABLE</v>
      </c>
    </row>
    <row r="2964" spans="1:57" x14ac:dyDescent="0.25">
      <c r="A2964" t="s">
        <v>0</v>
      </c>
      <c r="B2964" t="s">
        <v>8211</v>
      </c>
      <c r="C2964">
        <v>325</v>
      </c>
      <c r="D2964">
        <v>94</v>
      </c>
      <c r="E2964">
        <v>655</v>
      </c>
      <c r="F2964">
        <v>390</v>
      </c>
      <c r="G2964" t="s">
        <v>7156</v>
      </c>
      <c r="H2964">
        <v>9000</v>
      </c>
      <c r="I2964">
        <v>16300302</v>
      </c>
      <c r="J2964" t="s">
        <v>2556</v>
      </c>
      <c r="K2964" t="s">
        <v>806</v>
      </c>
      <c r="L2964" t="s">
        <v>14223</v>
      </c>
      <c r="M2964">
        <v>64682</v>
      </c>
      <c r="N2964">
        <v>10575</v>
      </c>
      <c r="O2964" t="s">
        <v>7209</v>
      </c>
      <c r="P2964">
        <v>1</v>
      </c>
      <c r="Q2964" t="s">
        <v>14224</v>
      </c>
      <c r="R2964" t="s">
        <v>14225</v>
      </c>
      <c r="S2964">
        <v>203</v>
      </c>
      <c r="T2964" t="s">
        <v>64</v>
      </c>
      <c r="U2964" t="s">
        <v>65</v>
      </c>
      <c r="V2964" t="s">
        <v>615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  <c r="AC2964" t="s">
        <v>67</v>
      </c>
      <c r="AD2964" t="s">
        <v>67</v>
      </c>
      <c r="AE2964" t="s">
        <v>67</v>
      </c>
      <c r="AF2964" t="s">
        <v>67</v>
      </c>
      <c r="AG2964" t="s">
        <v>67</v>
      </c>
      <c r="AH2964" t="s">
        <v>67</v>
      </c>
      <c r="AI2964" t="s">
        <v>67</v>
      </c>
      <c r="AJ2964" t="s">
        <v>67</v>
      </c>
      <c r="AK2964" t="s">
        <v>67</v>
      </c>
      <c r="AL2964" t="s">
        <v>67</v>
      </c>
      <c r="AM2964" t="s">
        <v>68</v>
      </c>
      <c r="AN2964" t="s">
        <v>67</v>
      </c>
      <c r="AO2964" t="s">
        <v>67</v>
      </c>
      <c r="AP2964" t="s">
        <v>67</v>
      </c>
      <c r="AQ2964" t="s">
        <v>67</v>
      </c>
      <c r="AR2964" t="s">
        <v>67</v>
      </c>
      <c r="AS2964" t="s">
        <v>67</v>
      </c>
      <c r="AT2964" t="s">
        <v>67</v>
      </c>
      <c r="AU2964" t="s">
        <v>68</v>
      </c>
      <c r="AV2964" t="s">
        <v>67</v>
      </c>
      <c r="AW2964" t="s">
        <v>67</v>
      </c>
      <c r="AX2964" t="s">
        <v>67</v>
      </c>
      <c r="AY2964" t="s">
        <v>67</v>
      </c>
      <c r="AZ2964" t="s">
        <v>67</v>
      </c>
      <c r="BA2964" t="s">
        <v>67</v>
      </c>
      <c r="BB2964" t="s">
        <v>67</v>
      </c>
      <c r="BC2964">
        <v>1.3583585</v>
      </c>
      <c r="BE2964" t="str">
        <f t="shared" si="46"/>
        <v>PEU RENTABLE</v>
      </c>
    </row>
    <row r="2965" spans="1:57" x14ac:dyDescent="0.25">
      <c r="A2965" t="s">
        <v>0</v>
      </c>
      <c r="B2965" t="s">
        <v>4559</v>
      </c>
      <c r="C2965">
        <v>170</v>
      </c>
      <c r="D2965">
        <v>93</v>
      </c>
      <c r="E2965">
        <v>83</v>
      </c>
      <c r="F2965">
        <v>501</v>
      </c>
      <c r="G2965" t="s">
        <v>11278</v>
      </c>
      <c r="H2965">
        <v>26000</v>
      </c>
      <c r="I2965">
        <v>27829874</v>
      </c>
      <c r="J2965" t="s">
        <v>365</v>
      </c>
      <c r="K2965" t="s">
        <v>366</v>
      </c>
      <c r="L2965" t="s">
        <v>14226</v>
      </c>
      <c r="M2965">
        <v>196422</v>
      </c>
      <c r="N2965">
        <v>28767</v>
      </c>
      <c r="O2965" t="s">
        <v>2760</v>
      </c>
      <c r="P2965">
        <v>1</v>
      </c>
      <c r="Q2965" t="s">
        <v>14227</v>
      </c>
      <c r="R2965" t="s">
        <v>14228</v>
      </c>
      <c r="S2965">
        <v>444</v>
      </c>
      <c r="T2965" t="s">
        <v>64</v>
      </c>
      <c r="U2965" t="s">
        <v>65</v>
      </c>
      <c r="V2965" t="s">
        <v>615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  <c r="AC2965" t="s">
        <v>67</v>
      </c>
      <c r="AD2965" t="s">
        <v>68</v>
      </c>
      <c r="AE2965" t="s">
        <v>67</v>
      </c>
      <c r="AF2965" t="s">
        <v>67</v>
      </c>
      <c r="AG2965" t="s">
        <v>67</v>
      </c>
      <c r="AH2965" t="s">
        <v>67</v>
      </c>
      <c r="AI2965" t="s">
        <v>67</v>
      </c>
      <c r="AJ2965" t="s">
        <v>68</v>
      </c>
      <c r="AK2965" t="s">
        <v>67</v>
      </c>
      <c r="AL2965" t="s">
        <v>67</v>
      </c>
      <c r="AM2965" t="s">
        <v>67</v>
      </c>
      <c r="AN2965" t="s">
        <v>67</v>
      </c>
      <c r="AO2965" t="s">
        <v>67</v>
      </c>
      <c r="AP2965" t="s">
        <v>67</v>
      </c>
      <c r="AQ2965" t="s">
        <v>67</v>
      </c>
      <c r="AR2965" t="s">
        <v>67</v>
      </c>
      <c r="AS2965" t="s">
        <v>67</v>
      </c>
      <c r="AT2965" t="s">
        <v>67</v>
      </c>
      <c r="AU2965" t="s">
        <v>67</v>
      </c>
      <c r="AV2965" t="s">
        <v>67</v>
      </c>
      <c r="AW2965" t="s">
        <v>67</v>
      </c>
      <c r="AX2965" t="s">
        <v>68</v>
      </c>
      <c r="AY2965" t="s">
        <v>67</v>
      </c>
      <c r="AZ2965" t="s">
        <v>67</v>
      </c>
      <c r="BA2965" t="s">
        <v>67</v>
      </c>
      <c r="BB2965" t="s">
        <v>67</v>
      </c>
      <c r="BC2965">
        <v>2.319156167</v>
      </c>
      <c r="BE2965" t="str">
        <f t="shared" si="46"/>
        <v>RENTABLE</v>
      </c>
    </row>
    <row r="2966" spans="1:57" x14ac:dyDescent="0.25">
      <c r="A2966" t="s">
        <v>0</v>
      </c>
      <c r="B2966" t="s">
        <v>14229</v>
      </c>
      <c r="C2966">
        <v>11</v>
      </c>
      <c r="D2966">
        <v>93</v>
      </c>
      <c r="E2966">
        <v>3</v>
      </c>
      <c r="F2966">
        <v>324</v>
      </c>
      <c r="G2966" t="s">
        <v>5531</v>
      </c>
      <c r="H2966">
        <v>1000</v>
      </c>
      <c r="I2966">
        <v>13960203</v>
      </c>
      <c r="J2966" t="s">
        <v>1700</v>
      </c>
      <c r="K2966" t="s">
        <v>834</v>
      </c>
      <c r="L2966" t="s">
        <v>14230</v>
      </c>
      <c r="M2966">
        <v>2301</v>
      </c>
      <c r="N2966">
        <v>2939</v>
      </c>
      <c r="O2966" t="s">
        <v>14231</v>
      </c>
      <c r="P2966">
        <v>2</v>
      </c>
      <c r="Q2966" t="s">
        <v>14232</v>
      </c>
      <c r="R2966" t="s">
        <v>14233</v>
      </c>
      <c r="S2966">
        <v>15</v>
      </c>
      <c r="T2966" t="s">
        <v>64</v>
      </c>
      <c r="U2966" t="s">
        <v>65</v>
      </c>
      <c r="V2966" t="s">
        <v>615</v>
      </c>
      <c r="W2966">
        <v>39752620.439999998</v>
      </c>
      <c r="X2966">
        <v>1997</v>
      </c>
      <c r="Y2966">
        <v>560</v>
      </c>
      <c r="Z2966">
        <v>5.3</v>
      </c>
      <c r="AA2966">
        <v>1.85</v>
      </c>
      <c r="AB2966">
        <v>439</v>
      </c>
      <c r="AC2966" t="s">
        <v>67</v>
      </c>
      <c r="AD2966" t="s">
        <v>67</v>
      </c>
      <c r="AE2966" t="s">
        <v>67</v>
      </c>
      <c r="AF2966" t="s">
        <v>67</v>
      </c>
      <c r="AG2966" t="s">
        <v>67</v>
      </c>
      <c r="AH2966" t="s">
        <v>67</v>
      </c>
      <c r="AI2966" t="s">
        <v>67</v>
      </c>
      <c r="AJ2966" t="s">
        <v>67</v>
      </c>
      <c r="AK2966" t="s">
        <v>67</v>
      </c>
      <c r="AL2966" t="s">
        <v>67</v>
      </c>
      <c r="AM2966" t="s">
        <v>68</v>
      </c>
      <c r="AN2966" t="s">
        <v>67</v>
      </c>
      <c r="AO2966" t="s">
        <v>67</v>
      </c>
      <c r="AP2966" t="s">
        <v>67</v>
      </c>
      <c r="AQ2966" t="s">
        <v>67</v>
      </c>
      <c r="AR2966" t="s">
        <v>67</v>
      </c>
      <c r="AS2966" t="s">
        <v>67</v>
      </c>
      <c r="AT2966" t="s">
        <v>67</v>
      </c>
      <c r="AU2966" t="s">
        <v>67</v>
      </c>
      <c r="AV2966" t="s">
        <v>67</v>
      </c>
      <c r="AW2966" t="s">
        <v>67</v>
      </c>
      <c r="AX2966" t="s">
        <v>67</v>
      </c>
      <c r="AY2966" t="s">
        <v>67</v>
      </c>
      <c r="AZ2966" t="s">
        <v>67</v>
      </c>
      <c r="BA2966" t="s">
        <v>67</v>
      </c>
      <c r="BB2966" t="s">
        <v>67</v>
      </c>
      <c r="BC2966">
        <v>6.253747282</v>
      </c>
      <c r="BE2966" t="str">
        <f t="shared" si="46"/>
        <v>TRES RENTABLE</v>
      </c>
    </row>
    <row r="2967" spans="1:57" x14ac:dyDescent="0.25">
      <c r="A2967" t="s">
        <v>0</v>
      </c>
      <c r="B2967" t="s">
        <v>5490</v>
      </c>
      <c r="C2967">
        <v>24</v>
      </c>
      <c r="D2967">
        <v>100</v>
      </c>
      <c r="E2967">
        <v>98</v>
      </c>
      <c r="F2967">
        <v>604</v>
      </c>
      <c r="G2967" t="s">
        <v>8595</v>
      </c>
      <c r="H2967">
        <v>1000</v>
      </c>
      <c r="I2967">
        <v>12902790</v>
      </c>
      <c r="J2967" t="s">
        <v>1444</v>
      </c>
      <c r="K2967" t="s">
        <v>2090</v>
      </c>
      <c r="L2967" t="s">
        <v>14234</v>
      </c>
      <c r="M2967">
        <v>4052</v>
      </c>
      <c r="N2967">
        <v>3250</v>
      </c>
      <c r="O2967" t="s">
        <v>1745</v>
      </c>
      <c r="P2967">
        <v>1</v>
      </c>
      <c r="Q2967" t="s">
        <v>14235</v>
      </c>
      <c r="R2967" t="s">
        <v>14236</v>
      </c>
      <c r="S2967">
        <v>88</v>
      </c>
      <c r="T2967" t="s">
        <v>64</v>
      </c>
      <c r="U2967" t="s">
        <v>65</v>
      </c>
      <c r="V2967" t="s">
        <v>615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  <c r="AC2967" t="s">
        <v>67</v>
      </c>
      <c r="AD2967" t="s">
        <v>67</v>
      </c>
      <c r="AE2967" t="s">
        <v>67</v>
      </c>
      <c r="AF2967" t="s">
        <v>67</v>
      </c>
      <c r="AG2967" t="s">
        <v>67</v>
      </c>
      <c r="AH2967" t="s">
        <v>67</v>
      </c>
      <c r="AI2967" t="s">
        <v>67</v>
      </c>
      <c r="AJ2967" t="s">
        <v>67</v>
      </c>
      <c r="AK2967" t="s">
        <v>67</v>
      </c>
      <c r="AL2967" t="s">
        <v>67</v>
      </c>
      <c r="AM2967" t="s">
        <v>68</v>
      </c>
      <c r="AN2967" t="s">
        <v>67</v>
      </c>
      <c r="AO2967" t="s">
        <v>67</v>
      </c>
      <c r="AP2967" t="s">
        <v>67</v>
      </c>
      <c r="AQ2967" t="s">
        <v>67</v>
      </c>
      <c r="AR2967" t="s">
        <v>67</v>
      </c>
      <c r="AS2967" t="s">
        <v>68</v>
      </c>
      <c r="AT2967" t="s">
        <v>67</v>
      </c>
      <c r="AU2967" t="s">
        <v>68</v>
      </c>
      <c r="AV2967" t="s">
        <v>67</v>
      </c>
      <c r="AW2967" t="s">
        <v>67</v>
      </c>
      <c r="AX2967" t="s">
        <v>67</v>
      </c>
      <c r="AY2967" t="s">
        <v>67</v>
      </c>
      <c r="AZ2967" t="s">
        <v>67</v>
      </c>
      <c r="BA2967" t="s">
        <v>67</v>
      </c>
      <c r="BB2967" t="s">
        <v>67</v>
      </c>
      <c r="BC2967">
        <v>1.0752325</v>
      </c>
      <c r="BE2967" t="str">
        <f t="shared" si="46"/>
        <v>PEU RENTABLE</v>
      </c>
    </row>
    <row r="2968" spans="1:57" x14ac:dyDescent="0.25">
      <c r="A2968" t="s">
        <v>0</v>
      </c>
      <c r="B2968" t="s">
        <v>9127</v>
      </c>
      <c r="C2968">
        <v>70</v>
      </c>
      <c r="D2968">
        <v>100</v>
      </c>
      <c r="E2968">
        <v>43</v>
      </c>
      <c r="F2968">
        <v>696</v>
      </c>
      <c r="G2968" t="s">
        <v>5981</v>
      </c>
      <c r="H2968">
        <v>988</v>
      </c>
      <c r="I2968">
        <v>21520719</v>
      </c>
      <c r="J2968" t="s">
        <v>3927</v>
      </c>
      <c r="K2968" t="s">
        <v>360</v>
      </c>
      <c r="L2968" t="s">
        <v>14237</v>
      </c>
      <c r="M2968">
        <v>10103</v>
      </c>
      <c r="N2968">
        <v>3906</v>
      </c>
      <c r="O2968" t="s">
        <v>8359</v>
      </c>
      <c r="P2968">
        <v>1</v>
      </c>
      <c r="Q2968" t="s">
        <v>14238</v>
      </c>
      <c r="R2968" t="s">
        <v>14239</v>
      </c>
      <c r="S2968">
        <v>36</v>
      </c>
      <c r="T2968" t="s">
        <v>64</v>
      </c>
      <c r="U2968" t="s">
        <v>65</v>
      </c>
      <c r="V2968" t="s">
        <v>126</v>
      </c>
      <c r="W2968">
        <v>39752620.439999998</v>
      </c>
      <c r="X2968">
        <v>2010</v>
      </c>
      <c r="Y2968">
        <v>826</v>
      </c>
      <c r="Z2968">
        <v>5.8</v>
      </c>
      <c r="AA2968">
        <v>2.35</v>
      </c>
      <c r="AB2968">
        <v>0</v>
      </c>
      <c r="AC2968" t="s">
        <v>67</v>
      </c>
      <c r="AD2968" t="s">
        <v>67</v>
      </c>
      <c r="AE2968" t="s">
        <v>67</v>
      </c>
      <c r="AF2968" t="s">
        <v>67</v>
      </c>
      <c r="AG2968" t="s">
        <v>67</v>
      </c>
      <c r="AH2968" t="s">
        <v>67</v>
      </c>
      <c r="AI2968" t="s">
        <v>68</v>
      </c>
      <c r="AJ2968" t="s">
        <v>67</v>
      </c>
      <c r="AK2968" t="s">
        <v>67</v>
      </c>
      <c r="AL2968" t="s">
        <v>67</v>
      </c>
      <c r="AM2968" t="s">
        <v>68</v>
      </c>
      <c r="AN2968" t="s">
        <v>67</v>
      </c>
      <c r="AO2968" t="s">
        <v>67</v>
      </c>
      <c r="AP2968" t="s">
        <v>67</v>
      </c>
      <c r="AQ2968" t="s">
        <v>67</v>
      </c>
      <c r="AR2968" t="s">
        <v>67</v>
      </c>
      <c r="AS2968" t="s">
        <v>68</v>
      </c>
      <c r="AT2968" t="s">
        <v>67</v>
      </c>
      <c r="AU2968" t="s">
        <v>67</v>
      </c>
      <c r="AV2968" t="s">
        <v>67</v>
      </c>
      <c r="AW2968" t="s">
        <v>67</v>
      </c>
      <c r="AX2968" t="s">
        <v>67</v>
      </c>
      <c r="AY2968" t="s">
        <v>67</v>
      </c>
      <c r="AZ2968" t="s">
        <v>67</v>
      </c>
      <c r="BA2968" t="s">
        <v>67</v>
      </c>
      <c r="BB2968" t="s">
        <v>67</v>
      </c>
      <c r="BC2968">
        <v>6.253747282</v>
      </c>
      <c r="BE2968" t="str">
        <f t="shared" si="46"/>
        <v>TRES RENTABLE</v>
      </c>
    </row>
    <row r="2969" spans="1:57" x14ac:dyDescent="0.25">
      <c r="A2969" t="s">
        <v>0</v>
      </c>
      <c r="B2969" t="s">
        <v>2757</v>
      </c>
      <c r="C2969">
        <v>232</v>
      </c>
      <c r="D2969">
        <v>113</v>
      </c>
      <c r="E2969">
        <v>438</v>
      </c>
      <c r="F2969">
        <v>471</v>
      </c>
      <c r="G2969" t="s">
        <v>2315</v>
      </c>
      <c r="H2969">
        <v>11000</v>
      </c>
      <c r="I2969">
        <v>12796277</v>
      </c>
      <c r="J2969" t="s">
        <v>245</v>
      </c>
      <c r="K2969" t="s">
        <v>288</v>
      </c>
      <c r="L2969" t="s">
        <v>14240</v>
      </c>
      <c r="M2969">
        <v>41226</v>
      </c>
      <c r="N2969">
        <v>12274</v>
      </c>
      <c r="O2969" t="s">
        <v>14241</v>
      </c>
      <c r="P2969">
        <v>1</v>
      </c>
      <c r="Q2969" t="s">
        <v>14242</v>
      </c>
      <c r="R2969" t="s">
        <v>14243</v>
      </c>
      <c r="S2969">
        <v>281</v>
      </c>
      <c r="T2969" t="s">
        <v>64</v>
      </c>
      <c r="U2969" t="s">
        <v>65</v>
      </c>
      <c r="V2969" t="s">
        <v>615</v>
      </c>
      <c r="W2969">
        <v>39752620.439999998</v>
      </c>
      <c r="X2969">
        <v>2008</v>
      </c>
      <c r="Y2969">
        <v>536</v>
      </c>
      <c r="Z2969">
        <v>6.7</v>
      </c>
      <c r="AA2969">
        <v>1.85</v>
      </c>
      <c r="AB2969">
        <v>0</v>
      </c>
      <c r="AC2969" t="s">
        <v>67</v>
      </c>
      <c r="AD2969" t="s">
        <v>67</v>
      </c>
      <c r="AE2969" t="s">
        <v>67</v>
      </c>
      <c r="AF2969" t="s">
        <v>67</v>
      </c>
      <c r="AG2969" t="s">
        <v>67</v>
      </c>
      <c r="AH2969" t="s">
        <v>67</v>
      </c>
      <c r="AI2969" t="s">
        <v>67</v>
      </c>
      <c r="AJ2969" t="s">
        <v>67</v>
      </c>
      <c r="AK2969" t="s">
        <v>67</v>
      </c>
      <c r="AL2969" t="s">
        <v>67</v>
      </c>
      <c r="AM2969" t="s">
        <v>67</v>
      </c>
      <c r="AN2969" t="s">
        <v>67</v>
      </c>
      <c r="AO2969" t="s">
        <v>67</v>
      </c>
      <c r="AP2969" t="s">
        <v>67</v>
      </c>
      <c r="AQ2969" t="s">
        <v>67</v>
      </c>
      <c r="AR2969" t="s">
        <v>67</v>
      </c>
      <c r="AS2969" t="s">
        <v>68</v>
      </c>
      <c r="AT2969" t="s">
        <v>67</v>
      </c>
      <c r="AU2969" t="s">
        <v>68</v>
      </c>
      <c r="AV2969" t="s">
        <v>67</v>
      </c>
      <c r="AW2969" t="s">
        <v>67</v>
      </c>
      <c r="AX2969" t="s">
        <v>67</v>
      </c>
      <c r="AY2969" t="s">
        <v>67</v>
      </c>
      <c r="AZ2969" t="s">
        <v>67</v>
      </c>
      <c r="BA2969" t="s">
        <v>67</v>
      </c>
      <c r="BB2969" t="s">
        <v>67</v>
      </c>
      <c r="BC2969">
        <v>6.253747282</v>
      </c>
      <c r="BE2969" t="str">
        <f t="shared" si="46"/>
        <v>TRES RENTABLE</v>
      </c>
    </row>
    <row r="2970" spans="1:57" x14ac:dyDescent="0.25">
      <c r="A2970" t="s">
        <v>0</v>
      </c>
      <c r="B2970" t="s">
        <v>9356</v>
      </c>
      <c r="C2970">
        <v>34</v>
      </c>
      <c r="D2970">
        <v>122</v>
      </c>
      <c r="E2970">
        <v>30</v>
      </c>
      <c r="F2970">
        <v>85</v>
      </c>
      <c r="G2970" t="s">
        <v>4271</v>
      </c>
      <c r="H2970">
        <v>1000</v>
      </c>
      <c r="I2970">
        <v>48468407.530000001</v>
      </c>
      <c r="J2970" t="s">
        <v>5302</v>
      </c>
      <c r="K2970" t="s">
        <v>4008</v>
      </c>
      <c r="L2970" t="s">
        <v>14244</v>
      </c>
      <c r="M2970">
        <v>16764</v>
      </c>
      <c r="N2970">
        <v>1456</v>
      </c>
      <c r="O2970" t="s">
        <v>14245</v>
      </c>
      <c r="P2970">
        <v>0</v>
      </c>
      <c r="Q2970" t="s">
        <v>14246</v>
      </c>
      <c r="R2970" t="s">
        <v>14247</v>
      </c>
      <c r="S2970">
        <v>48</v>
      </c>
      <c r="T2970" t="s">
        <v>64</v>
      </c>
      <c r="U2970" t="s">
        <v>65</v>
      </c>
      <c r="V2970" t="s">
        <v>615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  <c r="AC2970" t="s">
        <v>67</v>
      </c>
      <c r="AD2970" t="s">
        <v>67</v>
      </c>
      <c r="AE2970" t="s">
        <v>67</v>
      </c>
      <c r="AF2970" t="s">
        <v>67</v>
      </c>
      <c r="AG2970" t="s">
        <v>67</v>
      </c>
      <c r="AH2970" t="s">
        <v>67</v>
      </c>
      <c r="AI2970" t="s">
        <v>67</v>
      </c>
      <c r="AJ2970" t="s">
        <v>68</v>
      </c>
      <c r="AK2970" t="s">
        <v>67</v>
      </c>
      <c r="AL2970" t="s">
        <v>67</v>
      </c>
      <c r="AM2970" t="s">
        <v>67</v>
      </c>
      <c r="AN2970" t="s">
        <v>67</v>
      </c>
      <c r="AO2970" t="s">
        <v>67</v>
      </c>
      <c r="AP2970" t="s">
        <v>67</v>
      </c>
      <c r="AQ2970" t="s">
        <v>67</v>
      </c>
      <c r="AR2970" t="s">
        <v>67</v>
      </c>
      <c r="AS2970" t="s">
        <v>68</v>
      </c>
      <c r="AT2970" t="s">
        <v>67</v>
      </c>
      <c r="AU2970" t="s">
        <v>68</v>
      </c>
      <c r="AV2970" t="s">
        <v>67</v>
      </c>
      <c r="AW2970" t="s">
        <v>67</v>
      </c>
      <c r="AX2970" t="s">
        <v>68</v>
      </c>
      <c r="AY2970" t="s">
        <v>67</v>
      </c>
      <c r="AZ2970" t="s">
        <v>67</v>
      </c>
      <c r="BA2970" t="s">
        <v>67</v>
      </c>
      <c r="BB2970" t="s">
        <v>67</v>
      </c>
      <c r="BC2970">
        <v>6.253747282</v>
      </c>
      <c r="BE2970" t="str">
        <f t="shared" si="46"/>
        <v>TRES RENTABLE</v>
      </c>
    </row>
    <row r="2971" spans="1:57" x14ac:dyDescent="0.25">
      <c r="A2971" t="s">
        <v>0</v>
      </c>
      <c r="B2971" t="s">
        <v>5366</v>
      </c>
      <c r="C2971">
        <v>160</v>
      </c>
      <c r="D2971">
        <v>100</v>
      </c>
      <c r="E2971">
        <v>73</v>
      </c>
      <c r="F2971">
        <v>1000</v>
      </c>
      <c r="G2971" t="s">
        <v>466</v>
      </c>
      <c r="H2971">
        <v>19000</v>
      </c>
      <c r="I2971">
        <v>11634362</v>
      </c>
      <c r="J2971" t="s">
        <v>6354</v>
      </c>
      <c r="K2971" t="s">
        <v>131</v>
      </c>
      <c r="L2971" t="s">
        <v>14248</v>
      </c>
      <c r="M2971">
        <v>60171</v>
      </c>
      <c r="N2971">
        <v>34700</v>
      </c>
      <c r="O2971" t="s">
        <v>169</v>
      </c>
      <c r="P2971">
        <v>0</v>
      </c>
      <c r="Q2971" t="s">
        <v>14249</v>
      </c>
      <c r="R2971" t="s">
        <v>14250</v>
      </c>
      <c r="S2971">
        <v>296</v>
      </c>
      <c r="T2971" t="s">
        <v>64</v>
      </c>
      <c r="U2971" t="s">
        <v>87</v>
      </c>
      <c r="V2971" t="s">
        <v>66</v>
      </c>
      <c r="W2971">
        <v>39752620.439999998</v>
      </c>
      <c r="X2971">
        <v>2003</v>
      </c>
      <c r="Y2971">
        <v>14000</v>
      </c>
      <c r="Z2971">
        <v>7</v>
      </c>
      <c r="AA2971">
        <v>2.35</v>
      </c>
      <c r="AB2971">
        <v>0</v>
      </c>
      <c r="AC2971" t="s">
        <v>67</v>
      </c>
      <c r="AD2971" t="s">
        <v>67</v>
      </c>
      <c r="AE2971" t="s">
        <v>67</v>
      </c>
      <c r="AF2971" t="s">
        <v>67</v>
      </c>
      <c r="AG2971" t="s">
        <v>67</v>
      </c>
      <c r="AH2971" t="s">
        <v>67</v>
      </c>
      <c r="AI2971" t="s">
        <v>67</v>
      </c>
      <c r="AJ2971" t="s">
        <v>67</v>
      </c>
      <c r="AK2971" t="s">
        <v>67</v>
      </c>
      <c r="AL2971" t="s">
        <v>68</v>
      </c>
      <c r="AM2971" t="s">
        <v>67</v>
      </c>
      <c r="AN2971" t="s">
        <v>67</v>
      </c>
      <c r="AO2971" t="s">
        <v>67</v>
      </c>
      <c r="AP2971" t="s">
        <v>67</v>
      </c>
      <c r="AQ2971" t="s">
        <v>67</v>
      </c>
      <c r="AR2971" t="s">
        <v>67</v>
      </c>
      <c r="AS2971" t="s">
        <v>68</v>
      </c>
      <c r="AT2971" t="s">
        <v>67</v>
      </c>
      <c r="AU2971" t="s">
        <v>68</v>
      </c>
      <c r="AV2971" t="s">
        <v>67</v>
      </c>
      <c r="AW2971" t="s">
        <v>67</v>
      </c>
      <c r="AX2971" t="s">
        <v>67</v>
      </c>
      <c r="AY2971" t="s">
        <v>67</v>
      </c>
      <c r="AZ2971" t="s">
        <v>67</v>
      </c>
      <c r="BA2971" t="s">
        <v>67</v>
      </c>
      <c r="BB2971" t="s">
        <v>67</v>
      </c>
      <c r="BC2971">
        <v>6.253747282</v>
      </c>
      <c r="BE2971" t="str">
        <f t="shared" si="46"/>
        <v>TRES RENTABLE</v>
      </c>
    </row>
    <row r="2972" spans="1:57" x14ac:dyDescent="0.25">
      <c r="A2972" t="s">
        <v>0</v>
      </c>
      <c r="B2972" t="s">
        <v>740</v>
      </c>
      <c r="C2972">
        <v>96</v>
      </c>
      <c r="D2972">
        <v>293</v>
      </c>
      <c r="E2972">
        <v>249</v>
      </c>
      <c r="F2972">
        <v>18</v>
      </c>
      <c r="G2972" t="s">
        <v>14251</v>
      </c>
      <c r="H2972">
        <v>362</v>
      </c>
      <c r="I2972">
        <v>11433134</v>
      </c>
      <c r="J2972" t="s">
        <v>14252</v>
      </c>
      <c r="K2972" t="s">
        <v>1304</v>
      </c>
      <c r="L2972" t="s">
        <v>14253</v>
      </c>
      <c r="M2972">
        <v>168203</v>
      </c>
      <c r="N2972">
        <v>469</v>
      </c>
      <c r="O2972" t="s">
        <v>14254</v>
      </c>
      <c r="P2972">
        <v>0</v>
      </c>
      <c r="Q2972" t="s">
        <v>14255</v>
      </c>
      <c r="R2972" t="s">
        <v>14256</v>
      </c>
      <c r="S2972">
        <v>426</v>
      </c>
      <c r="T2972" t="s">
        <v>8754</v>
      </c>
      <c r="U2972" t="s">
        <v>9162</v>
      </c>
      <c r="V2972" t="s">
        <v>615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  <c r="AC2972" t="s">
        <v>67</v>
      </c>
      <c r="AD2972" t="s">
        <v>67</v>
      </c>
      <c r="AE2972" t="s">
        <v>68</v>
      </c>
      <c r="AF2972" t="s">
        <v>67</v>
      </c>
      <c r="AG2972" t="s">
        <v>67</v>
      </c>
      <c r="AH2972" t="s">
        <v>67</v>
      </c>
      <c r="AI2972" t="s">
        <v>67</v>
      </c>
      <c r="AJ2972" t="s">
        <v>68</v>
      </c>
      <c r="AK2972" t="s">
        <v>67</v>
      </c>
      <c r="AL2972" t="s">
        <v>67</v>
      </c>
      <c r="AM2972" t="s">
        <v>67</v>
      </c>
      <c r="AN2972" t="s">
        <v>67</v>
      </c>
      <c r="AO2972" t="s">
        <v>67</v>
      </c>
      <c r="AP2972" t="s">
        <v>67</v>
      </c>
      <c r="AQ2972" t="s">
        <v>68</v>
      </c>
      <c r="AR2972" t="s">
        <v>67</v>
      </c>
      <c r="AS2972" t="s">
        <v>67</v>
      </c>
      <c r="AT2972" t="s">
        <v>67</v>
      </c>
      <c r="AU2972" t="s">
        <v>68</v>
      </c>
      <c r="AV2972" t="s">
        <v>67</v>
      </c>
      <c r="AW2972" t="s">
        <v>67</v>
      </c>
      <c r="AX2972" t="s">
        <v>67</v>
      </c>
      <c r="AY2972" t="s">
        <v>67</v>
      </c>
      <c r="AZ2972" t="s">
        <v>67</v>
      </c>
      <c r="BA2972" t="s">
        <v>67</v>
      </c>
      <c r="BB2972" t="s">
        <v>67</v>
      </c>
      <c r="BC2972">
        <v>0.81665242900000001</v>
      </c>
      <c r="BE2972" t="str">
        <f t="shared" si="46"/>
        <v>PEU RENTABLE</v>
      </c>
    </row>
    <row r="2973" spans="1:57" x14ac:dyDescent="0.25">
      <c r="A2973" t="s">
        <v>0</v>
      </c>
      <c r="B2973" t="s">
        <v>2083</v>
      </c>
      <c r="C2973">
        <v>106</v>
      </c>
      <c r="D2973">
        <v>137</v>
      </c>
      <c r="E2973">
        <v>102</v>
      </c>
      <c r="F2973">
        <v>877</v>
      </c>
      <c r="G2973" t="s">
        <v>1451</v>
      </c>
      <c r="H2973">
        <v>2000</v>
      </c>
      <c r="I2973">
        <v>22406362</v>
      </c>
      <c r="J2973" t="s">
        <v>2084</v>
      </c>
      <c r="K2973" t="s">
        <v>566</v>
      </c>
      <c r="L2973" t="s">
        <v>2085</v>
      </c>
      <c r="M2973">
        <v>16832</v>
      </c>
      <c r="N2973">
        <v>5780</v>
      </c>
      <c r="O2973" t="s">
        <v>1220</v>
      </c>
      <c r="P2973">
        <v>0</v>
      </c>
      <c r="Q2973" t="s">
        <v>2086</v>
      </c>
      <c r="R2973" t="s">
        <v>2087</v>
      </c>
      <c r="S2973">
        <v>267</v>
      </c>
      <c r="T2973" t="s">
        <v>64</v>
      </c>
      <c r="U2973" t="s">
        <v>65</v>
      </c>
      <c r="V2973" t="s">
        <v>66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  <c r="AC2973" t="s">
        <v>67</v>
      </c>
      <c r="AD2973" t="s">
        <v>67</v>
      </c>
      <c r="AE2973" t="s">
        <v>68</v>
      </c>
      <c r="AF2973" t="s">
        <v>68</v>
      </c>
      <c r="AG2973" t="s">
        <v>68</v>
      </c>
      <c r="AH2973" t="s">
        <v>67</v>
      </c>
      <c r="AI2973" t="s">
        <v>67</v>
      </c>
      <c r="AJ2973" t="s">
        <v>67</v>
      </c>
      <c r="AK2973" t="s">
        <v>67</v>
      </c>
      <c r="AL2973" t="s">
        <v>67</v>
      </c>
      <c r="AM2973" t="s">
        <v>67</v>
      </c>
      <c r="AN2973" t="s">
        <v>67</v>
      </c>
      <c r="AO2973" t="s">
        <v>67</v>
      </c>
      <c r="AP2973" t="s">
        <v>67</v>
      </c>
      <c r="AQ2973" t="s">
        <v>67</v>
      </c>
      <c r="AR2973" t="s">
        <v>67</v>
      </c>
      <c r="AS2973" t="s">
        <v>67</v>
      </c>
      <c r="AT2973" t="s">
        <v>67</v>
      </c>
      <c r="AU2973" t="s">
        <v>68</v>
      </c>
      <c r="AV2973" t="s">
        <v>67</v>
      </c>
      <c r="AW2973" t="s">
        <v>67</v>
      </c>
      <c r="AX2973" t="s">
        <v>67</v>
      </c>
      <c r="AY2973" t="s">
        <v>67</v>
      </c>
      <c r="AZ2973" t="s">
        <v>67</v>
      </c>
      <c r="BA2973" t="s">
        <v>67</v>
      </c>
      <c r="BB2973" t="s">
        <v>67</v>
      </c>
      <c r="BC2973">
        <v>0.20940525199999999</v>
      </c>
      <c r="BE2973" t="str">
        <f t="shared" si="46"/>
        <v>PAS RENTABLE</v>
      </c>
    </row>
    <row r="2974" spans="1:57" x14ac:dyDescent="0.25">
      <c r="A2974" t="s">
        <v>0</v>
      </c>
      <c r="B2974" t="s">
        <v>14257</v>
      </c>
      <c r="C2974">
        <v>53</v>
      </c>
      <c r="D2974">
        <v>93</v>
      </c>
      <c r="E2974">
        <v>32</v>
      </c>
      <c r="F2974">
        <v>503</v>
      </c>
      <c r="G2974" t="s">
        <v>10798</v>
      </c>
      <c r="H2974">
        <v>529</v>
      </c>
      <c r="I2974">
        <v>10198766</v>
      </c>
      <c r="J2974" t="s">
        <v>1700</v>
      </c>
      <c r="K2974" t="s">
        <v>8157</v>
      </c>
      <c r="L2974" t="s">
        <v>14258</v>
      </c>
      <c r="M2974">
        <v>12007</v>
      </c>
      <c r="N2974">
        <v>2393</v>
      </c>
      <c r="O2974" t="s">
        <v>12289</v>
      </c>
      <c r="P2974">
        <v>3</v>
      </c>
      <c r="Q2974" t="s">
        <v>14259</v>
      </c>
      <c r="R2974" t="s">
        <v>14260</v>
      </c>
      <c r="S2974">
        <v>105</v>
      </c>
      <c r="T2974" t="s">
        <v>64</v>
      </c>
      <c r="U2974" t="s">
        <v>65</v>
      </c>
      <c r="V2974" t="s">
        <v>615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  <c r="AC2974" t="s">
        <v>67</v>
      </c>
      <c r="AD2974" t="s">
        <v>67</v>
      </c>
      <c r="AE2974" t="s">
        <v>67</v>
      </c>
      <c r="AF2974" t="s">
        <v>67</v>
      </c>
      <c r="AG2974" t="s">
        <v>67</v>
      </c>
      <c r="AH2974" t="s">
        <v>67</v>
      </c>
      <c r="AI2974" t="s">
        <v>67</v>
      </c>
      <c r="AJ2974" t="s">
        <v>67</v>
      </c>
      <c r="AK2974" t="s">
        <v>67</v>
      </c>
      <c r="AL2974" t="s">
        <v>67</v>
      </c>
      <c r="AM2974" t="s">
        <v>68</v>
      </c>
      <c r="AN2974" t="s">
        <v>67</v>
      </c>
      <c r="AO2974" t="s">
        <v>67</v>
      </c>
      <c r="AP2974" t="s">
        <v>67</v>
      </c>
      <c r="AQ2974" t="s">
        <v>67</v>
      </c>
      <c r="AR2974" t="s">
        <v>67</v>
      </c>
      <c r="AS2974" t="s">
        <v>67</v>
      </c>
      <c r="AT2974" t="s">
        <v>67</v>
      </c>
      <c r="AU2974" t="s">
        <v>67</v>
      </c>
      <c r="AV2974" t="s">
        <v>67</v>
      </c>
      <c r="AW2974" t="s">
        <v>67</v>
      </c>
      <c r="AX2974" t="s">
        <v>67</v>
      </c>
      <c r="AY2974" t="s">
        <v>67</v>
      </c>
      <c r="AZ2974" t="s">
        <v>67</v>
      </c>
      <c r="BA2974" t="s">
        <v>67</v>
      </c>
      <c r="BB2974" t="s">
        <v>67</v>
      </c>
      <c r="BC2974">
        <v>0.84989716699999995</v>
      </c>
      <c r="BE2974" t="str">
        <f t="shared" si="46"/>
        <v>PEU RENTABLE</v>
      </c>
    </row>
    <row r="2975" spans="1:57" x14ac:dyDescent="0.25">
      <c r="A2975" t="s">
        <v>0</v>
      </c>
      <c r="B2975" t="s">
        <v>5537</v>
      </c>
      <c r="C2975">
        <v>274</v>
      </c>
      <c r="D2975">
        <v>123</v>
      </c>
      <c r="E2975">
        <v>628</v>
      </c>
      <c r="F2975">
        <v>171</v>
      </c>
      <c r="G2975" t="s">
        <v>11144</v>
      </c>
      <c r="H2975">
        <v>565</v>
      </c>
      <c r="I2975">
        <v>15294553</v>
      </c>
      <c r="J2975" t="s">
        <v>717</v>
      </c>
      <c r="K2975" t="s">
        <v>14261</v>
      </c>
      <c r="L2975" t="s">
        <v>14262</v>
      </c>
      <c r="M2975">
        <v>202341</v>
      </c>
      <c r="N2975">
        <v>1595</v>
      </c>
      <c r="O2975" t="s">
        <v>11814</v>
      </c>
      <c r="P2975">
        <v>1</v>
      </c>
      <c r="Q2975" t="s">
        <v>14263</v>
      </c>
      <c r="R2975" t="s">
        <v>14264</v>
      </c>
      <c r="S2975">
        <v>391</v>
      </c>
      <c r="T2975" t="s">
        <v>64</v>
      </c>
      <c r="U2975" t="s">
        <v>87</v>
      </c>
      <c r="V2975" t="s">
        <v>615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  <c r="AC2975" t="s">
        <v>67</v>
      </c>
      <c r="AD2975" t="s">
        <v>67</v>
      </c>
      <c r="AE2975" t="s">
        <v>67</v>
      </c>
      <c r="AF2975" t="s">
        <v>67</v>
      </c>
      <c r="AG2975" t="s">
        <v>67</v>
      </c>
      <c r="AH2975" t="s">
        <v>67</v>
      </c>
      <c r="AI2975" t="s">
        <v>67</v>
      </c>
      <c r="AJ2975" t="s">
        <v>67</v>
      </c>
      <c r="AK2975" t="s">
        <v>67</v>
      </c>
      <c r="AL2975" t="s">
        <v>67</v>
      </c>
      <c r="AM2975" t="s">
        <v>67</v>
      </c>
      <c r="AN2975" t="s">
        <v>67</v>
      </c>
      <c r="AO2975" t="s">
        <v>67</v>
      </c>
      <c r="AP2975" t="s">
        <v>67</v>
      </c>
      <c r="AQ2975" t="s">
        <v>67</v>
      </c>
      <c r="AR2975" t="s">
        <v>67</v>
      </c>
      <c r="AS2975" t="s">
        <v>68</v>
      </c>
      <c r="AT2975" t="s">
        <v>67</v>
      </c>
      <c r="AU2975" t="s">
        <v>68</v>
      </c>
      <c r="AV2975" t="s">
        <v>67</v>
      </c>
      <c r="AW2975" t="s">
        <v>67</v>
      </c>
      <c r="AX2975" t="s">
        <v>67</v>
      </c>
      <c r="AY2975" t="s">
        <v>68</v>
      </c>
      <c r="AZ2975" t="s">
        <v>67</v>
      </c>
      <c r="BA2975" t="s">
        <v>67</v>
      </c>
      <c r="BB2975" t="s">
        <v>67</v>
      </c>
      <c r="BC2975">
        <v>1.2745460829999999</v>
      </c>
      <c r="BE2975" t="str">
        <f t="shared" si="46"/>
        <v>PEU RENTABLE</v>
      </c>
    </row>
    <row r="2976" spans="1:57" x14ac:dyDescent="0.25">
      <c r="A2976" t="s">
        <v>0</v>
      </c>
      <c r="B2976" t="s">
        <v>1968</v>
      </c>
      <c r="C2976">
        <v>248</v>
      </c>
      <c r="D2976">
        <v>119</v>
      </c>
      <c r="E2976">
        <v>611</v>
      </c>
      <c r="F2976">
        <v>4</v>
      </c>
      <c r="G2976" t="s">
        <v>6910</v>
      </c>
      <c r="H2976">
        <v>755</v>
      </c>
      <c r="I2976">
        <v>11041228</v>
      </c>
      <c r="J2976" t="s">
        <v>238</v>
      </c>
      <c r="K2976" t="s">
        <v>6908</v>
      </c>
      <c r="L2976" t="s">
        <v>14265</v>
      </c>
      <c r="M2976">
        <v>92295</v>
      </c>
      <c r="N2976">
        <v>1244</v>
      </c>
      <c r="O2976" t="s">
        <v>14266</v>
      </c>
      <c r="P2976">
        <v>3</v>
      </c>
      <c r="Q2976" t="s">
        <v>14267</v>
      </c>
      <c r="R2976" t="s">
        <v>14268</v>
      </c>
      <c r="S2976">
        <v>420</v>
      </c>
      <c r="T2976" t="s">
        <v>1975</v>
      </c>
      <c r="U2976" t="s">
        <v>922</v>
      </c>
      <c r="V2976" t="s">
        <v>66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  <c r="AC2976" t="s">
        <v>67</v>
      </c>
      <c r="AD2976" t="s">
        <v>68</v>
      </c>
      <c r="AE2976" t="s">
        <v>67</v>
      </c>
      <c r="AF2976" t="s">
        <v>67</v>
      </c>
      <c r="AG2976" t="s">
        <v>67</v>
      </c>
      <c r="AH2976" t="s">
        <v>67</v>
      </c>
      <c r="AI2976" t="s">
        <v>67</v>
      </c>
      <c r="AJ2976" t="s">
        <v>67</v>
      </c>
      <c r="AK2976" t="s">
        <v>67</v>
      </c>
      <c r="AL2976" t="s">
        <v>67</v>
      </c>
      <c r="AM2976" t="s">
        <v>67</v>
      </c>
      <c r="AN2976" t="s">
        <v>67</v>
      </c>
      <c r="AO2976" t="s">
        <v>67</v>
      </c>
      <c r="AP2976" t="s">
        <v>67</v>
      </c>
      <c r="AQ2976" t="s">
        <v>68</v>
      </c>
      <c r="AR2976" t="s">
        <v>67</v>
      </c>
      <c r="AS2976" t="s">
        <v>68</v>
      </c>
      <c r="AT2976" t="s">
        <v>67</v>
      </c>
      <c r="AU2976" t="s">
        <v>68</v>
      </c>
      <c r="AV2976" t="s">
        <v>67</v>
      </c>
      <c r="AW2976" t="s">
        <v>67</v>
      </c>
      <c r="AX2976" t="s">
        <v>67</v>
      </c>
      <c r="AY2976" t="s">
        <v>67</v>
      </c>
      <c r="AZ2976" t="s">
        <v>67</v>
      </c>
      <c r="BA2976" t="s">
        <v>67</v>
      </c>
      <c r="BB2976" t="s">
        <v>67</v>
      </c>
      <c r="BC2976">
        <v>0.11041228</v>
      </c>
      <c r="BE2976" t="str">
        <f t="shared" si="46"/>
        <v>PAS RENTABLE</v>
      </c>
    </row>
    <row r="2977" spans="1:57" x14ac:dyDescent="0.25">
      <c r="A2977" t="s">
        <v>0</v>
      </c>
      <c r="B2977" t="s">
        <v>14269</v>
      </c>
      <c r="C2977">
        <v>288</v>
      </c>
      <c r="D2977">
        <v>107</v>
      </c>
      <c r="E2977">
        <v>27</v>
      </c>
      <c r="F2977">
        <v>360</v>
      </c>
      <c r="G2977" t="s">
        <v>2245</v>
      </c>
      <c r="H2977">
        <v>664</v>
      </c>
      <c r="I2977">
        <v>7918283</v>
      </c>
      <c r="J2977" t="s">
        <v>4103</v>
      </c>
      <c r="K2977" t="s">
        <v>4532</v>
      </c>
      <c r="L2977" t="s">
        <v>14270</v>
      </c>
      <c r="M2977">
        <v>41574</v>
      </c>
      <c r="N2977">
        <v>2440</v>
      </c>
      <c r="O2977" t="s">
        <v>1530</v>
      </c>
      <c r="P2977">
        <v>1</v>
      </c>
      <c r="Q2977" t="s">
        <v>14271</v>
      </c>
      <c r="R2977" t="s">
        <v>14272</v>
      </c>
      <c r="S2977">
        <v>145</v>
      </c>
      <c r="T2977" t="s">
        <v>64</v>
      </c>
      <c r="U2977" t="s">
        <v>65</v>
      </c>
      <c r="V2977" t="s">
        <v>615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  <c r="AC2977" t="s">
        <v>67</v>
      </c>
      <c r="AD2977" t="s">
        <v>67</v>
      </c>
      <c r="AE2977" t="s">
        <v>67</v>
      </c>
      <c r="AF2977" t="s">
        <v>67</v>
      </c>
      <c r="AG2977" t="s">
        <v>67</v>
      </c>
      <c r="AH2977" t="s">
        <v>67</v>
      </c>
      <c r="AI2977" t="s">
        <v>67</v>
      </c>
      <c r="AJ2977" t="s">
        <v>68</v>
      </c>
      <c r="AK2977" t="s">
        <v>67</v>
      </c>
      <c r="AL2977" t="s">
        <v>67</v>
      </c>
      <c r="AM2977" t="s">
        <v>67</v>
      </c>
      <c r="AN2977" t="s">
        <v>67</v>
      </c>
      <c r="AO2977" t="s">
        <v>67</v>
      </c>
      <c r="AP2977" t="s">
        <v>67</v>
      </c>
      <c r="AQ2977" t="s">
        <v>67</v>
      </c>
      <c r="AR2977" t="s">
        <v>67</v>
      </c>
      <c r="AS2977" t="s">
        <v>67</v>
      </c>
      <c r="AT2977" t="s">
        <v>67</v>
      </c>
      <c r="AU2977" t="s">
        <v>68</v>
      </c>
      <c r="AV2977" t="s">
        <v>67</v>
      </c>
      <c r="AW2977" t="s">
        <v>67</v>
      </c>
      <c r="AX2977" t="s">
        <v>67</v>
      </c>
      <c r="AY2977" t="s">
        <v>67</v>
      </c>
      <c r="AZ2977" t="s">
        <v>67</v>
      </c>
      <c r="BA2977" t="s">
        <v>67</v>
      </c>
      <c r="BB2977" t="s">
        <v>67</v>
      </c>
      <c r="BC2977">
        <v>0.65985691700000004</v>
      </c>
      <c r="BE2977" t="str">
        <f t="shared" si="46"/>
        <v>PEU RENTABLE</v>
      </c>
    </row>
    <row r="2978" spans="1:57" x14ac:dyDescent="0.25">
      <c r="A2978" t="s">
        <v>0</v>
      </c>
      <c r="B2978" t="s">
        <v>14273</v>
      </c>
      <c r="C2978">
        <v>177</v>
      </c>
      <c r="D2978">
        <v>106</v>
      </c>
      <c r="E2978">
        <v>16</v>
      </c>
      <c r="F2978">
        <v>265</v>
      </c>
      <c r="G2978" t="s">
        <v>14274</v>
      </c>
      <c r="H2978">
        <v>452</v>
      </c>
      <c r="I2978">
        <v>22331028</v>
      </c>
      <c r="J2978" t="s">
        <v>2983</v>
      </c>
      <c r="K2978" t="s">
        <v>14275</v>
      </c>
      <c r="L2978" t="s">
        <v>14276</v>
      </c>
      <c r="M2978">
        <v>57349</v>
      </c>
      <c r="N2978">
        <v>1819</v>
      </c>
      <c r="O2978" t="s">
        <v>14277</v>
      </c>
      <c r="P2978">
        <v>0</v>
      </c>
      <c r="Q2978" t="s">
        <v>14278</v>
      </c>
      <c r="R2978" t="s">
        <v>14279</v>
      </c>
      <c r="S2978">
        <v>177</v>
      </c>
      <c r="T2978" t="s">
        <v>64</v>
      </c>
      <c r="U2978" t="s">
        <v>65</v>
      </c>
      <c r="V2978" t="s">
        <v>66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  <c r="AC2978" t="s">
        <v>67</v>
      </c>
      <c r="AD2978" t="s">
        <v>67</v>
      </c>
      <c r="AE2978" t="s">
        <v>67</v>
      </c>
      <c r="AF2978" t="s">
        <v>67</v>
      </c>
      <c r="AG2978" t="s">
        <v>67</v>
      </c>
      <c r="AH2978" t="s">
        <v>67</v>
      </c>
      <c r="AI2978" t="s">
        <v>67</v>
      </c>
      <c r="AJ2978" t="s">
        <v>68</v>
      </c>
      <c r="AK2978" t="s">
        <v>67</v>
      </c>
      <c r="AL2978" t="s">
        <v>67</v>
      </c>
      <c r="AM2978" t="s">
        <v>67</v>
      </c>
      <c r="AN2978" t="s">
        <v>67</v>
      </c>
      <c r="AO2978" t="s">
        <v>67</v>
      </c>
      <c r="AP2978" t="s">
        <v>67</v>
      </c>
      <c r="AQ2978" t="s">
        <v>67</v>
      </c>
      <c r="AR2978" t="s">
        <v>67</v>
      </c>
      <c r="AS2978" t="s">
        <v>67</v>
      </c>
      <c r="AT2978" t="s">
        <v>68</v>
      </c>
      <c r="AU2978" t="s">
        <v>67</v>
      </c>
      <c r="AV2978" t="s">
        <v>67</v>
      </c>
      <c r="AW2978" t="s">
        <v>67</v>
      </c>
      <c r="AX2978" t="s">
        <v>67</v>
      </c>
      <c r="AY2978" t="s">
        <v>67</v>
      </c>
      <c r="AZ2978" t="s">
        <v>67</v>
      </c>
      <c r="BA2978" t="s">
        <v>67</v>
      </c>
      <c r="BB2978" t="s">
        <v>67</v>
      </c>
      <c r="BC2978">
        <v>1.860919</v>
      </c>
      <c r="BE2978" t="str">
        <f t="shared" si="46"/>
        <v>RENTABLE</v>
      </c>
    </row>
    <row r="2979" spans="1:57" x14ac:dyDescent="0.25">
      <c r="A2979" t="s">
        <v>0</v>
      </c>
      <c r="B2979" t="s">
        <v>14280</v>
      </c>
      <c r="C2979">
        <v>81</v>
      </c>
      <c r="D2979">
        <v>109</v>
      </c>
      <c r="E2979">
        <v>67</v>
      </c>
      <c r="F2979">
        <v>192</v>
      </c>
      <c r="G2979" t="s">
        <v>14281</v>
      </c>
      <c r="H2979">
        <v>436</v>
      </c>
      <c r="I2979">
        <v>8134217</v>
      </c>
      <c r="J2979" t="s">
        <v>4324</v>
      </c>
      <c r="K2979" t="s">
        <v>836</v>
      </c>
      <c r="L2979" t="s">
        <v>14282</v>
      </c>
      <c r="M2979">
        <v>15412</v>
      </c>
      <c r="N2979">
        <v>1141</v>
      </c>
      <c r="O2979" t="s">
        <v>14283</v>
      </c>
      <c r="P2979">
        <v>3</v>
      </c>
      <c r="Q2979" t="s">
        <v>14284</v>
      </c>
      <c r="R2979" t="s">
        <v>14285</v>
      </c>
      <c r="S2979">
        <v>90</v>
      </c>
      <c r="T2979" t="s">
        <v>64</v>
      </c>
      <c r="U2979" t="s">
        <v>65</v>
      </c>
      <c r="V2979" t="s">
        <v>615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  <c r="AC2979" t="s">
        <v>67</v>
      </c>
      <c r="AD2979" t="s">
        <v>67</v>
      </c>
      <c r="AE2979" t="s">
        <v>67</v>
      </c>
      <c r="AF2979" t="s">
        <v>67</v>
      </c>
      <c r="AG2979" t="s">
        <v>67</v>
      </c>
      <c r="AH2979" t="s">
        <v>67</v>
      </c>
      <c r="AI2979" t="s">
        <v>67</v>
      </c>
      <c r="AJ2979" t="s">
        <v>67</v>
      </c>
      <c r="AK2979" t="s">
        <v>67</v>
      </c>
      <c r="AL2979" t="s">
        <v>68</v>
      </c>
      <c r="AM2979" t="s">
        <v>67</v>
      </c>
      <c r="AN2979" t="s">
        <v>67</v>
      </c>
      <c r="AO2979" t="s">
        <v>67</v>
      </c>
      <c r="AP2979" t="s">
        <v>67</v>
      </c>
      <c r="AQ2979" t="s">
        <v>67</v>
      </c>
      <c r="AR2979" t="s">
        <v>67</v>
      </c>
      <c r="AS2979" t="s">
        <v>67</v>
      </c>
      <c r="AT2979" t="s">
        <v>67</v>
      </c>
      <c r="AU2979" t="s">
        <v>68</v>
      </c>
      <c r="AV2979" t="s">
        <v>68</v>
      </c>
      <c r="AW2979" t="s">
        <v>67</v>
      </c>
      <c r="AX2979" t="s">
        <v>67</v>
      </c>
      <c r="AY2979" t="s">
        <v>67</v>
      </c>
      <c r="AZ2979" t="s">
        <v>67</v>
      </c>
      <c r="BA2979" t="s">
        <v>67</v>
      </c>
      <c r="BB2979" t="s">
        <v>67</v>
      </c>
      <c r="BC2979">
        <v>0.67785141699999996</v>
      </c>
      <c r="BE2979" t="str">
        <f t="shared" si="46"/>
        <v>PEU RENTABLE</v>
      </c>
    </row>
    <row r="2980" spans="1:57" x14ac:dyDescent="0.25">
      <c r="A2980" t="s">
        <v>0</v>
      </c>
      <c r="B2980" t="s">
        <v>14286</v>
      </c>
      <c r="C2980">
        <v>29</v>
      </c>
      <c r="D2980">
        <v>81</v>
      </c>
      <c r="E2980">
        <v>25</v>
      </c>
      <c r="F2980">
        <v>654</v>
      </c>
      <c r="G2980" t="s">
        <v>2667</v>
      </c>
      <c r="H2980">
        <v>931</v>
      </c>
      <c r="I2980">
        <v>6982680</v>
      </c>
      <c r="J2980" t="s">
        <v>1039</v>
      </c>
      <c r="K2980" t="s">
        <v>650</v>
      </c>
      <c r="L2980" t="s">
        <v>14287</v>
      </c>
      <c r="M2980">
        <v>6965</v>
      </c>
      <c r="N2980">
        <v>3848</v>
      </c>
      <c r="O2980" t="s">
        <v>14288</v>
      </c>
      <c r="P2980">
        <v>0</v>
      </c>
      <c r="Q2980" t="s">
        <v>14289</v>
      </c>
      <c r="R2980" t="s">
        <v>14290</v>
      </c>
      <c r="S2980">
        <v>69</v>
      </c>
      <c r="T2980" t="s">
        <v>64</v>
      </c>
      <c r="U2980" t="s">
        <v>65</v>
      </c>
      <c r="V2980" t="s">
        <v>66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  <c r="AC2980" t="s">
        <v>67</v>
      </c>
      <c r="AD2980" t="s">
        <v>67</v>
      </c>
      <c r="AE2980" t="s">
        <v>67</v>
      </c>
      <c r="AF2980" t="s">
        <v>67</v>
      </c>
      <c r="AG2980" t="s">
        <v>67</v>
      </c>
      <c r="AH2980" t="s">
        <v>67</v>
      </c>
      <c r="AI2980" t="s">
        <v>67</v>
      </c>
      <c r="AJ2980" t="s">
        <v>67</v>
      </c>
      <c r="AK2980" t="s">
        <v>67</v>
      </c>
      <c r="AL2980" t="s">
        <v>67</v>
      </c>
      <c r="AM2980" t="s">
        <v>68</v>
      </c>
      <c r="AN2980" t="s">
        <v>67</v>
      </c>
      <c r="AO2980" t="s">
        <v>67</v>
      </c>
      <c r="AP2980" t="s">
        <v>67</v>
      </c>
      <c r="AQ2980" t="s">
        <v>67</v>
      </c>
      <c r="AR2980" t="s">
        <v>67</v>
      </c>
      <c r="AS2980" t="s">
        <v>67</v>
      </c>
      <c r="AT2980" t="s">
        <v>67</v>
      </c>
      <c r="AU2980" t="s">
        <v>67</v>
      </c>
      <c r="AV2980" t="s">
        <v>67</v>
      </c>
      <c r="AW2980" t="s">
        <v>67</v>
      </c>
      <c r="AX2980" t="s">
        <v>68</v>
      </c>
      <c r="AY2980" t="s">
        <v>67</v>
      </c>
      <c r="AZ2980" t="s">
        <v>67</v>
      </c>
      <c r="BA2980" t="s">
        <v>67</v>
      </c>
      <c r="BB2980" t="s">
        <v>67</v>
      </c>
      <c r="BC2980">
        <v>0.698268</v>
      </c>
      <c r="BE2980" t="str">
        <f t="shared" si="46"/>
        <v>PEU RENTABLE</v>
      </c>
    </row>
    <row r="2981" spans="1:57" x14ac:dyDescent="0.25">
      <c r="A2981" t="s">
        <v>0</v>
      </c>
      <c r="B2981" t="s">
        <v>14291</v>
      </c>
      <c r="C2981">
        <v>58</v>
      </c>
      <c r="D2981">
        <v>95</v>
      </c>
      <c r="E2981">
        <v>216</v>
      </c>
      <c r="F2981">
        <v>968</v>
      </c>
      <c r="G2981" t="s">
        <v>4500</v>
      </c>
      <c r="H2981">
        <v>1000</v>
      </c>
      <c r="I2981">
        <v>6739141</v>
      </c>
      <c r="J2981" t="s">
        <v>1430</v>
      </c>
      <c r="K2981" t="s">
        <v>4562</v>
      </c>
      <c r="L2981" t="s">
        <v>14292</v>
      </c>
      <c r="M2981">
        <v>23383</v>
      </c>
      <c r="N2981">
        <v>4755</v>
      </c>
      <c r="O2981" t="s">
        <v>410</v>
      </c>
      <c r="P2981">
        <v>0</v>
      </c>
      <c r="Q2981" t="s">
        <v>14293</v>
      </c>
      <c r="R2981" t="s">
        <v>14294</v>
      </c>
      <c r="S2981">
        <v>68</v>
      </c>
      <c r="T2981" t="s">
        <v>64</v>
      </c>
      <c r="U2981" t="s">
        <v>401</v>
      </c>
      <c r="V2981" t="s">
        <v>615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  <c r="AC2981" t="s">
        <v>67</v>
      </c>
      <c r="AD2981" t="s">
        <v>68</v>
      </c>
      <c r="AE2981" t="s">
        <v>67</v>
      </c>
      <c r="AF2981" t="s">
        <v>67</v>
      </c>
      <c r="AG2981" t="s">
        <v>67</v>
      </c>
      <c r="AH2981" t="s">
        <v>67</v>
      </c>
      <c r="AI2981" t="s">
        <v>67</v>
      </c>
      <c r="AJ2981" t="s">
        <v>68</v>
      </c>
      <c r="AK2981" t="s">
        <v>67</v>
      </c>
      <c r="AL2981" t="s">
        <v>67</v>
      </c>
      <c r="AM2981" t="s">
        <v>67</v>
      </c>
      <c r="AN2981" t="s">
        <v>67</v>
      </c>
      <c r="AO2981" t="s">
        <v>67</v>
      </c>
      <c r="AP2981" t="s">
        <v>67</v>
      </c>
      <c r="AQ2981" t="s">
        <v>67</v>
      </c>
      <c r="AR2981" t="s">
        <v>67</v>
      </c>
      <c r="AS2981" t="s">
        <v>67</v>
      </c>
      <c r="AT2981" t="s">
        <v>68</v>
      </c>
      <c r="AU2981" t="s">
        <v>67</v>
      </c>
      <c r="AV2981" t="s">
        <v>67</v>
      </c>
      <c r="AW2981" t="s">
        <v>67</v>
      </c>
      <c r="AX2981" t="s">
        <v>68</v>
      </c>
      <c r="AY2981" t="s">
        <v>67</v>
      </c>
      <c r="AZ2981" t="s">
        <v>67</v>
      </c>
      <c r="BA2981" t="s">
        <v>67</v>
      </c>
      <c r="BB2981" t="s">
        <v>67</v>
      </c>
      <c r="BC2981">
        <v>0.84239262500000001</v>
      </c>
      <c r="BE2981" t="str">
        <f t="shared" si="46"/>
        <v>PEU RENTABLE</v>
      </c>
    </row>
    <row r="2982" spans="1:57" x14ac:dyDescent="0.25">
      <c r="A2982" t="s">
        <v>0</v>
      </c>
      <c r="B2982" t="s">
        <v>11246</v>
      </c>
      <c r="C2982">
        <v>144</v>
      </c>
      <c r="D2982">
        <v>86</v>
      </c>
      <c r="E2982">
        <v>378</v>
      </c>
      <c r="F2982">
        <v>783</v>
      </c>
      <c r="G2982" t="s">
        <v>1831</v>
      </c>
      <c r="H2982">
        <v>957</v>
      </c>
      <c r="I2982">
        <v>5542025</v>
      </c>
      <c r="J2982" t="s">
        <v>1700</v>
      </c>
      <c r="K2982" t="s">
        <v>1040</v>
      </c>
      <c r="L2982" t="s">
        <v>14295</v>
      </c>
      <c r="M2982">
        <v>12197</v>
      </c>
      <c r="N2982">
        <v>3535</v>
      </c>
      <c r="O2982" t="s">
        <v>1002</v>
      </c>
      <c r="P2982">
        <v>0</v>
      </c>
      <c r="Q2982" t="s">
        <v>14296</v>
      </c>
      <c r="R2982" t="s">
        <v>14297</v>
      </c>
      <c r="S2982">
        <v>150</v>
      </c>
      <c r="T2982" t="s">
        <v>64</v>
      </c>
      <c r="U2982" t="s">
        <v>65</v>
      </c>
      <c r="V2982" t="s">
        <v>66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  <c r="AC2982" t="s">
        <v>67</v>
      </c>
      <c r="AD2982" t="s">
        <v>67</v>
      </c>
      <c r="AE2982" t="s">
        <v>67</v>
      </c>
      <c r="AF2982" t="s">
        <v>67</v>
      </c>
      <c r="AG2982" t="s">
        <v>67</v>
      </c>
      <c r="AH2982" t="s">
        <v>67</v>
      </c>
      <c r="AI2982" t="s">
        <v>67</v>
      </c>
      <c r="AJ2982" t="s">
        <v>67</v>
      </c>
      <c r="AK2982" t="s">
        <v>67</v>
      </c>
      <c r="AL2982" t="s">
        <v>67</v>
      </c>
      <c r="AM2982" t="s">
        <v>68</v>
      </c>
      <c r="AN2982" t="s">
        <v>67</v>
      </c>
      <c r="AO2982" t="s">
        <v>67</v>
      </c>
      <c r="AP2982" t="s">
        <v>67</v>
      </c>
      <c r="AQ2982" t="s">
        <v>67</v>
      </c>
      <c r="AR2982" t="s">
        <v>67</v>
      </c>
      <c r="AS2982" t="s">
        <v>67</v>
      </c>
      <c r="AT2982" t="s">
        <v>67</v>
      </c>
      <c r="AU2982" t="s">
        <v>67</v>
      </c>
      <c r="AV2982" t="s">
        <v>67</v>
      </c>
      <c r="AW2982" t="s">
        <v>67</v>
      </c>
      <c r="AX2982" t="s">
        <v>67</v>
      </c>
      <c r="AY2982" t="s">
        <v>67</v>
      </c>
      <c r="AZ2982" t="s">
        <v>67</v>
      </c>
      <c r="BA2982" t="s">
        <v>67</v>
      </c>
      <c r="BB2982" t="s">
        <v>67</v>
      </c>
      <c r="BC2982">
        <v>0.46183541700000003</v>
      </c>
      <c r="BE2982" t="str">
        <f t="shared" si="46"/>
        <v>PAS RENTABLE</v>
      </c>
    </row>
    <row r="2983" spans="1:57" x14ac:dyDescent="0.25">
      <c r="A2983" t="s">
        <v>777</v>
      </c>
      <c r="B2983" t="s">
        <v>4031</v>
      </c>
      <c r="C2983">
        <v>114</v>
      </c>
      <c r="D2983">
        <v>113</v>
      </c>
      <c r="E2983">
        <v>11000</v>
      </c>
      <c r="F2983">
        <v>99</v>
      </c>
      <c r="G2983" t="s">
        <v>14298</v>
      </c>
      <c r="H2983">
        <v>537</v>
      </c>
      <c r="I2983">
        <v>5032496</v>
      </c>
      <c r="J2983" t="s">
        <v>2556</v>
      </c>
      <c r="K2983" t="s">
        <v>1415</v>
      </c>
      <c r="L2983" t="s">
        <v>14299</v>
      </c>
      <c r="M2983">
        <v>20576</v>
      </c>
      <c r="N2983">
        <v>943</v>
      </c>
      <c r="O2983" t="s">
        <v>6576</v>
      </c>
      <c r="P2983">
        <v>0</v>
      </c>
      <c r="Q2983" t="s">
        <v>14300</v>
      </c>
      <c r="R2983" t="s">
        <v>14301</v>
      </c>
      <c r="S2983">
        <v>161</v>
      </c>
      <c r="T2983" t="s">
        <v>64</v>
      </c>
      <c r="U2983" t="s">
        <v>65</v>
      </c>
      <c r="V2983" t="s">
        <v>615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  <c r="AC2983" t="s">
        <v>67</v>
      </c>
      <c r="AD2983" t="s">
        <v>67</v>
      </c>
      <c r="AE2983" t="s">
        <v>67</v>
      </c>
      <c r="AF2983" t="s">
        <v>67</v>
      </c>
      <c r="AG2983" t="s">
        <v>67</v>
      </c>
      <c r="AH2983" t="s">
        <v>67</v>
      </c>
      <c r="AI2983" t="s">
        <v>67</v>
      </c>
      <c r="AJ2983" t="s">
        <v>67</v>
      </c>
      <c r="AK2983" t="s">
        <v>67</v>
      </c>
      <c r="AL2983" t="s">
        <v>67</v>
      </c>
      <c r="AM2983" t="s">
        <v>68</v>
      </c>
      <c r="AN2983" t="s">
        <v>67</v>
      </c>
      <c r="AO2983" t="s">
        <v>67</v>
      </c>
      <c r="AP2983" t="s">
        <v>67</v>
      </c>
      <c r="AQ2983" t="s">
        <v>67</v>
      </c>
      <c r="AR2983" t="s">
        <v>67</v>
      </c>
      <c r="AS2983" t="s">
        <v>67</v>
      </c>
      <c r="AT2983" t="s">
        <v>67</v>
      </c>
      <c r="AU2983" t="s">
        <v>68</v>
      </c>
      <c r="AV2983" t="s">
        <v>67</v>
      </c>
      <c r="AW2983" t="s">
        <v>67</v>
      </c>
      <c r="AX2983" t="s">
        <v>67</v>
      </c>
      <c r="AY2983" t="s">
        <v>67</v>
      </c>
      <c r="AZ2983" t="s">
        <v>67</v>
      </c>
      <c r="BA2983" t="s">
        <v>67</v>
      </c>
      <c r="BB2983" t="s">
        <v>67</v>
      </c>
      <c r="BC2983">
        <v>0.41937466699999998</v>
      </c>
      <c r="BE2983" t="str">
        <f t="shared" si="46"/>
        <v>PAS RENTABLE</v>
      </c>
    </row>
    <row r="2984" spans="1:57" x14ac:dyDescent="0.25">
      <c r="A2984" t="s">
        <v>0</v>
      </c>
      <c r="B2984" t="s">
        <v>4055</v>
      </c>
      <c r="C2984">
        <v>132</v>
      </c>
      <c r="D2984">
        <v>122</v>
      </c>
      <c r="E2984">
        <v>708</v>
      </c>
      <c r="F2984">
        <v>316</v>
      </c>
      <c r="G2984" t="s">
        <v>7521</v>
      </c>
      <c r="H2984">
        <v>433</v>
      </c>
      <c r="I2984">
        <v>6754898</v>
      </c>
      <c r="J2984" t="s">
        <v>2556</v>
      </c>
      <c r="K2984" t="s">
        <v>14302</v>
      </c>
      <c r="L2984" t="s">
        <v>14303</v>
      </c>
      <c r="M2984">
        <v>20000</v>
      </c>
      <c r="N2984">
        <v>1291</v>
      </c>
      <c r="O2984" t="s">
        <v>7058</v>
      </c>
      <c r="P2984">
        <v>0</v>
      </c>
      <c r="Q2984" t="s">
        <v>14304</v>
      </c>
      <c r="R2984" t="s">
        <v>14305</v>
      </c>
      <c r="S2984">
        <v>188</v>
      </c>
      <c r="T2984" t="s">
        <v>64</v>
      </c>
      <c r="U2984" t="s">
        <v>65</v>
      </c>
      <c r="V2984" t="s">
        <v>615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  <c r="AC2984" t="s">
        <v>67</v>
      </c>
      <c r="AD2984" t="s">
        <v>67</v>
      </c>
      <c r="AE2984" t="s">
        <v>67</v>
      </c>
      <c r="AF2984" t="s">
        <v>67</v>
      </c>
      <c r="AG2984" t="s">
        <v>67</v>
      </c>
      <c r="AH2984" t="s">
        <v>67</v>
      </c>
      <c r="AI2984" t="s">
        <v>67</v>
      </c>
      <c r="AJ2984" t="s">
        <v>67</v>
      </c>
      <c r="AK2984" t="s">
        <v>67</v>
      </c>
      <c r="AL2984" t="s">
        <v>67</v>
      </c>
      <c r="AM2984" t="s">
        <v>68</v>
      </c>
      <c r="AN2984" t="s">
        <v>67</v>
      </c>
      <c r="AO2984" t="s">
        <v>67</v>
      </c>
      <c r="AP2984" t="s">
        <v>67</v>
      </c>
      <c r="AQ2984" t="s">
        <v>67</v>
      </c>
      <c r="AR2984" t="s">
        <v>67</v>
      </c>
      <c r="AS2984" t="s">
        <v>67</v>
      </c>
      <c r="AT2984" t="s">
        <v>67</v>
      </c>
      <c r="AU2984" t="s">
        <v>68</v>
      </c>
      <c r="AV2984" t="s">
        <v>67</v>
      </c>
      <c r="AW2984" t="s">
        <v>67</v>
      </c>
      <c r="AX2984" t="s">
        <v>67</v>
      </c>
      <c r="AY2984" t="s">
        <v>67</v>
      </c>
      <c r="AZ2984" t="s">
        <v>67</v>
      </c>
      <c r="BA2984" t="s">
        <v>67</v>
      </c>
      <c r="BB2984" t="s">
        <v>67</v>
      </c>
      <c r="BC2984">
        <v>0.56290816700000001</v>
      </c>
      <c r="BE2984" t="str">
        <f t="shared" si="46"/>
        <v>PAS RENTABLE</v>
      </c>
    </row>
    <row r="2985" spans="1:57" x14ac:dyDescent="0.25">
      <c r="A2985" t="s">
        <v>0</v>
      </c>
      <c r="B2985" t="s">
        <v>12495</v>
      </c>
      <c r="C2985">
        <v>60</v>
      </c>
      <c r="D2985">
        <v>90</v>
      </c>
      <c r="E2985">
        <v>7</v>
      </c>
      <c r="F2985">
        <v>251</v>
      </c>
      <c r="G2985" t="s">
        <v>14306</v>
      </c>
      <c r="H2985">
        <v>525</v>
      </c>
      <c r="I2985">
        <v>4922166</v>
      </c>
      <c r="J2985" t="s">
        <v>11272</v>
      </c>
      <c r="K2985" t="s">
        <v>1691</v>
      </c>
      <c r="L2985" t="s">
        <v>14307</v>
      </c>
      <c r="M2985">
        <v>23606</v>
      </c>
      <c r="N2985">
        <v>1445</v>
      </c>
      <c r="O2985" t="s">
        <v>14308</v>
      </c>
      <c r="P2985">
        <v>2</v>
      </c>
      <c r="Q2985" t="s">
        <v>14309</v>
      </c>
      <c r="R2985" t="s">
        <v>14310</v>
      </c>
      <c r="S2985">
        <v>304</v>
      </c>
      <c r="T2985" t="s">
        <v>64</v>
      </c>
      <c r="U2985" t="s">
        <v>65</v>
      </c>
      <c r="V2985" t="s">
        <v>126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  <c r="AC2985" t="s">
        <v>67</v>
      </c>
      <c r="AD2985" t="s">
        <v>67</v>
      </c>
      <c r="AE2985" t="s">
        <v>67</v>
      </c>
      <c r="AF2985" t="s">
        <v>67</v>
      </c>
      <c r="AG2985" t="s">
        <v>67</v>
      </c>
      <c r="AH2985" t="s">
        <v>67</v>
      </c>
      <c r="AI2985" t="s">
        <v>67</v>
      </c>
      <c r="AJ2985" t="s">
        <v>67</v>
      </c>
      <c r="AK2985" t="s">
        <v>67</v>
      </c>
      <c r="AL2985" t="s">
        <v>67</v>
      </c>
      <c r="AM2985" t="s">
        <v>68</v>
      </c>
      <c r="AN2985" t="s">
        <v>67</v>
      </c>
      <c r="AO2985" t="s">
        <v>68</v>
      </c>
      <c r="AP2985" t="s">
        <v>67</v>
      </c>
      <c r="AQ2985" t="s">
        <v>67</v>
      </c>
      <c r="AR2985" t="s">
        <v>67</v>
      </c>
      <c r="AS2985" t="s">
        <v>68</v>
      </c>
      <c r="AT2985" t="s">
        <v>67</v>
      </c>
      <c r="AU2985" t="s">
        <v>67</v>
      </c>
      <c r="AV2985" t="s">
        <v>68</v>
      </c>
      <c r="AW2985" t="s">
        <v>67</v>
      </c>
      <c r="AX2985" t="s">
        <v>67</v>
      </c>
      <c r="AY2985" t="s">
        <v>67</v>
      </c>
      <c r="AZ2985" t="s">
        <v>67</v>
      </c>
      <c r="BA2985" t="s">
        <v>67</v>
      </c>
      <c r="BB2985" t="s">
        <v>67</v>
      </c>
      <c r="BC2985">
        <v>0.4101805</v>
      </c>
      <c r="BE2985" t="str">
        <f t="shared" si="46"/>
        <v>PAS RENTABLE</v>
      </c>
    </row>
    <row r="2986" spans="1:57" x14ac:dyDescent="0.25">
      <c r="A2986" t="s">
        <v>0</v>
      </c>
      <c r="B2986" t="s">
        <v>5104</v>
      </c>
      <c r="C2986">
        <v>30</v>
      </c>
      <c r="D2986">
        <v>108</v>
      </c>
      <c r="E2986">
        <v>0</v>
      </c>
      <c r="F2986">
        <v>599</v>
      </c>
      <c r="G2986" t="s">
        <v>1866</v>
      </c>
      <c r="H2986">
        <v>873</v>
      </c>
      <c r="I2986">
        <v>4903000</v>
      </c>
      <c r="J2986" t="s">
        <v>2556</v>
      </c>
      <c r="K2986" t="s">
        <v>2031</v>
      </c>
      <c r="L2986" t="s">
        <v>14311</v>
      </c>
      <c r="M2986">
        <v>4961</v>
      </c>
      <c r="N2986">
        <v>4497</v>
      </c>
      <c r="O2986" t="s">
        <v>5614</v>
      </c>
      <c r="P2986">
        <v>3</v>
      </c>
      <c r="Q2986" t="s">
        <v>14312</v>
      </c>
      <c r="R2986" t="s">
        <v>14313</v>
      </c>
      <c r="S2986">
        <v>33</v>
      </c>
      <c r="T2986" t="s">
        <v>64</v>
      </c>
      <c r="U2986" t="s">
        <v>65</v>
      </c>
      <c r="V2986" t="s">
        <v>615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  <c r="AC2986" t="s">
        <v>67</v>
      </c>
      <c r="AD2986" t="s">
        <v>67</v>
      </c>
      <c r="AE2986" t="s">
        <v>67</v>
      </c>
      <c r="AF2986" t="s">
        <v>67</v>
      </c>
      <c r="AG2986" t="s">
        <v>67</v>
      </c>
      <c r="AH2986" t="s">
        <v>67</v>
      </c>
      <c r="AI2986" t="s">
        <v>67</v>
      </c>
      <c r="AJ2986" t="s">
        <v>67</v>
      </c>
      <c r="AK2986" t="s">
        <v>67</v>
      </c>
      <c r="AL2986" t="s">
        <v>67</v>
      </c>
      <c r="AM2986" t="s">
        <v>68</v>
      </c>
      <c r="AN2986" t="s">
        <v>67</v>
      </c>
      <c r="AO2986" t="s">
        <v>67</v>
      </c>
      <c r="AP2986" t="s">
        <v>67</v>
      </c>
      <c r="AQ2986" t="s">
        <v>67</v>
      </c>
      <c r="AR2986" t="s">
        <v>67</v>
      </c>
      <c r="AS2986" t="s">
        <v>67</v>
      </c>
      <c r="AT2986" t="s">
        <v>67</v>
      </c>
      <c r="AU2986" t="s">
        <v>68</v>
      </c>
      <c r="AV2986" t="s">
        <v>67</v>
      </c>
      <c r="AW2986" t="s">
        <v>67</v>
      </c>
      <c r="AX2986" t="s">
        <v>67</v>
      </c>
      <c r="AY2986" t="s">
        <v>67</v>
      </c>
      <c r="AZ2986" t="s">
        <v>67</v>
      </c>
      <c r="BA2986" t="s">
        <v>67</v>
      </c>
      <c r="BB2986" t="s">
        <v>67</v>
      </c>
      <c r="BC2986">
        <v>0.40858333299999999</v>
      </c>
      <c r="BE2986" t="str">
        <f t="shared" si="46"/>
        <v>PAS RENTABLE</v>
      </c>
    </row>
    <row r="2987" spans="1:57" x14ac:dyDescent="0.25">
      <c r="A2987" t="s">
        <v>0</v>
      </c>
      <c r="B2987" t="s">
        <v>14314</v>
      </c>
      <c r="C2987">
        <v>138</v>
      </c>
      <c r="D2987">
        <v>113</v>
      </c>
      <c r="E2987">
        <v>319</v>
      </c>
      <c r="F2987">
        <v>48</v>
      </c>
      <c r="G2987" t="s">
        <v>14315</v>
      </c>
      <c r="H2987">
        <v>1000</v>
      </c>
      <c r="I2987">
        <v>4717455</v>
      </c>
      <c r="J2987" t="s">
        <v>882</v>
      </c>
      <c r="K2987" t="s">
        <v>2648</v>
      </c>
      <c r="L2987" t="s">
        <v>14316</v>
      </c>
      <c r="M2987">
        <v>18632</v>
      </c>
      <c r="N2987">
        <v>1171</v>
      </c>
      <c r="O2987" t="s">
        <v>14317</v>
      </c>
      <c r="P2987">
        <v>0</v>
      </c>
      <c r="Q2987" t="s">
        <v>14318</v>
      </c>
      <c r="R2987" t="s">
        <v>14319</v>
      </c>
      <c r="S2987">
        <v>354</v>
      </c>
      <c r="T2987" t="s">
        <v>64</v>
      </c>
      <c r="U2987" t="s">
        <v>401</v>
      </c>
      <c r="V2987" t="s">
        <v>615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  <c r="AC2987" t="s">
        <v>67</v>
      </c>
      <c r="AD2987" t="s">
        <v>67</v>
      </c>
      <c r="AE2987" t="s">
        <v>67</v>
      </c>
      <c r="AF2987" t="s">
        <v>67</v>
      </c>
      <c r="AG2987" t="s">
        <v>67</v>
      </c>
      <c r="AH2987" t="s">
        <v>67</v>
      </c>
      <c r="AI2987" t="s">
        <v>67</v>
      </c>
      <c r="AJ2987" t="s">
        <v>68</v>
      </c>
      <c r="AK2987" t="s">
        <v>67</v>
      </c>
      <c r="AL2987" t="s">
        <v>67</v>
      </c>
      <c r="AM2987" t="s">
        <v>67</v>
      </c>
      <c r="AN2987" t="s">
        <v>68</v>
      </c>
      <c r="AO2987" t="s">
        <v>67</v>
      </c>
      <c r="AP2987" t="s">
        <v>67</v>
      </c>
      <c r="AQ2987" t="s">
        <v>67</v>
      </c>
      <c r="AR2987" t="s">
        <v>67</v>
      </c>
      <c r="AS2987" t="s">
        <v>67</v>
      </c>
      <c r="AT2987" t="s">
        <v>67</v>
      </c>
      <c r="AU2987" t="s">
        <v>67</v>
      </c>
      <c r="AV2987" t="s">
        <v>67</v>
      </c>
      <c r="AW2987" t="s">
        <v>67</v>
      </c>
      <c r="AX2987" t="s">
        <v>67</v>
      </c>
      <c r="AY2987" t="s">
        <v>67</v>
      </c>
      <c r="AZ2987" t="s">
        <v>67</v>
      </c>
      <c r="BA2987" t="s">
        <v>67</v>
      </c>
      <c r="BB2987" t="s">
        <v>67</v>
      </c>
      <c r="BC2987">
        <v>0.39312124999999998</v>
      </c>
      <c r="BE2987" t="str">
        <f t="shared" si="46"/>
        <v>PAS RENTABLE</v>
      </c>
    </row>
    <row r="2988" spans="1:57" x14ac:dyDescent="0.25">
      <c r="A2988" t="s">
        <v>0</v>
      </c>
      <c r="B2988" t="s">
        <v>8995</v>
      </c>
      <c r="C2988">
        <v>190</v>
      </c>
      <c r="D2988">
        <v>110</v>
      </c>
      <c r="E2988">
        <v>115</v>
      </c>
      <c r="F2988">
        <v>103</v>
      </c>
      <c r="G2988" t="s">
        <v>3757</v>
      </c>
      <c r="H2988">
        <v>812</v>
      </c>
      <c r="I2988">
        <v>3148482</v>
      </c>
      <c r="J2988" t="s">
        <v>245</v>
      </c>
      <c r="K2988" t="s">
        <v>3895</v>
      </c>
      <c r="L2988" t="s">
        <v>14320</v>
      </c>
      <c r="M2988">
        <v>29613</v>
      </c>
      <c r="N2988">
        <v>1540</v>
      </c>
      <c r="O2988" t="s">
        <v>14321</v>
      </c>
      <c r="P2988">
        <v>0</v>
      </c>
      <c r="Q2988" t="s">
        <v>14322</v>
      </c>
      <c r="R2988" t="s">
        <v>14323</v>
      </c>
      <c r="S2988">
        <v>98</v>
      </c>
      <c r="T2988" t="s">
        <v>64</v>
      </c>
      <c r="U2988" t="s">
        <v>65</v>
      </c>
      <c r="V2988" t="s">
        <v>615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  <c r="AC2988" t="s">
        <v>67</v>
      </c>
      <c r="AD2988" t="s">
        <v>67</v>
      </c>
      <c r="AE2988" t="s">
        <v>67</v>
      </c>
      <c r="AF2988" t="s">
        <v>67</v>
      </c>
      <c r="AG2988" t="s">
        <v>67</v>
      </c>
      <c r="AH2988" t="s">
        <v>67</v>
      </c>
      <c r="AI2988" t="s">
        <v>67</v>
      </c>
      <c r="AJ2988" t="s">
        <v>67</v>
      </c>
      <c r="AK2988" t="s">
        <v>67</v>
      </c>
      <c r="AL2988" t="s">
        <v>67</v>
      </c>
      <c r="AM2988" t="s">
        <v>67</v>
      </c>
      <c r="AN2988" t="s">
        <v>67</v>
      </c>
      <c r="AO2988" t="s">
        <v>67</v>
      </c>
      <c r="AP2988" t="s">
        <v>67</v>
      </c>
      <c r="AQ2988" t="s">
        <v>67</v>
      </c>
      <c r="AR2988" t="s">
        <v>67</v>
      </c>
      <c r="AS2988" t="s">
        <v>68</v>
      </c>
      <c r="AT2988" t="s">
        <v>67</v>
      </c>
      <c r="AU2988" t="s">
        <v>68</v>
      </c>
      <c r="AV2988" t="s">
        <v>67</v>
      </c>
      <c r="AW2988" t="s">
        <v>67</v>
      </c>
      <c r="AX2988" t="s">
        <v>67</v>
      </c>
      <c r="AY2988" t="s">
        <v>67</v>
      </c>
      <c r="AZ2988" t="s">
        <v>67</v>
      </c>
      <c r="BA2988" t="s">
        <v>67</v>
      </c>
      <c r="BB2988" t="s">
        <v>67</v>
      </c>
      <c r="BC2988">
        <v>0.26237349999999998</v>
      </c>
      <c r="BE2988" t="str">
        <f t="shared" si="46"/>
        <v>PAS RENTABLE</v>
      </c>
    </row>
    <row r="2989" spans="1:57" x14ac:dyDescent="0.25">
      <c r="A2989" t="s">
        <v>0</v>
      </c>
      <c r="B2989" t="s">
        <v>14324</v>
      </c>
      <c r="C2989">
        <v>61</v>
      </c>
      <c r="D2989">
        <v>109</v>
      </c>
      <c r="E2989">
        <v>40</v>
      </c>
      <c r="F2989">
        <v>794</v>
      </c>
      <c r="G2989" t="s">
        <v>421</v>
      </c>
      <c r="H2989">
        <v>5000</v>
      </c>
      <c r="I2989">
        <v>2326407</v>
      </c>
      <c r="J2989" t="s">
        <v>3438</v>
      </c>
      <c r="K2989" t="s">
        <v>2427</v>
      </c>
      <c r="L2989" t="s">
        <v>14325</v>
      </c>
      <c r="M2989">
        <v>5016</v>
      </c>
      <c r="N2989">
        <v>7166</v>
      </c>
      <c r="O2989" t="s">
        <v>13268</v>
      </c>
      <c r="P2989">
        <v>5</v>
      </c>
      <c r="Q2989" t="s">
        <v>14326</v>
      </c>
      <c r="R2989" t="s">
        <v>14327</v>
      </c>
      <c r="S2989">
        <v>99</v>
      </c>
      <c r="T2989" t="s">
        <v>64</v>
      </c>
      <c r="U2989" t="s">
        <v>87</v>
      </c>
      <c r="V2989" t="s">
        <v>615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  <c r="AC2989" t="s">
        <v>67</v>
      </c>
      <c r="AD2989" t="s">
        <v>67</v>
      </c>
      <c r="AE2989" t="s">
        <v>67</v>
      </c>
      <c r="AF2989" t="s">
        <v>67</v>
      </c>
      <c r="AG2989" t="s">
        <v>67</v>
      </c>
      <c r="AH2989" t="s">
        <v>67</v>
      </c>
      <c r="AI2989" t="s">
        <v>67</v>
      </c>
      <c r="AJ2989" t="s">
        <v>67</v>
      </c>
      <c r="AK2989" t="s">
        <v>67</v>
      </c>
      <c r="AL2989" t="s">
        <v>67</v>
      </c>
      <c r="AM2989" t="s">
        <v>67</v>
      </c>
      <c r="AN2989" t="s">
        <v>67</v>
      </c>
      <c r="AO2989" t="s">
        <v>67</v>
      </c>
      <c r="AP2989" t="s">
        <v>67</v>
      </c>
      <c r="AQ2989" t="s">
        <v>67</v>
      </c>
      <c r="AR2989" t="s">
        <v>67</v>
      </c>
      <c r="AS2989" t="s">
        <v>67</v>
      </c>
      <c r="AT2989" t="s">
        <v>67</v>
      </c>
      <c r="AU2989" t="s">
        <v>68</v>
      </c>
      <c r="AV2989" t="s">
        <v>67</v>
      </c>
      <c r="AW2989" t="s">
        <v>67</v>
      </c>
      <c r="AX2989" t="s">
        <v>67</v>
      </c>
      <c r="AY2989" t="s">
        <v>67</v>
      </c>
      <c r="AZ2989" t="s">
        <v>67</v>
      </c>
      <c r="BA2989" t="s">
        <v>67</v>
      </c>
      <c r="BB2989" t="s">
        <v>67</v>
      </c>
      <c r="BC2989">
        <v>0.19386724999999999</v>
      </c>
      <c r="BE2989" t="str">
        <f t="shared" si="46"/>
        <v>PAS RENTABLE</v>
      </c>
    </row>
    <row r="2990" spans="1:57" x14ac:dyDescent="0.25">
      <c r="A2990" t="s">
        <v>0</v>
      </c>
      <c r="B2990" t="s">
        <v>6918</v>
      </c>
      <c r="C2990">
        <v>363</v>
      </c>
      <c r="D2990">
        <v>110</v>
      </c>
      <c r="E2990">
        <v>584</v>
      </c>
      <c r="F2990">
        <v>74</v>
      </c>
      <c r="G2990" t="s">
        <v>6920</v>
      </c>
      <c r="H2990">
        <v>629</v>
      </c>
      <c r="I2990">
        <v>2201412</v>
      </c>
      <c r="J2990" t="s">
        <v>14328</v>
      </c>
      <c r="K2990" t="s">
        <v>14329</v>
      </c>
      <c r="L2990" t="s">
        <v>5379</v>
      </c>
      <c r="M2990">
        <v>68883</v>
      </c>
      <c r="N2990">
        <v>1173</v>
      </c>
      <c r="O2990" t="s">
        <v>14330</v>
      </c>
      <c r="P2990">
        <v>0</v>
      </c>
      <c r="Q2990" t="s">
        <v>14331</v>
      </c>
      <c r="R2990" t="s">
        <v>14332</v>
      </c>
      <c r="S2990">
        <v>279</v>
      </c>
      <c r="T2990" t="s">
        <v>12721</v>
      </c>
      <c r="U2990" t="s">
        <v>5722</v>
      </c>
      <c r="V2990" t="s">
        <v>615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  <c r="AC2990" t="s">
        <v>67</v>
      </c>
      <c r="AD2990" t="s">
        <v>67</v>
      </c>
      <c r="AE2990" t="s">
        <v>67</v>
      </c>
      <c r="AF2990" t="s">
        <v>67</v>
      </c>
      <c r="AG2990" t="s">
        <v>67</v>
      </c>
      <c r="AH2990" t="s">
        <v>67</v>
      </c>
      <c r="AI2990" t="s">
        <v>67</v>
      </c>
      <c r="AJ2990" t="s">
        <v>67</v>
      </c>
      <c r="AK2990" t="s">
        <v>67</v>
      </c>
      <c r="AL2990" t="s">
        <v>67</v>
      </c>
      <c r="AM2990" t="s">
        <v>68</v>
      </c>
      <c r="AN2990" t="s">
        <v>67</v>
      </c>
      <c r="AO2990" t="s">
        <v>67</v>
      </c>
      <c r="AP2990" t="s">
        <v>67</v>
      </c>
      <c r="AQ2990" t="s">
        <v>67</v>
      </c>
      <c r="AR2990" t="s">
        <v>68</v>
      </c>
      <c r="AS2990" t="s">
        <v>67</v>
      </c>
      <c r="AT2990" t="s">
        <v>68</v>
      </c>
      <c r="AU2990" t="s">
        <v>68</v>
      </c>
      <c r="AV2990" t="s">
        <v>67</v>
      </c>
      <c r="AW2990" t="s">
        <v>67</v>
      </c>
      <c r="AX2990" t="s">
        <v>67</v>
      </c>
      <c r="AY2990" t="s">
        <v>67</v>
      </c>
      <c r="AZ2990" t="s">
        <v>67</v>
      </c>
      <c r="BA2990" t="s">
        <v>67</v>
      </c>
      <c r="BB2990" t="s">
        <v>67</v>
      </c>
      <c r="BC2990">
        <v>1.8021500000000001E-4</v>
      </c>
      <c r="BE2990" t="str">
        <f t="shared" si="46"/>
        <v>PAS RENTABLE</v>
      </c>
    </row>
    <row r="2991" spans="1:57" x14ac:dyDescent="0.25">
      <c r="A2991" t="s">
        <v>0</v>
      </c>
      <c r="B2991" t="s">
        <v>1545</v>
      </c>
      <c r="C2991">
        <v>2</v>
      </c>
      <c r="D2991">
        <v>100</v>
      </c>
      <c r="E2991">
        <v>55</v>
      </c>
      <c r="F2991">
        <v>212</v>
      </c>
      <c r="G2991" t="s">
        <v>4234</v>
      </c>
      <c r="H2991">
        <v>3000</v>
      </c>
      <c r="I2991">
        <v>48468407.530000001</v>
      </c>
      <c r="J2991" t="s">
        <v>14333</v>
      </c>
      <c r="K2991" t="s">
        <v>1718</v>
      </c>
      <c r="L2991" t="s">
        <v>14334</v>
      </c>
      <c r="M2991">
        <v>763</v>
      </c>
      <c r="N2991">
        <v>4277</v>
      </c>
      <c r="O2991" t="s">
        <v>14335</v>
      </c>
      <c r="P2991">
        <v>0</v>
      </c>
      <c r="Q2991" t="s">
        <v>14336</v>
      </c>
      <c r="R2991" t="s">
        <v>14337</v>
      </c>
      <c r="S2991">
        <v>10</v>
      </c>
      <c r="T2991" t="s">
        <v>64</v>
      </c>
      <c r="U2991" t="s">
        <v>65</v>
      </c>
      <c r="V2991" t="s">
        <v>126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  <c r="AC2991" t="s">
        <v>67</v>
      </c>
      <c r="AD2991" t="s">
        <v>67</v>
      </c>
      <c r="AE2991" t="s">
        <v>67</v>
      </c>
      <c r="AF2991" t="s">
        <v>67</v>
      </c>
      <c r="AG2991" t="s">
        <v>67</v>
      </c>
      <c r="AH2991" t="s">
        <v>67</v>
      </c>
      <c r="AI2991" t="s">
        <v>67</v>
      </c>
      <c r="AJ2991" t="s">
        <v>68</v>
      </c>
      <c r="AK2991" t="s">
        <v>67</v>
      </c>
      <c r="AL2991" t="s">
        <v>67</v>
      </c>
      <c r="AM2991" t="s">
        <v>67</v>
      </c>
      <c r="AN2991" t="s">
        <v>67</v>
      </c>
      <c r="AO2991" t="s">
        <v>67</v>
      </c>
      <c r="AP2991" t="s">
        <v>67</v>
      </c>
      <c r="AQ2991" t="s">
        <v>68</v>
      </c>
      <c r="AR2991" t="s">
        <v>67</v>
      </c>
      <c r="AS2991" t="s">
        <v>67</v>
      </c>
      <c r="AT2991" t="s">
        <v>67</v>
      </c>
      <c r="AU2991" t="s">
        <v>67</v>
      </c>
      <c r="AV2991" t="s">
        <v>67</v>
      </c>
      <c r="AW2991" t="s">
        <v>67</v>
      </c>
      <c r="AX2991" t="s">
        <v>68</v>
      </c>
      <c r="AY2991" t="s">
        <v>67</v>
      </c>
      <c r="AZ2991" t="s">
        <v>67</v>
      </c>
      <c r="BA2991" t="s">
        <v>67</v>
      </c>
      <c r="BB2991" t="s">
        <v>67</v>
      </c>
      <c r="BC2991">
        <v>6.253747282</v>
      </c>
      <c r="BE2991" t="str">
        <f t="shared" si="46"/>
        <v>TRES RENTABLE</v>
      </c>
    </row>
    <row r="2992" spans="1:57" x14ac:dyDescent="0.25">
      <c r="A2992" t="s">
        <v>0</v>
      </c>
      <c r="B2992" t="s">
        <v>14338</v>
      </c>
      <c r="C2992">
        <v>131</v>
      </c>
      <c r="D2992">
        <v>101</v>
      </c>
      <c r="E2992">
        <v>61</v>
      </c>
      <c r="F2992">
        <v>611</v>
      </c>
      <c r="G2992" t="s">
        <v>1684</v>
      </c>
      <c r="H2992">
        <v>769</v>
      </c>
      <c r="I2992">
        <v>2060953</v>
      </c>
      <c r="J2992" t="s">
        <v>9777</v>
      </c>
      <c r="K2992" t="s">
        <v>13368</v>
      </c>
      <c r="L2992" t="s">
        <v>14339</v>
      </c>
      <c r="M2992">
        <v>29990</v>
      </c>
      <c r="N2992">
        <v>2543</v>
      </c>
      <c r="O2992" t="s">
        <v>10165</v>
      </c>
      <c r="P2992">
        <v>0</v>
      </c>
      <c r="Q2992" t="s">
        <v>14340</v>
      </c>
      <c r="R2992" t="s">
        <v>14341</v>
      </c>
      <c r="S2992">
        <v>316</v>
      </c>
      <c r="T2992" t="s">
        <v>64</v>
      </c>
      <c r="U2992" t="s">
        <v>5588</v>
      </c>
      <c r="V2992" t="s">
        <v>615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  <c r="AC2992" t="s">
        <v>67</v>
      </c>
      <c r="AD2992" t="s">
        <v>67</v>
      </c>
      <c r="AE2992" t="s">
        <v>67</v>
      </c>
      <c r="AF2992" t="s">
        <v>67</v>
      </c>
      <c r="AG2992" t="s">
        <v>67</v>
      </c>
      <c r="AH2992" t="s">
        <v>67</v>
      </c>
      <c r="AI2992" t="s">
        <v>67</v>
      </c>
      <c r="AJ2992" t="s">
        <v>68</v>
      </c>
      <c r="AK2992" t="s">
        <v>67</v>
      </c>
      <c r="AL2992" t="s">
        <v>67</v>
      </c>
      <c r="AM2992" t="s">
        <v>67</v>
      </c>
      <c r="AN2992" t="s">
        <v>67</v>
      </c>
      <c r="AO2992" t="s">
        <v>67</v>
      </c>
      <c r="AP2992" t="s">
        <v>67</v>
      </c>
      <c r="AQ2992" t="s">
        <v>67</v>
      </c>
      <c r="AR2992" t="s">
        <v>68</v>
      </c>
      <c r="AS2992" t="s">
        <v>67</v>
      </c>
      <c r="AT2992" t="s">
        <v>67</v>
      </c>
      <c r="AU2992" t="s">
        <v>67</v>
      </c>
      <c r="AV2992" t="s">
        <v>67</v>
      </c>
      <c r="AW2992" t="s">
        <v>67</v>
      </c>
      <c r="AX2992" t="s">
        <v>67</v>
      </c>
      <c r="AY2992" t="s">
        <v>68</v>
      </c>
      <c r="AZ2992" t="s">
        <v>67</v>
      </c>
      <c r="BA2992" t="s">
        <v>67</v>
      </c>
      <c r="BB2992" t="s">
        <v>67</v>
      </c>
      <c r="BC2992">
        <v>0.17174608299999999</v>
      </c>
      <c r="BE2992" t="str">
        <f t="shared" si="46"/>
        <v>PAS RENTABLE</v>
      </c>
    </row>
    <row r="2993" spans="1:57" x14ac:dyDescent="0.25">
      <c r="A2993" t="s">
        <v>0</v>
      </c>
      <c r="B2993" t="s">
        <v>14342</v>
      </c>
      <c r="C2993">
        <v>146</v>
      </c>
      <c r="D2993">
        <v>97</v>
      </c>
      <c r="E2993">
        <v>20</v>
      </c>
      <c r="F2993">
        <v>442</v>
      </c>
      <c r="G2993" t="s">
        <v>5089</v>
      </c>
      <c r="H2993">
        <v>21000</v>
      </c>
      <c r="I2993">
        <v>3950294</v>
      </c>
      <c r="J2993" t="s">
        <v>1444</v>
      </c>
      <c r="K2993" t="s">
        <v>128</v>
      </c>
      <c r="L2993" t="s">
        <v>14343</v>
      </c>
      <c r="M2993">
        <v>56654</v>
      </c>
      <c r="N2993">
        <v>22577</v>
      </c>
      <c r="O2993" t="s">
        <v>8087</v>
      </c>
      <c r="P2993">
        <v>5</v>
      </c>
      <c r="Q2993" t="s">
        <v>14344</v>
      </c>
      <c r="R2993" t="s">
        <v>14345</v>
      </c>
      <c r="S2993">
        <v>124</v>
      </c>
      <c r="T2993" t="s">
        <v>64</v>
      </c>
      <c r="U2993" t="s">
        <v>65</v>
      </c>
      <c r="V2993" t="s">
        <v>615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  <c r="AC2993" t="s">
        <v>67</v>
      </c>
      <c r="AD2993" t="s">
        <v>67</v>
      </c>
      <c r="AE2993" t="s">
        <v>67</v>
      </c>
      <c r="AF2993" t="s">
        <v>67</v>
      </c>
      <c r="AG2993" t="s">
        <v>67</v>
      </c>
      <c r="AH2993" t="s">
        <v>67</v>
      </c>
      <c r="AI2993" t="s">
        <v>67</v>
      </c>
      <c r="AJ2993" t="s">
        <v>67</v>
      </c>
      <c r="AK2993" t="s">
        <v>67</v>
      </c>
      <c r="AL2993" t="s">
        <v>67</v>
      </c>
      <c r="AM2993" t="s">
        <v>68</v>
      </c>
      <c r="AN2993" t="s">
        <v>67</v>
      </c>
      <c r="AO2993" t="s">
        <v>67</v>
      </c>
      <c r="AP2993" t="s">
        <v>67</v>
      </c>
      <c r="AQ2993" t="s">
        <v>67</v>
      </c>
      <c r="AR2993" t="s">
        <v>67</v>
      </c>
      <c r="AS2993" t="s">
        <v>68</v>
      </c>
      <c r="AT2993" t="s">
        <v>67</v>
      </c>
      <c r="AU2993" t="s">
        <v>68</v>
      </c>
      <c r="AV2993" t="s">
        <v>67</v>
      </c>
      <c r="AW2993" t="s">
        <v>67</v>
      </c>
      <c r="AX2993" t="s">
        <v>67</v>
      </c>
      <c r="AY2993" t="s">
        <v>67</v>
      </c>
      <c r="AZ2993" t="s">
        <v>67</v>
      </c>
      <c r="BA2993" t="s">
        <v>67</v>
      </c>
      <c r="BB2993" t="s">
        <v>67</v>
      </c>
      <c r="BC2993">
        <v>0.32919116700000001</v>
      </c>
      <c r="BE2993" t="str">
        <f t="shared" si="46"/>
        <v>PAS RENTABLE</v>
      </c>
    </row>
    <row r="2994" spans="1:57" x14ac:dyDescent="0.25">
      <c r="A2994" t="s">
        <v>0</v>
      </c>
      <c r="B2994" t="s">
        <v>14346</v>
      </c>
      <c r="C2994">
        <v>280</v>
      </c>
      <c r="D2994">
        <v>172</v>
      </c>
      <c r="E2994">
        <v>667</v>
      </c>
      <c r="F2994">
        <v>70</v>
      </c>
      <c r="G2994" t="s">
        <v>14347</v>
      </c>
      <c r="H2994">
        <v>211</v>
      </c>
      <c r="I2994">
        <v>2835886</v>
      </c>
      <c r="J2994" t="s">
        <v>3438</v>
      </c>
      <c r="K2994" t="s">
        <v>14348</v>
      </c>
      <c r="L2994" t="s">
        <v>14349</v>
      </c>
      <c r="M2994">
        <v>55516</v>
      </c>
      <c r="N2994">
        <v>456</v>
      </c>
      <c r="O2994" t="s">
        <v>14350</v>
      </c>
      <c r="P2994">
        <v>2</v>
      </c>
      <c r="Q2994" t="s">
        <v>14351</v>
      </c>
      <c r="R2994" t="s">
        <v>14352</v>
      </c>
      <c r="S2994">
        <v>124</v>
      </c>
      <c r="T2994" t="s">
        <v>9818</v>
      </c>
      <c r="U2994" t="s">
        <v>7117</v>
      </c>
      <c r="V2994" t="s">
        <v>4858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  <c r="AC2994" t="s">
        <v>67</v>
      </c>
      <c r="AD2994" t="s">
        <v>67</v>
      </c>
      <c r="AE2994" t="s">
        <v>67</v>
      </c>
      <c r="AF2994" t="s">
        <v>67</v>
      </c>
      <c r="AG2994" t="s">
        <v>67</v>
      </c>
      <c r="AH2994" t="s">
        <v>67</v>
      </c>
      <c r="AI2994" t="s">
        <v>67</v>
      </c>
      <c r="AJ2994" t="s">
        <v>67</v>
      </c>
      <c r="AK2994" t="s">
        <v>67</v>
      </c>
      <c r="AL2994" t="s">
        <v>67</v>
      </c>
      <c r="AM2994" t="s">
        <v>67</v>
      </c>
      <c r="AN2994" t="s">
        <v>67</v>
      </c>
      <c r="AO2994" t="s">
        <v>67</v>
      </c>
      <c r="AP2994" t="s">
        <v>67</v>
      </c>
      <c r="AQ2994" t="s">
        <v>67</v>
      </c>
      <c r="AR2994" t="s">
        <v>67</v>
      </c>
      <c r="AS2994" t="s">
        <v>67</v>
      </c>
      <c r="AT2994" t="s">
        <v>67</v>
      </c>
      <c r="AU2994" t="s">
        <v>68</v>
      </c>
      <c r="AV2994" t="s">
        <v>67</v>
      </c>
      <c r="AW2994" t="s">
        <v>67</v>
      </c>
      <c r="AX2994" t="s">
        <v>67</v>
      </c>
      <c r="AY2994" t="s">
        <v>67</v>
      </c>
      <c r="AZ2994" t="s">
        <v>67</v>
      </c>
      <c r="BA2994" t="s">
        <v>67</v>
      </c>
      <c r="BB2994" t="s">
        <v>67</v>
      </c>
      <c r="BC2994">
        <v>0.30824847799999999</v>
      </c>
      <c r="BE2994" t="str">
        <f t="shared" si="46"/>
        <v>PAS RENTABLE</v>
      </c>
    </row>
    <row r="2995" spans="1:57" x14ac:dyDescent="0.25">
      <c r="A2995" t="s">
        <v>0</v>
      </c>
      <c r="B2995" t="s">
        <v>14353</v>
      </c>
      <c r="C2995">
        <v>78</v>
      </c>
      <c r="D2995">
        <v>104</v>
      </c>
      <c r="E2995">
        <v>0</v>
      </c>
      <c r="F2995">
        <v>77</v>
      </c>
      <c r="G2995" t="s">
        <v>14354</v>
      </c>
      <c r="H2995">
        <v>1000</v>
      </c>
      <c r="I2995">
        <v>1779284</v>
      </c>
      <c r="J2995" t="s">
        <v>2556</v>
      </c>
      <c r="K2995" t="s">
        <v>2483</v>
      </c>
      <c r="L2995" t="s">
        <v>14355</v>
      </c>
      <c r="M2995">
        <v>12047</v>
      </c>
      <c r="N2995">
        <v>1292</v>
      </c>
      <c r="O2995" t="s">
        <v>14356</v>
      </c>
      <c r="P2995">
        <v>4</v>
      </c>
      <c r="Q2995" t="s">
        <v>14357</v>
      </c>
      <c r="R2995" t="s">
        <v>14358</v>
      </c>
      <c r="S2995">
        <v>122</v>
      </c>
      <c r="T2995" t="s">
        <v>64</v>
      </c>
      <c r="U2995" t="s">
        <v>65</v>
      </c>
      <c r="V2995" t="s">
        <v>615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  <c r="AC2995" t="s">
        <v>67</v>
      </c>
      <c r="AD2995" t="s">
        <v>67</v>
      </c>
      <c r="AE2995" t="s">
        <v>67</v>
      </c>
      <c r="AF2995" t="s">
        <v>67</v>
      </c>
      <c r="AG2995" t="s">
        <v>67</v>
      </c>
      <c r="AH2995" t="s">
        <v>67</v>
      </c>
      <c r="AI2995" t="s">
        <v>67</v>
      </c>
      <c r="AJ2995" t="s">
        <v>67</v>
      </c>
      <c r="AK2995" t="s">
        <v>67</v>
      </c>
      <c r="AL2995" t="s">
        <v>67</v>
      </c>
      <c r="AM2995" t="s">
        <v>68</v>
      </c>
      <c r="AN2995" t="s">
        <v>67</v>
      </c>
      <c r="AO2995" t="s">
        <v>67</v>
      </c>
      <c r="AP2995" t="s">
        <v>67</v>
      </c>
      <c r="AQ2995" t="s">
        <v>67</v>
      </c>
      <c r="AR2995" t="s">
        <v>67</v>
      </c>
      <c r="AS2995" t="s">
        <v>67</v>
      </c>
      <c r="AT2995" t="s">
        <v>67</v>
      </c>
      <c r="AU2995" t="s">
        <v>68</v>
      </c>
      <c r="AV2995" t="s">
        <v>67</v>
      </c>
      <c r="AW2995" t="s">
        <v>67</v>
      </c>
      <c r="AX2995" t="s">
        <v>67</v>
      </c>
      <c r="AY2995" t="s">
        <v>67</v>
      </c>
      <c r="AZ2995" t="s">
        <v>67</v>
      </c>
      <c r="BA2995" t="s">
        <v>67</v>
      </c>
      <c r="BB2995" t="s">
        <v>67</v>
      </c>
      <c r="BC2995">
        <v>0.148273667</v>
      </c>
      <c r="BE2995" t="str">
        <f t="shared" si="46"/>
        <v>PAS RENTABLE</v>
      </c>
    </row>
    <row r="2996" spans="1:57" x14ac:dyDescent="0.25">
      <c r="A2996" t="s">
        <v>0</v>
      </c>
      <c r="B2996" t="s">
        <v>14359</v>
      </c>
      <c r="C2996">
        <v>469</v>
      </c>
      <c r="D2996">
        <v>99</v>
      </c>
      <c r="E2996">
        <v>0</v>
      </c>
      <c r="F2996">
        <v>520</v>
      </c>
      <c r="G2996" t="s">
        <v>5492</v>
      </c>
      <c r="H2996">
        <v>3000</v>
      </c>
      <c r="I2996">
        <v>1702277</v>
      </c>
      <c r="J2996" t="s">
        <v>4103</v>
      </c>
      <c r="K2996" t="s">
        <v>14360</v>
      </c>
      <c r="L2996" t="s">
        <v>14361</v>
      </c>
      <c r="M2996">
        <v>84620</v>
      </c>
      <c r="N2996">
        <v>5074</v>
      </c>
      <c r="O2996" t="s">
        <v>14362</v>
      </c>
      <c r="P2996">
        <v>4</v>
      </c>
      <c r="Q2996" t="s">
        <v>14363</v>
      </c>
      <c r="R2996" t="s">
        <v>14364</v>
      </c>
      <c r="S2996">
        <v>235</v>
      </c>
      <c r="T2996" t="s">
        <v>64</v>
      </c>
      <c r="U2996" t="s">
        <v>87</v>
      </c>
      <c r="V2996" t="s">
        <v>615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  <c r="AC2996" t="s">
        <v>67</v>
      </c>
      <c r="AD2996" t="s">
        <v>67</v>
      </c>
      <c r="AE2996" t="s">
        <v>67</v>
      </c>
      <c r="AF2996" t="s">
        <v>67</v>
      </c>
      <c r="AG2996" t="s">
        <v>67</v>
      </c>
      <c r="AH2996" t="s">
        <v>67</v>
      </c>
      <c r="AI2996" t="s">
        <v>67</v>
      </c>
      <c r="AJ2996" t="s">
        <v>68</v>
      </c>
      <c r="AK2996" t="s">
        <v>67</v>
      </c>
      <c r="AL2996" t="s">
        <v>67</v>
      </c>
      <c r="AM2996" t="s">
        <v>67</v>
      </c>
      <c r="AN2996" t="s">
        <v>67</v>
      </c>
      <c r="AO2996" t="s">
        <v>67</v>
      </c>
      <c r="AP2996" t="s">
        <v>67</v>
      </c>
      <c r="AQ2996" t="s">
        <v>67</v>
      </c>
      <c r="AR2996" t="s">
        <v>67</v>
      </c>
      <c r="AS2996" t="s">
        <v>67</v>
      </c>
      <c r="AT2996" t="s">
        <v>67</v>
      </c>
      <c r="AU2996" t="s">
        <v>68</v>
      </c>
      <c r="AV2996" t="s">
        <v>67</v>
      </c>
      <c r="AW2996" t="s">
        <v>67</v>
      </c>
      <c r="AX2996" t="s">
        <v>67</v>
      </c>
      <c r="AY2996" t="s">
        <v>67</v>
      </c>
      <c r="AZ2996" t="s">
        <v>67</v>
      </c>
      <c r="BA2996" t="s">
        <v>67</v>
      </c>
      <c r="BB2996" t="s">
        <v>67</v>
      </c>
      <c r="BC2996">
        <v>0.14185641700000001</v>
      </c>
      <c r="BE2996" t="str">
        <f t="shared" si="46"/>
        <v>PAS RENTABLE</v>
      </c>
    </row>
    <row r="2997" spans="1:57" x14ac:dyDescent="0.25">
      <c r="A2997" t="s">
        <v>777</v>
      </c>
      <c r="B2997" t="s">
        <v>7004</v>
      </c>
      <c r="C2997">
        <v>194</v>
      </c>
      <c r="D2997">
        <v>129</v>
      </c>
      <c r="E2997">
        <v>0</v>
      </c>
      <c r="F2997">
        <v>576</v>
      </c>
      <c r="G2997" t="s">
        <v>6194</v>
      </c>
      <c r="H2997">
        <v>878</v>
      </c>
      <c r="I2997">
        <v>261481</v>
      </c>
      <c r="J2997" t="s">
        <v>5527</v>
      </c>
      <c r="K2997" t="s">
        <v>2441</v>
      </c>
      <c r="L2997">
        <v>2046</v>
      </c>
      <c r="M2997">
        <v>41496</v>
      </c>
      <c r="N2997">
        <v>2378</v>
      </c>
      <c r="O2997" t="s">
        <v>6196</v>
      </c>
      <c r="P2997">
        <v>0</v>
      </c>
      <c r="Q2997" t="s">
        <v>14365</v>
      </c>
      <c r="R2997" t="s">
        <v>14366</v>
      </c>
      <c r="S2997">
        <v>210</v>
      </c>
      <c r="T2997" t="s">
        <v>7268</v>
      </c>
      <c r="U2997" t="s">
        <v>3888</v>
      </c>
      <c r="V2997" t="s">
        <v>615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  <c r="AC2997" t="s">
        <v>67</v>
      </c>
      <c r="AD2997" t="s">
        <v>67</v>
      </c>
      <c r="AE2997" t="s">
        <v>67</v>
      </c>
      <c r="AF2997" t="s">
        <v>67</v>
      </c>
      <c r="AG2997" t="s">
        <v>67</v>
      </c>
      <c r="AH2997" t="s">
        <v>67</v>
      </c>
      <c r="AI2997" t="s">
        <v>67</v>
      </c>
      <c r="AJ2997" t="s">
        <v>67</v>
      </c>
      <c r="AK2997" t="s">
        <v>67</v>
      </c>
      <c r="AL2997" t="s">
        <v>67</v>
      </c>
      <c r="AM2997" t="s">
        <v>67</v>
      </c>
      <c r="AN2997" t="s">
        <v>67</v>
      </c>
      <c r="AO2997" t="s">
        <v>67</v>
      </c>
      <c r="AP2997" t="s">
        <v>67</v>
      </c>
      <c r="AQ2997" t="s">
        <v>67</v>
      </c>
      <c r="AR2997" t="s">
        <v>67</v>
      </c>
      <c r="AS2997" t="s">
        <v>68</v>
      </c>
      <c r="AT2997" t="s">
        <v>68</v>
      </c>
      <c r="AU2997" t="s">
        <v>68</v>
      </c>
      <c r="AV2997" t="s">
        <v>67</v>
      </c>
      <c r="AW2997" t="s">
        <v>67</v>
      </c>
      <c r="AX2997" t="s">
        <v>67</v>
      </c>
      <c r="AY2997" t="s">
        <v>67</v>
      </c>
      <c r="AZ2997" t="s">
        <v>67</v>
      </c>
      <c r="BA2997" t="s">
        <v>67</v>
      </c>
      <c r="BB2997" t="s">
        <v>67</v>
      </c>
      <c r="BC2997">
        <v>2.1790082999999998E-2</v>
      </c>
      <c r="BE2997" t="str">
        <f t="shared" si="46"/>
        <v>PAS RENTABLE</v>
      </c>
    </row>
    <row r="2998" spans="1:57" x14ac:dyDescent="0.25">
      <c r="A2998" t="s">
        <v>0</v>
      </c>
      <c r="B2998" t="s">
        <v>14367</v>
      </c>
      <c r="C2998">
        <v>121</v>
      </c>
      <c r="D2998">
        <v>91</v>
      </c>
      <c r="E2998">
        <v>60</v>
      </c>
      <c r="F2998">
        <v>18</v>
      </c>
      <c r="G2998" t="s">
        <v>14368</v>
      </c>
      <c r="H2998">
        <v>60</v>
      </c>
      <c r="I2998">
        <v>1506998</v>
      </c>
      <c r="J2998" t="s">
        <v>4852</v>
      </c>
      <c r="K2998" t="s">
        <v>14369</v>
      </c>
      <c r="L2998" t="s">
        <v>14370</v>
      </c>
      <c r="M2998">
        <v>8014</v>
      </c>
      <c r="N2998">
        <v>141</v>
      </c>
      <c r="O2998" t="s">
        <v>14371</v>
      </c>
      <c r="P2998">
        <v>4</v>
      </c>
      <c r="Q2998" t="s">
        <v>14372</v>
      </c>
      <c r="R2998" t="s">
        <v>14373</v>
      </c>
      <c r="S2998">
        <v>50</v>
      </c>
      <c r="T2998" t="s">
        <v>64</v>
      </c>
      <c r="U2998" t="s">
        <v>65</v>
      </c>
      <c r="V2998" t="s">
        <v>66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  <c r="AC2998" t="s">
        <v>67</v>
      </c>
      <c r="AD2998" t="s">
        <v>67</v>
      </c>
      <c r="AE2998" t="s">
        <v>67</v>
      </c>
      <c r="AF2998" t="s">
        <v>67</v>
      </c>
      <c r="AG2998" t="s">
        <v>67</v>
      </c>
      <c r="AH2998" t="s">
        <v>67</v>
      </c>
      <c r="AI2998" t="s">
        <v>67</v>
      </c>
      <c r="AJ2998" t="s">
        <v>67</v>
      </c>
      <c r="AK2998" t="s">
        <v>67</v>
      </c>
      <c r="AL2998" t="s">
        <v>67</v>
      </c>
      <c r="AM2998" t="s">
        <v>67</v>
      </c>
      <c r="AN2998" t="s">
        <v>67</v>
      </c>
      <c r="AO2998" t="s">
        <v>67</v>
      </c>
      <c r="AP2998" t="s">
        <v>67</v>
      </c>
      <c r="AQ2998" t="s">
        <v>67</v>
      </c>
      <c r="AR2998" t="s">
        <v>67</v>
      </c>
      <c r="AS2998" t="s">
        <v>68</v>
      </c>
      <c r="AT2998" t="s">
        <v>67</v>
      </c>
      <c r="AU2998" t="s">
        <v>68</v>
      </c>
      <c r="AV2998" t="s">
        <v>67</v>
      </c>
      <c r="AW2998" t="s">
        <v>67</v>
      </c>
      <c r="AX2998" t="s">
        <v>68</v>
      </c>
      <c r="AY2998" t="s">
        <v>67</v>
      </c>
      <c r="AZ2998" t="s">
        <v>67</v>
      </c>
      <c r="BA2998" t="s">
        <v>67</v>
      </c>
      <c r="BB2998" t="s">
        <v>67</v>
      </c>
      <c r="BC2998">
        <v>0.125583167</v>
      </c>
      <c r="BE2998" t="str">
        <f t="shared" si="46"/>
        <v>PAS RENTABLE</v>
      </c>
    </row>
    <row r="2999" spans="1:57" x14ac:dyDescent="0.25">
      <c r="A2999" t="s">
        <v>0</v>
      </c>
      <c r="B2999" t="s">
        <v>14374</v>
      </c>
      <c r="C2999">
        <v>38</v>
      </c>
      <c r="D2999">
        <v>100</v>
      </c>
      <c r="E2999">
        <v>19</v>
      </c>
      <c r="F2999">
        <v>393</v>
      </c>
      <c r="G2999" t="s">
        <v>8087</v>
      </c>
      <c r="H2999">
        <v>706</v>
      </c>
      <c r="I2999">
        <v>860002</v>
      </c>
      <c r="J2999" t="s">
        <v>3300</v>
      </c>
      <c r="K2999" t="s">
        <v>14375</v>
      </c>
      <c r="L2999" t="s">
        <v>14376</v>
      </c>
      <c r="M2999">
        <v>6454</v>
      </c>
      <c r="N2999">
        <v>1579</v>
      </c>
      <c r="O2999" t="s">
        <v>1956</v>
      </c>
      <c r="P2999">
        <v>0</v>
      </c>
      <c r="Q2999" t="s">
        <v>14377</v>
      </c>
      <c r="R2999" t="s">
        <v>14378</v>
      </c>
      <c r="S2999">
        <v>43</v>
      </c>
      <c r="T2999" t="s">
        <v>64</v>
      </c>
      <c r="U2999" t="s">
        <v>65</v>
      </c>
      <c r="V2999" t="s">
        <v>126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  <c r="AC2999" t="s">
        <v>67</v>
      </c>
      <c r="AD2999" t="s">
        <v>67</v>
      </c>
      <c r="AE2999" t="s">
        <v>67</v>
      </c>
      <c r="AF2999" t="s">
        <v>67</v>
      </c>
      <c r="AG2999" t="s">
        <v>67</v>
      </c>
      <c r="AH2999" t="s">
        <v>67</v>
      </c>
      <c r="AI2999" t="s">
        <v>67</v>
      </c>
      <c r="AJ2999" t="s">
        <v>67</v>
      </c>
      <c r="AK2999" t="s">
        <v>67</v>
      </c>
      <c r="AL2999" t="s">
        <v>67</v>
      </c>
      <c r="AM2999" t="s">
        <v>67</v>
      </c>
      <c r="AN2999" t="s">
        <v>67</v>
      </c>
      <c r="AO2999" t="s">
        <v>67</v>
      </c>
      <c r="AP2999" t="s">
        <v>67</v>
      </c>
      <c r="AQ2999" t="s">
        <v>68</v>
      </c>
      <c r="AR2999" t="s">
        <v>67</v>
      </c>
      <c r="AS2999" t="s">
        <v>67</v>
      </c>
      <c r="AT2999" t="s">
        <v>67</v>
      </c>
      <c r="AU2999" t="s">
        <v>68</v>
      </c>
      <c r="AV2999" t="s">
        <v>67</v>
      </c>
      <c r="AW2999" t="s">
        <v>67</v>
      </c>
      <c r="AX2999" t="s">
        <v>67</v>
      </c>
      <c r="AY2999" t="s">
        <v>67</v>
      </c>
      <c r="AZ2999" t="s">
        <v>67</v>
      </c>
      <c r="BA2999" t="s">
        <v>68</v>
      </c>
      <c r="BB2999" t="s">
        <v>67</v>
      </c>
      <c r="BC2999">
        <v>7.1666832999999999E-2</v>
      </c>
      <c r="BE2999" t="str">
        <f t="shared" si="46"/>
        <v>PAS RENTABLE</v>
      </c>
    </row>
    <row r="3000" spans="1:57" x14ac:dyDescent="0.25">
      <c r="A3000" t="s">
        <v>0</v>
      </c>
      <c r="B3000" t="s">
        <v>5078</v>
      </c>
      <c r="C3000">
        <v>123</v>
      </c>
      <c r="D3000">
        <v>111</v>
      </c>
      <c r="E3000">
        <v>277</v>
      </c>
      <c r="F3000">
        <v>289</v>
      </c>
      <c r="G3000" t="s">
        <v>3486</v>
      </c>
      <c r="H3000">
        <v>845</v>
      </c>
      <c r="I3000">
        <v>548934</v>
      </c>
      <c r="J3000" t="s">
        <v>3860</v>
      </c>
      <c r="K3000" t="s">
        <v>1244</v>
      </c>
      <c r="L3000" t="s">
        <v>14379</v>
      </c>
      <c r="M3000">
        <v>16863</v>
      </c>
      <c r="N3000">
        <v>1554</v>
      </c>
      <c r="O3000" t="s">
        <v>14380</v>
      </c>
      <c r="P3000">
        <v>2</v>
      </c>
      <c r="Q3000" t="s">
        <v>14381</v>
      </c>
      <c r="R3000" t="s">
        <v>14382</v>
      </c>
      <c r="S3000">
        <v>57</v>
      </c>
      <c r="T3000" t="s">
        <v>64</v>
      </c>
      <c r="U3000" t="s">
        <v>8012</v>
      </c>
      <c r="V3000" t="s">
        <v>66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  <c r="AC3000" t="s">
        <v>67</v>
      </c>
      <c r="AD3000" t="s">
        <v>67</v>
      </c>
      <c r="AE3000" t="s">
        <v>67</v>
      </c>
      <c r="AF3000" t="s">
        <v>67</v>
      </c>
      <c r="AG3000" t="s">
        <v>67</v>
      </c>
      <c r="AH3000" t="s">
        <v>67</v>
      </c>
      <c r="AI3000" t="s">
        <v>67</v>
      </c>
      <c r="AJ3000" t="s">
        <v>67</v>
      </c>
      <c r="AK3000" t="s">
        <v>67</v>
      </c>
      <c r="AL3000" t="s">
        <v>67</v>
      </c>
      <c r="AM3000" t="s">
        <v>67</v>
      </c>
      <c r="AN3000" t="s">
        <v>68</v>
      </c>
      <c r="AO3000" t="s">
        <v>67</v>
      </c>
      <c r="AP3000" t="s">
        <v>67</v>
      </c>
      <c r="AQ3000" t="s">
        <v>67</v>
      </c>
      <c r="AR3000" t="s">
        <v>67</v>
      </c>
      <c r="AS3000" t="s">
        <v>68</v>
      </c>
      <c r="AT3000" t="s">
        <v>67</v>
      </c>
      <c r="AU3000" t="s">
        <v>68</v>
      </c>
      <c r="AV3000" t="s">
        <v>67</v>
      </c>
      <c r="AW3000" t="s">
        <v>67</v>
      </c>
      <c r="AX3000" t="s">
        <v>67</v>
      </c>
      <c r="AY3000" t="s">
        <v>67</v>
      </c>
      <c r="AZ3000" t="s">
        <v>67</v>
      </c>
      <c r="BA3000" t="s">
        <v>67</v>
      </c>
      <c r="BB3000" t="s">
        <v>67</v>
      </c>
      <c r="BC3000">
        <v>4.57445E-2</v>
      </c>
      <c r="BE3000" t="str">
        <f t="shared" si="46"/>
        <v>PAS RENTABLE</v>
      </c>
    </row>
    <row r="3001" spans="1:57" x14ac:dyDescent="0.25">
      <c r="A3001" t="s">
        <v>0</v>
      </c>
      <c r="B3001" t="s">
        <v>14383</v>
      </c>
      <c r="C3001">
        <v>81</v>
      </c>
      <c r="D3001">
        <v>114</v>
      </c>
      <c r="E3001">
        <v>0</v>
      </c>
      <c r="F3001">
        <v>403</v>
      </c>
      <c r="G3001" t="s">
        <v>9118</v>
      </c>
      <c r="H3001">
        <v>865</v>
      </c>
      <c r="I3001">
        <v>447750</v>
      </c>
      <c r="J3001" t="s">
        <v>2154</v>
      </c>
      <c r="K3001" t="s">
        <v>5997</v>
      </c>
      <c r="L3001" t="s">
        <v>14384</v>
      </c>
      <c r="M3001">
        <v>18520</v>
      </c>
      <c r="N3001">
        <v>2126</v>
      </c>
      <c r="O3001" t="s">
        <v>14385</v>
      </c>
      <c r="P3001">
        <v>0</v>
      </c>
      <c r="Q3001" t="s">
        <v>14386</v>
      </c>
      <c r="R3001" t="s">
        <v>14387</v>
      </c>
      <c r="S3001">
        <v>133</v>
      </c>
      <c r="T3001" t="s">
        <v>64</v>
      </c>
      <c r="U3001" t="s">
        <v>65</v>
      </c>
      <c r="V3001" t="s">
        <v>615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  <c r="AC3001" t="s">
        <v>67</v>
      </c>
      <c r="AD3001" t="s">
        <v>67</v>
      </c>
      <c r="AE3001" t="s">
        <v>67</v>
      </c>
      <c r="AF3001" t="s">
        <v>67</v>
      </c>
      <c r="AG3001" t="s">
        <v>67</v>
      </c>
      <c r="AH3001" t="s">
        <v>67</v>
      </c>
      <c r="AI3001" t="s">
        <v>67</v>
      </c>
      <c r="AJ3001" t="s">
        <v>68</v>
      </c>
      <c r="AK3001" t="s">
        <v>67</v>
      </c>
      <c r="AL3001" t="s">
        <v>67</v>
      </c>
      <c r="AM3001" t="s">
        <v>67</v>
      </c>
      <c r="AN3001" t="s">
        <v>67</v>
      </c>
      <c r="AO3001" t="s">
        <v>67</v>
      </c>
      <c r="AP3001" t="s">
        <v>67</v>
      </c>
      <c r="AQ3001" t="s">
        <v>67</v>
      </c>
      <c r="AR3001" t="s">
        <v>67</v>
      </c>
      <c r="AS3001" t="s">
        <v>67</v>
      </c>
      <c r="AT3001" t="s">
        <v>67</v>
      </c>
      <c r="AU3001" t="s">
        <v>68</v>
      </c>
      <c r="AV3001" t="s">
        <v>67</v>
      </c>
      <c r="AW3001" t="s">
        <v>67</v>
      </c>
      <c r="AX3001" t="s">
        <v>68</v>
      </c>
      <c r="AY3001" t="s">
        <v>67</v>
      </c>
      <c r="AZ3001" t="s">
        <v>67</v>
      </c>
      <c r="BA3001" t="s">
        <v>67</v>
      </c>
      <c r="BB3001" t="s">
        <v>67</v>
      </c>
      <c r="BC3001">
        <v>4.4775000000000002E-2</v>
      </c>
      <c r="BE3001" t="str">
        <f t="shared" si="46"/>
        <v>PAS RENTABLE</v>
      </c>
    </row>
    <row r="3002" spans="1:57" x14ac:dyDescent="0.25">
      <c r="A3002" t="s">
        <v>0</v>
      </c>
      <c r="B3002" t="s">
        <v>251</v>
      </c>
      <c r="C3002">
        <v>72</v>
      </c>
      <c r="D3002">
        <v>86</v>
      </c>
      <c r="E3002">
        <v>94</v>
      </c>
      <c r="F3002">
        <v>146</v>
      </c>
      <c r="G3002" t="s">
        <v>10926</v>
      </c>
      <c r="H3002">
        <v>693</v>
      </c>
      <c r="I3002">
        <v>333976</v>
      </c>
      <c r="J3002" t="s">
        <v>1039</v>
      </c>
      <c r="K3002" t="s">
        <v>2061</v>
      </c>
      <c r="L3002" t="s">
        <v>14388</v>
      </c>
      <c r="M3002">
        <v>12559</v>
      </c>
      <c r="N3002">
        <v>1373</v>
      </c>
      <c r="O3002" t="s">
        <v>14389</v>
      </c>
      <c r="P3002">
        <v>0</v>
      </c>
      <c r="Q3002" t="s">
        <v>14390</v>
      </c>
      <c r="R3002" t="s">
        <v>14391</v>
      </c>
      <c r="S3002">
        <v>90</v>
      </c>
      <c r="T3002" t="s">
        <v>64</v>
      </c>
      <c r="U3002" t="s">
        <v>65</v>
      </c>
      <c r="V3002" t="s">
        <v>615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  <c r="AC3002" t="s">
        <v>67</v>
      </c>
      <c r="AD3002" t="s">
        <v>67</v>
      </c>
      <c r="AE3002" t="s">
        <v>67</v>
      </c>
      <c r="AF3002" t="s">
        <v>67</v>
      </c>
      <c r="AG3002" t="s">
        <v>67</v>
      </c>
      <c r="AH3002" t="s">
        <v>67</v>
      </c>
      <c r="AI3002" t="s">
        <v>67</v>
      </c>
      <c r="AJ3002" t="s">
        <v>67</v>
      </c>
      <c r="AK3002" t="s">
        <v>67</v>
      </c>
      <c r="AL3002" t="s">
        <v>67</v>
      </c>
      <c r="AM3002" t="s">
        <v>68</v>
      </c>
      <c r="AN3002" t="s">
        <v>67</v>
      </c>
      <c r="AO3002" t="s">
        <v>67</v>
      </c>
      <c r="AP3002" t="s">
        <v>67</v>
      </c>
      <c r="AQ3002" t="s">
        <v>67</v>
      </c>
      <c r="AR3002" t="s">
        <v>67</v>
      </c>
      <c r="AS3002" t="s">
        <v>67</v>
      </c>
      <c r="AT3002" t="s">
        <v>67</v>
      </c>
      <c r="AU3002" t="s">
        <v>67</v>
      </c>
      <c r="AV3002" t="s">
        <v>67</v>
      </c>
      <c r="AW3002" t="s">
        <v>67</v>
      </c>
      <c r="AX3002" t="s">
        <v>68</v>
      </c>
      <c r="AY3002" t="s">
        <v>67</v>
      </c>
      <c r="AZ3002" t="s">
        <v>67</v>
      </c>
      <c r="BA3002" t="s">
        <v>67</v>
      </c>
      <c r="BB3002" t="s">
        <v>67</v>
      </c>
      <c r="BC3002">
        <v>2.7831333E-2</v>
      </c>
      <c r="BE3002" t="str">
        <f t="shared" si="46"/>
        <v>PAS RENTABLE</v>
      </c>
    </row>
    <row r="3003" spans="1:57" x14ac:dyDescent="0.25">
      <c r="A3003" t="s">
        <v>0</v>
      </c>
      <c r="B3003" t="s">
        <v>10168</v>
      </c>
      <c r="C3003">
        <v>25</v>
      </c>
      <c r="D3003">
        <v>107</v>
      </c>
      <c r="E3003">
        <v>0</v>
      </c>
      <c r="F3003">
        <v>745</v>
      </c>
      <c r="G3003" t="s">
        <v>4033</v>
      </c>
      <c r="H3003">
        <v>941</v>
      </c>
      <c r="I3003">
        <v>141853</v>
      </c>
      <c r="J3003" t="s">
        <v>2556</v>
      </c>
      <c r="K3003" t="s">
        <v>7918</v>
      </c>
      <c r="L3003" t="s">
        <v>14392</v>
      </c>
      <c r="M3003">
        <v>1427</v>
      </c>
      <c r="N3003">
        <v>3099</v>
      </c>
      <c r="O3003" t="s">
        <v>2997</v>
      </c>
      <c r="P3003">
        <v>2</v>
      </c>
      <c r="Q3003" t="s">
        <v>14393</v>
      </c>
      <c r="R3003" t="s">
        <v>14394</v>
      </c>
      <c r="S3003">
        <v>12</v>
      </c>
      <c r="T3003" t="s">
        <v>64</v>
      </c>
      <c r="U3003" t="s">
        <v>401</v>
      </c>
      <c r="V3003" t="s">
        <v>615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  <c r="AC3003" t="s">
        <v>67</v>
      </c>
      <c r="AD3003" t="s">
        <v>67</v>
      </c>
      <c r="AE3003" t="s">
        <v>67</v>
      </c>
      <c r="AF3003" t="s">
        <v>67</v>
      </c>
      <c r="AG3003" t="s">
        <v>67</v>
      </c>
      <c r="AH3003" t="s">
        <v>67</v>
      </c>
      <c r="AI3003" t="s">
        <v>67</v>
      </c>
      <c r="AJ3003" t="s">
        <v>67</v>
      </c>
      <c r="AK3003" t="s">
        <v>67</v>
      </c>
      <c r="AL3003" t="s">
        <v>67</v>
      </c>
      <c r="AM3003" t="s">
        <v>68</v>
      </c>
      <c r="AN3003" t="s">
        <v>67</v>
      </c>
      <c r="AO3003" t="s">
        <v>67</v>
      </c>
      <c r="AP3003" t="s">
        <v>67</v>
      </c>
      <c r="AQ3003" t="s">
        <v>67</v>
      </c>
      <c r="AR3003" t="s">
        <v>67</v>
      </c>
      <c r="AS3003" t="s">
        <v>67</v>
      </c>
      <c r="AT3003" t="s">
        <v>67</v>
      </c>
      <c r="AU3003" t="s">
        <v>68</v>
      </c>
      <c r="AV3003" t="s">
        <v>67</v>
      </c>
      <c r="AW3003" t="s">
        <v>67</v>
      </c>
      <c r="AX3003" t="s">
        <v>67</v>
      </c>
      <c r="AY3003" t="s">
        <v>67</v>
      </c>
      <c r="AZ3003" t="s">
        <v>67</v>
      </c>
      <c r="BA3003" t="s">
        <v>67</v>
      </c>
      <c r="BB3003" t="s">
        <v>67</v>
      </c>
      <c r="BC3003">
        <v>1.1821083E-2</v>
      </c>
      <c r="BE3003" t="str">
        <f t="shared" si="46"/>
        <v>PAS RENTABLE</v>
      </c>
    </row>
    <row r="3004" spans="1:57" x14ac:dyDescent="0.25">
      <c r="A3004" t="s">
        <v>0</v>
      </c>
      <c r="B3004" t="s">
        <v>12392</v>
      </c>
      <c r="C3004">
        <v>78</v>
      </c>
      <c r="D3004">
        <v>90</v>
      </c>
      <c r="E3004">
        <v>26</v>
      </c>
      <c r="F3004">
        <v>350</v>
      </c>
      <c r="G3004" t="s">
        <v>11255</v>
      </c>
      <c r="H3004">
        <v>797</v>
      </c>
      <c r="I3004">
        <v>303439</v>
      </c>
      <c r="J3004" t="s">
        <v>1953</v>
      </c>
      <c r="K3004" t="s">
        <v>10269</v>
      </c>
      <c r="L3004" t="s">
        <v>14395</v>
      </c>
      <c r="M3004">
        <v>12125</v>
      </c>
      <c r="N3004">
        <v>2073</v>
      </c>
      <c r="O3004" t="s">
        <v>11001</v>
      </c>
      <c r="P3004">
        <v>2</v>
      </c>
      <c r="Q3004" t="s">
        <v>14396</v>
      </c>
      <c r="R3004" t="s">
        <v>14397</v>
      </c>
      <c r="S3004">
        <v>78</v>
      </c>
      <c r="T3004" t="s">
        <v>64</v>
      </c>
      <c r="U3004" t="s">
        <v>65</v>
      </c>
      <c r="V3004" t="s">
        <v>615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  <c r="AC3004" t="s">
        <v>67</v>
      </c>
      <c r="AD3004" t="s">
        <v>67</v>
      </c>
      <c r="AE3004" t="s">
        <v>67</v>
      </c>
      <c r="AF3004" t="s">
        <v>67</v>
      </c>
      <c r="AG3004" t="s">
        <v>67</v>
      </c>
      <c r="AH3004" t="s">
        <v>67</v>
      </c>
      <c r="AI3004" t="s">
        <v>67</v>
      </c>
      <c r="AJ3004" t="s">
        <v>68</v>
      </c>
      <c r="AK3004" t="s">
        <v>67</v>
      </c>
      <c r="AL3004" t="s">
        <v>67</v>
      </c>
      <c r="AM3004" t="s">
        <v>67</v>
      </c>
      <c r="AN3004" t="s">
        <v>68</v>
      </c>
      <c r="AO3004" t="s">
        <v>67</v>
      </c>
      <c r="AP3004" t="s">
        <v>67</v>
      </c>
      <c r="AQ3004" t="s">
        <v>67</v>
      </c>
      <c r="AR3004" t="s">
        <v>67</v>
      </c>
      <c r="AS3004" t="s">
        <v>67</v>
      </c>
      <c r="AT3004" t="s">
        <v>67</v>
      </c>
      <c r="AU3004" t="s">
        <v>68</v>
      </c>
      <c r="AV3004" t="s">
        <v>67</v>
      </c>
      <c r="AW3004" t="s">
        <v>67</v>
      </c>
      <c r="AX3004" t="s">
        <v>67</v>
      </c>
      <c r="AY3004" t="s">
        <v>67</v>
      </c>
      <c r="AZ3004" t="s">
        <v>67</v>
      </c>
      <c r="BA3004" t="s">
        <v>67</v>
      </c>
      <c r="BB3004" t="s">
        <v>67</v>
      </c>
      <c r="BC3004">
        <v>3.7929875000000002E-2</v>
      </c>
      <c r="BE3004" t="str">
        <f t="shared" si="46"/>
        <v>PAS RENTABLE</v>
      </c>
    </row>
    <row r="3005" spans="1:57" x14ac:dyDescent="0.25">
      <c r="A3005" t="s">
        <v>0</v>
      </c>
      <c r="B3005" t="s">
        <v>3668</v>
      </c>
      <c r="C3005">
        <v>57</v>
      </c>
      <c r="D3005">
        <v>103</v>
      </c>
      <c r="E3005">
        <v>759</v>
      </c>
      <c r="F3005">
        <v>820</v>
      </c>
      <c r="G3005" t="s">
        <v>10713</v>
      </c>
      <c r="H3005">
        <v>967</v>
      </c>
      <c r="I3005">
        <v>793352</v>
      </c>
      <c r="J3005" t="s">
        <v>1444</v>
      </c>
      <c r="K3005" t="s">
        <v>4223</v>
      </c>
      <c r="L3005" t="s">
        <v>14398</v>
      </c>
      <c r="M3005">
        <v>2551</v>
      </c>
      <c r="N3005">
        <v>3878</v>
      </c>
      <c r="O3005" t="s">
        <v>1076</v>
      </c>
      <c r="P3005">
        <v>1</v>
      </c>
      <c r="Q3005" t="s">
        <v>14399</v>
      </c>
      <c r="R3005" t="s">
        <v>14400</v>
      </c>
      <c r="S3005">
        <v>25</v>
      </c>
      <c r="T3005" t="s">
        <v>64</v>
      </c>
      <c r="U3005" t="s">
        <v>65</v>
      </c>
      <c r="V3005" t="s">
        <v>66</v>
      </c>
      <c r="W3005">
        <v>39752620.439999998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  <c r="AC3005" t="s">
        <v>67</v>
      </c>
      <c r="AD3005" t="s">
        <v>67</v>
      </c>
      <c r="AE3005" t="s">
        <v>67</v>
      </c>
      <c r="AF3005" t="s">
        <v>67</v>
      </c>
      <c r="AG3005" t="s">
        <v>67</v>
      </c>
      <c r="AH3005" t="s">
        <v>67</v>
      </c>
      <c r="AI3005" t="s">
        <v>67</v>
      </c>
      <c r="AJ3005" t="s">
        <v>67</v>
      </c>
      <c r="AK3005" t="s">
        <v>67</v>
      </c>
      <c r="AL3005" t="s">
        <v>67</v>
      </c>
      <c r="AM3005" t="s">
        <v>68</v>
      </c>
      <c r="AN3005" t="s">
        <v>67</v>
      </c>
      <c r="AO3005" t="s">
        <v>67</v>
      </c>
      <c r="AP3005" t="s">
        <v>67</v>
      </c>
      <c r="AQ3005" t="s">
        <v>67</v>
      </c>
      <c r="AR3005" t="s">
        <v>67</v>
      </c>
      <c r="AS3005" t="s">
        <v>68</v>
      </c>
      <c r="AT3005" t="s">
        <v>67</v>
      </c>
      <c r="AU3005" t="s">
        <v>68</v>
      </c>
      <c r="AV3005" t="s">
        <v>67</v>
      </c>
      <c r="AW3005" t="s">
        <v>67</v>
      </c>
      <c r="AX3005" t="s">
        <v>67</v>
      </c>
      <c r="AY3005" t="s">
        <v>67</v>
      </c>
      <c r="AZ3005" t="s">
        <v>67</v>
      </c>
      <c r="BA3005" t="s">
        <v>67</v>
      </c>
      <c r="BB3005" t="s">
        <v>67</v>
      </c>
      <c r="BC3005">
        <v>6.253747282</v>
      </c>
      <c r="BE3005" t="str">
        <f t="shared" si="46"/>
        <v>TRES RENTABLE</v>
      </c>
    </row>
    <row r="3006" spans="1:57" x14ac:dyDescent="0.25">
      <c r="A3006" t="s">
        <v>0</v>
      </c>
      <c r="B3006" t="s">
        <v>14401</v>
      </c>
      <c r="C3006">
        <v>69</v>
      </c>
      <c r="D3006">
        <v>120</v>
      </c>
      <c r="E3006">
        <v>7</v>
      </c>
      <c r="F3006">
        <v>289</v>
      </c>
      <c r="G3006" t="s">
        <v>13757</v>
      </c>
      <c r="H3006">
        <v>662</v>
      </c>
      <c r="I3006">
        <v>214202</v>
      </c>
      <c r="J3006" t="s">
        <v>2154</v>
      </c>
      <c r="K3006" t="s">
        <v>786</v>
      </c>
      <c r="L3006" t="s">
        <v>14402</v>
      </c>
      <c r="M3006">
        <v>14831</v>
      </c>
      <c r="N3006">
        <v>1952</v>
      </c>
      <c r="O3006" t="s">
        <v>14380</v>
      </c>
      <c r="P3006">
        <v>0</v>
      </c>
      <c r="Q3006" t="s">
        <v>14403</v>
      </c>
      <c r="R3006" t="s">
        <v>14404</v>
      </c>
      <c r="S3006">
        <v>75</v>
      </c>
      <c r="T3006" t="s">
        <v>64</v>
      </c>
      <c r="U3006" t="s">
        <v>797</v>
      </c>
      <c r="V3006" t="s">
        <v>615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  <c r="AC3006" t="s">
        <v>67</v>
      </c>
      <c r="AD3006" t="s">
        <v>67</v>
      </c>
      <c r="AE3006" t="s">
        <v>67</v>
      </c>
      <c r="AF3006" t="s">
        <v>67</v>
      </c>
      <c r="AG3006" t="s">
        <v>67</v>
      </c>
      <c r="AH3006" t="s">
        <v>67</v>
      </c>
      <c r="AI3006" t="s">
        <v>67</v>
      </c>
      <c r="AJ3006" t="s">
        <v>68</v>
      </c>
      <c r="AK3006" t="s">
        <v>67</v>
      </c>
      <c r="AL3006" t="s">
        <v>67</v>
      </c>
      <c r="AM3006" t="s">
        <v>67</v>
      </c>
      <c r="AN3006" t="s">
        <v>67</v>
      </c>
      <c r="AO3006" t="s">
        <v>67</v>
      </c>
      <c r="AP3006" t="s">
        <v>67</v>
      </c>
      <c r="AQ3006" t="s">
        <v>67</v>
      </c>
      <c r="AR3006" t="s">
        <v>67</v>
      </c>
      <c r="AS3006" t="s">
        <v>67</v>
      </c>
      <c r="AT3006" t="s">
        <v>67</v>
      </c>
      <c r="AU3006" t="s">
        <v>68</v>
      </c>
      <c r="AV3006" t="s">
        <v>67</v>
      </c>
      <c r="AW3006" t="s">
        <v>67</v>
      </c>
      <c r="AX3006" t="s">
        <v>68</v>
      </c>
      <c r="AY3006" t="s">
        <v>67</v>
      </c>
      <c r="AZ3006" t="s">
        <v>67</v>
      </c>
      <c r="BA3006" t="s">
        <v>67</v>
      </c>
      <c r="BB3006" t="s">
        <v>67</v>
      </c>
      <c r="BC3006">
        <v>1.7850167E-2</v>
      </c>
      <c r="BE3006" t="str">
        <f t="shared" si="46"/>
        <v>PAS RENTABLE</v>
      </c>
    </row>
    <row r="3007" spans="1:57" x14ac:dyDescent="0.25">
      <c r="A3007" t="s">
        <v>0</v>
      </c>
      <c r="B3007" t="s">
        <v>14405</v>
      </c>
      <c r="C3007">
        <v>73</v>
      </c>
      <c r="D3007">
        <v>134</v>
      </c>
      <c r="E3007">
        <v>45</v>
      </c>
      <c r="F3007">
        <v>0</v>
      </c>
      <c r="G3007" t="s">
        <v>14406</v>
      </c>
      <c r="H3007">
        <v>9</v>
      </c>
      <c r="I3007">
        <v>195888</v>
      </c>
      <c r="J3007" t="s">
        <v>5633</v>
      </c>
      <c r="K3007" t="s">
        <v>14407</v>
      </c>
      <c r="L3007" t="s">
        <v>14408</v>
      </c>
      <c r="M3007">
        <v>5603</v>
      </c>
      <c r="N3007">
        <v>11</v>
      </c>
      <c r="O3007" t="s">
        <v>14409</v>
      </c>
      <c r="P3007">
        <v>0</v>
      </c>
      <c r="Q3007" t="s">
        <v>14410</v>
      </c>
      <c r="R3007" t="s">
        <v>14411</v>
      </c>
      <c r="S3007">
        <v>45</v>
      </c>
      <c r="T3007" t="s">
        <v>14412</v>
      </c>
      <c r="U3007" t="s">
        <v>11004</v>
      </c>
      <c r="V3007" t="s">
        <v>615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  <c r="AC3007" t="s">
        <v>67</v>
      </c>
      <c r="AD3007" t="s">
        <v>67</v>
      </c>
      <c r="AE3007" t="s">
        <v>68</v>
      </c>
      <c r="AF3007" t="s">
        <v>67</v>
      </c>
      <c r="AG3007" t="s">
        <v>67</v>
      </c>
      <c r="AH3007" t="s">
        <v>67</v>
      </c>
      <c r="AI3007" t="s">
        <v>67</v>
      </c>
      <c r="AJ3007" t="s">
        <v>67</v>
      </c>
      <c r="AK3007" t="s">
        <v>67</v>
      </c>
      <c r="AL3007" t="s">
        <v>67</v>
      </c>
      <c r="AM3007" t="s">
        <v>67</v>
      </c>
      <c r="AN3007" t="s">
        <v>67</v>
      </c>
      <c r="AO3007" t="s">
        <v>67</v>
      </c>
      <c r="AP3007" t="s">
        <v>67</v>
      </c>
      <c r="AQ3007" t="s">
        <v>67</v>
      </c>
      <c r="AR3007" t="s">
        <v>67</v>
      </c>
      <c r="AS3007" t="s">
        <v>68</v>
      </c>
      <c r="AT3007" t="s">
        <v>67</v>
      </c>
      <c r="AU3007" t="s">
        <v>68</v>
      </c>
      <c r="AV3007" t="s">
        <v>67</v>
      </c>
      <c r="AW3007" t="s">
        <v>67</v>
      </c>
      <c r="AX3007" t="s">
        <v>67</v>
      </c>
      <c r="AY3007" t="s">
        <v>67</v>
      </c>
      <c r="AZ3007" t="s">
        <v>67</v>
      </c>
      <c r="BA3007" t="s">
        <v>67</v>
      </c>
      <c r="BB3007" t="s">
        <v>67</v>
      </c>
      <c r="BC3007" s="1">
        <v>7.8355200000000005E-5</v>
      </c>
      <c r="BE3007" t="str">
        <f t="shared" si="46"/>
        <v>PAS RENTABLE</v>
      </c>
    </row>
    <row r="3008" spans="1:57" x14ac:dyDescent="0.25">
      <c r="A3008" t="s">
        <v>0</v>
      </c>
      <c r="B3008" t="s">
        <v>14413</v>
      </c>
      <c r="C3008">
        <v>42</v>
      </c>
      <c r="D3008">
        <v>110</v>
      </c>
      <c r="E3008">
        <v>18</v>
      </c>
      <c r="F3008">
        <v>865</v>
      </c>
      <c r="G3008" t="s">
        <v>272</v>
      </c>
      <c r="H3008">
        <v>13000</v>
      </c>
      <c r="I3008">
        <v>175370</v>
      </c>
      <c r="J3008" t="s">
        <v>1700</v>
      </c>
      <c r="K3008" t="s">
        <v>1007</v>
      </c>
      <c r="L3008" t="s">
        <v>14414</v>
      </c>
      <c r="M3008">
        <v>6884</v>
      </c>
      <c r="N3008">
        <v>17417</v>
      </c>
      <c r="O3008" t="s">
        <v>5997</v>
      </c>
      <c r="P3008">
        <v>1</v>
      </c>
      <c r="Q3008" t="s">
        <v>14415</v>
      </c>
      <c r="R3008" t="s">
        <v>14416</v>
      </c>
      <c r="S3008">
        <v>133</v>
      </c>
      <c r="T3008" t="s">
        <v>64</v>
      </c>
      <c r="U3008" t="s">
        <v>65</v>
      </c>
      <c r="V3008" t="s">
        <v>615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  <c r="AC3008" t="s">
        <v>67</v>
      </c>
      <c r="AD3008" t="s">
        <v>67</v>
      </c>
      <c r="AE3008" t="s">
        <v>67</v>
      </c>
      <c r="AF3008" t="s">
        <v>67</v>
      </c>
      <c r="AG3008" t="s">
        <v>67</v>
      </c>
      <c r="AH3008" t="s">
        <v>67</v>
      </c>
      <c r="AI3008" t="s">
        <v>67</v>
      </c>
      <c r="AJ3008" t="s">
        <v>67</v>
      </c>
      <c r="AK3008" t="s">
        <v>67</v>
      </c>
      <c r="AL3008" t="s">
        <v>67</v>
      </c>
      <c r="AM3008" t="s">
        <v>68</v>
      </c>
      <c r="AN3008" t="s">
        <v>67</v>
      </c>
      <c r="AO3008" t="s">
        <v>67</v>
      </c>
      <c r="AP3008" t="s">
        <v>67</v>
      </c>
      <c r="AQ3008" t="s">
        <v>67</v>
      </c>
      <c r="AR3008" t="s">
        <v>67</v>
      </c>
      <c r="AS3008" t="s">
        <v>67</v>
      </c>
      <c r="AT3008" t="s">
        <v>67</v>
      </c>
      <c r="AU3008" t="s">
        <v>67</v>
      </c>
      <c r="AV3008" t="s">
        <v>67</v>
      </c>
      <c r="AW3008" t="s">
        <v>67</v>
      </c>
      <c r="AX3008" t="s">
        <v>67</v>
      </c>
      <c r="AY3008" t="s">
        <v>67</v>
      </c>
      <c r="AZ3008" t="s">
        <v>67</v>
      </c>
      <c r="BA3008" t="s">
        <v>67</v>
      </c>
      <c r="BB3008" t="s">
        <v>67</v>
      </c>
      <c r="BC3008">
        <v>1.4614167000000001E-2</v>
      </c>
      <c r="BE3008" t="str">
        <f t="shared" si="46"/>
        <v>PAS RENTABLE</v>
      </c>
    </row>
    <row r="3009" spans="1:57" x14ac:dyDescent="0.25">
      <c r="A3009" t="s">
        <v>0</v>
      </c>
      <c r="B3009" t="s">
        <v>1968</v>
      </c>
      <c r="C3009">
        <v>101</v>
      </c>
      <c r="D3009">
        <v>95</v>
      </c>
      <c r="E3009">
        <v>611</v>
      </c>
      <c r="F3009">
        <v>3</v>
      </c>
      <c r="G3009" t="s">
        <v>14417</v>
      </c>
      <c r="H3009">
        <v>9</v>
      </c>
      <c r="I3009">
        <v>190666</v>
      </c>
      <c r="J3009" t="s">
        <v>2556</v>
      </c>
      <c r="K3009" t="s">
        <v>11998</v>
      </c>
      <c r="L3009" t="s">
        <v>14418</v>
      </c>
      <c r="M3009">
        <v>2410</v>
      </c>
      <c r="N3009">
        <v>18</v>
      </c>
      <c r="O3009" t="s">
        <v>14419</v>
      </c>
      <c r="P3009">
        <v>1</v>
      </c>
      <c r="Q3009" t="s">
        <v>14420</v>
      </c>
      <c r="R3009" t="s">
        <v>14421</v>
      </c>
      <c r="S3009">
        <v>20</v>
      </c>
      <c r="T3009" t="s">
        <v>1975</v>
      </c>
      <c r="U3009" t="s">
        <v>922</v>
      </c>
      <c r="V3009" t="s">
        <v>615</v>
      </c>
      <c r="W3009">
        <v>39752620.439999998</v>
      </c>
      <c r="X3009">
        <v>2009</v>
      </c>
      <c r="Y3009">
        <v>4</v>
      </c>
      <c r="Z3009">
        <v>5.7</v>
      </c>
      <c r="AA3009">
        <v>2.35</v>
      </c>
      <c r="AB3009">
        <v>784</v>
      </c>
      <c r="AC3009" t="s">
        <v>67</v>
      </c>
      <c r="AD3009" t="s">
        <v>67</v>
      </c>
      <c r="AE3009" t="s">
        <v>67</v>
      </c>
      <c r="AF3009" t="s">
        <v>67</v>
      </c>
      <c r="AG3009" t="s">
        <v>67</v>
      </c>
      <c r="AH3009" t="s">
        <v>67</v>
      </c>
      <c r="AI3009" t="s">
        <v>67</v>
      </c>
      <c r="AJ3009" t="s">
        <v>67</v>
      </c>
      <c r="AK3009" t="s">
        <v>67</v>
      </c>
      <c r="AL3009" t="s">
        <v>67</v>
      </c>
      <c r="AM3009" t="s">
        <v>68</v>
      </c>
      <c r="AN3009" t="s">
        <v>67</v>
      </c>
      <c r="AO3009" t="s">
        <v>67</v>
      </c>
      <c r="AP3009" t="s">
        <v>67</v>
      </c>
      <c r="AQ3009" t="s">
        <v>67</v>
      </c>
      <c r="AR3009" t="s">
        <v>67</v>
      </c>
      <c r="AS3009" t="s">
        <v>67</v>
      </c>
      <c r="AT3009" t="s">
        <v>67</v>
      </c>
      <c r="AU3009" t="s">
        <v>68</v>
      </c>
      <c r="AV3009" t="s">
        <v>67</v>
      </c>
      <c r="AW3009" t="s">
        <v>67</v>
      </c>
      <c r="AX3009" t="s">
        <v>67</v>
      </c>
      <c r="AY3009" t="s">
        <v>67</v>
      </c>
      <c r="AZ3009" t="s">
        <v>67</v>
      </c>
      <c r="BA3009" t="s">
        <v>67</v>
      </c>
      <c r="BB3009" t="s">
        <v>67</v>
      </c>
      <c r="BC3009">
        <v>6.253747282</v>
      </c>
      <c r="BE3009" t="str">
        <f t="shared" si="46"/>
        <v>TRES RENTABLE</v>
      </c>
    </row>
    <row r="3010" spans="1:57" x14ac:dyDescent="0.25">
      <c r="A3010" t="s">
        <v>0</v>
      </c>
      <c r="B3010" t="s">
        <v>8577</v>
      </c>
      <c r="C3010">
        <v>82</v>
      </c>
      <c r="D3010">
        <v>95</v>
      </c>
      <c r="E3010">
        <v>165</v>
      </c>
      <c r="F3010">
        <v>280</v>
      </c>
      <c r="G3010" t="s">
        <v>2985</v>
      </c>
      <c r="H3010">
        <v>686</v>
      </c>
      <c r="I3010">
        <v>48468407.530000001</v>
      </c>
      <c r="J3010" t="s">
        <v>14422</v>
      </c>
      <c r="K3010" t="s">
        <v>8578</v>
      </c>
      <c r="L3010" t="s">
        <v>14423</v>
      </c>
      <c r="M3010">
        <v>27052</v>
      </c>
      <c r="N3010">
        <v>1501</v>
      </c>
      <c r="O3010" t="s">
        <v>7045</v>
      </c>
      <c r="P3010">
        <v>2</v>
      </c>
      <c r="Q3010" t="s">
        <v>14424</v>
      </c>
      <c r="R3010" t="s">
        <v>14425</v>
      </c>
      <c r="S3010">
        <v>124</v>
      </c>
      <c r="T3010" t="s">
        <v>64</v>
      </c>
      <c r="U3010" t="s">
        <v>65</v>
      </c>
      <c r="V3010" t="s">
        <v>615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  <c r="AC3010" t="s">
        <v>67</v>
      </c>
      <c r="AD3010" t="s">
        <v>67</v>
      </c>
      <c r="AE3010" t="s">
        <v>67</v>
      </c>
      <c r="AF3010" t="s">
        <v>67</v>
      </c>
      <c r="AG3010" t="s">
        <v>67</v>
      </c>
      <c r="AH3010" t="s">
        <v>67</v>
      </c>
      <c r="AI3010" t="s">
        <v>67</v>
      </c>
      <c r="AJ3010" t="s">
        <v>68</v>
      </c>
      <c r="AK3010" t="s">
        <v>67</v>
      </c>
      <c r="AL3010" t="s">
        <v>67</v>
      </c>
      <c r="AM3010" t="s">
        <v>67</v>
      </c>
      <c r="AN3010" t="s">
        <v>68</v>
      </c>
      <c r="AO3010" t="s">
        <v>67</v>
      </c>
      <c r="AP3010" t="s">
        <v>67</v>
      </c>
      <c r="AQ3010" t="s">
        <v>67</v>
      </c>
      <c r="AR3010" t="s">
        <v>67</v>
      </c>
      <c r="AS3010" t="s">
        <v>68</v>
      </c>
      <c r="AT3010" t="s">
        <v>68</v>
      </c>
      <c r="AU3010" t="s">
        <v>67</v>
      </c>
      <c r="AV3010" t="s">
        <v>67</v>
      </c>
      <c r="AW3010" t="s">
        <v>67</v>
      </c>
      <c r="AX3010" t="s">
        <v>67</v>
      </c>
      <c r="AY3010" t="s">
        <v>67</v>
      </c>
      <c r="AZ3010" t="s">
        <v>67</v>
      </c>
      <c r="BA3010" t="s">
        <v>67</v>
      </c>
      <c r="BB3010" t="s">
        <v>67</v>
      </c>
      <c r="BC3010">
        <v>6.253747282</v>
      </c>
      <c r="BE3010" t="str">
        <f t="shared" si="46"/>
        <v>TRES RENTABLE</v>
      </c>
    </row>
    <row r="3011" spans="1:57" x14ac:dyDescent="0.25">
      <c r="A3011" t="s">
        <v>777</v>
      </c>
      <c r="B3011" t="s">
        <v>14426</v>
      </c>
      <c r="C3011">
        <v>149</v>
      </c>
      <c r="D3011">
        <v>132</v>
      </c>
      <c r="E3011">
        <v>14</v>
      </c>
      <c r="F3011">
        <v>3</v>
      </c>
      <c r="G3011" t="s">
        <v>14427</v>
      </c>
      <c r="H3011">
        <v>52</v>
      </c>
      <c r="I3011">
        <v>119922</v>
      </c>
      <c r="J3011" t="s">
        <v>1990</v>
      </c>
      <c r="K3011" t="s">
        <v>5984</v>
      </c>
      <c r="L3011" t="s">
        <v>14428</v>
      </c>
      <c r="M3011">
        <v>8429</v>
      </c>
      <c r="N3011">
        <v>91</v>
      </c>
      <c r="O3011" t="s">
        <v>14429</v>
      </c>
      <c r="P3011">
        <v>0</v>
      </c>
      <c r="Q3011" t="s">
        <v>14430</v>
      </c>
      <c r="R3011" t="s">
        <v>14431</v>
      </c>
      <c r="S3011">
        <v>62</v>
      </c>
      <c r="T3011" t="s">
        <v>1975</v>
      </c>
      <c r="U3011" t="s">
        <v>922</v>
      </c>
      <c r="V3011" t="s">
        <v>615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  <c r="AC3011" t="s">
        <v>67</v>
      </c>
      <c r="AD3011" t="s">
        <v>67</v>
      </c>
      <c r="AE3011" t="s">
        <v>68</v>
      </c>
      <c r="AF3011" t="s">
        <v>68</v>
      </c>
      <c r="AG3011" t="s">
        <v>67</v>
      </c>
      <c r="AH3011" t="s">
        <v>67</v>
      </c>
      <c r="AI3011" t="s">
        <v>67</v>
      </c>
      <c r="AJ3011" t="s">
        <v>67</v>
      </c>
      <c r="AK3011" t="s">
        <v>67</v>
      </c>
      <c r="AL3011" t="s">
        <v>67</v>
      </c>
      <c r="AM3011" t="s">
        <v>67</v>
      </c>
      <c r="AN3011" t="s">
        <v>67</v>
      </c>
      <c r="AO3011" t="s">
        <v>67</v>
      </c>
      <c r="AP3011" t="s">
        <v>67</v>
      </c>
      <c r="AQ3011" t="s">
        <v>67</v>
      </c>
      <c r="AR3011" t="s">
        <v>67</v>
      </c>
      <c r="AS3011" t="s">
        <v>67</v>
      </c>
      <c r="AT3011" t="s">
        <v>67</v>
      </c>
      <c r="AU3011" t="s">
        <v>68</v>
      </c>
      <c r="AV3011" t="s">
        <v>67</v>
      </c>
      <c r="AW3011" t="s">
        <v>67</v>
      </c>
      <c r="AX3011" t="s">
        <v>67</v>
      </c>
      <c r="AY3011" t="s">
        <v>67</v>
      </c>
      <c r="AZ3011" t="s">
        <v>67</v>
      </c>
      <c r="BA3011" t="s">
        <v>67</v>
      </c>
      <c r="BB3011" t="s">
        <v>67</v>
      </c>
      <c r="BC3011">
        <v>9.9935000000000006E-3</v>
      </c>
      <c r="BE3011" t="str">
        <f t="shared" ref="BE3011:BE3074" si="47">IF(AND(BC3011&gt;=$BH$6,BC3011&lt;$BH$7),"PAS RENTABLE",IF(AND(BC3011&gt;=$BH$7,BC3011&lt;$BH$8),"PEU RENTABLE",IF(AND(BC3011&gt;=$BH$8,BC3011&lt;$BH$9),"RENTABLE",IF(AND(BC3011&gt;=$BH$9,BC3011&lt;=$BH$10),"TRES RENTABLE"))))</f>
        <v>PAS RENTABLE</v>
      </c>
    </row>
    <row r="3012" spans="1:57" x14ac:dyDescent="0.25">
      <c r="A3012" t="s">
        <v>0</v>
      </c>
      <c r="B3012" t="s">
        <v>1205</v>
      </c>
      <c r="C3012">
        <v>165</v>
      </c>
      <c r="D3012">
        <v>94</v>
      </c>
      <c r="E3012">
        <v>12</v>
      </c>
      <c r="F3012">
        <v>183</v>
      </c>
      <c r="G3012" t="s">
        <v>1206</v>
      </c>
      <c r="H3012">
        <v>17000</v>
      </c>
      <c r="I3012">
        <v>177343675</v>
      </c>
      <c r="J3012" t="s">
        <v>1207</v>
      </c>
      <c r="K3012" t="s">
        <v>1208</v>
      </c>
      <c r="L3012" t="s">
        <v>1209</v>
      </c>
      <c r="M3012">
        <v>70133</v>
      </c>
      <c r="N3012">
        <v>17883</v>
      </c>
      <c r="O3012" t="s">
        <v>1210</v>
      </c>
      <c r="P3012">
        <v>0</v>
      </c>
      <c r="Q3012" t="s">
        <v>1211</v>
      </c>
      <c r="R3012" t="s">
        <v>1212</v>
      </c>
      <c r="S3012">
        <v>214</v>
      </c>
      <c r="T3012" t="s">
        <v>64</v>
      </c>
      <c r="U3012" t="s">
        <v>65</v>
      </c>
      <c r="V3012" t="s">
        <v>126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  <c r="AC3012" t="s">
        <v>67</v>
      </c>
      <c r="AD3012" t="s">
        <v>67</v>
      </c>
      <c r="AE3012" t="s">
        <v>67</v>
      </c>
      <c r="AF3012" t="s">
        <v>67</v>
      </c>
      <c r="AG3012" t="s">
        <v>67</v>
      </c>
      <c r="AH3012" t="s">
        <v>67</v>
      </c>
      <c r="AI3012" t="s">
        <v>67</v>
      </c>
      <c r="AJ3012" t="s">
        <v>67</v>
      </c>
      <c r="AK3012" t="s">
        <v>67</v>
      </c>
      <c r="AL3012" t="s">
        <v>67</v>
      </c>
      <c r="AM3012" t="s">
        <v>68</v>
      </c>
      <c r="AN3012" t="s">
        <v>67</v>
      </c>
      <c r="AO3012" t="s">
        <v>67</v>
      </c>
      <c r="AP3012" t="s">
        <v>67</v>
      </c>
      <c r="AQ3012" t="s">
        <v>68</v>
      </c>
      <c r="AR3012" t="s">
        <v>67</v>
      </c>
      <c r="AS3012" t="s">
        <v>67</v>
      </c>
      <c r="AT3012" t="s">
        <v>68</v>
      </c>
      <c r="AU3012" t="s">
        <v>67</v>
      </c>
      <c r="AV3012" t="s">
        <v>67</v>
      </c>
      <c r="AW3012" t="s">
        <v>67</v>
      </c>
      <c r="AX3012" t="s">
        <v>67</v>
      </c>
      <c r="AY3012" t="s">
        <v>68</v>
      </c>
      <c r="AZ3012" t="s">
        <v>68</v>
      </c>
      <c r="BA3012" t="s">
        <v>68</v>
      </c>
      <c r="BB3012" t="s">
        <v>67</v>
      </c>
      <c r="BC3012">
        <v>1.313656852</v>
      </c>
      <c r="BE3012" t="str">
        <f t="shared" si="47"/>
        <v>PEU RENTABLE</v>
      </c>
    </row>
    <row r="3013" spans="1:57" x14ac:dyDescent="0.25">
      <c r="A3013" t="s">
        <v>0</v>
      </c>
      <c r="B3013" t="s">
        <v>14432</v>
      </c>
      <c r="C3013">
        <v>5</v>
      </c>
      <c r="D3013">
        <v>89</v>
      </c>
      <c r="E3013">
        <v>0</v>
      </c>
      <c r="F3013">
        <v>188</v>
      </c>
      <c r="G3013" t="s">
        <v>1765</v>
      </c>
      <c r="H3013">
        <v>970</v>
      </c>
      <c r="I3013">
        <v>48468407.530000001</v>
      </c>
      <c r="J3013" t="s">
        <v>833</v>
      </c>
      <c r="K3013" t="s">
        <v>1980</v>
      </c>
      <c r="L3013" t="s">
        <v>14433</v>
      </c>
      <c r="M3013">
        <v>408</v>
      </c>
      <c r="N3013">
        <v>1854</v>
      </c>
      <c r="O3013" t="s">
        <v>14434</v>
      </c>
      <c r="P3013">
        <v>0</v>
      </c>
      <c r="Q3013" t="s">
        <v>14435</v>
      </c>
      <c r="R3013" t="s">
        <v>14436</v>
      </c>
      <c r="S3013">
        <v>12</v>
      </c>
      <c r="T3013" t="s">
        <v>1975</v>
      </c>
      <c r="U3013" t="s">
        <v>922</v>
      </c>
      <c r="V3013" t="s">
        <v>126</v>
      </c>
      <c r="W3013">
        <v>39752620.439999998</v>
      </c>
      <c r="X3013">
        <v>2011</v>
      </c>
      <c r="Y3013">
        <v>618</v>
      </c>
      <c r="Z3013">
        <v>3.2</v>
      </c>
      <c r="AA3013">
        <v>2.2204030549999998</v>
      </c>
      <c r="AB3013">
        <v>211</v>
      </c>
      <c r="AC3013" t="s">
        <v>67</v>
      </c>
      <c r="AD3013" t="s">
        <v>68</v>
      </c>
      <c r="AE3013" t="s">
        <v>67</v>
      </c>
      <c r="AF3013" t="s">
        <v>67</v>
      </c>
      <c r="AG3013" t="s">
        <v>67</v>
      </c>
      <c r="AH3013" t="s">
        <v>67</v>
      </c>
      <c r="AI3013" t="s">
        <v>67</v>
      </c>
      <c r="AJ3013" t="s">
        <v>67</v>
      </c>
      <c r="AK3013" t="s">
        <v>67</v>
      </c>
      <c r="AL3013" t="s">
        <v>67</v>
      </c>
      <c r="AM3013" t="s">
        <v>68</v>
      </c>
      <c r="AN3013" t="s">
        <v>67</v>
      </c>
      <c r="AO3013" t="s">
        <v>67</v>
      </c>
      <c r="AP3013" t="s">
        <v>67</v>
      </c>
      <c r="AQ3013" t="s">
        <v>68</v>
      </c>
      <c r="AR3013" t="s">
        <v>67</v>
      </c>
      <c r="AS3013" t="s">
        <v>67</v>
      </c>
      <c r="AT3013" t="s">
        <v>67</v>
      </c>
      <c r="AU3013" t="s">
        <v>67</v>
      </c>
      <c r="AV3013" t="s">
        <v>67</v>
      </c>
      <c r="AW3013" t="s">
        <v>67</v>
      </c>
      <c r="AX3013" t="s">
        <v>67</v>
      </c>
      <c r="AY3013" t="s">
        <v>67</v>
      </c>
      <c r="AZ3013" t="s">
        <v>68</v>
      </c>
      <c r="BA3013" t="s">
        <v>68</v>
      </c>
      <c r="BB3013" t="s">
        <v>67</v>
      </c>
      <c r="BC3013">
        <v>6.253747282</v>
      </c>
      <c r="BE3013" t="str">
        <f t="shared" si="47"/>
        <v>TRES RENTABLE</v>
      </c>
    </row>
    <row r="3014" spans="1:57" x14ac:dyDescent="0.25">
      <c r="A3014" t="s">
        <v>0</v>
      </c>
      <c r="B3014" t="s">
        <v>14437</v>
      </c>
      <c r="C3014">
        <v>44</v>
      </c>
      <c r="D3014">
        <v>138</v>
      </c>
      <c r="E3014">
        <v>7</v>
      </c>
      <c r="F3014">
        <v>16</v>
      </c>
      <c r="G3014" t="s">
        <v>14438</v>
      </c>
      <c r="H3014">
        <v>84</v>
      </c>
      <c r="I3014">
        <v>48468407.530000001</v>
      </c>
      <c r="J3014" t="s">
        <v>601</v>
      </c>
      <c r="K3014" t="s">
        <v>12076</v>
      </c>
      <c r="L3014" t="s">
        <v>14439</v>
      </c>
      <c r="M3014">
        <v>4899</v>
      </c>
      <c r="N3014">
        <v>164</v>
      </c>
      <c r="O3014" t="s">
        <v>14440</v>
      </c>
      <c r="P3014">
        <v>0</v>
      </c>
      <c r="Q3014" t="s">
        <v>14441</v>
      </c>
      <c r="R3014" t="s">
        <v>14442</v>
      </c>
      <c r="S3014">
        <v>49</v>
      </c>
      <c r="T3014" t="s">
        <v>706</v>
      </c>
      <c r="U3014" t="s">
        <v>707</v>
      </c>
      <c r="V3014" t="s">
        <v>1156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  <c r="AC3014" t="s">
        <v>67</v>
      </c>
      <c r="AD3014" t="s">
        <v>68</v>
      </c>
      <c r="AE3014" t="s">
        <v>67</v>
      </c>
      <c r="AF3014" t="s">
        <v>67</v>
      </c>
      <c r="AG3014" t="s">
        <v>67</v>
      </c>
      <c r="AH3014" t="s">
        <v>67</v>
      </c>
      <c r="AI3014" t="s">
        <v>67</v>
      </c>
      <c r="AJ3014" t="s">
        <v>67</v>
      </c>
      <c r="AK3014" t="s">
        <v>67</v>
      </c>
      <c r="AL3014" t="s">
        <v>67</v>
      </c>
      <c r="AM3014" t="s">
        <v>67</v>
      </c>
      <c r="AN3014" t="s">
        <v>67</v>
      </c>
      <c r="AO3014" t="s">
        <v>67</v>
      </c>
      <c r="AP3014" t="s">
        <v>67</v>
      </c>
      <c r="AQ3014" t="s">
        <v>68</v>
      </c>
      <c r="AR3014" t="s">
        <v>67</v>
      </c>
      <c r="AS3014" t="s">
        <v>67</v>
      </c>
      <c r="AT3014" t="s">
        <v>68</v>
      </c>
      <c r="AU3014" t="s">
        <v>68</v>
      </c>
      <c r="AV3014" t="s">
        <v>67</v>
      </c>
      <c r="AW3014" t="s">
        <v>67</v>
      </c>
      <c r="AX3014" t="s">
        <v>67</v>
      </c>
      <c r="AY3014" t="s">
        <v>67</v>
      </c>
      <c r="AZ3014" t="s">
        <v>67</v>
      </c>
      <c r="BA3014" t="s">
        <v>67</v>
      </c>
      <c r="BB3014" t="s">
        <v>67</v>
      </c>
      <c r="BC3014">
        <v>6.253747282</v>
      </c>
      <c r="BE3014" t="str">
        <f t="shared" si="47"/>
        <v>TRES RENTABLE</v>
      </c>
    </row>
    <row r="3015" spans="1:57" x14ac:dyDescent="0.25">
      <c r="A3015" t="s">
        <v>0</v>
      </c>
      <c r="B3015" t="s">
        <v>2095</v>
      </c>
      <c r="C3015">
        <v>74</v>
      </c>
      <c r="D3015">
        <v>113</v>
      </c>
      <c r="E3015">
        <v>212</v>
      </c>
      <c r="F3015">
        <v>18</v>
      </c>
      <c r="G3015" t="s">
        <v>14443</v>
      </c>
      <c r="H3015">
        <v>567</v>
      </c>
      <c r="I3015">
        <v>17149</v>
      </c>
      <c r="J3015" t="s">
        <v>1496</v>
      </c>
      <c r="K3015" t="s">
        <v>403</v>
      </c>
      <c r="L3015" t="s">
        <v>14444</v>
      </c>
      <c r="M3015">
        <v>12128</v>
      </c>
      <c r="N3015">
        <v>708</v>
      </c>
      <c r="O3015" t="s">
        <v>14445</v>
      </c>
      <c r="P3015">
        <v>9</v>
      </c>
      <c r="Q3015" t="s">
        <v>14446</v>
      </c>
      <c r="R3015" t="s">
        <v>14447</v>
      </c>
      <c r="S3015">
        <v>61</v>
      </c>
      <c r="T3015" t="s">
        <v>64</v>
      </c>
      <c r="U3015" t="s">
        <v>14448</v>
      </c>
      <c r="V3015" t="s">
        <v>615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  <c r="AC3015" t="s">
        <v>67</v>
      </c>
      <c r="AD3015" t="s">
        <v>68</v>
      </c>
      <c r="AE3015" t="s">
        <v>68</v>
      </c>
      <c r="AF3015" t="s">
        <v>67</v>
      </c>
      <c r="AG3015" t="s">
        <v>67</v>
      </c>
      <c r="AH3015" t="s">
        <v>67</v>
      </c>
      <c r="AI3015" t="s">
        <v>67</v>
      </c>
      <c r="AJ3015" t="s">
        <v>67</v>
      </c>
      <c r="AK3015" t="s">
        <v>67</v>
      </c>
      <c r="AL3015" t="s">
        <v>67</v>
      </c>
      <c r="AM3015" t="s">
        <v>67</v>
      </c>
      <c r="AN3015" t="s">
        <v>67</v>
      </c>
      <c r="AO3015" t="s">
        <v>67</v>
      </c>
      <c r="AP3015" t="s">
        <v>67</v>
      </c>
      <c r="AQ3015" t="s">
        <v>67</v>
      </c>
      <c r="AR3015" t="s">
        <v>67</v>
      </c>
      <c r="AS3015" t="s">
        <v>67</v>
      </c>
      <c r="AT3015" t="s">
        <v>67</v>
      </c>
      <c r="AU3015" t="s">
        <v>68</v>
      </c>
      <c r="AV3015" t="s">
        <v>67</v>
      </c>
      <c r="AW3015" t="s">
        <v>67</v>
      </c>
      <c r="AX3015" t="s">
        <v>67</v>
      </c>
      <c r="AY3015" t="s">
        <v>67</v>
      </c>
      <c r="AZ3015" t="s">
        <v>67</v>
      </c>
      <c r="BA3015" t="s">
        <v>67</v>
      </c>
      <c r="BB3015" t="s">
        <v>67</v>
      </c>
      <c r="BC3015">
        <v>8.5745000000000005E-4</v>
      </c>
      <c r="BE3015" t="str">
        <f t="shared" si="47"/>
        <v>PAS RENTABLE</v>
      </c>
    </row>
    <row r="3016" spans="1:57" x14ac:dyDescent="0.25">
      <c r="A3016" t="s">
        <v>0</v>
      </c>
      <c r="B3016" t="s">
        <v>14449</v>
      </c>
      <c r="C3016">
        <v>156</v>
      </c>
      <c r="D3016">
        <v>99</v>
      </c>
      <c r="E3016">
        <v>76</v>
      </c>
      <c r="F3016">
        <v>42</v>
      </c>
      <c r="G3016" t="s">
        <v>14450</v>
      </c>
      <c r="H3016">
        <v>181</v>
      </c>
      <c r="I3016">
        <v>48468407.530000001</v>
      </c>
      <c r="J3016" t="s">
        <v>14451</v>
      </c>
      <c r="K3016" t="s">
        <v>14452</v>
      </c>
      <c r="L3016" t="s">
        <v>14453</v>
      </c>
      <c r="M3016">
        <v>64423</v>
      </c>
      <c r="N3016">
        <v>433</v>
      </c>
      <c r="O3016" t="s">
        <v>14454</v>
      </c>
      <c r="P3016">
        <v>1</v>
      </c>
      <c r="Q3016" t="s">
        <v>14455</v>
      </c>
      <c r="R3016" t="s">
        <v>14456</v>
      </c>
      <c r="S3016">
        <v>293</v>
      </c>
      <c r="T3016" t="s">
        <v>64</v>
      </c>
      <c r="U3016" t="s">
        <v>87</v>
      </c>
      <c r="V3016" t="s">
        <v>615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  <c r="AC3016" t="s">
        <v>67</v>
      </c>
      <c r="AD3016" t="s">
        <v>67</v>
      </c>
      <c r="AE3016" t="s">
        <v>67</v>
      </c>
      <c r="AF3016" t="s">
        <v>67</v>
      </c>
      <c r="AG3016" t="s">
        <v>67</v>
      </c>
      <c r="AH3016" t="s">
        <v>67</v>
      </c>
      <c r="AI3016" t="s">
        <v>67</v>
      </c>
      <c r="AJ3016" t="s">
        <v>68</v>
      </c>
      <c r="AK3016" t="s">
        <v>67</v>
      </c>
      <c r="AL3016" t="s">
        <v>67</v>
      </c>
      <c r="AM3016" t="s">
        <v>67</v>
      </c>
      <c r="AN3016" t="s">
        <v>68</v>
      </c>
      <c r="AO3016" t="s">
        <v>67</v>
      </c>
      <c r="AP3016" t="s">
        <v>67</v>
      </c>
      <c r="AQ3016" t="s">
        <v>67</v>
      </c>
      <c r="AR3016" t="s">
        <v>67</v>
      </c>
      <c r="AS3016" t="s">
        <v>67</v>
      </c>
      <c r="AT3016" t="s">
        <v>67</v>
      </c>
      <c r="AU3016" t="s">
        <v>67</v>
      </c>
      <c r="AV3016" t="s">
        <v>67</v>
      </c>
      <c r="AW3016" t="s">
        <v>67</v>
      </c>
      <c r="AX3016" t="s">
        <v>67</v>
      </c>
      <c r="AY3016" t="s">
        <v>68</v>
      </c>
      <c r="AZ3016" t="s">
        <v>67</v>
      </c>
      <c r="BA3016" t="s">
        <v>67</v>
      </c>
      <c r="BB3016" t="s">
        <v>67</v>
      </c>
      <c r="BC3016">
        <v>6.253747282</v>
      </c>
      <c r="BE3016" t="str">
        <f t="shared" si="47"/>
        <v>TRES RENTABLE</v>
      </c>
    </row>
    <row r="3017" spans="1:57" x14ac:dyDescent="0.25">
      <c r="A3017" t="s">
        <v>0</v>
      </c>
      <c r="B3017" t="s">
        <v>14457</v>
      </c>
      <c r="C3017">
        <v>1</v>
      </c>
      <c r="D3017">
        <v>111</v>
      </c>
      <c r="E3017">
        <v>0</v>
      </c>
      <c r="F3017">
        <v>247</v>
      </c>
      <c r="G3017" t="s">
        <v>14458</v>
      </c>
      <c r="H3017">
        <v>1000</v>
      </c>
      <c r="I3017">
        <v>14616</v>
      </c>
      <c r="J3017" t="s">
        <v>3438</v>
      </c>
      <c r="K3017" t="s">
        <v>4562</v>
      </c>
      <c r="L3017" t="s">
        <v>14459</v>
      </c>
      <c r="M3017">
        <v>314</v>
      </c>
      <c r="N3017">
        <v>2059</v>
      </c>
      <c r="O3017" t="s">
        <v>14460</v>
      </c>
      <c r="P3017">
        <v>1</v>
      </c>
      <c r="Q3017" t="s">
        <v>96</v>
      </c>
      <c r="R3017" t="s">
        <v>14461</v>
      </c>
      <c r="S3017">
        <v>10</v>
      </c>
      <c r="T3017" t="s">
        <v>64</v>
      </c>
      <c r="U3017" t="s">
        <v>65</v>
      </c>
      <c r="V3017" t="s">
        <v>615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  <c r="AC3017" t="s">
        <v>67</v>
      </c>
      <c r="AD3017" t="s">
        <v>67</v>
      </c>
      <c r="AE3017" t="s">
        <v>67</v>
      </c>
      <c r="AF3017" t="s">
        <v>67</v>
      </c>
      <c r="AG3017" t="s">
        <v>67</v>
      </c>
      <c r="AH3017" t="s">
        <v>67</v>
      </c>
      <c r="AI3017" t="s">
        <v>67</v>
      </c>
      <c r="AJ3017" t="s">
        <v>67</v>
      </c>
      <c r="AK3017" t="s">
        <v>67</v>
      </c>
      <c r="AL3017" t="s">
        <v>67</v>
      </c>
      <c r="AM3017" t="s">
        <v>67</v>
      </c>
      <c r="AN3017" t="s">
        <v>67</v>
      </c>
      <c r="AO3017" t="s">
        <v>67</v>
      </c>
      <c r="AP3017" t="s">
        <v>67</v>
      </c>
      <c r="AQ3017" t="s">
        <v>67</v>
      </c>
      <c r="AR3017" t="s">
        <v>67</v>
      </c>
      <c r="AS3017" t="s">
        <v>67</v>
      </c>
      <c r="AT3017" t="s">
        <v>67</v>
      </c>
      <c r="AU3017" t="s">
        <v>68</v>
      </c>
      <c r="AV3017" t="s">
        <v>67</v>
      </c>
      <c r="AW3017" t="s">
        <v>67</v>
      </c>
      <c r="AX3017" t="s">
        <v>67</v>
      </c>
      <c r="AY3017" t="s">
        <v>67</v>
      </c>
      <c r="AZ3017" t="s">
        <v>67</v>
      </c>
      <c r="BA3017" t="s">
        <v>67</v>
      </c>
      <c r="BB3017" t="s">
        <v>67</v>
      </c>
      <c r="BC3017">
        <v>1.2179999999999999E-3</v>
      </c>
      <c r="BE3017" t="str">
        <f t="shared" si="47"/>
        <v>PAS RENTABLE</v>
      </c>
    </row>
    <row r="3018" spans="1:57" x14ac:dyDescent="0.25">
      <c r="A3018" t="s">
        <v>0</v>
      </c>
      <c r="B3018" t="s">
        <v>3396</v>
      </c>
      <c r="C3018">
        <v>82</v>
      </c>
      <c r="D3018">
        <v>99</v>
      </c>
      <c r="E3018">
        <v>130</v>
      </c>
      <c r="F3018">
        <v>79</v>
      </c>
      <c r="G3018" t="s">
        <v>14462</v>
      </c>
      <c r="H3018">
        <v>399</v>
      </c>
      <c r="I3018">
        <v>91443253</v>
      </c>
      <c r="J3018" t="s">
        <v>1573</v>
      </c>
      <c r="K3018" t="s">
        <v>5543</v>
      </c>
      <c r="L3018" t="s">
        <v>14463</v>
      </c>
      <c r="M3018">
        <v>21034</v>
      </c>
      <c r="N3018">
        <v>663</v>
      </c>
      <c r="O3018" t="s">
        <v>5007</v>
      </c>
      <c r="P3018">
        <v>1.3711729619999999</v>
      </c>
      <c r="Q3018" t="s">
        <v>14464</v>
      </c>
      <c r="R3018" t="s">
        <v>14465</v>
      </c>
      <c r="S3018">
        <v>153</v>
      </c>
      <c r="T3018" t="s">
        <v>64</v>
      </c>
      <c r="U3018" t="s">
        <v>65</v>
      </c>
      <c r="V3018" t="s">
        <v>126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  <c r="AC3018" t="s">
        <v>67</v>
      </c>
      <c r="AD3018" t="s">
        <v>67</v>
      </c>
      <c r="AE3018" t="s">
        <v>67</v>
      </c>
      <c r="AF3018" t="s">
        <v>67</v>
      </c>
      <c r="AG3018" t="s">
        <v>67</v>
      </c>
      <c r="AH3018" t="s">
        <v>67</v>
      </c>
      <c r="AI3018" t="s">
        <v>67</v>
      </c>
      <c r="AJ3018" t="s">
        <v>67</v>
      </c>
      <c r="AK3018" t="s">
        <v>67</v>
      </c>
      <c r="AL3018" t="s">
        <v>68</v>
      </c>
      <c r="AM3018" t="s">
        <v>67</v>
      </c>
      <c r="AN3018" t="s">
        <v>67</v>
      </c>
      <c r="AO3018" t="s">
        <v>67</v>
      </c>
      <c r="AP3018" t="s">
        <v>67</v>
      </c>
      <c r="AQ3018" t="s">
        <v>67</v>
      </c>
      <c r="AR3018" t="s">
        <v>67</v>
      </c>
      <c r="AS3018" t="s">
        <v>67</v>
      </c>
      <c r="AT3018" t="s">
        <v>67</v>
      </c>
      <c r="AU3018" t="s">
        <v>68</v>
      </c>
      <c r="AV3018" t="s">
        <v>67</v>
      </c>
      <c r="AW3018" t="s">
        <v>67</v>
      </c>
      <c r="AX3018" t="s">
        <v>67</v>
      </c>
      <c r="AY3018" t="s">
        <v>67</v>
      </c>
      <c r="AZ3018" t="s">
        <v>67</v>
      </c>
      <c r="BA3018" t="s">
        <v>67</v>
      </c>
      <c r="BB3018" t="s">
        <v>67</v>
      </c>
      <c r="BC3018">
        <v>7.6202710829999996</v>
      </c>
      <c r="BE3018" t="str">
        <f t="shared" si="47"/>
        <v>TRES RENTABLE</v>
      </c>
    </row>
    <row r="3019" spans="1:57" x14ac:dyDescent="0.25">
      <c r="A3019" t="s">
        <v>0</v>
      </c>
      <c r="B3019" t="s">
        <v>1323</v>
      </c>
      <c r="C3019">
        <v>151</v>
      </c>
      <c r="D3019">
        <v>104</v>
      </c>
      <c r="E3019">
        <v>0</v>
      </c>
      <c r="F3019">
        <v>1000</v>
      </c>
      <c r="G3019" t="s">
        <v>371</v>
      </c>
      <c r="H3019">
        <v>26000</v>
      </c>
      <c r="I3019">
        <v>30093107</v>
      </c>
      <c r="J3019" t="s">
        <v>1039</v>
      </c>
      <c r="K3019" t="s">
        <v>366</v>
      </c>
      <c r="L3019" t="s">
        <v>14466</v>
      </c>
      <c r="M3019">
        <v>600996</v>
      </c>
      <c r="N3019">
        <v>39175</v>
      </c>
      <c r="O3019" t="s">
        <v>716</v>
      </c>
      <c r="P3019">
        <v>6</v>
      </c>
      <c r="Q3019" t="s">
        <v>14467</v>
      </c>
      <c r="R3019" t="s">
        <v>14468</v>
      </c>
      <c r="S3019">
        <v>726</v>
      </c>
      <c r="T3019" t="s">
        <v>64</v>
      </c>
      <c r="U3019" t="s">
        <v>87</v>
      </c>
      <c r="V3019" t="s">
        <v>615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  <c r="AC3019" t="s">
        <v>67</v>
      </c>
      <c r="AD3019" t="s">
        <v>67</v>
      </c>
      <c r="AE3019" t="s">
        <v>67</v>
      </c>
      <c r="AF3019" t="s">
        <v>67</v>
      </c>
      <c r="AG3019" t="s">
        <v>67</v>
      </c>
      <c r="AH3019" t="s">
        <v>67</v>
      </c>
      <c r="AI3019" t="s">
        <v>67</v>
      </c>
      <c r="AJ3019" t="s">
        <v>67</v>
      </c>
      <c r="AK3019" t="s">
        <v>67</v>
      </c>
      <c r="AL3019" t="s">
        <v>67</v>
      </c>
      <c r="AM3019" t="s">
        <v>68</v>
      </c>
      <c r="AN3019" t="s">
        <v>67</v>
      </c>
      <c r="AO3019" t="s">
        <v>67</v>
      </c>
      <c r="AP3019" t="s">
        <v>67</v>
      </c>
      <c r="AQ3019" t="s">
        <v>67</v>
      </c>
      <c r="AR3019" t="s">
        <v>67</v>
      </c>
      <c r="AS3019" t="s">
        <v>67</v>
      </c>
      <c r="AT3019" t="s">
        <v>67</v>
      </c>
      <c r="AU3019" t="s">
        <v>67</v>
      </c>
      <c r="AV3019" t="s">
        <v>67</v>
      </c>
      <c r="AW3019" t="s">
        <v>67</v>
      </c>
      <c r="AX3019" t="s">
        <v>68</v>
      </c>
      <c r="AY3019" t="s">
        <v>67</v>
      </c>
      <c r="AZ3019" t="s">
        <v>67</v>
      </c>
      <c r="BA3019" t="s">
        <v>67</v>
      </c>
      <c r="BB3019" t="s">
        <v>67</v>
      </c>
      <c r="BC3019">
        <v>5.0155178329999996</v>
      </c>
      <c r="BE3019" t="str">
        <f t="shared" si="47"/>
        <v>RENTABLE</v>
      </c>
    </row>
    <row r="3020" spans="1:57" x14ac:dyDescent="0.25">
      <c r="A3020" t="s">
        <v>0</v>
      </c>
      <c r="B3020" t="s">
        <v>14469</v>
      </c>
      <c r="C3020">
        <v>3</v>
      </c>
      <c r="D3020">
        <v>89</v>
      </c>
      <c r="E3020">
        <v>49</v>
      </c>
      <c r="F3020">
        <v>84</v>
      </c>
      <c r="G3020" t="s">
        <v>14470</v>
      </c>
      <c r="H3020">
        <v>551</v>
      </c>
      <c r="I3020">
        <v>48468407.530000001</v>
      </c>
      <c r="J3020" t="s">
        <v>14471</v>
      </c>
      <c r="K3020" t="s">
        <v>14472</v>
      </c>
      <c r="L3020" t="s">
        <v>14473</v>
      </c>
      <c r="M3020">
        <v>105</v>
      </c>
      <c r="N3020">
        <v>895</v>
      </c>
      <c r="O3020" t="s">
        <v>14474</v>
      </c>
      <c r="P3020">
        <v>6</v>
      </c>
      <c r="Q3020" t="s">
        <v>96</v>
      </c>
      <c r="R3020" t="s">
        <v>14475</v>
      </c>
      <c r="S3020">
        <v>7</v>
      </c>
      <c r="T3020" t="s">
        <v>64</v>
      </c>
      <c r="U3020" t="s">
        <v>65</v>
      </c>
      <c r="V3020" t="s">
        <v>126</v>
      </c>
      <c r="W3020">
        <v>12000000</v>
      </c>
      <c r="X3020">
        <v>2015</v>
      </c>
      <c r="Y3020">
        <v>85</v>
      </c>
      <c r="Z3020">
        <v>2.8</v>
      </c>
      <c r="AA3020">
        <v>2.2204030549999998</v>
      </c>
      <c r="AB3020">
        <v>634</v>
      </c>
      <c r="AC3020" t="s">
        <v>67</v>
      </c>
      <c r="AD3020" t="s">
        <v>67</v>
      </c>
      <c r="AE3020" t="s">
        <v>67</v>
      </c>
      <c r="AF3020" t="s">
        <v>67</v>
      </c>
      <c r="AG3020" t="s">
        <v>67</v>
      </c>
      <c r="AH3020" t="s">
        <v>67</v>
      </c>
      <c r="AI3020" t="s">
        <v>67</v>
      </c>
      <c r="AJ3020" t="s">
        <v>67</v>
      </c>
      <c r="AK3020" t="s">
        <v>67</v>
      </c>
      <c r="AL3020" t="s">
        <v>67</v>
      </c>
      <c r="AM3020" t="s">
        <v>67</v>
      </c>
      <c r="AN3020" t="s">
        <v>67</v>
      </c>
      <c r="AO3020" t="s">
        <v>68</v>
      </c>
      <c r="AP3020" t="s">
        <v>67</v>
      </c>
      <c r="AQ3020" t="s">
        <v>67</v>
      </c>
      <c r="AR3020" t="s">
        <v>67</v>
      </c>
      <c r="AS3020" t="s">
        <v>67</v>
      </c>
      <c r="AT3020" t="s">
        <v>67</v>
      </c>
      <c r="AU3020" t="s">
        <v>67</v>
      </c>
      <c r="AV3020" t="s">
        <v>68</v>
      </c>
      <c r="AW3020" t="s">
        <v>67</v>
      </c>
      <c r="AX3020" t="s">
        <v>67</v>
      </c>
      <c r="AY3020" t="s">
        <v>67</v>
      </c>
      <c r="AZ3020" t="s">
        <v>67</v>
      </c>
      <c r="BA3020" t="s">
        <v>68</v>
      </c>
      <c r="BB3020" t="s">
        <v>67</v>
      </c>
      <c r="BC3020">
        <v>6.253747282</v>
      </c>
      <c r="BE3020" t="str">
        <f t="shared" si="47"/>
        <v>TRES RENTABLE</v>
      </c>
    </row>
    <row r="3021" spans="1:57" x14ac:dyDescent="0.25">
      <c r="A3021" t="s">
        <v>0</v>
      </c>
      <c r="B3021" t="s">
        <v>13160</v>
      </c>
      <c r="C3021">
        <v>98</v>
      </c>
      <c r="D3021">
        <v>103</v>
      </c>
      <c r="E3021">
        <v>52</v>
      </c>
      <c r="F3021">
        <v>426</v>
      </c>
      <c r="G3021" t="s">
        <v>5609</v>
      </c>
      <c r="H3021">
        <v>969</v>
      </c>
      <c r="I3021">
        <v>57469179</v>
      </c>
      <c r="J3021" t="s">
        <v>7432</v>
      </c>
      <c r="K3021" t="s">
        <v>3681</v>
      </c>
      <c r="L3021" t="s">
        <v>14476</v>
      </c>
      <c r="M3021">
        <v>63855</v>
      </c>
      <c r="N3021">
        <v>2987</v>
      </c>
      <c r="O3021" t="s">
        <v>14477</v>
      </c>
      <c r="P3021">
        <v>0</v>
      </c>
      <c r="Q3021" t="s">
        <v>14478</v>
      </c>
      <c r="R3021" t="s">
        <v>14479</v>
      </c>
      <c r="S3021">
        <v>248</v>
      </c>
      <c r="T3021" t="s">
        <v>64</v>
      </c>
      <c r="U3021" t="s">
        <v>65</v>
      </c>
      <c r="V3021" t="s">
        <v>615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  <c r="AC3021" t="s">
        <v>67</v>
      </c>
      <c r="AD3021" t="s">
        <v>67</v>
      </c>
      <c r="AE3021" t="s">
        <v>67</v>
      </c>
      <c r="AF3021" t="s">
        <v>67</v>
      </c>
      <c r="AG3021" t="s">
        <v>67</v>
      </c>
      <c r="AH3021" t="s">
        <v>67</v>
      </c>
      <c r="AI3021" t="s">
        <v>67</v>
      </c>
      <c r="AJ3021" t="s">
        <v>67</v>
      </c>
      <c r="AK3021" t="s">
        <v>67</v>
      </c>
      <c r="AL3021" t="s">
        <v>67</v>
      </c>
      <c r="AM3021" t="s">
        <v>67</v>
      </c>
      <c r="AN3021" t="s">
        <v>67</v>
      </c>
      <c r="AO3021" t="s">
        <v>67</v>
      </c>
      <c r="AP3021" t="s">
        <v>67</v>
      </c>
      <c r="AQ3021" t="s">
        <v>67</v>
      </c>
      <c r="AR3021" t="s">
        <v>68</v>
      </c>
      <c r="AS3021" t="s">
        <v>67</v>
      </c>
      <c r="AT3021" t="s">
        <v>67</v>
      </c>
      <c r="AU3021" t="s">
        <v>67</v>
      </c>
      <c r="AV3021" t="s">
        <v>67</v>
      </c>
      <c r="AW3021" t="s">
        <v>67</v>
      </c>
      <c r="AX3021" t="s">
        <v>67</v>
      </c>
      <c r="AY3021" t="s">
        <v>68</v>
      </c>
      <c r="AZ3021" t="s">
        <v>67</v>
      </c>
      <c r="BA3021" t="s">
        <v>67</v>
      </c>
      <c r="BB3021" t="s">
        <v>67</v>
      </c>
      <c r="BC3021">
        <v>4.9973199130000001</v>
      </c>
      <c r="BE3021" t="str">
        <f t="shared" si="47"/>
        <v>RENTABLE</v>
      </c>
    </row>
    <row r="3022" spans="1:57" x14ac:dyDescent="0.25">
      <c r="A3022" t="s">
        <v>0</v>
      </c>
      <c r="B3022" t="s">
        <v>14480</v>
      </c>
      <c r="C3022">
        <v>25</v>
      </c>
      <c r="D3022">
        <v>134</v>
      </c>
      <c r="E3022">
        <v>0</v>
      </c>
      <c r="F3022">
        <v>4</v>
      </c>
      <c r="G3022" t="s">
        <v>14481</v>
      </c>
      <c r="H3022">
        <v>15</v>
      </c>
      <c r="I3022">
        <v>48856</v>
      </c>
      <c r="J3022" t="s">
        <v>3438</v>
      </c>
      <c r="K3022" t="s">
        <v>14482</v>
      </c>
      <c r="L3022" t="s">
        <v>14483</v>
      </c>
      <c r="M3022">
        <v>3466</v>
      </c>
      <c r="N3022">
        <v>30</v>
      </c>
      <c r="O3022" t="s">
        <v>14484</v>
      </c>
      <c r="P3022">
        <v>0</v>
      </c>
      <c r="Q3022" t="s">
        <v>14485</v>
      </c>
      <c r="R3022" t="s">
        <v>14486</v>
      </c>
      <c r="S3022">
        <v>40</v>
      </c>
      <c r="T3022" t="s">
        <v>706</v>
      </c>
      <c r="U3022" t="s">
        <v>707</v>
      </c>
      <c r="V3022" t="s">
        <v>96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  <c r="AC3022" t="s">
        <v>67</v>
      </c>
      <c r="AD3022" t="s">
        <v>67</v>
      </c>
      <c r="AE3022" t="s">
        <v>67</v>
      </c>
      <c r="AF3022" t="s">
        <v>67</v>
      </c>
      <c r="AG3022" t="s">
        <v>67</v>
      </c>
      <c r="AH3022" t="s">
        <v>67</v>
      </c>
      <c r="AI3022" t="s">
        <v>67</v>
      </c>
      <c r="AJ3022" t="s">
        <v>67</v>
      </c>
      <c r="AK3022" t="s">
        <v>67</v>
      </c>
      <c r="AL3022" t="s">
        <v>67</v>
      </c>
      <c r="AM3022" t="s">
        <v>67</v>
      </c>
      <c r="AN3022" t="s">
        <v>67</v>
      </c>
      <c r="AO3022" t="s">
        <v>67</v>
      </c>
      <c r="AP3022" t="s">
        <v>67</v>
      </c>
      <c r="AQ3022" t="s">
        <v>67</v>
      </c>
      <c r="AR3022" t="s">
        <v>67</v>
      </c>
      <c r="AS3022" t="s">
        <v>67</v>
      </c>
      <c r="AT3022" t="s">
        <v>67</v>
      </c>
      <c r="AU3022" t="s">
        <v>68</v>
      </c>
      <c r="AV3022" t="s">
        <v>67</v>
      </c>
      <c r="AW3022" t="s">
        <v>67</v>
      </c>
      <c r="AX3022" t="s">
        <v>67</v>
      </c>
      <c r="AY3022" t="s">
        <v>67</v>
      </c>
      <c r="AZ3022" t="s">
        <v>67</v>
      </c>
      <c r="BA3022" t="s">
        <v>67</v>
      </c>
      <c r="BB3022" t="s">
        <v>67</v>
      </c>
      <c r="BC3022">
        <v>4.1055459999999998E-3</v>
      </c>
      <c r="BE3022" t="str">
        <f t="shared" si="47"/>
        <v>PAS RENTABLE</v>
      </c>
    </row>
    <row r="3023" spans="1:57" x14ac:dyDescent="0.25">
      <c r="A3023" t="s">
        <v>0</v>
      </c>
      <c r="B3023" t="s">
        <v>14487</v>
      </c>
      <c r="C3023">
        <v>35</v>
      </c>
      <c r="D3023">
        <v>100</v>
      </c>
      <c r="E3023">
        <v>2</v>
      </c>
      <c r="F3023">
        <v>388</v>
      </c>
      <c r="G3023" t="s">
        <v>2378</v>
      </c>
      <c r="H3023">
        <v>680</v>
      </c>
      <c r="I3023">
        <v>48468407.530000001</v>
      </c>
      <c r="J3023" t="s">
        <v>4103</v>
      </c>
      <c r="K3023" t="s">
        <v>2313</v>
      </c>
      <c r="L3023" t="s">
        <v>14488</v>
      </c>
      <c r="M3023">
        <v>3737</v>
      </c>
      <c r="N3023">
        <v>1780</v>
      </c>
      <c r="O3023" t="s">
        <v>13747</v>
      </c>
      <c r="P3023">
        <v>2</v>
      </c>
      <c r="Q3023" t="s">
        <v>14489</v>
      </c>
      <c r="R3023" t="s">
        <v>14490</v>
      </c>
      <c r="S3023">
        <v>27</v>
      </c>
      <c r="T3023" t="s">
        <v>64</v>
      </c>
      <c r="U3023" t="s">
        <v>87</v>
      </c>
      <c r="V3023" t="s">
        <v>615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  <c r="AC3023" t="s">
        <v>67</v>
      </c>
      <c r="AD3023" t="s">
        <v>67</v>
      </c>
      <c r="AE3023" t="s">
        <v>67</v>
      </c>
      <c r="AF3023" t="s">
        <v>67</v>
      </c>
      <c r="AG3023" t="s">
        <v>67</v>
      </c>
      <c r="AH3023" t="s">
        <v>67</v>
      </c>
      <c r="AI3023" t="s">
        <v>67</v>
      </c>
      <c r="AJ3023" t="s">
        <v>68</v>
      </c>
      <c r="AK3023" t="s">
        <v>67</v>
      </c>
      <c r="AL3023" t="s">
        <v>67</v>
      </c>
      <c r="AM3023" t="s">
        <v>67</v>
      </c>
      <c r="AN3023" t="s">
        <v>67</v>
      </c>
      <c r="AO3023" t="s">
        <v>67</v>
      </c>
      <c r="AP3023" t="s">
        <v>67</v>
      </c>
      <c r="AQ3023" t="s">
        <v>67</v>
      </c>
      <c r="AR3023" t="s">
        <v>67</v>
      </c>
      <c r="AS3023" t="s">
        <v>67</v>
      </c>
      <c r="AT3023" t="s">
        <v>67</v>
      </c>
      <c r="AU3023" t="s">
        <v>68</v>
      </c>
      <c r="AV3023" t="s">
        <v>67</v>
      </c>
      <c r="AW3023" t="s">
        <v>67</v>
      </c>
      <c r="AX3023" t="s">
        <v>67</v>
      </c>
      <c r="AY3023" t="s">
        <v>67</v>
      </c>
      <c r="AZ3023" t="s">
        <v>67</v>
      </c>
      <c r="BA3023" t="s">
        <v>67</v>
      </c>
      <c r="BB3023" t="s">
        <v>67</v>
      </c>
      <c r="BC3023">
        <v>6.253747282</v>
      </c>
      <c r="BE3023" t="str">
        <f t="shared" si="47"/>
        <v>TRES RENTABLE</v>
      </c>
    </row>
    <row r="3024" spans="1:57" x14ac:dyDescent="0.25">
      <c r="A3024" t="s">
        <v>0</v>
      </c>
      <c r="B3024" t="s">
        <v>14491</v>
      </c>
      <c r="C3024">
        <v>6</v>
      </c>
      <c r="D3024">
        <v>130</v>
      </c>
      <c r="E3024">
        <v>3</v>
      </c>
      <c r="F3024">
        <v>2</v>
      </c>
      <c r="G3024" t="s">
        <v>11726</v>
      </c>
      <c r="H3024">
        <v>215</v>
      </c>
      <c r="I3024">
        <v>48468407.530000001</v>
      </c>
      <c r="J3024" t="s">
        <v>3438</v>
      </c>
      <c r="K3024" t="s">
        <v>14492</v>
      </c>
      <c r="L3024" t="s">
        <v>14493</v>
      </c>
      <c r="M3024">
        <v>117</v>
      </c>
      <c r="N3024">
        <v>244</v>
      </c>
      <c r="O3024" t="s">
        <v>14494</v>
      </c>
      <c r="P3024">
        <v>1</v>
      </c>
      <c r="Q3024" t="s">
        <v>96</v>
      </c>
      <c r="R3024" t="s">
        <v>14495</v>
      </c>
      <c r="S3024">
        <v>6</v>
      </c>
      <c r="T3024" t="s">
        <v>11728</v>
      </c>
      <c r="U3024" t="s">
        <v>922</v>
      </c>
      <c r="V3024" t="s">
        <v>96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  <c r="AC3024" t="s">
        <v>67</v>
      </c>
      <c r="AD3024" t="s">
        <v>67</v>
      </c>
      <c r="AE3024" t="s">
        <v>67</v>
      </c>
      <c r="AF3024" t="s">
        <v>67</v>
      </c>
      <c r="AG3024" t="s">
        <v>67</v>
      </c>
      <c r="AH3024" t="s">
        <v>67</v>
      </c>
      <c r="AI3024" t="s">
        <v>67</v>
      </c>
      <c r="AJ3024" t="s">
        <v>67</v>
      </c>
      <c r="AK3024" t="s">
        <v>67</v>
      </c>
      <c r="AL3024" t="s">
        <v>67</v>
      </c>
      <c r="AM3024" t="s">
        <v>67</v>
      </c>
      <c r="AN3024" t="s">
        <v>67</v>
      </c>
      <c r="AO3024" t="s">
        <v>67</v>
      </c>
      <c r="AP3024" t="s">
        <v>67</v>
      </c>
      <c r="AQ3024" t="s">
        <v>67</v>
      </c>
      <c r="AR3024" t="s">
        <v>67</v>
      </c>
      <c r="AS3024" t="s">
        <v>67</v>
      </c>
      <c r="AT3024" t="s">
        <v>67</v>
      </c>
      <c r="AU3024" t="s">
        <v>68</v>
      </c>
      <c r="AV3024" t="s">
        <v>67</v>
      </c>
      <c r="AW3024" t="s">
        <v>67</v>
      </c>
      <c r="AX3024" t="s">
        <v>67</v>
      </c>
      <c r="AY3024" t="s">
        <v>67</v>
      </c>
      <c r="AZ3024" t="s">
        <v>67</v>
      </c>
      <c r="BA3024" t="s">
        <v>67</v>
      </c>
      <c r="BB3024" t="s">
        <v>67</v>
      </c>
      <c r="BC3024">
        <v>6.253747282</v>
      </c>
      <c r="BE3024" t="str">
        <f t="shared" si="47"/>
        <v>TRES RENTABLE</v>
      </c>
    </row>
    <row r="3025" spans="1:57" x14ac:dyDescent="0.25">
      <c r="A3025" t="s">
        <v>0</v>
      </c>
      <c r="B3025" t="s">
        <v>2872</v>
      </c>
      <c r="C3025">
        <v>183</v>
      </c>
      <c r="D3025">
        <v>106</v>
      </c>
      <c r="E3025">
        <v>287</v>
      </c>
      <c r="F3025">
        <v>233</v>
      </c>
      <c r="G3025" t="s">
        <v>14496</v>
      </c>
      <c r="H3025">
        <v>767</v>
      </c>
      <c r="I3025">
        <v>148170000</v>
      </c>
      <c r="J3025" t="s">
        <v>912</v>
      </c>
      <c r="K3025" t="s">
        <v>5281</v>
      </c>
      <c r="L3025" t="s">
        <v>14497</v>
      </c>
      <c r="M3025">
        <v>142293</v>
      </c>
      <c r="N3025">
        <v>2053</v>
      </c>
      <c r="O3025" t="s">
        <v>14498</v>
      </c>
      <c r="P3025">
        <v>0</v>
      </c>
      <c r="Q3025" t="s">
        <v>14499</v>
      </c>
      <c r="R3025" t="s">
        <v>14500</v>
      </c>
      <c r="S3025">
        <v>245</v>
      </c>
      <c r="T3025" t="s">
        <v>64</v>
      </c>
      <c r="U3025" t="s">
        <v>65</v>
      </c>
      <c r="V3025" t="s">
        <v>126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  <c r="AC3025" t="s">
        <v>67</v>
      </c>
      <c r="AD3025" t="s">
        <v>67</v>
      </c>
      <c r="AE3025" t="s">
        <v>67</v>
      </c>
      <c r="AF3025" t="s">
        <v>67</v>
      </c>
      <c r="AG3025" t="s">
        <v>67</v>
      </c>
      <c r="AH3025" t="s">
        <v>67</v>
      </c>
      <c r="AI3025" t="s">
        <v>67</v>
      </c>
      <c r="AJ3025" t="s">
        <v>67</v>
      </c>
      <c r="AK3025" t="s">
        <v>67</v>
      </c>
      <c r="AL3025" t="s">
        <v>67</v>
      </c>
      <c r="AM3025" t="s">
        <v>68</v>
      </c>
      <c r="AN3025" t="s">
        <v>67</v>
      </c>
      <c r="AO3025" t="s">
        <v>67</v>
      </c>
      <c r="AP3025" t="s">
        <v>67</v>
      </c>
      <c r="AQ3025" t="s">
        <v>67</v>
      </c>
      <c r="AR3025" t="s">
        <v>68</v>
      </c>
      <c r="AS3025" t="s">
        <v>67</v>
      </c>
      <c r="AT3025" t="s">
        <v>67</v>
      </c>
      <c r="AU3025" t="s">
        <v>67</v>
      </c>
      <c r="AV3025" t="s">
        <v>67</v>
      </c>
      <c r="AW3025" t="s">
        <v>67</v>
      </c>
      <c r="AX3025" t="s">
        <v>67</v>
      </c>
      <c r="AY3025" t="s">
        <v>68</v>
      </c>
      <c r="AZ3025" t="s">
        <v>67</v>
      </c>
      <c r="BA3025" t="s">
        <v>67</v>
      </c>
      <c r="BB3025" t="s">
        <v>67</v>
      </c>
      <c r="BC3025">
        <v>13.47</v>
      </c>
      <c r="BE3025" t="str">
        <f t="shared" si="47"/>
        <v>TRES RENTABLE</v>
      </c>
    </row>
    <row r="3026" spans="1:57" x14ac:dyDescent="0.25">
      <c r="A3026" t="s">
        <v>0</v>
      </c>
      <c r="B3026" t="s">
        <v>1461</v>
      </c>
      <c r="C3026">
        <v>282</v>
      </c>
      <c r="D3026">
        <v>125</v>
      </c>
      <c r="E3026">
        <v>0</v>
      </c>
      <c r="F3026">
        <v>504</v>
      </c>
      <c r="G3026" t="s">
        <v>14501</v>
      </c>
      <c r="H3026">
        <v>11000</v>
      </c>
      <c r="I3026">
        <v>460935665</v>
      </c>
      <c r="J3026" t="s">
        <v>58</v>
      </c>
      <c r="K3026" t="s">
        <v>422</v>
      </c>
      <c r="L3026" t="s">
        <v>14502</v>
      </c>
      <c r="M3026">
        <v>911097</v>
      </c>
      <c r="N3026">
        <v>13485</v>
      </c>
      <c r="O3026" t="s">
        <v>7898</v>
      </c>
      <c r="P3026">
        <v>1</v>
      </c>
      <c r="Q3026" t="s">
        <v>14503</v>
      </c>
      <c r="R3026" t="s">
        <v>14504</v>
      </c>
      <c r="S3026">
        <v>1470</v>
      </c>
      <c r="T3026" t="s">
        <v>64</v>
      </c>
      <c r="U3026" t="s">
        <v>65</v>
      </c>
      <c r="V3026" t="s">
        <v>126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  <c r="AC3026" t="s">
        <v>67</v>
      </c>
      <c r="AD3026" t="s">
        <v>68</v>
      </c>
      <c r="AE3026" t="s">
        <v>67</v>
      </c>
      <c r="AF3026" t="s">
        <v>67</v>
      </c>
      <c r="AG3026" t="s">
        <v>67</v>
      </c>
      <c r="AH3026" t="s">
        <v>67</v>
      </c>
      <c r="AI3026" t="s">
        <v>67</v>
      </c>
      <c r="AJ3026" t="s">
        <v>67</v>
      </c>
      <c r="AK3026" t="s">
        <v>67</v>
      </c>
      <c r="AL3026" t="s">
        <v>67</v>
      </c>
      <c r="AM3026" t="s">
        <v>67</v>
      </c>
      <c r="AN3026" t="s">
        <v>67</v>
      </c>
      <c r="AO3026" t="s">
        <v>67</v>
      </c>
      <c r="AP3026" t="s">
        <v>67</v>
      </c>
      <c r="AQ3026" t="s">
        <v>68</v>
      </c>
      <c r="AR3026" t="s">
        <v>67</v>
      </c>
      <c r="AS3026" t="s">
        <v>67</v>
      </c>
      <c r="AT3026" t="s">
        <v>68</v>
      </c>
      <c r="AU3026" t="s">
        <v>67</v>
      </c>
      <c r="AV3026" t="s">
        <v>67</v>
      </c>
      <c r="AW3026" t="s">
        <v>67</v>
      </c>
      <c r="AX3026" t="s">
        <v>67</v>
      </c>
      <c r="AY3026" t="s">
        <v>68</v>
      </c>
      <c r="AZ3026" t="s">
        <v>67</v>
      </c>
      <c r="BA3026" t="s">
        <v>67</v>
      </c>
      <c r="BB3026" t="s">
        <v>67</v>
      </c>
      <c r="BC3026">
        <v>41.90324227</v>
      </c>
      <c r="BE3026" t="str">
        <f t="shared" si="47"/>
        <v>TRES RENTABLE</v>
      </c>
    </row>
    <row r="3027" spans="1:57" x14ac:dyDescent="0.25">
      <c r="A3027" t="s">
        <v>0</v>
      </c>
      <c r="B3027" t="s">
        <v>14505</v>
      </c>
      <c r="C3027">
        <v>158</v>
      </c>
      <c r="D3027">
        <v>109</v>
      </c>
      <c r="E3027">
        <v>11</v>
      </c>
      <c r="F3027">
        <v>411</v>
      </c>
      <c r="G3027" t="s">
        <v>5491</v>
      </c>
      <c r="H3027">
        <v>22000</v>
      </c>
      <c r="I3027">
        <v>35537564</v>
      </c>
      <c r="J3027" t="s">
        <v>1700</v>
      </c>
      <c r="K3027" t="s">
        <v>1775</v>
      </c>
      <c r="L3027" t="s">
        <v>14506</v>
      </c>
      <c r="M3027">
        <v>49671</v>
      </c>
      <c r="N3027">
        <v>24063</v>
      </c>
      <c r="O3027" t="s">
        <v>14507</v>
      </c>
      <c r="P3027">
        <v>1</v>
      </c>
      <c r="Q3027" t="s">
        <v>14508</v>
      </c>
      <c r="R3027" t="s">
        <v>14509</v>
      </c>
      <c r="S3027">
        <v>166</v>
      </c>
      <c r="T3027" t="s">
        <v>64</v>
      </c>
      <c r="U3027" t="s">
        <v>65</v>
      </c>
      <c r="V3027" t="s">
        <v>615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  <c r="AC3027" t="s">
        <v>67</v>
      </c>
      <c r="AD3027" t="s">
        <v>67</v>
      </c>
      <c r="AE3027" t="s">
        <v>67</v>
      </c>
      <c r="AF3027" t="s">
        <v>67</v>
      </c>
      <c r="AG3027" t="s">
        <v>67</v>
      </c>
      <c r="AH3027" t="s">
        <v>67</v>
      </c>
      <c r="AI3027" t="s">
        <v>67</v>
      </c>
      <c r="AJ3027" t="s">
        <v>67</v>
      </c>
      <c r="AK3027" t="s">
        <v>67</v>
      </c>
      <c r="AL3027" t="s">
        <v>67</v>
      </c>
      <c r="AM3027" t="s">
        <v>68</v>
      </c>
      <c r="AN3027" t="s">
        <v>67</v>
      </c>
      <c r="AO3027" t="s">
        <v>67</v>
      </c>
      <c r="AP3027" t="s">
        <v>67</v>
      </c>
      <c r="AQ3027" t="s">
        <v>67</v>
      </c>
      <c r="AR3027" t="s">
        <v>67</v>
      </c>
      <c r="AS3027" t="s">
        <v>67</v>
      </c>
      <c r="AT3027" t="s">
        <v>67</v>
      </c>
      <c r="AU3027" t="s">
        <v>67</v>
      </c>
      <c r="AV3027" t="s">
        <v>67</v>
      </c>
      <c r="AW3027" t="s">
        <v>67</v>
      </c>
      <c r="AX3027" t="s">
        <v>67</v>
      </c>
      <c r="AY3027" t="s">
        <v>67</v>
      </c>
      <c r="AZ3027" t="s">
        <v>67</v>
      </c>
      <c r="BA3027" t="s">
        <v>67</v>
      </c>
      <c r="BB3027" t="s">
        <v>67</v>
      </c>
      <c r="BC3027">
        <v>3.0902229569999999</v>
      </c>
      <c r="BE3027" t="str">
        <f t="shared" si="47"/>
        <v>RENTABLE</v>
      </c>
    </row>
    <row r="3028" spans="1:57" x14ac:dyDescent="0.25">
      <c r="A3028" t="s">
        <v>0</v>
      </c>
      <c r="B3028" t="s">
        <v>9088</v>
      </c>
      <c r="C3028">
        <v>89</v>
      </c>
      <c r="D3028">
        <v>200</v>
      </c>
      <c r="E3028">
        <v>767</v>
      </c>
      <c r="F3028">
        <v>382</v>
      </c>
      <c r="G3028" t="s">
        <v>14510</v>
      </c>
      <c r="H3028">
        <v>597</v>
      </c>
      <c r="I3028">
        <v>111722000</v>
      </c>
      <c r="J3028" t="s">
        <v>5633</v>
      </c>
      <c r="K3028" t="s">
        <v>12011</v>
      </c>
      <c r="L3028" t="s">
        <v>14511</v>
      </c>
      <c r="M3028">
        <v>55816</v>
      </c>
      <c r="N3028">
        <v>1966</v>
      </c>
      <c r="O3028" t="s">
        <v>6764</v>
      </c>
      <c r="P3028">
        <v>2</v>
      </c>
      <c r="Q3028" t="s">
        <v>14512</v>
      </c>
      <c r="R3028" t="s">
        <v>14513</v>
      </c>
      <c r="S3028">
        <v>255</v>
      </c>
      <c r="T3028" t="s">
        <v>64</v>
      </c>
      <c r="U3028" t="s">
        <v>65</v>
      </c>
      <c r="V3028" t="s">
        <v>66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  <c r="AC3028" t="s">
        <v>67</v>
      </c>
      <c r="AD3028" t="s">
        <v>67</v>
      </c>
      <c r="AE3028" t="s">
        <v>68</v>
      </c>
      <c r="AF3028" t="s">
        <v>67</v>
      </c>
      <c r="AG3028" t="s">
        <v>67</v>
      </c>
      <c r="AH3028" t="s">
        <v>67</v>
      </c>
      <c r="AI3028" t="s">
        <v>67</v>
      </c>
      <c r="AJ3028" t="s">
        <v>67</v>
      </c>
      <c r="AK3028" t="s">
        <v>67</v>
      </c>
      <c r="AL3028" t="s">
        <v>67</v>
      </c>
      <c r="AM3028" t="s">
        <v>67</v>
      </c>
      <c r="AN3028" t="s">
        <v>67</v>
      </c>
      <c r="AO3028" t="s">
        <v>67</v>
      </c>
      <c r="AP3028" t="s">
        <v>67</v>
      </c>
      <c r="AQ3028" t="s">
        <v>67</v>
      </c>
      <c r="AR3028" t="s">
        <v>67</v>
      </c>
      <c r="AS3028" t="s">
        <v>68</v>
      </c>
      <c r="AT3028" t="s">
        <v>67</v>
      </c>
      <c r="AU3028" t="s">
        <v>68</v>
      </c>
      <c r="AV3028" t="s">
        <v>67</v>
      </c>
      <c r="AW3028" t="s">
        <v>67</v>
      </c>
      <c r="AX3028" t="s">
        <v>67</v>
      </c>
      <c r="AY3028" t="s">
        <v>67</v>
      </c>
      <c r="AZ3028" t="s">
        <v>67</v>
      </c>
      <c r="BA3028" t="s">
        <v>67</v>
      </c>
      <c r="BB3028" t="s">
        <v>67</v>
      </c>
      <c r="BC3028">
        <v>10.156545449999999</v>
      </c>
      <c r="BE3028" t="str">
        <f t="shared" si="47"/>
        <v>TRES RENTABLE</v>
      </c>
    </row>
    <row r="3029" spans="1:57" x14ac:dyDescent="0.25">
      <c r="A3029" t="s">
        <v>0</v>
      </c>
      <c r="B3029" t="s">
        <v>6647</v>
      </c>
      <c r="C3029">
        <v>101</v>
      </c>
      <c r="D3029">
        <v>114</v>
      </c>
      <c r="E3029">
        <v>335</v>
      </c>
      <c r="F3029">
        <v>14</v>
      </c>
      <c r="G3029" t="s">
        <v>14514</v>
      </c>
      <c r="H3029">
        <v>585</v>
      </c>
      <c r="I3029">
        <v>10230</v>
      </c>
      <c r="J3029" t="s">
        <v>14515</v>
      </c>
      <c r="K3029" t="s">
        <v>14516</v>
      </c>
      <c r="L3029" t="s">
        <v>14517</v>
      </c>
      <c r="M3029">
        <v>14437</v>
      </c>
      <c r="N3029">
        <v>679</v>
      </c>
      <c r="O3029" t="s">
        <v>14518</v>
      </c>
      <c r="P3029">
        <v>0</v>
      </c>
      <c r="Q3029" t="s">
        <v>14519</v>
      </c>
      <c r="R3029" t="s">
        <v>14520</v>
      </c>
      <c r="S3029">
        <v>26</v>
      </c>
      <c r="T3029" t="s">
        <v>14521</v>
      </c>
      <c r="U3029" t="s">
        <v>87</v>
      </c>
      <c r="V3029" t="s">
        <v>615</v>
      </c>
      <c r="W3029">
        <v>39752620.439999998</v>
      </c>
      <c r="X3029">
        <v>2014</v>
      </c>
      <c r="Y3029">
        <v>68</v>
      </c>
      <c r="Z3029">
        <v>7.2</v>
      </c>
      <c r="AA3029">
        <v>2.35</v>
      </c>
      <c r="AB3029">
        <v>0</v>
      </c>
      <c r="AC3029" t="s">
        <v>67</v>
      </c>
      <c r="AD3029" t="s">
        <v>67</v>
      </c>
      <c r="AE3029" t="s">
        <v>67</v>
      </c>
      <c r="AF3029" t="s">
        <v>67</v>
      </c>
      <c r="AG3029" t="s">
        <v>67</v>
      </c>
      <c r="AH3029" t="s">
        <v>67</v>
      </c>
      <c r="AI3029" t="s">
        <v>67</v>
      </c>
      <c r="AJ3029" t="s">
        <v>68</v>
      </c>
      <c r="AK3029" t="s">
        <v>67</v>
      </c>
      <c r="AL3029" t="s">
        <v>67</v>
      </c>
      <c r="AM3029" t="s">
        <v>67</v>
      </c>
      <c r="AN3029" t="s">
        <v>68</v>
      </c>
      <c r="AO3029" t="s">
        <v>67</v>
      </c>
      <c r="AP3029" t="s">
        <v>67</v>
      </c>
      <c r="AQ3029" t="s">
        <v>68</v>
      </c>
      <c r="AR3029" t="s">
        <v>67</v>
      </c>
      <c r="AS3029" t="s">
        <v>67</v>
      </c>
      <c r="AT3029" t="s">
        <v>67</v>
      </c>
      <c r="AU3029" t="s">
        <v>68</v>
      </c>
      <c r="AV3029" t="s">
        <v>67</v>
      </c>
      <c r="AW3029" t="s">
        <v>67</v>
      </c>
      <c r="AX3029" t="s">
        <v>68</v>
      </c>
      <c r="AY3029" t="s">
        <v>67</v>
      </c>
      <c r="AZ3029" t="s">
        <v>67</v>
      </c>
      <c r="BA3029" t="s">
        <v>67</v>
      </c>
      <c r="BB3029" t="s">
        <v>67</v>
      </c>
      <c r="BC3029">
        <v>6.253747282</v>
      </c>
      <c r="BE3029" t="str">
        <f t="shared" si="47"/>
        <v>TRES RENTABLE</v>
      </c>
    </row>
    <row r="3030" spans="1:57" x14ac:dyDescent="0.25">
      <c r="A3030" t="s">
        <v>0</v>
      </c>
      <c r="B3030" t="s">
        <v>4094</v>
      </c>
      <c r="C3030">
        <v>128</v>
      </c>
      <c r="D3030">
        <v>112</v>
      </c>
      <c r="E3030">
        <v>197</v>
      </c>
      <c r="F3030">
        <v>632</v>
      </c>
      <c r="G3030" t="s">
        <v>7634</v>
      </c>
      <c r="H3030">
        <v>755</v>
      </c>
      <c r="I3030">
        <v>90556401</v>
      </c>
      <c r="J3030" t="s">
        <v>3052</v>
      </c>
      <c r="K3030" t="s">
        <v>10916</v>
      </c>
      <c r="L3030" t="s">
        <v>14522</v>
      </c>
      <c r="M3030">
        <v>43795</v>
      </c>
      <c r="N3030">
        <v>3507</v>
      </c>
      <c r="O3030" t="s">
        <v>11913</v>
      </c>
      <c r="P3030">
        <v>1</v>
      </c>
      <c r="Q3030" t="s">
        <v>14523</v>
      </c>
      <c r="R3030" t="s">
        <v>14524</v>
      </c>
      <c r="S3030">
        <v>171</v>
      </c>
      <c r="T3030" t="s">
        <v>64</v>
      </c>
      <c r="U3030" t="s">
        <v>65</v>
      </c>
      <c r="V3030" t="s">
        <v>308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  <c r="AC3030" t="s">
        <v>67</v>
      </c>
      <c r="AD3030" t="s">
        <v>67</v>
      </c>
      <c r="AE3030" t="s">
        <v>67</v>
      </c>
      <c r="AF3030" t="s">
        <v>67</v>
      </c>
      <c r="AG3030" t="s">
        <v>67</v>
      </c>
      <c r="AH3030" t="s">
        <v>67</v>
      </c>
      <c r="AI3030" t="s">
        <v>67</v>
      </c>
      <c r="AJ3030" t="s">
        <v>67</v>
      </c>
      <c r="AK3030" t="s">
        <v>67</v>
      </c>
      <c r="AL3030" t="s">
        <v>67</v>
      </c>
      <c r="AM3030" t="s">
        <v>68</v>
      </c>
      <c r="AN3030" t="s">
        <v>67</v>
      </c>
      <c r="AO3030" t="s">
        <v>68</v>
      </c>
      <c r="AP3030" t="s">
        <v>67</v>
      </c>
      <c r="AQ3030" t="s">
        <v>67</v>
      </c>
      <c r="AR3030" t="s">
        <v>67</v>
      </c>
      <c r="AS3030" t="s">
        <v>68</v>
      </c>
      <c r="AT3030" t="s">
        <v>67</v>
      </c>
      <c r="AU3030" t="s">
        <v>68</v>
      </c>
      <c r="AV3030" t="s">
        <v>68</v>
      </c>
      <c r="AW3030" t="s">
        <v>67</v>
      </c>
      <c r="AX3030" t="s">
        <v>67</v>
      </c>
      <c r="AY3030" t="s">
        <v>67</v>
      </c>
      <c r="AZ3030" t="s">
        <v>67</v>
      </c>
      <c r="BA3030" t="s">
        <v>68</v>
      </c>
      <c r="BB3030" t="s">
        <v>67</v>
      </c>
      <c r="BC3030">
        <v>8.2324000910000006</v>
      </c>
      <c r="BE3030" t="str">
        <f t="shared" si="47"/>
        <v>TRES RENTABLE</v>
      </c>
    </row>
    <row r="3031" spans="1:57" x14ac:dyDescent="0.25">
      <c r="A3031" t="s">
        <v>0</v>
      </c>
      <c r="B3031" t="s">
        <v>4194</v>
      </c>
      <c r="C3031">
        <v>410</v>
      </c>
      <c r="D3031">
        <v>116</v>
      </c>
      <c r="E3031">
        <v>737</v>
      </c>
      <c r="F3031">
        <v>141</v>
      </c>
      <c r="G3031" t="s">
        <v>14525</v>
      </c>
      <c r="H3031">
        <v>23000</v>
      </c>
      <c r="I3031">
        <v>93571803</v>
      </c>
      <c r="J3031" t="s">
        <v>1663</v>
      </c>
      <c r="K3031" t="s">
        <v>89</v>
      </c>
      <c r="L3031" t="s">
        <v>14526</v>
      </c>
      <c r="M3031">
        <v>275869</v>
      </c>
      <c r="N3031">
        <v>23811</v>
      </c>
      <c r="O3031" t="s">
        <v>7783</v>
      </c>
      <c r="P3031">
        <v>2</v>
      </c>
      <c r="Q3031" t="s">
        <v>14527</v>
      </c>
      <c r="R3031" t="s">
        <v>14528</v>
      </c>
      <c r="S3031">
        <v>389</v>
      </c>
      <c r="T3031" t="s">
        <v>64</v>
      </c>
      <c r="U3031" t="s">
        <v>65</v>
      </c>
      <c r="V3031" t="s">
        <v>615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  <c r="AC3031" t="s">
        <v>67</v>
      </c>
      <c r="AD3031" t="s">
        <v>67</v>
      </c>
      <c r="AE3031" t="s">
        <v>67</v>
      </c>
      <c r="AF3031" t="s">
        <v>67</v>
      </c>
      <c r="AG3031" t="s">
        <v>67</v>
      </c>
      <c r="AH3031" t="s">
        <v>67</v>
      </c>
      <c r="AI3031" t="s">
        <v>68</v>
      </c>
      <c r="AJ3031" t="s">
        <v>67</v>
      </c>
      <c r="AK3031" t="s">
        <v>67</v>
      </c>
      <c r="AL3031" t="s">
        <v>68</v>
      </c>
      <c r="AM3031" t="s">
        <v>67</v>
      </c>
      <c r="AN3031" t="s">
        <v>67</v>
      </c>
      <c r="AO3031" t="s">
        <v>67</v>
      </c>
      <c r="AP3031" t="s">
        <v>67</v>
      </c>
      <c r="AQ3031" t="s">
        <v>67</v>
      </c>
      <c r="AR3031" t="s">
        <v>67</v>
      </c>
      <c r="AS3031" t="s">
        <v>67</v>
      </c>
      <c r="AT3031" t="s">
        <v>67</v>
      </c>
      <c r="AU3031" t="s">
        <v>68</v>
      </c>
      <c r="AV3031" t="s">
        <v>67</v>
      </c>
      <c r="AW3031" t="s">
        <v>67</v>
      </c>
      <c r="AX3031" t="s">
        <v>67</v>
      </c>
      <c r="AY3031" t="s">
        <v>67</v>
      </c>
      <c r="AZ3031" t="s">
        <v>67</v>
      </c>
      <c r="BA3031" t="s">
        <v>67</v>
      </c>
      <c r="BB3031" t="s">
        <v>67</v>
      </c>
      <c r="BC3031">
        <v>3.7428721199999999</v>
      </c>
      <c r="BE3031" t="str">
        <f t="shared" si="47"/>
        <v>RENTABLE</v>
      </c>
    </row>
    <row r="3032" spans="1:57" x14ac:dyDescent="0.25">
      <c r="A3032" t="s">
        <v>0</v>
      </c>
      <c r="B3032" t="s">
        <v>10687</v>
      </c>
      <c r="C3032">
        <v>104</v>
      </c>
      <c r="D3032">
        <v>92</v>
      </c>
      <c r="E3032">
        <v>79</v>
      </c>
      <c r="F3032">
        <v>218</v>
      </c>
      <c r="G3032" t="s">
        <v>10688</v>
      </c>
      <c r="H3032">
        <v>608</v>
      </c>
      <c r="I3032">
        <v>72755517</v>
      </c>
      <c r="J3032" t="s">
        <v>10689</v>
      </c>
      <c r="K3032" t="s">
        <v>10690</v>
      </c>
      <c r="L3032" t="s">
        <v>14529</v>
      </c>
      <c r="M3032">
        <v>56595</v>
      </c>
      <c r="N3032">
        <v>1853</v>
      </c>
      <c r="O3032" t="s">
        <v>10692</v>
      </c>
      <c r="P3032">
        <v>0</v>
      </c>
      <c r="Q3032" t="s">
        <v>14530</v>
      </c>
      <c r="R3032" t="s">
        <v>14531</v>
      </c>
      <c r="S3032">
        <v>196</v>
      </c>
      <c r="T3032" t="s">
        <v>64</v>
      </c>
      <c r="U3032" t="s">
        <v>65</v>
      </c>
      <c r="V3032" t="s">
        <v>615</v>
      </c>
      <c r="W3032">
        <v>39752620.439999998</v>
      </c>
      <c r="X3032">
        <v>2006</v>
      </c>
      <c r="Y3032">
        <v>362</v>
      </c>
      <c r="Z3032">
        <v>7.1</v>
      </c>
      <c r="AA3032">
        <v>1.85</v>
      </c>
      <c r="AB3032">
        <v>641</v>
      </c>
      <c r="AC3032" t="s">
        <v>67</v>
      </c>
      <c r="AD3032" t="s">
        <v>68</v>
      </c>
      <c r="AE3032" t="s">
        <v>67</v>
      </c>
      <c r="AF3032" t="s">
        <v>67</v>
      </c>
      <c r="AG3032" t="s">
        <v>67</v>
      </c>
      <c r="AH3032" t="s">
        <v>68</v>
      </c>
      <c r="AI3032" t="s">
        <v>67</v>
      </c>
      <c r="AJ3032" t="s">
        <v>67</v>
      </c>
      <c r="AK3032" t="s">
        <v>67</v>
      </c>
      <c r="AL3032" t="s">
        <v>67</v>
      </c>
      <c r="AM3032" t="s">
        <v>68</v>
      </c>
      <c r="AN3032" t="s">
        <v>67</v>
      </c>
      <c r="AO3032" t="s">
        <v>67</v>
      </c>
      <c r="AP3032" t="s">
        <v>67</v>
      </c>
      <c r="AQ3032" t="s">
        <v>67</v>
      </c>
      <c r="AR3032" t="s">
        <v>67</v>
      </c>
      <c r="AS3032" t="s">
        <v>67</v>
      </c>
      <c r="AT3032" t="s">
        <v>67</v>
      </c>
      <c r="AU3032" t="s">
        <v>67</v>
      </c>
      <c r="AV3032" t="s">
        <v>67</v>
      </c>
      <c r="AW3032" t="s">
        <v>67</v>
      </c>
      <c r="AX3032" t="s">
        <v>67</v>
      </c>
      <c r="AY3032" t="s">
        <v>67</v>
      </c>
      <c r="AZ3032" t="s">
        <v>67</v>
      </c>
      <c r="BA3032" t="s">
        <v>67</v>
      </c>
      <c r="BB3032" t="s">
        <v>67</v>
      </c>
      <c r="BC3032">
        <v>6.253747282</v>
      </c>
      <c r="BE3032" t="str">
        <f t="shared" si="47"/>
        <v>TRES RENTABLE</v>
      </c>
    </row>
    <row r="3033" spans="1:57" x14ac:dyDescent="0.25">
      <c r="A3033" t="s">
        <v>0</v>
      </c>
      <c r="B3033" t="s">
        <v>6990</v>
      </c>
      <c r="C3033">
        <v>54</v>
      </c>
      <c r="D3033">
        <v>120</v>
      </c>
      <c r="E3033">
        <v>36</v>
      </c>
      <c r="F3033">
        <v>633</v>
      </c>
      <c r="G3033" t="s">
        <v>2312</v>
      </c>
      <c r="H3033">
        <v>886</v>
      </c>
      <c r="I3033">
        <v>52929168</v>
      </c>
      <c r="J3033" t="s">
        <v>1039</v>
      </c>
      <c r="K3033" t="s">
        <v>5609</v>
      </c>
      <c r="L3033" t="s">
        <v>14532</v>
      </c>
      <c r="M3033">
        <v>82743</v>
      </c>
      <c r="N3033">
        <v>3280</v>
      </c>
      <c r="O3033" t="s">
        <v>14533</v>
      </c>
      <c r="P3033">
        <v>1</v>
      </c>
      <c r="Q3033" t="s">
        <v>14534</v>
      </c>
      <c r="R3033" t="s">
        <v>14535</v>
      </c>
      <c r="S3033">
        <v>201</v>
      </c>
      <c r="T3033" t="s">
        <v>64</v>
      </c>
      <c r="U3033" t="s">
        <v>65</v>
      </c>
      <c r="V3033" t="s">
        <v>615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  <c r="AC3033" t="s">
        <v>67</v>
      </c>
      <c r="AD3033" t="s">
        <v>67</v>
      </c>
      <c r="AE3033" t="s">
        <v>67</v>
      </c>
      <c r="AF3033" t="s">
        <v>67</v>
      </c>
      <c r="AG3033" t="s">
        <v>67</v>
      </c>
      <c r="AH3033" t="s">
        <v>67</v>
      </c>
      <c r="AI3033" t="s">
        <v>67</v>
      </c>
      <c r="AJ3033" t="s">
        <v>67</v>
      </c>
      <c r="AK3033" t="s">
        <v>67</v>
      </c>
      <c r="AL3033" t="s">
        <v>67</v>
      </c>
      <c r="AM3033" t="s">
        <v>68</v>
      </c>
      <c r="AN3033" t="s">
        <v>67</v>
      </c>
      <c r="AO3033" t="s">
        <v>67</v>
      </c>
      <c r="AP3033" t="s">
        <v>67</v>
      </c>
      <c r="AQ3033" t="s">
        <v>67</v>
      </c>
      <c r="AR3033" t="s">
        <v>67</v>
      </c>
      <c r="AS3033" t="s">
        <v>67</v>
      </c>
      <c r="AT3033" t="s">
        <v>67</v>
      </c>
      <c r="AU3033" t="s">
        <v>67</v>
      </c>
      <c r="AV3033" t="s">
        <v>67</v>
      </c>
      <c r="AW3033" t="s">
        <v>67</v>
      </c>
      <c r="AX3033" t="s">
        <v>68</v>
      </c>
      <c r="AY3033" t="s">
        <v>67</v>
      </c>
      <c r="AZ3033" t="s">
        <v>67</v>
      </c>
      <c r="BA3033" t="s">
        <v>67</v>
      </c>
      <c r="BB3033" t="s">
        <v>67</v>
      </c>
      <c r="BC3033">
        <v>4.8117425459999996</v>
      </c>
      <c r="BE3033" t="str">
        <f t="shared" si="47"/>
        <v>RENTABLE</v>
      </c>
    </row>
    <row r="3034" spans="1:57" x14ac:dyDescent="0.25">
      <c r="A3034" t="s">
        <v>0</v>
      </c>
      <c r="B3034" t="s">
        <v>14536</v>
      </c>
      <c r="C3034">
        <v>141</v>
      </c>
      <c r="D3034">
        <v>107</v>
      </c>
      <c r="E3034">
        <v>15</v>
      </c>
      <c r="F3034">
        <v>602</v>
      </c>
      <c r="G3034" t="s">
        <v>375</v>
      </c>
      <c r="H3034">
        <v>17000</v>
      </c>
      <c r="I3034">
        <v>50461335</v>
      </c>
      <c r="J3034" t="s">
        <v>14537</v>
      </c>
      <c r="K3034" t="s">
        <v>519</v>
      </c>
      <c r="L3034" t="s">
        <v>14538</v>
      </c>
      <c r="M3034">
        <v>83893</v>
      </c>
      <c r="N3034">
        <v>20466</v>
      </c>
      <c r="O3034" t="s">
        <v>1350</v>
      </c>
      <c r="P3034">
        <v>3</v>
      </c>
      <c r="Q3034" t="s">
        <v>14539</v>
      </c>
      <c r="R3034" t="s">
        <v>14540</v>
      </c>
      <c r="S3034">
        <v>132</v>
      </c>
      <c r="T3034" t="s">
        <v>64</v>
      </c>
      <c r="U3034" t="s">
        <v>65</v>
      </c>
      <c r="V3034" t="s">
        <v>66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  <c r="AC3034" t="s">
        <v>67</v>
      </c>
      <c r="AD3034" t="s">
        <v>67</v>
      </c>
      <c r="AE3034" t="s">
        <v>67</v>
      </c>
      <c r="AF3034" t="s">
        <v>67</v>
      </c>
      <c r="AG3034" t="s">
        <v>67</v>
      </c>
      <c r="AH3034" t="s">
        <v>67</v>
      </c>
      <c r="AI3034" t="s">
        <v>67</v>
      </c>
      <c r="AJ3034" t="s">
        <v>67</v>
      </c>
      <c r="AK3034" t="s">
        <v>67</v>
      </c>
      <c r="AL3034" t="s">
        <v>67</v>
      </c>
      <c r="AM3034" t="s">
        <v>67</v>
      </c>
      <c r="AN3034" t="s">
        <v>67</v>
      </c>
      <c r="AO3034" t="s">
        <v>67</v>
      </c>
      <c r="AP3034" t="s">
        <v>67</v>
      </c>
      <c r="AQ3034" t="s">
        <v>67</v>
      </c>
      <c r="AR3034" t="s">
        <v>67</v>
      </c>
      <c r="AS3034" t="s">
        <v>68</v>
      </c>
      <c r="AT3034" t="s">
        <v>67</v>
      </c>
      <c r="AU3034" t="s">
        <v>68</v>
      </c>
      <c r="AV3034" t="s">
        <v>68</v>
      </c>
      <c r="AW3034" t="s">
        <v>67</v>
      </c>
      <c r="AX3034" t="s">
        <v>67</v>
      </c>
      <c r="AY3034" t="s">
        <v>68</v>
      </c>
      <c r="AZ3034" t="s">
        <v>67</v>
      </c>
      <c r="BA3034" t="s">
        <v>67</v>
      </c>
      <c r="BB3034" t="s">
        <v>67</v>
      </c>
      <c r="BC3034">
        <v>4.5873940910000002</v>
      </c>
      <c r="BE3034" t="str">
        <f t="shared" si="47"/>
        <v>RENTABLE</v>
      </c>
    </row>
    <row r="3035" spans="1:57" x14ac:dyDescent="0.25">
      <c r="A3035" t="s">
        <v>0</v>
      </c>
      <c r="B3035" t="s">
        <v>10486</v>
      </c>
      <c r="C3035">
        <v>30</v>
      </c>
      <c r="D3035">
        <v>92</v>
      </c>
      <c r="E3035">
        <v>53</v>
      </c>
      <c r="F3035">
        <v>32</v>
      </c>
      <c r="G3035" t="s">
        <v>10988</v>
      </c>
      <c r="H3035">
        <v>84</v>
      </c>
      <c r="I3035">
        <v>48468407.530000001</v>
      </c>
      <c r="J3035" t="s">
        <v>1781</v>
      </c>
      <c r="K3035" t="s">
        <v>14541</v>
      </c>
      <c r="L3035" t="s">
        <v>14542</v>
      </c>
      <c r="M3035">
        <v>3104</v>
      </c>
      <c r="N3035">
        <v>179</v>
      </c>
      <c r="O3035" t="s">
        <v>14543</v>
      </c>
      <c r="P3035">
        <v>2</v>
      </c>
      <c r="Q3035" t="s">
        <v>96</v>
      </c>
      <c r="R3035" t="s">
        <v>14544</v>
      </c>
      <c r="S3035">
        <v>33</v>
      </c>
      <c r="T3035" t="s">
        <v>64</v>
      </c>
      <c r="U3035" t="s">
        <v>299</v>
      </c>
      <c r="V3035" t="s">
        <v>4858</v>
      </c>
      <c r="W3035">
        <v>12000000</v>
      </c>
      <c r="X3035">
        <v>2014</v>
      </c>
      <c r="Y3035">
        <v>37</v>
      </c>
      <c r="Z3035">
        <v>4.3</v>
      </c>
      <c r="AA3035">
        <v>2.2204030549999998</v>
      </c>
      <c r="AB3035">
        <v>774</v>
      </c>
      <c r="AC3035" t="s">
        <v>67</v>
      </c>
      <c r="AD3035" t="s">
        <v>68</v>
      </c>
      <c r="AE3035" t="s">
        <v>67</v>
      </c>
      <c r="AF3035" t="s">
        <v>67</v>
      </c>
      <c r="AG3035" t="s">
        <v>67</v>
      </c>
      <c r="AH3035" t="s">
        <v>67</v>
      </c>
      <c r="AI3035" t="s">
        <v>67</v>
      </c>
      <c r="AJ3035" t="s">
        <v>67</v>
      </c>
      <c r="AK3035" t="s">
        <v>67</v>
      </c>
      <c r="AL3035" t="s">
        <v>67</v>
      </c>
      <c r="AM3035" t="s">
        <v>68</v>
      </c>
      <c r="AN3035" t="s">
        <v>67</v>
      </c>
      <c r="AO3035" t="s">
        <v>67</v>
      </c>
      <c r="AP3035" t="s">
        <v>67</v>
      </c>
      <c r="AQ3035" t="s">
        <v>67</v>
      </c>
      <c r="AR3035" t="s">
        <v>67</v>
      </c>
      <c r="AS3035" t="s">
        <v>67</v>
      </c>
      <c r="AT3035" t="s">
        <v>67</v>
      </c>
      <c r="AU3035" t="s">
        <v>67</v>
      </c>
      <c r="AV3035" t="s">
        <v>67</v>
      </c>
      <c r="AW3035" t="s">
        <v>67</v>
      </c>
      <c r="AX3035" t="s">
        <v>68</v>
      </c>
      <c r="AY3035" t="s">
        <v>67</v>
      </c>
      <c r="AZ3035" t="s">
        <v>67</v>
      </c>
      <c r="BA3035" t="s">
        <v>67</v>
      </c>
      <c r="BB3035" t="s">
        <v>67</v>
      </c>
      <c r="BC3035">
        <v>6.253747282</v>
      </c>
      <c r="BE3035" t="str">
        <f t="shared" si="47"/>
        <v>TRES RENTABLE</v>
      </c>
    </row>
    <row r="3036" spans="1:57" x14ac:dyDescent="0.25">
      <c r="A3036" t="s">
        <v>0</v>
      </c>
      <c r="B3036" t="s">
        <v>14545</v>
      </c>
      <c r="C3036">
        <v>57</v>
      </c>
      <c r="D3036">
        <v>107</v>
      </c>
      <c r="E3036">
        <v>42</v>
      </c>
      <c r="F3036">
        <v>808</v>
      </c>
      <c r="G3036" t="s">
        <v>4860</v>
      </c>
      <c r="H3036">
        <v>1000</v>
      </c>
      <c r="I3036">
        <v>49797148</v>
      </c>
      <c r="J3036" t="s">
        <v>3942</v>
      </c>
      <c r="K3036" t="s">
        <v>13173</v>
      </c>
      <c r="L3036" t="s">
        <v>14546</v>
      </c>
      <c r="M3036">
        <v>49007</v>
      </c>
      <c r="N3036">
        <v>3435</v>
      </c>
      <c r="O3036" t="s">
        <v>1089</v>
      </c>
      <c r="P3036">
        <v>3</v>
      </c>
      <c r="Q3036" t="s">
        <v>14547</v>
      </c>
      <c r="R3036" t="s">
        <v>14548</v>
      </c>
      <c r="S3036">
        <v>97</v>
      </c>
      <c r="T3036" t="s">
        <v>64</v>
      </c>
      <c r="U3036" t="s">
        <v>65</v>
      </c>
      <c r="V3036" t="s">
        <v>615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  <c r="AC3036" t="s">
        <v>67</v>
      </c>
      <c r="AD3036" t="s">
        <v>67</v>
      </c>
      <c r="AE3036" t="s">
        <v>67</v>
      </c>
      <c r="AF3036" t="s">
        <v>67</v>
      </c>
      <c r="AG3036" t="s">
        <v>67</v>
      </c>
      <c r="AH3036" t="s">
        <v>67</v>
      </c>
      <c r="AI3036" t="s">
        <v>68</v>
      </c>
      <c r="AJ3036" t="s">
        <v>67</v>
      </c>
      <c r="AK3036" t="s">
        <v>67</v>
      </c>
      <c r="AL3036" t="s">
        <v>67</v>
      </c>
      <c r="AM3036" t="s">
        <v>68</v>
      </c>
      <c r="AN3036" t="s">
        <v>67</v>
      </c>
      <c r="AO3036" t="s">
        <v>67</v>
      </c>
      <c r="AP3036" t="s">
        <v>67</v>
      </c>
      <c r="AQ3036" t="s">
        <v>67</v>
      </c>
      <c r="AR3036" t="s">
        <v>67</v>
      </c>
      <c r="AS3036" t="s">
        <v>67</v>
      </c>
      <c r="AT3036" t="s">
        <v>67</v>
      </c>
      <c r="AU3036" t="s">
        <v>67</v>
      </c>
      <c r="AV3036" t="s">
        <v>67</v>
      </c>
      <c r="AW3036" t="s">
        <v>67</v>
      </c>
      <c r="AX3036" t="s">
        <v>67</v>
      </c>
      <c r="AY3036" t="s">
        <v>67</v>
      </c>
      <c r="AZ3036" t="s">
        <v>67</v>
      </c>
      <c r="BA3036" t="s">
        <v>67</v>
      </c>
      <c r="BB3036" t="s">
        <v>67</v>
      </c>
      <c r="BC3036">
        <v>4.5270134549999996</v>
      </c>
      <c r="BE3036" t="str">
        <f t="shared" si="47"/>
        <v>RENTABLE</v>
      </c>
    </row>
    <row r="3037" spans="1:57" x14ac:dyDescent="0.25">
      <c r="A3037" t="s">
        <v>0</v>
      </c>
      <c r="B3037" t="s">
        <v>6018</v>
      </c>
      <c r="C3037">
        <v>56</v>
      </c>
      <c r="D3037">
        <v>100</v>
      </c>
      <c r="E3037">
        <v>32</v>
      </c>
      <c r="F3037">
        <v>621</v>
      </c>
      <c r="G3037" t="s">
        <v>755</v>
      </c>
      <c r="H3037">
        <v>785</v>
      </c>
      <c r="I3037">
        <v>48468407.530000001</v>
      </c>
      <c r="J3037" t="s">
        <v>1700</v>
      </c>
      <c r="K3037" t="s">
        <v>7278</v>
      </c>
      <c r="L3037" t="s">
        <v>14549</v>
      </c>
      <c r="M3037">
        <v>18220</v>
      </c>
      <c r="N3037">
        <v>3135</v>
      </c>
      <c r="O3037" t="s">
        <v>609</v>
      </c>
      <c r="P3037">
        <v>5</v>
      </c>
      <c r="Q3037" t="s">
        <v>14550</v>
      </c>
      <c r="R3037" t="s">
        <v>14551</v>
      </c>
      <c r="S3037">
        <v>102</v>
      </c>
      <c r="T3037" t="s">
        <v>64</v>
      </c>
      <c r="U3037" t="s">
        <v>87</v>
      </c>
      <c r="V3037" t="s">
        <v>66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  <c r="AC3037" t="s">
        <v>67</v>
      </c>
      <c r="AD3037" t="s">
        <v>67</v>
      </c>
      <c r="AE3037" t="s">
        <v>67</v>
      </c>
      <c r="AF3037" t="s">
        <v>67</v>
      </c>
      <c r="AG3037" t="s">
        <v>67</v>
      </c>
      <c r="AH3037" t="s">
        <v>67</v>
      </c>
      <c r="AI3037" t="s">
        <v>67</v>
      </c>
      <c r="AJ3037" t="s">
        <v>67</v>
      </c>
      <c r="AK3037" t="s">
        <v>67</v>
      </c>
      <c r="AL3037" t="s">
        <v>67</v>
      </c>
      <c r="AM3037" t="s">
        <v>68</v>
      </c>
      <c r="AN3037" t="s">
        <v>67</v>
      </c>
      <c r="AO3037" t="s">
        <v>67</v>
      </c>
      <c r="AP3037" t="s">
        <v>67</v>
      </c>
      <c r="AQ3037" t="s">
        <v>67</v>
      </c>
      <c r="AR3037" t="s">
        <v>67</v>
      </c>
      <c r="AS3037" t="s">
        <v>67</v>
      </c>
      <c r="AT3037" t="s">
        <v>67</v>
      </c>
      <c r="AU3037" t="s">
        <v>67</v>
      </c>
      <c r="AV3037" t="s">
        <v>67</v>
      </c>
      <c r="AW3037" t="s">
        <v>67</v>
      </c>
      <c r="AX3037" t="s">
        <v>67</v>
      </c>
      <c r="AY3037" t="s">
        <v>67</v>
      </c>
      <c r="AZ3037" t="s">
        <v>67</v>
      </c>
      <c r="BA3037" t="s">
        <v>67</v>
      </c>
      <c r="BB3037" t="s">
        <v>67</v>
      </c>
      <c r="BC3037">
        <v>6.253747282</v>
      </c>
      <c r="BE3037" t="str">
        <f t="shared" si="47"/>
        <v>TRES RENTABLE</v>
      </c>
    </row>
    <row r="3038" spans="1:57" x14ac:dyDescent="0.25">
      <c r="A3038" t="s">
        <v>0</v>
      </c>
      <c r="B3038" t="s">
        <v>1353</v>
      </c>
      <c r="C3038">
        <v>216</v>
      </c>
      <c r="D3038">
        <v>81</v>
      </c>
      <c r="E3038">
        <v>541</v>
      </c>
      <c r="F3038">
        <v>328</v>
      </c>
      <c r="G3038" t="s">
        <v>14552</v>
      </c>
      <c r="H3038">
        <v>991</v>
      </c>
      <c r="I3038">
        <v>46563158</v>
      </c>
      <c r="J3038" t="s">
        <v>1557</v>
      </c>
      <c r="K3038" t="s">
        <v>3402</v>
      </c>
      <c r="L3038" t="s">
        <v>14553</v>
      </c>
      <c r="M3038">
        <v>207934</v>
      </c>
      <c r="N3038">
        <v>2562</v>
      </c>
      <c r="O3038" t="s">
        <v>7613</v>
      </c>
      <c r="P3038">
        <v>0</v>
      </c>
      <c r="Q3038" t="s">
        <v>14554</v>
      </c>
      <c r="R3038" t="s">
        <v>14555</v>
      </c>
      <c r="S3038">
        <v>629</v>
      </c>
      <c r="T3038" t="s">
        <v>64</v>
      </c>
      <c r="U3038" t="s">
        <v>65</v>
      </c>
      <c r="V3038" t="s">
        <v>615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  <c r="AC3038" t="s">
        <v>67</v>
      </c>
      <c r="AD3038" t="s">
        <v>67</v>
      </c>
      <c r="AE3038" t="s">
        <v>67</v>
      </c>
      <c r="AF3038" t="s">
        <v>67</v>
      </c>
      <c r="AG3038" t="s">
        <v>67</v>
      </c>
      <c r="AH3038" t="s">
        <v>67</v>
      </c>
      <c r="AI3038" t="s">
        <v>67</v>
      </c>
      <c r="AJ3038" t="s">
        <v>68</v>
      </c>
      <c r="AK3038" t="s">
        <v>67</v>
      </c>
      <c r="AL3038" t="s">
        <v>67</v>
      </c>
      <c r="AM3038" t="s">
        <v>67</v>
      </c>
      <c r="AN3038" t="s">
        <v>67</v>
      </c>
      <c r="AO3038" t="s">
        <v>67</v>
      </c>
      <c r="AP3038" t="s">
        <v>67</v>
      </c>
      <c r="AQ3038" t="s">
        <v>67</v>
      </c>
      <c r="AR3038" t="s">
        <v>67</v>
      </c>
      <c r="AS3038" t="s">
        <v>67</v>
      </c>
      <c r="AT3038" t="s">
        <v>67</v>
      </c>
      <c r="AU3038" t="s">
        <v>67</v>
      </c>
      <c r="AV3038" t="s">
        <v>67</v>
      </c>
      <c r="AW3038" t="s">
        <v>67</v>
      </c>
      <c r="AX3038" t="s">
        <v>68</v>
      </c>
      <c r="AY3038" t="s">
        <v>67</v>
      </c>
      <c r="AZ3038" t="s">
        <v>67</v>
      </c>
      <c r="BA3038" t="s">
        <v>67</v>
      </c>
      <c r="BB3038" t="s">
        <v>67</v>
      </c>
      <c r="BC3038">
        <v>3.5817813850000002</v>
      </c>
      <c r="BE3038" t="str">
        <f t="shared" si="47"/>
        <v>RENTABLE</v>
      </c>
    </row>
    <row r="3039" spans="1:57" x14ac:dyDescent="0.25">
      <c r="A3039" t="s">
        <v>0</v>
      </c>
      <c r="B3039" t="s">
        <v>2641</v>
      </c>
      <c r="C3039">
        <v>80</v>
      </c>
      <c r="D3039">
        <v>101</v>
      </c>
      <c r="E3039">
        <v>163</v>
      </c>
      <c r="F3039">
        <v>488</v>
      </c>
      <c r="G3039" t="s">
        <v>3231</v>
      </c>
      <c r="H3039">
        <v>683</v>
      </c>
      <c r="I3039">
        <v>41227069</v>
      </c>
      <c r="J3039" t="s">
        <v>245</v>
      </c>
      <c r="K3039" t="s">
        <v>14556</v>
      </c>
      <c r="L3039" t="s">
        <v>14557</v>
      </c>
      <c r="M3039">
        <v>162701</v>
      </c>
      <c r="N3039">
        <v>2436</v>
      </c>
      <c r="O3039" t="s">
        <v>12605</v>
      </c>
      <c r="P3039">
        <v>1</v>
      </c>
      <c r="Q3039" t="s">
        <v>14558</v>
      </c>
      <c r="R3039" t="s">
        <v>14559</v>
      </c>
      <c r="S3039">
        <v>962</v>
      </c>
      <c r="T3039" t="s">
        <v>64</v>
      </c>
      <c r="U3039" t="s">
        <v>65</v>
      </c>
      <c r="V3039" t="s">
        <v>126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  <c r="AC3039" t="s">
        <v>67</v>
      </c>
      <c r="AD3039" t="s">
        <v>67</v>
      </c>
      <c r="AE3039" t="s">
        <v>67</v>
      </c>
      <c r="AF3039" t="s">
        <v>67</v>
      </c>
      <c r="AG3039" t="s">
        <v>67</v>
      </c>
      <c r="AH3039" t="s">
        <v>67</v>
      </c>
      <c r="AI3039" t="s">
        <v>67</v>
      </c>
      <c r="AJ3039" t="s">
        <v>67</v>
      </c>
      <c r="AK3039" t="s">
        <v>67</v>
      </c>
      <c r="AL3039" t="s">
        <v>67</v>
      </c>
      <c r="AM3039" t="s">
        <v>67</v>
      </c>
      <c r="AN3039" t="s">
        <v>67</v>
      </c>
      <c r="AO3039" t="s">
        <v>67</v>
      </c>
      <c r="AP3039" t="s">
        <v>67</v>
      </c>
      <c r="AQ3039" t="s">
        <v>67</v>
      </c>
      <c r="AR3039" t="s">
        <v>67</v>
      </c>
      <c r="AS3039" t="s">
        <v>68</v>
      </c>
      <c r="AT3039" t="s">
        <v>67</v>
      </c>
      <c r="AU3039" t="s">
        <v>68</v>
      </c>
      <c r="AV3039" t="s">
        <v>67</v>
      </c>
      <c r="AW3039" t="s">
        <v>67</v>
      </c>
      <c r="AX3039" t="s">
        <v>67</v>
      </c>
      <c r="AY3039" t="s">
        <v>67</v>
      </c>
      <c r="AZ3039" t="s">
        <v>67</v>
      </c>
      <c r="BA3039" t="s">
        <v>67</v>
      </c>
      <c r="BB3039" t="s">
        <v>67</v>
      </c>
      <c r="BC3039">
        <v>3.7479153639999998</v>
      </c>
      <c r="BE3039" t="str">
        <f t="shared" si="47"/>
        <v>RENTABLE</v>
      </c>
    </row>
    <row r="3040" spans="1:57" x14ac:dyDescent="0.25">
      <c r="A3040" t="s">
        <v>0</v>
      </c>
      <c r="B3040" t="s">
        <v>8040</v>
      </c>
      <c r="C3040">
        <v>77</v>
      </c>
      <c r="D3040">
        <v>122</v>
      </c>
      <c r="E3040">
        <v>0</v>
      </c>
      <c r="F3040">
        <v>191</v>
      </c>
      <c r="G3040" t="s">
        <v>1098</v>
      </c>
      <c r="H3040">
        <v>276</v>
      </c>
      <c r="I3040">
        <v>39025000</v>
      </c>
      <c r="J3040" t="s">
        <v>1964</v>
      </c>
      <c r="K3040" t="s">
        <v>13379</v>
      </c>
      <c r="L3040" t="s">
        <v>14560</v>
      </c>
      <c r="M3040">
        <v>73193</v>
      </c>
      <c r="N3040">
        <v>903</v>
      </c>
      <c r="O3040" t="s">
        <v>14561</v>
      </c>
      <c r="P3040">
        <v>0</v>
      </c>
      <c r="Q3040" t="s">
        <v>14562</v>
      </c>
      <c r="R3040" t="s">
        <v>14563</v>
      </c>
      <c r="S3040">
        <v>190</v>
      </c>
      <c r="T3040" t="s">
        <v>64</v>
      </c>
      <c r="U3040" t="s">
        <v>87</v>
      </c>
      <c r="V3040" t="s">
        <v>615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  <c r="AC3040" t="s">
        <v>67</v>
      </c>
      <c r="AD3040" t="s">
        <v>67</v>
      </c>
      <c r="AE3040" t="s">
        <v>67</v>
      </c>
      <c r="AF3040" t="s">
        <v>67</v>
      </c>
      <c r="AG3040" t="s">
        <v>67</v>
      </c>
      <c r="AH3040" t="s">
        <v>67</v>
      </c>
      <c r="AI3040" t="s">
        <v>67</v>
      </c>
      <c r="AJ3040" t="s">
        <v>67</v>
      </c>
      <c r="AK3040" t="s">
        <v>67</v>
      </c>
      <c r="AL3040" t="s">
        <v>67</v>
      </c>
      <c r="AM3040" t="s">
        <v>67</v>
      </c>
      <c r="AN3040" t="s">
        <v>67</v>
      </c>
      <c r="AO3040" t="s">
        <v>67</v>
      </c>
      <c r="AP3040" t="s">
        <v>67</v>
      </c>
      <c r="AQ3040" t="s">
        <v>67</v>
      </c>
      <c r="AR3040" t="s">
        <v>67</v>
      </c>
      <c r="AS3040" t="s">
        <v>67</v>
      </c>
      <c r="AT3040" t="s">
        <v>67</v>
      </c>
      <c r="AU3040" t="s">
        <v>68</v>
      </c>
      <c r="AV3040" t="s">
        <v>67</v>
      </c>
      <c r="AW3040" t="s">
        <v>67</v>
      </c>
      <c r="AX3040" t="s">
        <v>68</v>
      </c>
      <c r="AY3040" t="s">
        <v>67</v>
      </c>
      <c r="AZ3040" t="s">
        <v>67</v>
      </c>
      <c r="BA3040" t="s">
        <v>67</v>
      </c>
      <c r="BB3040" t="s">
        <v>67</v>
      </c>
      <c r="BC3040">
        <v>3.547727273</v>
      </c>
      <c r="BE3040" t="str">
        <f t="shared" si="47"/>
        <v>RENTABLE</v>
      </c>
    </row>
    <row r="3041" spans="1:57" x14ac:dyDescent="0.25">
      <c r="A3041" t="s">
        <v>0</v>
      </c>
      <c r="B3041" t="s">
        <v>6091</v>
      </c>
      <c r="C3041">
        <v>101</v>
      </c>
      <c r="D3041">
        <v>97</v>
      </c>
      <c r="E3041">
        <v>16</v>
      </c>
      <c r="F3041">
        <v>637</v>
      </c>
      <c r="G3041" t="s">
        <v>11778</v>
      </c>
      <c r="H3041">
        <v>4000</v>
      </c>
      <c r="I3041">
        <v>38201895</v>
      </c>
      <c r="J3041" t="s">
        <v>245</v>
      </c>
      <c r="K3041" t="s">
        <v>2506</v>
      </c>
      <c r="L3041" t="s">
        <v>14564</v>
      </c>
      <c r="M3041">
        <v>149222</v>
      </c>
      <c r="N3041">
        <v>6223</v>
      </c>
      <c r="O3041" t="s">
        <v>14565</v>
      </c>
      <c r="P3041">
        <v>3</v>
      </c>
      <c r="Q3041" t="s">
        <v>14566</v>
      </c>
      <c r="R3041" t="s">
        <v>14567</v>
      </c>
      <c r="S3041">
        <v>749</v>
      </c>
      <c r="T3041" t="s">
        <v>64</v>
      </c>
      <c r="U3041" t="s">
        <v>65</v>
      </c>
      <c r="V3041" t="s">
        <v>615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  <c r="AC3041" t="s">
        <v>67</v>
      </c>
      <c r="AD3041" t="s">
        <v>67</v>
      </c>
      <c r="AE3041" t="s">
        <v>67</v>
      </c>
      <c r="AF3041" t="s">
        <v>67</v>
      </c>
      <c r="AG3041" t="s">
        <v>67</v>
      </c>
      <c r="AH3041" t="s">
        <v>67</v>
      </c>
      <c r="AI3041" t="s">
        <v>67</v>
      </c>
      <c r="AJ3041" t="s">
        <v>67</v>
      </c>
      <c r="AK3041" t="s">
        <v>67</v>
      </c>
      <c r="AL3041" t="s">
        <v>67</v>
      </c>
      <c r="AM3041" t="s">
        <v>67</v>
      </c>
      <c r="AN3041" t="s">
        <v>67</v>
      </c>
      <c r="AO3041" t="s">
        <v>67</v>
      </c>
      <c r="AP3041" t="s">
        <v>67</v>
      </c>
      <c r="AQ3041" t="s">
        <v>67</v>
      </c>
      <c r="AR3041" t="s">
        <v>67</v>
      </c>
      <c r="AS3041" t="s">
        <v>68</v>
      </c>
      <c r="AT3041" t="s">
        <v>67</v>
      </c>
      <c r="AU3041" t="s">
        <v>68</v>
      </c>
      <c r="AV3041" t="s">
        <v>67</v>
      </c>
      <c r="AW3041" t="s">
        <v>67</v>
      </c>
      <c r="AX3041" t="s">
        <v>67</v>
      </c>
      <c r="AY3041" t="s">
        <v>67</v>
      </c>
      <c r="AZ3041" t="s">
        <v>67</v>
      </c>
      <c r="BA3041" t="s">
        <v>67</v>
      </c>
      <c r="BB3041" t="s">
        <v>67</v>
      </c>
      <c r="BC3041">
        <v>3.6382757140000002</v>
      </c>
      <c r="BE3041" t="str">
        <f t="shared" si="47"/>
        <v>RENTABLE</v>
      </c>
    </row>
    <row r="3042" spans="1:57" x14ac:dyDescent="0.25">
      <c r="A3042" t="s">
        <v>0</v>
      </c>
      <c r="B3042" t="s">
        <v>12205</v>
      </c>
      <c r="C3042">
        <v>156</v>
      </c>
      <c r="D3042">
        <v>92</v>
      </c>
      <c r="E3042">
        <v>52</v>
      </c>
      <c r="F3042">
        <v>647</v>
      </c>
      <c r="G3042" t="s">
        <v>14568</v>
      </c>
      <c r="H3042">
        <v>723</v>
      </c>
      <c r="I3042">
        <v>27669413</v>
      </c>
      <c r="J3042" t="s">
        <v>5131</v>
      </c>
      <c r="K3042" t="s">
        <v>5948</v>
      </c>
      <c r="L3042" t="s">
        <v>14569</v>
      </c>
      <c r="M3042">
        <v>76207</v>
      </c>
      <c r="N3042">
        <v>3101</v>
      </c>
      <c r="O3042" t="s">
        <v>14570</v>
      </c>
      <c r="P3042">
        <v>0</v>
      </c>
      <c r="Q3042" t="s">
        <v>14571</v>
      </c>
      <c r="R3042" t="s">
        <v>14572</v>
      </c>
      <c r="S3042">
        <v>194</v>
      </c>
      <c r="T3042" t="s">
        <v>64</v>
      </c>
      <c r="U3042" t="s">
        <v>299</v>
      </c>
      <c r="V3042" t="s">
        <v>615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  <c r="AC3042" t="s">
        <v>67</v>
      </c>
      <c r="AD3042" t="s">
        <v>67</v>
      </c>
      <c r="AE3042" t="s">
        <v>67</v>
      </c>
      <c r="AF3042" t="s">
        <v>67</v>
      </c>
      <c r="AG3042" t="s">
        <v>67</v>
      </c>
      <c r="AH3042" t="s">
        <v>67</v>
      </c>
      <c r="AI3042" t="s">
        <v>67</v>
      </c>
      <c r="AJ3042" t="s">
        <v>67</v>
      </c>
      <c r="AK3042" t="s">
        <v>67</v>
      </c>
      <c r="AL3042" t="s">
        <v>67</v>
      </c>
      <c r="AM3042" t="s">
        <v>67</v>
      </c>
      <c r="AN3042" t="s">
        <v>68</v>
      </c>
      <c r="AO3042" t="s">
        <v>67</v>
      </c>
      <c r="AP3042" t="s">
        <v>67</v>
      </c>
      <c r="AQ3042" t="s">
        <v>67</v>
      </c>
      <c r="AR3042" t="s">
        <v>68</v>
      </c>
      <c r="AS3042" t="s">
        <v>67</v>
      </c>
      <c r="AT3042" t="s">
        <v>67</v>
      </c>
      <c r="AU3042" t="s">
        <v>67</v>
      </c>
      <c r="AV3042" t="s">
        <v>67</v>
      </c>
      <c r="AW3042" t="s">
        <v>67</v>
      </c>
      <c r="AX3042" t="s">
        <v>67</v>
      </c>
      <c r="AY3042" t="s">
        <v>67</v>
      </c>
      <c r="AZ3042" t="s">
        <v>67</v>
      </c>
      <c r="BA3042" t="s">
        <v>67</v>
      </c>
      <c r="BB3042" t="s">
        <v>67</v>
      </c>
      <c r="BC3042">
        <v>2.5154011820000002</v>
      </c>
      <c r="BE3042" t="str">
        <f t="shared" si="47"/>
        <v>RENTABLE</v>
      </c>
    </row>
    <row r="3043" spans="1:57" x14ac:dyDescent="0.25">
      <c r="A3043" t="s">
        <v>0</v>
      </c>
      <c r="B3043" t="s">
        <v>10347</v>
      </c>
      <c r="C3043">
        <v>48</v>
      </c>
      <c r="D3043">
        <v>92</v>
      </c>
      <c r="E3043">
        <v>0</v>
      </c>
      <c r="F3043">
        <v>842</v>
      </c>
      <c r="G3043" t="s">
        <v>14573</v>
      </c>
      <c r="H3043">
        <v>1000</v>
      </c>
      <c r="I3043">
        <v>48468407.530000001</v>
      </c>
      <c r="J3043" t="s">
        <v>1700</v>
      </c>
      <c r="K3043" t="s">
        <v>5825</v>
      </c>
      <c r="L3043" t="s">
        <v>14574</v>
      </c>
      <c r="M3043">
        <v>36559</v>
      </c>
      <c r="N3043">
        <v>3931</v>
      </c>
      <c r="O3043" t="s">
        <v>10651</v>
      </c>
      <c r="P3043">
        <v>0</v>
      </c>
      <c r="Q3043" t="s">
        <v>14575</v>
      </c>
      <c r="R3043" t="s">
        <v>14576</v>
      </c>
      <c r="S3043">
        <v>131</v>
      </c>
      <c r="T3043" t="s">
        <v>64</v>
      </c>
      <c r="U3043" t="s">
        <v>65</v>
      </c>
      <c r="V3043" t="s">
        <v>615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  <c r="AC3043" t="s">
        <v>67</v>
      </c>
      <c r="AD3043" t="s">
        <v>67</v>
      </c>
      <c r="AE3043" t="s">
        <v>67</v>
      </c>
      <c r="AF3043" t="s">
        <v>67</v>
      </c>
      <c r="AG3043" t="s">
        <v>67</v>
      </c>
      <c r="AH3043" t="s">
        <v>67</v>
      </c>
      <c r="AI3043" t="s">
        <v>67</v>
      </c>
      <c r="AJ3043" t="s">
        <v>67</v>
      </c>
      <c r="AK3043" t="s">
        <v>67</v>
      </c>
      <c r="AL3043" t="s">
        <v>67</v>
      </c>
      <c r="AM3043" t="s">
        <v>68</v>
      </c>
      <c r="AN3043" t="s">
        <v>67</v>
      </c>
      <c r="AO3043" t="s">
        <v>67</v>
      </c>
      <c r="AP3043" t="s">
        <v>67</v>
      </c>
      <c r="AQ3043" t="s">
        <v>67</v>
      </c>
      <c r="AR3043" t="s">
        <v>67</v>
      </c>
      <c r="AS3043" t="s">
        <v>67</v>
      </c>
      <c r="AT3043" t="s">
        <v>67</v>
      </c>
      <c r="AU3043" t="s">
        <v>67</v>
      </c>
      <c r="AV3043" t="s">
        <v>67</v>
      </c>
      <c r="AW3043" t="s">
        <v>67</v>
      </c>
      <c r="AX3043" t="s">
        <v>67</v>
      </c>
      <c r="AY3043" t="s">
        <v>67</v>
      </c>
      <c r="AZ3043" t="s">
        <v>67</v>
      </c>
      <c r="BA3043" t="s">
        <v>67</v>
      </c>
      <c r="BB3043" t="s">
        <v>67</v>
      </c>
      <c r="BC3043">
        <v>6.253747282</v>
      </c>
      <c r="BE3043" t="str">
        <f t="shared" si="47"/>
        <v>TRES RENTABLE</v>
      </c>
    </row>
    <row r="3044" spans="1:57" x14ac:dyDescent="0.25">
      <c r="A3044" t="s">
        <v>0</v>
      </c>
      <c r="B3044" t="s">
        <v>12897</v>
      </c>
      <c r="C3044">
        <v>109</v>
      </c>
      <c r="D3044">
        <v>110</v>
      </c>
      <c r="E3044">
        <v>107</v>
      </c>
      <c r="F3044">
        <v>549</v>
      </c>
      <c r="G3044" t="s">
        <v>14577</v>
      </c>
      <c r="H3044">
        <v>664</v>
      </c>
      <c r="I3044">
        <v>37766350</v>
      </c>
      <c r="J3044" t="s">
        <v>3438</v>
      </c>
      <c r="K3044" t="s">
        <v>4532</v>
      </c>
      <c r="L3044" t="s">
        <v>14578</v>
      </c>
      <c r="M3044">
        <v>19440</v>
      </c>
      <c r="N3044">
        <v>3376</v>
      </c>
      <c r="O3044" t="s">
        <v>3104</v>
      </c>
      <c r="P3044">
        <v>5</v>
      </c>
      <c r="Q3044" t="s">
        <v>14579</v>
      </c>
      <c r="R3044" t="s">
        <v>14580</v>
      </c>
      <c r="S3044">
        <v>56</v>
      </c>
      <c r="T3044" t="s">
        <v>64</v>
      </c>
      <c r="U3044" t="s">
        <v>65</v>
      </c>
      <c r="V3044" t="s">
        <v>66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  <c r="AC3044" t="s">
        <v>67</v>
      </c>
      <c r="AD3044" t="s">
        <v>67</v>
      </c>
      <c r="AE3044" t="s">
        <v>67</v>
      </c>
      <c r="AF3044" t="s">
        <v>67</v>
      </c>
      <c r="AG3044" t="s">
        <v>67</v>
      </c>
      <c r="AH3044" t="s">
        <v>67</v>
      </c>
      <c r="AI3044" t="s">
        <v>67</v>
      </c>
      <c r="AJ3044" t="s">
        <v>67</v>
      </c>
      <c r="AK3044" t="s">
        <v>67</v>
      </c>
      <c r="AL3044" t="s">
        <v>67</v>
      </c>
      <c r="AM3044" t="s">
        <v>67</v>
      </c>
      <c r="AN3044" t="s">
        <v>67</v>
      </c>
      <c r="AO3044" t="s">
        <v>67</v>
      </c>
      <c r="AP3044" t="s">
        <v>67</v>
      </c>
      <c r="AQ3044" t="s">
        <v>67</v>
      </c>
      <c r="AR3044" t="s">
        <v>67</v>
      </c>
      <c r="AS3044" t="s">
        <v>67</v>
      </c>
      <c r="AT3044" t="s">
        <v>67</v>
      </c>
      <c r="AU3044" t="s">
        <v>68</v>
      </c>
      <c r="AV3044" t="s">
        <v>67</v>
      </c>
      <c r="AW3044" t="s">
        <v>67</v>
      </c>
      <c r="AX3044" t="s">
        <v>67</v>
      </c>
      <c r="AY3044" t="s">
        <v>67</v>
      </c>
      <c r="AZ3044" t="s">
        <v>67</v>
      </c>
      <c r="BA3044" t="s">
        <v>67</v>
      </c>
      <c r="BB3044" t="s">
        <v>67</v>
      </c>
      <c r="BC3044">
        <v>3.433304546</v>
      </c>
      <c r="BE3044" t="str">
        <f t="shared" si="47"/>
        <v>RENTABLE</v>
      </c>
    </row>
    <row r="3045" spans="1:57" x14ac:dyDescent="0.25">
      <c r="A3045" t="s">
        <v>0</v>
      </c>
      <c r="B3045" t="s">
        <v>14581</v>
      </c>
      <c r="C3045">
        <v>62</v>
      </c>
      <c r="D3045">
        <v>86</v>
      </c>
      <c r="E3045">
        <v>5</v>
      </c>
      <c r="F3045">
        <v>532</v>
      </c>
      <c r="G3045" t="s">
        <v>3757</v>
      </c>
      <c r="H3045">
        <v>584</v>
      </c>
      <c r="I3045">
        <v>23978402</v>
      </c>
      <c r="J3045" t="s">
        <v>1039</v>
      </c>
      <c r="K3045" t="s">
        <v>3584</v>
      </c>
      <c r="L3045" t="s">
        <v>14582</v>
      </c>
      <c r="M3045">
        <v>10966</v>
      </c>
      <c r="N3045">
        <v>3850</v>
      </c>
      <c r="O3045" t="s">
        <v>256</v>
      </c>
      <c r="P3045">
        <v>1</v>
      </c>
      <c r="Q3045" t="s">
        <v>14583</v>
      </c>
      <c r="R3045" t="s">
        <v>14584</v>
      </c>
      <c r="S3045">
        <v>100</v>
      </c>
      <c r="T3045" t="s">
        <v>64</v>
      </c>
      <c r="U3045" t="s">
        <v>65</v>
      </c>
      <c r="V3045" t="s">
        <v>66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  <c r="AC3045" t="s">
        <v>67</v>
      </c>
      <c r="AD3045" t="s">
        <v>67</v>
      </c>
      <c r="AE3045" t="s">
        <v>67</v>
      </c>
      <c r="AF3045" t="s">
        <v>67</v>
      </c>
      <c r="AG3045" t="s">
        <v>67</v>
      </c>
      <c r="AH3045" t="s">
        <v>67</v>
      </c>
      <c r="AI3045" t="s">
        <v>67</v>
      </c>
      <c r="AJ3045" t="s">
        <v>67</v>
      </c>
      <c r="AK3045" t="s">
        <v>67</v>
      </c>
      <c r="AL3045" t="s">
        <v>67</v>
      </c>
      <c r="AM3045" t="s">
        <v>68</v>
      </c>
      <c r="AN3045" t="s">
        <v>67</v>
      </c>
      <c r="AO3045" t="s">
        <v>67</v>
      </c>
      <c r="AP3045" t="s">
        <v>67</v>
      </c>
      <c r="AQ3045" t="s">
        <v>67</v>
      </c>
      <c r="AR3045" t="s">
        <v>67</v>
      </c>
      <c r="AS3045" t="s">
        <v>67</v>
      </c>
      <c r="AT3045" t="s">
        <v>67</v>
      </c>
      <c r="AU3045" t="s">
        <v>67</v>
      </c>
      <c r="AV3045" t="s">
        <v>67</v>
      </c>
      <c r="AW3045" t="s">
        <v>67</v>
      </c>
      <c r="AX3045" t="s">
        <v>68</v>
      </c>
      <c r="AY3045" t="s">
        <v>67</v>
      </c>
      <c r="AZ3045" t="s">
        <v>67</v>
      </c>
      <c r="BA3045" t="s">
        <v>67</v>
      </c>
      <c r="BB3045" t="s">
        <v>67</v>
      </c>
      <c r="BC3045">
        <v>2.1798547269999999</v>
      </c>
      <c r="BE3045" t="str">
        <f t="shared" si="47"/>
        <v>RENTABLE</v>
      </c>
    </row>
    <row r="3046" spans="1:57" x14ac:dyDescent="0.25">
      <c r="A3046" t="s">
        <v>0</v>
      </c>
      <c r="B3046" t="s">
        <v>2275</v>
      </c>
      <c r="C3046">
        <v>33</v>
      </c>
      <c r="D3046">
        <v>91</v>
      </c>
      <c r="E3046">
        <v>0</v>
      </c>
      <c r="F3046">
        <v>298</v>
      </c>
      <c r="G3046" t="s">
        <v>14585</v>
      </c>
      <c r="H3046">
        <v>636</v>
      </c>
      <c r="I3046">
        <v>21370057</v>
      </c>
      <c r="J3046" t="s">
        <v>2154</v>
      </c>
      <c r="K3046" t="s">
        <v>14586</v>
      </c>
      <c r="L3046" t="s">
        <v>14587</v>
      </c>
      <c r="M3046">
        <v>9903</v>
      </c>
      <c r="N3046">
        <v>1852</v>
      </c>
      <c r="O3046" t="s">
        <v>3515</v>
      </c>
      <c r="P3046">
        <v>0</v>
      </c>
      <c r="Q3046" t="s">
        <v>14588</v>
      </c>
      <c r="R3046" t="s">
        <v>14589</v>
      </c>
      <c r="S3046">
        <v>80</v>
      </c>
      <c r="T3046" t="s">
        <v>64</v>
      </c>
      <c r="U3046" t="s">
        <v>65</v>
      </c>
      <c r="V3046" t="s">
        <v>615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  <c r="AC3046" t="s">
        <v>67</v>
      </c>
      <c r="AD3046" t="s">
        <v>67</v>
      </c>
      <c r="AE3046" t="s">
        <v>67</v>
      </c>
      <c r="AF3046" t="s">
        <v>67</v>
      </c>
      <c r="AG3046" t="s">
        <v>67</v>
      </c>
      <c r="AH3046" t="s">
        <v>67</v>
      </c>
      <c r="AI3046" t="s">
        <v>67</v>
      </c>
      <c r="AJ3046" t="s">
        <v>68</v>
      </c>
      <c r="AK3046" t="s">
        <v>67</v>
      </c>
      <c r="AL3046" t="s">
        <v>67</v>
      </c>
      <c r="AM3046" t="s">
        <v>67</v>
      </c>
      <c r="AN3046" t="s">
        <v>67</v>
      </c>
      <c r="AO3046" t="s">
        <v>67</v>
      </c>
      <c r="AP3046" t="s">
        <v>67</v>
      </c>
      <c r="AQ3046" t="s">
        <v>67</v>
      </c>
      <c r="AR3046" t="s">
        <v>67</v>
      </c>
      <c r="AS3046" t="s">
        <v>67</v>
      </c>
      <c r="AT3046" t="s">
        <v>67</v>
      </c>
      <c r="AU3046" t="s">
        <v>68</v>
      </c>
      <c r="AV3046" t="s">
        <v>67</v>
      </c>
      <c r="AW3046" t="s">
        <v>67</v>
      </c>
      <c r="AX3046" t="s">
        <v>68</v>
      </c>
      <c r="AY3046" t="s">
        <v>67</v>
      </c>
      <c r="AZ3046" t="s">
        <v>67</v>
      </c>
      <c r="BA3046" t="s">
        <v>67</v>
      </c>
      <c r="BB3046" t="s">
        <v>67</v>
      </c>
      <c r="BC3046">
        <v>1.7808380829999999</v>
      </c>
      <c r="BE3046" t="str">
        <f t="shared" si="47"/>
        <v>RENTABLE</v>
      </c>
    </row>
    <row r="3047" spans="1:57" x14ac:dyDescent="0.25">
      <c r="A3047" t="s">
        <v>0</v>
      </c>
      <c r="B3047" t="s">
        <v>7024</v>
      </c>
      <c r="C3047">
        <v>20</v>
      </c>
      <c r="D3047">
        <v>145</v>
      </c>
      <c r="E3047">
        <v>278</v>
      </c>
      <c r="F3047">
        <v>279</v>
      </c>
      <c r="G3047" t="s">
        <v>3312</v>
      </c>
      <c r="H3047">
        <v>13000</v>
      </c>
      <c r="I3047">
        <v>48468407.530000001</v>
      </c>
      <c r="J3047" t="s">
        <v>3438</v>
      </c>
      <c r="K3047" t="s">
        <v>1813</v>
      </c>
      <c r="L3047" t="s">
        <v>14590</v>
      </c>
      <c r="M3047">
        <v>5561</v>
      </c>
      <c r="N3047">
        <v>14735</v>
      </c>
      <c r="O3047" t="s">
        <v>5833</v>
      </c>
      <c r="P3047">
        <v>2</v>
      </c>
      <c r="Q3047" t="s">
        <v>14591</v>
      </c>
      <c r="R3047" t="s">
        <v>14592</v>
      </c>
      <c r="S3047">
        <v>35</v>
      </c>
      <c r="T3047" t="s">
        <v>64</v>
      </c>
      <c r="U3047" t="s">
        <v>65</v>
      </c>
      <c r="V3047" t="s">
        <v>126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  <c r="AC3047" t="s">
        <v>67</v>
      </c>
      <c r="AD3047" t="s">
        <v>67</v>
      </c>
      <c r="AE3047" t="s">
        <v>67</v>
      </c>
      <c r="AF3047" t="s">
        <v>67</v>
      </c>
      <c r="AG3047" t="s">
        <v>67</v>
      </c>
      <c r="AH3047" t="s">
        <v>67</v>
      </c>
      <c r="AI3047" t="s">
        <v>67</v>
      </c>
      <c r="AJ3047" t="s">
        <v>67</v>
      </c>
      <c r="AK3047" t="s">
        <v>67</v>
      </c>
      <c r="AL3047" t="s">
        <v>67</v>
      </c>
      <c r="AM3047" t="s">
        <v>67</v>
      </c>
      <c r="AN3047" t="s">
        <v>67</v>
      </c>
      <c r="AO3047" t="s">
        <v>67</v>
      </c>
      <c r="AP3047" t="s">
        <v>67</v>
      </c>
      <c r="AQ3047" t="s">
        <v>67</v>
      </c>
      <c r="AR3047" t="s">
        <v>67</v>
      </c>
      <c r="AS3047" t="s">
        <v>67</v>
      </c>
      <c r="AT3047" t="s">
        <v>67</v>
      </c>
      <c r="AU3047" t="s">
        <v>68</v>
      </c>
      <c r="AV3047" t="s">
        <v>67</v>
      </c>
      <c r="AW3047" t="s">
        <v>67</v>
      </c>
      <c r="AX3047" t="s">
        <v>67</v>
      </c>
      <c r="AY3047" t="s">
        <v>67</v>
      </c>
      <c r="AZ3047" t="s">
        <v>67</v>
      </c>
      <c r="BA3047" t="s">
        <v>67</v>
      </c>
      <c r="BB3047" t="s">
        <v>67</v>
      </c>
      <c r="BC3047">
        <v>6.253747282</v>
      </c>
      <c r="BE3047" t="str">
        <f t="shared" si="47"/>
        <v>TRES RENTABLE</v>
      </c>
    </row>
    <row r="3048" spans="1:57" x14ac:dyDescent="0.25">
      <c r="A3048" t="s">
        <v>0</v>
      </c>
      <c r="B3048" t="s">
        <v>7430</v>
      </c>
      <c r="C3048">
        <v>52</v>
      </c>
      <c r="D3048">
        <v>100</v>
      </c>
      <c r="E3048">
        <v>365</v>
      </c>
      <c r="F3048">
        <v>225</v>
      </c>
      <c r="G3048" t="s">
        <v>14593</v>
      </c>
      <c r="H3048">
        <v>425</v>
      </c>
      <c r="I3048">
        <v>4884663</v>
      </c>
      <c r="J3048" t="s">
        <v>10245</v>
      </c>
      <c r="K3048" t="s">
        <v>14594</v>
      </c>
      <c r="L3048" t="s">
        <v>14595</v>
      </c>
      <c r="M3048">
        <v>5187</v>
      </c>
      <c r="N3048">
        <v>1661</v>
      </c>
      <c r="O3048" t="s">
        <v>6266</v>
      </c>
      <c r="P3048">
        <v>0</v>
      </c>
      <c r="Q3048" t="s">
        <v>14596</v>
      </c>
      <c r="R3048" t="s">
        <v>14597</v>
      </c>
      <c r="S3048">
        <v>64</v>
      </c>
      <c r="T3048" t="s">
        <v>64</v>
      </c>
      <c r="U3048" t="s">
        <v>65</v>
      </c>
      <c r="V3048" t="s">
        <v>126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  <c r="AC3048" t="s">
        <v>67</v>
      </c>
      <c r="AD3048" t="s">
        <v>67</v>
      </c>
      <c r="AE3048" t="s">
        <v>67</v>
      </c>
      <c r="AF3048" t="s">
        <v>67</v>
      </c>
      <c r="AG3048" t="s">
        <v>67</v>
      </c>
      <c r="AH3048" t="s">
        <v>67</v>
      </c>
      <c r="AI3048" t="s">
        <v>67</v>
      </c>
      <c r="AJ3048" t="s">
        <v>67</v>
      </c>
      <c r="AK3048" t="s">
        <v>67</v>
      </c>
      <c r="AL3048" t="s">
        <v>67</v>
      </c>
      <c r="AM3048" t="s">
        <v>67</v>
      </c>
      <c r="AN3048" t="s">
        <v>67</v>
      </c>
      <c r="AO3048" t="s">
        <v>67</v>
      </c>
      <c r="AP3048" t="s">
        <v>67</v>
      </c>
      <c r="AQ3048" t="s">
        <v>67</v>
      </c>
      <c r="AR3048" t="s">
        <v>68</v>
      </c>
      <c r="AS3048" t="s">
        <v>67</v>
      </c>
      <c r="AT3048" t="s">
        <v>68</v>
      </c>
      <c r="AU3048" t="s">
        <v>67</v>
      </c>
      <c r="AV3048" t="s">
        <v>67</v>
      </c>
      <c r="AW3048" t="s">
        <v>67</v>
      </c>
      <c r="AX3048" t="s">
        <v>67</v>
      </c>
      <c r="AY3048" t="s">
        <v>67</v>
      </c>
      <c r="AZ3048" t="s">
        <v>67</v>
      </c>
      <c r="BA3048" t="s">
        <v>67</v>
      </c>
      <c r="BB3048" t="s">
        <v>67</v>
      </c>
      <c r="BC3048">
        <v>0.40705524999999998</v>
      </c>
      <c r="BE3048" t="str">
        <f t="shared" si="47"/>
        <v>PAS RENTABLE</v>
      </c>
    </row>
    <row r="3049" spans="1:57" x14ac:dyDescent="0.25">
      <c r="A3049" t="s">
        <v>0</v>
      </c>
      <c r="B3049" t="s">
        <v>14598</v>
      </c>
      <c r="C3049">
        <v>351</v>
      </c>
      <c r="D3049">
        <v>111</v>
      </c>
      <c r="E3049">
        <v>34</v>
      </c>
      <c r="F3049">
        <v>54</v>
      </c>
      <c r="G3049" t="s">
        <v>14599</v>
      </c>
      <c r="H3049">
        <v>838</v>
      </c>
      <c r="I3049">
        <v>38317535</v>
      </c>
      <c r="J3049" t="s">
        <v>245</v>
      </c>
      <c r="K3049" t="s">
        <v>436</v>
      </c>
      <c r="L3049" t="s">
        <v>14600</v>
      </c>
      <c r="M3049">
        <v>73249</v>
      </c>
      <c r="N3049">
        <v>995</v>
      </c>
      <c r="O3049" t="s">
        <v>14601</v>
      </c>
      <c r="P3049">
        <v>1</v>
      </c>
      <c r="Q3049" t="s">
        <v>14602</v>
      </c>
      <c r="R3049" t="s">
        <v>14603</v>
      </c>
      <c r="S3049">
        <v>212</v>
      </c>
      <c r="T3049" t="s">
        <v>64</v>
      </c>
      <c r="U3049" t="s">
        <v>87</v>
      </c>
      <c r="V3049" t="s">
        <v>66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  <c r="AC3049" t="s">
        <v>67</v>
      </c>
      <c r="AD3049" t="s">
        <v>67</v>
      </c>
      <c r="AE3049" t="s">
        <v>67</v>
      </c>
      <c r="AF3049" t="s">
        <v>67</v>
      </c>
      <c r="AG3049" t="s">
        <v>67</v>
      </c>
      <c r="AH3049" t="s">
        <v>67</v>
      </c>
      <c r="AI3049" t="s">
        <v>67</v>
      </c>
      <c r="AJ3049" t="s">
        <v>67</v>
      </c>
      <c r="AK3049" t="s">
        <v>67</v>
      </c>
      <c r="AL3049" t="s">
        <v>67</v>
      </c>
      <c r="AM3049" t="s">
        <v>67</v>
      </c>
      <c r="AN3049" t="s">
        <v>67</v>
      </c>
      <c r="AO3049" t="s">
        <v>67</v>
      </c>
      <c r="AP3049" t="s">
        <v>67</v>
      </c>
      <c r="AQ3049" t="s">
        <v>67</v>
      </c>
      <c r="AR3049" t="s">
        <v>67</v>
      </c>
      <c r="AS3049" t="s">
        <v>68</v>
      </c>
      <c r="AT3049" t="s">
        <v>67</v>
      </c>
      <c r="AU3049" t="s">
        <v>68</v>
      </c>
      <c r="AV3049" t="s">
        <v>67</v>
      </c>
      <c r="AW3049" t="s">
        <v>67</v>
      </c>
      <c r="AX3049" t="s">
        <v>67</v>
      </c>
      <c r="AY3049" t="s">
        <v>67</v>
      </c>
      <c r="AZ3049" t="s">
        <v>67</v>
      </c>
      <c r="BA3049" t="s">
        <v>67</v>
      </c>
      <c r="BB3049" t="s">
        <v>67</v>
      </c>
      <c r="BC3049">
        <v>3.4834122729999999</v>
      </c>
      <c r="BE3049" t="str">
        <f t="shared" si="47"/>
        <v>RENTABLE</v>
      </c>
    </row>
    <row r="3050" spans="1:57" x14ac:dyDescent="0.25">
      <c r="A3050" t="s">
        <v>0</v>
      </c>
      <c r="B3050" t="s">
        <v>3756</v>
      </c>
      <c r="C3050">
        <v>124</v>
      </c>
      <c r="D3050">
        <v>184</v>
      </c>
      <c r="E3050">
        <v>0</v>
      </c>
      <c r="F3050">
        <v>111</v>
      </c>
      <c r="G3050" t="s">
        <v>9073</v>
      </c>
      <c r="H3050">
        <v>385</v>
      </c>
      <c r="I3050">
        <v>48468407.530000001</v>
      </c>
      <c r="J3050" t="s">
        <v>14604</v>
      </c>
      <c r="K3050" t="s">
        <v>9282</v>
      </c>
      <c r="L3050" t="s">
        <v>14605</v>
      </c>
      <c r="M3050">
        <v>101627</v>
      </c>
      <c r="N3050">
        <v>1104</v>
      </c>
      <c r="O3050" t="s">
        <v>14606</v>
      </c>
      <c r="P3050">
        <v>0</v>
      </c>
      <c r="Q3050" t="s">
        <v>14607</v>
      </c>
      <c r="R3050" t="s">
        <v>14608</v>
      </c>
      <c r="S3050">
        <v>369</v>
      </c>
      <c r="T3050" t="s">
        <v>64</v>
      </c>
      <c r="U3050" t="s">
        <v>87</v>
      </c>
      <c r="V3050" t="s">
        <v>126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  <c r="AC3050" t="s">
        <v>67</v>
      </c>
      <c r="AD3050" t="s">
        <v>67</v>
      </c>
      <c r="AE3050" t="s">
        <v>68</v>
      </c>
      <c r="AF3050" t="s">
        <v>68</v>
      </c>
      <c r="AG3050" t="s">
        <v>67</v>
      </c>
      <c r="AH3050" t="s">
        <v>67</v>
      </c>
      <c r="AI3050" t="s">
        <v>67</v>
      </c>
      <c r="AJ3050" t="s">
        <v>67</v>
      </c>
      <c r="AK3050" t="s">
        <v>67</v>
      </c>
      <c r="AL3050" t="s">
        <v>67</v>
      </c>
      <c r="AM3050" t="s">
        <v>67</v>
      </c>
      <c r="AN3050" t="s">
        <v>67</v>
      </c>
      <c r="AO3050" t="s">
        <v>67</v>
      </c>
      <c r="AP3050" t="s">
        <v>67</v>
      </c>
      <c r="AQ3050" t="s">
        <v>68</v>
      </c>
      <c r="AR3050" t="s">
        <v>67</v>
      </c>
      <c r="AS3050" t="s">
        <v>67</v>
      </c>
      <c r="AT3050" t="s">
        <v>67</v>
      </c>
      <c r="AU3050" t="s">
        <v>68</v>
      </c>
      <c r="AV3050" t="s">
        <v>67</v>
      </c>
      <c r="AW3050" t="s">
        <v>67</v>
      </c>
      <c r="AX3050" t="s">
        <v>67</v>
      </c>
      <c r="AY3050" t="s">
        <v>67</v>
      </c>
      <c r="AZ3050" t="s">
        <v>67</v>
      </c>
      <c r="BA3050" t="s">
        <v>67</v>
      </c>
      <c r="BB3050" t="s">
        <v>67</v>
      </c>
      <c r="BC3050">
        <v>6.253747282</v>
      </c>
      <c r="BE3050" t="str">
        <f t="shared" si="47"/>
        <v>TRES RENTABLE</v>
      </c>
    </row>
    <row r="3051" spans="1:57" x14ac:dyDescent="0.25">
      <c r="A3051" t="s">
        <v>0</v>
      </c>
      <c r="B3051" t="s">
        <v>14609</v>
      </c>
      <c r="C3051">
        <v>37</v>
      </c>
      <c r="D3051">
        <v>89</v>
      </c>
      <c r="E3051">
        <v>2</v>
      </c>
      <c r="F3051">
        <v>651</v>
      </c>
      <c r="G3051" t="s">
        <v>10616</v>
      </c>
      <c r="H3051">
        <v>799</v>
      </c>
      <c r="I3051">
        <v>13903262</v>
      </c>
      <c r="J3051" t="s">
        <v>3942</v>
      </c>
      <c r="K3051" t="s">
        <v>12779</v>
      </c>
      <c r="L3051" t="s">
        <v>14610</v>
      </c>
      <c r="M3051">
        <v>14656</v>
      </c>
      <c r="N3051">
        <v>4291</v>
      </c>
      <c r="O3051" t="s">
        <v>5071</v>
      </c>
      <c r="P3051">
        <v>0</v>
      </c>
      <c r="Q3051" t="s">
        <v>14611</v>
      </c>
      <c r="R3051" t="s">
        <v>14612</v>
      </c>
      <c r="S3051">
        <v>90</v>
      </c>
      <c r="T3051" t="s">
        <v>64</v>
      </c>
      <c r="U3051" t="s">
        <v>65</v>
      </c>
      <c r="V3051" t="s">
        <v>66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  <c r="AC3051" t="s">
        <v>67</v>
      </c>
      <c r="AD3051" t="s">
        <v>67</v>
      </c>
      <c r="AE3051" t="s">
        <v>67</v>
      </c>
      <c r="AF3051" t="s">
        <v>67</v>
      </c>
      <c r="AG3051" t="s">
        <v>67</v>
      </c>
      <c r="AH3051" t="s">
        <v>67</v>
      </c>
      <c r="AI3051" t="s">
        <v>68</v>
      </c>
      <c r="AJ3051" t="s">
        <v>67</v>
      </c>
      <c r="AK3051" t="s">
        <v>67</v>
      </c>
      <c r="AL3051" t="s">
        <v>67</v>
      </c>
      <c r="AM3051" t="s">
        <v>68</v>
      </c>
      <c r="AN3051" t="s">
        <v>67</v>
      </c>
      <c r="AO3051" t="s">
        <v>67</v>
      </c>
      <c r="AP3051" t="s">
        <v>67</v>
      </c>
      <c r="AQ3051" t="s">
        <v>67</v>
      </c>
      <c r="AR3051" t="s">
        <v>67</v>
      </c>
      <c r="AS3051" t="s">
        <v>67</v>
      </c>
      <c r="AT3051" t="s">
        <v>67</v>
      </c>
      <c r="AU3051" t="s">
        <v>67</v>
      </c>
      <c r="AV3051" t="s">
        <v>67</v>
      </c>
      <c r="AW3051" t="s">
        <v>67</v>
      </c>
      <c r="AX3051" t="s">
        <v>67</v>
      </c>
      <c r="AY3051" t="s">
        <v>67</v>
      </c>
      <c r="AZ3051" t="s">
        <v>67</v>
      </c>
      <c r="BA3051" t="s">
        <v>67</v>
      </c>
      <c r="BB3051" t="s">
        <v>67</v>
      </c>
      <c r="BC3051">
        <v>1.263932909</v>
      </c>
      <c r="BE3051" t="str">
        <f t="shared" si="47"/>
        <v>PEU RENTABLE</v>
      </c>
    </row>
    <row r="3052" spans="1:57" x14ac:dyDescent="0.25">
      <c r="A3052" t="s">
        <v>0</v>
      </c>
      <c r="B3052" t="s">
        <v>6130</v>
      </c>
      <c r="C3052">
        <v>58</v>
      </c>
      <c r="D3052">
        <v>84</v>
      </c>
      <c r="E3052">
        <v>71</v>
      </c>
      <c r="F3052">
        <v>553</v>
      </c>
      <c r="G3052" t="s">
        <v>3912</v>
      </c>
      <c r="H3052">
        <v>8000</v>
      </c>
      <c r="I3052">
        <v>13592872</v>
      </c>
      <c r="J3052" t="s">
        <v>1700</v>
      </c>
      <c r="K3052" t="s">
        <v>1278</v>
      </c>
      <c r="L3052" t="s">
        <v>14613</v>
      </c>
      <c r="M3052">
        <v>10777</v>
      </c>
      <c r="N3052">
        <v>10982</v>
      </c>
      <c r="O3052" t="s">
        <v>2969</v>
      </c>
      <c r="P3052">
        <v>1</v>
      </c>
      <c r="Q3052" t="s">
        <v>14614</v>
      </c>
      <c r="R3052" t="s">
        <v>14615</v>
      </c>
      <c r="S3052">
        <v>79</v>
      </c>
      <c r="T3052" t="s">
        <v>64</v>
      </c>
      <c r="U3052" t="s">
        <v>65</v>
      </c>
      <c r="V3052" t="s">
        <v>615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  <c r="AC3052" t="s">
        <v>67</v>
      </c>
      <c r="AD3052" t="s">
        <v>67</v>
      </c>
      <c r="AE3052" t="s">
        <v>67</v>
      </c>
      <c r="AF3052" t="s">
        <v>67</v>
      </c>
      <c r="AG3052" t="s">
        <v>67</v>
      </c>
      <c r="AH3052" t="s">
        <v>67</v>
      </c>
      <c r="AI3052" t="s">
        <v>67</v>
      </c>
      <c r="AJ3052" t="s">
        <v>67</v>
      </c>
      <c r="AK3052" t="s">
        <v>67</v>
      </c>
      <c r="AL3052" t="s">
        <v>67</v>
      </c>
      <c r="AM3052" t="s">
        <v>68</v>
      </c>
      <c r="AN3052" t="s">
        <v>67</v>
      </c>
      <c r="AO3052" t="s">
        <v>67</v>
      </c>
      <c r="AP3052" t="s">
        <v>67</v>
      </c>
      <c r="AQ3052" t="s">
        <v>67</v>
      </c>
      <c r="AR3052" t="s">
        <v>67</v>
      </c>
      <c r="AS3052" t="s">
        <v>67</v>
      </c>
      <c r="AT3052" t="s">
        <v>67</v>
      </c>
      <c r="AU3052" t="s">
        <v>67</v>
      </c>
      <c r="AV3052" t="s">
        <v>67</v>
      </c>
      <c r="AW3052" t="s">
        <v>67</v>
      </c>
      <c r="AX3052" t="s">
        <v>67</v>
      </c>
      <c r="AY3052" t="s">
        <v>67</v>
      </c>
      <c r="AZ3052" t="s">
        <v>67</v>
      </c>
      <c r="BA3052" t="s">
        <v>67</v>
      </c>
      <c r="BB3052" t="s">
        <v>67</v>
      </c>
      <c r="BC3052">
        <v>1.2357156359999999</v>
      </c>
      <c r="BE3052" t="str">
        <f t="shared" si="47"/>
        <v>PEU RENTABLE</v>
      </c>
    </row>
    <row r="3053" spans="1:57" x14ac:dyDescent="0.25">
      <c r="A3053" t="s">
        <v>0</v>
      </c>
      <c r="B3053" t="s">
        <v>14616</v>
      </c>
      <c r="C3053">
        <v>175</v>
      </c>
      <c r="D3053">
        <v>98</v>
      </c>
      <c r="E3053">
        <v>0</v>
      </c>
      <c r="F3053">
        <v>123</v>
      </c>
      <c r="G3053" t="s">
        <v>14617</v>
      </c>
      <c r="H3053">
        <v>358</v>
      </c>
      <c r="I3053">
        <v>18381787</v>
      </c>
      <c r="J3053" t="s">
        <v>2556</v>
      </c>
      <c r="K3053" t="s">
        <v>3559</v>
      </c>
      <c r="L3053" t="s">
        <v>14618</v>
      </c>
      <c r="M3053">
        <v>15684</v>
      </c>
      <c r="N3053">
        <v>1114</v>
      </c>
      <c r="O3053" t="s">
        <v>14619</v>
      </c>
      <c r="P3053">
        <v>4</v>
      </c>
      <c r="Q3053" t="s">
        <v>14620</v>
      </c>
      <c r="R3053" t="s">
        <v>14621</v>
      </c>
      <c r="S3053">
        <v>126</v>
      </c>
      <c r="T3053" t="s">
        <v>64</v>
      </c>
      <c r="U3053" t="s">
        <v>87</v>
      </c>
      <c r="V3053" t="s">
        <v>66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  <c r="AC3053" t="s">
        <v>67</v>
      </c>
      <c r="AD3053" t="s">
        <v>67</v>
      </c>
      <c r="AE3053" t="s">
        <v>67</v>
      </c>
      <c r="AF3053" t="s">
        <v>67</v>
      </c>
      <c r="AG3053" t="s">
        <v>67</v>
      </c>
      <c r="AH3053" t="s">
        <v>67</v>
      </c>
      <c r="AI3053" t="s">
        <v>67</v>
      </c>
      <c r="AJ3053" t="s">
        <v>67</v>
      </c>
      <c r="AK3053" t="s">
        <v>67</v>
      </c>
      <c r="AL3053" t="s">
        <v>67</v>
      </c>
      <c r="AM3053" t="s">
        <v>68</v>
      </c>
      <c r="AN3053" t="s">
        <v>67</v>
      </c>
      <c r="AO3053" t="s">
        <v>67</v>
      </c>
      <c r="AP3053" t="s">
        <v>67</v>
      </c>
      <c r="AQ3053" t="s">
        <v>67</v>
      </c>
      <c r="AR3053" t="s">
        <v>67</v>
      </c>
      <c r="AS3053" t="s">
        <v>67</v>
      </c>
      <c r="AT3053" t="s">
        <v>67</v>
      </c>
      <c r="AU3053" t="s">
        <v>68</v>
      </c>
      <c r="AV3053" t="s">
        <v>67</v>
      </c>
      <c r="AW3053" t="s">
        <v>67</v>
      </c>
      <c r="AX3053" t="s">
        <v>67</v>
      </c>
      <c r="AY3053" t="s">
        <v>67</v>
      </c>
      <c r="AZ3053" t="s">
        <v>67</v>
      </c>
      <c r="BA3053" t="s">
        <v>67</v>
      </c>
      <c r="BB3053" t="s">
        <v>67</v>
      </c>
      <c r="BC3053">
        <v>1.6710715460000001</v>
      </c>
      <c r="BE3053" t="str">
        <f t="shared" si="47"/>
        <v>RENTABLE</v>
      </c>
    </row>
    <row r="3054" spans="1:57" x14ac:dyDescent="0.25">
      <c r="A3054" t="s">
        <v>0</v>
      </c>
      <c r="B3054" t="s">
        <v>14622</v>
      </c>
      <c r="C3054">
        <v>75</v>
      </c>
      <c r="D3054">
        <v>95</v>
      </c>
      <c r="E3054">
        <v>5</v>
      </c>
      <c r="F3054">
        <v>443</v>
      </c>
      <c r="G3054" t="s">
        <v>1871</v>
      </c>
      <c r="H3054">
        <v>1000</v>
      </c>
      <c r="I3054">
        <v>13558739</v>
      </c>
      <c r="J3054" t="s">
        <v>1700</v>
      </c>
      <c r="K3054" t="s">
        <v>7606</v>
      </c>
      <c r="L3054" t="s">
        <v>14623</v>
      </c>
      <c r="M3054">
        <v>15427</v>
      </c>
      <c r="N3054">
        <v>2729</v>
      </c>
      <c r="O3054" t="s">
        <v>2587</v>
      </c>
      <c r="P3054">
        <v>0</v>
      </c>
      <c r="Q3054" t="s">
        <v>14624</v>
      </c>
      <c r="R3054" t="s">
        <v>14625</v>
      </c>
      <c r="S3054">
        <v>121</v>
      </c>
      <c r="T3054" t="s">
        <v>64</v>
      </c>
      <c r="U3054" t="s">
        <v>65</v>
      </c>
      <c r="V3054" t="s">
        <v>615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  <c r="AC3054" t="s">
        <v>67</v>
      </c>
      <c r="AD3054" t="s">
        <v>67</v>
      </c>
      <c r="AE3054" t="s">
        <v>67</v>
      </c>
      <c r="AF3054" t="s">
        <v>67</v>
      </c>
      <c r="AG3054" t="s">
        <v>67</v>
      </c>
      <c r="AH3054" t="s">
        <v>67</v>
      </c>
      <c r="AI3054" t="s">
        <v>67</v>
      </c>
      <c r="AJ3054" t="s">
        <v>67</v>
      </c>
      <c r="AK3054" t="s">
        <v>67</v>
      </c>
      <c r="AL3054" t="s">
        <v>67</v>
      </c>
      <c r="AM3054" t="s">
        <v>68</v>
      </c>
      <c r="AN3054" t="s">
        <v>67</v>
      </c>
      <c r="AO3054" t="s">
        <v>67</v>
      </c>
      <c r="AP3054" t="s">
        <v>67</v>
      </c>
      <c r="AQ3054" t="s">
        <v>67</v>
      </c>
      <c r="AR3054" t="s">
        <v>67</v>
      </c>
      <c r="AS3054" t="s">
        <v>67</v>
      </c>
      <c r="AT3054" t="s">
        <v>67</v>
      </c>
      <c r="AU3054" t="s">
        <v>67</v>
      </c>
      <c r="AV3054" t="s">
        <v>67</v>
      </c>
      <c r="AW3054" t="s">
        <v>67</v>
      </c>
      <c r="AX3054" t="s">
        <v>67</v>
      </c>
      <c r="AY3054" t="s">
        <v>67</v>
      </c>
      <c r="AZ3054" t="s">
        <v>67</v>
      </c>
      <c r="BA3054" t="s">
        <v>67</v>
      </c>
      <c r="BB3054" t="s">
        <v>67</v>
      </c>
      <c r="BC3054">
        <v>1.232612636</v>
      </c>
      <c r="BE3054" t="str">
        <f t="shared" si="47"/>
        <v>PEU RENTABLE</v>
      </c>
    </row>
    <row r="3055" spans="1:57" x14ac:dyDescent="0.25">
      <c r="A3055" t="s">
        <v>0</v>
      </c>
      <c r="B3055" t="s">
        <v>9819</v>
      </c>
      <c r="C3055">
        <v>161</v>
      </c>
      <c r="D3055">
        <v>100</v>
      </c>
      <c r="E3055">
        <v>0</v>
      </c>
      <c r="F3055">
        <v>303</v>
      </c>
      <c r="G3055" t="s">
        <v>6387</v>
      </c>
      <c r="H3055">
        <v>11000</v>
      </c>
      <c r="I3055">
        <v>13103828</v>
      </c>
      <c r="J3055" t="s">
        <v>2154</v>
      </c>
      <c r="K3055" t="s">
        <v>690</v>
      </c>
      <c r="L3055" t="s">
        <v>14626</v>
      </c>
      <c r="M3055">
        <v>59982</v>
      </c>
      <c r="N3055">
        <v>12237</v>
      </c>
      <c r="O3055" t="s">
        <v>4918</v>
      </c>
      <c r="P3055">
        <v>0</v>
      </c>
      <c r="Q3055" t="s">
        <v>14627</v>
      </c>
      <c r="R3055" t="s">
        <v>14628</v>
      </c>
      <c r="S3055">
        <v>463</v>
      </c>
      <c r="T3055" t="s">
        <v>64</v>
      </c>
      <c r="U3055" t="s">
        <v>65</v>
      </c>
      <c r="V3055" t="s">
        <v>615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  <c r="AC3055" t="s">
        <v>67</v>
      </c>
      <c r="AD3055" t="s">
        <v>67</v>
      </c>
      <c r="AE3055" t="s">
        <v>67</v>
      </c>
      <c r="AF3055" t="s">
        <v>67</v>
      </c>
      <c r="AG3055" t="s">
        <v>67</v>
      </c>
      <c r="AH3055" t="s">
        <v>67</v>
      </c>
      <c r="AI3055" t="s">
        <v>67</v>
      </c>
      <c r="AJ3055" t="s">
        <v>68</v>
      </c>
      <c r="AK3055" t="s">
        <v>67</v>
      </c>
      <c r="AL3055" t="s">
        <v>67</v>
      </c>
      <c r="AM3055" t="s">
        <v>67</v>
      </c>
      <c r="AN3055" t="s">
        <v>67</v>
      </c>
      <c r="AO3055" t="s">
        <v>67</v>
      </c>
      <c r="AP3055" t="s">
        <v>67</v>
      </c>
      <c r="AQ3055" t="s">
        <v>67</v>
      </c>
      <c r="AR3055" t="s">
        <v>67</v>
      </c>
      <c r="AS3055" t="s">
        <v>67</v>
      </c>
      <c r="AT3055" t="s">
        <v>67</v>
      </c>
      <c r="AU3055" t="s">
        <v>68</v>
      </c>
      <c r="AV3055" t="s">
        <v>67</v>
      </c>
      <c r="AW3055" t="s">
        <v>67</v>
      </c>
      <c r="AX3055" t="s">
        <v>68</v>
      </c>
      <c r="AY3055" t="s">
        <v>67</v>
      </c>
      <c r="AZ3055" t="s">
        <v>67</v>
      </c>
      <c r="BA3055" t="s">
        <v>67</v>
      </c>
      <c r="BB3055" t="s">
        <v>67</v>
      </c>
      <c r="BC3055">
        <v>1.191257091</v>
      </c>
      <c r="BE3055" t="str">
        <f t="shared" si="47"/>
        <v>PEU RENTABLE</v>
      </c>
    </row>
    <row r="3056" spans="1:57" x14ac:dyDescent="0.25">
      <c r="A3056" t="s">
        <v>0</v>
      </c>
      <c r="B3056" t="s">
        <v>14629</v>
      </c>
      <c r="C3056">
        <v>203</v>
      </c>
      <c r="D3056">
        <v>109</v>
      </c>
      <c r="E3056">
        <v>64</v>
      </c>
      <c r="F3056">
        <v>553</v>
      </c>
      <c r="G3056" t="s">
        <v>3252</v>
      </c>
      <c r="H3056">
        <v>16000</v>
      </c>
      <c r="I3056">
        <v>33305037</v>
      </c>
      <c r="J3056" t="s">
        <v>5968</v>
      </c>
      <c r="K3056" t="s">
        <v>346</v>
      </c>
      <c r="L3056" t="s">
        <v>14630</v>
      </c>
      <c r="M3056">
        <v>33856</v>
      </c>
      <c r="N3056">
        <v>17866</v>
      </c>
      <c r="O3056" t="s">
        <v>8960</v>
      </c>
      <c r="P3056">
        <v>2</v>
      </c>
      <c r="Q3056" t="s">
        <v>14631</v>
      </c>
      <c r="R3056" t="s">
        <v>14632</v>
      </c>
      <c r="S3056">
        <v>147</v>
      </c>
      <c r="T3056" t="s">
        <v>64</v>
      </c>
      <c r="U3056" t="s">
        <v>87</v>
      </c>
      <c r="V3056" t="s">
        <v>66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  <c r="AC3056" t="s">
        <v>67</v>
      </c>
      <c r="AD3056" t="s">
        <v>67</v>
      </c>
      <c r="AE3056" t="s">
        <v>67</v>
      </c>
      <c r="AF3056" t="s">
        <v>68</v>
      </c>
      <c r="AG3056" t="s">
        <v>67</v>
      </c>
      <c r="AH3056" t="s">
        <v>67</v>
      </c>
      <c r="AI3056" t="s">
        <v>67</v>
      </c>
      <c r="AJ3056" t="s">
        <v>67</v>
      </c>
      <c r="AK3056" t="s">
        <v>67</v>
      </c>
      <c r="AL3056" t="s">
        <v>68</v>
      </c>
      <c r="AM3056" t="s">
        <v>67</v>
      </c>
      <c r="AN3056" t="s">
        <v>67</v>
      </c>
      <c r="AO3056" t="s">
        <v>67</v>
      </c>
      <c r="AP3056" t="s">
        <v>67</v>
      </c>
      <c r="AQ3056" t="s">
        <v>67</v>
      </c>
      <c r="AR3056" t="s">
        <v>67</v>
      </c>
      <c r="AS3056" t="s">
        <v>67</v>
      </c>
      <c r="AT3056" t="s">
        <v>67</v>
      </c>
      <c r="AU3056" t="s">
        <v>68</v>
      </c>
      <c r="AV3056" t="s">
        <v>67</v>
      </c>
      <c r="AW3056" t="s">
        <v>67</v>
      </c>
      <c r="AX3056" t="s">
        <v>67</v>
      </c>
      <c r="AY3056" t="s">
        <v>67</v>
      </c>
      <c r="AZ3056" t="s">
        <v>67</v>
      </c>
      <c r="BA3056" t="s">
        <v>67</v>
      </c>
      <c r="BB3056" t="s">
        <v>67</v>
      </c>
      <c r="BC3056">
        <v>3.0277306359999998</v>
      </c>
      <c r="BE3056" t="str">
        <f t="shared" si="47"/>
        <v>RENTABLE</v>
      </c>
    </row>
    <row r="3057" spans="1:57" x14ac:dyDescent="0.25">
      <c r="A3057" t="s">
        <v>777</v>
      </c>
      <c r="B3057" t="s">
        <v>1134</v>
      </c>
      <c r="C3057">
        <v>188</v>
      </c>
      <c r="D3057">
        <v>118</v>
      </c>
      <c r="E3057">
        <v>386</v>
      </c>
      <c r="F3057">
        <v>812</v>
      </c>
      <c r="G3057" t="s">
        <v>461</v>
      </c>
      <c r="H3057">
        <v>14000</v>
      </c>
      <c r="I3057">
        <v>10214647</v>
      </c>
      <c r="J3057" t="s">
        <v>1573</v>
      </c>
      <c r="K3057" t="s">
        <v>259</v>
      </c>
      <c r="L3057" t="s">
        <v>14633</v>
      </c>
      <c r="M3057">
        <v>42689</v>
      </c>
      <c r="N3057">
        <v>17490</v>
      </c>
      <c r="O3057" t="s">
        <v>4667</v>
      </c>
      <c r="P3057">
        <v>0</v>
      </c>
      <c r="Q3057" t="s">
        <v>14634</v>
      </c>
      <c r="R3057" t="s">
        <v>14635</v>
      </c>
      <c r="S3057">
        <v>204</v>
      </c>
      <c r="T3057" t="s">
        <v>64</v>
      </c>
      <c r="U3057" t="s">
        <v>65</v>
      </c>
      <c r="V3057" t="s">
        <v>615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  <c r="AC3057" t="s">
        <v>67</v>
      </c>
      <c r="AD3057" t="s">
        <v>67</v>
      </c>
      <c r="AE3057" t="s">
        <v>67</v>
      </c>
      <c r="AF3057" t="s">
        <v>67</v>
      </c>
      <c r="AG3057" t="s">
        <v>67</v>
      </c>
      <c r="AH3057" t="s">
        <v>67</v>
      </c>
      <c r="AI3057" t="s">
        <v>67</v>
      </c>
      <c r="AJ3057" t="s">
        <v>67</v>
      </c>
      <c r="AK3057" t="s">
        <v>67</v>
      </c>
      <c r="AL3057" t="s">
        <v>68</v>
      </c>
      <c r="AM3057" t="s">
        <v>67</v>
      </c>
      <c r="AN3057" t="s">
        <v>67</v>
      </c>
      <c r="AO3057" t="s">
        <v>67</v>
      </c>
      <c r="AP3057" t="s">
        <v>67</v>
      </c>
      <c r="AQ3057" t="s">
        <v>67</v>
      </c>
      <c r="AR3057" t="s">
        <v>67</v>
      </c>
      <c r="AS3057" t="s">
        <v>67</v>
      </c>
      <c r="AT3057" t="s">
        <v>67</v>
      </c>
      <c r="AU3057" t="s">
        <v>68</v>
      </c>
      <c r="AV3057" t="s">
        <v>67</v>
      </c>
      <c r="AW3057" t="s">
        <v>67</v>
      </c>
      <c r="AX3057" t="s">
        <v>67</v>
      </c>
      <c r="AY3057" t="s">
        <v>67</v>
      </c>
      <c r="AZ3057" t="s">
        <v>67</v>
      </c>
      <c r="BA3057" t="s">
        <v>67</v>
      </c>
      <c r="BB3057" t="s">
        <v>67</v>
      </c>
      <c r="BC3057">
        <v>0.92860427300000004</v>
      </c>
      <c r="BE3057" t="str">
        <f t="shared" si="47"/>
        <v>PEU RENTABLE</v>
      </c>
    </row>
    <row r="3058" spans="1:57" x14ac:dyDescent="0.25">
      <c r="A3058" t="s">
        <v>0</v>
      </c>
      <c r="B3058" t="s">
        <v>110</v>
      </c>
      <c r="C3058">
        <v>221</v>
      </c>
      <c r="D3058">
        <v>88</v>
      </c>
      <c r="E3058">
        <v>0</v>
      </c>
      <c r="F3058">
        <v>795</v>
      </c>
      <c r="G3058" t="s">
        <v>3206</v>
      </c>
      <c r="H3058">
        <v>901</v>
      </c>
      <c r="I3058">
        <v>11501093</v>
      </c>
      <c r="J3058" t="s">
        <v>912</v>
      </c>
      <c r="K3058" t="s">
        <v>14636</v>
      </c>
      <c r="L3058" t="s">
        <v>14637</v>
      </c>
      <c r="M3058">
        <v>128850</v>
      </c>
      <c r="N3058">
        <v>3913</v>
      </c>
      <c r="O3058" t="s">
        <v>9425</v>
      </c>
      <c r="P3058">
        <v>0</v>
      </c>
      <c r="Q3058" t="s">
        <v>14638</v>
      </c>
      <c r="R3058" t="s">
        <v>14639</v>
      </c>
      <c r="S3058">
        <v>604</v>
      </c>
      <c r="T3058" t="s">
        <v>64</v>
      </c>
      <c r="U3058" t="s">
        <v>65</v>
      </c>
      <c r="V3058" t="s">
        <v>615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  <c r="AC3058" t="s">
        <v>67</v>
      </c>
      <c r="AD3058" t="s">
        <v>67</v>
      </c>
      <c r="AE3058" t="s">
        <v>67</v>
      </c>
      <c r="AF3058" t="s">
        <v>67</v>
      </c>
      <c r="AG3058" t="s">
        <v>67</v>
      </c>
      <c r="AH3058" t="s">
        <v>67</v>
      </c>
      <c r="AI3058" t="s">
        <v>67</v>
      </c>
      <c r="AJ3058" t="s">
        <v>67</v>
      </c>
      <c r="AK3058" t="s">
        <v>67</v>
      </c>
      <c r="AL3058" t="s">
        <v>67</v>
      </c>
      <c r="AM3058" t="s">
        <v>68</v>
      </c>
      <c r="AN3058" t="s">
        <v>67</v>
      </c>
      <c r="AO3058" t="s">
        <v>67</v>
      </c>
      <c r="AP3058" t="s">
        <v>67</v>
      </c>
      <c r="AQ3058" t="s">
        <v>67</v>
      </c>
      <c r="AR3058" t="s">
        <v>68</v>
      </c>
      <c r="AS3058" t="s">
        <v>67</v>
      </c>
      <c r="AT3058" t="s">
        <v>67</v>
      </c>
      <c r="AU3058" t="s">
        <v>67</v>
      </c>
      <c r="AV3058" t="s">
        <v>67</v>
      </c>
      <c r="AW3058" t="s">
        <v>67</v>
      </c>
      <c r="AX3058" t="s">
        <v>67</v>
      </c>
      <c r="AY3058" t="s">
        <v>68</v>
      </c>
      <c r="AZ3058" t="s">
        <v>67</v>
      </c>
      <c r="BA3058" t="s">
        <v>67</v>
      </c>
      <c r="BB3058" t="s">
        <v>67</v>
      </c>
      <c r="BC3058">
        <v>0.88469946200000005</v>
      </c>
      <c r="BE3058" t="str">
        <f t="shared" si="47"/>
        <v>PEU RENTABLE</v>
      </c>
    </row>
    <row r="3059" spans="1:57" x14ac:dyDescent="0.25">
      <c r="A3059" t="s">
        <v>0</v>
      </c>
      <c r="B3059" t="s">
        <v>14640</v>
      </c>
      <c r="C3059">
        <v>66</v>
      </c>
      <c r="D3059">
        <v>86</v>
      </c>
      <c r="E3059">
        <v>4</v>
      </c>
      <c r="F3059">
        <v>424</v>
      </c>
      <c r="G3059" t="s">
        <v>9498</v>
      </c>
      <c r="H3059">
        <v>960</v>
      </c>
      <c r="I3059">
        <v>4814244</v>
      </c>
      <c r="J3059" t="s">
        <v>1710</v>
      </c>
      <c r="K3059" t="s">
        <v>778</v>
      </c>
      <c r="L3059" t="s">
        <v>14641</v>
      </c>
      <c r="M3059">
        <v>12437</v>
      </c>
      <c r="N3059">
        <v>2415</v>
      </c>
      <c r="O3059" t="s">
        <v>14642</v>
      </c>
      <c r="P3059">
        <v>4</v>
      </c>
      <c r="Q3059" t="s">
        <v>14643</v>
      </c>
      <c r="R3059" t="s">
        <v>14644</v>
      </c>
      <c r="S3059">
        <v>107</v>
      </c>
      <c r="T3059" t="s">
        <v>64</v>
      </c>
      <c r="U3059" t="s">
        <v>299</v>
      </c>
      <c r="V3059" t="s">
        <v>615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  <c r="AC3059" t="s">
        <v>67</v>
      </c>
      <c r="AD3059" t="s">
        <v>67</v>
      </c>
      <c r="AE3059" t="s">
        <v>67</v>
      </c>
      <c r="AF3059" t="s">
        <v>67</v>
      </c>
      <c r="AG3059" t="s">
        <v>67</v>
      </c>
      <c r="AH3059" t="s">
        <v>67</v>
      </c>
      <c r="AI3059" t="s">
        <v>67</v>
      </c>
      <c r="AJ3059" t="s">
        <v>67</v>
      </c>
      <c r="AK3059" t="s">
        <v>67</v>
      </c>
      <c r="AL3059" t="s">
        <v>67</v>
      </c>
      <c r="AM3059" t="s">
        <v>68</v>
      </c>
      <c r="AN3059" t="s">
        <v>67</v>
      </c>
      <c r="AO3059" t="s">
        <v>67</v>
      </c>
      <c r="AP3059" t="s">
        <v>67</v>
      </c>
      <c r="AQ3059" t="s">
        <v>67</v>
      </c>
      <c r="AR3059" t="s">
        <v>67</v>
      </c>
      <c r="AS3059" t="s">
        <v>68</v>
      </c>
      <c r="AT3059" t="s">
        <v>67</v>
      </c>
      <c r="AU3059" t="s">
        <v>67</v>
      </c>
      <c r="AV3059" t="s">
        <v>67</v>
      </c>
      <c r="AW3059" t="s">
        <v>67</v>
      </c>
      <c r="AX3059" t="s">
        <v>67</v>
      </c>
      <c r="AY3059" t="s">
        <v>67</v>
      </c>
      <c r="AZ3059" t="s">
        <v>67</v>
      </c>
      <c r="BA3059" t="s">
        <v>67</v>
      </c>
      <c r="BB3059" t="s">
        <v>67</v>
      </c>
      <c r="BC3059">
        <v>0.43765854599999998</v>
      </c>
      <c r="BE3059" t="str">
        <f t="shared" si="47"/>
        <v>PAS RENTABLE</v>
      </c>
    </row>
    <row r="3060" spans="1:57" x14ac:dyDescent="0.25">
      <c r="A3060" t="s">
        <v>0</v>
      </c>
      <c r="B3060" t="s">
        <v>7661</v>
      </c>
      <c r="C3060">
        <v>80</v>
      </c>
      <c r="D3060">
        <v>118</v>
      </c>
      <c r="E3060">
        <v>529</v>
      </c>
      <c r="F3060">
        <v>472</v>
      </c>
      <c r="G3060" t="s">
        <v>246</v>
      </c>
      <c r="H3060">
        <v>40000</v>
      </c>
      <c r="I3060">
        <v>9170214</v>
      </c>
      <c r="J3060" t="s">
        <v>245</v>
      </c>
      <c r="K3060" t="s">
        <v>73</v>
      </c>
      <c r="L3060" t="s">
        <v>14645</v>
      </c>
      <c r="M3060">
        <v>171882</v>
      </c>
      <c r="N3060">
        <v>69746</v>
      </c>
      <c r="O3060" t="s">
        <v>14646</v>
      </c>
      <c r="P3060">
        <v>1</v>
      </c>
      <c r="Q3060" t="s">
        <v>14647</v>
      </c>
      <c r="R3060" t="s">
        <v>14648</v>
      </c>
      <c r="S3060">
        <v>292</v>
      </c>
      <c r="T3060" t="s">
        <v>64</v>
      </c>
      <c r="U3060" t="s">
        <v>65</v>
      </c>
      <c r="V3060" t="s">
        <v>66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  <c r="AC3060" t="s">
        <v>67</v>
      </c>
      <c r="AD3060" t="s">
        <v>67</v>
      </c>
      <c r="AE3060" t="s">
        <v>67</v>
      </c>
      <c r="AF3060" t="s">
        <v>67</v>
      </c>
      <c r="AG3060" t="s">
        <v>67</v>
      </c>
      <c r="AH3060" t="s">
        <v>67</v>
      </c>
      <c r="AI3060" t="s">
        <v>67</v>
      </c>
      <c r="AJ3060" t="s">
        <v>67</v>
      </c>
      <c r="AK3060" t="s">
        <v>67</v>
      </c>
      <c r="AL3060" t="s">
        <v>67</v>
      </c>
      <c r="AM3060" t="s">
        <v>67</v>
      </c>
      <c r="AN3060" t="s">
        <v>67</v>
      </c>
      <c r="AO3060" t="s">
        <v>67</v>
      </c>
      <c r="AP3060" t="s">
        <v>67</v>
      </c>
      <c r="AQ3060" t="s">
        <v>67</v>
      </c>
      <c r="AR3060" t="s">
        <v>67</v>
      </c>
      <c r="AS3060" t="s">
        <v>68</v>
      </c>
      <c r="AT3060" t="s">
        <v>67</v>
      </c>
      <c r="AU3060" t="s">
        <v>68</v>
      </c>
      <c r="AV3060" t="s">
        <v>67</v>
      </c>
      <c r="AW3060" t="s">
        <v>67</v>
      </c>
      <c r="AX3060" t="s">
        <v>67</v>
      </c>
      <c r="AY3060" t="s">
        <v>67</v>
      </c>
      <c r="AZ3060" t="s">
        <v>67</v>
      </c>
      <c r="BA3060" t="s">
        <v>67</v>
      </c>
      <c r="BB3060" t="s">
        <v>67</v>
      </c>
      <c r="BC3060">
        <v>0.83365581799999999</v>
      </c>
      <c r="BE3060" t="str">
        <f t="shared" si="47"/>
        <v>PEU RENTABLE</v>
      </c>
    </row>
    <row r="3061" spans="1:57" x14ac:dyDescent="0.25">
      <c r="A3061" t="s">
        <v>0</v>
      </c>
      <c r="B3061" t="s">
        <v>14649</v>
      </c>
      <c r="C3061">
        <v>25</v>
      </c>
      <c r="D3061">
        <v>125</v>
      </c>
      <c r="E3061">
        <v>10</v>
      </c>
      <c r="F3061">
        <v>109</v>
      </c>
      <c r="G3061" t="s">
        <v>14650</v>
      </c>
      <c r="H3061">
        <v>866</v>
      </c>
      <c r="I3061">
        <v>4068087</v>
      </c>
      <c r="J3061" t="s">
        <v>5968</v>
      </c>
      <c r="K3061" t="s">
        <v>12137</v>
      </c>
      <c r="L3061" t="s">
        <v>14651</v>
      </c>
      <c r="M3061">
        <v>2164</v>
      </c>
      <c r="N3061">
        <v>1281</v>
      </c>
      <c r="O3061" t="s">
        <v>14652</v>
      </c>
      <c r="P3061">
        <v>1</v>
      </c>
      <c r="Q3061" t="s">
        <v>14653</v>
      </c>
      <c r="R3061" t="s">
        <v>14654</v>
      </c>
      <c r="S3061">
        <v>74</v>
      </c>
      <c r="T3061" t="s">
        <v>64</v>
      </c>
      <c r="U3061" t="s">
        <v>299</v>
      </c>
      <c r="V3061" t="s">
        <v>66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  <c r="AC3061" t="s">
        <v>67</v>
      </c>
      <c r="AD3061" t="s">
        <v>67</v>
      </c>
      <c r="AE3061" t="s">
        <v>67</v>
      </c>
      <c r="AF3061" t="s">
        <v>68</v>
      </c>
      <c r="AG3061" t="s">
        <v>67</v>
      </c>
      <c r="AH3061" t="s">
        <v>67</v>
      </c>
      <c r="AI3061" t="s">
        <v>67</v>
      </c>
      <c r="AJ3061" t="s">
        <v>67</v>
      </c>
      <c r="AK3061" t="s">
        <v>67</v>
      </c>
      <c r="AL3061" t="s">
        <v>68</v>
      </c>
      <c r="AM3061" t="s">
        <v>67</v>
      </c>
      <c r="AN3061" t="s">
        <v>67</v>
      </c>
      <c r="AO3061" t="s">
        <v>67</v>
      </c>
      <c r="AP3061" t="s">
        <v>67</v>
      </c>
      <c r="AQ3061" t="s">
        <v>67</v>
      </c>
      <c r="AR3061" t="s">
        <v>67</v>
      </c>
      <c r="AS3061" t="s">
        <v>67</v>
      </c>
      <c r="AT3061" t="s">
        <v>67</v>
      </c>
      <c r="AU3061" t="s">
        <v>68</v>
      </c>
      <c r="AV3061" t="s">
        <v>67</v>
      </c>
      <c r="AW3061" t="s">
        <v>67</v>
      </c>
      <c r="AX3061" t="s">
        <v>67</v>
      </c>
      <c r="AY3061" t="s">
        <v>67</v>
      </c>
      <c r="AZ3061" t="s">
        <v>67</v>
      </c>
      <c r="BA3061" t="s">
        <v>67</v>
      </c>
      <c r="BB3061" t="s">
        <v>67</v>
      </c>
      <c r="BC3061">
        <v>0.239299235</v>
      </c>
      <c r="BE3061" t="str">
        <f t="shared" si="47"/>
        <v>PAS RENTABLE</v>
      </c>
    </row>
    <row r="3062" spans="1:57" x14ac:dyDescent="0.25">
      <c r="A3062" t="s">
        <v>0</v>
      </c>
      <c r="B3062" t="s">
        <v>11349</v>
      </c>
      <c r="C3062">
        <v>169</v>
      </c>
      <c r="D3062">
        <v>125</v>
      </c>
      <c r="E3062">
        <v>608</v>
      </c>
      <c r="F3062">
        <v>579</v>
      </c>
      <c r="G3062" t="s">
        <v>4753</v>
      </c>
      <c r="H3062">
        <v>979</v>
      </c>
      <c r="I3062">
        <v>3753806</v>
      </c>
      <c r="J3062" t="s">
        <v>1964</v>
      </c>
      <c r="K3062" t="s">
        <v>390</v>
      </c>
      <c r="L3062" t="s">
        <v>14655</v>
      </c>
      <c r="M3062">
        <v>20307</v>
      </c>
      <c r="N3062">
        <v>3133</v>
      </c>
      <c r="O3062" t="s">
        <v>2453</v>
      </c>
      <c r="P3062">
        <v>1</v>
      </c>
      <c r="Q3062" t="s">
        <v>14656</v>
      </c>
      <c r="R3062" t="s">
        <v>14657</v>
      </c>
      <c r="S3062">
        <v>165</v>
      </c>
      <c r="T3062" t="s">
        <v>64</v>
      </c>
      <c r="U3062" t="s">
        <v>87</v>
      </c>
      <c r="V3062" t="s">
        <v>615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  <c r="AC3062" t="s">
        <v>67</v>
      </c>
      <c r="AD3062" t="s">
        <v>67</v>
      </c>
      <c r="AE3062" t="s">
        <v>67</v>
      </c>
      <c r="AF3062" t="s">
        <v>67</v>
      </c>
      <c r="AG3062" t="s">
        <v>67</v>
      </c>
      <c r="AH3062" t="s">
        <v>67</v>
      </c>
      <c r="AI3062" t="s">
        <v>67</v>
      </c>
      <c r="AJ3062" t="s">
        <v>67</v>
      </c>
      <c r="AK3062" t="s">
        <v>67</v>
      </c>
      <c r="AL3062" t="s">
        <v>67</v>
      </c>
      <c r="AM3062" t="s">
        <v>67</v>
      </c>
      <c r="AN3062" t="s">
        <v>67</v>
      </c>
      <c r="AO3062" t="s">
        <v>67</v>
      </c>
      <c r="AP3062" t="s">
        <v>67</v>
      </c>
      <c r="AQ3062" t="s">
        <v>67</v>
      </c>
      <c r="AR3062" t="s">
        <v>67</v>
      </c>
      <c r="AS3062" t="s">
        <v>67</v>
      </c>
      <c r="AT3062" t="s">
        <v>67</v>
      </c>
      <c r="AU3062" t="s">
        <v>68</v>
      </c>
      <c r="AV3062" t="s">
        <v>67</v>
      </c>
      <c r="AW3062" t="s">
        <v>67</v>
      </c>
      <c r="AX3062" t="s">
        <v>68</v>
      </c>
      <c r="AY3062" t="s">
        <v>67</v>
      </c>
      <c r="AZ3062" t="s">
        <v>67</v>
      </c>
      <c r="BA3062" t="s">
        <v>67</v>
      </c>
      <c r="BB3062" t="s">
        <v>67</v>
      </c>
      <c r="BC3062">
        <v>0.34125509100000001</v>
      </c>
      <c r="BE3062" t="str">
        <f t="shared" si="47"/>
        <v>PAS RENTABLE</v>
      </c>
    </row>
    <row r="3063" spans="1:57" x14ac:dyDescent="0.25">
      <c r="A3063" t="s">
        <v>0</v>
      </c>
      <c r="B3063" t="s">
        <v>13801</v>
      </c>
      <c r="C3063">
        <v>70</v>
      </c>
      <c r="D3063">
        <v>94</v>
      </c>
      <c r="E3063">
        <v>18</v>
      </c>
      <c r="F3063">
        <v>183</v>
      </c>
      <c r="G3063" t="s">
        <v>4975</v>
      </c>
      <c r="H3063">
        <v>658</v>
      </c>
      <c r="I3063">
        <v>3034181</v>
      </c>
      <c r="J3063" t="s">
        <v>6572</v>
      </c>
      <c r="K3063" t="s">
        <v>2817</v>
      </c>
      <c r="L3063" t="s">
        <v>14658</v>
      </c>
      <c r="M3063">
        <v>13622</v>
      </c>
      <c r="N3063">
        <v>1559</v>
      </c>
      <c r="O3063" t="s">
        <v>14659</v>
      </c>
      <c r="P3063">
        <v>3</v>
      </c>
      <c r="Q3063" t="s">
        <v>14660</v>
      </c>
      <c r="R3063" t="s">
        <v>14661</v>
      </c>
      <c r="S3063">
        <v>128</v>
      </c>
      <c r="T3063" t="s">
        <v>64</v>
      </c>
      <c r="U3063" t="s">
        <v>87</v>
      </c>
      <c r="V3063" t="s">
        <v>615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  <c r="AC3063" t="s">
        <v>67</v>
      </c>
      <c r="AD3063" t="s">
        <v>67</v>
      </c>
      <c r="AE3063" t="s">
        <v>67</v>
      </c>
      <c r="AF3063" t="s">
        <v>67</v>
      </c>
      <c r="AG3063" t="s">
        <v>67</v>
      </c>
      <c r="AH3063" t="s">
        <v>67</v>
      </c>
      <c r="AI3063" t="s">
        <v>67</v>
      </c>
      <c r="AJ3063" t="s">
        <v>67</v>
      </c>
      <c r="AK3063" t="s">
        <v>67</v>
      </c>
      <c r="AL3063" t="s">
        <v>67</v>
      </c>
      <c r="AM3063" t="s">
        <v>68</v>
      </c>
      <c r="AN3063" t="s">
        <v>67</v>
      </c>
      <c r="AO3063" t="s">
        <v>67</v>
      </c>
      <c r="AP3063" t="s">
        <v>67</v>
      </c>
      <c r="AQ3063" t="s">
        <v>67</v>
      </c>
      <c r="AR3063" t="s">
        <v>67</v>
      </c>
      <c r="AS3063" t="s">
        <v>68</v>
      </c>
      <c r="AT3063" t="s">
        <v>67</v>
      </c>
      <c r="AU3063" t="s">
        <v>67</v>
      </c>
      <c r="AV3063" t="s">
        <v>68</v>
      </c>
      <c r="AW3063" t="s">
        <v>67</v>
      </c>
      <c r="AX3063" t="s">
        <v>67</v>
      </c>
      <c r="AY3063" t="s">
        <v>67</v>
      </c>
      <c r="AZ3063" t="s">
        <v>67</v>
      </c>
      <c r="BA3063" t="s">
        <v>67</v>
      </c>
      <c r="BB3063" t="s">
        <v>67</v>
      </c>
      <c r="BC3063">
        <v>0.27583463600000002</v>
      </c>
      <c r="BE3063" t="str">
        <f t="shared" si="47"/>
        <v>PAS RENTABLE</v>
      </c>
    </row>
    <row r="3064" spans="1:57" x14ac:dyDescent="0.25">
      <c r="A3064" t="s">
        <v>0</v>
      </c>
      <c r="B3064" t="s">
        <v>10329</v>
      </c>
      <c r="C3064">
        <v>15</v>
      </c>
      <c r="D3064">
        <v>113</v>
      </c>
      <c r="E3064">
        <v>300</v>
      </c>
      <c r="F3064">
        <v>787</v>
      </c>
      <c r="G3064" t="s">
        <v>1682</v>
      </c>
      <c r="H3064">
        <v>1000</v>
      </c>
      <c r="I3064">
        <v>2832826</v>
      </c>
      <c r="J3064" t="s">
        <v>1444</v>
      </c>
      <c r="K3064" t="s">
        <v>4008</v>
      </c>
      <c r="L3064" t="s">
        <v>14662</v>
      </c>
      <c r="M3064">
        <v>1761</v>
      </c>
      <c r="N3064">
        <v>3072</v>
      </c>
      <c r="O3064" t="s">
        <v>13994</v>
      </c>
      <c r="P3064">
        <v>2</v>
      </c>
      <c r="Q3064" t="s">
        <v>14663</v>
      </c>
      <c r="R3064" t="s">
        <v>14664</v>
      </c>
      <c r="S3064">
        <v>19</v>
      </c>
      <c r="T3064" t="s">
        <v>64</v>
      </c>
      <c r="U3064" t="s">
        <v>65</v>
      </c>
      <c r="V3064" t="s">
        <v>615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  <c r="AC3064" t="s">
        <v>67</v>
      </c>
      <c r="AD3064" t="s">
        <v>67</v>
      </c>
      <c r="AE3064" t="s">
        <v>67</v>
      </c>
      <c r="AF3064" t="s">
        <v>67</v>
      </c>
      <c r="AG3064" t="s">
        <v>67</v>
      </c>
      <c r="AH3064" t="s">
        <v>67</v>
      </c>
      <c r="AI3064" t="s">
        <v>67</v>
      </c>
      <c r="AJ3064" t="s">
        <v>67</v>
      </c>
      <c r="AK3064" t="s">
        <v>67</v>
      </c>
      <c r="AL3064" t="s">
        <v>67</v>
      </c>
      <c r="AM3064" t="s">
        <v>68</v>
      </c>
      <c r="AN3064" t="s">
        <v>67</v>
      </c>
      <c r="AO3064" t="s">
        <v>67</v>
      </c>
      <c r="AP3064" t="s">
        <v>67</v>
      </c>
      <c r="AQ3064" t="s">
        <v>67</v>
      </c>
      <c r="AR3064" t="s">
        <v>67</v>
      </c>
      <c r="AS3064" t="s">
        <v>68</v>
      </c>
      <c r="AT3064" t="s">
        <v>67</v>
      </c>
      <c r="AU3064" t="s">
        <v>68</v>
      </c>
      <c r="AV3064" t="s">
        <v>67</v>
      </c>
      <c r="AW3064" t="s">
        <v>67</v>
      </c>
      <c r="AX3064" t="s">
        <v>67</v>
      </c>
      <c r="AY3064" t="s">
        <v>67</v>
      </c>
      <c r="AZ3064" t="s">
        <v>67</v>
      </c>
      <c r="BA3064" t="s">
        <v>67</v>
      </c>
      <c r="BB3064" t="s">
        <v>67</v>
      </c>
      <c r="BC3064">
        <v>0.25752963600000001</v>
      </c>
      <c r="BE3064" t="str">
        <f t="shared" si="47"/>
        <v>PAS RENTABLE</v>
      </c>
    </row>
    <row r="3065" spans="1:57" x14ac:dyDescent="0.25">
      <c r="A3065" t="s">
        <v>0</v>
      </c>
      <c r="B3065" t="s">
        <v>7140</v>
      </c>
      <c r="C3065">
        <v>535</v>
      </c>
      <c r="D3065">
        <v>104</v>
      </c>
      <c r="E3065">
        <v>1000</v>
      </c>
      <c r="F3065">
        <v>272</v>
      </c>
      <c r="G3065" t="s">
        <v>6993</v>
      </c>
      <c r="H3065">
        <v>3000</v>
      </c>
      <c r="I3065">
        <v>13214255</v>
      </c>
      <c r="J3065" t="s">
        <v>6227</v>
      </c>
      <c r="K3065" t="s">
        <v>753</v>
      </c>
      <c r="L3065" t="s">
        <v>14665</v>
      </c>
      <c r="M3065">
        <v>96233</v>
      </c>
      <c r="N3065">
        <v>4082</v>
      </c>
      <c r="O3065" t="s">
        <v>14666</v>
      </c>
      <c r="P3065">
        <v>1</v>
      </c>
      <c r="Q3065" t="s">
        <v>14667</v>
      </c>
      <c r="R3065" t="s">
        <v>14668</v>
      </c>
      <c r="S3065">
        <v>313</v>
      </c>
      <c r="T3065" t="s">
        <v>64</v>
      </c>
      <c r="U3065" t="s">
        <v>65</v>
      </c>
      <c r="V3065" t="s">
        <v>615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  <c r="AC3065" t="s">
        <v>67</v>
      </c>
      <c r="AD3065" t="s">
        <v>67</v>
      </c>
      <c r="AE3065" t="s">
        <v>67</v>
      </c>
      <c r="AF3065" t="s">
        <v>67</v>
      </c>
      <c r="AG3065" t="s">
        <v>67</v>
      </c>
      <c r="AH3065" t="s">
        <v>67</v>
      </c>
      <c r="AI3065" t="s">
        <v>67</v>
      </c>
      <c r="AJ3065" t="s">
        <v>67</v>
      </c>
      <c r="AK3065" t="s">
        <v>67</v>
      </c>
      <c r="AL3065" t="s">
        <v>67</v>
      </c>
      <c r="AM3065" t="s">
        <v>67</v>
      </c>
      <c r="AN3065" t="s">
        <v>67</v>
      </c>
      <c r="AO3065" t="s">
        <v>67</v>
      </c>
      <c r="AP3065" t="s">
        <v>67</v>
      </c>
      <c r="AQ3065" t="s">
        <v>67</v>
      </c>
      <c r="AR3065" t="s">
        <v>67</v>
      </c>
      <c r="AS3065" t="s">
        <v>67</v>
      </c>
      <c r="AT3065" t="s">
        <v>67</v>
      </c>
      <c r="AU3065" t="s">
        <v>68</v>
      </c>
      <c r="AV3065" t="s">
        <v>68</v>
      </c>
      <c r="AW3065" t="s">
        <v>67</v>
      </c>
      <c r="AX3065" t="s">
        <v>67</v>
      </c>
      <c r="AY3065" t="s">
        <v>67</v>
      </c>
      <c r="AZ3065" t="s">
        <v>67</v>
      </c>
      <c r="BA3065" t="s">
        <v>67</v>
      </c>
      <c r="BB3065" t="s">
        <v>67</v>
      </c>
      <c r="BC3065">
        <v>1.2012959089999999</v>
      </c>
      <c r="BE3065" t="str">
        <f t="shared" si="47"/>
        <v>PEU RENTABLE</v>
      </c>
    </row>
    <row r="3066" spans="1:57" x14ac:dyDescent="0.25">
      <c r="A3066" t="s">
        <v>0</v>
      </c>
      <c r="B3066" t="s">
        <v>1531</v>
      </c>
      <c r="C3066">
        <v>92</v>
      </c>
      <c r="D3066">
        <v>95</v>
      </c>
      <c r="E3066">
        <v>596</v>
      </c>
      <c r="F3066">
        <v>697</v>
      </c>
      <c r="G3066" t="s">
        <v>13709</v>
      </c>
      <c r="H3066">
        <v>1000</v>
      </c>
      <c r="I3066">
        <v>16017403</v>
      </c>
      <c r="J3066" t="s">
        <v>8944</v>
      </c>
      <c r="K3066" t="s">
        <v>1569</v>
      </c>
      <c r="L3066" t="s">
        <v>14669</v>
      </c>
      <c r="M3066">
        <v>17333</v>
      </c>
      <c r="N3066">
        <v>3300</v>
      </c>
      <c r="O3066" t="s">
        <v>3227</v>
      </c>
      <c r="P3066">
        <v>2</v>
      </c>
      <c r="Q3066" t="s">
        <v>14670</v>
      </c>
      <c r="R3066" t="s">
        <v>14671</v>
      </c>
      <c r="S3066">
        <v>153</v>
      </c>
      <c r="T3066" t="s">
        <v>64</v>
      </c>
      <c r="U3066" t="s">
        <v>65</v>
      </c>
      <c r="V3066" t="s">
        <v>615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  <c r="AC3066" t="s">
        <v>67</v>
      </c>
      <c r="AD3066" t="s">
        <v>67</v>
      </c>
      <c r="AE3066" t="s">
        <v>67</v>
      </c>
      <c r="AF3066" t="s">
        <v>67</v>
      </c>
      <c r="AG3066" t="s">
        <v>67</v>
      </c>
      <c r="AH3066" t="s">
        <v>67</v>
      </c>
      <c r="AI3066" t="s">
        <v>67</v>
      </c>
      <c r="AJ3066" t="s">
        <v>68</v>
      </c>
      <c r="AK3066" t="s">
        <v>67</v>
      </c>
      <c r="AL3066" t="s">
        <v>67</v>
      </c>
      <c r="AM3066" t="s">
        <v>67</v>
      </c>
      <c r="AN3066" t="s">
        <v>67</v>
      </c>
      <c r="AO3066" t="s">
        <v>67</v>
      </c>
      <c r="AP3066" t="s">
        <v>67</v>
      </c>
      <c r="AQ3066" t="s">
        <v>67</v>
      </c>
      <c r="AR3066" t="s">
        <v>67</v>
      </c>
      <c r="AS3066" t="s">
        <v>68</v>
      </c>
      <c r="AT3066" t="s">
        <v>67</v>
      </c>
      <c r="AU3066" t="s">
        <v>68</v>
      </c>
      <c r="AV3066" t="s">
        <v>67</v>
      </c>
      <c r="AW3066" t="s">
        <v>67</v>
      </c>
      <c r="AX3066" t="s">
        <v>67</v>
      </c>
      <c r="AY3066" t="s">
        <v>67</v>
      </c>
      <c r="AZ3066" t="s">
        <v>67</v>
      </c>
      <c r="BA3066" t="s">
        <v>67</v>
      </c>
      <c r="BB3066" t="s">
        <v>67</v>
      </c>
      <c r="BC3066">
        <v>3.2034805999999998</v>
      </c>
      <c r="BE3066" t="str">
        <f t="shared" si="47"/>
        <v>RENTABLE</v>
      </c>
    </row>
    <row r="3067" spans="1:57" x14ac:dyDescent="0.25">
      <c r="A3067" t="s">
        <v>0</v>
      </c>
      <c r="B3067" t="s">
        <v>14672</v>
      </c>
      <c r="C3067">
        <v>14</v>
      </c>
      <c r="D3067">
        <v>102</v>
      </c>
      <c r="E3067">
        <v>8</v>
      </c>
      <c r="F3067">
        <v>40</v>
      </c>
      <c r="G3067" t="s">
        <v>14673</v>
      </c>
      <c r="H3067">
        <v>14000</v>
      </c>
      <c r="I3067">
        <v>2807854</v>
      </c>
      <c r="J3067" t="s">
        <v>2337</v>
      </c>
      <c r="K3067" t="s">
        <v>2001</v>
      </c>
      <c r="L3067" t="s">
        <v>14674</v>
      </c>
      <c r="M3067">
        <v>14129</v>
      </c>
      <c r="N3067">
        <v>14281</v>
      </c>
      <c r="O3067" t="s">
        <v>14675</v>
      </c>
      <c r="P3067">
        <v>1</v>
      </c>
      <c r="Q3067" t="s">
        <v>14676</v>
      </c>
      <c r="R3067" t="s">
        <v>14677</v>
      </c>
      <c r="S3067">
        <v>39</v>
      </c>
      <c r="T3067" t="s">
        <v>64</v>
      </c>
      <c r="U3067" t="s">
        <v>65</v>
      </c>
      <c r="V3067" t="s">
        <v>66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  <c r="AC3067" t="s">
        <v>67</v>
      </c>
      <c r="AD3067" t="s">
        <v>67</v>
      </c>
      <c r="AE3067" t="s">
        <v>67</v>
      </c>
      <c r="AF3067" t="s">
        <v>67</v>
      </c>
      <c r="AG3067" t="s">
        <v>67</v>
      </c>
      <c r="AH3067" t="s">
        <v>67</v>
      </c>
      <c r="AI3067" t="s">
        <v>67</v>
      </c>
      <c r="AJ3067" t="s">
        <v>67</v>
      </c>
      <c r="AK3067" t="s">
        <v>67</v>
      </c>
      <c r="AL3067" t="s">
        <v>67</v>
      </c>
      <c r="AM3067" t="s">
        <v>67</v>
      </c>
      <c r="AN3067" t="s">
        <v>67</v>
      </c>
      <c r="AO3067" t="s">
        <v>67</v>
      </c>
      <c r="AP3067" t="s">
        <v>67</v>
      </c>
      <c r="AQ3067" t="s">
        <v>68</v>
      </c>
      <c r="AR3067" t="s">
        <v>67</v>
      </c>
      <c r="AS3067" t="s">
        <v>68</v>
      </c>
      <c r="AT3067" t="s">
        <v>67</v>
      </c>
      <c r="AU3067" t="s">
        <v>68</v>
      </c>
      <c r="AV3067" t="s">
        <v>67</v>
      </c>
      <c r="AW3067" t="s">
        <v>67</v>
      </c>
      <c r="AX3067" t="s">
        <v>67</v>
      </c>
      <c r="AY3067" t="s">
        <v>67</v>
      </c>
      <c r="AZ3067" t="s">
        <v>67</v>
      </c>
      <c r="BA3067" t="s">
        <v>67</v>
      </c>
      <c r="BB3067" t="s">
        <v>67</v>
      </c>
      <c r="BC3067">
        <v>0.25525945500000002</v>
      </c>
      <c r="BE3067" t="str">
        <f t="shared" si="47"/>
        <v>PAS RENTABLE</v>
      </c>
    </row>
    <row r="3068" spans="1:57" x14ac:dyDescent="0.25">
      <c r="A3068" t="s">
        <v>0</v>
      </c>
      <c r="B3068" t="s">
        <v>14678</v>
      </c>
      <c r="C3068">
        <v>13</v>
      </c>
      <c r="D3068">
        <v>124</v>
      </c>
      <c r="E3068">
        <v>58</v>
      </c>
      <c r="F3068">
        <v>104</v>
      </c>
      <c r="G3068" t="s">
        <v>6173</v>
      </c>
      <c r="H3068">
        <v>338</v>
      </c>
      <c r="I3068">
        <v>48468407.530000001</v>
      </c>
      <c r="J3068" t="s">
        <v>6546</v>
      </c>
      <c r="K3068" t="s">
        <v>7482</v>
      </c>
      <c r="L3068" t="s">
        <v>14679</v>
      </c>
      <c r="M3068">
        <v>2603</v>
      </c>
      <c r="N3068">
        <v>800</v>
      </c>
      <c r="O3068" t="s">
        <v>14680</v>
      </c>
      <c r="P3068">
        <v>0</v>
      </c>
      <c r="Q3068" t="s">
        <v>14681</v>
      </c>
      <c r="R3068" t="s">
        <v>14682</v>
      </c>
      <c r="S3068">
        <v>36</v>
      </c>
      <c r="T3068" t="s">
        <v>64</v>
      </c>
      <c r="U3068" t="s">
        <v>65</v>
      </c>
      <c r="V3068" t="s">
        <v>126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  <c r="AC3068" t="s">
        <v>67</v>
      </c>
      <c r="AD3068" t="s">
        <v>67</v>
      </c>
      <c r="AE3068" t="s">
        <v>67</v>
      </c>
      <c r="AF3068" t="s">
        <v>68</v>
      </c>
      <c r="AG3068" t="s">
        <v>67</v>
      </c>
      <c r="AH3068" t="s">
        <v>67</v>
      </c>
      <c r="AI3068" t="s">
        <v>67</v>
      </c>
      <c r="AJ3068" t="s">
        <v>67</v>
      </c>
      <c r="AK3068" t="s">
        <v>67</v>
      </c>
      <c r="AL3068" t="s">
        <v>67</v>
      </c>
      <c r="AM3068" t="s">
        <v>67</v>
      </c>
      <c r="AN3068" t="s">
        <v>67</v>
      </c>
      <c r="AO3068" t="s">
        <v>67</v>
      </c>
      <c r="AP3068" t="s">
        <v>67</v>
      </c>
      <c r="AQ3068" t="s">
        <v>67</v>
      </c>
      <c r="AR3068" t="s">
        <v>67</v>
      </c>
      <c r="AS3068" t="s">
        <v>67</v>
      </c>
      <c r="AT3068" t="s">
        <v>67</v>
      </c>
      <c r="AU3068" t="s">
        <v>68</v>
      </c>
      <c r="AV3068" t="s">
        <v>67</v>
      </c>
      <c r="AW3068" t="s">
        <v>67</v>
      </c>
      <c r="AX3068" t="s">
        <v>67</v>
      </c>
      <c r="AY3068" t="s">
        <v>67</v>
      </c>
      <c r="AZ3068" t="s">
        <v>67</v>
      </c>
      <c r="BA3068" t="s">
        <v>67</v>
      </c>
      <c r="BB3068" t="s">
        <v>67</v>
      </c>
      <c r="BC3068">
        <v>6.253747282</v>
      </c>
      <c r="BE3068" t="str">
        <f t="shared" si="47"/>
        <v>TRES RENTABLE</v>
      </c>
    </row>
    <row r="3069" spans="1:57" x14ac:dyDescent="0.25">
      <c r="A3069" t="s">
        <v>0</v>
      </c>
      <c r="B3069" t="s">
        <v>14683</v>
      </c>
      <c r="C3069">
        <v>87</v>
      </c>
      <c r="D3069">
        <v>105</v>
      </c>
      <c r="E3069">
        <v>0</v>
      </c>
      <c r="F3069">
        <v>776</v>
      </c>
      <c r="G3069" t="s">
        <v>303</v>
      </c>
      <c r="H3069">
        <v>14000</v>
      </c>
      <c r="I3069">
        <v>540085</v>
      </c>
      <c r="J3069" t="s">
        <v>11272</v>
      </c>
      <c r="K3069" t="s">
        <v>244</v>
      </c>
      <c r="L3069" t="s">
        <v>14684</v>
      </c>
      <c r="M3069">
        <v>10052</v>
      </c>
      <c r="N3069">
        <v>28004</v>
      </c>
      <c r="O3069" t="s">
        <v>341</v>
      </c>
      <c r="P3069">
        <v>0</v>
      </c>
      <c r="Q3069" t="s">
        <v>14685</v>
      </c>
      <c r="R3069" t="s">
        <v>14686</v>
      </c>
      <c r="S3069">
        <v>69</v>
      </c>
      <c r="T3069" t="s">
        <v>64</v>
      </c>
      <c r="U3069" t="s">
        <v>65</v>
      </c>
      <c r="V3069" t="s">
        <v>615</v>
      </c>
      <c r="W3069">
        <v>39752620.439999998</v>
      </c>
      <c r="X3069">
        <v>2005</v>
      </c>
      <c r="Y3069">
        <v>12000</v>
      </c>
      <c r="Z3069">
        <v>6.3</v>
      </c>
      <c r="AA3069">
        <v>2.35</v>
      </c>
      <c r="AB3069">
        <v>0</v>
      </c>
      <c r="AC3069" t="s">
        <v>67</v>
      </c>
      <c r="AD3069" t="s">
        <v>67</v>
      </c>
      <c r="AE3069" t="s">
        <v>67</v>
      </c>
      <c r="AF3069" t="s">
        <v>67</v>
      </c>
      <c r="AG3069" t="s">
        <v>67</v>
      </c>
      <c r="AH3069" t="s">
        <v>67</v>
      </c>
      <c r="AI3069" t="s">
        <v>67</v>
      </c>
      <c r="AJ3069" t="s">
        <v>67</v>
      </c>
      <c r="AK3069" t="s">
        <v>67</v>
      </c>
      <c r="AL3069" t="s">
        <v>67</v>
      </c>
      <c r="AM3069" t="s">
        <v>68</v>
      </c>
      <c r="AN3069" t="s">
        <v>67</v>
      </c>
      <c r="AO3069" t="s">
        <v>68</v>
      </c>
      <c r="AP3069" t="s">
        <v>67</v>
      </c>
      <c r="AQ3069" t="s">
        <v>67</v>
      </c>
      <c r="AR3069" t="s">
        <v>67</v>
      </c>
      <c r="AS3069" t="s">
        <v>68</v>
      </c>
      <c r="AT3069" t="s">
        <v>67</v>
      </c>
      <c r="AU3069" t="s">
        <v>67</v>
      </c>
      <c r="AV3069" t="s">
        <v>68</v>
      </c>
      <c r="AW3069" t="s">
        <v>67</v>
      </c>
      <c r="AX3069" t="s">
        <v>67</v>
      </c>
      <c r="AY3069" t="s">
        <v>67</v>
      </c>
      <c r="AZ3069" t="s">
        <v>67</v>
      </c>
      <c r="BA3069" t="s">
        <v>67</v>
      </c>
      <c r="BB3069" t="s">
        <v>67</v>
      </c>
      <c r="BC3069">
        <v>6.253747282</v>
      </c>
      <c r="BE3069" t="str">
        <f t="shared" si="47"/>
        <v>TRES RENTABLE</v>
      </c>
    </row>
    <row r="3070" spans="1:57" x14ac:dyDescent="0.25">
      <c r="A3070" t="s">
        <v>0</v>
      </c>
      <c r="B3070" t="s">
        <v>14687</v>
      </c>
      <c r="C3070">
        <v>78</v>
      </c>
      <c r="D3070">
        <v>104</v>
      </c>
      <c r="E3070">
        <v>238</v>
      </c>
      <c r="F3070">
        <v>22</v>
      </c>
      <c r="G3070" t="s">
        <v>14688</v>
      </c>
      <c r="H3070">
        <v>60</v>
      </c>
      <c r="I3070">
        <v>352786</v>
      </c>
      <c r="J3070" t="s">
        <v>4324</v>
      </c>
      <c r="K3070" t="s">
        <v>14689</v>
      </c>
      <c r="L3070" t="s">
        <v>14690</v>
      </c>
      <c r="M3070">
        <v>11132</v>
      </c>
      <c r="N3070">
        <v>150</v>
      </c>
      <c r="O3070" t="s">
        <v>14691</v>
      </c>
      <c r="P3070">
        <v>0</v>
      </c>
      <c r="Q3070" t="s">
        <v>14692</v>
      </c>
      <c r="R3070" t="s">
        <v>14693</v>
      </c>
      <c r="S3070">
        <v>86</v>
      </c>
      <c r="T3070" t="s">
        <v>64</v>
      </c>
      <c r="U3070" t="s">
        <v>65</v>
      </c>
      <c r="V3070" t="s">
        <v>66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  <c r="AC3070" t="s">
        <v>67</v>
      </c>
      <c r="AD3070" t="s">
        <v>67</v>
      </c>
      <c r="AE3070" t="s">
        <v>67</v>
      </c>
      <c r="AF3070" t="s">
        <v>67</v>
      </c>
      <c r="AG3070" t="s">
        <v>67</v>
      </c>
      <c r="AH3070" t="s">
        <v>67</v>
      </c>
      <c r="AI3070" t="s">
        <v>67</v>
      </c>
      <c r="AJ3070" t="s">
        <v>67</v>
      </c>
      <c r="AK3070" t="s">
        <v>67</v>
      </c>
      <c r="AL3070" t="s">
        <v>68</v>
      </c>
      <c r="AM3070" t="s">
        <v>67</v>
      </c>
      <c r="AN3070" t="s">
        <v>67</v>
      </c>
      <c r="AO3070" t="s">
        <v>67</v>
      </c>
      <c r="AP3070" t="s">
        <v>67</v>
      </c>
      <c r="AQ3070" t="s">
        <v>67</v>
      </c>
      <c r="AR3070" t="s">
        <v>67</v>
      </c>
      <c r="AS3070" t="s">
        <v>67</v>
      </c>
      <c r="AT3070" t="s">
        <v>67</v>
      </c>
      <c r="AU3070" t="s">
        <v>68</v>
      </c>
      <c r="AV3070" t="s">
        <v>68</v>
      </c>
      <c r="AW3070" t="s">
        <v>67</v>
      </c>
      <c r="AX3070" t="s">
        <v>67</v>
      </c>
      <c r="AY3070" t="s">
        <v>67</v>
      </c>
      <c r="AZ3070" t="s">
        <v>67</v>
      </c>
      <c r="BA3070" t="s">
        <v>67</v>
      </c>
      <c r="BB3070" t="s">
        <v>67</v>
      </c>
      <c r="BC3070">
        <v>3.2071454999999999E-2</v>
      </c>
      <c r="BE3070" t="str">
        <f t="shared" si="47"/>
        <v>PAS RENTABLE</v>
      </c>
    </row>
    <row r="3071" spans="1:57" x14ac:dyDescent="0.25">
      <c r="A3071" t="s">
        <v>0</v>
      </c>
      <c r="B3071" t="s">
        <v>7430</v>
      </c>
      <c r="C3071">
        <v>223</v>
      </c>
      <c r="D3071">
        <v>120</v>
      </c>
      <c r="E3071">
        <v>365</v>
      </c>
      <c r="F3071">
        <v>723</v>
      </c>
      <c r="G3071" t="s">
        <v>7431</v>
      </c>
      <c r="H3071">
        <v>887</v>
      </c>
      <c r="I3071">
        <v>76600000</v>
      </c>
      <c r="J3071" t="s">
        <v>7432</v>
      </c>
      <c r="K3071" t="s">
        <v>7433</v>
      </c>
      <c r="L3071" t="s">
        <v>7434</v>
      </c>
      <c r="M3071">
        <v>105448</v>
      </c>
      <c r="N3071">
        <v>3876</v>
      </c>
      <c r="O3071" t="s">
        <v>2088</v>
      </c>
      <c r="P3071">
        <v>0</v>
      </c>
      <c r="Q3071" t="s">
        <v>7435</v>
      </c>
      <c r="R3071" t="s">
        <v>7436</v>
      </c>
      <c r="S3071">
        <v>321</v>
      </c>
      <c r="T3071" t="s">
        <v>64</v>
      </c>
      <c r="U3071" t="s">
        <v>65</v>
      </c>
      <c r="V3071" t="s">
        <v>126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  <c r="AC3071" t="s">
        <v>67</v>
      </c>
      <c r="AD3071" t="s">
        <v>67</v>
      </c>
      <c r="AE3071" t="s">
        <v>67</v>
      </c>
      <c r="AF3071" t="s">
        <v>67</v>
      </c>
      <c r="AG3071" t="s">
        <v>67</v>
      </c>
      <c r="AH3071" t="s">
        <v>67</v>
      </c>
      <c r="AI3071" t="s">
        <v>67</v>
      </c>
      <c r="AJ3071" t="s">
        <v>67</v>
      </c>
      <c r="AK3071" t="s">
        <v>67</v>
      </c>
      <c r="AL3071" t="s">
        <v>67</v>
      </c>
      <c r="AM3071" t="s">
        <v>67</v>
      </c>
      <c r="AN3071" t="s">
        <v>67</v>
      </c>
      <c r="AO3071" t="s">
        <v>67</v>
      </c>
      <c r="AP3071" t="s">
        <v>67</v>
      </c>
      <c r="AQ3071" t="s">
        <v>67</v>
      </c>
      <c r="AR3071" t="s">
        <v>68</v>
      </c>
      <c r="AS3071" t="s">
        <v>67</v>
      </c>
      <c r="AT3071" t="s">
        <v>67</v>
      </c>
      <c r="AU3071" t="s">
        <v>67</v>
      </c>
      <c r="AV3071" t="s">
        <v>67</v>
      </c>
      <c r="AW3071" t="s">
        <v>67</v>
      </c>
      <c r="AX3071" t="s">
        <v>67</v>
      </c>
      <c r="AY3071" t="s">
        <v>68</v>
      </c>
      <c r="AZ3071" t="s">
        <v>67</v>
      </c>
      <c r="BA3071" t="s">
        <v>67</v>
      </c>
      <c r="BB3071" t="s">
        <v>67</v>
      </c>
      <c r="BC3071">
        <v>7.1588785049999997</v>
      </c>
      <c r="BE3071" t="str">
        <f t="shared" si="47"/>
        <v>TRES RENTABLE</v>
      </c>
    </row>
    <row r="3072" spans="1:57" x14ac:dyDescent="0.25">
      <c r="A3072" t="s">
        <v>0</v>
      </c>
      <c r="B3072" t="s">
        <v>10527</v>
      </c>
      <c r="C3072">
        <v>136</v>
      </c>
      <c r="D3072">
        <v>111</v>
      </c>
      <c r="E3072">
        <v>17</v>
      </c>
      <c r="F3072">
        <v>405</v>
      </c>
      <c r="G3072" t="s">
        <v>919</v>
      </c>
      <c r="H3072">
        <v>845</v>
      </c>
      <c r="I3072">
        <v>48468407.530000001</v>
      </c>
      <c r="J3072" t="s">
        <v>2154</v>
      </c>
      <c r="K3072" t="s">
        <v>597</v>
      </c>
      <c r="L3072" t="s">
        <v>14694</v>
      </c>
      <c r="M3072">
        <v>5013</v>
      </c>
      <c r="N3072">
        <v>3117</v>
      </c>
      <c r="O3072" t="s">
        <v>14695</v>
      </c>
      <c r="P3072">
        <v>2</v>
      </c>
      <c r="Q3072" t="s">
        <v>14696</v>
      </c>
      <c r="R3072" t="s">
        <v>14697</v>
      </c>
      <c r="S3072">
        <v>59</v>
      </c>
      <c r="T3072" t="s">
        <v>64</v>
      </c>
      <c r="U3072" t="s">
        <v>87</v>
      </c>
      <c r="V3072" t="s">
        <v>615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  <c r="AC3072" t="s">
        <v>67</v>
      </c>
      <c r="AD3072" t="s">
        <v>67</v>
      </c>
      <c r="AE3072" t="s">
        <v>67</v>
      </c>
      <c r="AF3072" t="s">
        <v>67</v>
      </c>
      <c r="AG3072" t="s">
        <v>67</v>
      </c>
      <c r="AH3072" t="s">
        <v>67</v>
      </c>
      <c r="AI3072" t="s">
        <v>67</v>
      </c>
      <c r="AJ3072" t="s">
        <v>68</v>
      </c>
      <c r="AK3072" t="s">
        <v>67</v>
      </c>
      <c r="AL3072" t="s">
        <v>67</v>
      </c>
      <c r="AM3072" t="s">
        <v>67</v>
      </c>
      <c r="AN3072" t="s">
        <v>67</v>
      </c>
      <c r="AO3072" t="s">
        <v>67</v>
      </c>
      <c r="AP3072" t="s">
        <v>67</v>
      </c>
      <c r="AQ3072" t="s">
        <v>67</v>
      </c>
      <c r="AR3072" t="s">
        <v>67</v>
      </c>
      <c r="AS3072" t="s">
        <v>67</v>
      </c>
      <c r="AT3072" t="s">
        <v>67</v>
      </c>
      <c r="AU3072" t="s">
        <v>68</v>
      </c>
      <c r="AV3072" t="s">
        <v>67</v>
      </c>
      <c r="AW3072" t="s">
        <v>67</v>
      </c>
      <c r="AX3072" t="s">
        <v>68</v>
      </c>
      <c r="AY3072" t="s">
        <v>67</v>
      </c>
      <c r="AZ3072" t="s">
        <v>67</v>
      </c>
      <c r="BA3072" t="s">
        <v>67</v>
      </c>
      <c r="BB3072" t="s">
        <v>67</v>
      </c>
      <c r="BC3072">
        <v>6.253747282</v>
      </c>
      <c r="BE3072" t="str">
        <f t="shared" si="47"/>
        <v>TRES RENTABLE</v>
      </c>
    </row>
    <row r="3073" spans="1:57" x14ac:dyDescent="0.25">
      <c r="A3073" t="s">
        <v>0</v>
      </c>
      <c r="B3073" t="s">
        <v>14698</v>
      </c>
      <c r="C3073">
        <v>160</v>
      </c>
      <c r="D3073">
        <v>95</v>
      </c>
      <c r="E3073">
        <v>43</v>
      </c>
      <c r="F3073">
        <v>357</v>
      </c>
      <c r="G3073" t="s">
        <v>5948</v>
      </c>
      <c r="H3073">
        <v>3000</v>
      </c>
      <c r="I3073">
        <v>56729973</v>
      </c>
      <c r="J3073" t="s">
        <v>5131</v>
      </c>
      <c r="K3073" t="s">
        <v>5473</v>
      </c>
      <c r="L3073" t="s">
        <v>14699</v>
      </c>
      <c r="M3073">
        <v>88529</v>
      </c>
      <c r="N3073">
        <v>5286</v>
      </c>
      <c r="O3073" t="s">
        <v>14700</v>
      </c>
      <c r="P3073">
        <v>0</v>
      </c>
      <c r="Q3073" t="s">
        <v>14701</v>
      </c>
      <c r="R3073" t="s">
        <v>14702</v>
      </c>
      <c r="S3073">
        <v>262</v>
      </c>
      <c r="T3073" t="s">
        <v>64</v>
      </c>
      <c r="U3073" t="s">
        <v>65</v>
      </c>
      <c r="V3073" t="s">
        <v>615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  <c r="AC3073" t="s">
        <v>67</v>
      </c>
      <c r="AD3073" t="s">
        <v>67</v>
      </c>
      <c r="AE3073" t="s">
        <v>67</v>
      </c>
      <c r="AF3073" t="s">
        <v>67</v>
      </c>
      <c r="AG3073" t="s">
        <v>67</v>
      </c>
      <c r="AH3073" t="s">
        <v>67</v>
      </c>
      <c r="AI3073" t="s">
        <v>67</v>
      </c>
      <c r="AJ3073" t="s">
        <v>67</v>
      </c>
      <c r="AK3073" t="s">
        <v>67</v>
      </c>
      <c r="AL3073" t="s">
        <v>67</v>
      </c>
      <c r="AM3073" t="s">
        <v>67</v>
      </c>
      <c r="AN3073" t="s">
        <v>68</v>
      </c>
      <c r="AO3073" t="s">
        <v>67</v>
      </c>
      <c r="AP3073" t="s">
        <v>67</v>
      </c>
      <c r="AQ3073" t="s">
        <v>67</v>
      </c>
      <c r="AR3073" t="s">
        <v>68</v>
      </c>
      <c r="AS3073" t="s">
        <v>67</v>
      </c>
      <c r="AT3073" t="s">
        <v>67</v>
      </c>
      <c r="AU3073" t="s">
        <v>67</v>
      </c>
      <c r="AV3073" t="s">
        <v>67</v>
      </c>
      <c r="AW3073" t="s">
        <v>67</v>
      </c>
      <c r="AX3073" t="s">
        <v>67</v>
      </c>
      <c r="AY3073" t="s">
        <v>67</v>
      </c>
      <c r="AZ3073" t="s">
        <v>67</v>
      </c>
      <c r="BA3073" t="s">
        <v>67</v>
      </c>
      <c r="BB3073" t="s">
        <v>67</v>
      </c>
      <c r="BC3073">
        <v>5.2527752779999997</v>
      </c>
      <c r="BE3073" t="str">
        <f t="shared" si="47"/>
        <v>RENTABLE</v>
      </c>
    </row>
    <row r="3074" spans="1:57" x14ac:dyDescent="0.25">
      <c r="A3074" t="s">
        <v>0</v>
      </c>
      <c r="B3074" t="s">
        <v>14703</v>
      </c>
      <c r="C3074">
        <v>28</v>
      </c>
      <c r="D3074">
        <v>96</v>
      </c>
      <c r="E3074">
        <v>4</v>
      </c>
      <c r="F3074">
        <v>199</v>
      </c>
      <c r="G3074" t="s">
        <v>6518</v>
      </c>
      <c r="H3074">
        <v>917</v>
      </c>
      <c r="I3074">
        <v>48468407.530000001</v>
      </c>
      <c r="J3074" t="s">
        <v>2154</v>
      </c>
      <c r="K3074" t="s">
        <v>14704</v>
      </c>
      <c r="L3074" t="s">
        <v>14705</v>
      </c>
      <c r="M3074">
        <v>618</v>
      </c>
      <c r="N3074">
        <v>1827</v>
      </c>
      <c r="O3074" t="s">
        <v>14706</v>
      </c>
      <c r="P3074">
        <v>0</v>
      </c>
      <c r="Q3074" t="s">
        <v>14707</v>
      </c>
      <c r="R3074" t="s">
        <v>14708</v>
      </c>
      <c r="S3074">
        <v>12</v>
      </c>
      <c r="T3074" t="s">
        <v>64</v>
      </c>
      <c r="U3074" t="s">
        <v>7117</v>
      </c>
      <c r="V3074" t="s">
        <v>14123</v>
      </c>
      <c r="W3074">
        <v>39752620.439999998</v>
      </c>
      <c r="X3074">
        <v>1969</v>
      </c>
      <c r="Y3074">
        <v>545</v>
      </c>
      <c r="Z3074">
        <v>6.2</v>
      </c>
      <c r="AA3074">
        <v>2.35</v>
      </c>
      <c r="AB3074">
        <v>85</v>
      </c>
      <c r="AC3074" t="s">
        <v>67</v>
      </c>
      <c r="AD3074" t="s">
        <v>67</v>
      </c>
      <c r="AE3074" t="s">
        <v>67</v>
      </c>
      <c r="AF3074" t="s">
        <v>67</v>
      </c>
      <c r="AG3074" t="s">
        <v>67</v>
      </c>
      <c r="AH3074" t="s">
        <v>67</v>
      </c>
      <c r="AI3074" t="s">
        <v>67</v>
      </c>
      <c r="AJ3074" t="s">
        <v>68</v>
      </c>
      <c r="AK3074" t="s">
        <v>67</v>
      </c>
      <c r="AL3074" t="s">
        <v>67</v>
      </c>
      <c r="AM3074" t="s">
        <v>67</v>
      </c>
      <c r="AN3074" t="s">
        <v>67</v>
      </c>
      <c r="AO3074" t="s">
        <v>67</v>
      </c>
      <c r="AP3074" t="s">
        <v>67</v>
      </c>
      <c r="AQ3074" t="s">
        <v>67</v>
      </c>
      <c r="AR3074" t="s">
        <v>67</v>
      </c>
      <c r="AS3074" t="s">
        <v>67</v>
      </c>
      <c r="AT3074" t="s">
        <v>67</v>
      </c>
      <c r="AU3074" t="s">
        <v>68</v>
      </c>
      <c r="AV3074" t="s">
        <v>67</v>
      </c>
      <c r="AW3074" t="s">
        <v>67</v>
      </c>
      <c r="AX3074" t="s">
        <v>68</v>
      </c>
      <c r="AY3074" t="s">
        <v>67</v>
      </c>
      <c r="AZ3074" t="s">
        <v>67</v>
      </c>
      <c r="BA3074" t="s">
        <v>67</v>
      </c>
      <c r="BB3074" t="s">
        <v>67</v>
      </c>
      <c r="BC3074">
        <v>6.253747282</v>
      </c>
      <c r="BE3074" t="str">
        <f t="shared" si="47"/>
        <v>TRES RENTABLE</v>
      </c>
    </row>
    <row r="3075" spans="1:57" x14ac:dyDescent="0.25">
      <c r="A3075" t="s">
        <v>0</v>
      </c>
      <c r="B3075" t="s">
        <v>14709</v>
      </c>
      <c r="C3075">
        <v>54</v>
      </c>
      <c r="D3075">
        <v>97</v>
      </c>
      <c r="E3075">
        <v>15</v>
      </c>
      <c r="F3075">
        <v>19</v>
      </c>
      <c r="G3075" t="s">
        <v>14710</v>
      </c>
      <c r="H3075">
        <v>142</v>
      </c>
      <c r="I3075">
        <v>48468407.530000001</v>
      </c>
      <c r="J3075" t="s">
        <v>1444</v>
      </c>
      <c r="K3075" t="s">
        <v>8009</v>
      </c>
      <c r="L3075" t="s">
        <v>14711</v>
      </c>
      <c r="M3075">
        <v>45144</v>
      </c>
      <c r="N3075">
        <v>248</v>
      </c>
      <c r="O3075" t="s">
        <v>14712</v>
      </c>
      <c r="P3075">
        <v>1</v>
      </c>
      <c r="Q3075" t="s">
        <v>14713</v>
      </c>
      <c r="R3075" t="s">
        <v>14714</v>
      </c>
      <c r="S3075">
        <v>111</v>
      </c>
      <c r="T3075" t="s">
        <v>64</v>
      </c>
      <c r="U3075" t="s">
        <v>65</v>
      </c>
      <c r="V3075" t="s">
        <v>66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  <c r="AC3075" t="s">
        <v>67</v>
      </c>
      <c r="AD3075" t="s">
        <v>67</v>
      </c>
      <c r="AE3075" t="s">
        <v>67</v>
      </c>
      <c r="AF3075" t="s">
        <v>67</v>
      </c>
      <c r="AG3075" t="s">
        <v>67</v>
      </c>
      <c r="AH3075" t="s">
        <v>67</v>
      </c>
      <c r="AI3075" t="s">
        <v>67</v>
      </c>
      <c r="AJ3075" t="s">
        <v>67</v>
      </c>
      <c r="AK3075" t="s">
        <v>67</v>
      </c>
      <c r="AL3075" t="s">
        <v>67</v>
      </c>
      <c r="AM3075" t="s">
        <v>68</v>
      </c>
      <c r="AN3075" t="s">
        <v>67</v>
      </c>
      <c r="AO3075" t="s">
        <v>67</v>
      </c>
      <c r="AP3075" t="s">
        <v>67</v>
      </c>
      <c r="AQ3075" t="s">
        <v>67</v>
      </c>
      <c r="AR3075" t="s">
        <v>67</v>
      </c>
      <c r="AS3075" t="s">
        <v>68</v>
      </c>
      <c r="AT3075" t="s">
        <v>67</v>
      </c>
      <c r="AU3075" t="s">
        <v>68</v>
      </c>
      <c r="AV3075" t="s">
        <v>67</v>
      </c>
      <c r="AW3075" t="s">
        <v>67</v>
      </c>
      <c r="AX3075" t="s">
        <v>67</v>
      </c>
      <c r="AY3075" t="s">
        <v>67</v>
      </c>
      <c r="AZ3075" t="s">
        <v>67</v>
      </c>
      <c r="BA3075" t="s">
        <v>67</v>
      </c>
      <c r="BB3075" t="s">
        <v>67</v>
      </c>
      <c r="BC3075">
        <v>6.253747282</v>
      </c>
      <c r="BE3075" t="str">
        <f t="shared" ref="BE3075:BE3138" si="48">IF(AND(BC3075&gt;=$BH$6,BC3075&lt;$BH$7),"PAS RENTABLE",IF(AND(BC3075&gt;=$BH$7,BC3075&lt;$BH$8),"PEU RENTABLE",IF(AND(BC3075&gt;=$BH$8,BC3075&lt;$BH$9),"RENTABLE",IF(AND(BC3075&gt;=$BH$9,BC3075&lt;=$BH$10),"TRES RENTABLE"))))</f>
        <v>TRES RENTABLE</v>
      </c>
    </row>
    <row r="3076" spans="1:57" x14ac:dyDescent="0.25">
      <c r="A3076" t="s">
        <v>0</v>
      </c>
      <c r="B3076" t="s">
        <v>14715</v>
      </c>
      <c r="C3076">
        <v>75</v>
      </c>
      <c r="D3076">
        <v>118</v>
      </c>
      <c r="E3076">
        <v>10</v>
      </c>
      <c r="F3076">
        <v>48</v>
      </c>
      <c r="G3076" t="s">
        <v>14716</v>
      </c>
      <c r="H3076">
        <v>172</v>
      </c>
      <c r="I3076">
        <v>399879</v>
      </c>
      <c r="J3076" t="s">
        <v>2171</v>
      </c>
      <c r="K3076" t="s">
        <v>14717</v>
      </c>
      <c r="L3076" t="s">
        <v>14718</v>
      </c>
      <c r="M3076">
        <v>5772</v>
      </c>
      <c r="N3076">
        <v>378</v>
      </c>
      <c r="O3076" t="s">
        <v>14719</v>
      </c>
      <c r="P3076">
        <v>2</v>
      </c>
      <c r="Q3076" t="s">
        <v>14720</v>
      </c>
      <c r="R3076" t="s">
        <v>14721</v>
      </c>
      <c r="S3076">
        <v>115</v>
      </c>
      <c r="T3076" t="s">
        <v>64</v>
      </c>
      <c r="U3076" t="s">
        <v>401</v>
      </c>
      <c r="V3076" t="s">
        <v>615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  <c r="AC3076" t="s">
        <v>67</v>
      </c>
      <c r="AD3076" t="s">
        <v>67</v>
      </c>
      <c r="AE3076" t="s">
        <v>67</v>
      </c>
      <c r="AF3076" t="s">
        <v>67</v>
      </c>
      <c r="AG3076" t="s">
        <v>67</v>
      </c>
      <c r="AH3076" t="s">
        <v>67</v>
      </c>
      <c r="AI3076" t="s">
        <v>67</v>
      </c>
      <c r="AJ3076" t="s">
        <v>68</v>
      </c>
      <c r="AK3076" t="s">
        <v>67</v>
      </c>
      <c r="AL3076" t="s">
        <v>67</v>
      </c>
      <c r="AM3076" t="s">
        <v>67</v>
      </c>
      <c r="AN3076" t="s">
        <v>68</v>
      </c>
      <c r="AO3076" t="s">
        <v>67</v>
      </c>
      <c r="AP3076" t="s">
        <v>67</v>
      </c>
      <c r="AQ3076" t="s">
        <v>67</v>
      </c>
      <c r="AR3076" t="s">
        <v>67</v>
      </c>
      <c r="AS3076" t="s">
        <v>67</v>
      </c>
      <c r="AT3076" t="s">
        <v>67</v>
      </c>
      <c r="AU3076" t="s">
        <v>68</v>
      </c>
      <c r="AV3076" t="s">
        <v>67</v>
      </c>
      <c r="AW3076" t="s">
        <v>67</v>
      </c>
      <c r="AX3076" t="s">
        <v>68</v>
      </c>
      <c r="AY3076" t="s">
        <v>67</v>
      </c>
      <c r="AZ3076" t="s">
        <v>67</v>
      </c>
      <c r="BA3076" t="s">
        <v>67</v>
      </c>
      <c r="BB3076" t="s">
        <v>67</v>
      </c>
      <c r="BC3076">
        <v>2.6658600000000001E-2</v>
      </c>
      <c r="BE3076" t="str">
        <f t="shared" si="48"/>
        <v>PAS RENTABLE</v>
      </c>
    </row>
    <row r="3077" spans="1:57" x14ac:dyDescent="0.25">
      <c r="A3077" t="s">
        <v>0</v>
      </c>
      <c r="B3077" t="s">
        <v>14722</v>
      </c>
      <c r="C3077">
        <v>20</v>
      </c>
      <c r="D3077">
        <v>193</v>
      </c>
      <c r="E3077">
        <v>160</v>
      </c>
      <c r="F3077">
        <v>860</v>
      </c>
      <c r="G3077" t="s">
        <v>14723</v>
      </c>
      <c r="H3077">
        <v>8000</v>
      </c>
      <c r="I3077">
        <v>3275443</v>
      </c>
      <c r="J3077" t="s">
        <v>3438</v>
      </c>
      <c r="K3077" t="s">
        <v>14724</v>
      </c>
      <c r="L3077" t="s">
        <v>14725</v>
      </c>
      <c r="M3077">
        <v>13998</v>
      </c>
      <c r="N3077">
        <v>10822</v>
      </c>
      <c r="O3077" t="s">
        <v>14726</v>
      </c>
      <c r="P3077">
        <v>2</v>
      </c>
      <c r="Q3077" t="s">
        <v>14727</v>
      </c>
      <c r="R3077" t="s">
        <v>14728</v>
      </c>
      <c r="S3077">
        <v>264</v>
      </c>
      <c r="T3077" t="s">
        <v>5639</v>
      </c>
      <c r="U3077" t="s">
        <v>5640</v>
      </c>
      <c r="V3077" t="s">
        <v>615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  <c r="AC3077" t="s">
        <v>67</v>
      </c>
      <c r="AD3077" t="s">
        <v>67</v>
      </c>
      <c r="AE3077" t="s">
        <v>67</v>
      </c>
      <c r="AF3077" t="s">
        <v>67</v>
      </c>
      <c r="AG3077" t="s">
        <v>67</v>
      </c>
      <c r="AH3077" t="s">
        <v>67</v>
      </c>
      <c r="AI3077" t="s">
        <v>67</v>
      </c>
      <c r="AJ3077" t="s">
        <v>67</v>
      </c>
      <c r="AK3077" t="s">
        <v>67</v>
      </c>
      <c r="AL3077" t="s">
        <v>67</v>
      </c>
      <c r="AM3077" t="s">
        <v>67</v>
      </c>
      <c r="AN3077" t="s">
        <v>67</v>
      </c>
      <c r="AO3077" t="s">
        <v>67</v>
      </c>
      <c r="AP3077" t="s">
        <v>67</v>
      </c>
      <c r="AQ3077" t="s">
        <v>67</v>
      </c>
      <c r="AR3077" t="s">
        <v>67</v>
      </c>
      <c r="AS3077" t="s">
        <v>67</v>
      </c>
      <c r="AT3077" t="s">
        <v>67</v>
      </c>
      <c r="AU3077" t="s">
        <v>68</v>
      </c>
      <c r="AV3077" t="s">
        <v>67</v>
      </c>
      <c r="AW3077" t="s">
        <v>67</v>
      </c>
      <c r="AX3077" t="s">
        <v>67</v>
      </c>
      <c r="AY3077" t="s">
        <v>67</v>
      </c>
      <c r="AZ3077" t="s">
        <v>67</v>
      </c>
      <c r="BA3077" t="s">
        <v>67</v>
      </c>
      <c r="BB3077" t="s">
        <v>67</v>
      </c>
      <c r="BC3077">
        <v>4.6792040000000002E-3</v>
      </c>
      <c r="BE3077" t="str">
        <f t="shared" si="48"/>
        <v>PAS RENTABLE</v>
      </c>
    </row>
    <row r="3078" spans="1:57" x14ac:dyDescent="0.25">
      <c r="A3078" t="s">
        <v>0</v>
      </c>
      <c r="B3078" t="s">
        <v>6018</v>
      </c>
      <c r="C3078">
        <v>105</v>
      </c>
      <c r="D3078">
        <v>97</v>
      </c>
      <c r="E3078">
        <v>32</v>
      </c>
      <c r="F3078">
        <v>327</v>
      </c>
      <c r="G3078" t="s">
        <v>755</v>
      </c>
      <c r="H3078">
        <v>893</v>
      </c>
      <c r="I3078">
        <v>18535191</v>
      </c>
      <c r="J3078" t="s">
        <v>1710</v>
      </c>
      <c r="K3078" t="s">
        <v>3519</v>
      </c>
      <c r="L3078" t="s">
        <v>14729</v>
      </c>
      <c r="M3078">
        <v>12980</v>
      </c>
      <c r="N3078">
        <v>2640</v>
      </c>
      <c r="O3078" t="s">
        <v>2985</v>
      </c>
      <c r="P3078">
        <v>3</v>
      </c>
      <c r="Q3078" t="s">
        <v>14730</v>
      </c>
      <c r="R3078" t="s">
        <v>14731</v>
      </c>
      <c r="S3078">
        <v>132</v>
      </c>
      <c r="T3078" t="s">
        <v>64</v>
      </c>
      <c r="U3078" t="s">
        <v>87</v>
      </c>
      <c r="V3078" t="s">
        <v>66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  <c r="AC3078" t="s">
        <v>67</v>
      </c>
      <c r="AD3078" t="s">
        <v>67</v>
      </c>
      <c r="AE3078" t="s">
        <v>67</v>
      </c>
      <c r="AF3078" t="s">
        <v>67</v>
      </c>
      <c r="AG3078" t="s">
        <v>67</v>
      </c>
      <c r="AH3078" t="s">
        <v>67</v>
      </c>
      <c r="AI3078" t="s">
        <v>67</v>
      </c>
      <c r="AJ3078" t="s">
        <v>67</v>
      </c>
      <c r="AK3078" t="s">
        <v>67</v>
      </c>
      <c r="AL3078" t="s">
        <v>67</v>
      </c>
      <c r="AM3078" t="s">
        <v>68</v>
      </c>
      <c r="AN3078" t="s">
        <v>67</v>
      </c>
      <c r="AO3078" t="s">
        <v>67</v>
      </c>
      <c r="AP3078" t="s">
        <v>67</v>
      </c>
      <c r="AQ3078" t="s">
        <v>67</v>
      </c>
      <c r="AR3078" t="s">
        <v>67</v>
      </c>
      <c r="AS3078" t="s">
        <v>68</v>
      </c>
      <c r="AT3078" t="s">
        <v>67</v>
      </c>
      <c r="AU3078" t="s">
        <v>67</v>
      </c>
      <c r="AV3078" t="s">
        <v>67</v>
      </c>
      <c r="AW3078" t="s">
        <v>67</v>
      </c>
      <c r="AX3078" t="s">
        <v>67</v>
      </c>
      <c r="AY3078" t="s">
        <v>67</v>
      </c>
      <c r="AZ3078" t="s">
        <v>67</v>
      </c>
      <c r="BA3078" t="s">
        <v>67</v>
      </c>
      <c r="BB3078" t="s">
        <v>67</v>
      </c>
      <c r="BC3078">
        <v>1.3239422139999999</v>
      </c>
      <c r="BE3078" t="str">
        <f t="shared" si="48"/>
        <v>PEU RENTABLE</v>
      </c>
    </row>
    <row r="3079" spans="1:57" x14ac:dyDescent="0.25">
      <c r="A3079" t="s">
        <v>0</v>
      </c>
      <c r="B3079" t="s">
        <v>14732</v>
      </c>
      <c r="C3079">
        <v>120</v>
      </c>
      <c r="D3079">
        <v>98</v>
      </c>
      <c r="E3079">
        <v>7</v>
      </c>
      <c r="F3079">
        <v>507</v>
      </c>
      <c r="G3079" t="s">
        <v>2048</v>
      </c>
      <c r="H3079">
        <v>805</v>
      </c>
      <c r="I3079">
        <v>23838</v>
      </c>
      <c r="J3079" t="s">
        <v>4360</v>
      </c>
      <c r="K3079" t="s">
        <v>10331</v>
      </c>
      <c r="L3079" t="s">
        <v>14733</v>
      </c>
      <c r="M3079">
        <v>28570</v>
      </c>
      <c r="N3079">
        <v>2271</v>
      </c>
      <c r="O3079" t="s">
        <v>14734</v>
      </c>
      <c r="P3079">
        <v>0</v>
      </c>
      <c r="Q3079" t="s">
        <v>14735</v>
      </c>
      <c r="R3079" t="s">
        <v>14736</v>
      </c>
      <c r="S3079">
        <v>160</v>
      </c>
      <c r="T3079" t="s">
        <v>64</v>
      </c>
      <c r="U3079" t="s">
        <v>87</v>
      </c>
      <c r="V3079" t="s">
        <v>615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  <c r="AC3079" t="s">
        <v>67</v>
      </c>
      <c r="AD3079" t="s">
        <v>67</v>
      </c>
      <c r="AE3079" t="s">
        <v>67</v>
      </c>
      <c r="AF3079" t="s">
        <v>67</v>
      </c>
      <c r="AG3079" t="s">
        <v>67</v>
      </c>
      <c r="AH3079" t="s">
        <v>67</v>
      </c>
      <c r="AI3079" t="s">
        <v>67</v>
      </c>
      <c r="AJ3079" t="s">
        <v>68</v>
      </c>
      <c r="AK3079" t="s">
        <v>67</v>
      </c>
      <c r="AL3079" t="s">
        <v>67</v>
      </c>
      <c r="AM3079" t="s">
        <v>67</v>
      </c>
      <c r="AN3079" t="s">
        <v>67</v>
      </c>
      <c r="AO3079" t="s">
        <v>67</v>
      </c>
      <c r="AP3079" t="s">
        <v>67</v>
      </c>
      <c r="AQ3079" t="s">
        <v>67</v>
      </c>
      <c r="AR3079" t="s">
        <v>68</v>
      </c>
      <c r="AS3079" t="s">
        <v>67</v>
      </c>
      <c r="AT3079" t="s">
        <v>68</v>
      </c>
      <c r="AU3079" t="s">
        <v>67</v>
      </c>
      <c r="AV3079" t="s">
        <v>67</v>
      </c>
      <c r="AW3079" t="s">
        <v>67</v>
      </c>
      <c r="AX3079" t="s">
        <v>67</v>
      </c>
      <c r="AY3079" t="s">
        <v>67</v>
      </c>
      <c r="AZ3079" t="s">
        <v>67</v>
      </c>
      <c r="BA3079" t="s">
        <v>67</v>
      </c>
      <c r="BB3079" t="s">
        <v>67</v>
      </c>
      <c r="BC3079">
        <v>3.4054290000000002E-3</v>
      </c>
      <c r="BE3079" t="str">
        <f t="shared" si="48"/>
        <v>PAS RENTABLE</v>
      </c>
    </row>
    <row r="3080" spans="1:57" x14ac:dyDescent="0.25">
      <c r="A3080" t="s">
        <v>0</v>
      </c>
      <c r="B3080" t="s">
        <v>14737</v>
      </c>
      <c r="C3080">
        <v>108</v>
      </c>
      <c r="D3080">
        <v>103</v>
      </c>
      <c r="E3080">
        <v>57</v>
      </c>
      <c r="F3080">
        <v>132</v>
      </c>
      <c r="G3080" t="s">
        <v>159</v>
      </c>
      <c r="H3080">
        <v>541</v>
      </c>
      <c r="I3080">
        <v>22160085</v>
      </c>
      <c r="J3080" t="s">
        <v>6430</v>
      </c>
      <c r="K3080" t="s">
        <v>3190</v>
      </c>
      <c r="L3080" t="s">
        <v>14738</v>
      </c>
      <c r="M3080">
        <v>16747</v>
      </c>
      <c r="N3080">
        <v>1228</v>
      </c>
      <c r="O3080" t="s">
        <v>14739</v>
      </c>
      <c r="P3080">
        <v>0</v>
      </c>
      <c r="Q3080" t="s">
        <v>14740</v>
      </c>
      <c r="R3080" t="s">
        <v>14741</v>
      </c>
      <c r="S3080">
        <v>349</v>
      </c>
      <c r="T3080" t="s">
        <v>64</v>
      </c>
      <c r="U3080" t="s">
        <v>65</v>
      </c>
      <c r="V3080" t="s">
        <v>66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  <c r="AC3080" t="s">
        <v>67</v>
      </c>
      <c r="AD3080" t="s">
        <v>67</v>
      </c>
      <c r="AE3080" t="s">
        <v>67</v>
      </c>
      <c r="AF3080" t="s">
        <v>67</v>
      </c>
      <c r="AG3080" t="s">
        <v>67</v>
      </c>
      <c r="AH3080" t="s">
        <v>67</v>
      </c>
      <c r="AI3080" t="s">
        <v>67</v>
      </c>
      <c r="AJ3080" t="s">
        <v>67</v>
      </c>
      <c r="AK3080" t="s">
        <v>67</v>
      </c>
      <c r="AL3080" t="s">
        <v>67</v>
      </c>
      <c r="AM3080" t="s">
        <v>67</v>
      </c>
      <c r="AN3080" t="s">
        <v>67</v>
      </c>
      <c r="AO3080" t="s">
        <v>67</v>
      </c>
      <c r="AP3080" t="s">
        <v>67</v>
      </c>
      <c r="AQ3080" t="s">
        <v>67</v>
      </c>
      <c r="AR3080" t="s">
        <v>68</v>
      </c>
      <c r="AS3080" t="s">
        <v>67</v>
      </c>
      <c r="AT3080" t="s">
        <v>67</v>
      </c>
      <c r="AU3080" t="s">
        <v>67</v>
      </c>
      <c r="AV3080" t="s">
        <v>67</v>
      </c>
      <c r="AW3080" t="s">
        <v>67</v>
      </c>
      <c r="AX3080" t="s">
        <v>67</v>
      </c>
      <c r="AY3080" t="s">
        <v>67</v>
      </c>
      <c r="AZ3080" t="s">
        <v>67</v>
      </c>
      <c r="BA3080" t="s">
        <v>67</v>
      </c>
      <c r="BB3080" t="s">
        <v>67</v>
      </c>
      <c r="BC3080">
        <v>2.090574057</v>
      </c>
      <c r="BE3080" t="str">
        <f t="shared" si="48"/>
        <v>RENTABLE</v>
      </c>
    </row>
    <row r="3081" spans="1:57" x14ac:dyDescent="0.25">
      <c r="A3081" t="s">
        <v>0</v>
      </c>
      <c r="B3081" t="s">
        <v>3756</v>
      </c>
      <c r="C3081">
        <v>285</v>
      </c>
      <c r="D3081">
        <v>161</v>
      </c>
      <c r="E3081">
        <v>0</v>
      </c>
      <c r="F3081">
        <v>73</v>
      </c>
      <c r="G3081" t="s">
        <v>14742</v>
      </c>
      <c r="H3081">
        <v>273</v>
      </c>
      <c r="I3081">
        <v>56715371</v>
      </c>
      <c r="J3081" t="s">
        <v>1409</v>
      </c>
      <c r="K3081" t="s">
        <v>14743</v>
      </c>
      <c r="L3081" t="s">
        <v>14744</v>
      </c>
      <c r="M3081">
        <v>427357</v>
      </c>
      <c r="N3081">
        <v>727</v>
      </c>
      <c r="O3081" t="s">
        <v>14745</v>
      </c>
      <c r="P3081">
        <v>0</v>
      </c>
      <c r="Q3081" t="s">
        <v>14746</v>
      </c>
      <c r="R3081" t="s">
        <v>14747</v>
      </c>
      <c r="S3081">
        <v>1736</v>
      </c>
      <c r="T3081" t="s">
        <v>64</v>
      </c>
      <c r="U3081" t="s">
        <v>87</v>
      </c>
      <c r="V3081" t="s">
        <v>308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  <c r="AC3081" t="s">
        <v>67</v>
      </c>
      <c r="AD3081" t="s">
        <v>67</v>
      </c>
      <c r="AE3081" t="s">
        <v>67</v>
      </c>
      <c r="AF3081" t="s">
        <v>67</v>
      </c>
      <c r="AG3081" t="s">
        <v>67</v>
      </c>
      <c r="AH3081" t="s">
        <v>67</v>
      </c>
      <c r="AI3081" t="s">
        <v>67</v>
      </c>
      <c r="AJ3081" t="s">
        <v>67</v>
      </c>
      <c r="AK3081" t="s">
        <v>67</v>
      </c>
      <c r="AL3081" t="s">
        <v>67</v>
      </c>
      <c r="AM3081" t="s">
        <v>67</v>
      </c>
      <c r="AN3081" t="s">
        <v>68</v>
      </c>
      <c r="AO3081" t="s">
        <v>67</v>
      </c>
      <c r="AP3081" t="s">
        <v>67</v>
      </c>
      <c r="AQ3081" t="s">
        <v>68</v>
      </c>
      <c r="AR3081" t="s">
        <v>67</v>
      </c>
      <c r="AS3081" t="s">
        <v>67</v>
      </c>
      <c r="AT3081" t="s">
        <v>68</v>
      </c>
      <c r="AU3081" t="s">
        <v>67</v>
      </c>
      <c r="AV3081" t="s">
        <v>67</v>
      </c>
      <c r="AW3081" t="s">
        <v>67</v>
      </c>
      <c r="AX3081" t="s">
        <v>67</v>
      </c>
      <c r="AY3081" t="s">
        <v>67</v>
      </c>
      <c r="AZ3081" t="s">
        <v>67</v>
      </c>
      <c r="BA3081" t="s">
        <v>67</v>
      </c>
      <c r="BB3081" t="s">
        <v>67</v>
      </c>
      <c r="BC3081">
        <v>4.7262809170000004</v>
      </c>
      <c r="BE3081" t="str">
        <f t="shared" si="48"/>
        <v>RENTABLE</v>
      </c>
    </row>
    <row r="3082" spans="1:57" x14ac:dyDescent="0.25">
      <c r="A3082" t="s">
        <v>0</v>
      </c>
      <c r="B3082" t="s">
        <v>420</v>
      </c>
      <c r="C3082">
        <v>215</v>
      </c>
      <c r="D3082">
        <v>120</v>
      </c>
      <c r="E3082">
        <v>14000</v>
      </c>
      <c r="F3082">
        <v>548</v>
      </c>
      <c r="G3082" t="s">
        <v>14748</v>
      </c>
      <c r="H3082">
        <v>861</v>
      </c>
      <c r="I3082">
        <v>434949459</v>
      </c>
      <c r="J3082" t="s">
        <v>14749</v>
      </c>
      <c r="K3082" t="s">
        <v>5964</v>
      </c>
      <c r="L3082" t="s">
        <v>14750</v>
      </c>
      <c r="M3082">
        <v>281842</v>
      </c>
      <c r="N3082">
        <v>2811</v>
      </c>
      <c r="O3082" t="s">
        <v>3231</v>
      </c>
      <c r="P3082">
        <v>0</v>
      </c>
      <c r="Q3082" t="s">
        <v>14751</v>
      </c>
      <c r="R3082" t="s">
        <v>14752</v>
      </c>
      <c r="S3082">
        <v>515</v>
      </c>
      <c r="T3082" t="s">
        <v>64</v>
      </c>
      <c r="U3082" t="s">
        <v>65</v>
      </c>
      <c r="V3082" t="s">
        <v>126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  <c r="AC3082" t="s">
        <v>67</v>
      </c>
      <c r="AD3082" t="s">
        <v>67</v>
      </c>
      <c r="AE3082" t="s">
        <v>67</v>
      </c>
      <c r="AF3082" t="s">
        <v>67</v>
      </c>
      <c r="AG3082" t="s">
        <v>67</v>
      </c>
      <c r="AH3082" t="s">
        <v>67</v>
      </c>
      <c r="AI3082" t="s">
        <v>67</v>
      </c>
      <c r="AJ3082" t="s">
        <v>67</v>
      </c>
      <c r="AK3082" t="s">
        <v>67</v>
      </c>
      <c r="AL3082" t="s">
        <v>67</v>
      </c>
      <c r="AM3082" t="s">
        <v>67</v>
      </c>
      <c r="AN3082" t="s">
        <v>67</v>
      </c>
      <c r="AO3082" t="s">
        <v>67</v>
      </c>
      <c r="AP3082" t="s">
        <v>67</v>
      </c>
      <c r="AQ3082" t="s">
        <v>67</v>
      </c>
      <c r="AR3082" t="s">
        <v>67</v>
      </c>
      <c r="AS3082" t="s">
        <v>67</v>
      </c>
      <c r="AT3082" t="s">
        <v>68</v>
      </c>
      <c r="AU3082" t="s">
        <v>67</v>
      </c>
      <c r="AV3082" t="s">
        <v>67</v>
      </c>
      <c r="AW3082" t="s">
        <v>67</v>
      </c>
      <c r="AX3082" t="s">
        <v>67</v>
      </c>
      <c r="AY3082" t="s">
        <v>67</v>
      </c>
      <c r="AZ3082" t="s">
        <v>67</v>
      </c>
      <c r="BA3082" t="s">
        <v>68</v>
      </c>
      <c r="BB3082" t="s">
        <v>67</v>
      </c>
      <c r="BC3082">
        <v>41.423757999999999</v>
      </c>
      <c r="BE3082" t="str">
        <f t="shared" si="48"/>
        <v>TRES RENTABLE</v>
      </c>
    </row>
    <row r="3083" spans="1:57" x14ac:dyDescent="0.25">
      <c r="A3083" t="s">
        <v>0</v>
      </c>
      <c r="B3083" t="s">
        <v>14753</v>
      </c>
      <c r="C3083">
        <v>81</v>
      </c>
      <c r="D3083">
        <v>97</v>
      </c>
      <c r="E3083">
        <v>21</v>
      </c>
      <c r="F3083">
        <v>499</v>
      </c>
      <c r="G3083" t="s">
        <v>9060</v>
      </c>
      <c r="H3083">
        <v>17000</v>
      </c>
      <c r="I3083">
        <v>11043445</v>
      </c>
      <c r="J3083" t="s">
        <v>1444</v>
      </c>
      <c r="K3083" t="s">
        <v>587</v>
      </c>
      <c r="L3083" t="s">
        <v>14754</v>
      </c>
      <c r="M3083">
        <v>27689</v>
      </c>
      <c r="N3083">
        <v>20312</v>
      </c>
      <c r="O3083" t="s">
        <v>12661</v>
      </c>
      <c r="P3083">
        <v>0</v>
      </c>
      <c r="Q3083" t="s">
        <v>14755</v>
      </c>
      <c r="R3083" t="s">
        <v>14756</v>
      </c>
      <c r="S3083">
        <v>74</v>
      </c>
      <c r="T3083" t="s">
        <v>64</v>
      </c>
      <c r="U3083" t="s">
        <v>65</v>
      </c>
      <c r="V3083" t="s">
        <v>66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  <c r="AC3083" t="s">
        <v>67</v>
      </c>
      <c r="AD3083" t="s">
        <v>67</v>
      </c>
      <c r="AE3083" t="s">
        <v>67</v>
      </c>
      <c r="AF3083" t="s">
        <v>67</v>
      </c>
      <c r="AG3083" t="s">
        <v>67</v>
      </c>
      <c r="AH3083" t="s">
        <v>67</v>
      </c>
      <c r="AI3083" t="s">
        <v>67</v>
      </c>
      <c r="AJ3083" t="s">
        <v>67</v>
      </c>
      <c r="AK3083" t="s">
        <v>67</v>
      </c>
      <c r="AL3083" t="s">
        <v>67</v>
      </c>
      <c r="AM3083" t="s">
        <v>68</v>
      </c>
      <c r="AN3083" t="s">
        <v>67</v>
      </c>
      <c r="AO3083" t="s">
        <v>67</v>
      </c>
      <c r="AP3083" t="s">
        <v>67</v>
      </c>
      <c r="AQ3083" t="s">
        <v>67</v>
      </c>
      <c r="AR3083" t="s">
        <v>67</v>
      </c>
      <c r="AS3083" t="s">
        <v>68</v>
      </c>
      <c r="AT3083" t="s">
        <v>67</v>
      </c>
      <c r="AU3083" t="s">
        <v>68</v>
      </c>
      <c r="AV3083" t="s">
        <v>67</v>
      </c>
      <c r="AW3083" t="s">
        <v>67</v>
      </c>
      <c r="AX3083" t="s">
        <v>67</v>
      </c>
      <c r="AY3083" t="s">
        <v>67</v>
      </c>
      <c r="AZ3083" t="s">
        <v>67</v>
      </c>
      <c r="BA3083" t="s">
        <v>67</v>
      </c>
      <c r="BB3083" t="s">
        <v>67</v>
      </c>
      <c r="BC3083">
        <v>1.1043445000000001</v>
      </c>
      <c r="BE3083" t="str">
        <f t="shared" si="48"/>
        <v>PEU RENTABLE</v>
      </c>
    </row>
    <row r="3084" spans="1:57" x14ac:dyDescent="0.25">
      <c r="A3084" t="s">
        <v>0</v>
      </c>
      <c r="B3084" t="s">
        <v>14757</v>
      </c>
      <c r="C3084">
        <v>17</v>
      </c>
      <c r="D3084">
        <v>97</v>
      </c>
      <c r="E3084">
        <v>4</v>
      </c>
      <c r="F3084">
        <v>194</v>
      </c>
      <c r="G3084" t="s">
        <v>12502</v>
      </c>
      <c r="H3084">
        <v>882</v>
      </c>
      <c r="I3084">
        <v>48468407.530000001</v>
      </c>
      <c r="J3084" t="s">
        <v>7070</v>
      </c>
      <c r="K3084" t="s">
        <v>219</v>
      </c>
      <c r="L3084" t="s">
        <v>14758</v>
      </c>
      <c r="M3084">
        <v>1337</v>
      </c>
      <c r="N3084">
        <v>1554</v>
      </c>
      <c r="O3084" t="s">
        <v>14759</v>
      </c>
      <c r="P3084">
        <v>1</v>
      </c>
      <c r="Q3084" t="s">
        <v>14760</v>
      </c>
      <c r="R3084" t="s">
        <v>14761</v>
      </c>
      <c r="S3084">
        <v>28</v>
      </c>
      <c r="T3084" t="s">
        <v>64</v>
      </c>
      <c r="U3084" t="s">
        <v>299</v>
      </c>
      <c r="V3084" t="s">
        <v>126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  <c r="AC3084" t="s">
        <v>67</v>
      </c>
      <c r="AD3084" t="s">
        <v>67</v>
      </c>
      <c r="AE3084" t="s">
        <v>67</v>
      </c>
      <c r="AF3084" t="s">
        <v>67</v>
      </c>
      <c r="AG3084" t="s">
        <v>67</v>
      </c>
      <c r="AH3084" t="s">
        <v>67</v>
      </c>
      <c r="AI3084" t="s">
        <v>67</v>
      </c>
      <c r="AJ3084" t="s">
        <v>67</v>
      </c>
      <c r="AK3084" t="s">
        <v>67</v>
      </c>
      <c r="AL3084" t="s">
        <v>67</v>
      </c>
      <c r="AM3084" t="s">
        <v>67</v>
      </c>
      <c r="AN3084" t="s">
        <v>67</v>
      </c>
      <c r="AO3084" t="s">
        <v>67</v>
      </c>
      <c r="AP3084" t="s">
        <v>67</v>
      </c>
      <c r="AQ3084" t="s">
        <v>68</v>
      </c>
      <c r="AR3084" t="s">
        <v>67</v>
      </c>
      <c r="AS3084" t="s">
        <v>67</v>
      </c>
      <c r="AT3084" t="s">
        <v>67</v>
      </c>
      <c r="AU3084" t="s">
        <v>68</v>
      </c>
      <c r="AV3084" t="s">
        <v>67</v>
      </c>
      <c r="AW3084" t="s">
        <v>67</v>
      </c>
      <c r="AX3084" t="s">
        <v>67</v>
      </c>
      <c r="AY3084" t="s">
        <v>67</v>
      </c>
      <c r="AZ3084" t="s">
        <v>67</v>
      </c>
      <c r="BA3084" t="s">
        <v>67</v>
      </c>
      <c r="BB3084" t="s">
        <v>67</v>
      </c>
      <c r="BC3084">
        <v>6.253747282</v>
      </c>
      <c r="BE3084" t="str">
        <f t="shared" si="48"/>
        <v>TRES RENTABLE</v>
      </c>
    </row>
    <row r="3085" spans="1:57" x14ac:dyDescent="0.25">
      <c r="A3085" t="s">
        <v>0</v>
      </c>
      <c r="B3085" t="s">
        <v>14762</v>
      </c>
      <c r="C3085">
        <v>5</v>
      </c>
      <c r="D3085">
        <v>99</v>
      </c>
      <c r="E3085">
        <v>11</v>
      </c>
      <c r="F3085">
        <v>327</v>
      </c>
      <c r="G3085" t="s">
        <v>14763</v>
      </c>
      <c r="H3085">
        <v>665</v>
      </c>
      <c r="I3085">
        <v>125169</v>
      </c>
      <c r="J3085" t="s">
        <v>2556</v>
      </c>
      <c r="K3085" t="s">
        <v>4653</v>
      </c>
      <c r="L3085" t="s">
        <v>14764</v>
      </c>
      <c r="M3085">
        <v>859</v>
      </c>
      <c r="N3085">
        <v>2272</v>
      </c>
      <c r="O3085" t="s">
        <v>4773</v>
      </c>
      <c r="P3085">
        <v>2</v>
      </c>
      <c r="Q3085" t="s">
        <v>14765</v>
      </c>
      <c r="R3085" t="s">
        <v>14766</v>
      </c>
      <c r="S3085">
        <v>31</v>
      </c>
      <c r="T3085" t="s">
        <v>64</v>
      </c>
      <c r="U3085" t="s">
        <v>65</v>
      </c>
      <c r="V3085" t="s">
        <v>615</v>
      </c>
      <c r="W3085">
        <v>10500000</v>
      </c>
      <c r="X3085">
        <v>1994</v>
      </c>
      <c r="Y3085">
        <v>446</v>
      </c>
      <c r="Z3085">
        <v>6.4</v>
      </c>
      <c r="AA3085">
        <v>2.2204030549999998</v>
      </c>
      <c r="AB3085">
        <v>119</v>
      </c>
      <c r="AC3085" t="s">
        <v>67</v>
      </c>
      <c r="AD3085" t="s">
        <v>67</v>
      </c>
      <c r="AE3085" t="s">
        <v>67</v>
      </c>
      <c r="AF3085" t="s">
        <v>67</v>
      </c>
      <c r="AG3085" t="s">
        <v>67</v>
      </c>
      <c r="AH3085" t="s">
        <v>67</v>
      </c>
      <c r="AI3085" t="s">
        <v>67</v>
      </c>
      <c r="AJ3085" t="s">
        <v>67</v>
      </c>
      <c r="AK3085" t="s">
        <v>67</v>
      </c>
      <c r="AL3085" t="s">
        <v>67</v>
      </c>
      <c r="AM3085" t="s">
        <v>68</v>
      </c>
      <c r="AN3085" t="s">
        <v>67</v>
      </c>
      <c r="AO3085" t="s">
        <v>67</v>
      </c>
      <c r="AP3085" t="s">
        <v>67</v>
      </c>
      <c r="AQ3085" t="s">
        <v>67</v>
      </c>
      <c r="AR3085" t="s">
        <v>67</v>
      </c>
      <c r="AS3085" t="s">
        <v>67</v>
      </c>
      <c r="AT3085" t="s">
        <v>67</v>
      </c>
      <c r="AU3085" t="s">
        <v>68</v>
      </c>
      <c r="AV3085" t="s">
        <v>67</v>
      </c>
      <c r="AW3085" t="s">
        <v>67</v>
      </c>
      <c r="AX3085" t="s">
        <v>67</v>
      </c>
      <c r="AY3085" t="s">
        <v>67</v>
      </c>
      <c r="AZ3085" t="s">
        <v>67</v>
      </c>
      <c r="BA3085" t="s">
        <v>67</v>
      </c>
      <c r="BB3085" t="s">
        <v>67</v>
      </c>
      <c r="BC3085">
        <v>1.1920857E-2</v>
      </c>
      <c r="BE3085" t="str">
        <f t="shared" si="48"/>
        <v>PAS RENTABLE</v>
      </c>
    </row>
    <row r="3086" spans="1:57" x14ac:dyDescent="0.25">
      <c r="A3086" t="s">
        <v>0</v>
      </c>
      <c r="B3086" t="s">
        <v>96</v>
      </c>
      <c r="C3086">
        <v>3</v>
      </c>
      <c r="D3086">
        <v>24</v>
      </c>
      <c r="E3086">
        <v>686.50921240000002</v>
      </c>
      <c r="F3086">
        <v>44</v>
      </c>
      <c r="G3086" t="s">
        <v>14767</v>
      </c>
      <c r="H3086">
        <v>381</v>
      </c>
      <c r="I3086">
        <v>48468407.530000001</v>
      </c>
      <c r="J3086" t="s">
        <v>1700</v>
      </c>
      <c r="K3086" t="s">
        <v>14768</v>
      </c>
      <c r="L3086" t="s">
        <v>14769</v>
      </c>
      <c r="M3086">
        <v>2651</v>
      </c>
      <c r="N3086">
        <v>592</v>
      </c>
      <c r="O3086" t="s">
        <v>14770</v>
      </c>
      <c r="P3086">
        <v>3</v>
      </c>
      <c r="Q3086" t="s">
        <v>14771</v>
      </c>
      <c r="R3086" t="s">
        <v>14772</v>
      </c>
      <c r="S3086">
        <v>18</v>
      </c>
      <c r="T3086" t="s">
        <v>64</v>
      </c>
      <c r="U3086" t="s">
        <v>87</v>
      </c>
      <c r="V3086" t="s">
        <v>96</v>
      </c>
      <c r="W3086">
        <v>39752620.439999998</v>
      </c>
      <c r="X3086">
        <v>2002.470517</v>
      </c>
      <c r="Y3086">
        <v>102</v>
      </c>
      <c r="Z3086">
        <v>7.9</v>
      </c>
      <c r="AA3086">
        <v>2.2204030549999998</v>
      </c>
      <c r="AB3086">
        <v>0</v>
      </c>
      <c r="AC3086" t="s">
        <v>67</v>
      </c>
      <c r="AD3086" t="s">
        <v>67</v>
      </c>
      <c r="AE3086" t="s">
        <v>67</v>
      </c>
      <c r="AF3086" t="s">
        <v>67</v>
      </c>
      <c r="AG3086" t="s">
        <v>67</v>
      </c>
      <c r="AH3086" t="s">
        <v>67</v>
      </c>
      <c r="AI3086" t="s">
        <v>67</v>
      </c>
      <c r="AJ3086" t="s">
        <v>67</v>
      </c>
      <c r="AK3086" t="s">
        <v>67</v>
      </c>
      <c r="AL3086" t="s">
        <v>67</v>
      </c>
      <c r="AM3086" t="s">
        <v>68</v>
      </c>
      <c r="AN3086" t="s">
        <v>67</v>
      </c>
      <c r="AO3086" t="s">
        <v>67</v>
      </c>
      <c r="AP3086" t="s">
        <v>67</v>
      </c>
      <c r="AQ3086" t="s">
        <v>67</v>
      </c>
      <c r="AR3086" t="s">
        <v>67</v>
      </c>
      <c r="AS3086" t="s">
        <v>67</v>
      </c>
      <c r="AT3086" t="s">
        <v>67</v>
      </c>
      <c r="AU3086" t="s">
        <v>67</v>
      </c>
      <c r="AV3086" t="s">
        <v>67</v>
      </c>
      <c r="AW3086" t="s">
        <v>67</v>
      </c>
      <c r="AX3086" t="s">
        <v>67</v>
      </c>
      <c r="AY3086" t="s">
        <v>67</v>
      </c>
      <c r="AZ3086" t="s">
        <v>67</v>
      </c>
      <c r="BA3086" t="s">
        <v>67</v>
      </c>
      <c r="BB3086" t="s">
        <v>67</v>
      </c>
      <c r="BC3086">
        <v>6.253747282</v>
      </c>
      <c r="BE3086" t="str">
        <f t="shared" si="48"/>
        <v>TRES RENTABLE</v>
      </c>
    </row>
    <row r="3087" spans="1:57" x14ac:dyDescent="0.25">
      <c r="A3087" t="s">
        <v>0</v>
      </c>
      <c r="B3087" t="s">
        <v>14773</v>
      </c>
      <c r="C3087">
        <v>10</v>
      </c>
      <c r="D3087">
        <v>144</v>
      </c>
      <c r="E3087">
        <v>0</v>
      </c>
      <c r="F3087">
        <v>119</v>
      </c>
      <c r="G3087" t="s">
        <v>14774</v>
      </c>
      <c r="H3087">
        <v>564</v>
      </c>
      <c r="I3087">
        <v>1165104</v>
      </c>
      <c r="J3087" t="s">
        <v>1700</v>
      </c>
      <c r="K3087" t="s">
        <v>14775</v>
      </c>
      <c r="L3087" t="s">
        <v>14776</v>
      </c>
      <c r="M3087">
        <v>8598</v>
      </c>
      <c r="N3087">
        <v>1121</v>
      </c>
      <c r="O3087" t="s">
        <v>14777</v>
      </c>
      <c r="P3087">
        <v>5</v>
      </c>
      <c r="Q3087" t="s">
        <v>14778</v>
      </c>
      <c r="R3087" t="s">
        <v>14779</v>
      </c>
      <c r="S3087">
        <v>43</v>
      </c>
      <c r="T3087" t="s">
        <v>5639</v>
      </c>
      <c r="U3087" t="s">
        <v>5640</v>
      </c>
      <c r="V3087" t="s">
        <v>96</v>
      </c>
      <c r="W3087">
        <v>39752620.439999998</v>
      </c>
      <c r="X3087">
        <v>2010</v>
      </c>
      <c r="Y3087">
        <v>154</v>
      </c>
      <c r="Z3087">
        <v>5.3</v>
      </c>
      <c r="AA3087">
        <v>2.2204030549999998</v>
      </c>
      <c r="AB3087">
        <v>250</v>
      </c>
      <c r="AC3087" t="s">
        <v>67</v>
      </c>
      <c r="AD3087" t="s">
        <v>67</v>
      </c>
      <c r="AE3087" t="s">
        <v>67</v>
      </c>
      <c r="AF3087" t="s">
        <v>67</v>
      </c>
      <c r="AG3087" t="s">
        <v>67</v>
      </c>
      <c r="AH3087" t="s">
        <v>67</v>
      </c>
      <c r="AI3087" t="s">
        <v>67</v>
      </c>
      <c r="AJ3087" t="s">
        <v>67</v>
      </c>
      <c r="AK3087" t="s">
        <v>67</v>
      </c>
      <c r="AL3087" t="s">
        <v>67</v>
      </c>
      <c r="AM3087" t="s">
        <v>68</v>
      </c>
      <c r="AN3087" t="s">
        <v>67</v>
      </c>
      <c r="AO3087" t="s">
        <v>67</v>
      </c>
      <c r="AP3087" t="s">
        <v>67</v>
      </c>
      <c r="AQ3087" t="s">
        <v>67</v>
      </c>
      <c r="AR3087" t="s">
        <v>67</v>
      </c>
      <c r="AS3087" t="s">
        <v>67</v>
      </c>
      <c r="AT3087" t="s">
        <v>67</v>
      </c>
      <c r="AU3087" t="s">
        <v>67</v>
      </c>
      <c r="AV3087" t="s">
        <v>67</v>
      </c>
      <c r="AW3087" t="s">
        <v>67</v>
      </c>
      <c r="AX3087" t="s">
        <v>67</v>
      </c>
      <c r="AY3087" t="s">
        <v>67</v>
      </c>
      <c r="AZ3087" t="s">
        <v>67</v>
      </c>
      <c r="BA3087" t="s">
        <v>67</v>
      </c>
      <c r="BB3087" t="s">
        <v>67</v>
      </c>
      <c r="BC3087">
        <v>6.253747282</v>
      </c>
      <c r="BE3087" t="str">
        <f t="shared" si="48"/>
        <v>TRES RENTABLE</v>
      </c>
    </row>
    <row r="3088" spans="1:57" x14ac:dyDescent="0.25">
      <c r="A3088" t="s">
        <v>0</v>
      </c>
      <c r="B3088" t="s">
        <v>13696</v>
      </c>
      <c r="C3088">
        <v>43</v>
      </c>
      <c r="D3088">
        <v>111</v>
      </c>
      <c r="E3088">
        <v>58</v>
      </c>
      <c r="F3088">
        <v>258</v>
      </c>
      <c r="G3088" t="s">
        <v>14780</v>
      </c>
      <c r="H3088">
        <v>482</v>
      </c>
      <c r="I3088">
        <v>1066555</v>
      </c>
      <c r="J3088" t="s">
        <v>14781</v>
      </c>
      <c r="K3088" t="s">
        <v>5619</v>
      </c>
      <c r="L3088" t="s">
        <v>14782</v>
      </c>
      <c r="M3088">
        <v>2618</v>
      </c>
      <c r="N3088">
        <v>1526</v>
      </c>
      <c r="O3088" t="s">
        <v>12526</v>
      </c>
      <c r="P3088">
        <v>0</v>
      </c>
      <c r="Q3088" t="s">
        <v>14783</v>
      </c>
      <c r="R3088" t="s">
        <v>14784</v>
      </c>
      <c r="S3088">
        <v>111</v>
      </c>
      <c r="T3088" t="s">
        <v>96</v>
      </c>
      <c r="U3088" t="s">
        <v>65</v>
      </c>
      <c r="V3088" t="s">
        <v>615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  <c r="AC3088" t="s">
        <v>67</v>
      </c>
      <c r="AD3088" t="s">
        <v>67</v>
      </c>
      <c r="AE3088" t="s">
        <v>67</v>
      </c>
      <c r="AF3088" t="s">
        <v>68</v>
      </c>
      <c r="AG3088" t="s">
        <v>68</v>
      </c>
      <c r="AH3088" t="s">
        <v>67</v>
      </c>
      <c r="AI3088" t="s">
        <v>67</v>
      </c>
      <c r="AJ3088" t="s">
        <v>67</v>
      </c>
      <c r="AK3088" t="s">
        <v>67</v>
      </c>
      <c r="AL3088" t="s">
        <v>67</v>
      </c>
      <c r="AM3088" t="s">
        <v>67</v>
      </c>
      <c r="AN3088" t="s">
        <v>67</v>
      </c>
      <c r="AO3088" t="s">
        <v>67</v>
      </c>
      <c r="AP3088" t="s">
        <v>67</v>
      </c>
      <c r="AQ3088" t="s">
        <v>67</v>
      </c>
      <c r="AR3088" t="s">
        <v>67</v>
      </c>
      <c r="AS3088" t="s">
        <v>68</v>
      </c>
      <c r="AT3088" t="s">
        <v>67</v>
      </c>
      <c r="AU3088" t="s">
        <v>68</v>
      </c>
      <c r="AV3088" t="s">
        <v>67</v>
      </c>
      <c r="AW3088" t="s">
        <v>67</v>
      </c>
      <c r="AX3088" t="s">
        <v>67</v>
      </c>
      <c r="AY3088" t="s">
        <v>67</v>
      </c>
      <c r="AZ3088" t="s">
        <v>67</v>
      </c>
      <c r="BA3088" t="s">
        <v>67</v>
      </c>
      <c r="BB3088" t="s">
        <v>67</v>
      </c>
      <c r="BC3088">
        <v>9.6959545999999994E-2</v>
      </c>
      <c r="BE3088" t="str">
        <f t="shared" si="48"/>
        <v>PAS RENTABLE</v>
      </c>
    </row>
    <row r="3089" spans="1:57" x14ac:dyDescent="0.25">
      <c r="A3089" t="s">
        <v>0</v>
      </c>
      <c r="B3089" t="s">
        <v>14785</v>
      </c>
      <c r="C3089">
        <v>43</v>
      </c>
      <c r="D3089">
        <v>145</v>
      </c>
      <c r="E3089">
        <v>0</v>
      </c>
      <c r="F3089">
        <v>280</v>
      </c>
      <c r="G3089" t="s">
        <v>7039</v>
      </c>
      <c r="H3089">
        <v>639</v>
      </c>
      <c r="I3089">
        <v>5669081</v>
      </c>
      <c r="J3089" t="s">
        <v>1990</v>
      </c>
      <c r="K3089" t="s">
        <v>14786</v>
      </c>
      <c r="L3089" t="s">
        <v>14787</v>
      </c>
      <c r="M3089">
        <v>3665</v>
      </c>
      <c r="N3089">
        <v>1807</v>
      </c>
      <c r="O3089" t="s">
        <v>13847</v>
      </c>
      <c r="P3089">
        <v>1</v>
      </c>
      <c r="Q3089" t="s">
        <v>14788</v>
      </c>
      <c r="R3089" t="s">
        <v>14789</v>
      </c>
      <c r="S3089">
        <v>57</v>
      </c>
      <c r="T3089" t="s">
        <v>2807</v>
      </c>
      <c r="U3089" t="s">
        <v>2942</v>
      </c>
      <c r="V3089" t="s">
        <v>615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  <c r="AC3089" t="s">
        <v>67</v>
      </c>
      <c r="AD3089" t="s">
        <v>67</v>
      </c>
      <c r="AE3089" t="s">
        <v>68</v>
      </c>
      <c r="AF3089" t="s">
        <v>68</v>
      </c>
      <c r="AG3089" t="s">
        <v>67</v>
      </c>
      <c r="AH3089" t="s">
        <v>67</v>
      </c>
      <c r="AI3089" t="s">
        <v>67</v>
      </c>
      <c r="AJ3089" t="s">
        <v>67</v>
      </c>
      <c r="AK3089" t="s">
        <v>67</v>
      </c>
      <c r="AL3089" t="s">
        <v>67</v>
      </c>
      <c r="AM3089" t="s">
        <v>67</v>
      </c>
      <c r="AN3089" t="s">
        <v>67</v>
      </c>
      <c r="AO3089" t="s">
        <v>67</v>
      </c>
      <c r="AP3089" t="s">
        <v>67</v>
      </c>
      <c r="AQ3089" t="s">
        <v>67</v>
      </c>
      <c r="AR3089" t="s">
        <v>67</v>
      </c>
      <c r="AS3089" t="s">
        <v>67</v>
      </c>
      <c r="AT3089" t="s">
        <v>67</v>
      </c>
      <c r="AU3089" t="s">
        <v>68</v>
      </c>
      <c r="AV3089" t="s">
        <v>67</v>
      </c>
      <c r="AW3089" t="s">
        <v>67</v>
      </c>
      <c r="AX3089" t="s">
        <v>67</v>
      </c>
      <c r="AY3089" t="s">
        <v>67</v>
      </c>
      <c r="AZ3089" t="s">
        <v>67</v>
      </c>
      <c r="BA3089" t="s">
        <v>67</v>
      </c>
      <c r="BB3089" t="s">
        <v>67</v>
      </c>
      <c r="BC3089">
        <v>0.52400396500000002</v>
      </c>
      <c r="BE3089" t="str">
        <f t="shared" si="48"/>
        <v>PAS RENTABLE</v>
      </c>
    </row>
    <row r="3090" spans="1:57" x14ac:dyDescent="0.25">
      <c r="A3090" t="s">
        <v>0</v>
      </c>
      <c r="B3090" t="s">
        <v>14790</v>
      </c>
      <c r="C3090">
        <v>94</v>
      </c>
      <c r="D3090">
        <v>106</v>
      </c>
      <c r="E3090">
        <v>7</v>
      </c>
      <c r="F3090">
        <v>24</v>
      </c>
      <c r="G3090" t="s">
        <v>14791</v>
      </c>
      <c r="H3090">
        <v>68</v>
      </c>
      <c r="I3090">
        <v>48468407.530000001</v>
      </c>
      <c r="J3090" t="s">
        <v>5538</v>
      </c>
      <c r="K3090" t="s">
        <v>14792</v>
      </c>
      <c r="L3090" t="s">
        <v>14793</v>
      </c>
      <c r="M3090">
        <v>15060</v>
      </c>
      <c r="N3090">
        <v>175</v>
      </c>
      <c r="O3090" t="s">
        <v>14794</v>
      </c>
      <c r="P3090">
        <v>4</v>
      </c>
      <c r="Q3090" t="s">
        <v>14795</v>
      </c>
      <c r="R3090" t="s">
        <v>14796</v>
      </c>
      <c r="S3090">
        <v>27</v>
      </c>
      <c r="T3090" t="s">
        <v>1493</v>
      </c>
      <c r="U3090" t="s">
        <v>1494</v>
      </c>
      <c r="V3090" t="s">
        <v>96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  <c r="AC3090" t="s">
        <v>67</v>
      </c>
      <c r="AD3090" t="s">
        <v>67</v>
      </c>
      <c r="AE3090" t="s">
        <v>67</v>
      </c>
      <c r="AF3090" t="s">
        <v>67</v>
      </c>
      <c r="AG3090" t="s">
        <v>67</v>
      </c>
      <c r="AH3090" t="s">
        <v>67</v>
      </c>
      <c r="AI3090" t="s">
        <v>67</v>
      </c>
      <c r="AJ3090" t="s">
        <v>67</v>
      </c>
      <c r="AK3090" t="s">
        <v>67</v>
      </c>
      <c r="AL3090" t="s">
        <v>67</v>
      </c>
      <c r="AM3090" t="s">
        <v>68</v>
      </c>
      <c r="AN3090" t="s">
        <v>67</v>
      </c>
      <c r="AO3090" t="s">
        <v>67</v>
      </c>
      <c r="AP3090" t="s">
        <v>67</v>
      </c>
      <c r="AQ3090" t="s">
        <v>67</v>
      </c>
      <c r="AR3090" t="s">
        <v>67</v>
      </c>
      <c r="AS3090" t="s">
        <v>67</v>
      </c>
      <c r="AT3090" t="s">
        <v>67</v>
      </c>
      <c r="AU3090" t="s">
        <v>68</v>
      </c>
      <c r="AV3090" t="s">
        <v>68</v>
      </c>
      <c r="AW3090" t="s">
        <v>67</v>
      </c>
      <c r="AX3090" t="s">
        <v>67</v>
      </c>
      <c r="AY3090" t="s">
        <v>67</v>
      </c>
      <c r="AZ3090" t="s">
        <v>67</v>
      </c>
      <c r="BA3090" t="s">
        <v>67</v>
      </c>
      <c r="BB3090" t="s">
        <v>67</v>
      </c>
      <c r="BC3090">
        <v>6.253747282</v>
      </c>
      <c r="BE3090" t="str">
        <f t="shared" si="48"/>
        <v>TRES RENTABLE</v>
      </c>
    </row>
    <row r="3091" spans="1:57" x14ac:dyDescent="0.25">
      <c r="A3091" t="s">
        <v>0</v>
      </c>
      <c r="B3091" t="s">
        <v>6079</v>
      </c>
      <c r="C3091">
        <v>161</v>
      </c>
      <c r="D3091">
        <v>126</v>
      </c>
      <c r="E3091">
        <v>835</v>
      </c>
      <c r="F3091">
        <v>893</v>
      </c>
      <c r="G3091" t="s">
        <v>1187</v>
      </c>
      <c r="H3091">
        <v>49000</v>
      </c>
      <c r="I3091">
        <v>138339411</v>
      </c>
      <c r="J3091" t="s">
        <v>3438</v>
      </c>
      <c r="K3091" t="s">
        <v>841</v>
      </c>
      <c r="L3091" t="s">
        <v>14797</v>
      </c>
      <c r="M3091">
        <v>604904</v>
      </c>
      <c r="N3091">
        <v>63710</v>
      </c>
      <c r="O3091" t="s">
        <v>3519</v>
      </c>
      <c r="P3091">
        <v>2</v>
      </c>
      <c r="Q3091" t="s">
        <v>14798</v>
      </c>
      <c r="R3091" t="s">
        <v>14799</v>
      </c>
      <c r="S3091">
        <v>682</v>
      </c>
      <c r="T3091" t="s">
        <v>64</v>
      </c>
      <c r="U3091" t="s">
        <v>65</v>
      </c>
      <c r="V3091" t="s">
        <v>615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  <c r="AC3091" t="s">
        <v>67</v>
      </c>
      <c r="AD3091" t="s">
        <v>67</v>
      </c>
      <c r="AE3091" t="s">
        <v>67</v>
      </c>
      <c r="AF3091" t="s">
        <v>67</v>
      </c>
      <c r="AG3091" t="s">
        <v>67</v>
      </c>
      <c r="AH3091" t="s">
        <v>67</v>
      </c>
      <c r="AI3091" t="s">
        <v>67</v>
      </c>
      <c r="AJ3091" t="s">
        <v>67</v>
      </c>
      <c r="AK3091" t="s">
        <v>67</v>
      </c>
      <c r="AL3091" t="s">
        <v>67</v>
      </c>
      <c r="AM3091" t="s">
        <v>67</v>
      </c>
      <c r="AN3091" t="s">
        <v>67</v>
      </c>
      <c r="AO3091" t="s">
        <v>67</v>
      </c>
      <c r="AP3091" t="s">
        <v>67</v>
      </c>
      <c r="AQ3091" t="s">
        <v>67</v>
      </c>
      <c r="AR3091" t="s">
        <v>67</v>
      </c>
      <c r="AS3091" t="s">
        <v>67</v>
      </c>
      <c r="AT3091" t="s">
        <v>67</v>
      </c>
      <c r="AU3091" t="s">
        <v>68</v>
      </c>
      <c r="AV3091" t="s">
        <v>67</v>
      </c>
      <c r="AW3091" t="s">
        <v>67</v>
      </c>
      <c r="AX3091" t="s">
        <v>67</v>
      </c>
      <c r="AY3091" t="s">
        <v>67</v>
      </c>
      <c r="AZ3091" t="s">
        <v>67</v>
      </c>
      <c r="BA3091" t="s">
        <v>67</v>
      </c>
      <c r="BB3091" t="s">
        <v>67</v>
      </c>
      <c r="BC3091">
        <v>13.833941100000001</v>
      </c>
      <c r="BE3091" t="str">
        <f t="shared" si="48"/>
        <v>TRES RENTABLE</v>
      </c>
    </row>
    <row r="3092" spans="1:57" x14ac:dyDescent="0.25">
      <c r="A3092" t="s">
        <v>0</v>
      </c>
      <c r="B3092" t="s">
        <v>14800</v>
      </c>
      <c r="C3092">
        <v>38</v>
      </c>
      <c r="D3092">
        <v>106</v>
      </c>
      <c r="E3092">
        <v>29</v>
      </c>
      <c r="F3092">
        <v>571</v>
      </c>
      <c r="G3092" t="s">
        <v>792</v>
      </c>
      <c r="H3092">
        <v>14000</v>
      </c>
      <c r="I3092">
        <v>48468407.530000001</v>
      </c>
      <c r="J3092" t="s">
        <v>4103</v>
      </c>
      <c r="K3092" t="s">
        <v>2411</v>
      </c>
      <c r="L3092" t="s">
        <v>14801</v>
      </c>
      <c r="M3092">
        <v>6935</v>
      </c>
      <c r="N3092">
        <v>27660</v>
      </c>
      <c r="O3092" t="s">
        <v>14802</v>
      </c>
      <c r="P3092">
        <v>3</v>
      </c>
      <c r="Q3092" t="s">
        <v>14803</v>
      </c>
      <c r="R3092" t="s">
        <v>14804</v>
      </c>
      <c r="S3092">
        <v>50</v>
      </c>
      <c r="T3092" t="s">
        <v>64</v>
      </c>
      <c r="U3092" t="s">
        <v>65</v>
      </c>
      <c r="V3092" t="s">
        <v>615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  <c r="AC3092" t="s">
        <v>67</v>
      </c>
      <c r="AD3092" t="s">
        <v>67</v>
      </c>
      <c r="AE3092" t="s">
        <v>67</v>
      </c>
      <c r="AF3092" t="s">
        <v>67</v>
      </c>
      <c r="AG3092" t="s">
        <v>67</v>
      </c>
      <c r="AH3092" t="s">
        <v>67</v>
      </c>
      <c r="AI3092" t="s">
        <v>67</v>
      </c>
      <c r="AJ3092" t="s">
        <v>68</v>
      </c>
      <c r="AK3092" t="s">
        <v>67</v>
      </c>
      <c r="AL3092" t="s">
        <v>67</v>
      </c>
      <c r="AM3092" t="s">
        <v>67</v>
      </c>
      <c r="AN3092" t="s">
        <v>67</v>
      </c>
      <c r="AO3092" t="s">
        <v>67</v>
      </c>
      <c r="AP3092" t="s">
        <v>67</v>
      </c>
      <c r="AQ3092" t="s">
        <v>67</v>
      </c>
      <c r="AR3092" t="s">
        <v>67</v>
      </c>
      <c r="AS3092" t="s">
        <v>67</v>
      </c>
      <c r="AT3092" t="s">
        <v>67</v>
      </c>
      <c r="AU3092" t="s">
        <v>68</v>
      </c>
      <c r="AV3092" t="s">
        <v>67</v>
      </c>
      <c r="AW3092" t="s">
        <v>67</v>
      </c>
      <c r="AX3092" t="s">
        <v>67</v>
      </c>
      <c r="AY3092" t="s">
        <v>67</v>
      </c>
      <c r="AZ3092" t="s">
        <v>67</v>
      </c>
      <c r="BA3092" t="s">
        <v>67</v>
      </c>
      <c r="BB3092" t="s">
        <v>67</v>
      </c>
      <c r="BC3092">
        <v>6.253747282</v>
      </c>
      <c r="BE3092" t="str">
        <f t="shared" si="48"/>
        <v>TRES RENTABLE</v>
      </c>
    </row>
    <row r="3093" spans="1:57" x14ac:dyDescent="0.25">
      <c r="A3093" t="s">
        <v>0</v>
      </c>
      <c r="B3093" t="s">
        <v>14805</v>
      </c>
      <c r="C3093">
        <v>210</v>
      </c>
      <c r="D3093">
        <v>121</v>
      </c>
      <c r="E3093">
        <v>163</v>
      </c>
      <c r="F3093">
        <v>482</v>
      </c>
      <c r="G3093" t="s">
        <v>14568</v>
      </c>
      <c r="H3093">
        <v>723</v>
      </c>
      <c r="I3093">
        <v>80150343</v>
      </c>
      <c r="J3093" t="s">
        <v>5131</v>
      </c>
      <c r="K3093" t="s">
        <v>5948</v>
      </c>
      <c r="L3093" t="s">
        <v>14806</v>
      </c>
      <c r="M3093">
        <v>142115</v>
      </c>
      <c r="N3093">
        <v>3189</v>
      </c>
      <c r="O3093" t="s">
        <v>14807</v>
      </c>
      <c r="P3093">
        <v>0</v>
      </c>
      <c r="Q3093" t="s">
        <v>14808</v>
      </c>
      <c r="R3093" t="s">
        <v>14809</v>
      </c>
      <c r="S3093">
        <v>614</v>
      </c>
      <c r="T3093" t="s">
        <v>64</v>
      </c>
      <c r="U3093" t="s">
        <v>65</v>
      </c>
      <c r="V3093" t="s">
        <v>615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  <c r="AC3093" t="s">
        <v>67</v>
      </c>
      <c r="AD3093" t="s">
        <v>67</v>
      </c>
      <c r="AE3093" t="s">
        <v>67</v>
      </c>
      <c r="AF3093" t="s">
        <v>67</v>
      </c>
      <c r="AG3093" t="s">
        <v>67</v>
      </c>
      <c r="AH3093" t="s">
        <v>67</v>
      </c>
      <c r="AI3093" t="s">
        <v>67</v>
      </c>
      <c r="AJ3093" t="s">
        <v>67</v>
      </c>
      <c r="AK3093" t="s">
        <v>67</v>
      </c>
      <c r="AL3093" t="s">
        <v>67</v>
      </c>
      <c r="AM3093" t="s">
        <v>67</v>
      </c>
      <c r="AN3093" t="s">
        <v>68</v>
      </c>
      <c r="AO3093" t="s">
        <v>67</v>
      </c>
      <c r="AP3093" t="s">
        <v>67</v>
      </c>
      <c r="AQ3093" t="s">
        <v>67</v>
      </c>
      <c r="AR3093" t="s">
        <v>68</v>
      </c>
      <c r="AS3093" t="s">
        <v>67</v>
      </c>
      <c r="AT3093" t="s">
        <v>67</v>
      </c>
      <c r="AU3093" t="s">
        <v>67</v>
      </c>
      <c r="AV3093" t="s">
        <v>67</v>
      </c>
      <c r="AW3093" t="s">
        <v>67</v>
      </c>
      <c r="AX3093" t="s">
        <v>67</v>
      </c>
      <c r="AY3093" t="s">
        <v>67</v>
      </c>
      <c r="AZ3093" t="s">
        <v>67</v>
      </c>
      <c r="BA3093" t="s">
        <v>67</v>
      </c>
      <c r="BB3093" t="s">
        <v>67</v>
      </c>
      <c r="BC3093">
        <v>8.0150342999999999</v>
      </c>
      <c r="BE3093" t="str">
        <f t="shared" si="48"/>
        <v>TRES RENTABLE</v>
      </c>
    </row>
    <row r="3094" spans="1:57" x14ac:dyDescent="0.25">
      <c r="A3094" t="s">
        <v>0</v>
      </c>
      <c r="B3094" t="s">
        <v>2727</v>
      </c>
      <c r="C3094">
        <v>52</v>
      </c>
      <c r="D3094">
        <v>117</v>
      </c>
      <c r="E3094">
        <v>425</v>
      </c>
      <c r="F3094">
        <v>901</v>
      </c>
      <c r="G3094" t="s">
        <v>4246</v>
      </c>
      <c r="H3094">
        <v>13000</v>
      </c>
      <c r="I3094">
        <v>85300000</v>
      </c>
      <c r="J3094" t="s">
        <v>7985</v>
      </c>
      <c r="K3094" t="s">
        <v>577</v>
      </c>
      <c r="L3094" t="s">
        <v>14810</v>
      </c>
      <c r="M3094">
        <v>48629</v>
      </c>
      <c r="N3094">
        <v>27378</v>
      </c>
      <c r="O3094" t="s">
        <v>3688</v>
      </c>
      <c r="P3094">
        <v>1</v>
      </c>
      <c r="Q3094" t="s">
        <v>14811</v>
      </c>
      <c r="R3094" t="s">
        <v>14812</v>
      </c>
      <c r="S3094">
        <v>134</v>
      </c>
      <c r="T3094" t="s">
        <v>64</v>
      </c>
      <c r="U3094" t="s">
        <v>65</v>
      </c>
      <c r="V3094" t="s">
        <v>615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  <c r="AC3094" t="s">
        <v>67</v>
      </c>
      <c r="AD3094" t="s">
        <v>68</v>
      </c>
      <c r="AE3094" t="s">
        <v>68</v>
      </c>
      <c r="AF3094" t="s">
        <v>67</v>
      </c>
      <c r="AG3094" t="s">
        <v>67</v>
      </c>
      <c r="AH3094" t="s">
        <v>67</v>
      </c>
      <c r="AI3094" t="s">
        <v>67</v>
      </c>
      <c r="AJ3094" t="s">
        <v>67</v>
      </c>
      <c r="AK3094" t="s">
        <v>67</v>
      </c>
      <c r="AL3094" t="s">
        <v>67</v>
      </c>
      <c r="AM3094" t="s">
        <v>68</v>
      </c>
      <c r="AN3094" t="s">
        <v>67</v>
      </c>
      <c r="AO3094" t="s">
        <v>67</v>
      </c>
      <c r="AP3094" t="s">
        <v>67</v>
      </c>
      <c r="AQ3094" t="s">
        <v>67</v>
      </c>
      <c r="AR3094" t="s">
        <v>67</v>
      </c>
      <c r="AS3094" t="s">
        <v>67</v>
      </c>
      <c r="AT3094" t="s">
        <v>67</v>
      </c>
      <c r="AU3094" t="s">
        <v>67</v>
      </c>
      <c r="AV3094" t="s">
        <v>67</v>
      </c>
      <c r="AW3094" t="s">
        <v>67</v>
      </c>
      <c r="AX3094" t="s">
        <v>67</v>
      </c>
      <c r="AY3094" t="s">
        <v>67</v>
      </c>
      <c r="AZ3094" t="s">
        <v>67</v>
      </c>
      <c r="BA3094" t="s">
        <v>67</v>
      </c>
      <c r="BB3094" t="s">
        <v>67</v>
      </c>
      <c r="BC3094">
        <v>8.5299999999999994</v>
      </c>
      <c r="BE3094" t="str">
        <f t="shared" si="48"/>
        <v>TRES RENTABLE</v>
      </c>
    </row>
    <row r="3095" spans="1:57" x14ac:dyDescent="0.25">
      <c r="A3095" t="s">
        <v>0</v>
      </c>
      <c r="B3095" t="s">
        <v>1195</v>
      </c>
      <c r="C3095">
        <v>139</v>
      </c>
      <c r="D3095">
        <v>98</v>
      </c>
      <c r="E3095">
        <v>235</v>
      </c>
      <c r="F3095">
        <v>229</v>
      </c>
      <c r="G3095" t="s">
        <v>6480</v>
      </c>
      <c r="H3095">
        <v>4000</v>
      </c>
      <c r="I3095">
        <v>68353550</v>
      </c>
      <c r="J3095" t="s">
        <v>3942</v>
      </c>
      <c r="K3095" t="s">
        <v>115</v>
      </c>
      <c r="L3095" t="s">
        <v>14813</v>
      </c>
      <c r="M3095">
        <v>70141</v>
      </c>
      <c r="N3095">
        <v>5270</v>
      </c>
      <c r="O3095" t="s">
        <v>14814</v>
      </c>
      <c r="P3095">
        <v>1</v>
      </c>
      <c r="Q3095" t="s">
        <v>14815</v>
      </c>
      <c r="R3095" t="s">
        <v>14816</v>
      </c>
      <c r="S3095">
        <v>385</v>
      </c>
      <c r="T3095" t="s">
        <v>64</v>
      </c>
      <c r="U3095" t="s">
        <v>65</v>
      </c>
      <c r="V3095" t="s">
        <v>66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  <c r="AC3095" t="s">
        <v>67</v>
      </c>
      <c r="AD3095" t="s">
        <v>67</v>
      </c>
      <c r="AE3095" t="s">
        <v>67</v>
      </c>
      <c r="AF3095" t="s">
        <v>67</v>
      </c>
      <c r="AG3095" t="s">
        <v>67</v>
      </c>
      <c r="AH3095" t="s">
        <v>67</v>
      </c>
      <c r="AI3095" t="s">
        <v>68</v>
      </c>
      <c r="AJ3095" t="s">
        <v>67</v>
      </c>
      <c r="AK3095" t="s">
        <v>67</v>
      </c>
      <c r="AL3095" t="s">
        <v>67</v>
      </c>
      <c r="AM3095" t="s">
        <v>68</v>
      </c>
      <c r="AN3095" t="s">
        <v>67</v>
      </c>
      <c r="AO3095" t="s">
        <v>67</v>
      </c>
      <c r="AP3095" t="s">
        <v>67</v>
      </c>
      <c r="AQ3095" t="s">
        <v>67</v>
      </c>
      <c r="AR3095" t="s">
        <v>67</v>
      </c>
      <c r="AS3095" t="s">
        <v>67</v>
      </c>
      <c r="AT3095" t="s">
        <v>67</v>
      </c>
      <c r="AU3095" t="s">
        <v>67</v>
      </c>
      <c r="AV3095" t="s">
        <v>67</v>
      </c>
      <c r="AW3095" t="s">
        <v>67</v>
      </c>
      <c r="AX3095" t="s">
        <v>67</v>
      </c>
      <c r="AY3095" t="s">
        <v>67</v>
      </c>
      <c r="AZ3095" t="s">
        <v>67</v>
      </c>
      <c r="BA3095" t="s">
        <v>67</v>
      </c>
      <c r="BB3095" t="s">
        <v>67</v>
      </c>
      <c r="BC3095">
        <v>6.8353549999999998</v>
      </c>
      <c r="BE3095" t="str">
        <f t="shared" si="48"/>
        <v>TRES RENTABLE</v>
      </c>
    </row>
    <row r="3096" spans="1:57" x14ac:dyDescent="0.25">
      <c r="A3096" t="s">
        <v>0</v>
      </c>
      <c r="B3096" t="s">
        <v>14817</v>
      </c>
      <c r="C3096">
        <v>165</v>
      </c>
      <c r="D3096">
        <v>109</v>
      </c>
      <c r="E3096">
        <v>65</v>
      </c>
      <c r="F3096">
        <v>393</v>
      </c>
      <c r="G3096" t="s">
        <v>10819</v>
      </c>
      <c r="H3096">
        <v>798</v>
      </c>
      <c r="I3096">
        <v>78845130</v>
      </c>
      <c r="J3096" t="s">
        <v>2237</v>
      </c>
      <c r="K3096" t="s">
        <v>1727</v>
      </c>
      <c r="L3096" t="s">
        <v>14818</v>
      </c>
      <c r="M3096">
        <v>17596</v>
      </c>
      <c r="N3096">
        <v>2480</v>
      </c>
      <c r="O3096" t="s">
        <v>5580</v>
      </c>
      <c r="P3096">
        <v>1</v>
      </c>
      <c r="Q3096" t="s">
        <v>14819</v>
      </c>
      <c r="R3096" t="s">
        <v>14820</v>
      </c>
      <c r="S3096">
        <v>94</v>
      </c>
      <c r="T3096" t="s">
        <v>64</v>
      </c>
      <c r="U3096" t="s">
        <v>1494</v>
      </c>
      <c r="V3096" t="s">
        <v>615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  <c r="AC3096" t="s">
        <v>67</v>
      </c>
      <c r="AD3096" t="s">
        <v>68</v>
      </c>
      <c r="AE3096" t="s">
        <v>67</v>
      </c>
      <c r="AF3096" t="s">
        <v>67</v>
      </c>
      <c r="AG3096" t="s">
        <v>67</v>
      </c>
      <c r="AH3096" t="s">
        <v>67</v>
      </c>
      <c r="AI3096" t="s">
        <v>67</v>
      </c>
      <c r="AJ3096" t="s">
        <v>68</v>
      </c>
      <c r="AK3096" t="s">
        <v>67</v>
      </c>
      <c r="AL3096" t="s">
        <v>67</v>
      </c>
      <c r="AM3096" t="s">
        <v>67</v>
      </c>
      <c r="AN3096" t="s">
        <v>67</v>
      </c>
      <c r="AO3096" t="s">
        <v>67</v>
      </c>
      <c r="AP3096" t="s">
        <v>67</v>
      </c>
      <c r="AQ3096" t="s">
        <v>67</v>
      </c>
      <c r="AR3096" t="s">
        <v>68</v>
      </c>
      <c r="AS3096" t="s">
        <v>67</v>
      </c>
      <c r="AT3096" t="s">
        <v>68</v>
      </c>
      <c r="AU3096" t="s">
        <v>67</v>
      </c>
      <c r="AV3096" t="s">
        <v>67</v>
      </c>
      <c r="AW3096" t="s">
        <v>67</v>
      </c>
      <c r="AX3096" t="s">
        <v>67</v>
      </c>
      <c r="AY3096" t="s">
        <v>67</v>
      </c>
      <c r="AZ3096" t="s">
        <v>67</v>
      </c>
      <c r="BA3096" t="s">
        <v>67</v>
      </c>
      <c r="BB3096" t="s">
        <v>67</v>
      </c>
      <c r="BC3096">
        <v>7.8845130000000001</v>
      </c>
      <c r="BE3096" t="str">
        <f t="shared" si="48"/>
        <v>TRES RENTABLE</v>
      </c>
    </row>
    <row r="3097" spans="1:57" x14ac:dyDescent="0.25">
      <c r="A3097" t="s">
        <v>0</v>
      </c>
      <c r="B3097" t="s">
        <v>12495</v>
      </c>
      <c r="C3097">
        <v>96</v>
      </c>
      <c r="D3097">
        <v>95</v>
      </c>
      <c r="E3097">
        <v>7</v>
      </c>
      <c r="F3097">
        <v>1000</v>
      </c>
      <c r="G3097" t="s">
        <v>6032</v>
      </c>
      <c r="H3097">
        <v>23000</v>
      </c>
      <c r="I3097">
        <v>63319509</v>
      </c>
      <c r="J3097" t="s">
        <v>1710</v>
      </c>
      <c r="K3097" t="s">
        <v>364</v>
      </c>
      <c r="L3097" t="s">
        <v>14821</v>
      </c>
      <c r="M3097">
        <v>67115</v>
      </c>
      <c r="N3097">
        <v>28734</v>
      </c>
      <c r="O3097" t="s">
        <v>2483</v>
      </c>
      <c r="P3097">
        <v>2</v>
      </c>
      <c r="Q3097" t="s">
        <v>14822</v>
      </c>
      <c r="R3097" t="s">
        <v>14823</v>
      </c>
      <c r="S3097">
        <v>389</v>
      </c>
      <c r="T3097" t="s">
        <v>64</v>
      </c>
      <c r="U3097" t="s">
        <v>65</v>
      </c>
      <c r="V3097" t="s">
        <v>66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  <c r="AC3097" t="s">
        <v>67</v>
      </c>
      <c r="AD3097" t="s">
        <v>67</v>
      </c>
      <c r="AE3097" t="s">
        <v>67</v>
      </c>
      <c r="AF3097" t="s">
        <v>67</v>
      </c>
      <c r="AG3097" t="s">
        <v>67</v>
      </c>
      <c r="AH3097" t="s">
        <v>67</v>
      </c>
      <c r="AI3097" t="s">
        <v>67</v>
      </c>
      <c r="AJ3097" t="s">
        <v>67</v>
      </c>
      <c r="AK3097" t="s">
        <v>67</v>
      </c>
      <c r="AL3097" t="s">
        <v>67</v>
      </c>
      <c r="AM3097" t="s">
        <v>68</v>
      </c>
      <c r="AN3097" t="s">
        <v>67</v>
      </c>
      <c r="AO3097" t="s">
        <v>67</v>
      </c>
      <c r="AP3097" t="s">
        <v>67</v>
      </c>
      <c r="AQ3097" t="s">
        <v>67</v>
      </c>
      <c r="AR3097" t="s">
        <v>67</v>
      </c>
      <c r="AS3097" t="s">
        <v>68</v>
      </c>
      <c r="AT3097" t="s">
        <v>67</v>
      </c>
      <c r="AU3097" t="s">
        <v>67</v>
      </c>
      <c r="AV3097" t="s">
        <v>67</v>
      </c>
      <c r="AW3097" t="s">
        <v>67</v>
      </c>
      <c r="AX3097" t="s">
        <v>67</v>
      </c>
      <c r="AY3097" t="s">
        <v>67</v>
      </c>
      <c r="AZ3097" t="s">
        <v>67</v>
      </c>
      <c r="BA3097" t="s">
        <v>67</v>
      </c>
      <c r="BB3097" t="s">
        <v>67</v>
      </c>
      <c r="BC3097">
        <v>6.3319508999999998</v>
      </c>
      <c r="BE3097" t="str">
        <f t="shared" si="48"/>
        <v>TRES RENTABLE</v>
      </c>
    </row>
    <row r="3098" spans="1:57" x14ac:dyDescent="0.25">
      <c r="A3098" t="s">
        <v>0</v>
      </c>
      <c r="B3098" t="s">
        <v>7064</v>
      </c>
      <c r="C3098">
        <v>323</v>
      </c>
      <c r="D3098">
        <v>109</v>
      </c>
      <c r="E3098">
        <v>304</v>
      </c>
      <c r="F3098">
        <v>736</v>
      </c>
      <c r="G3098" t="s">
        <v>2392</v>
      </c>
      <c r="H3098">
        <v>939</v>
      </c>
      <c r="I3098">
        <v>47536959</v>
      </c>
      <c r="J3098" t="s">
        <v>3438</v>
      </c>
      <c r="K3098" t="s">
        <v>5478</v>
      </c>
      <c r="L3098" t="s">
        <v>7065</v>
      </c>
      <c r="M3098">
        <v>86956</v>
      </c>
      <c r="N3098">
        <v>3276</v>
      </c>
      <c r="O3098" t="s">
        <v>7066</v>
      </c>
      <c r="P3098">
        <v>0</v>
      </c>
      <c r="Q3098" t="s">
        <v>7067</v>
      </c>
      <c r="R3098" t="s">
        <v>7068</v>
      </c>
      <c r="S3098">
        <v>275</v>
      </c>
      <c r="T3098" t="s">
        <v>64</v>
      </c>
      <c r="U3098" t="s">
        <v>65</v>
      </c>
      <c r="V3098" t="s">
        <v>615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  <c r="AC3098" t="s">
        <v>67</v>
      </c>
      <c r="AD3098" t="s">
        <v>67</v>
      </c>
      <c r="AE3098" t="s">
        <v>67</v>
      </c>
      <c r="AF3098" t="s">
        <v>67</v>
      </c>
      <c r="AG3098" t="s">
        <v>67</v>
      </c>
      <c r="AH3098" t="s">
        <v>67</v>
      </c>
      <c r="AI3098" t="s">
        <v>67</v>
      </c>
      <c r="AJ3098" t="s">
        <v>67</v>
      </c>
      <c r="AK3098" t="s">
        <v>67</v>
      </c>
      <c r="AL3098" t="s">
        <v>67</v>
      </c>
      <c r="AM3098" t="s">
        <v>67</v>
      </c>
      <c r="AN3098" t="s">
        <v>67</v>
      </c>
      <c r="AO3098" t="s">
        <v>67</v>
      </c>
      <c r="AP3098" t="s">
        <v>67</v>
      </c>
      <c r="AQ3098" t="s">
        <v>67</v>
      </c>
      <c r="AR3098" t="s">
        <v>67</v>
      </c>
      <c r="AS3098" t="s">
        <v>67</v>
      </c>
      <c r="AT3098" t="s">
        <v>67</v>
      </c>
      <c r="AU3098" t="s">
        <v>68</v>
      </c>
      <c r="AV3098" t="s">
        <v>67</v>
      </c>
      <c r="AW3098" t="s">
        <v>67</v>
      </c>
      <c r="AX3098" t="s">
        <v>67</v>
      </c>
      <c r="AY3098" t="s">
        <v>67</v>
      </c>
      <c r="AZ3098" t="s">
        <v>67</v>
      </c>
      <c r="BA3098" t="s">
        <v>67</v>
      </c>
      <c r="BB3098" t="s">
        <v>67</v>
      </c>
      <c r="BC3098">
        <v>4.7536959000000003</v>
      </c>
      <c r="BE3098" t="str">
        <f t="shared" si="48"/>
        <v>RENTABLE</v>
      </c>
    </row>
    <row r="3099" spans="1:57" x14ac:dyDescent="0.25">
      <c r="A3099" t="s">
        <v>0</v>
      </c>
      <c r="B3099" t="s">
        <v>14805</v>
      </c>
      <c r="C3099">
        <v>190</v>
      </c>
      <c r="D3099">
        <v>96</v>
      </c>
      <c r="E3099">
        <v>163</v>
      </c>
      <c r="F3099">
        <v>448</v>
      </c>
      <c r="G3099" t="s">
        <v>14568</v>
      </c>
      <c r="H3099">
        <v>723</v>
      </c>
      <c r="I3099">
        <v>63270259</v>
      </c>
      <c r="J3099" t="s">
        <v>5131</v>
      </c>
      <c r="K3099" t="s">
        <v>5948</v>
      </c>
      <c r="L3099" t="s">
        <v>14824</v>
      </c>
      <c r="M3099">
        <v>111087</v>
      </c>
      <c r="N3099">
        <v>3492</v>
      </c>
      <c r="O3099" t="s">
        <v>7717</v>
      </c>
      <c r="P3099">
        <v>0</v>
      </c>
      <c r="Q3099" t="s">
        <v>14825</v>
      </c>
      <c r="R3099" t="s">
        <v>14826</v>
      </c>
      <c r="S3099">
        <v>319</v>
      </c>
      <c r="T3099" t="s">
        <v>64</v>
      </c>
      <c r="U3099" t="s">
        <v>65</v>
      </c>
      <c r="V3099" t="s">
        <v>615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  <c r="AC3099" t="s">
        <v>67</v>
      </c>
      <c r="AD3099" t="s">
        <v>67</v>
      </c>
      <c r="AE3099" t="s">
        <v>67</v>
      </c>
      <c r="AF3099" t="s">
        <v>67</v>
      </c>
      <c r="AG3099" t="s">
        <v>67</v>
      </c>
      <c r="AH3099" t="s">
        <v>67</v>
      </c>
      <c r="AI3099" t="s">
        <v>67</v>
      </c>
      <c r="AJ3099" t="s">
        <v>67</v>
      </c>
      <c r="AK3099" t="s">
        <v>67</v>
      </c>
      <c r="AL3099" t="s">
        <v>67</v>
      </c>
      <c r="AM3099" t="s">
        <v>67</v>
      </c>
      <c r="AN3099" t="s">
        <v>68</v>
      </c>
      <c r="AO3099" t="s">
        <v>67</v>
      </c>
      <c r="AP3099" t="s">
        <v>67</v>
      </c>
      <c r="AQ3099" t="s">
        <v>67</v>
      </c>
      <c r="AR3099" t="s">
        <v>68</v>
      </c>
      <c r="AS3099" t="s">
        <v>67</v>
      </c>
      <c r="AT3099" t="s">
        <v>67</v>
      </c>
      <c r="AU3099" t="s">
        <v>67</v>
      </c>
      <c r="AV3099" t="s">
        <v>67</v>
      </c>
      <c r="AW3099" t="s">
        <v>67</v>
      </c>
      <c r="AX3099" t="s">
        <v>67</v>
      </c>
      <c r="AY3099" t="s">
        <v>67</v>
      </c>
      <c r="AZ3099" t="s">
        <v>67</v>
      </c>
      <c r="BA3099" t="s">
        <v>67</v>
      </c>
      <c r="BB3099" t="s">
        <v>67</v>
      </c>
      <c r="BC3099">
        <v>6.3270258999999998</v>
      </c>
      <c r="BE3099" t="str">
        <f t="shared" si="48"/>
        <v>TRES RENTABLE</v>
      </c>
    </row>
    <row r="3100" spans="1:57" x14ac:dyDescent="0.25">
      <c r="A3100" t="s">
        <v>0</v>
      </c>
      <c r="B3100" t="s">
        <v>6881</v>
      </c>
      <c r="C3100">
        <v>173</v>
      </c>
      <c r="D3100">
        <v>101</v>
      </c>
      <c r="E3100">
        <v>13</v>
      </c>
      <c r="F3100">
        <v>368</v>
      </c>
      <c r="G3100" t="s">
        <v>9295</v>
      </c>
      <c r="H3100">
        <v>494</v>
      </c>
      <c r="I3100">
        <v>55865715</v>
      </c>
      <c r="J3100" t="s">
        <v>6160</v>
      </c>
      <c r="K3100" t="s">
        <v>5110</v>
      </c>
      <c r="L3100" t="s">
        <v>14827</v>
      </c>
      <c r="M3100">
        <v>41763</v>
      </c>
      <c r="N3100">
        <v>2013</v>
      </c>
      <c r="O3100" t="s">
        <v>4437</v>
      </c>
      <c r="P3100">
        <v>0</v>
      </c>
      <c r="Q3100" t="s">
        <v>14828</v>
      </c>
      <c r="R3100" t="s">
        <v>14829</v>
      </c>
      <c r="S3100">
        <v>403</v>
      </c>
      <c r="T3100" t="s">
        <v>64</v>
      </c>
      <c r="U3100" t="s">
        <v>87</v>
      </c>
      <c r="V3100" t="s">
        <v>66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  <c r="AC3100" t="s">
        <v>67</v>
      </c>
      <c r="AD3100" t="s">
        <v>67</v>
      </c>
      <c r="AE3100" t="s">
        <v>67</v>
      </c>
      <c r="AF3100" t="s">
        <v>67</v>
      </c>
      <c r="AG3100" t="s">
        <v>67</v>
      </c>
      <c r="AH3100" t="s">
        <v>67</v>
      </c>
      <c r="AI3100" t="s">
        <v>67</v>
      </c>
      <c r="AJ3100" t="s">
        <v>68</v>
      </c>
      <c r="AK3100" t="s">
        <v>67</v>
      </c>
      <c r="AL3100" t="s">
        <v>67</v>
      </c>
      <c r="AM3100" t="s">
        <v>67</v>
      </c>
      <c r="AN3100" t="s">
        <v>68</v>
      </c>
      <c r="AO3100" t="s">
        <v>67</v>
      </c>
      <c r="AP3100" t="s">
        <v>67</v>
      </c>
      <c r="AQ3100" t="s">
        <v>67</v>
      </c>
      <c r="AR3100" t="s">
        <v>68</v>
      </c>
      <c r="AS3100" t="s">
        <v>67</v>
      </c>
      <c r="AT3100" t="s">
        <v>67</v>
      </c>
      <c r="AU3100" t="s">
        <v>68</v>
      </c>
      <c r="AV3100" t="s">
        <v>67</v>
      </c>
      <c r="AW3100" t="s">
        <v>67</v>
      </c>
      <c r="AX3100" t="s">
        <v>67</v>
      </c>
      <c r="AY3100" t="s">
        <v>67</v>
      </c>
      <c r="AZ3100" t="s">
        <v>67</v>
      </c>
      <c r="BA3100" t="s">
        <v>67</v>
      </c>
      <c r="BB3100" t="s">
        <v>67</v>
      </c>
      <c r="BC3100">
        <v>5.5865714999999998</v>
      </c>
      <c r="BE3100" t="str">
        <f t="shared" si="48"/>
        <v>RENTABLE</v>
      </c>
    </row>
    <row r="3101" spans="1:57" x14ac:dyDescent="0.25">
      <c r="A3101" t="s">
        <v>0</v>
      </c>
      <c r="B3101" t="s">
        <v>9539</v>
      </c>
      <c r="C3101">
        <v>46</v>
      </c>
      <c r="D3101">
        <v>107</v>
      </c>
      <c r="E3101">
        <v>0</v>
      </c>
      <c r="F3101">
        <v>685</v>
      </c>
      <c r="G3101" t="s">
        <v>7538</v>
      </c>
      <c r="H3101">
        <v>1000</v>
      </c>
      <c r="I3101">
        <v>63231524</v>
      </c>
      <c r="J3101" t="s">
        <v>1444</v>
      </c>
      <c r="K3101" t="s">
        <v>2844</v>
      </c>
      <c r="L3101" t="s">
        <v>14830</v>
      </c>
      <c r="M3101">
        <v>8962</v>
      </c>
      <c r="N3101">
        <v>5264</v>
      </c>
      <c r="O3101" t="s">
        <v>7240</v>
      </c>
      <c r="P3101">
        <v>4</v>
      </c>
      <c r="Q3101" t="s">
        <v>14831</v>
      </c>
      <c r="R3101" t="s">
        <v>14832</v>
      </c>
      <c r="S3101">
        <v>137</v>
      </c>
      <c r="T3101" t="s">
        <v>64</v>
      </c>
      <c r="U3101" t="s">
        <v>65</v>
      </c>
      <c r="V3101" t="s">
        <v>66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  <c r="AC3101" t="s">
        <v>67</v>
      </c>
      <c r="AD3101" t="s">
        <v>67</v>
      </c>
      <c r="AE3101" t="s">
        <v>67</v>
      </c>
      <c r="AF3101" t="s">
        <v>67</v>
      </c>
      <c r="AG3101" t="s">
        <v>67</v>
      </c>
      <c r="AH3101" t="s">
        <v>67</v>
      </c>
      <c r="AI3101" t="s">
        <v>67</v>
      </c>
      <c r="AJ3101" t="s">
        <v>67</v>
      </c>
      <c r="AK3101" t="s">
        <v>67</v>
      </c>
      <c r="AL3101" t="s">
        <v>67</v>
      </c>
      <c r="AM3101" t="s">
        <v>68</v>
      </c>
      <c r="AN3101" t="s">
        <v>67</v>
      </c>
      <c r="AO3101" t="s">
        <v>67</v>
      </c>
      <c r="AP3101" t="s">
        <v>67</v>
      </c>
      <c r="AQ3101" t="s">
        <v>67</v>
      </c>
      <c r="AR3101" t="s">
        <v>67</v>
      </c>
      <c r="AS3101" t="s">
        <v>68</v>
      </c>
      <c r="AT3101" t="s">
        <v>67</v>
      </c>
      <c r="AU3101" t="s">
        <v>68</v>
      </c>
      <c r="AV3101" t="s">
        <v>67</v>
      </c>
      <c r="AW3101" t="s">
        <v>67</v>
      </c>
      <c r="AX3101" t="s">
        <v>67</v>
      </c>
      <c r="AY3101" t="s">
        <v>67</v>
      </c>
      <c r="AZ3101" t="s">
        <v>67</v>
      </c>
      <c r="BA3101" t="s">
        <v>67</v>
      </c>
      <c r="BB3101" t="s">
        <v>67</v>
      </c>
      <c r="BC3101">
        <v>10.53858733</v>
      </c>
      <c r="BE3101" t="str">
        <f t="shared" si="48"/>
        <v>TRES RENTABLE</v>
      </c>
    </row>
    <row r="3102" spans="1:57" x14ac:dyDescent="0.25">
      <c r="A3102" t="s">
        <v>0</v>
      </c>
      <c r="B3102" t="s">
        <v>517</v>
      </c>
      <c r="C3102">
        <v>59</v>
      </c>
      <c r="D3102">
        <v>119</v>
      </c>
      <c r="E3102">
        <v>17000</v>
      </c>
      <c r="F3102">
        <v>638</v>
      </c>
      <c r="G3102" t="s">
        <v>3862</v>
      </c>
      <c r="H3102">
        <v>10000</v>
      </c>
      <c r="I3102">
        <v>52293982</v>
      </c>
      <c r="J3102" t="s">
        <v>3823</v>
      </c>
      <c r="K3102" t="s">
        <v>553</v>
      </c>
      <c r="L3102" t="s">
        <v>14833</v>
      </c>
      <c r="M3102">
        <v>57831</v>
      </c>
      <c r="N3102">
        <v>11895</v>
      </c>
      <c r="O3102" t="s">
        <v>1374</v>
      </c>
      <c r="P3102">
        <v>1</v>
      </c>
      <c r="Q3102" t="s">
        <v>14834</v>
      </c>
      <c r="R3102" t="s">
        <v>14835</v>
      </c>
      <c r="S3102">
        <v>115</v>
      </c>
      <c r="T3102" t="s">
        <v>64</v>
      </c>
      <c r="U3102" t="s">
        <v>65</v>
      </c>
      <c r="V3102" t="s">
        <v>615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  <c r="AC3102" t="s">
        <v>67</v>
      </c>
      <c r="AD3102" t="s">
        <v>67</v>
      </c>
      <c r="AE3102" t="s">
        <v>67</v>
      </c>
      <c r="AF3102" t="s">
        <v>67</v>
      </c>
      <c r="AG3102" t="s">
        <v>67</v>
      </c>
      <c r="AH3102" t="s">
        <v>67</v>
      </c>
      <c r="AI3102" t="s">
        <v>68</v>
      </c>
      <c r="AJ3102" t="s">
        <v>67</v>
      </c>
      <c r="AK3102" t="s">
        <v>67</v>
      </c>
      <c r="AL3102" t="s">
        <v>67</v>
      </c>
      <c r="AM3102" t="s">
        <v>67</v>
      </c>
      <c r="AN3102" t="s">
        <v>67</v>
      </c>
      <c r="AO3102" t="s">
        <v>67</v>
      </c>
      <c r="AP3102" t="s">
        <v>67</v>
      </c>
      <c r="AQ3102" t="s">
        <v>67</v>
      </c>
      <c r="AR3102" t="s">
        <v>67</v>
      </c>
      <c r="AS3102" t="s">
        <v>67</v>
      </c>
      <c r="AT3102" t="s">
        <v>67</v>
      </c>
      <c r="AU3102" t="s">
        <v>68</v>
      </c>
      <c r="AV3102" t="s">
        <v>67</v>
      </c>
      <c r="AW3102" t="s">
        <v>67</v>
      </c>
      <c r="AX3102" t="s">
        <v>67</v>
      </c>
      <c r="AY3102" t="s">
        <v>67</v>
      </c>
      <c r="AZ3102" t="s">
        <v>67</v>
      </c>
      <c r="BA3102" t="s">
        <v>67</v>
      </c>
      <c r="BB3102" t="s">
        <v>67</v>
      </c>
      <c r="BC3102">
        <v>3.7894189859999998</v>
      </c>
      <c r="BE3102" t="str">
        <f t="shared" si="48"/>
        <v>RENTABLE</v>
      </c>
    </row>
    <row r="3103" spans="1:57" x14ac:dyDescent="0.25">
      <c r="A3103" t="s">
        <v>777</v>
      </c>
      <c r="B3103" t="s">
        <v>14836</v>
      </c>
      <c r="C3103">
        <v>53</v>
      </c>
      <c r="D3103">
        <v>178</v>
      </c>
      <c r="E3103">
        <v>19</v>
      </c>
      <c r="F3103">
        <v>196</v>
      </c>
      <c r="G3103" t="s">
        <v>14837</v>
      </c>
      <c r="H3103">
        <v>726</v>
      </c>
      <c r="I3103">
        <v>48468407.530000001</v>
      </c>
      <c r="J3103" t="s">
        <v>1047</v>
      </c>
      <c r="K3103" t="s">
        <v>6140</v>
      </c>
      <c r="L3103" t="s">
        <v>14838</v>
      </c>
      <c r="M3103">
        <v>43270</v>
      </c>
      <c r="N3103">
        <v>1554</v>
      </c>
      <c r="O3103" t="s">
        <v>14839</v>
      </c>
      <c r="P3103">
        <v>3</v>
      </c>
      <c r="Q3103" t="s">
        <v>14840</v>
      </c>
      <c r="R3103" t="s">
        <v>14841</v>
      </c>
      <c r="S3103">
        <v>192</v>
      </c>
      <c r="T3103" t="s">
        <v>64</v>
      </c>
      <c r="U3103" t="s">
        <v>65</v>
      </c>
      <c r="V3103" t="s">
        <v>308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  <c r="AC3103" t="s">
        <v>67</v>
      </c>
      <c r="AD3103" t="s">
        <v>68</v>
      </c>
      <c r="AE3103" t="s">
        <v>68</v>
      </c>
      <c r="AF3103" t="s">
        <v>68</v>
      </c>
      <c r="AG3103" t="s">
        <v>67</v>
      </c>
      <c r="AH3103" t="s">
        <v>67</v>
      </c>
      <c r="AI3103" t="s">
        <v>67</v>
      </c>
      <c r="AJ3103" t="s">
        <v>67</v>
      </c>
      <c r="AK3103" t="s">
        <v>67</v>
      </c>
      <c r="AL3103" t="s">
        <v>67</v>
      </c>
      <c r="AM3103" t="s">
        <v>67</v>
      </c>
      <c r="AN3103" t="s">
        <v>67</v>
      </c>
      <c r="AO3103" t="s">
        <v>67</v>
      </c>
      <c r="AP3103" t="s">
        <v>67</v>
      </c>
      <c r="AQ3103" t="s">
        <v>67</v>
      </c>
      <c r="AR3103" t="s">
        <v>67</v>
      </c>
      <c r="AS3103" t="s">
        <v>67</v>
      </c>
      <c r="AT3103" t="s">
        <v>67</v>
      </c>
      <c r="AU3103" t="s">
        <v>68</v>
      </c>
      <c r="AV3103" t="s">
        <v>67</v>
      </c>
      <c r="AW3103" t="s">
        <v>67</v>
      </c>
      <c r="AX3103" t="s">
        <v>67</v>
      </c>
      <c r="AY3103" t="s">
        <v>67</v>
      </c>
      <c r="AZ3103" t="s">
        <v>67</v>
      </c>
      <c r="BA3103" t="s">
        <v>67</v>
      </c>
      <c r="BB3103" t="s">
        <v>67</v>
      </c>
      <c r="BC3103">
        <v>6.253747282</v>
      </c>
      <c r="BE3103" t="str">
        <f t="shared" si="48"/>
        <v>TRES RENTABLE</v>
      </c>
    </row>
    <row r="3104" spans="1:57" x14ac:dyDescent="0.25">
      <c r="A3104" t="s">
        <v>0</v>
      </c>
      <c r="B3104" t="s">
        <v>4465</v>
      </c>
      <c r="C3104">
        <v>22</v>
      </c>
      <c r="D3104">
        <v>100</v>
      </c>
      <c r="E3104">
        <v>65</v>
      </c>
      <c r="F3104">
        <v>577</v>
      </c>
      <c r="G3104" t="s">
        <v>6636</v>
      </c>
      <c r="H3104">
        <v>633</v>
      </c>
      <c r="I3104">
        <v>50752337</v>
      </c>
      <c r="J3104" t="s">
        <v>7471</v>
      </c>
      <c r="K3104" t="s">
        <v>14533</v>
      </c>
      <c r="L3104" t="s">
        <v>14842</v>
      </c>
      <c r="M3104">
        <v>44502</v>
      </c>
      <c r="N3104">
        <v>3362</v>
      </c>
      <c r="O3104" t="s">
        <v>2659</v>
      </c>
      <c r="P3104">
        <v>8</v>
      </c>
      <c r="Q3104" t="s">
        <v>14843</v>
      </c>
      <c r="R3104" t="s">
        <v>14844</v>
      </c>
      <c r="S3104">
        <v>46</v>
      </c>
      <c r="T3104" t="s">
        <v>64</v>
      </c>
      <c r="U3104" t="s">
        <v>65</v>
      </c>
      <c r="V3104" t="s">
        <v>126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  <c r="AC3104" t="s">
        <v>67</v>
      </c>
      <c r="AD3104" t="s">
        <v>67</v>
      </c>
      <c r="AE3104" t="s">
        <v>67</v>
      </c>
      <c r="AF3104" t="s">
        <v>67</v>
      </c>
      <c r="AG3104" t="s">
        <v>67</v>
      </c>
      <c r="AH3104" t="s">
        <v>67</v>
      </c>
      <c r="AI3104" t="s">
        <v>68</v>
      </c>
      <c r="AJ3104" t="s">
        <v>67</v>
      </c>
      <c r="AK3104" t="s">
        <v>67</v>
      </c>
      <c r="AL3104" t="s">
        <v>67</v>
      </c>
      <c r="AM3104" t="s">
        <v>68</v>
      </c>
      <c r="AN3104" t="s">
        <v>67</v>
      </c>
      <c r="AO3104" t="s">
        <v>67</v>
      </c>
      <c r="AP3104" t="s">
        <v>67</v>
      </c>
      <c r="AQ3104" t="s">
        <v>67</v>
      </c>
      <c r="AR3104" t="s">
        <v>67</v>
      </c>
      <c r="AS3104" t="s">
        <v>67</v>
      </c>
      <c r="AT3104" t="s">
        <v>67</v>
      </c>
      <c r="AU3104" t="s">
        <v>68</v>
      </c>
      <c r="AV3104" t="s">
        <v>67</v>
      </c>
      <c r="AW3104" t="s">
        <v>67</v>
      </c>
      <c r="AX3104" t="s">
        <v>67</v>
      </c>
      <c r="AY3104" t="s">
        <v>67</v>
      </c>
      <c r="AZ3104" t="s">
        <v>67</v>
      </c>
      <c r="BA3104" t="s">
        <v>68</v>
      </c>
      <c r="BB3104" t="s">
        <v>67</v>
      </c>
      <c r="BC3104">
        <v>5.0752337000000001</v>
      </c>
      <c r="BE3104" t="str">
        <f t="shared" si="48"/>
        <v>RENTABLE</v>
      </c>
    </row>
    <row r="3105" spans="1:57" x14ac:dyDescent="0.25">
      <c r="A3105" t="s">
        <v>0</v>
      </c>
      <c r="B3105" t="s">
        <v>10841</v>
      </c>
      <c r="C3105">
        <v>203</v>
      </c>
      <c r="D3105">
        <v>98</v>
      </c>
      <c r="E3105">
        <v>70</v>
      </c>
      <c r="F3105">
        <v>634</v>
      </c>
      <c r="G3105" t="s">
        <v>6032</v>
      </c>
      <c r="H3105">
        <v>4000</v>
      </c>
      <c r="I3105">
        <v>110175871</v>
      </c>
      <c r="J3105" t="s">
        <v>3059</v>
      </c>
      <c r="K3105" t="s">
        <v>2506</v>
      </c>
      <c r="L3105" t="s">
        <v>14845</v>
      </c>
      <c r="M3105">
        <v>115050</v>
      </c>
      <c r="N3105">
        <v>7461</v>
      </c>
      <c r="O3105" t="s">
        <v>14846</v>
      </c>
      <c r="P3105">
        <v>0</v>
      </c>
      <c r="Q3105" t="s">
        <v>14847</v>
      </c>
      <c r="R3105" t="s">
        <v>14848</v>
      </c>
      <c r="S3105">
        <v>911</v>
      </c>
      <c r="T3105" t="s">
        <v>64</v>
      </c>
      <c r="U3105" t="s">
        <v>65</v>
      </c>
      <c r="V3105" t="s">
        <v>66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  <c r="AC3105" t="s">
        <v>67</v>
      </c>
      <c r="AD3105" t="s">
        <v>67</v>
      </c>
      <c r="AE3105" t="s">
        <v>67</v>
      </c>
      <c r="AF3105" t="s">
        <v>67</v>
      </c>
      <c r="AG3105" t="s">
        <v>67</v>
      </c>
      <c r="AH3105" t="s">
        <v>67</v>
      </c>
      <c r="AI3105" t="s">
        <v>67</v>
      </c>
      <c r="AJ3105" t="s">
        <v>68</v>
      </c>
      <c r="AK3105" t="s">
        <v>67</v>
      </c>
      <c r="AL3105" t="s">
        <v>67</v>
      </c>
      <c r="AM3105" t="s">
        <v>67</v>
      </c>
      <c r="AN3105" t="s">
        <v>68</v>
      </c>
      <c r="AO3105" t="s">
        <v>67</v>
      </c>
      <c r="AP3105" t="s">
        <v>67</v>
      </c>
      <c r="AQ3105" t="s">
        <v>67</v>
      </c>
      <c r="AR3105" t="s">
        <v>68</v>
      </c>
      <c r="AS3105" t="s">
        <v>67</v>
      </c>
      <c r="AT3105" t="s">
        <v>67</v>
      </c>
      <c r="AU3105" t="s">
        <v>67</v>
      </c>
      <c r="AV3105" t="s">
        <v>67</v>
      </c>
      <c r="AW3105" t="s">
        <v>67</v>
      </c>
      <c r="AX3105" t="s">
        <v>67</v>
      </c>
      <c r="AY3105" t="s">
        <v>67</v>
      </c>
      <c r="AZ3105" t="s">
        <v>67</v>
      </c>
      <c r="BA3105" t="s">
        <v>67</v>
      </c>
      <c r="BB3105" t="s">
        <v>67</v>
      </c>
      <c r="BC3105">
        <v>11.0175871</v>
      </c>
      <c r="BE3105" t="str">
        <f t="shared" si="48"/>
        <v>TRES RENTABLE</v>
      </c>
    </row>
    <row r="3106" spans="1:57" x14ac:dyDescent="0.25">
      <c r="A3106" t="s">
        <v>0</v>
      </c>
      <c r="B3106" t="s">
        <v>2207</v>
      </c>
      <c r="C3106">
        <v>77</v>
      </c>
      <c r="D3106">
        <v>92</v>
      </c>
      <c r="E3106">
        <v>221</v>
      </c>
      <c r="F3106">
        <v>491</v>
      </c>
      <c r="G3106" t="s">
        <v>2211</v>
      </c>
      <c r="H3106">
        <v>11000</v>
      </c>
      <c r="I3106">
        <v>38624000</v>
      </c>
      <c r="J3106" t="s">
        <v>3942</v>
      </c>
      <c r="K3106" t="s">
        <v>2209</v>
      </c>
      <c r="L3106" t="s">
        <v>14849</v>
      </c>
      <c r="M3106">
        <v>156143</v>
      </c>
      <c r="N3106">
        <v>13162</v>
      </c>
      <c r="O3106" t="s">
        <v>14850</v>
      </c>
      <c r="P3106">
        <v>1</v>
      </c>
      <c r="Q3106" t="s">
        <v>14851</v>
      </c>
      <c r="R3106" t="s">
        <v>14852</v>
      </c>
      <c r="S3106">
        <v>289</v>
      </c>
      <c r="T3106" t="s">
        <v>64</v>
      </c>
      <c r="U3106" t="s">
        <v>65</v>
      </c>
      <c r="V3106" t="s">
        <v>66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  <c r="AC3106" t="s">
        <v>67</v>
      </c>
      <c r="AD3106" t="s">
        <v>67</v>
      </c>
      <c r="AE3106" t="s">
        <v>67</v>
      </c>
      <c r="AF3106" t="s">
        <v>67</v>
      </c>
      <c r="AG3106" t="s">
        <v>67</v>
      </c>
      <c r="AH3106" t="s">
        <v>67</v>
      </c>
      <c r="AI3106" t="s">
        <v>68</v>
      </c>
      <c r="AJ3106" t="s">
        <v>67</v>
      </c>
      <c r="AK3106" t="s">
        <v>67</v>
      </c>
      <c r="AL3106" t="s">
        <v>67</v>
      </c>
      <c r="AM3106" t="s">
        <v>68</v>
      </c>
      <c r="AN3106" t="s">
        <v>67</v>
      </c>
      <c r="AO3106" t="s">
        <v>67</v>
      </c>
      <c r="AP3106" t="s">
        <v>67</v>
      </c>
      <c r="AQ3106" t="s">
        <v>67</v>
      </c>
      <c r="AR3106" t="s">
        <v>67</v>
      </c>
      <c r="AS3106" t="s">
        <v>67</v>
      </c>
      <c r="AT3106" t="s">
        <v>67</v>
      </c>
      <c r="AU3106" t="s">
        <v>67</v>
      </c>
      <c r="AV3106" t="s">
        <v>67</v>
      </c>
      <c r="AW3106" t="s">
        <v>67</v>
      </c>
      <c r="AX3106" t="s">
        <v>67</v>
      </c>
      <c r="AY3106" t="s">
        <v>67</v>
      </c>
      <c r="AZ3106" t="s">
        <v>67</v>
      </c>
      <c r="BA3106" t="s">
        <v>67</v>
      </c>
      <c r="BB3106" t="s">
        <v>67</v>
      </c>
      <c r="BC3106">
        <v>3.2186666669999999</v>
      </c>
      <c r="BE3106" t="str">
        <f t="shared" si="48"/>
        <v>RENTABLE</v>
      </c>
    </row>
    <row r="3107" spans="1:57" x14ac:dyDescent="0.25">
      <c r="A3107" t="s">
        <v>0</v>
      </c>
      <c r="B3107" t="s">
        <v>9633</v>
      </c>
      <c r="C3107">
        <v>190</v>
      </c>
      <c r="D3107">
        <v>90</v>
      </c>
      <c r="E3107">
        <v>108</v>
      </c>
      <c r="F3107">
        <v>270</v>
      </c>
      <c r="G3107" t="s">
        <v>14853</v>
      </c>
      <c r="H3107">
        <v>1000</v>
      </c>
      <c r="I3107">
        <v>37470017</v>
      </c>
      <c r="J3107" t="s">
        <v>5131</v>
      </c>
      <c r="K3107" t="s">
        <v>4232</v>
      </c>
      <c r="L3107" t="s">
        <v>14854</v>
      </c>
      <c r="M3107">
        <v>86890</v>
      </c>
      <c r="N3107">
        <v>1982</v>
      </c>
      <c r="O3107" t="s">
        <v>9634</v>
      </c>
      <c r="P3107">
        <v>0</v>
      </c>
      <c r="Q3107" t="s">
        <v>14855</v>
      </c>
      <c r="R3107" t="s">
        <v>14856</v>
      </c>
      <c r="S3107">
        <v>985</v>
      </c>
      <c r="T3107" t="s">
        <v>64</v>
      </c>
      <c r="U3107" t="s">
        <v>797</v>
      </c>
      <c r="V3107" t="s">
        <v>615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  <c r="AC3107" t="s">
        <v>67</v>
      </c>
      <c r="AD3107" t="s">
        <v>67</v>
      </c>
      <c r="AE3107" t="s">
        <v>67</v>
      </c>
      <c r="AF3107" t="s">
        <v>67</v>
      </c>
      <c r="AG3107" t="s">
        <v>67</v>
      </c>
      <c r="AH3107" t="s">
        <v>67</v>
      </c>
      <c r="AI3107" t="s">
        <v>67</v>
      </c>
      <c r="AJ3107" t="s">
        <v>67</v>
      </c>
      <c r="AK3107" t="s">
        <v>67</v>
      </c>
      <c r="AL3107" t="s">
        <v>67</v>
      </c>
      <c r="AM3107" t="s">
        <v>67</v>
      </c>
      <c r="AN3107" t="s">
        <v>68</v>
      </c>
      <c r="AO3107" t="s">
        <v>67</v>
      </c>
      <c r="AP3107" t="s">
        <v>67</v>
      </c>
      <c r="AQ3107" t="s">
        <v>67</v>
      </c>
      <c r="AR3107" t="s">
        <v>68</v>
      </c>
      <c r="AS3107" t="s">
        <v>67</v>
      </c>
      <c r="AT3107" t="s">
        <v>67</v>
      </c>
      <c r="AU3107" t="s">
        <v>67</v>
      </c>
      <c r="AV3107" t="s">
        <v>67</v>
      </c>
      <c r="AW3107" t="s">
        <v>67</v>
      </c>
      <c r="AX3107" t="s">
        <v>67</v>
      </c>
      <c r="AY3107" t="s">
        <v>67</v>
      </c>
      <c r="AZ3107" t="s">
        <v>67</v>
      </c>
      <c r="BA3107" t="s">
        <v>67</v>
      </c>
      <c r="BB3107" t="s">
        <v>67</v>
      </c>
      <c r="BC3107">
        <v>3.7470017000000002</v>
      </c>
      <c r="BE3107" t="str">
        <f t="shared" si="48"/>
        <v>RENTABLE</v>
      </c>
    </row>
    <row r="3108" spans="1:57" x14ac:dyDescent="0.25">
      <c r="A3108" t="s">
        <v>0</v>
      </c>
      <c r="B3108" t="s">
        <v>4465</v>
      </c>
      <c r="C3108">
        <v>81</v>
      </c>
      <c r="D3108">
        <v>90</v>
      </c>
      <c r="E3108">
        <v>65</v>
      </c>
      <c r="F3108">
        <v>730</v>
      </c>
      <c r="G3108" t="s">
        <v>3329</v>
      </c>
      <c r="H3108">
        <v>18000</v>
      </c>
      <c r="I3108">
        <v>40485039</v>
      </c>
      <c r="J3108" t="s">
        <v>14857</v>
      </c>
      <c r="K3108" t="s">
        <v>618</v>
      </c>
      <c r="L3108" t="s">
        <v>14858</v>
      </c>
      <c r="M3108">
        <v>85362</v>
      </c>
      <c r="N3108">
        <v>20795</v>
      </c>
      <c r="O3108" t="s">
        <v>14859</v>
      </c>
      <c r="P3108">
        <v>6</v>
      </c>
      <c r="Q3108" t="s">
        <v>14860</v>
      </c>
      <c r="R3108" t="s">
        <v>14861</v>
      </c>
      <c r="S3108">
        <v>181</v>
      </c>
      <c r="T3108" t="s">
        <v>64</v>
      </c>
      <c r="U3108" t="s">
        <v>65</v>
      </c>
      <c r="V3108" t="s">
        <v>126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  <c r="AC3108" t="s">
        <v>67</v>
      </c>
      <c r="AD3108" t="s">
        <v>67</v>
      </c>
      <c r="AE3108" t="s">
        <v>67</v>
      </c>
      <c r="AF3108" t="s">
        <v>67</v>
      </c>
      <c r="AG3108" t="s">
        <v>67</v>
      </c>
      <c r="AH3108" t="s">
        <v>67</v>
      </c>
      <c r="AI3108" t="s">
        <v>67</v>
      </c>
      <c r="AJ3108" t="s">
        <v>67</v>
      </c>
      <c r="AK3108" t="s">
        <v>67</v>
      </c>
      <c r="AL3108" t="s">
        <v>67</v>
      </c>
      <c r="AM3108" t="s">
        <v>68</v>
      </c>
      <c r="AN3108" t="s">
        <v>67</v>
      </c>
      <c r="AO3108" t="s">
        <v>67</v>
      </c>
      <c r="AP3108" t="s">
        <v>67</v>
      </c>
      <c r="AQ3108" t="s">
        <v>68</v>
      </c>
      <c r="AR3108" t="s">
        <v>67</v>
      </c>
      <c r="AS3108" t="s">
        <v>67</v>
      </c>
      <c r="AT3108" t="s">
        <v>68</v>
      </c>
      <c r="AU3108" t="s">
        <v>67</v>
      </c>
      <c r="AV3108" t="s">
        <v>68</v>
      </c>
      <c r="AW3108" t="s">
        <v>67</v>
      </c>
      <c r="AX3108" t="s">
        <v>67</v>
      </c>
      <c r="AY3108" t="s">
        <v>67</v>
      </c>
      <c r="AZ3108" t="s">
        <v>67</v>
      </c>
      <c r="BA3108" t="s">
        <v>67</v>
      </c>
      <c r="BB3108" t="s">
        <v>67</v>
      </c>
      <c r="BC3108">
        <v>4.0485039</v>
      </c>
      <c r="BE3108" t="str">
        <f t="shared" si="48"/>
        <v>RENTABLE</v>
      </c>
    </row>
    <row r="3109" spans="1:57" x14ac:dyDescent="0.25">
      <c r="A3109" t="s">
        <v>0</v>
      </c>
      <c r="B3109" t="s">
        <v>14862</v>
      </c>
      <c r="C3109">
        <v>56</v>
      </c>
      <c r="D3109">
        <v>153</v>
      </c>
      <c r="E3109">
        <v>82</v>
      </c>
      <c r="F3109">
        <v>139</v>
      </c>
      <c r="G3109" t="s">
        <v>14863</v>
      </c>
      <c r="H3109">
        <v>695</v>
      </c>
      <c r="I3109">
        <v>16800000</v>
      </c>
      <c r="J3109" t="s">
        <v>14864</v>
      </c>
      <c r="K3109" t="s">
        <v>1724</v>
      </c>
      <c r="L3109" t="s">
        <v>14865</v>
      </c>
      <c r="M3109">
        <v>25303</v>
      </c>
      <c r="N3109">
        <v>1593</v>
      </c>
      <c r="O3109" t="s">
        <v>14866</v>
      </c>
      <c r="P3109">
        <v>1</v>
      </c>
      <c r="Q3109" t="s">
        <v>14867</v>
      </c>
      <c r="R3109" t="s">
        <v>14868</v>
      </c>
      <c r="S3109">
        <v>138</v>
      </c>
      <c r="T3109" t="s">
        <v>64</v>
      </c>
      <c r="U3109" t="s">
        <v>87</v>
      </c>
      <c r="V3109" t="s">
        <v>308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  <c r="AC3109" t="s">
        <v>67</v>
      </c>
      <c r="AD3109" t="s">
        <v>67</v>
      </c>
      <c r="AE3109" t="s">
        <v>67</v>
      </c>
      <c r="AF3109" t="s">
        <v>67</v>
      </c>
      <c r="AG3109" t="s">
        <v>67</v>
      </c>
      <c r="AH3109" t="s">
        <v>67</v>
      </c>
      <c r="AI3109" t="s">
        <v>67</v>
      </c>
      <c r="AJ3109" t="s">
        <v>67</v>
      </c>
      <c r="AK3109" t="s">
        <v>67</v>
      </c>
      <c r="AL3109" t="s">
        <v>67</v>
      </c>
      <c r="AM3109" t="s">
        <v>67</v>
      </c>
      <c r="AN3109" t="s">
        <v>67</v>
      </c>
      <c r="AO3109" t="s">
        <v>68</v>
      </c>
      <c r="AP3109" t="s">
        <v>67</v>
      </c>
      <c r="AQ3109" t="s">
        <v>67</v>
      </c>
      <c r="AR3109" t="s">
        <v>67</v>
      </c>
      <c r="AS3109" t="s">
        <v>67</v>
      </c>
      <c r="AT3109" t="s">
        <v>67</v>
      </c>
      <c r="AU3109" t="s">
        <v>68</v>
      </c>
      <c r="AV3109" t="s">
        <v>68</v>
      </c>
      <c r="AW3109" t="s">
        <v>67</v>
      </c>
      <c r="AX3109" t="s">
        <v>67</v>
      </c>
      <c r="AY3109" t="s">
        <v>67</v>
      </c>
      <c r="AZ3109" t="s">
        <v>67</v>
      </c>
      <c r="BA3109" t="s">
        <v>68</v>
      </c>
      <c r="BB3109" t="s">
        <v>67</v>
      </c>
      <c r="BC3109">
        <v>1.68</v>
      </c>
      <c r="BE3109" t="str">
        <f t="shared" si="48"/>
        <v>RENTABLE</v>
      </c>
    </row>
    <row r="3110" spans="1:57" x14ac:dyDescent="0.25">
      <c r="A3110" t="s">
        <v>0</v>
      </c>
      <c r="B3110" t="s">
        <v>4565</v>
      </c>
      <c r="C3110">
        <v>264</v>
      </c>
      <c r="D3110">
        <v>124</v>
      </c>
      <c r="E3110">
        <v>108</v>
      </c>
      <c r="F3110">
        <v>186</v>
      </c>
      <c r="G3110" t="s">
        <v>1157</v>
      </c>
      <c r="H3110">
        <v>1000</v>
      </c>
      <c r="I3110">
        <v>46377022</v>
      </c>
      <c r="J3110" t="s">
        <v>2556</v>
      </c>
      <c r="K3110" t="s">
        <v>169</v>
      </c>
      <c r="L3110" t="s">
        <v>14869</v>
      </c>
      <c r="M3110">
        <v>75306</v>
      </c>
      <c r="N3110">
        <v>1898</v>
      </c>
      <c r="O3110" t="s">
        <v>5298</v>
      </c>
      <c r="P3110">
        <v>3</v>
      </c>
      <c r="Q3110" t="s">
        <v>14870</v>
      </c>
      <c r="R3110" t="s">
        <v>14871</v>
      </c>
      <c r="S3110">
        <v>266</v>
      </c>
      <c r="T3110" t="s">
        <v>64</v>
      </c>
      <c r="U3110" t="s">
        <v>87</v>
      </c>
      <c r="V3110" t="s">
        <v>66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  <c r="AC3110" t="s">
        <v>67</v>
      </c>
      <c r="AD3110" t="s">
        <v>67</v>
      </c>
      <c r="AE3110" t="s">
        <v>67</v>
      </c>
      <c r="AF3110" t="s">
        <v>67</v>
      </c>
      <c r="AG3110" t="s">
        <v>67</v>
      </c>
      <c r="AH3110" t="s">
        <v>67</v>
      </c>
      <c r="AI3110" t="s">
        <v>67</v>
      </c>
      <c r="AJ3110" t="s">
        <v>67</v>
      </c>
      <c r="AK3110" t="s">
        <v>67</v>
      </c>
      <c r="AL3110" t="s">
        <v>67</v>
      </c>
      <c r="AM3110" t="s">
        <v>68</v>
      </c>
      <c r="AN3110" t="s">
        <v>67</v>
      </c>
      <c r="AO3110" t="s">
        <v>67</v>
      </c>
      <c r="AP3110" t="s">
        <v>67</v>
      </c>
      <c r="AQ3110" t="s">
        <v>67</v>
      </c>
      <c r="AR3110" t="s">
        <v>67</v>
      </c>
      <c r="AS3110" t="s">
        <v>67</v>
      </c>
      <c r="AT3110" t="s">
        <v>67</v>
      </c>
      <c r="AU3110" t="s">
        <v>68</v>
      </c>
      <c r="AV3110" t="s">
        <v>67</v>
      </c>
      <c r="AW3110" t="s">
        <v>67</v>
      </c>
      <c r="AX3110" t="s">
        <v>67</v>
      </c>
      <c r="AY3110" t="s">
        <v>67</v>
      </c>
      <c r="AZ3110" t="s">
        <v>67</v>
      </c>
      <c r="BA3110" t="s">
        <v>67</v>
      </c>
      <c r="BB3110" t="s">
        <v>67</v>
      </c>
      <c r="BC3110">
        <v>4.6377021999999997</v>
      </c>
      <c r="BE3110" t="str">
        <f t="shared" si="48"/>
        <v>RENTABLE</v>
      </c>
    </row>
    <row r="3111" spans="1:57" x14ac:dyDescent="0.25">
      <c r="A3111" t="s">
        <v>0</v>
      </c>
      <c r="B3111" t="s">
        <v>14872</v>
      </c>
      <c r="C3111">
        <v>44</v>
      </c>
      <c r="D3111">
        <v>82</v>
      </c>
      <c r="E3111">
        <v>6</v>
      </c>
      <c r="F3111">
        <v>345</v>
      </c>
      <c r="G3111" t="s">
        <v>14873</v>
      </c>
      <c r="H3111">
        <v>759</v>
      </c>
      <c r="I3111">
        <v>36696761</v>
      </c>
      <c r="J3111" t="s">
        <v>8320</v>
      </c>
      <c r="K3111" t="s">
        <v>892</v>
      </c>
      <c r="L3111" t="s">
        <v>14874</v>
      </c>
      <c r="M3111">
        <v>6808</v>
      </c>
      <c r="N3111">
        <v>2197</v>
      </c>
      <c r="O3111" t="s">
        <v>14875</v>
      </c>
      <c r="P3111">
        <v>0</v>
      </c>
      <c r="Q3111" t="s">
        <v>14876</v>
      </c>
      <c r="R3111" t="s">
        <v>14877</v>
      </c>
      <c r="S3111">
        <v>38</v>
      </c>
      <c r="T3111" t="s">
        <v>64</v>
      </c>
      <c r="U3111" t="s">
        <v>65</v>
      </c>
      <c r="V3111" t="s">
        <v>308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  <c r="AC3111" t="s">
        <v>67</v>
      </c>
      <c r="AD3111" t="s">
        <v>67</v>
      </c>
      <c r="AE3111" t="s">
        <v>67</v>
      </c>
      <c r="AF3111" t="s">
        <v>67</v>
      </c>
      <c r="AG3111" t="s">
        <v>67</v>
      </c>
      <c r="AH3111" t="s">
        <v>67</v>
      </c>
      <c r="AI3111" t="s">
        <v>67</v>
      </c>
      <c r="AJ3111" t="s">
        <v>67</v>
      </c>
      <c r="AK3111" t="s">
        <v>67</v>
      </c>
      <c r="AL3111" t="s">
        <v>67</v>
      </c>
      <c r="AM3111" t="s">
        <v>68</v>
      </c>
      <c r="AN3111" t="s">
        <v>68</v>
      </c>
      <c r="AO3111" t="s">
        <v>67</v>
      </c>
      <c r="AP3111" t="s">
        <v>67</v>
      </c>
      <c r="AQ3111" t="s">
        <v>67</v>
      </c>
      <c r="AR3111" t="s">
        <v>67</v>
      </c>
      <c r="AS3111" t="s">
        <v>67</v>
      </c>
      <c r="AT3111" t="s">
        <v>68</v>
      </c>
      <c r="AU3111" t="s">
        <v>67</v>
      </c>
      <c r="AV3111" t="s">
        <v>67</v>
      </c>
      <c r="AW3111" t="s">
        <v>67</v>
      </c>
      <c r="AX3111" t="s">
        <v>67</v>
      </c>
      <c r="AY3111" t="s">
        <v>67</v>
      </c>
      <c r="AZ3111" t="s">
        <v>68</v>
      </c>
      <c r="BA3111" t="s">
        <v>68</v>
      </c>
      <c r="BB3111" t="s">
        <v>67</v>
      </c>
      <c r="BC3111">
        <v>1.5955113480000001</v>
      </c>
      <c r="BE3111" t="str">
        <f t="shared" si="48"/>
        <v>PEU RENTABLE</v>
      </c>
    </row>
    <row r="3112" spans="1:57" x14ac:dyDescent="0.25">
      <c r="A3112" t="s">
        <v>0</v>
      </c>
      <c r="B3112" t="s">
        <v>875</v>
      </c>
      <c r="C3112">
        <v>117</v>
      </c>
      <c r="D3112">
        <v>107</v>
      </c>
      <c r="E3112">
        <v>750</v>
      </c>
      <c r="F3112">
        <v>60</v>
      </c>
      <c r="G3112" t="s">
        <v>772</v>
      </c>
      <c r="H3112">
        <v>794</v>
      </c>
      <c r="I3112">
        <v>36200000</v>
      </c>
      <c r="J3112" t="s">
        <v>258</v>
      </c>
      <c r="K3112" t="s">
        <v>14878</v>
      </c>
      <c r="L3112" t="s">
        <v>14879</v>
      </c>
      <c r="M3112">
        <v>101840</v>
      </c>
      <c r="N3112">
        <v>1529</v>
      </c>
      <c r="O3112" t="s">
        <v>14880</v>
      </c>
      <c r="P3112">
        <v>2</v>
      </c>
      <c r="Q3112" t="s">
        <v>14881</v>
      </c>
      <c r="R3112" t="s">
        <v>14882</v>
      </c>
      <c r="S3112">
        <v>193</v>
      </c>
      <c r="T3112" t="s">
        <v>64</v>
      </c>
      <c r="U3112" t="s">
        <v>401</v>
      </c>
      <c r="V3112" t="s">
        <v>66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  <c r="AC3112" t="s">
        <v>67</v>
      </c>
      <c r="AD3112" t="s">
        <v>68</v>
      </c>
      <c r="AE3112" t="s">
        <v>67</v>
      </c>
      <c r="AF3112" t="s">
        <v>67</v>
      </c>
      <c r="AG3112" t="s">
        <v>67</v>
      </c>
      <c r="AH3112" t="s">
        <v>67</v>
      </c>
      <c r="AI3112" t="s">
        <v>67</v>
      </c>
      <c r="AJ3112" t="s">
        <v>68</v>
      </c>
      <c r="AK3112" t="s">
        <v>67</v>
      </c>
      <c r="AL3112" t="s">
        <v>67</v>
      </c>
      <c r="AM3112" t="s">
        <v>67</v>
      </c>
      <c r="AN3112" t="s">
        <v>67</v>
      </c>
      <c r="AO3112" t="s">
        <v>67</v>
      </c>
      <c r="AP3112" t="s">
        <v>67</v>
      </c>
      <c r="AQ3112" t="s">
        <v>68</v>
      </c>
      <c r="AR3112" t="s">
        <v>67</v>
      </c>
      <c r="AS3112" t="s">
        <v>67</v>
      </c>
      <c r="AT3112" t="s">
        <v>68</v>
      </c>
      <c r="AU3112" t="s">
        <v>67</v>
      </c>
      <c r="AV3112" t="s">
        <v>67</v>
      </c>
      <c r="AW3112" t="s">
        <v>67</v>
      </c>
      <c r="AX3112" t="s">
        <v>67</v>
      </c>
      <c r="AY3112" t="s">
        <v>67</v>
      </c>
      <c r="AZ3112" t="s">
        <v>67</v>
      </c>
      <c r="BA3112" t="s">
        <v>67</v>
      </c>
      <c r="BB3112" t="s">
        <v>67</v>
      </c>
      <c r="BC3112">
        <v>2.9417685050000002</v>
      </c>
      <c r="BE3112" t="str">
        <f t="shared" si="48"/>
        <v>RENTABLE</v>
      </c>
    </row>
    <row r="3113" spans="1:57" x14ac:dyDescent="0.25">
      <c r="A3113" t="s">
        <v>0</v>
      </c>
      <c r="B3113" t="s">
        <v>12997</v>
      </c>
      <c r="C3113">
        <v>124</v>
      </c>
      <c r="D3113">
        <v>75</v>
      </c>
      <c r="E3113">
        <v>73</v>
      </c>
      <c r="F3113">
        <v>581</v>
      </c>
      <c r="G3113" t="s">
        <v>14883</v>
      </c>
      <c r="H3113">
        <v>1000</v>
      </c>
      <c r="I3113">
        <v>48468407.530000001</v>
      </c>
      <c r="J3113" t="s">
        <v>81</v>
      </c>
      <c r="K3113" t="s">
        <v>5111</v>
      </c>
      <c r="L3113" t="s">
        <v>14884</v>
      </c>
      <c r="M3113">
        <v>111649</v>
      </c>
      <c r="N3113">
        <v>3192</v>
      </c>
      <c r="O3113" t="s">
        <v>12709</v>
      </c>
      <c r="P3113">
        <v>0</v>
      </c>
      <c r="Q3113" t="s">
        <v>14885</v>
      </c>
      <c r="R3113" t="s">
        <v>14886</v>
      </c>
      <c r="S3113">
        <v>437</v>
      </c>
      <c r="T3113" t="s">
        <v>64</v>
      </c>
      <c r="U3113" t="s">
        <v>65</v>
      </c>
      <c r="V3113" t="s">
        <v>615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  <c r="AC3113" t="s">
        <v>67</v>
      </c>
      <c r="AD3113" t="s">
        <v>68</v>
      </c>
      <c r="AE3113" t="s">
        <v>67</v>
      </c>
      <c r="AF3113" t="s">
        <v>67</v>
      </c>
      <c r="AG3113" t="s">
        <v>67</v>
      </c>
      <c r="AH3113" t="s">
        <v>67</v>
      </c>
      <c r="AI3113" t="s">
        <v>67</v>
      </c>
      <c r="AJ3113" t="s">
        <v>68</v>
      </c>
      <c r="AK3113" t="s">
        <v>67</v>
      </c>
      <c r="AL3113" t="s">
        <v>67</v>
      </c>
      <c r="AM3113" t="s">
        <v>67</v>
      </c>
      <c r="AN3113" t="s">
        <v>67</v>
      </c>
      <c r="AO3113" t="s">
        <v>67</v>
      </c>
      <c r="AP3113" t="s">
        <v>67</v>
      </c>
      <c r="AQ3113" t="s">
        <v>68</v>
      </c>
      <c r="AR3113" t="s">
        <v>67</v>
      </c>
      <c r="AS3113" t="s">
        <v>67</v>
      </c>
      <c r="AT3113" t="s">
        <v>67</v>
      </c>
      <c r="AU3113" t="s">
        <v>67</v>
      </c>
      <c r="AV3113" t="s">
        <v>67</v>
      </c>
      <c r="AW3113" t="s">
        <v>67</v>
      </c>
      <c r="AX3113" t="s">
        <v>67</v>
      </c>
      <c r="AY3113" t="s">
        <v>67</v>
      </c>
      <c r="AZ3113" t="s">
        <v>67</v>
      </c>
      <c r="BA3113" t="s">
        <v>67</v>
      </c>
      <c r="BB3113" t="s">
        <v>67</v>
      </c>
      <c r="BC3113">
        <v>6.253747282</v>
      </c>
      <c r="BE3113" t="str">
        <f t="shared" si="48"/>
        <v>TRES RENTABLE</v>
      </c>
    </row>
    <row r="3114" spans="1:57" x14ac:dyDescent="0.25">
      <c r="A3114" t="s">
        <v>0</v>
      </c>
      <c r="B3114" t="s">
        <v>11005</v>
      </c>
      <c r="C3114">
        <v>159</v>
      </c>
      <c r="D3114">
        <v>97</v>
      </c>
      <c r="E3114">
        <v>19</v>
      </c>
      <c r="F3114">
        <v>130</v>
      </c>
      <c r="G3114" t="s">
        <v>3597</v>
      </c>
      <c r="H3114">
        <v>4000</v>
      </c>
      <c r="I3114">
        <v>35794166</v>
      </c>
      <c r="J3114" t="s">
        <v>3059</v>
      </c>
      <c r="K3114" t="s">
        <v>143</v>
      </c>
      <c r="L3114" t="s">
        <v>14887</v>
      </c>
      <c r="M3114">
        <v>35654</v>
      </c>
      <c r="N3114">
        <v>4687</v>
      </c>
      <c r="O3114" t="s">
        <v>14888</v>
      </c>
      <c r="P3114">
        <v>0</v>
      </c>
      <c r="Q3114" t="s">
        <v>14889</v>
      </c>
      <c r="R3114" t="s">
        <v>14890</v>
      </c>
      <c r="S3114">
        <v>155</v>
      </c>
      <c r="T3114" t="s">
        <v>64</v>
      </c>
      <c r="U3114" t="s">
        <v>65</v>
      </c>
      <c r="V3114" t="s">
        <v>66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  <c r="AC3114" t="s">
        <v>67</v>
      </c>
      <c r="AD3114" t="s">
        <v>67</v>
      </c>
      <c r="AE3114" t="s">
        <v>67</v>
      </c>
      <c r="AF3114" t="s">
        <v>67</v>
      </c>
      <c r="AG3114" t="s">
        <v>67</v>
      </c>
      <c r="AH3114" t="s">
        <v>67</v>
      </c>
      <c r="AI3114" t="s">
        <v>67</v>
      </c>
      <c r="AJ3114" t="s">
        <v>68</v>
      </c>
      <c r="AK3114" t="s">
        <v>67</v>
      </c>
      <c r="AL3114" t="s">
        <v>67</v>
      </c>
      <c r="AM3114" t="s">
        <v>67</v>
      </c>
      <c r="AN3114" t="s">
        <v>68</v>
      </c>
      <c r="AO3114" t="s">
        <v>67</v>
      </c>
      <c r="AP3114" t="s">
        <v>67</v>
      </c>
      <c r="AQ3114" t="s">
        <v>67</v>
      </c>
      <c r="AR3114" t="s">
        <v>68</v>
      </c>
      <c r="AS3114" t="s">
        <v>67</v>
      </c>
      <c r="AT3114" t="s">
        <v>67</v>
      </c>
      <c r="AU3114" t="s">
        <v>67</v>
      </c>
      <c r="AV3114" t="s">
        <v>67</v>
      </c>
      <c r="AW3114" t="s">
        <v>67</v>
      </c>
      <c r="AX3114" t="s">
        <v>67</v>
      </c>
      <c r="AY3114" t="s">
        <v>67</v>
      </c>
      <c r="AZ3114" t="s">
        <v>67</v>
      </c>
      <c r="BA3114" t="s">
        <v>67</v>
      </c>
      <c r="BB3114" t="s">
        <v>67</v>
      </c>
      <c r="BC3114">
        <v>3.5794166000000001</v>
      </c>
      <c r="BE3114" t="str">
        <f t="shared" si="48"/>
        <v>RENTABLE</v>
      </c>
    </row>
    <row r="3115" spans="1:57" x14ac:dyDescent="0.25">
      <c r="A3115" t="s">
        <v>0</v>
      </c>
      <c r="B3115" t="s">
        <v>14127</v>
      </c>
      <c r="C3115">
        <v>273</v>
      </c>
      <c r="D3115">
        <v>80</v>
      </c>
      <c r="E3115">
        <v>66</v>
      </c>
      <c r="F3115">
        <v>816</v>
      </c>
      <c r="G3115" t="s">
        <v>3038</v>
      </c>
      <c r="H3115">
        <v>2000</v>
      </c>
      <c r="I3115">
        <v>33583175</v>
      </c>
      <c r="J3115" t="s">
        <v>3059</v>
      </c>
      <c r="K3115" t="s">
        <v>4300</v>
      </c>
      <c r="L3115" t="s">
        <v>14891</v>
      </c>
      <c r="M3115">
        <v>104089</v>
      </c>
      <c r="N3115">
        <v>5628</v>
      </c>
      <c r="O3115" t="s">
        <v>11330</v>
      </c>
      <c r="P3115">
        <v>0</v>
      </c>
      <c r="Q3115" t="s">
        <v>14892</v>
      </c>
      <c r="R3115" t="s">
        <v>14893</v>
      </c>
      <c r="S3115">
        <v>319</v>
      </c>
      <c r="T3115" t="s">
        <v>64</v>
      </c>
      <c r="U3115" t="s">
        <v>65</v>
      </c>
      <c r="V3115" t="s">
        <v>66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  <c r="AC3115" t="s">
        <v>67</v>
      </c>
      <c r="AD3115" t="s">
        <v>67</v>
      </c>
      <c r="AE3115" t="s">
        <v>67</v>
      </c>
      <c r="AF3115" t="s">
        <v>67</v>
      </c>
      <c r="AG3115" t="s">
        <v>67</v>
      </c>
      <c r="AH3115" t="s">
        <v>67</v>
      </c>
      <c r="AI3115" t="s">
        <v>67</v>
      </c>
      <c r="AJ3115" t="s">
        <v>68</v>
      </c>
      <c r="AK3115" t="s">
        <v>67</v>
      </c>
      <c r="AL3115" t="s">
        <v>67</v>
      </c>
      <c r="AM3115" t="s">
        <v>67</v>
      </c>
      <c r="AN3115" t="s">
        <v>68</v>
      </c>
      <c r="AO3115" t="s">
        <v>67</v>
      </c>
      <c r="AP3115" t="s">
        <v>67</v>
      </c>
      <c r="AQ3115" t="s">
        <v>67</v>
      </c>
      <c r="AR3115" t="s">
        <v>68</v>
      </c>
      <c r="AS3115" t="s">
        <v>67</v>
      </c>
      <c r="AT3115" t="s">
        <v>67</v>
      </c>
      <c r="AU3115" t="s">
        <v>67</v>
      </c>
      <c r="AV3115" t="s">
        <v>67</v>
      </c>
      <c r="AW3115" t="s">
        <v>67</v>
      </c>
      <c r="AX3115" t="s">
        <v>67</v>
      </c>
      <c r="AY3115" t="s">
        <v>67</v>
      </c>
      <c r="AZ3115" t="s">
        <v>67</v>
      </c>
      <c r="BA3115" t="s">
        <v>67</v>
      </c>
      <c r="BB3115" t="s">
        <v>67</v>
      </c>
      <c r="BC3115">
        <v>3.3583175000000001</v>
      </c>
      <c r="BE3115" t="str">
        <f t="shared" si="48"/>
        <v>RENTABLE</v>
      </c>
    </row>
    <row r="3116" spans="1:57" x14ac:dyDescent="0.25">
      <c r="A3116" t="s">
        <v>0</v>
      </c>
      <c r="B3116" t="s">
        <v>14894</v>
      </c>
      <c r="C3116">
        <v>26</v>
      </c>
      <c r="D3116">
        <v>85</v>
      </c>
      <c r="E3116">
        <v>7</v>
      </c>
      <c r="F3116">
        <v>615</v>
      </c>
      <c r="G3116" t="s">
        <v>5293</v>
      </c>
      <c r="H3116">
        <v>723</v>
      </c>
      <c r="I3116">
        <v>32983713</v>
      </c>
      <c r="J3116" t="s">
        <v>2556</v>
      </c>
      <c r="K3116" t="s">
        <v>3912</v>
      </c>
      <c r="L3116" t="s">
        <v>14895</v>
      </c>
      <c r="M3116">
        <v>19284</v>
      </c>
      <c r="N3116">
        <v>3712</v>
      </c>
      <c r="O3116" t="s">
        <v>2533</v>
      </c>
      <c r="P3116">
        <v>0</v>
      </c>
      <c r="Q3116" t="s">
        <v>14896</v>
      </c>
      <c r="R3116" t="s">
        <v>14897</v>
      </c>
      <c r="S3116">
        <v>66</v>
      </c>
      <c r="T3116" t="s">
        <v>64</v>
      </c>
      <c r="U3116" t="s">
        <v>65</v>
      </c>
      <c r="V3116" t="s">
        <v>615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  <c r="AC3116" t="s">
        <v>67</v>
      </c>
      <c r="AD3116" t="s">
        <v>67</v>
      </c>
      <c r="AE3116" t="s">
        <v>67</v>
      </c>
      <c r="AF3116" t="s">
        <v>67</v>
      </c>
      <c r="AG3116" t="s">
        <v>67</v>
      </c>
      <c r="AH3116" t="s">
        <v>67</v>
      </c>
      <c r="AI3116" t="s">
        <v>67</v>
      </c>
      <c r="AJ3116" t="s">
        <v>67</v>
      </c>
      <c r="AK3116" t="s">
        <v>67</v>
      </c>
      <c r="AL3116" t="s">
        <v>67</v>
      </c>
      <c r="AM3116" t="s">
        <v>68</v>
      </c>
      <c r="AN3116" t="s">
        <v>67</v>
      </c>
      <c r="AO3116" t="s">
        <v>67</v>
      </c>
      <c r="AP3116" t="s">
        <v>67</v>
      </c>
      <c r="AQ3116" t="s">
        <v>67</v>
      </c>
      <c r="AR3116" t="s">
        <v>67</v>
      </c>
      <c r="AS3116" t="s">
        <v>67</v>
      </c>
      <c r="AT3116" t="s">
        <v>67</v>
      </c>
      <c r="AU3116" t="s">
        <v>68</v>
      </c>
      <c r="AV3116" t="s">
        <v>67</v>
      </c>
      <c r="AW3116" t="s">
        <v>67</v>
      </c>
      <c r="AX3116" t="s">
        <v>67</v>
      </c>
      <c r="AY3116" t="s">
        <v>67</v>
      </c>
      <c r="AZ3116" t="s">
        <v>67</v>
      </c>
      <c r="BA3116" t="s">
        <v>67</v>
      </c>
      <c r="BB3116" t="s">
        <v>67</v>
      </c>
      <c r="BC3116">
        <v>1.6491856499999999</v>
      </c>
      <c r="BE3116" t="str">
        <f t="shared" si="48"/>
        <v>RENTABLE</v>
      </c>
    </row>
    <row r="3117" spans="1:57" x14ac:dyDescent="0.25">
      <c r="A3117" t="s">
        <v>0</v>
      </c>
      <c r="B3117" t="s">
        <v>14807</v>
      </c>
      <c r="C3117">
        <v>242</v>
      </c>
      <c r="D3117">
        <v>97</v>
      </c>
      <c r="E3117">
        <v>482</v>
      </c>
      <c r="F3117">
        <v>482</v>
      </c>
      <c r="G3117" t="s">
        <v>14898</v>
      </c>
      <c r="H3117">
        <v>852</v>
      </c>
      <c r="I3117">
        <v>52200504</v>
      </c>
      <c r="J3117" t="s">
        <v>9777</v>
      </c>
      <c r="K3117" t="s">
        <v>7355</v>
      </c>
      <c r="L3117" t="s">
        <v>14899</v>
      </c>
      <c r="M3117">
        <v>54190</v>
      </c>
      <c r="N3117">
        <v>2426</v>
      </c>
      <c r="O3117" t="s">
        <v>14807</v>
      </c>
      <c r="P3117">
        <v>0</v>
      </c>
      <c r="Q3117" t="s">
        <v>14900</v>
      </c>
      <c r="R3117" t="s">
        <v>14901</v>
      </c>
      <c r="S3117">
        <v>183</v>
      </c>
      <c r="T3117" t="s">
        <v>64</v>
      </c>
      <c r="U3117" t="s">
        <v>299</v>
      </c>
      <c r="V3117" t="s">
        <v>66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  <c r="AC3117" t="s">
        <v>67</v>
      </c>
      <c r="AD3117" t="s">
        <v>67</v>
      </c>
      <c r="AE3117" t="s">
        <v>67</v>
      </c>
      <c r="AF3117" t="s">
        <v>67</v>
      </c>
      <c r="AG3117" t="s">
        <v>67</v>
      </c>
      <c r="AH3117" t="s">
        <v>67</v>
      </c>
      <c r="AI3117" t="s">
        <v>67</v>
      </c>
      <c r="AJ3117" t="s">
        <v>68</v>
      </c>
      <c r="AK3117" t="s">
        <v>67</v>
      </c>
      <c r="AL3117" t="s">
        <v>67</v>
      </c>
      <c r="AM3117" t="s">
        <v>67</v>
      </c>
      <c r="AN3117" t="s">
        <v>67</v>
      </c>
      <c r="AO3117" t="s">
        <v>67</v>
      </c>
      <c r="AP3117" t="s">
        <v>67</v>
      </c>
      <c r="AQ3117" t="s">
        <v>67</v>
      </c>
      <c r="AR3117" t="s">
        <v>68</v>
      </c>
      <c r="AS3117" t="s">
        <v>67</v>
      </c>
      <c r="AT3117" t="s">
        <v>67</v>
      </c>
      <c r="AU3117" t="s">
        <v>67</v>
      </c>
      <c r="AV3117" t="s">
        <v>67</v>
      </c>
      <c r="AW3117" t="s">
        <v>67</v>
      </c>
      <c r="AX3117" t="s">
        <v>67</v>
      </c>
      <c r="AY3117" t="s">
        <v>68</v>
      </c>
      <c r="AZ3117" t="s">
        <v>67</v>
      </c>
      <c r="BA3117" t="s">
        <v>67</v>
      </c>
      <c r="BB3117" t="s">
        <v>67</v>
      </c>
      <c r="BC3117">
        <v>5.2200503999999999</v>
      </c>
      <c r="BE3117" t="str">
        <f t="shared" si="48"/>
        <v>RENTABLE</v>
      </c>
    </row>
    <row r="3118" spans="1:57" x14ac:dyDescent="0.25">
      <c r="A3118" t="s">
        <v>0</v>
      </c>
      <c r="B3118" t="s">
        <v>14902</v>
      </c>
      <c r="C3118">
        <v>55</v>
      </c>
      <c r="D3118">
        <v>109</v>
      </c>
      <c r="E3118">
        <v>78</v>
      </c>
      <c r="F3118">
        <v>619</v>
      </c>
      <c r="G3118" t="s">
        <v>14903</v>
      </c>
      <c r="H3118">
        <v>854</v>
      </c>
      <c r="I3118">
        <v>33000000</v>
      </c>
      <c r="J3118" t="s">
        <v>14904</v>
      </c>
      <c r="K3118" t="s">
        <v>3225</v>
      </c>
      <c r="L3118" t="s">
        <v>14905</v>
      </c>
      <c r="M3118">
        <v>9424</v>
      </c>
      <c r="N3118">
        <v>3394</v>
      </c>
      <c r="O3118" t="s">
        <v>9617</v>
      </c>
      <c r="P3118">
        <v>1</v>
      </c>
      <c r="Q3118" t="s">
        <v>14906</v>
      </c>
      <c r="R3118" t="s">
        <v>14907</v>
      </c>
      <c r="S3118">
        <v>109</v>
      </c>
      <c r="T3118" t="s">
        <v>64</v>
      </c>
      <c r="U3118" t="s">
        <v>65</v>
      </c>
      <c r="V3118" t="s">
        <v>66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  <c r="AC3118" t="s">
        <v>67</v>
      </c>
      <c r="AD3118" t="s">
        <v>68</v>
      </c>
      <c r="AE3118" t="s">
        <v>67</v>
      </c>
      <c r="AF3118" t="s">
        <v>67</v>
      </c>
      <c r="AG3118" t="s">
        <v>67</v>
      </c>
      <c r="AH3118" t="s">
        <v>67</v>
      </c>
      <c r="AI3118" t="s">
        <v>67</v>
      </c>
      <c r="AJ3118" t="s">
        <v>67</v>
      </c>
      <c r="AK3118" t="s">
        <v>67</v>
      </c>
      <c r="AL3118" t="s">
        <v>67</v>
      </c>
      <c r="AM3118" t="s">
        <v>68</v>
      </c>
      <c r="AN3118" t="s">
        <v>67</v>
      </c>
      <c r="AO3118" t="s">
        <v>67</v>
      </c>
      <c r="AP3118" t="s">
        <v>67</v>
      </c>
      <c r="AQ3118" t="s">
        <v>67</v>
      </c>
      <c r="AR3118" t="s">
        <v>67</v>
      </c>
      <c r="AS3118" t="s">
        <v>67</v>
      </c>
      <c r="AT3118" t="s">
        <v>67</v>
      </c>
      <c r="AU3118" t="s">
        <v>68</v>
      </c>
      <c r="AV3118" t="s">
        <v>68</v>
      </c>
      <c r="AW3118" t="s">
        <v>67</v>
      </c>
      <c r="AX3118" t="s">
        <v>67</v>
      </c>
      <c r="AY3118" t="s">
        <v>67</v>
      </c>
      <c r="AZ3118" t="s">
        <v>67</v>
      </c>
      <c r="BA3118" t="s">
        <v>67</v>
      </c>
      <c r="BB3118" t="s">
        <v>67</v>
      </c>
      <c r="BC3118">
        <v>3.3</v>
      </c>
      <c r="BE3118" t="str">
        <f t="shared" si="48"/>
        <v>RENTABLE</v>
      </c>
    </row>
    <row r="3119" spans="1:57" x14ac:dyDescent="0.25">
      <c r="A3119" t="s">
        <v>0</v>
      </c>
      <c r="B3119" t="s">
        <v>1323</v>
      </c>
      <c r="C3119">
        <v>151</v>
      </c>
      <c r="D3119">
        <v>104</v>
      </c>
      <c r="E3119">
        <v>0</v>
      </c>
      <c r="F3119">
        <v>1000</v>
      </c>
      <c r="G3119" t="s">
        <v>371</v>
      </c>
      <c r="H3119">
        <v>26000</v>
      </c>
      <c r="I3119">
        <v>30093107</v>
      </c>
      <c r="J3119" t="s">
        <v>1039</v>
      </c>
      <c r="K3119" t="s">
        <v>366</v>
      </c>
      <c r="L3119" t="s">
        <v>14466</v>
      </c>
      <c r="M3119">
        <v>600996</v>
      </c>
      <c r="N3119">
        <v>39175</v>
      </c>
      <c r="O3119" t="s">
        <v>716</v>
      </c>
      <c r="P3119">
        <v>6</v>
      </c>
      <c r="Q3119" t="s">
        <v>14467</v>
      </c>
      <c r="R3119" t="s">
        <v>14468</v>
      </c>
      <c r="S3119">
        <v>726</v>
      </c>
      <c r="T3119" t="s">
        <v>64</v>
      </c>
      <c r="U3119" t="s">
        <v>87</v>
      </c>
      <c r="V3119" t="s">
        <v>615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  <c r="AC3119" t="s">
        <v>67</v>
      </c>
      <c r="AD3119" t="s">
        <v>67</v>
      </c>
      <c r="AE3119" t="s">
        <v>67</v>
      </c>
      <c r="AF3119" t="s">
        <v>67</v>
      </c>
      <c r="AG3119" t="s">
        <v>67</v>
      </c>
      <c r="AH3119" t="s">
        <v>67</v>
      </c>
      <c r="AI3119" t="s">
        <v>67</v>
      </c>
      <c r="AJ3119" t="s">
        <v>67</v>
      </c>
      <c r="AK3119" t="s">
        <v>67</v>
      </c>
      <c r="AL3119" t="s">
        <v>67</v>
      </c>
      <c r="AM3119" t="s">
        <v>68</v>
      </c>
      <c r="AN3119" t="s">
        <v>67</v>
      </c>
      <c r="AO3119" t="s">
        <v>67</v>
      </c>
      <c r="AP3119" t="s">
        <v>67</v>
      </c>
      <c r="AQ3119" t="s">
        <v>67</v>
      </c>
      <c r="AR3119" t="s">
        <v>67</v>
      </c>
      <c r="AS3119" t="s">
        <v>67</v>
      </c>
      <c r="AT3119" t="s">
        <v>67</v>
      </c>
      <c r="AU3119" t="s">
        <v>67</v>
      </c>
      <c r="AV3119" t="s">
        <v>67</v>
      </c>
      <c r="AW3119" t="s">
        <v>67</v>
      </c>
      <c r="AX3119" t="s">
        <v>68</v>
      </c>
      <c r="AY3119" t="s">
        <v>67</v>
      </c>
      <c r="AZ3119" t="s">
        <v>67</v>
      </c>
      <c r="BA3119" t="s">
        <v>67</v>
      </c>
      <c r="BB3119" t="s">
        <v>67</v>
      </c>
      <c r="BC3119">
        <v>5.0155178329999996</v>
      </c>
      <c r="BE3119" t="str">
        <f t="shared" si="48"/>
        <v>RENTABLE</v>
      </c>
    </row>
    <row r="3120" spans="1:57" x14ac:dyDescent="0.25">
      <c r="A3120" t="s">
        <v>0</v>
      </c>
      <c r="B3120" t="s">
        <v>8504</v>
      </c>
      <c r="C3120">
        <v>48</v>
      </c>
      <c r="D3120">
        <v>140</v>
      </c>
      <c r="E3120">
        <v>32</v>
      </c>
      <c r="F3120">
        <v>120</v>
      </c>
      <c r="G3120" t="s">
        <v>14908</v>
      </c>
      <c r="H3120">
        <v>535</v>
      </c>
      <c r="I3120">
        <v>32101000</v>
      </c>
      <c r="J3120" t="s">
        <v>10245</v>
      </c>
      <c r="K3120" t="s">
        <v>14909</v>
      </c>
      <c r="L3120" t="s">
        <v>14910</v>
      </c>
      <c r="M3120">
        <v>27800</v>
      </c>
      <c r="N3120">
        <v>1109</v>
      </c>
      <c r="O3120" t="s">
        <v>1839</v>
      </c>
      <c r="P3120">
        <v>0</v>
      </c>
      <c r="Q3120" t="s">
        <v>14911</v>
      </c>
      <c r="R3120" t="s">
        <v>14912</v>
      </c>
      <c r="S3120">
        <v>96</v>
      </c>
      <c r="T3120" t="s">
        <v>64</v>
      </c>
      <c r="U3120" t="s">
        <v>87</v>
      </c>
      <c r="V3120" t="s">
        <v>615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  <c r="AC3120" t="s">
        <v>67</v>
      </c>
      <c r="AD3120" t="s">
        <v>67</v>
      </c>
      <c r="AE3120" t="s">
        <v>67</v>
      </c>
      <c r="AF3120" t="s">
        <v>67</v>
      </c>
      <c r="AG3120" t="s">
        <v>67</v>
      </c>
      <c r="AH3120" t="s">
        <v>67</v>
      </c>
      <c r="AI3120" t="s">
        <v>67</v>
      </c>
      <c r="AJ3120" t="s">
        <v>67</v>
      </c>
      <c r="AK3120" t="s">
        <v>67</v>
      </c>
      <c r="AL3120" t="s">
        <v>67</v>
      </c>
      <c r="AM3120" t="s">
        <v>67</v>
      </c>
      <c r="AN3120" t="s">
        <v>67</v>
      </c>
      <c r="AO3120" t="s">
        <v>67</v>
      </c>
      <c r="AP3120" t="s">
        <v>67</v>
      </c>
      <c r="AQ3120" t="s">
        <v>67</v>
      </c>
      <c r="AR3120" t="s">
        <v>68</v>
      </c>
      <c r="AS3120" t="s">
        <v>67</v>
      </c>
      <c r="AT3120" t="s">
        <v>68</v>
      </c>
      <c r="AU3120" t="s">
        <v>67</v>
      </c>
      <c r="AV3120" t="s">
        <v>67</v>
      </c>
      <c r="AW3120" t="s">
        <v>67</v>
      </c>
      <c r="AX3120" t="s">
        <v>67</v>
      </c>
      <c r="AY3120" t="s">
        <v>67</v>
      </c>
      <c r="AZ3120" t="s">
        <v>67</v>
      </c>
      <c r="BA3120" t="s">
        <v>67</v>
      </c>
      <c r="BB3120" t="s">
        <v>67</v>
      </c>
      <c r="BC3120">
        <v>3.2101000000000002</v>
      </c>
      <c r="BE3120" t="str">
        <f t="shared" si="48"/>
        <v>RENTABLE</v>
      </c>
    </row>
    <row r="3121" spans="1:57" x14ac:dyDescent="0.25">
      <c r="A3121" t="s">
        <v>0</v>
      </c>
      <c r="B3121" t="s">
        <v>14913</v>
      </c>
      <c r="C3121">
        <v>166</v>
      </c>
      <c r="D3121">
        <v>90</v>
      </c>
      <c r="E3121">
        <v>6</v>
      </c>
      <c r="F3121">
        <v>617</v>
      </c>
      <c r="G3121" t="s">
        <v>3244</v>
      </c>
      <c r="H3121">
        <v>904</v>
      </c>
      <c r="I3121">
        <v>31487293</v>
      </c>
      <c r="J3121" t="s">
        <v>5816</v>
      </c>
      <c r="K3121" t="s">
        <v>9705</v>
      </c>
      <c r="L3121" t="s">
        <v>14914</v>
      </c>
      <c r="M3121">
        <v>74887</v>
      </c>
      <c r="N3121">
        <v>2807</v>
      </c>
      <c r="O3121" t="s">
        <v>6887</v>
      </c>
      <c r="P3121">
        <v>2</v>
      </c>
      <c r="Q3121" t="s">
        <v>14915</v>
      </c>
      <c r="R3121" t="s">
        <v>14916</v>
      </c>
      <c r="S3121">
        <v>129</v>
      </c>
      <c r="T3121" t="s">
        <v>64</v>
      </c>
      <c r="U3121" t="s">
        <v>65</v>
      </c>
      <c r="V3121" t="s">
        <v>66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  <c r="AC3121" t="s">
        <v>67</v>
      </c>
      <c r="AD3121" t="s">
        <v>67</v>
      </c>
      <c r="AE3121" t="s">
        <v>67</v>
      </c>
      <c r="AF3121" t="s">
        <v>67</v>
      </c>
      <c r="AG3121" t="s">
        <v>67</v>
      </c>
      <c r="AH3121" t="s">
        <v>67</v>
      </c>
      <c r="AI3121" t="s">
        <v>67</v>
      </c>
      <c r="AJ3121" t="s">
        <v>67</v>
      </c>
      <c r="AK3121" t="s">
        <v>67</v>
      </c>
      <c r="AL3121" t="s">
        <v>67</v>
      </c>
      <c r="AM3121" t="s">
        <v>68</v>
      </c>
      <c r="AN3121" t="s">
        <v>67</v>
      </c>
      <c r="AO3121" t="s">
        <v>67</v>
      </c>
      <c r="AP3121" t="s">
        <v>67</v>
      </c>
      <c r="AQ3121" t="s">
        <v>67</v>
      </c>
      <c r="AR3121" t="s">
        <v>67</v>
      </c>
      <c r="AS3121" t="s">
        <v>68</v>
      </c>
      <c r="AT3121" t="s">
        <v>67</v>
      </c>
      <c r="AU3121" t="s">
        <v>68</v>
      </c>
      <c r="AV3121" t="s">
        <v>68</v>
      </c>
      <c r="AW3121" t="s">
        <v>67</v>
      </c>
      <c r="AX3121" t="s">
        <v>67</v>
      </c>
      <c r="AY3121" t="s">
        <v>67</v>
      </c>
      <c r="AZ3121" t="s">
        <v>67</v>
      </c>
      <c r="BA3121" t="s">
        <v>67</v>
      </c>
      <c r="BB3121" t="s">
        <v>67</v>
      </c>
      <c r="BC3121">
        <v>3.4985881110000001</v>
      </c>
      <c r="BE3121" t="str">
        <f t="shared" si="48"/>
        <v>RENTABLE</v>
      </c>
    </row>
    <row r="3122" spans="1:57" x14ac:dyDescent="0.25">
      <c r="A3122" t="s">
        <v>0</v>
      </c>
      <c r="B3122" t="s">
        <v>7161</v>
      </c>
      <c r="C3122">
        <v>206</v>
      </c>
      <c r="D3122">
        <v>130</v>
      </c>
      <c r="E3122">
        <v>0</v>
      </c>
      <c r="F3122">
        <v>769</v>
      </c>
      <c r="G3122" t="s">
        <v>823</v>
      </c>
      <c r="H3122">
        <v>13000</v>
      </c>
      <c r="I3122">
        <v>30651422</v>
      </c>
      <c r="J3122" t="s">
        <v>11078</v>
      </c>
      <c r="K3122" t="s">
        <v>1187</v>
      </c>
      <c r="L3122" t="s">
        <v>14917</v>
      </c>
      <c r="M3122">
        <v>181737</v>
      </c>
      <c r="N3122">
        <v>16693</v>
      </c>
      <c r="O3122" t="s">
        <v>3329</v>
      </c>
      <c r="P3122">
        <v>8</v>
      </c>
      <c r="Q3122" t="s">
        <v>14918</v>
      </c>
      <c r="R3122" t="s">
        <v>14919</v>
      </c>
      <c r="S3122">
        <v>1015</v>
      </c>
      <c r="T3122" t="s">
        <v>64</v>
      </c>
      <c r="U3122" t="s">
        <v>65</v>
      </c>
      <c r="V3122" t="s">
        <v>615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  <c r="AC3122" t="s">
        <v>67</v>
      </c>
      <c r="AD3122" t="s">
        <v>67</v>
      </c>
      <c r="AE3122" t="s">
        <v>67</v>
      </c>
      <c r="AF3122" t="s">
        <v>67</v>
      </c>
      <c r="AG3122" t="s">
        <v>67</v>
      </c>
      <c r="AH3122" t="s">
        <v>67</v>
      </c>
      <c r="AI3122" t="s">
        <v>67</v>
      </c>
      <c r="AJ3122" t="s">
        <v>67</v>
      </c>
      <c r="AK3122" t="s">
        <v>67</v>
      </c>
      <c r="AL3122" t="s">
        <v>67</v>
      </c>
      <c r="AM3122" t="s">
        <v>68</v>
      </c>
      <c r="AN3122" t="s">
        <v>67</v>
      </c>
      <c r="AO3122" t="s">
        <v>67</v>
      </c>
      <c r="AP3122" t="s">
        <v>67</v>
      </c>
      <c r="AQ3122" t="s">
        <v>68</v>
      </c>
      <c r="AR3122" t="s">
        <v>67</v>
      </c>
      <c r="AS3122" t="s">
        <v>67</v>
      </c>
      <c r="AT3122" t="s">
        <v>67</v>
      </c>
      <c r="AU3122" t="s">
        <v>68</v>
      </c>
      <c r="AV3122" t="s">
        <v>67</v>
      </c>
      <c r="AW3122" t="s">
        <v>67</v>
      </c>
      <c r="AX3122" t="s">
        <v>67</v>
      </c>
      <c r="AY3122" t="s">
        <v>68</v>
      </c>
      <c r="AZ3122" t="s">
        <v>67</v>
      </c>
      <c r="BA3122" t="s">
        <v>67</v>
      </c>
      <c r="BB3122" t="s">
        <v>67</v>
      </c>
      <c r="BC3122">
        <v>3.0651421999999999</v>
      </c>
      <c r="BE3122" t="str">
        <f t="shared" si="48"/>
        <v>RENTABLE</v>
      </c>
    </row>
    <row r="3123" spans="1:57" x14ac:dyDescent="0.25">
      <c r="A3123" t="s">
        <v>0</v>
      </c>
      <c r="B3123" t="s">
        <v>14920</v>
      </c>
      <c r="C3123">
        <v>92</v>
      </c>
      <c r="D3123">
        <v>98</v>
      </c>
      <c r="E3123">
        <v>7</v>
      </c>
      <c r="F3123">
        <v>73</v>
      </c>
      <c r="G3123" t="s">
        <v>10269</v>
      </c>
      <c r="H3123">
        <v>931</v>
      </c>
      <c r="I3123">
        <v>30306281</v>
      </c>
      <c r="J3123" t="s">
        <v>2556</v>
      </c>
      <c r="K3123" t="s">
        <v>4662</v>
      </c>
      <c r="L3123" t="s">
        <v>14921</v>
      </c>
      <c r="M3123">
        <v>12388</v>
      </c>
      <c r="N3123">
        <v>1917</v>
      </c>
      <c r="O3123" t="s">
        <v>14922</v>
      </c>
      <c r="P3123">
        <v>2</v>
      </c>
      <c r="Q3123" t="s">
        <v>14923</v>
      </c>
      <c r="R3123" t="s">
        <v>14924</v>
      </c>
      <c r="S3123">
        <v>147</v>
      </c>
      <c r="T3123" t="s">
        <v>64</v>
      </c>
      <c r="U3123" t="s">
        <v>65</v>
      </c>
      <c r="V3123" t="s">
        <v>615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  <c r="AC3123" t="s">
        <v>67</v>
      </c>
      <c r="AD3123" t="s">
        <v>67</v>
      </c>
      <c r="AE3123" t="s">
        <v>67</v>
      </c>
      <c r="AF3123" t="s">
        <v>67</v>
      </c>
      <c r="AG3123" t="s">
        <v>67</v>
      </c>
      <c r="AH3123" t="s">
        <v>67</v>
      </c>
      <c r="AI3123" t="s">
        <v>67</v>
      </c>
      <c r="AJ3123" t="s">
        <v>67</v>
      </c>
      <c r="AK3123" t="s">
        <v>67</v>
      </c>
      <c r="AL3123" t="s">
        <v>67</v>
      </c>
      <c r="AM3123" t="s">
        <v>68</v>
      </c>
      <c r="AN3123" t="s">
        <v>67</v>
      </c>
      <c r="AO3123" t="s">
        <v>67</v>
      </c>
      <c r="AP3123" t="s">
        <v>67</v>
      </c>
      <c r="AQ3123" t="s">
        <v>67</v>
      </c>
      <c r="AR3123" t="s">
        <v>67</v>
      </c>
      <c r="AS3123" t="s">
        <v>67</v>
      </c>
      <c r="AT3123" t="s">
        <v>67</v>
      </c>
      <c r="AU3123" t="s">
        <v>68</v>
      </c>
      <c r="AV3123" t="s">
        <v>67</v>
      </c>
      <c r="AW3123" t="s">
        <v>67</v>
      </c>
      <c r="AX3123" t="s">
        <v>67</v>
      </c>
      <c r="AY3123" t="s">
        <v>67</v>
      </c>
      <c r="AZ3123" t="s">
        <v>67</v>
      </c>
      <c r="BA3123" t="s">
        <v>67</v>
      </c>
      <c r="BB3123" t="s">
        <v>67</v>
      </c>
      <c r="BC3123">
        <v>3.0306280999999999</v>
      </c>
      <c r="BE3123" t="str">
        <f t="shared" si="48"/>
        <v>RENTABLE</v>
      </c>
    </row>
    <row r="3124" spans="1:57" x14ac:dyDescent="0.25">
      <c r="A3124" t="s">
        <v>0</v>
      </c>
      <c r="B3124" t="s">
        <v>2872</v>
      </c>
      <c r="C3124">
        <v>78</v>
      </c>
      <c r="D3124">
        <v>101</v>
      </c>
      <c r="E3124">
        <v>287</v>
      </c>
      <c r="F3124">
        <v>257</v>
      </c>
      <c r="G3124" t="s">
        <v>14859</v>
      </c>
      <c r="H3124">
        <v>745</v>
      </c>
      <c r="I3124">
        <v>29500000</v>
      </c>
      <c r="J3124" t="s">
        <v>14925</v>
      </c>
      <c r="K3124" t="s">
        <v>2997</v>
      </c>
      <c r="L3124" t="s">
        <v>14926</v>
      </c>
      <c r="M3124">
        <v>25613</v>
      </c>
      <c r="N3124">
        <v>1954</v>
      </c>
      <c r="O3124" t="s">
        <v>7470</v>
      </c>
      <c r="P3124">
        <v>0</v>
      </c>
      <c r="Q3124" t="s">
        <v>14927</v>
      </c>
      <c r="R3124" t="s">
        <v>14928</v>
      </c>
      <c r="S3124">
        <v>121</v>
      </c>
      <c r="T3124" t="s">
        <v>64</v>
      </c>
      <c r="U3124" t="s">
        <v>65</v>
      </c>
      <c r="V3124" t="s">
        <v>126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  <c r="AC3124" t="s">
        <v>67</v>
      </c>
      <c r="AD3124" t="s">
        <v>67</v>
      </c>
      <c r="AE3124" t="s">
        <v>67</v>
      </c>
      <c r="AF3124" t="s">
        <v>67</v>
      </c>
      <c r="AG3124" t="s">
        <v>67</v>
      </c>
      <c r="AH3124" t="s">
        <v>67</v>
      </c>
      <c r="AI3124" t="s">
        <v>67</v>
      </c>
      <c r="AJ3124" t="s">
        <v>67</v>
      </c>
      <c r="AK3124" t="s">
        <v>67</v>
      </c>
      <c r="AL3124" t="s">
        <v>67</v>
      </c>
      <c r="AM3124" t="s">
        <v>67</v>
      </c>
      <c r="AN3124" t="s">
        <v>67</v>
      </c>
      <c r="AO3124" t="s">
        <v>67</v>
      </c>
      <c r="AP3124" t="s">
        <v>67</v>
      </c>
      <c r="AQ3124" t="s">
        <v>67</v>
      </c>
      <c r="AR3124" t="s">
        <v>68</v>
      </c>
      <c r="AS3124" t="s">
        <v>67</v>
      </c>
      <c r="AT3124" t="s">
        <v>68</v>
      </c>
      <c r="AU3124" t="s">
        <v>67</v>
      </c>
      <c r="AV3124" t="s">
        <v>67</v>
      </c>
      <c r="AW3124" t="s">
        <v>67</v>
      </c>
      <c r="AX3124" t="s">
        <v>67</v>
      </c>
      <c r="AY3124" t="s">
        <v>68</v>
      </c>
      <c r="AZ3124" t="s">
        <v>67</v>
      </c>
      <c r="BA3124" t="s">
        <v>67</v>
      </c>
      <c r="BB3124" t="s">
        <v>67</v>
      </c>
      <c r="BC3124">
        <v>2.95</v>
      </c>
      <c r="BE3124" t="str">
        <f t="shared" si="48"/>
        <v>RENTABLE</v>
      </c>
    </row>
    <row r="3125" spans="1:57" x14ac:dyDescent="0.25">
      <c r="A3125" t="s">
        <v>0</v>
      </c>
      <c r="B3125" t="s">
        <v>12312</v>
      </c>
      <c r="C3125">
        <v>83</v>
      </c>
      <c r="D3125">
        <v>114</v>
      </c>
      <c r="E3125">
        <v>9</v>
      </c>
      <c r="F3125">
        <v>466</v>
      </c>
      <c r="G3125" t="s">
        <v>14646</v>
      </c>
      <c r="H3125">
        <v>623</v>
      </c>
      <c r="I3125">
        <v>30050028</v>
      </c>
      <c r="J3125" t="s">
        <v>90</v>
      </c>
      <c r="K3125" t="s">
        <v>1954</v>
      </c>
      <c r="L3125" t="s">
        <v>14929</v>
      </c>
      <c r="M3125">
        <v>42987</v>
      </c>
      <c r="N3125">
        <v>2484</v>
      </c>
      <c r="O3125" t="s">
        <v>2151</v>
      </c>
      <c r="P3125">
        <v>1</v>
      </c>
      <c r="Q3125" t="s">
        <v>14930</v>
      </c>
      <c r="R3125" t="s">
        <v>14931</v>
      </c>
      <c r="S3125">
        <v>201</v>
      </c>
      <c r="T3125" t="s">
        <v>64</v>
      </c>
      <c r="U3125" t="s">
        <v>65</v>
      </c>
      <c r="V3125" t="s">
        <v>615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  <c r="AC3125" t="s">
        <v>67</v>
      </c>
      <c r="AD3125" t="s">
        <v>68</v>
      </c>
      <c r="AE3125" t="s">
        <v>67</v>
      </c>
      <c r="AF3125" t="s">
        <v>67</v>
      </c>
      <c r="AG3125" t="s">
        <v>67</v>
      </c>
      <c r="AH3125" t="s">
        <v>67</v>
      </c>
      <c r="AI3125" t="s">
        <v>67</v>
      </c>
      <c r="AJ3125" t="s">
        <v>68</v>
      </c>
      <c r="AK3125" t="s">
        <v>67</v>
      </c>
      <c r="AL3125" t="s">
        <v>67</v>
      </c>
      <c r="AM3125" t="s">
        <v>67</v>
      </c>
      <c r="AN3125" t="s">
        <v>67</v>
      </c>
      <c r="AO3125" t="s">
        <v>67</v>
      </c>
      <c r="AP3125" t="s">
        <v>67</v>
      </c>
      <c r="AQ3125" t="s">
        <v>67</v>
      </c>
      <c r="AR3125" t="s">
        <v>67</v>
      </c>
      <c r="AS3125" t="s">
        <v>67</v>
      </c>
      <c r="AT3125" t="s">
        <v>67</v>
      </c>
      <c r="AU3125" t="s">
        <v>67</v>
      </c>
      <c r="AV3125" t="s">
        <v>67</v>
      </c>
      <c r="AW3125" t="s">
        <v>67</v>
      </c>
      <c r="AX3125" t="s">
        <v>67</v>
      </c>
      <c r="AY3125" t="s">
        <v>67</v>
      </c>
      <c r="AZ3125" t="s">
        <v>67</v>
      </c>
      <c r="BA3125" t="s">
        <v>67</v>
      </c>
      <c r="BB3125" t="s">
        <v>67</v>
      </c>
      <c r="BC3125">
        <v>1.7676487059999999</v>
      </c>
      <c r="BE3125" t="str">
        <f t="shared" si="48"/>
        <v>RENTABLE</v>
      </c>
    </row>
    <row r="3126" spans="1:57" x14ac:dyDescent="0.25">
      <c r="A3126" t="s">
        <v>0</v>
      </c>
      <c r="B3126" t="s">
        <v>3909</v>
      </c>
      <c r="C3126">
        <v>8</v>
      </c>
      <c r="D3126">
        <v>100</v>
      </c>
      <c r="E3126">
        <v>322</v>
      </c>
      <c r="F3126">
        <v>534</v>
      </c>
      <c r="G3126" t="s">
        <v>9663</v>
      </c>
      <c r="H3126">
        <v>851</v>
      </c>
      <c r="I3126">
        <v>29392418</v>
      </c>
      <c r="J3126" t="s">
        <v>1781</v>
      </c>
      <c r="K3126" t="s">
        <v>832</v>
      </c>
      <c r="L3126" t="s">
        <v>14932</v>
      </c>
      <c r="M3126">
        <v>3924</v>
      </c>
      <c r="N3126">
        <v>3190</v>
      </c>
      <c r="O3126" t="s">
        <v>4727</v>
      </c>
      <c r="P3126">
        <v>2</v>
      </c>
      <c r="Q3126" t="s">
        <v>14933</v>
      </c>
      <c r="R3126" t="s">
        <v>14934</v>
      </c>
      <c r="S3126">
        <v>26</v>
      </c>
      <c r="T3126" t="s">
        <v>64</v>
      </c>
      <c r="U3126" t="s">
        <v>65</v>
      </c>
      <c r="V3126" t="s">
        <v>615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  <c r="AC3126" t="s">
        <v>67</v>
      </c>
      <c r="AD3126" t="s">
        <v>68</v>
      </c>
      <c r="AE3126" t="s">
        <v>67</v>
      </c>
      <c r="AF3126" t="s">
        <v>67</v>
      </c>
      <c r="AG3126" t="s">
        <v>67</v>
      </c>
      <c r="AH3126" t="s">
        <v>67</v>
      </c>
      <c r="AI3126" t="s">
        <v>67</v>
      </c>
      <c r="AJ3126" t="s">
        <v>67</v>
      </c>
      <c r="AK3126" t="s">
        <v>67</v>
      </c>
      <c r="AL3126" t="s">
        <v>67</v>
      </c>
      <c r="AM3126" t="s">
        <v>68</v>
      </c>
      <c r="AN3126" t="s">
        <v>67</v>
      </c>
      <c r="AO3126" t="s">
        <v>67</v>
      </c>
      <c r="AP3126" t="s">
        <v>67</v>
      </c>
      <c r="AQ3126" t="s">
        <v>67</v>
      </c>
      <c r="AR3126" t="s">
        <v>67</v>
      </c>
      <c r="AS3126" t="s">
        <v>67</v>
      </c>
      <c r="AT3126" t="s">
        <v>67</v>
      </c>
      <c r="AU3126" t="s">
        <v>67</v>
      </c>
      <c r="AV3126" t="s">
        <v>67</v>
      </c>
      <c r="AW3126" t="s">
        <v>67</v>
      </c>
      <c r="AX3126" t="s">
        <v>68</v>
      </c>
      <c r="AY3126" t="s">
        <v>67</v>
      </c>
      <c r="AZ3126" t="s">
        <v>67</v>
      </c>
      <c r="BA3126" t="s">
        <v>67</v>
      </c>
      <c r="BB3126" t="s">
        <v>67</v>
      </c>
      <c r="BC3126">
        <v>2.9392418</v>
      </c>
      <c r="BE3126" t="str">
        <f t="shared" si="48"/>
        <v>RENTABLE</v>
      </c>
    </row>
    <row r="3127" spans="1:57" x14ac:dyDescent="0.25">
      <c r="A3127" t="s">
        <v>0</v>
      </c>
      <c r="B3127" t="s">
        <v>9548</v>
      </c>
      <c r="C3127">
        <v>86</v>
      </c>
      <c r="D3127">
        <v>85</v>
      </c>
      <c r="E3127">
        <v>21</v>
      </c>
      <c r="F3127">
        <v>782</v>
      </c>
      <c r="G3127" t="s">
        <v>14935</v>
      </c>
      <c r="H3127">
        <v>931</v>
      </c>
      <c r="I3127">
        <v>28563926</v>
      </c>
      <c r="J3127" t="s">
        <v>4103</v>
      </c>
      <c r="K3127" t="s">
        <v>4662</v>
      </c>
      <c r="L3127" t="s">
        <v>14936</v>
      </c>
      <c r="M3127">
        <v>16300</v>
      </c>
      <c r="N3127">
        <v>3819</v>
      </c>
      <c r="O3127" t="s">
        <v>9448</v>
      </c>
      <c r="P3127">
        <v>0</v>
      </c>
      <c r="Q3127" t="s">
        <v>14937</v>
      </c>
      <c r="R3127" t="s">
        <v>14938</v>
      </c>
      <c r="S3127">
        <v>217</v>
      </c>
      <c r="T3127" t="s">
        <v>64</v>
      </c>
      <c r="U3127" t="s">
        <v>65</v>
      </c>
      <c r="V3127" t="s">
        <v>66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  <c r="AC3127" t="s">
        <v>67</v>
      </c>
      <c r="AD3127" t="s">
        <v>67</v>
      </c>
      <c r="AE3127" t="s">
        <v>67</v>
      </c>
      <c r="AF3127" t="s">
        <v>67</v>
      </c>
      <c r="AG3127" t="s">
        <v>67</v>
      </c>
      <c r="AH3127" t="s">
        <v>67</v>
      </c>
      <c r="AI3127" t="s">
        <v>67</v>
      </c>
      <c r="AJ3127" t="s">
        <v>68</v>
      </c>
      <c r="AK3127" t="s">
        <v>67</v>
      </c>
      <c r="AL3127" t="s">
        <v>67</v>
      </c>
      <c r="AM3127" t="s">
        <v>67</v>
      </c>
      <c r="AN3127" t="s">
        <v>67</v>
      </c>
      <c r="AO3127" t="s">
        <v>67</v>
      </c>
      <c r="AP3127" t="s">
        <v>67</v>
      </c>
      <c r="AQ3127" t="s">
        <v>67</v>
      </c>
      <c r="AR3127" t="s">
        <v>67</v>
      </c>
      <c r="AS3127" t="s">
        <v>67</v>
      </c>
      <c r="AT3127" t="s">
        <v>67</v>
      </c>
      <c r="AU3127" t="s">
        <v>68</v>
      </c>
      <c r="AV3127" t="s">
        <v>67</v>
      </c>
      <c r="AW3127" t="s">
        <v>67</v>
      </c>
      <c r="AX3127" t="s">
        <v>67</v>
      </c>
      <c r="AY3127" t="s">
        <v>67</v>
      </c>
      <c r="AZ3127" t="s">
        <v>67</v>
      </c>
      <c r="BA3127" t="s">
        <v>67</v>
      </c>
      <c r="BB3127" t="s">
        <v>67</v>
      </c>
      <c r="BC3127">
        <v>3.3604618820000001</v>
      </c>
      <c r="BE3127" t="str">
        <f t="shared" si="48"/>
        <v>RENTABLE</v>
      </c>
    </row>
    <row r="3128" spans="1:57" x14ac:dyDescent="0.25">
      <c r="A3128" t="s">
        <v>0</v>
      </c>
      <c r="B3128" t="s">
        <v>14939</v>
      </c>
      <c r="C3128">
        <v>85</v>
      </c>
      <c r="D3128">
        <v>103</v>
      </c>
      <c r="E3128">
        <v>27</v>
      </c>
      <c r="F3128">
        <v>534</v>
      </c>
      <c r="G3128" t="s">
        <v>1505</v>
      </c>
      <c r="H3128">
        <v>1000</v>
      </c>
      <c r="I3128">
        <v>28435406</v>
      </c>
      <c r="J3128" t="s">
        <v>1710</v>
      </c>
      <c r="K3128" t="s">
        <v>6738</v>
      </c>
      <c r="L3128" t="s">
        <v>14940</v>
      </c>
      <c r="M3128">
        <v>37681</v>
      </c>
      <c r="N3128">
        <v>4441</v>
      </c>
      <c r="O3128" t="s">
        <v>4968</v>
      </c>
      <c r="P3128">
        <v>2</v>
      </c>
      <c r="Q3128" t="s">
        <v>14941</v>
      </c>
      <c r="R3128" t="s">
        <v>14942</v>
      </c>
      <c r="S3128">
        <v>151</v>
      </c>
      <c r="T3128" t="s">
        <v>64</v>
      </c>
      <c r="U3128" t="s">
        <v>65</v>
      </c>
      <c r="V3128" t="s">
        <v>66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  <c r="AC3128" t="s">
        <v>67</v>
      </c>
      <c r="AD3128" t="s">
        <v>67</v>
      </c>
      <c r="AE3128" t="s">
        <v>67</v>
      </c>
      <c r="AF3128" t="s">
        <v>67</v>
      </c>
      <c r="AG3128" t="s">
        <v>67</v>
      </c>
      <c r="AH3128" t="s">
        <v>67</v>
      </c>
      <c r="AI3128" t="s">
        <v>67</v>
      </c>
      <c r="AJ3128" t="s">
        <v>67</v>
      </c>
      <c r="AK3128" t="s">
        <v>67</v>
      </c>
      <c r="AL3128" t="s">
        <v>67</v>
      </c>
      <c r="AM3128" t="s">
        <v>68</v>
      </c>
      <c r="AN3128" t="s">
        <v>67</v>
      </c>
      <c r="AO3128" t="s">
        <v>67</v>
      </c>
      <c r="AP3128" t="s">
        <v>67</v>
      </c>
      <c r="AQ3128" t="s">
        <v>67</v>
      </c>
      <c r="AR3128" t="s">
        <v>67</v>
      </c>
      <c r="AS3128" t="s">
        <v>68</v>
      </c>
      <c r="AT3128" t="s">
        <v>67</v>
      </c>
      <c r="AU3128" t="s">
        <v>67</v>
      </c>
      <c r="AV3128" t="s">
        <v>67</v>
      </c>
      <c r="AW3128" t="s">
        <v>67</v>
      </c>
      <c r="AX3128" t="s">
        <v>67</v>
      </c>
      <c r="AY3128" t="s">
        <v>67</v>
      </c>
      <c r="AZ3128" t="s">
        <v>67</v>
      </c>
      <c r="BA3128" t="s">
        <v>67</v>
      </c>
      <c r="BB3128" t="s">
        <v>67</v>
      </c>
      <c r="BC3128">
        <v>2.3696171669999999</v>
      </c>
      <c r="BE3128" t="str">
        <f t="shared" si="48"/>
        <v>RENTABLE</v>
      </c>
    </row>
    <row r="3129" spans="1:57" x14ac:dyDescent="0.25">
      <c r="A3129" t="s">
        <v>0</v>
      </c>
      <c r="B3129" t="s">
        <v>10466</v>
      </c>
      <c r="C3129">
        <v>76</v>
      </c>
      <c r="D3129">
        <v>100</v>
      </c>
      <c r="E3129">
        <v>4</v>
      </c>
      <c r="F3129">
        <v>678</v>
      </c>
      <c r="G3129" t="s">
        <v>7346</v>
      </c>
      <c r="H3129">
        <v>982</v>
      </c>
      <c r="I3129">
        <v>25339117</v>
      </c>
      <c r="J3129" t="s">
        <v>1710</v>
      </c>
      <c r="K3129" t="s">
        <v>2671</v>
      </c>
      <c r="L3129" t="s">
        <v>14943</v>
      </c>
      <c r="M3129">
        <v>37885</v>
      </c>
      <c r="N3129">
        <v>4259</v>
      </c>
      <c r="O3129" t="s">
        <v>5643</v>
      </c>
      <c r="P3129">
        <v>4</v>
      </c>
      <c r="Q3129" t="s">
        <v>14944</v>
      </c>
      <c r="R3129" t="s">
        <v>14945</v>
      </c>
      <c r="S3129">
        <v>247</v>
      </c>
      <c r="T3129" t="s">
        <v>64</v>
      </c>
      <c r="U3129" t="s">
        <v>65</v>
      </c>
      <c r="V3129" t="s">
        <v>66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  <c r="AC3129" t="s">
        <v>67</v>
      </c>
      <c r="AD3129" t="s">
        <v>67</v>
      </c>
      <c r="AE3129" t="s">
        <v>67</v>
      </c>
      <c r="AF3129" t="s">
        <v>67</v>
      </c>
      <c r="AG3129" t="s">
        <v>67</v>
      </c>
      <c r="AH3129" t="s">
        <v>67</v>
      </c>
      <c r="AI3129" t="s">
        <v>67</v>
      </c>
      <c r="AJ3129" t="s">
        <v>67</v>
      </c>
      <c r="AK3129" t="s">
        <v>67</v>
      </c>
      <c r="AL3129" t="s">
        <v>67</v>
      </c>
      <c r="AM3129" t="s">
        <v>68</v>
      </c>
      <c r="AN3129" t="s">
        <v>67</v>
      </c>
      <c r="AO3129" t="s">
        <v>67</v>
      </c>
      <c r="AP3129" t="s">
        <v>67</v>
      </c>
      <c r="AQ3129" t="s">
        <v>67</v>
      </c>
      <c r="AR3129" t="s">
        <v>67</v>
      </c>
      <c r="AS3129" t="s">
        <v>68</v>
      </c>
      <c r="AT3129" t="s">
        <v>67</v>
      </c>
      <c r="AU3129" t="s">
        <v>67</v>
      </c>
      <c r="AV3129" t="s">
        <v>67</v>
      </c>
      <c r="AW3129" t="s">
        <v>67</v>
      </c>
      <c r="AX3129" t="s">
        <v>67</v>
      </c>
      <c r="AY3129" t="s">
        <v>67</v>
      </c>
      <c r="AZ3129" t="s">
        <v>67</v>
      </c>
      <c r="BA3129" t="s">
        <v>67</v>
      </c>
      <c r="BB3129" t="s">
        <v>67</v>
      </c>
      <c r="BC3129">
        <v>2.5339117</v>
      </c>
      <c r="BE3129" t="str">
        <f t="shared" si="48"/>
        <v>RENTABLE</v>
      </c>
    </row>
    <row r="3130" spans="1:57" x14ac:dyDescent="0.25">
      <c r="A3130" t="s">
        <v>0</v>
      </c>
      <c r="B3130" t="s">
        <v>4878</v>
      </c>
      <c r="C3130">
        <v>60</v>
      </c>
      <c r="D3130">
        <v>114</v>
      </c>
      <c r="E3130">
        <v>0</v>
      </c>
      <c r="F3130">
        <v>699</v>
      </c>
      <c r="G3130" t="s">
        <v>2307</v>
      </c>
      <c r="H3130">
        <v>10000</v>
      </c>
      <c r="I3130">
        <v>25600000</v>
      </c>
      <c r="J3130" t="s">
        <v>1964</v>
      </c>
      <c r="K3130" t="s">
        <v>553</v>
      </c>
      <c r="L3130" t="s">
        <v>14946</v>
      </c>
      <c r="M3130">
        <v>57363</v>
      </c>
      <c r="N3130">
        <v>12097</v>
      </c>
      <c r="O3130" t="s">
        <v>14947</v>
      </c>
      <c r="P3130">
        <v>0</v>
      </c>
      <c r="Q3130" t="s">
        <v>14948</v>
      </c>
      <c r="R3130" t="s">
        <v>14949</v>
      </c>
      <c r="S3130">
        <v>308</v>
      </c>
      <c r="T3130" t="s">
        <v>64</v>
      </c>
      <c r="U3130" t="s">
        <v>65</v>
      </c>
      <c r="V3130" t="s">
        <v>66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  <c r="AC3130" t="s">
        <v>67</v>
      </c>
      <c r="AD3130" t="s">
        <v>67</v>
      </c>
      <c r="AE3130" t="s">
        <v>67</v>
      </c>
      <c r="AF3130" t="s">
        <v>67</v>
      </c>
      <c r="AG3130" t="s">
        <v>67</v>
      </c>
      <c r="AH3130" t="s">
        <v>67</v>
      </c>
      <c r="AI3130" t="s">
        <v>67</v>
      </c>
      <c r="AJ3130" t="s">
        <v>67</v>
      </c>
      <c r="AK3130" t="s">
        <v>67</v>
      </c>
      <c r="AL3130" t="s">
        <v>67</v>
      </c>
      <c r="AM3130" t="s">
        <v>67</v>
      </c>
      <c r="AN3130" t="s">
        <v>67</v>
      </c>
      <c r="AO3130" t="s">
        <v>67</v>
      </c>
      <c r="AP3130" t="s">
        <v>67</v>
      </c>
      <c r="AQ3130" t="s">
        <v>67</v>
      </c>
      <c r="AR3130" t="s">
        <v>67</v>
      </c>
      <c r="AS3130" t="s">
        <v>67</v>
      </c>
      <c r="AT3130" t="s">
        <v>67</v>
      </c>
      <c r="AU3130" t="s">
        <v>68</v>
      </c>
      <c r="AV3130" t="s">
        <v>67</v>
      </c>
      <c r="AW3130" t="s">
        <v>67</v>
      </c>
      <c r="AX3130" t="s">
        <v>68</v>
      </c>
      <c r="AY3130" t="s">
        <v>67</v>
      </c>
      <c r="AZ3130" t="s">
        <v>67</v>
      </c>
      <c r="BA3130" t="s">
        <v>67</v>
      </c>
      <c r="BB3130" t="s">
        <v>67</v>
      </c>
      <c r="BC3130">
        <v>2.56</v>
      </c>
      <c r="BE3130" t="str">
        <f t="shared" si="48"/>
        <v>RENTABLE</v>
      </c>
    </row>
    <row r="3131" spans="1:57" x14ac:dyDescent="0.25">
      <c r="A3131" t="s">
        <v>0</v>
      </c>
      <c r="B3131" t="s">
        <v>14950</v>
      </c>
      <c r="C3131">
        <v>78</v>
      </c>
      <c r="D3131">
        <v>102</v>
      </c>
      <c r="E3131">
        <v>38</v>
      </c>
      <c r="F3131">
        <v>190</v>
      </c>
      <c r="G3131" t="s">
        <v>8370</v>
      </c>
      <c r="H3131">
        <v>3000</v>
      </c>
      <c r="I3131">
        <v>48468407.530000001</v>
      </c>
      <c r="J3131" t="s">
        <v>231</v>
      </c>
      <c r="K3131" t="s">
        <v>266</v>
      </c>
      <c r="L3131" t="s">
        <v>14951</v>
      </c>
      <c r="M3131">
        <v>408</v>
      </c>
      <c r="N3131">
        <v>3691</v>
      </c>
      <c r="O3131" t="s">
        <v>14952</v>
      </c>
      <c r="P3131">
        <v>0</v>
      </c>
      <c r="Q3131" t="s">
        <v>96</v>
      </c>
      <c r="R3131" t="s">
        <v>14953</v>
      </c>
      <c r="S3131">
        <v>6</v>
      </c>
      <c r="T3131" t="s">
        <v>64</v>
      </c>
      <c r="U3131" t="s">
        <v>65</v>
      </c>
      <c r="V3131" t="s">
        <v>126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  <c r="AC3131" t="s">
        <v>67</v>
      </c>
      <c r="AD3131" t="s">
        <v>67</v>
      </c>
      <c r="AE3131" t="s">
        <v>67</v>
      </c>
      <c r="AF3131" t="s">
        <v>67</v>
      </c>
      <c r="AG3131" t="s">
        <v>67</v>
      </c>
      <c r="AH3131" t="s">
        <v>67</v>
      </c>
      <c r="AI3131" t="s">
        <v>67</v>
      </c>
      <c r="AJ3131" t="s">
        <v>67</v>
      </c>
      <c r="AK3131" t="s">
        <v>67</v>
      </c>
      <c r="AL3131" t="s">
        <v>67</v>
      </c>
      <c r="AM3131" t="s">
        <v>67</v>
      </c>
      <c r="AN3131" t="s">
        <v>67</v>
      </c>
      <c r="AO3131" t="s">
        <v>67</v>
      </c>
      <c r="AP3131" t="s">
        <v>67</v>
      </c>
      <c r="AQ3131" t="s">
        <v>68</v>
      </c>
      <c r="AR3131" t="s">
        <v>67</v>
      </c>
      <c r="AS3131" t="s">
        <v>67</v>
      </c>
      <c r="AT3131" t="s">
        <v>67</v>
      </c>
      <c r="AU3131" t="s">
        <v>67</v>
      </c>
      <c r="AV3131" t="s">
        <v>67</v>
      </c>
      <c r="AW3131" t="s">
        <v>67</v>
      </c>
      <c r="AX3131" t="s">
        <v>67</v>
      </c>
      <c r="AY3131" t="s">
        <v>68</v>
      </c>
      <c r="AZ3131" t="s">
        <v>67</v>
      </c>
      <c r="BA3131" t="s">
        <v>68</v>
      </c>
      <c r="BB3131" t="s">
        <v>67</v>
      </c>
      <c r="BC3131">
        <v>6.253747282</v>
      </c>
      <c r="BE3131" t="str">
        <f t="shared" si="48"/>
        <v>TRES RENTABLE</v>
      </c>
    </row>
    <row r="3132" spans="1:57" x14ac:dyDescent="0.25">
      <c r="A3132" t="s">
        <v>0</v>
      </c>
      <c r="B3132" t="s">
        <v>5431</v>
      </c>
      <c r="C3132">
        <v>112</v>
      </c>
      <c r="D3132">
        <v>103</v>
      </c>
      <c r="E3132">
        <v>0</v>
      </c>
      <c r="F3132">
        <v>275</v>
      </c>
      <c r="G3132" t="s">
        <v>14954</v>
      </c>
      <c r="H3132">
        <v>1000</v>
      </c>
      <c r="I3132">
        <v>48468407.530000001</v>
      </c>
      <c r="J3132" t="s">
        <v>4360</v>
      </c>
      <c r="K3132" t="s">
        <v>2230</v>
      </c>
      <c r="L3132" t="s">
        <v>13091</v>
      </c>
      <c r="M3132">
        <v>44804</v>
      </c>
      <c r="N3132">
        <v>2013</v>
      </c>
      <c r="O3132" t="s">
        <v>6173</v>
      </c>
      <c r="P3132">
        <v>0</v>
      </c>
      <c r="Q3132" t="s">
        <v>14955</v>
      </c>
      <c r="R3132" t="s">
        <v>14956</v>
      </c>
      <c r="S3132">
        <v>182</v>
      </c>
      <c r="T3132" t="s">
        <v>64</v>
      </c>
      <c r="U3132" t="s">
        <v>65</v>
      </c>
      <c r="V3132" t="s">
        <v>615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  <c r="AC3132" t="s">
        <v>67</v>
      </c>
      <c r="AD3132" t="s">
        <v>67</v>
      </c>
      <c r="AE3132" t="s">
        <v>67</v>
      </c>
      <c r="AF3132" t="s">
        <v>67</v>
      </c>
      <c r="AG3132" t="s">
        <v>67</v>
      </c>
      <c r="AH3132" t="s">
        <v>67</v>
      </c>
      <c r="AI3132" t="s">
        <v>67</v>
      </c>
      <c r="AJ3132" t="s">
        <v>68</v>
      </c>
      <c r="AK3132" t="s">
        <v>67</v>
      </c>
      <c r="AL3132" t="s">
        <v>67</v>
      </c>
      <c r="AM3132" t="s">
        <v>67</v>
      </c>
      <c r="AN3132" t="s">
        <v>67</v>
      </c>
      <c r="AO3132" t="s">
        <v>67</v>
      </c>
      <c r="AP3132" t="s">
        <v>67</v>
      </c>
      <c r="AQ3132" t="s">
        <v>67</v>
      </c>
      <c r="AR3132" t="s">
        <v>68</v>
      </c>
      <c r="AS3132" t="s">
        <v>67</v>
      </c>
      <c r="AT3132" t="s">
        <v>68</v>
      </c>
      <c r="AU3132" t="s">
        <v>67</v>
      </c>
      <c r="AV3132" t="s">
        <v>67</v>
      </c>
      <c r="AW3132" t="s">
        <v>67</v>
      </c>
      <c r="AX3132" t="s">
        <v>67</v>
      </c>
      <c r="AY3132" t="s">
        <v>67</v>
      </c>
      <c r="AZ3132" t="s">
        <v>67</v>
      </c>
      <c r="BA3132" t="s">
        <v>67</v>
      </c>
      <c r="BB3132" t="s">
        <v>67</v>
      </c>
      <c r="BC3132">
        <v>6.253747282</v>
      </c>
      <c r="BE3132" t="str">
        <f t="shared" si="48"/>
        <v>TRES RENTABLE</v>
      </c>
    </row>
    <row r="3133" spans="1:57" x14ac:dyDescent="0.25">
      <c r="A3133" t="s">
        <v>0</v>
      </c>
      <c r="B3133" t="s">
        <v>14957</v>
      </c>
      <c r="C3133">
        <v>189</v>
      </c>
      <c r="D3133">
        <v>97</v>
      </c>
      <c r="E3133">
        <v>11</v>
      </c>
      <c r="F3133">
        <v>220</v>
      </c>
      <c r="G3133" t="s">
        <v>5105</v>
      </c>
      <c r="H3133">
        <v>1000</v>
      </c>
      <c r="I3133">
        <v>27736779</v>
      </c>
      <c r="J3133" t="s">
        <v>3059</v>
      </c>
      <c r="K3133" t="s">
        <v>14958</v>
      </c>
      <c r="L3133" t="s">
        <v>14959</v>
      </c>
      <c r="M3133">
        <v>25210</v>
      </c>
      <c r="N3133">
        <v>2403</v>
      </c>
      <c r="O3133" t="s">
        <v>14960</v>
      </c>
      <c r="P3133">
        <v>0</v>
      </c>
      <c r="Q3133" t="s">
        <v>14961</v>
      </c>
      <c r="R3133" t="s">
        <v>14962</v>
      </c>
      <c r="S3133">
        <v>126</v>
      </c>
      <c r="T3133" t="s">
        <v>64</v>
      </c>
      <c r="U3133" t="s">
        <v>65</v>
      </c>
      <c r="V3133" t="s">
        <v>615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  <c r="AC3133" t="s">
        <v>67</v>
      </c>
      <c r="AD3133" t="s">
        <v>67</v>
      </c>
      <c r="AE3133" t="s">
        <v>67</v>
      </c>
      <c r="AF3133" t="s">
        <v>67</v>
      </c>
      <c r="AG3133" t="s">
        <v>67</v>
      </c>
      <c r="AH3133" t="s">
        <v>67</v>
      </c>
      <c r="AI3133" t="s">
        <v>67</v>
      </c>
      <c r="AJ3133" t="s">
        <v>68</v>
      </c>
      <c r="AK3133" t="s">
        <v>67</v>
      </c>
      <c r="AL3133" t="s">
        <v>67</v>
      </c>
      <c r="AM3133" t="s">
        <v>67</v>
      </c>
      <c r="AN3133" t="s">
        <v>68</v>
      </c>
      <c r="AO3133" t="s">
        <v>67</v>
      </c>
      <c r="AP3133" t="s">
        <v>67</v>
      </c>
      <c r="AQ3133" t="s">
        <v>67</v>
      </c>
      <c r="AR3133" t="s">
        <v>68</v>
      </c>
      <c r="AS3133" t="s">
        <v>67</v>
      </c>
      <c r="AT3133" t="s">
        <v>67</v>
      </c>
      <c r="AU3133" t="s">
        <v>67</v>
      </c>
      <c r="AV3133" t="s">
        <v>67</v>
      </c>
      <c r="AW3133" t="s">
        <v>67</v>
      </c>
      <c r="AX3133" t="s">
        <v>67</v>
      </c>
      <c r="AY3133" t="s">
        <v>67</v>
      </c>
      <c r="AZ3133" t="s">
        <v>67</v>
      </c>
      <c r="BA3133" t="s">
        <v>67</v>
      </c>
      <c r="BB3133" t="s">
        <v>67</v>
      </c>
      <c r="BC3133">
        <v>2.7736779</v>
      </c>
      <c r="BE3133" t="str">
        <f t="shared" si="48"/>
        <v>RENTABLE</v>
      </c>
    </row>
    <row r="3134" spans="1:57" x14ac:dyDescent="0.25">
      <c r="A3134" t="s">
        <v>0</v>
      </c>
      <c r="B3134" t="s">
        <v>14963</v>
      </c>
      <c r="C3134">
        <v>82</v>
      </c>
      <c r="D3134">
        <v>116</v>
      </c>
      <c r="E3134">
        <v>70</v>
      </c>
      <c r="F3134">
        <v>706</v>
      </c>
      <c r="G3134" t="s">
        <v>6383</v>
      </c>
      <c r="H3134">
        <v>1000</v>
      </c>
      <c r="I3134">
        <v>24397469</v>
      </c>
      <c r="J3134" t="s">
        <v>6227</v>
      </c>
      <c r="K3134" t="s">
        <v>5978</v>
      </c>
      <c r="L3134" t="s">
        <v>14964</v>
      </c>
      <c r="M3134">
        <v>5161</v>
      </c>
      <c r="N3134">
        <v>5804</v>
      </c>
      <c r="O3134" t="s">
        <v>5293</v>
      </c>
      <c r="P3134">
        <v>7</v>
      </c>
      <c r="Q3134" t="s">
        <v>14965</v>
      </c>
      <c r="R3134" t="s">
        <v>14966</v>
      </c>
      <c r="S3134">
        <v>48</v>
      </c>
      <c r="T3134" t="s">
        <v>64</v>
      </c>
      <c r="U3134" t="s">
        <v>65</v>
      </c>
      <c r="V3134" t="s">
        <v>66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  <c r="AC3134" t="s">
        <v>67</v>
      </c>
      <c r="AD3134" t="s">
        <v>67</v>
      </c>
      <c r="AE3134" t="s">
        <v>67</v>
      </c>
      <c r="AF3134" t="s">
        <v>67</v>
      </c>
      <c r="AG3134" t="s">
        <v>67</v>
      </c>
      <c r="AH3134" t="s">
        <v>67</v>
      </c>
      <c r="AI3134" t="s">
        <v>67</v>
      </c>
      <c r="AJ3134" t="s">
        <v>67</v>
      </c>
      <c r="AK3134" t="s">
        <v>67</v>
      </c>
      <c r="AL3134" t="s">
        <v>67</v>
      </c>
      <c r="AM3134" t="s">
        <v>67</v>
      </c>
      <c r="AN3134" t="s">
        <v>67</v>
      </c>
      <c r="AO3134" t="s">
        <v>67</v>
      </c>
      <c r="AP3134" t="s">
        <v>67</v>
      </c>
      <c r="AQ3134" t="s">
        <v>67</v>
      </c>
      <c r="AR3134" t="s">
        <v>67</v>
      </c>
      <c r="AS3134" t="s">
        <v>67</v>
      </c>
      <c r="AT3134" t="s">
        <v>67</v>
      </c>
      <c r="AU3134" t="s">
        <v>68</v>
      </c>
      <c r="AV3134" t="s">
        <v>68</v>
      </c>
      <c r="AW3134" t="s">
        <v>67</v>
      </c>
      <c r="AX3134" t="s">
        <v>67</v>
      </c>
      <c r="AY3134" t="s">
        <v>67</v>
      </c>
      <c r="AZ3134" t="s">
        <v>67</v>
      </c>
      <c r="BA3134" t="s">
        <v>67</v>
      </c>
      <c r="BB3134" t="s">
        <v>67</v>
      </c>
      <c r="BC3134">
        <v>1.435145235</v>
      </c>
      <c r="BE3134" t="str">
        <f t="shared" si="48"/>
        <v>PEU RENTABLE</v>
      </c>
    </row>
    <row r="3135" spans="1:57" x14ac:dyDescent="0.25">
      <c r="A3135" t="s">
        <v>0</v>
      </c>
      <c r="B3135" t="s">
        <v>13424</v>
      </c>
      <c r="C3135">
        <v>120</v>
      </c>
      <c r="D3135">
        <v>96</v>
      </c>
      <c r="E3135">
        <v>9</v>
      </c>
      <c r="F3135">
        <v>448</v>
      </c>
      <c r="G3135" t="s">
        <v>1729</v>
      </c>
      <c r="H3135">
        <v>690</v>
      </c>
      <c r="I3135">
        <v>20384136</v>
      </c>
      <c r="J3135" t="s">
        <v>3059</v>
      </c>
      <c r="K3135" t="s">
        <v>7715</v>
      </c>
      <c r="L3135" t="s">
        <v>14967</v>
      </c>
      <c r="M3135">
        <v>20467</v>
      </c>
      <c r="N3135">
        <v>2402</v>
      </c>
      <c r="O3135" t="s">
        <v>14968</v>
      </c>
      <c r="P3135">
        <v>1</v>
      </c>
      <c r="Q3135" t="s">
        <v>14969</v>
      </c>
      <c r="R3135" t="s">
        <v>14970</v>
      </c>
      <c r="S3135">
        <v>371</v>
      </c>
      <c r="T3135" t="s">
        <v>64</v>
      </c>
      <c r="U3135" t="s">
        <v>65</v>
      </c>
      <c r="V3135" t="s">
        <v>615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  <c r="AC3135" t="s">
        <v>67</v>
      </c>
      <c r="AD3135" t="s">
        <v>67</v>
      </c>
      <c r="AE3135" t="s">
        <v>67</v>
      </c>
      <c r="AF3135" t="s">
        <v>67</v>
      </c>
      <c r="AG3135" t="s">
        <v>67</v>
      </c>
      <c r="AH3135" t="s">
        <v>67</v>
      </c>
      <c r="AI3135" t="s">
        <v>67</v>
      </c>
      <c r="AJ3135" t="s">
        <v>68</v>
      </c>
      <c r="AK3135" t="s">
        <v>67</v>
      </c>
      <c r="AL3135" t="s">
        <v>67</v>
      </c>
      <c r="AM3135" t="s">
        <v>67</v>
      </c>
      <c r="AN3135" t="s">
        <v>68</v>
      </c>
      <c r="AO3135" t="s">
        <v>67</v>
      </c>
      <c r="AP3135" t="s">
        <v>67</v>
      </c>
      <c r="AQ3135" t="s">
        <v>67</v>
      </c>
      <c r="AR3135" t="s">
        <v>68</v>
      </c>
      <c r="AS3135" t="s">
        <v>67</v>
      </c>
      <c r="AT3135" t="s">
        <v>67</v>
      </c>
      <c r="AU3135" t="s">
        <v>67</v>
      </c>
      <c r="AV3135" t="s">
        <v>67</v>
      </c>
      <c r="AW3135" t="s">
        <v>67</v>
      </c>
      <c r="AX3135" t="s">
        <v>67</v>
      </c>
      <c r="AY3135" t="s">
        <v>67</v>
      </c>
      <c r="AZ3135" t="s">
        <v>67</v>
      </c>
      <c r="BA3135" t="s">
        <v>67</v>
      </c>
      <c r="BB3135" t="s">
        <v>67</v>
      </c>
      <c r="BC3135">
        <v>2.0384136000000002</v>
      </c>
      <c r="BE3135" t="str">
        <f t="shared" si="48"/>
        <v>RENTABLE</v>
      </c>
    </row>
    <row r="3136" spans="1:57" x14ac:dyDescent="0.25">
      <c r="A3136" t="s">
        <v>0</v>
      </c>
      <c r="B3136" t="s">
        <v>14971</v>
      </c>
      <c r="C3136">
        <v>183</v>
      </c>
      <c r="D3136">
        <v>98</v>
      </c>
      <c r="E3136">
        <v>58</v>
      </c>
      <c r="F3136">
        <v>242</v>
      </c>
      <c r="G3136" t="s">
        <v>1009</v>
      </c>
      <c r="H3136">
        <v>14000</v>
      </c>
      <c r="I3136">
        <v>25464480</v>
      </c>
      <c r="J3136" t="s">
        <v>5060</v>
      </c>
      <c r="K3136" t="s">
        <v>2001</v>
      </c>
      <c r="L3136" t="s">
        <v>14972</v>
      </c>
      <c r="M3136">
        <v>63108</v>
      </c>
      <c r="N3136">
        <v>15251</v>
      </c>
      <c r="O3136" t="s">
        <v>12133</v>
      </c>
      <c r="P3136">
        <v>0</v>
      </c>
      <c r="Q3136" t="s">
        <v>14973</v>
      </c>
      <c r="R3136" t="s">
        <v>14974</v>
      </c>
      <c r="S3136">
        <v>330</v>
      </c>
      <c r="T3136" t="s">
        <v>64</v>
      </c>
      <c r="U3136" t="s">
        <v>65</v>
      </c>
      <c r="V3136" t="s">
        <v>66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  <c r="AC3136" t="s">
        <v>67</v>
      </c>
      <c r="AD3136" t="s">
        <v>67</v>
      </c>
      <c r="AE3136" t="s">
        <v>67</v>
      </c>
      <c r="AF3136" t="s">
        <v>67</v>
      </c>
      <c r="AG3136" t="s">
        <v>67</v>
      </c>
      <c r="AH3136" t="s">
        <v>67</v>
      </c>
      <c r="AI3136" t="s">
        <v>67</v>
      </c>
      <c r="AJ3136" t="s">
        <v>68</v>
      </c>
      <c r="AK3136" t="s">
        <v>67</v>
      </c>
      <c r="AL3136" t="s">
        <v>67</v>
      </c>
      <c r="AM3136" t="s">
        <v>67</v>
      </c>
      <c r="AN3136" t="s">
        <v>68</v>
      </c>
      <c r="AO3136" t="s">
        <v>67</v>
      </c>
      <c r="AP3136" t="s">
        <v>67</v>
      </c>
      <c r="AQ3136" t="s">
        <v>67</v>
      </c>
      <c r="AR3136" t="s">
        <v>67</v>
      </c>
      <c r="AS3136" t="s">
        <v>67</v>
      </c>
      <c r="AT3136" t="s">
        <v>68</v>
      </c>
      <c r="AU3136" t="s">
        <v>67</v>
      </c>
      <c r="AV3136" t="s">
        <v>67</v>
      </c>
      <c r="AW3136" t="s">
        <v>67</v>
      </c>
      <c r="AX3136" t="s">
        <v>67</v>
      </c>
      <c r="AY3136" t="s">
        <v>67</v>
      </c>
      <c r="AZ3136" t="s">
        <v>67</v>
      </c>
      <c r="BA3136" t="s">
        <v>67</v>
      </c>
      <c r="BB3136" t="s">
        <v>67</v>
      </c>
      <c r="BC3136">
        <v>2.5464479999999998</v>
      </c>
      <c r="BE3136" t="str">
        <f t="shared" si="48"/>
        <v>RENTABLE</v>
      </c>
    </row>
    <row r="3137" spans="1:57" x14ac:dyDescent="0.25">
      <c r="A3137" t="s">
        <v>0</v>
      </c>
      <c r="B3137" t="s">
        <v>11702</v>
      </c>
      <c r="C3137">
        <v>211</v>
      </c>
      <c r="D3137">
        <v>105</v>
      </c>
      <c r="E3137">
        <v>500</v>
      </c>
      <c r="F3137">
        <v>718</v>
      </c>
      <c r="G3137" t="s">
        <v>2695</v>
      </c>
      <c r="H3137">
        <v>11000</v>
      </c>
      <c r="I3137">
        <v>20338609</v>
      </c>
      <c r="J3137" t="s">
        <v>5538</v>
      </c>
      <c r="K3137" t="s">
        <v>2406</v>
      </c>
      <c r="L3137" t="s">
        <v>14975</v>
      </c>
      <c r="M3137">
        <v>19655</v>
      </c>
      <c r="N3137">
        <v>12946</v>
      </c>
      <c r="O3137" t="s">
        <v>3738</v>
      </c>
      <c r="P3137">
        <v>8</v>
      </c>
      <c r="Q3137" t="s">
        <v>14976</v>
      </c>
      <c r="R3137" t="s">
        <v>14977</v>
      </c>
      <c r="S3137">
        <v>280</v>
      </c>
      <c r="T3137" t="s">
        <v>64</v>
      </c>
      <c r="U3137" t="s">
        <v>65</v>
      </c>
      <c r="V3137" t="s">
        <v>66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  <c r="AC3137" t="s">
        <v>67</v>
      </c>
      <c r="AD3137" t="s">
        <v>67</v>
      </c>
      <c r="AE3137" t="s">
        <v>67</v>
      </c>
      <c r="AF3137" t="s">
        <v>67</v>
      </c>
      <c r="AG3137" t="s">
        <v>67</v>
      </c>
      <c r="AH3137" t="s">
        <v>67</v>
      </c>
      <c r="AI3137" t="s">
        <v>67</v>
      </c>
      <c r="AJ3137" t="s">
        <v>67</v>
      </c>
      <c r="AK3137" t="s">
        <v>67</v>
      </c>
      <c r="AL3137" t="s">
        <v>67</v>
      </c>
      <c r="AM3137" t="s">
        <v>68</v>
      </c>
      <c r="AN3137" t="s">
        <v>67</v>
      </c>
      <c r="AO3137" t="s">
        <v>67</v>
      </c>
      <c r="AP3137" t="s">
        <v>67</v>
      </c>
      <c r="AQ3137" t="s">
        <v>67</v>
      </c>
      <c r="AR3137" t="s">
        <v>67</v>
      </c>
      <c r="AS3137" t="s">
        <v>67</v>
      </c>
      <c r="AT3137" t="s">
        <v>67</v>
      </c>
      <c r="AU3137" t="s">
        <v>68</v>
      </c>
      <c r="AV3137" t="s">
        <v>68</v>
      </c>
      <c r="AW3137" t="s">
        <v>67</v>
      </c>
      <c r="AX3137" t="s">
        <v>67</v>
      </c>
      <c r="AY3137" t="s">
        <v>67</v>
      </c>
      <c r="AZ3137" t="s">
        <v>67</v>
      </c>
      <c r="BA3137" t="s">
        <v>67</v>
      </c>
      <c r="BB3137" t="s">
        <v>67</v>
      </c>
      <c r="BC3137">
        <v>2.0338609000000001</v>
      </c>
      <c r="BE3137" t="str">
        <f t="shared" si="48"/>
        <v>RENTABLE</v>
      </c>
    </row>
    <row r="3138" spans="1:57" x14ac:dyDescent="0.25">
      <c r="A3138" t="s">
        <v>777</v>
      </c>
      <c r="B3138" t="s">
        <v>14978</v>
      </c>
      <c r="C3138">
        <v>14</v>
      </c>
      <c r="D3138">
        <v>123</v>
      </c>
      <c r="E3138">
        <v>5</v>
      </c>
      <c r="F3138">
        <v>338</v>
      </c>
      <c r="G3138" t="s">
        <v>3994</v>
      </c>
      <c r="H3138">
        <v>556</v>
      </c>
      <c r="I3138">
        <v>18272447</v>
      </c>
      <c r="J3138" t="s">
        <v>4103</v>
      </c>
      <c r="K3138" t="s">
        <v>13102</v>
      </c>
      <c r="L3138" t="s">
        <v>14979</v>
      </c>
      <c r="M3138">
        <v>3119</v>
      </c>
      <c r="N3138">
        <v>2149</v>
      </c>
      <c r="O3138" t="s">
        <v>10677</v>
      </c>
      <c r="P3138">
        <v>1</v>
      </c>
      <c r="Q3138" t="s">
        <v>14980</v>
      </c>
      <c r="R3138" t="s">
        <v>14981</v>
      </c>
      <c r="S3138">
        <v>35</v>
      </c>
      <c r="T3138" t="s">
        <v>64</v>
      </c>
      <c r="U3138" t="s">
        <v>65</v>
      </c>
      <c r="V3138" t="s">
        <v>615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  <c r="AC3138" t="s">
        <v>67</v>
      </c>
      <c r="AD3138" t="s">
        <v>67</v>
      </c>
      <c r="AE3138" t="s">
        <v>67</v>
      </c>
      <c r="AF3138" t="s">
        <v>67</v>
      </c>
      <c r="AG3138" t="s">
        <v>67</v>
      </c>
      <c r="AH3138" t="s">
        <v>67</v>
      </c>
      <c r="AI3138" t="s">
        <v>67</v>
      </c>
      <c r="AJ3138" t="s">
        <v>68</v>
      </c>
      <c r="AK3138" t="s">
        <v>67</v>
      </c>
      <c r="AL3138" t="s">
        <v>67</v>
      </c>
      <c r="AM3138" t="s">
        <v>67</v>
      </c>
      <c r="AN3138" t="s">
        <v>67</v>
      </c>
      <c r="AO3138" t="s">
        <v>67</v>
      </c>
      <c r="AP3138" t="s">
        <v>67</v>
      </c>
      <c r="AQ3138" t="s">
        <v>67</v>
      </c>
      <c r="AR3138" t="s">
        <v>67</v>
      </c>
      <c r="AS3138" t="s">
        <v>67</v>
      </c>
      <c r="AT3138" t="s">
        <v>67</v>
      </c>
      <c r="AU3138" t="s">
        <v>68</v>
      </c>
      <c r="AV3138" t="s">
        <v>67</v>
      </c>
      <c r="AW3138" t="s">
        <v>67</v>
      </c>
      <c r="AX3138" t="s">
        <v>67</v>
      </c>
      <c r="AY3138" t="s">
        <v>67</v>
      </c>
      <c r="AZ3138" t="s">
        <v>67</v>
      </c>
      <c r="BA3138" t="s">
        <v>67</v>
      </c>
      <c r="BB3138" t="s">
        <v>67</v>
      </c>
      <c r="BC3138">
        <v>1.8272447000000001</v>
      </c>
      <c r="BE3138" t="str">
        <f t="shared" si="48"/>
        <v>RENTABLE</v>
      </c>
    </row>
    <row r="3139" spans="1:57" x14ac:dyDescent="0.25">
      <c r="A3139" t="s">
        <v>0</v>
      </c>
      <c r="B3139" t="s">
        <v>14982</v>
      </c>
      <c r="C3139">
        <v>54</v>
      </c>
      <c r="D3139">
        <v>107</v>
      </c>
      <c r="E3139">
        <v>17</v>
      </c>
      <c r="F3139">
        <v>53</v>
      </c>
      <c r="G3139" t="s">
        <v>14983</v>
      </c>
      <c r="H3139">
        <v>371</v>
      </c>
      <c r="I3139">
        <v>48468407.530000001</v>
      </c>
      <c r="J3139" t="s">
        <v>90</v>
      </c>
      <c r="K3139" t="s">
        <v>9473</v>
      </c>
      <c r="L3139" t="s">
        <v>14984</v>
      </c>
      <c r="M3139">
        <v>6143</v>
      </c>
      <c r="N3139">
        <v>857</v>
      </c>
      <c r="O3139" t="s">
        <v>14985</v>
      </c>
      <c r="P3139">
        <v>1</v>
      </c>
      <c r="Q3139" t="s">
        <v>14986</v>
      </c>
      <c r="R3139" t="s">
        <v>14987</v>
      </c>
      <c r="S3139">
        <v>90</v>
      </c>
      <c r="T3139" t="s">
        <v>64</v>
      </c>
      <c r="U3139" t="s">
        <v>65</v>
      </c>
      <c r="V3139" t="s">
        <v>615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  <c r="AC3139" t="s">
        <v>67</v>
      </c>
      <c r="AD3139" t="s">
        <v>68</v>
      </c>
      <c r="AE3139" t="s">
        <v>67</v>
      </c>
      <c r="AF3139" t="s">
        <v>67</v>
      </c>
      <c r="AG3139" t="s">
        <v>67</v>
      </c>
      <c r="AH3139" t="s">
        <v>67</v>
      </c>
      <c r="AI3139" t="s">
        <v>67</v>
      </c>
      <c r="AJ3139" t="s">
        <v>68</v>
      </c>
      <c r="AK3139" t="s">
        <v>67</v>
      </c>
      <c r="AL3139" t="s">
        <v>67</v>
      </c>
      <c r="AM3139" t="s">
        <v>67</v>
      </c>
      <c r="AN3139" t="s">
        <v>67</v>
      </c>
      <c r="AO3139" t="s">
        <v>67</v>
      </c>
      <c r="AP3139" t="s">
        <v>67</v>
      </c>
      <c r="AQ3139" t="s">
        <v>67</v>
      </c>
      <c r="AR3139" t="s">
        <v>67</v>
      </c>
      <c r="AS3139" t="s">
        <v>67</v>
      </c>
      <c r="AT3139" t="s">
        <v>67</v>
      </c>
      <c r="AU3139" t="s">
        <v>67</v>
      </c>
      <c r="AV3139" t="s">
        <v>67</v>
      </c>
      <c r="AW3139" t="s">
        <v>67</v>
      </c>
      <c r="AX3139" t="s">
        <v>67</v>
      </c>
      <c r="AY3139" t="s">
        <v>67</v>
      </c>
      <c r="AZ3139" t="s">
        <v>67</v>
      </c>
      <c r="BA3139" t="s">
        <v>67</v>
      </c>
      <c r="BB3139" t="s">
        <v>67</v>
      </c>
      <c r="BC3139">
        <v>6.253747282</v>
      </c>
      <c r="BE3139" t="str">
        <f t="shared" ref="BE3139:BE3202" si="49">IF(AND(BC3139&gt;=$BH$6,BC3139&lt;$BH$7),"PAS RENTABLE",IF(AND(BC3139&gt;=$BH$7,BC3139&lt;$BH$8),"PEU RENTABLE",IF(AND(BC3139&gt;=$BH$8,BC3139&lt;$BH$9),"RENTABLE",IF(AND(BC3139&gt;=$BH$9,BC3139&lt;=$BH$10),"TRES RENTABLE"))))</f>
        <v>TRES RENTABLE</v>
      </c>
    </row>
    <row r="3140" spans="1:57" x14ac:dyDescent="0.25">
      <c r="A3140" t="s">
        <v>0</v>
      </c>
      <c r="B3140" t="s">
        <v>6827</v>
      </c>
      <c r="C3140">
        <v>55</v>
      </c>
      <c r="D3140">
        <v>112</v>
      </c>
      <c r="E3140">
        <v>92</v>
      </c>
      <c r="F3140">
        <v>826</v>
      </c>
      <c r="G3140" t="s">
        <v>2167</v>
      </c>
      <c r="H3140">
        <v>2000</v>
      </c>
      <c r="I3140">
        <v>17378977</v>
      </c>
      <c r="J3140" t="s">
        <v>5816</v>
      </c>
      <c r="K3140" t="s">
        <v>8456</v>
      </c>
      <c r="L3140" t="s">
        <v>14988</v>
      </c>
      <c r="M3140">
        <v>5585</v>
      </c>
      <c r="N3140">
        <v>7552</v>
      </c>
      <c r="O3140" t="s">
        <v>12236</v>
      </c>
      <c r="P3140">
        <v>0</v>
      </c>
      <c r="Q3140" t="s">
        <v>14989</v>
      </c>
      <c r="R3140" t="s">
        <v>14990</v>
      </c>
      <c r="S3140">
        <v>75</v>
      </c>
      <c r="T3140" t="s">
        <v>64</v>
      </c>
      <c r="U3140" t="s">
        <v>65</v>
      </c>
      <c r="V3140" t="s">
        <v>66</v>
      </c>
      <c r="W3140">
        <v>39752620.439999998</v>
      </c>
      <c r="X3140">
        <v>2005</v>
      </c>
      <c r="Y3140">
        <v>918</v>
      </c>
      <c r="Z3140">
        <v>6</v>
      </c>
      <c r="AA3140">
        <v>2.35</v>
      </c>
      <c r="AB3140">
        <v>997</v>
      </c>
      <c r="AC3140" t="s">
        <v>67</v>
      </c>
      <c r="AD3140" t="s">
        <v>67</v>
      </c>
      <c r="AE3140" t="s">
        <v>67</v>
      </c>
      <c r="AF3140" t="s">
        <v>67</v>
      </c>
      <c r="AG3140" t="s">
        <v>67</v>
      </c>
      <c r="AH3140" t="s">
        <v>67</v>
      </c>
      <c r="AI3140" t="s">
        <v>67</v>
      </c>
      <c r="AJ3140" t="s">
        <v>67</v>
      </c>
      <c r="AK3140" t="s">
        <v>67</v>
      </c>
      <c r="AL3140" t="s">
        <v>67</v>
      </c>
      <c r="AM3140" t="s">
        <v>68</v>
      </c>
      <c r="AN3140" t="s">
        <v>67</v>
      </c>
      <c r="AO3140" t="s">
        <v>67</v>
      </c>
      <c r="AP3140" t="s">
        <v>67</v>
      </c>
      <c r="AQ3140" t="s">
        <v>67</v>
      </c>
      <c r="AR3140" t="s">
        <v>67</v>
      </c>
      <c r="AS3140" t="s">
        <v>68</v>
      </c>
      <c r="AT3140" t="s">
        <v>67</v>
      </c>
      <c r="AU3140" t="s">
        <v>68</v>
      </c>
      <c r="AV3140" t="s">
        <v>68</v>
      </c>
      <c r="AW3140" t="s">
        <v>67</v>
      </c>
      <c r="AX3140" t="s">
        <v>67</v>
      </c>
      <c r="AY3140" t="s">
        <v>67</v>
      </c>
      <c r="AZ3140" t="s">
        <v>67</v>
      </c>
      <c r="BA3140" t="s">
        <v>67</v>
      </c>
      <c r="BB3140" t="s">
        <v>67</v>
      </c>
      <c r="BC3140">
        <v>6.253747282</v>
      </c>
      <c r="BE3140" t="str">
        <f t="shared" si="49"/>
        <v>TRES RENTABLE</v>
      </c>
    </row>
    <row r="3141" spans="1:57" x14ac:dyDescent="0.25">
      <c r="A3141" t="s">
        <v>0</v>
      </c>
      <c r="B3141" t="s">
        <v>5410</v>
      </c>
      <c r="C3141">
        <v>179</v>
      </c>
      <c r="D3141">
        <v>93</v>
      </c>
      <c r="E3141">
        <v>0</v>
      </c>
      <c r="F3141">
        <v>766</v>
      </c>
      <c r="G3141" t="s">
        <v>1721</v>
      </c>
      <c r="H3141">
        <v>13000</v>
      </c>
      <c r="I3141">
        <v>17096053</v>
      </c>
      <c r="J3141" t="s">
        <v>2556</v>
      </c>
      <c r="K3141" t="s">
        <v>577</v>
      </c>
      <c r="L3141" t="s">
        <v>14991</v>
      </c>
      <c r="M3141">
        <v>134458</v>
      </c>
      <c r="N3141">
        <v>15716</v>
      </c>
      <c r="O3141" t="s">
        <v>2048</v>
      </c>
      <c r="P3141">
        <v>2</v>
      </c>
      <c r="Q3141" t="s">
        <v>14992</v>
      </c>
      <c r="R3141" t="s">
        <v>14993</v>
      </c>
      <c r="S3141">
        <v>640</v>
      </c>
      <c r="T3141" t="s">
        <v>64</v>
      </c>
      <c r="U3141" t="s">
        <v>65</v>
      </c>
      <c r="V3141" t="s">
        <v>615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  <c r="AC3141" t="s">
        <v>67</v>
      </c>
      <c r="AD3141" t="s">
        <v>67</v>
      </c>
      <c r="AE3141" t="s">
        <v>67</v>
      </c>
      <c r="AF3141" t="s">
        <v>67</v>
      </c>
      <c r="AG3141" t="s">
        <v>67</v>
      </c>
      <c r="AH3141" t="s">
        <v>67</v>
      </c>
      <c r="AI3141" t="s">
        <v>67</v>
      </c>
      <c r="AJ3141" t="s">
        <v>67</v>
      </c>
      <c r="AK3141" t="s">
        <v>67</v>
      </c>
      <c r="AL3141" t="s">
        <v>67</v>
      </c>
      <c r="AM3141" t="s">
        <v>68</v>
      </c>
      <c r="AN3141" t="s">
        <v>67</v>
      </c>
      <c r="AO3141" t="s">
        <v>67</v>
      </c>
      <c r="AP3141" t="s">
        <v>67</v>
      </c>
      <c r="AQ3141" t="s">
        <v>67</v>
      </c>
      <c r="AR3141" t="s">
        <v>67</v>
      </c>
      <c r="AS3141" t="s">
        <v>67</v>
      </c>
      <c r="AT3141" t="s">
        <v>67</v>
      </c>
      <c r="AU3141" t="s">
        <v>68</v>
      </c>
      <c r="AV3141" t="s">
        <v>67</v>
      </c>
      <c r="AW3141" t="s">
        <v>67</v>
      </c>
      <c r="AX3141" t="s">
        <v>67</v>
      </c>
      <c r="AY3141" t="s">
        <v>67</v>
      </c>
      <c r="AZ3141" t="s">
        <v>67</v>
      </c>
      <c r="BA3141" t="s">
        <v>67</v>
      </c>
      <c r="BB3141" t="s">
        <v>67</v>
      </c>
      <c r="BC3141">
        <v>1.8995614439999999</v>
      </c>
      <c r="BE3141" t="str">
        <f t="shared" si="49"/>
        <v>RENTABLE</v>
      </c>
    </row>
    <row r="3142" spans="1:57" x14ac:dyDescent="0.25">
      <c r="A3142" t="s">
        <v>0</v>
      </c>
      <c r="B3142" t="s">
        <v>6556</v>
      </c>
      <c r="C3142">
        <v>221</v>
      </c>
      <c r="D3142">
        <v>97</v>
      </c>
      <c r="E3142">
        <v>25</v>
      </c>
      <c r="F3142">
        <v>861</v>
      </c>
      <c r="G3142" t="s">
        <v>9055</v>
      </c>
      <c r="H3142">
        <v>929</v>
      </c>
      <c r="I3142">
        <v>21371425</v>
      </c>
      <c r="J3142" t="s">
        <v>2842</v>
      </c>
      <c r="K3142" t="s">
        <v>3765</v>
      </c>
      <c r="L3142" t="s">
        <v>14994</v>
      </c>
      <c r="M3142">
        <v>76199</v>
      </c>
      <c r="N3142">
        <v>3679</v>
      </c>
      <c r="O3142" t="s">
        <v>3910</v>
      </c>
      <c r="P3142">
        <v>0</v>
      </c>
      <c r="Q3142" t="s">
        <v>14995</v>
      </c>
      <c r="R3142" t="s">
        <v>14996</v>
      </c>
      <c r="S3142">
        <v>944</v>
      </c>
      <c r="T3142" t="s">
        <v>64</v>
      </c>
      <c r="U3142" t="s">
        <v>65</v>
      </c>
      <c r="V3142" t="s">
        <v>66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  <c r="AC3142" t="s">
        <v>67</v>
      </c>
      <c r="AD3142" t="s">
        <v>68</v>
      </c>
      <c r="AE3142" t="s">
        <v>67</v>
      </c>
      <c r="AF3142" t="s">
        <v>67</v>
      </c>
      <c r="AG3142" t="s">
        <v>67</v>
      </c>
      <c r="AH3142" t="s">
        <v>67</v>
      </c>
      <c r="AI3142" t="s">
        <v>67</v>
      </c>
      <c r="AJ3142" t="s">
        <v>68</v>
      </c>
      <c r="AK3142" t="s">
        <v>67</v>
      </c>
      <c r="AL3142" t="s">
        <v>67</v>
      </c>
      <c r="AM3142" t="s">
        <v>67</v>
      </c>
      <c r="AN3142" t="s">
        <v>67</v>
      </c>
      <c r="AO3142" t="s">
        <v>67</v>
      </c>
      <c r="AP3142" t="s">
        <v>67</v>
      </c>
      <c r="AQ3142" t="s">
        <v>67</v>
      </c>
      <c r="AR3142" t="s">
        <v>67</v>
      </c>
      <c r="AS3142" t="s">
        <v>67</v>
      </c>
      <c r="AT3142" t="s">
        <v>68</v>
      </c>
      <c r="AU3142" t="s">
        <v>67</v>
      </c>
      <c r="AV3142" t="s">
        <v>67</v>
      </c>
      <c r="AW3142" t="s">
        <v>67</v>
      </c>
      <c r="AX3142" t="s">
        <v>67</v>
      </c>
      <c r="AY3142" t="s">
        <v>67</v>
      </c>
      <c r="AZ3142" t="s">
        <v>67</v>
      </c>
      <c r="BA3142" t="s">
        <v>67</v>
      </c>
      <c r="BB3142" t="s">
        <v>67</v>
      </c>
      <c r="BC3142">
        <v>2.1371424999999999</v>
      </c>
      <c r="BE3142" t="str">
        <f t="shared" si="49"/>
        <v>RENTABLE</v>
      </c>
    </row>
    <row r="3143" spans="1:57" x14ac:dyDescent="0.25">
      <c r="A3143" t="s">
        <v>0</v>
      </c>
      <c r="B3143" t="s">
        <v>4565</v>
      </c>
      <c r="C3143">
        <v>158</v>
      </c>
      <c r="D3143">
        <v>122</v>
      </c>
      <c r="E3143">
        <v>108</v>
      </c>
      <c r="F3143">
        <v>111</v>
      </c>
      <c r="G3143" t="s">
        <v>5298</v>
      </c>
      <c r="H3143">
        <v>220</v>
      </c>
      <c r="I3143">
        <v>33071558</v>
      </c>
      <c r="J3143" t="s">
        <v>2556</v>
      </c>
      <c r="K3143" t="s">
        <v>14997</v>
      </c>
      <c r="L3143" t="s">
        <v>14998</v>
      </c>
      <c r="M3143">
        <v>22369</v>
      </c>
      <c r="N3143">
        <v>583</v>
      </c>
      <c r="O3143" t="s">
        <v>14999</v>
      </c>
      <c r="P3143">
        <v>6</v>
      </c>
      <c r="Q3143" t="s">
        <v>15000</v>
      </c>
      <c r="R3143" t="s">
        <v>15001</v>
      </c>
      <c r="S3143">
        <v>100</v>
      </c>
      <c r="T3143" t="s">
        <v>64</v>
      </c>
      <c r="U3143" t="s">
        <v>87</v>
      </c>
      <c r="V3143" t="s">
        <v>126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  <c r="AC3143" t="s">
        <v>67</v>
      </c>
      <c r="AD3143" t="s">
        <v>67</v>
      </c>
      <c r="AE3143" t="s">
        <v>67</v>
      </c>
      <c r="AF3143" t="s">
        <v>67</v>
      </c>
      <c r="AG3143" t="s">
        <v>67</v>
      </c>
      <c r="AH3143" t="s">
        <v>67</v>
      </c>
      <c r="AI3143" t="s">
        <v>67</v>
      </c>
      <c r="AJ3143" t="s">
        <v>67</v>
      </c>
      <c r="AK3143" t="s">
        <v>67</v>
      </c>
      <c r="AL3143" t="s">
        <v>67</v>
      </c>
      <c r="AM3143" t="s">
        <v>68</v>
      </c>
      <c r="AN3143" t="s">
        <v>67</v>
      </c>
      <c r="AO3143" t="s">
        <v>67</v>
      </c>
      <c r="AP3143" t="s">
        <v>67</v>
      </c>
      <c r="AQ3143" t="s">
        <v>67</v>
      </c>
      <c r="AR3143" t="s">
        <v>67</v>
      </c>
      <c r="AS3143" t="s">
        <v>67</v>
      </c>
      <c r="AT3143" t="s">
        <v>67</v>
      </c>
      <c r="AU3143" t="s">
        <v>68</v>
      </c>
      <c r="AV3143" t="s">
        <v>67</v>
      </c>
      <c r="AW3143" t="s">
        <v>67</v>
      </c>
      <c r="AX3143" t="s">
        <v>67</v>
      </c>
      <c r="AY3143" t="s">
        <v>67</v>
      </c>
      <c r="AZ3143" t="s">
        <v>67</v>
      </c>
      <c r="BA3143" t="s">
        <v>67</v>
      </c>
      <c r="BB3143" t="s">
        <v>67</v>
      </c>
      <c r="BC3143">
        <v>3.3071557999999999</v>
      </c>
      <c r="BE3143" t="str">
        <f t="shared" si="49"/>
        <v>RENTABLE</v>
      </c>
    </row>
    <row r="3144" spans="1:57" x14ac:dyDescent="0.25">
      <c r="A3144" t="s">
        <v>0</v>
      </c>
      <c r="B3144" t="s">
        <v>15002</v>
      </c>
      <c r="C3144">
        <v>73</v>
      </c>
      <c r="D3144">
        <v>101</v>
      </c>
      <c r="E3144">
        <v>22</v>
      </c>
      <c r="F3144">
        <v>558</v>
      </c>
      <c r="G3144" t="s">
        <v>2418</v>
      </c>
      <c r="H3144">
        <v>918</v>
      </c>
      <c r="I3144">
        <v>17655201</v>
      </c>
      <c r="J3144" t="s">
        <v>7171</v>
      </c>
      <c r="K3144" t="s">
        <v>719</v>
      </c>
      <c r="L3144" t="s">
        <v>15003</v>
      </c>
      <c r="M3144">
        <v>4719</v>
      </c>
      <c r="N3144">
        <v>3317</v>
      </c>
      <c r="O3144" t="s">
        <v>814</v>
      </c>
      <c r="P3144">
        <v>1</v>
      </c>
      <c r="Q3144" t="s">
        <v>15004</v>
      </c>
      <c r="R3144" t="s">
        <v>15005</v>
      </c>
      <c r="S3144">
        <v>24</v>
      </c>
      <c r="T3144" t="s">
        <v>64</v>
      </c>
      <c r="U3144" t="s">
        <v>65</v>
      </c>
      <c r="V3144" t="s">
        <v>308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  <c r="AC3144" t="s">
        <v>67</v>
      </c>
      <c r="AD3144" t="s">
        <v>67</v>
      </c>
      <c r="AE3144" t="s">
        <v>67</v>
      </c>
      <c r="AF3144" t="s">
        <v>67</v>
      </c>
      <c r="AG3144" t="s">
        <v>67</v>
      </c>
      <c r="AH3144" t="s">
        <v>67</v>
      </c>
      <c r="AI3144" t="s">
        <v>67</v>
      </c>
      <c r="AJ3144" t="s">
        <v>67</v>
      </c>
      <c r="AK3144" t="s">
        <v>67</v>
      </c>
      <c r="AL3144" t="s">
        <v>67</v>
      </c>
      <c r="AM3144" t="s">
        <v>67</v>
      </c>
      <c r="AN3144" t="s">
        <v>67</v>
      </c>
      <c r="AO3144" t="s">
        <v>67</v>
      </c>
      <c r="AP3144" t="s">
        <v>67</v>
      </c>
      <c r="AQ3144" t="s">
        <v>67</v>
      </c>
      <c r="AR3144" t="s">
        <v>67</v>
      </c>
      <c r="AS3144" t="s">
        <v>67</v>
      </c>
      <c r="AT3144" t="s">
        <v>67</v>
      </c>
      <c r="AU3144" t="s">
        <v>68</v>
      </c>
      <c r="AV3144" t="s">
        <v>67</v>
      </c>
      <c r="AW3144" t="s">
        <v>67</v>
      </c>
      <c r="AX3144" t="s">
        <v>67</v>
      </c>
      <c r="AY3144" t="s">
        <v>67</v>
      </c>
      <c r="AZ3144" t="s">
        <v>67</v>
      </c>
      <c r="BA3144" t="s">
        <v>68</v>
      </c>
      <c r="BB3144" t="s">
        <v>67</v>
      </c>
      <c r="BC3144">
        <v>1.7655201</v>
      </c>
      <c r="BE3144" t="str">
        <f t="shared" si="49"/>
        <v>RENTABLE</v>
      </c>
    </row>
    <row r="3145" spans="1:57" x14ac:dyDescent="0.25">
      <c r="A3145" t="s">
        <v>0</v>
      </c>
      <c r="B3145" t="s">
        <v>11583</v>
      </c>
      <c r="C3145">
        <v>65</v>
      </c>
      <c r="D3145">
        <v>100</v>
      </c>
      <c r="E3145">
        <v>15</v>
      </c>
      <c r="F3145">
        <v>804</v>
      </c>
      <c r="G3145" t="s">
        <v>2007</v>
      </c>
      <c r="H3145">
        <v>1000</v>
      </c>
      <c r="I3145">
        <v>16247775</v>
      </c>
      <c r="J3145" t="s">
        <v>2746</v>
      </c>
      <c r="K3145" t="s">
        <v>9461</v>
      </c>
      <c r="L3145" t="s">
        <v>15006</v>
      </c>
      <c r="M3145">
        <v>23527</v>
      </c>
      <c r="N3145">
        <v>4789</v>
      </c>
      <c r="O3145" t="s">
        <v>11022</v>
      </c>
      <c r="P3145">
        <v>3</v>
      </c>
      <c r="Q3145" t="s">
        <v>15007</v>
      </c>
      <c r="R3145" t="s">
        <v>15008</v>
      </c>
      <c r="S3145">
        <v>104</v>
      </c>
      <c r="T3145" t="s">
        <v>64</v>
      </c>
      <c r="U3145" t="s">
        <v>65</v>
      </c>
      <c r="V3145" t="s">
        <v>126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  <c r="AC3145" t="s">
        <v>67</v>
      </c>
      <c r="AD3145" t="s">
        <v>67</v>
      </c>
      <c r="AE3145" t="s">
        <v>67</v>
      </c>
      <c r="AF3145" t="s">
        <v>67</v>
      </c>
      <c r="AG3145" t="s">
        <v>67</v>
      </c>
      <c r="AH3145" t="s">
        <v>67</v>
      </c>
      <c r="AI3145" t="s">
        <v>67</v>
      </c>
      <c r="AJ3145" t="s">
        <v>67</v>
      </c>
      <c r="AK3145" t="s">
        <v>67</v>
      </c>
      <c r="AL3145" t="s">
        <v>67</v>
      </c>
      <c r="AM3145" t="s">
        <v>68</v>
      </c>
      <c r="AN3145" t="s">
        <v>67</v>
      </c>
      <c r="AO3145" t="s">
        <v>67</v>
      </c>
      <c r="AP3145" t="s">
        <v>67</v>
      </c>
      <c r="AQ3145" t="s">
        <v>67</v>
      </c>
      <c r="AR3145" t="s">
        <v>67</v>
      </c>
      <c r="AS3145" t="s">
        <v>68</v>
      </c>
      <c r="AT3145" t="s">
        <v>67</v>
      </c>
      <c r="AU3145" t="s">
        <v>67</v>
      </c>
      <c r="AV3145" t="s">
        <v>67</v>
      </c>
      <c r="AW3145" t="s">
        <v>67</v>
      </c>
      <c r="AX3145" t="s">
        <v>67</v>
      </c>
      <c r="AY3145" t="s">
        <v>67</v>
      </c>
      <c r="AZ3145" t="s">
        <v>67</v>
      </c>
      <c r="BA3145" t="s">
        <v>68</v>
      </c>
      <c r="BB3145" t="s">
        <v>67</v>
      </c>
      <c r="BC3145">
        <v>0.64991100000000002</v>
      </c>
      <c r="BE3145" t="str">
        <f t="shared" si="49"/>
        <v>PEU RENTABLE</v>
      </c>
    </row>
    <row r="3146" spans="1:57" x14ac:dyDescent="0.25">
      <c r="A3146" t="s">
        <v>0</v>
      </c>
      <c r="B3146" t="s">
        <v>5104</v>
      </c>
      <c r="C3146">
        <v>23</v>
      </c>
      <c r="D3146">
        <v>129</v>
      </c>
      <c r="E3146">
        <v>0</v>
      </c>
      <c r="F3146">
        <v>203</v>
      </c>
      <c r="G3146" t="s">
        <v>2748</v>
      </c>
      <c r="H3146">
        <v>18000</v>
      </c>
      <c r="I3146">
        <v>16153600</v>
      </c>
      <c r="J3146" t="s">
        <v>7863</v>
      </c>
      <c r="K3146" t="s">
        <v>1756</v>
      </c>
      <c r="L3146" t="s">
        <v>15009</v>
      </c>
      <c r="M3146">
        <v>8295</v>
      </c>
      <c r="N3146">
        <v>19065</v>
      </c>
      <c r="O3146" t="s">
        <v>15010</v>
      </c>
      <c r="P3146">
        <v>1</v>
      </c>
      <c r="Q3146" t="s">
        <v>15011</v>
      </c>
      <c r="R3146" t="s">
        <v>15012</v>
      </c>
      <c r="S3146">
        <v>30</v>
      </c>
      <c r="T3146" t="s">
        <v>64</v>
      </c>
      <c r="U3146" t="s">
        <v>65</v>
      </c>
      <c r="V3146" t="s">
        <v>615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  <c r="AC3146" t="s">
        <v>67</v>
      </c>
      <c r="AD3146" t="s">
        <v>67</v>
      </c>
      <c r="AE3146" t="s">
        <v>67</v>
      </c>
      <c r="AF3146" t="s">
        <v>67</v>
      </c>
      <c r="AG3146" t="s">
        <v>67</v>
      </c>
      <c r="AH3146" t="s">
        <v>67</v>
      </c>
      <c r="AI3146" t="s">
        <v>67</v>
      </c>
      <c r="AJ3146" t="s">
        <v>67</v>
      </c>
      <c r="AK3146" t="s">
        <v>67</v>
      </c>
      <c r="AL3146" t="s">
        <v>67</v>
      </c>
      <c r="AM3146" t="s">
        <v>67</v>
      </c>
      <c r="AN3146" t="s">
        <v>67</v>
      </c>
      <c r="AO3146" t="s">
        <v>67</v>
      </c>
      <c r="AP3146" t="s">
        <v>67</v>
      </c>
      <c r="AQ3146" t="s">
        <v>67</v>
      </c>
      <c r="AR3146" t="s">
        <v>67</v>
      </c>
      <c r="AS3146" t="s">
        <v>68</v>
      </c>
      <c r="AT3146" t="s">
        <v>67</v>
      </c>
      <c r="AU3146" t="s">
        <v>68</v>
      </c>
      <c r="AV3146" t="s">
        <v>68</v>
      </c>
      <c r="AW3146" t="s">
        <v>67</v>
      </c>
      <c r="AX3146" t="s">
        <v>67</v>
      </c>
      <c r="AY3146" t="s">
        <v>67</v>
      </c>
      <c r="AZ3146" t="s">
        <v>67</v>
      </c>
      <c r="BA3146" t="s">
        <v>67</v>
      </c>
      <c r="BB3146" t="s">
        <v>67</v>
      </c>
      <c r="BC3146">
        <v>1.6153599999999999</v>
      </c>
      <c r="BE3146" t="str">
        <f t="shared" si="49"/>
        <v>PEU RENTABLE</v>
      </c>
    </row>
    <row r="3147" spans="1:57" x14ac:dyDescent="0.25">
      <c r="A3147" t="s">
        <v>0</v>
      </c>
      <c r="B3147" t="s">
        <v>5010</v>
      </c>
      <c r="C3147">
        <v>63</v>
      </c>
      <c r="D3147">
        <v>81</v>
      </c>
      <c r="E3147">
        <v>176</v>
      </c>
      <c r="F3147">
        <v>39</v>
      </c>
      <c r="G3147" t="s">
        <v>15013</v>
      </c>
      <c r="H3147">
        <v>176</v>
      </c>
      <c r="I3147">
        <v>16033556</v>
      </c>
      <c r="J3147" t="s">
        <v>2165</v>
      </c>
      <c r="K3147" t="s">
        <v>5010</v>
      </c>
      <c r="L3147" t="s">
        <v>15014</v>
      </c>
      <c r="M3147">
        <v>37901</v>
      </c>
      <c r="N3147">
        <v>361</v>
      </c>
      <c r="O3147" t="s">
        <v>15015</v>
      </c>
      <c r="P3147">
        <v>1</v>
      </c>
      <c r="Q3147" t="s">
        <v>15016</v>
      </c>
      <c r="R3147" t="s">
        <v>15017</v>
      </c>
      <c r="S3147">
        <v>518</v>
      </c>
      <c r="T3147" t="s">
        <v>64</v>
      </c>
      <c r="U3147" t="s">
        <v>65</v>
      </c>
      <c r="V3147" t="s">
        <v>66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  <c r="AC3147" t="s">
        <v>67</v>
      </c>
      <c r="AD3147" t="s">
        <v>68</v>
      </c>
      <c r="AE3147" t="s">
        <v>67</v>
      </c>
      <c r="AF3147" t="s">
        <v>67</v>
      </c>
      <c r="AG3147" t="s">
        <v>67</v>
      </c>
      <c r="AH3147" t="s">
        <v>67</v>
      </c>
      <c r="AI3147" t="s">
        <v>67</v>
      </c>
      <c r="AJ3147" t="s">
        <v>67</v>
      </c>
      <c r="AK3147" t="s">
        <v>67</v>
      </c>
      <c r="AL3147" t="s">
        <v>67</v>
      </c>
      <c r="AM3147" t="s">
        <v>68</v>
      </c>
      <c r="AN3147" t="s">
        <v>67</v>
      </c>
      <c r="AO3147" t="s">
        <v>67</v>
      </c>
      <c r="AP3147" t="s">
        <v>67</v>
      </c>
      <c r="AQ3147" t="s">
        <v>67</v>
      </c>
      <c r="AR3147" t="s">
        <v>67</v>
      </c>
      <c r="AS3147" t="s">
        <v>67</v>
      </c>
      <c r="AT3147" t="s">
        <v>67</v>
      </c>
      <c r="AU3147" t="s">
        <v>67</v>
      </c>
      <c r="AV3147" t="s">
        <v>67</v>
      </c>
      <c r="AW3147" t="s">
        <v>67</v>
      </c>
      <c r="AX3147" t="s">
        <v>67</v>
      </c>
      <c r="AY3147" t="s">
        <v>67</v>
      </c>
      <c r="AZ3147" t="s">
        <v>67</v>
      </c>
      <c r="BA3147" t="s">
        <v>67</v>
      </c>
      <c r="BB3147" t="s">
        <v>67</v>
      </c>
      <c r="BC3147">
        <v>1.6033556</v>
      </c>
      <c r="BE3147" t="str">
        <f t="shared" si="49"/>
        <v>PEU RENTABLE</v>
      </c>
    </row>
    <row r="3148" spans="1:57" x14ac:dyDescent="0.25">
      <c r="A3148" t="s">
        <v>0</v>
      </c>
      <c r="B3148" t="s">
        <v>1931</v>
      </c>
      <c r="C3148">
        <v>132</v>
      </c>
      <c r="D3148">
        <v>96</v>
      </c>
      <c r="E3148">
        <v>31</v>
      </c>
      <c r="F3148">
        <v>536</v>
      </c>
      <c r="G3148" t="s">
        <v>3015</v>
      </c>
      <c r="H3148">
        <v>651</v>
      </c>
      <c r="I3148">
        <v>16667084</v>
      </c>
      <c r="J3148" t="s">
        <v>12660</v>
      </c>
      <c r="K3148" t="s">
        <v>15018</v>
      </c>
      <c r="L3148" t="s">
        <v>15019</v>
      </c>
      <c r="M3148">
        <v>90070</v>
      </c>
      <c r="N3148">
        <v>3119</v>
      </c>
      <c r="O3148" t="s">
        <v>15020</v>
      </c>
      <c r="P3148">
        <v>0</v>
      </c>
      <c r="Q3148" t="s">
        <v>15021</v>
      </c>
      <c r="R3148" t="s">
        <v>15022</v>
      </c>
      <c r="S3148">
        <v>248</v>
      </c>
      <c r="T3148" t="s">
        <v>64</v>
      </c>
      <c r="U3148" t="s">
        <v>65</v>
      </c>
      <c r="V3148" t="s">
        <v>66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  <c r="AC3148" t="s">
        <v>67</v>
      </c>
      <c r="AD3148" t="s">
        <v>67</v>
      </c>
      <c r="AE3148" t="s">
        <v>67</v>
      </c>
      <c r="AF3148" t="s">
        <v>67</v>
      </c>
      <c r="AG3148" t="s">
        <v>67</v>
      </c>
      <c r="AH3148" t="s">
        <v>67</v>
      </c>
      <c r="AI3148" t="s">
        <v>67</v>
      </c>
      <c r="AJ3148" t="s">
        <v>67</v>
      </c>
      <c r="AK3148" t="s">
        <v>67</v>
      </c>
      <c r="AL3148" t="s">
        <v>67</v>
      </c>
      <c r="AM3148" t="s">
        <v>68</v>
      </c>
      <c r="AN3148" t="s">
        <v>67</v>
      </c>
      <c r="AO3148" t="s">
        <v>67</v>
      </c>
      <c r="AP3148" t="s">
        <v>67</v>
      </c>
      <c r="AQ3148" t="s">
        <v>67</v>
      </c>
      <c r="AR3148" t="s">
        <v>68</v>
      </c>
      <c r="AS3148" t="s">
        <v>67</v>
      </c>
      <c r="AT3148" t="s">
        <v>68</v>
      </c>
      <c r="AU3148" t="s">
        <v>67</v>
      </c>
      <c r="AV3148" t="s">
        <v>67</v>
      </c>
      <c r="AW3148" t="s">
        <v>67</v>
      </c>
      <c r="AX3148" t="s">
        <v>67</v>
      </c>
      <c r="AY3148" t="s">
        <v>67</v>
      </c>
      <c r="AZ3148" t="s">
        <v>67</v>
      </c>
      <c r="BA3148" t="s">
        <v>67</v>
      </c>
      <c r="BB3148" t="s">
        <v>67</v>
      </c>
      <c r="BC3148">
        <v>1.515189455</v>
      </c>
      <c r="BE3148" t="str">
        <f t="shared" si="49"/>
        <v>PEU RENTABLE</v>
      </c>
    </row>
    <row r="3149" spans="1:57" x14ac:dyDescent="0.25">
      <c r="A3149" t="s">
        <v>0</v>
      </c>
      <c r="B3149" t="s">
        <v>15023</v>
      </c>
      <c r="C3149">
        <v>191</v>
      </c>
      <c r="D3149">
        <v>84</v>
      </c>
      <c r="E3149">
        <v>36</v>
      </c>
      <c r="F3149">
        <v>648</v>
      </c>
      <c r="G3149" t="s">
        <v>15024</v>
      </c>
      <c r="H3149">
        <v>2000</v>
      </c>
      <c r="I3149">
        <v>15417771</v>
      </c>
      <c r="J3149" t="s">
        <v>5572</v>
      </c>
      <c r="K3149" t="s">
        <v>4399</v>
      </c>
      <c r="L3149" t="s">
        <v>15025</v>
      </c>
      <c r="M3149">
        <v>87494</v>
      </c>
      <c r="N3149">
        <v>3416</v>
      </c>
      <c r="O3149" t="s">
        <v>7978</v>
      </c>
      <c r="P3149">
        <v>1</v>
      </c>
      <c r="Q3149" t="s">
        <v>15026</v>
      </c>
      <c r="R3149" t="s">
        <v>15027</v>
      </c>
      <c r="S3149">
        <v>540</v>
      </c>
      <c r="T3149" t="s">
        <v>64</v>
      </c>
      <c r="U3149" t="s">
        <v>65</v>
      </c>
      <c r="V3149" t="s">
        <v>615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  <c r="AC3149" t="s">
        <v>67</v>
      </c>
      <c r="AD3149" t="s">
        <v>67</v>
      </c>
      <c r="AE3149" t="s">
        <v>67</v>
      </c>
      <c r="AF3149" t="s">
        <v>67</v>
      </c>
      <c r="AG3149" t="s">
        <v>67</v>
      </c>
      <c r="AH3149" t="s">
        <v>67</v>
      </c>
      <c r="AI3149" t="s">
        <v>67</v>
      </c>
      <c r="AJ3149" t="s">
        <v>68</v>
      </c>
      <c r="AK3149" t="s">
        <v>67</v>
      </c>
      <c r="AL3149" t="s">
        <v>67</v>
      </c>
      <c r="AM3149" t="s">
        <v>67</v>
      </c>
      <c r="AN3149" t="s">
        <v>67</v>
      </c>
      <c r="AO3149" t="s">
        <v>67</v>
      </c>
      <c r="AP3149" t="s">
        <v>67</v>
      </c>
      <c r="AQ3149" t="s">
        <v>67</v>
      </c>
      <c r="AR3149" t="s">
        <v>68</v>
      </c>
      <c r="AS3149" t="s">
        <v>67</v>
      </c>
      <c r="AT3149" t="s">
        <v>67</v>
      </c>
      <c r="AU3149" t="s">
        <v>67</v>
      </c>
      <c r="AV3149" t="s">
        <v>67</v>
      </c>
      <c r="AW3149" t="s">
        <v>67</v>
      </c>
      <c r="AX3149" t="s">
        <v>67</v>
      </c>
      <c r="AY3149" t="s">
        <v>67</v>
      </c>
      <c r="AZ3149" t="s">
        <v>67</v>
      </c>
      <c r="BA3149" t="s">
        <v>67</v>
      </c>
      <c r="BB3149" t="s">
        <v>67</v>
      </c>
      <c r="BC3149">
        <v>1.223632619</v>
      </c>
      <c r="BE3149" t="str">
        <f t="shared" si="49"/>
        <v>PEU RENTABLE</v>
      </c>
    </row>
    <row r="3150" spans="1:57" x14ac:dyDescent="0.25">
      <c r="A3150" t="s">
        <v>0</v>
      </c>
      <c r="B3150" t="s">
        <v>4384</v>
      </c>
      <c r="C3150">
        <v>52</v>
      </c>
      <c r="D3150">
        <v>100</v>
      </c>
      <c r="E3150">
        <v>394</v>
      </c>
      <c r="F3150">
        <v>695</v>
      </c>
      <c r="G3150" t="s">
        <v>4674</v>
      </c>
      <c r="H3150">
        <v>2000</v>
      </c>
      <c r="I3150">
        <v>48468407.530000001</v>
      </c>
      <c r="J3150" t="s">
        <v>15028</v>
      </c>
      <c r="K3150" t="s">
        <v>566</v>
      </c>
      <c r="L3150" t="s">
        <v>15029</v>
      </c>
      <c r="M3150">
        <v>7322</v>
      </c>
      <c r="N3150">
        <v>6296</v>
      </c>
      <c r="O3150" t="s">
        <v>1932</v>
      </c>
      <c r="P3150">
        <v>0</v>
      </c>
      <c r="Q3150" t="s">
        <v>15030</v>
      </c>
      <c r="R3150" t="s">
        <v>15031</v>
      </c>
      <c r="S3150">
        <v>78</v>
      </c>
      <c r="T3150" t="s">
        <v>64</v>
      </c>
      <c r="U3150" t="s">
        <v>65</v>
      </c>
      <c r="V3150" t="s">
        <v>615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  <c r="AC3150" t="s">
        <v>67</v>
      </c>
      <c r="AD3150" t="s">
        <v>67</v>
      </c>
      <c r="AE3150" t="s">
        <v>67</v>
      </c>
      <c r="AF3150" t="s">
        <v>67</v>
      </c>
      <c r="AG3150" t="s">
        <v>68</v>
      </c>
      <c r="AH3150" t="s">
        <v>67</v>
      </c>
      <c r="AI3150" t="s">
        <v>67</v>
      </c>
      <c r="AJ3150" t="s">
        <v>67</v>
      </c>
      <c r="AK3150" t="s">
        <v>67</v>
      </c>
      <c r="AL3150" t="s">
        <v>67</v>
      </c>
      <c r="AM3150" t="s">
        <v>67</v>
      </c>
      <c r="AN3150" t="s">
        <v>67</v>
      </c>
      <c r="AO3150" t="s">
        <v>67</v>
      </c>
      <c r="AP3150" t="s">
        <v>67</v>
      </c>
      <c r="AQ3150" t="s">
        <v>67</v>
      </c>
      <c r="AR3150" t="s">
        <v>67</v>
      </c>
      <c r="AS3150" t="s">
        <v>67</v>
      </c>
      <c r="AT3150" t="s">
        <v>67</v>
      </c>
      <c r="AU3150" t="s">
        <v>67</v>
      </c>
      <c r="AV3150" t="s">
        <v>67</v>
      </c>
      <c r="AW3150" t="s">
        <v>67</v>
      </c>
      <c r="AX3150" t="s">
        <v>67</v>
      </c>
      <c r="AY3150" t="s">
        <v>67</v>
      </c>
      <c r="AZ3150" t="s">
        <v>67</v>
      </c>
      <c r="BA3150" t="s">
        <v>67</v>
      </c>
      <c r="BB3150" t="s">
        <v>67</v>
      </c>
      <c r="BC3150">
        <v>6.253747282</v>
      </c>
      <c r="BE3150" t="str">
        <f t="shared" si="49"/>
        <v>TRES RENTABLE</v>
      </c>
    </row>
    <row r="3151" spans="1:57" x14ac:dyDescent="0.25">
      <c r="A3151" t="s">
        <v>0</v>
      </c>
      <c r="B3151" t="s">
        <v>13050</v>
      </c>
      <c r="C3151">
        <v>91</v>
      </c>
      <c r="D3151">
        <v>110</v>
      </c>
      <c r="E3151">
        <v>164</v>
      </c>
      <c r="F3151">
        <v>45</v>
      </c>
      <c r="G3151" t="s">
        <v>9854</v>
      </c>
      <c r="H3151">
        <v>258</v>
      </c>
      <c r="I3151">
        <v>15156200</v>
      </c>
      <c r="J3151" t="s">
        <v>1150</v>
      </c>
      <c r="K3151" t="s">
        <v>15032</v>
      </c>
      <c r="L3151" t="s">
        <v>15033</v>
      </c>
      <c r="M3151">
        <v>15358</v>
      </c>
      <c r="N3151">
        <v>571</v>
      </c>
      <c r="O3151" t="s">
        <v>11976</v>
      </c>
      <c r="P3151">
        <v>2</v>
      </c>
      <c r="Q3151" t="s">
        <v>15034</v>
      </c>
      <c r="R3151" t="s">
        <v>15035</v>
      </c>
      <c r="S3151">
        <v>131</v>
      </c>
      <c r="T3151" t="s">
        <v>64</v>
      </c>
      <c r="U3151" t="s">
        <v>65</v>
      </c>
      <c r="V3151" t="s">
        <v>615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  <c r="AC3151" t="s">
        <v>67</v>
      </c>
      <c r="AD3151" t="s">
        <v>68</v>
      </c>
      <c r="AE3151" t="s">
        <v>67</v>
      </c>
      <c r="AF3151" t="s">
        <v>67</v>
      </c>
      <c r="AG3151" t="s">
        <v>67</v>
      </c>
      <c r="AH3151" t="s">
        <v>67</v>
      </c>
      <c r="AI3151" t="s">
        <v>67</v>
      </c>
      <c r="AJ3151" t="s">
        <v>68</v>
      </c>
      <c r="AK3151" t="s">
        <v>67</v>
      </c>
      <c r="AL3151" t="s">
        <v>67</v>
      </c>
      <c r="AM3151" t="s">
        <v>67</v>
      </c>
      <c r="AN3151" t="s">
        <v>68</v>
      </c>
      <c r="AO3151" t="s">
        <v>67</v>
      </c>
      <c r="AP3151" t="s">
        <v>67</v>
      </c>
      <c r="AQ3151" t="s">
        <v>67</v>
      </c>
      <c r="AR3151" t="s">
        <v>67</v>
      </c>
      <c r="AS3151" t="s">
        <v>67</v>
      </c>
      <c r="AT3151" t="s">
        <v>67</v>
      </c>
      <c r="AU3151" t="s">
        <v>68</v>
      </c>
      <c r="AV3151" t="s">
        <v>67</v>
      </c>
      <c r="AW3151" t="s">
        <v>67</v>
      </c>
      <c r="AX3151" t="s">
        <v>68</v>
      </c>
      <c r="AY3151" t="s">
        <v>67</v>
      </c>
      <c r="AZ3151" t="s">
        <v>67</v>
      </c>
      <c r="BA3151" t="s">
        <v>67</v>
      </c>
      <c r="BB3151" t="s">
        <v>67</v>
      </c>
      <c r="BC3151">
        <v>0.50520666700000005</v>
      </c>
      <c r="BE3151" t="str">
        <f t="shared" si="49"/>
        <v>PAS RENTABLE</v>
      </c>
    </row>
    <row r="3152" spans="1:57" x14ac:dyDescent="0.25">
      <c r="A3152" t="s">
        <v>0</v>
      </c>
      <c r="B3152" t="s">
        <v>12020</v>
      </c>
      <c r="C3152">
        <v>368</v>
      </c>
      <c r="D3152">
        <v>130</v>
      </c>
      <c r="E3152">
        <v>337</v>
      </c>
      <c r="F3152">
        <v>820</v>
      </c>
      <c r="G3152" t="s">
        <v>490</v>
      </c>
      <c r="H3152">
        <v>11000</v>
      </c>
      <c r="I3152">
        <v>21589307</v>
      </c>
      <c r="J3152" t="s">
        <v>3438</v>
      </c>
      <c r="K3152" t="s">
        <v>690</v>
      </c>
      <c r="L3152" t="s">
        <v>15036</v>
      </c>
      <c r="M3152">
        <v>135286</v>
      </c>
      <c r="N3152">
        <v>13960</v>
      </c>
      <c r="O3152" t="s">
        <v>1076</v>
      </c>
      <c r="P3152">
        <v>1</v>
      </c>
      <c r="Q3152" t="s">
        <v>15037</v>
      </c>
      <c r="R3152" t="s">
        <v>15038</v>
      </c>
      <c r="S3152">
        <v>261</v>
      </c>
      <c r="T3152" t="s">
        <v>64</v>
      </c>
      <c r="U3152" t="s">
        <v>65</v>
      </c>
      <c r="V3152" t="s">
        <v>66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  <c r="AC3152" t="s">
        <v>67</v>
      </c>
      <c r="AD3152" t="s">
        <v>67</v>
      </c>
      <c r="AE3152" t="s">
        <v>67</v>
      </c>
      <c r="AF3152" t="s">
        <v>67</v>
      </c>
      <c r="AG3152" t="s">
        <v>67</v>
      </c>
      <c r="AH3152" t="s">
        <v>67</v>
      </c>
      <c r="AI3152" t="s">
        <v>67</v>
      </c>
      <c r="AJ3152" t="s">
        <v>67</v>
      </c>
      <c r="AK3152" t="s">
        <v>67</v>
      </c>
      <c r="AL3152" t="s">
        <v>67</v>
      </c>
      <c r="AM3152" t="s">
        <v>67</v>
      </c>
      <c r="AN3152" t="s">
        <v>67</v>
      </c>
      <c r="AO3152" t="s">
        <v>67</v>
      </c>
      <c r="AP3152" t="s">
        <v>67</v>
      </c>
      <c r="AQ3152" t="s">
        <v>67</v>
      </c>
      <c r="AR3152" t="s">
        <v>67</v>
      </c>
      <c r="AS3152" t="s">
        <v>67</v>
      </c>
      <c r="AT3152" t="s">
        <v>67</v>
      </c>
      <c r="AU3152" t="s">
        <v>68</v>
      </c>
      <c r="AV3152" t="s">
        <v>67</v>
      </c>
      <c r="AW3152" t="s">
        <v>67</v>
      </c>
      <c r="AX3152" t="s">
        <v>67</v>
      </c>
      <c r="AY3152" t="s">
        <v>67</v>
      </c>
      <c r="AZ3152" t="s">
        <v>67</v>
      </c>
      <c r="BA3152" t="s">
        <v>67</v>
      </c>
      <c r="BB3152" t="s">
        <v>67</v>
      </c>
      <c r="BC3152">
        <v>2.1589307</v>
      </c>
      <c r="BE3152" t="str">
        <f t="shared" si="49"/>
        <v>RENTABLE</v>
      </c>
    </row>
    <row r="3153" spans="1:57" x14ac:dyDescent="0.25">
      <c r="A3153" t="s">
        <v>0</v>
      </c>
      <c r="B3153" t="s">
        <v>15039</v>
      </c>
      <c r="C3153">
        <v>89</v>
      </c>
      <c r="D3153">
        <v>84</v>
      </c>
      <c r="E3153">
        <v>134</v>
      </c>
      <c r="F3153">
        <v>307</v>
      </c>
      <c r="G3153" t="s">
        <v>5071</v>
      </c>
      <c r="H3153">
        <v>655</v>
      </c>
      <c r="I3153">
        <v>20339754</v>
      </c>
      <c r="J3153" t="s">
        <v>1039</v>
      </c>
      <c r="K3153" t="s">
        <v>7937</v>
      </c>
      <c r="L3153" t="s">
        <v>15040</v>
      </c>
      <c r="M3153">
        <v>23928</v>
      </c>
      <c r="N3153">
        <v>2737</v>
      </c>
      <c r="O3153" t="s">
        <v>15041</v>
      </c>
      <c r="P3153">
        <v>2</v>
      </c>
      <c r="Q3153" t="s">
        <v>15042</v>
      </c>
      <c r="R3153" t="s">
        <v>15043</v>
      </c>
      <c r="S3153">
        <v>73</v>
      </c>
      <c r="T3153" t="s">
        <v>64</v>
      </c>
      <c r="U3153" t="s">
        <v>65</v>
      </c>
      <c r="V3153" t="s">
        <v>615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  <c r="AC3153" t="s">
        <v>67</v>
      </c>
      <c r="AD3153" t="s">
        <v>67</v>
      </c>
      <c r="AE3153" t="s">
        <v>67</v>
      </c>
      <c r="AF3153" t="s">
        <v>67</v>
      </c>
      <c r="AG3153" t="s">
        <v>67</v>
      </c>
      <c r="AH3153" t="s">
        <v>67</v>
      </c>
      <c r="AI3153" t="s">
        <v>67</v>
      </c>
      <c r="AJ3153" t="s">
        <v>67</v>
      </c>
      <c r="AK3153" t="s">
        <v>67</v>
      </c>
      <c r="AL3153" t="s">
        <v>67</v>
      </c>
      <c r="AM3153" t="s">
        <v>68</v>
      </c>
      <c r="AN3153" t="s">
        <v>67</v>
      </c>
      <c r="AO3153" t="s">
        <v>67</v>
      </c>
      <c r="AP3153" t="s">
        <v>67</v>
      </c>
      <c r="AQ3153" t="s">
        <v>67</v>
      </c>
      <c r="AR3153" t="s">
        <v>67</v>
      </c>
      <c r="AS3153" t="s">
        <v>67</v>
      </c>
      <c r="AT3153" t="s">
        <v>67</v>
      </c>
      <c r="AU3153" t="s">
        <v>67</v>
      </c>
      <c r="AV3153" t="s">
        <v>67</v>
      </c>
      <c r="AW3153" t="s">
        <v>67</v>
      </c>
      <c r="AX3153" t="s">
        <v>68</v>
      </c>
      <c r="AY3153" t="s">
        <v>67</v>
      </c>
      <c r="AZ3153" t="s">
        <v>67</v>
      </c>
      <c r="BA3153" t="s">
        <v>67</v>
      </c>
      <c r="BB3153" t="s">
        <v>67</v>
      </c>
      <c r="BC3153">
        <v>2.0339754000000001</v>
      </c>
      <c r="BE3153" t="str">
        <f t="shared" si="49"/>
        <v>RENTABLE</v>
      </c>
    </row>
    <row r="3154" spans="1:57" x14ac:dyDescent="0.25">
      <c r="A3154" t="s">
        <v>0</v>
      </c>
      <c r="B3154" t="s">
        <v>15044</v>
      </c>
      <c r="C3154">
        <v>83</v>
      </c>
      <c r="D3154">
        <v>106</v>
      </c>
      <c r="E3154">
        <v>293</v>
      </c>
      <c r="F3154">
        <v>547</v>
      </c>
      <c r="G3154" t="s">
        <v>15045</v>
      </c>
      <c r="H3154">
        <v>773</v>
      </c>
      <c r="I3154">
        <v>28873374</v>
      </c>
      <c r="J3154" t="s">
        <v>4096</v>
      </c>
      <c r="K3154" t="s">
        <v>15046</v>
      </c>
      <c r="L3154" t="s">
        <v>15047</v>
      </c>
      <c r="M3154">
        <v>22161</v>
      </c>
      <c r="N3154">
        <v>2787</v>
      </c>
      <c r="O3154" t="s">
        <v>15048</v>
      </c>
      <c r="P3154">
        <v>11</v>
      </c>
      <c r="Q3154" t="s">
        <v>15049</v>
      </c>
      <c r="R3154" t="s">
        <v>15050</v>
      </c>
      <c r="S3154">
        <v>68</v>
      </c>
      <c r="T3154" t="s">
        <v>64</v>
      </c>
      <c r="U3154" t="s">
        <v>65</v>
      </c>
      <c r="V3154" t="s">
        <v>126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  <c r="AC3154" t="s">
        <v>67</v>
      </c>
      <c r="AD3154" t="s">
        <v>67</v>
      </c>
      <c r="AE3154" t="s">
        <v>67</v>
      </c>
      <c r="AF3154" t="s">
        <v>67</v>
      </c>
      <c r="AG3154" t="s">
        <v>67</v>
      </c>
      <c r="AH3154" t="s">
        <v>68</v>
      </c>
      <c r="AI3154" t="s">
        <v>67</v>
      </c>
      <c r="AJ3154" t="s">
        <v>67</v>
      </c>
      <c r="AK3154" t="s">
        <v>67</v>
      </c>
      <c r="AL3154" t="s">
        <v>67</v>
      </c>
      <c r="AM3154" t="s">
        <v>67</v>
      </c>
      <c r="AN3154" t="s">
        <v>67</v>
      </c>
      <c r="AO3154" t="s">
        <v>67</v>
      </c>
      <c r="AP3154" t="s">
        <v>67</v>
      </c>
      <c r="AQ3154" t="s">
        <v>67</v>
      </c>
      <c r="AR3154" t="s">
        <v>67</v>
      </c>
      <c r="AS3154" t="s">
        <v>67</v>
      </c>
      <c r="AT3154" t="s">
        <v>67</v>
      </c>
      <c r="AU3154" t="s">
        <v>67</v>
      </c>
      <c r="AV3154" t="s">
        <v>68</v>
      </c>
      <c r="AW3154" t="s">
        <v>67</v>
      </c>
      <c r="AX3154" t="s">
        <v>67</v>
      </c>
      <c r="AY3154" t="s">
        <v>67</v>
      </c>
      <c r="AZ3154" t="s">
        <v>67</v>
      </c>
      <c r="BA3154" t="s">
        <v>67</v>
      </c>
      <c r="BB3154" t="s">
        <v>67</v>
      </c>
      <c r="BC3154">
        <v>2.8873373999999998</v>
      </c>
      <c r="BE3154" t="str">
        <f t="shared" si="49"/>
        <v>RENTABLE</v>
      </c>
    </row>
    <row r="3155" spans="1:57" x14ac:dyDescent="0.25">
      <c r="A3155" t="s">
        <v>0</v>
      </c>
      <c r="B3155" t="s">
        <v>15051</v>
      </c>
      <c r="C3155">
        <v>83</v>
      </c>
      <c r="D3155">
        <v>89</v>
      </c>
      <c r="E3155">
        <v>23</v>
      </c>
      <c r="F3155">
        <v>503</v>
      </c>
      <c r="G3155" t="s">
        <v>4572</v>
      </c>
      <c r="H3155">
        <v>839</v>
      </c>
      <c r="I3155">
        <v>15102127</v>
      </c>
      <c r="J3155" t="s">
        <v>1700</v>
      </c>
      <c r="K3155" t="s">
        <v>4524</v>
      </c>
      <c r="L3155" t="s">
        <v>15052</v>
      </c>
      <c r="M3155">
        <v>17790</v>
      </c>
      <c r="N3155">
        <v>3973</v>
      </c>
      <c r="O3155" t="s">
        <v>2739</v>
      </c>
      <c r="P3155">
        <v>5</v>
      </c>
      <c r="Q3155" t="s">
        <v>15053</v>
      </c>
      <c r="R3155" t="s">
        <v>15054</v>
      </c>
      <c r="S3155">
        <v>59</v>
      </c>
      <c r="T3155" t="s">
        <v>64</v>
      </c>
      <c r="U3155" t="s">
        <v>65</v>
      </c>
      <c r="V3155" t="s">
        <v>615</v>
      </c>
      <c r="W3155">
        <v>39752620.439999998</v>
      </c>
      <c r="X3155">
        <v>2009</v>
      </c>
      <c r="Y3155">
        <v>700</v>
      </c>
      <c r="Z3155">
        <v>5.8</v>
      </c>
      <c r="AA3155">
        <v>1.85</v>
      </c>
      <c r="AB3155">
        <v>0</v>
      </c>
      <c r="AC3155" t="s">
        <v>67</v>
      </c>
      <c r="AD3155" t="s">
        <v>67</v>
      </c>
      <c r="AE3155" t="s">
        <v>67</v>
      </c>
      <c r="AF3155" t="s">
        <v>67</v>
      </c>
      <c r="AG3155" t="s">
        <v>67</v>
      </c>
      <c r="AH3155" t="s">
        <v>67</v>
      </c>
      <c r="AI3155" t="s">
        <v>67</v>
      </c>
      <c r="AJ3155" t="s">
        <v>67</v>
      </c>
      <c r="AK3155" t="s">
        <v>67</v>
      </c>
      <c r="AL3155" t="s">
        <v>67</v>
      </c>
      <c r="AM3155" t="s">
        <v>68</v>
      </c>
      <c r="AN3155" t="s">
        <v>67</v>
      </c>
      <c r="AO3155" t="s">
        <v>67</v>
      </c>
      <c r="AP3155" t="s">
        <v>67</v>
      </c>
      <c r="AQ3155" t="s">
        <v>67</v>
      </c>
      <c r="AR3155" t="s">
        <v>67</v>
      </c>
      <c r="AS3155" t="s">
        <v>67</v>
      </c>
      <c r="AT3155" t="s">
        <v>67</v>
      </c>
      <c r="AU3155" t="s">
        <v>67</v>
      </c>
      <c r="AV3155" t="s">
        <v>67</v>
      </c>
      <c r="AW3155" t="s">
        <v>67</v>
      </c>
      <c r="AX3155" t="s">
        <v>67</v>
      </c>
      <c r="AY3155" t="s">
        <v>67</v>
      </c>
      <c r="AZ3155" t="s">
        <v>67</v>
      </c>
      <c r="BA3155" t="s">
        <v>67</v>
      </c>
      <c r="BB3155" t="s">
        <v>67</v>
      </c>
      <c r="BC3155">
        <v>6.253747282</v>
      </c>
      <c r="BE3155" t="str">
        <f t="shared" si="49"/>
        <v>TRES RENTABLE</v>
      </c>
    </row>
    <row r="3156" spans="1:57" x14ac:dyDescent="0.25">
      <c r="A3156" t="s">
        <v>0</v>
      </c>
      <c r="B3156" t="s">
        <v>15055</v>
      </c>
      <c r="C3156">
        <v>33</v>
      </c>
      <c r="D3156">
        <v>76</v>
      </c>
      <c r="E3156">
        <v>14</v>
      </c>
      <c r="F3156">
        <v>636</v>
      </c>
      <c r="G3156" t="s">
        <v>1546</v>
      </c>
      <c r="H3156">
        <v>1000</v>
      </c>
      <c r="I3156">
        <v>13684949</v>
      </c>
      <c r="J3156" t="s">
        <v>501</v>
      </c>
      <c r="K3156" t="s">
        <v>2648</v>
      </c>
      <c r="L3156" t="s">
        <v>15056</v>
      </c>
      <c r="M3156">
        <v>4564</v>
      </c>
      <c r="N3156">
        <v>3752</v>
      </c>
      <c r="O3156" t="s">
        <v>7685</v>
      </c>
      <c r="P3156">
        <v>0</v>
      </c>
      <c r="Q3156" t="s">
        <v>15057</v>
      </c>
      <c r="R3156" t="s">
        <v>15058</v>
      </c>
      <c r="S3156">
        <v>43</v>
      </c>
      <c r="T3156" t="s">
        <v>64</v>
      </c>
      <c r="U3156" t="s">
        <v>65</v>
      </c>
      <c r="V3156" t="s">
        <v>126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  <c r="AC3156" t="s">
        <v>67</v>
      </c>
      <c r="AD3156" t="s">
        <v>67</v>
      </c>
      <c r="AE3156" t="s">
        <v>67</v>
      </c>
      <c r="AF3156" t="s">
        <v>67</v>
      </c>
      <c r="AG3156" t="s">
        <v>67</v>
      </c>
      <c r="AH3156" t="s">
        <v>67</v>
      </c>
      <c r="AI3156" t="s">
        <v>67</v>
      </c>
      <c r="AJ3156" t="s">
        <v>67</v>
      </c>
      <c r="AK3156" t="s">
        <v>67</v>
      </c>
      <c r="AL3156" t="s">
        <v>67</v>
      </c>
      <c r="AM3156" t="s">
        <v>68</v>
      </c>
      <c r="AN3156" t="s">
        <v>67</v>
      </c>
      <c r="AO3156" t="s">
        <v>67</v>
      </c>
      <c r="AP3156" t="s">
        <v>67</v>
      </c>
      <c r="AQ3156" t="s">
        <v>68</v>
      </c>
      <c r="AR3156" t="s">
        <v>67</v>
      </c>
      <c r="AS3156" t="s">
        <v>67</v>
      </c>
      <c r="AT3156" t="s">
        <v>67</v>
      </c>
      <c r="AU3156" t="s">
        <v>67</v>
      </c>
      <c r="AV3156" t="s">
        <v>67</v>
      </c>
      <c r="AW3156" t="s">
        <v>67</v>
      </c>
      <c r="AX3156" t="s">
        <v>67</v>
      </c>
      <c r="AY3156" t="s">
        <v>67</v>
      </c>
      <c r="AZ3156" t="s">
        <v>68</v>
      </c>
      <c r="BA3156" t="s">
        <v>68</v>
      </c>
      <c r="BB3156" t="s">
        <v>67</v>
      </c>
      <c r="BC3156">
        <v>4.5616496670000002</v>
      </c>
      <c r="BE3156" t="str">
        <f t="shared" si="49"/>
        <v>RENTABLE</v>
      </c>
    </row>
    <row r="3157" spans="1:57" x14ac:dyDescent="0.25">
      <c r="A3157" t="s">
        <v>0</v>
      </c>
      <c r="B3157" t="s">
        <v>14629</v>
      </c>
      <c r="C3157">
        <v>386</v>
      </c>
      <c r="D3157">
        <v>99</v>
      </c>
      <c r="E3157">
        <v>64</v>
      </c>
      <c r="F3157">
        <v>918</v>
      </c>
      <c r="G3157" t="s">
        <v>1242</v>
      </c>
      <c r="H3157">
        <v>13000</v>
      </c>
      <c r="I3157">
        <v>14597405</v>
      </c>
      <c r="J3157" t="s">
        <v>1573</v>
      </c>
      <c r="K3157" t="s">
        <v>476</v>
      </c>
      <c r="L3157" t="s">
        <v>15059</v>
      </c>
      <c r="M3157">
        <v>71679</v>
      </c>
      <c r="N3157">
        <v>17204</v>
      </c>
      <c r="O3157" t="s">
        <v>719</v>
      </c>
      <c r="P3157">
        <v>1</v>
      </c>
      <c r="Q3157" t="s">
        <v>15060</v>
      </c>
      <c r="R3157" t="s">
        <v>15061</v>
      </c>
      <c r="S3157">
        <v>216</v>
      </c>
      <c r="T3157" t="s">
        <v>64</v>
      </c>
      <c r="U3157" t="s">
        <v>87</v>
      </c>
      <c r="V3157" t="s">
        <v>615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  <c r="AC3157" t="s">
        <v>67</v>
      </c>
      <c r="AD3157" t="s">
        <v>67</v>
      </c>
      <c r="AE3157" t="s">
        <v>67</v>
      </c>
      <c r="AF3157" t="s">
        <v>67</v>
      </c>
      <c r="AG3157" t="s">
        <v>67</v>
      </c>
      <c r="AH3157" t="s">
        <v>67</v>
      </c>
      <c r="AI3157" t="s">
        <v>67</v>
      </c>
      <c r="AJ3157" t="s">
        <v>67</v>
      </c>
      <c r="AK3157" t="s">
        <v>67</v>
      </c>
      <c r="AL3157" t="s">
        <v>68</v>
      </c>
      <c r="AM3157" t="s">
        <v>67</v>
      </c>
      <c r="AN3157" t="s">
        <v>67</v>
      </c>
      <c r="AO3157" t="s">
        <v>67</v>
      </c>
      <c r="AP3157" t="s">
        <v>67</v>
      </c>
      <c r="AQ3157" t="s">
        <v>67</v>
      </c>
      <c r="AR3157" t="s">
        <v>67</v>
      </c>
      <c r="AS3157" t="s">
        <v>67</v>
      </c>
      <c r="AT3157" t="s">
        <v>67</v>
      </c>
      <c r="AU3157" t="s">
        <v>68</v>
      </c>
      <c r="AV3157" t="s">
        <v>67</v>
      </c>
      <c r="AW3157" t="s">
        <v>67</v>
      </c>
      <c r="AX3157" t="s">
        <v>67</v>
      </c>
      <c r="AY3157" t="s">
        <v>67</v>
      </c>
      <c r="AZ3157" t="s">
        <v>67</v>
      </c>
      <c r="BA3157" t="s">
        <v>67</v>
      </c>
      <c r="BB3157" t="s">
        <v>67</v>
      </c>
      <c r="BC3157">
        <v>2.2808445310000001</v>
      </c>
      <c r="BE3157" t="str">
        <f t="shared" si="49"/>
        <v>RENTABLE</v>
      </c>
    </row>
    <row r="3158" spans="1:57" x14ac:dyDescent="0.25">
      <c r="A3158" t="s">
        <v>0</v>
      </c>
      <c r="B3158" t="s">
        <v>6895</v>
      </c>
      <c r="C3158">
        <v>191</v>
      </c>
      <c r="D3158">
        <v>96</v>
      </c>
      <c r="E3158">
        <v>47</v>
      </c>
      <c r="F3158">
        <v>442</v>
      </c>
      <c r="G3158" t="s">
        <v>3567</v>
      </c>
      <c r="H3158">
        <v>3000</v>
      </c>
      <c r="I3158">
        <v>12570442</v>
      </c>
      <c r="J3158" t="s">
        <v>5344</v>
      </c>
      <c r="K3158" t="s">
        <v>1572</v>
      </c>
      <c r="L3158" t="s">
        <v>15062</v>
      </c>
      <c r="M3158">
        <v>40514</v>
      </c>
      <c r="N3158">
        <v>4053</v>
      </c>
      <c r="O3158" t="s">
        <v>8087</v>
      </c>
      <c r="P3158">
        <v>0</v>
      </c>
      <c r="Q3158" t="s">
        <v>15063</v>
      </c>
      <c r="R3158" t="s">
        <v>15064</v>
      </c>
      <c r="S3158">
        <v>234</v>
      </c>
      <c r="T3158" t="s">
        <v>64</v>
      </c>
      <c r="U3158" t="s">
        <v>65</v>
      </c>
      <c r="V3158" t="s">
        <v>615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  <c r="AC3158" t="s">
        <v>67</v>
      </c>
      <c r="AD3158" t="s">
        <v>67</v>
      </c>
      <c r="AE3158" t="s">
        <v>67</v>
      </c>
      <c r="AF3158" t="s">
        <v>67</v>
      </c>
      <c r="AG3158" t="s">
        <v>67</v>
      </c>
      <c r="AH3158" t="s">
        <v>67</v>
      </c>
      <c r="AI3158" t="s">
        <v>67</v>
      </c>
      <c r="AJ3158" t="s">
        <v>68</v>
      </c>
      <c r="AK3158" t="s">
        <v>67</v>
      </c>
      <c r="AL3158" t="s">
        <v>67</v>
      </c>
      <c r="AM3158" t="s">
        <v>68</v>
      </c>
      <c r="AN3158" t="s">
        <v>67</v>
      </c>
      <c r="AO3158" t="s">
        <v>67</v>
      </c>
      <c r="AP3158" t="s">
        <v>67</v>
      </c>
      <c r="AQ3158" t="s">
        <v>67</v>
      </c>
      <c r="AR3158" t="s">
        <v>67</v>
      </c>
      <c r="AS3158" t="s">
        <v>67</v>
      </c>
      <c r="AT3158" t="s">
        <v>67</v>
      </c>
      <c r="AU3158" t="s">
        <v>68</v>
      </c>
      <c r="AV3158" t="s">
        <v>67</v>
      </c>
      <c r="AW3158" t="s">
        <v>67</v>
      </c>
      <c r="AX3158" t="s">
        <v>68</v>
      </c>
      <c r="AY3158" t="s">
        <v>67</v>
      </c>
      <c r="AZ3158" t="s">
        <v>67</v>
      </c>
      <c r="BA3158" t="s">
        <v>67</v>
      </c>
      <c r="BB3158" t="s">
        <v>67</v>
      </c>
      <c r="BC3158">
        <v>1.2570441999999999</v>
      </c>
      <c r="BE3158" t="str">
        <f t="shared" si="49"/>
        <v>PEU RENTABLE</v>
      </c>
    </row>
    <row r="3159" spans="1:57" x14ac:dyDescent="0.25">
      <c r="A3159" t="s">
        <v>0</v>
      </c>
      <c r="B3159" t="s">
        <v>15065</v>
      </c>
      <c r="C3159">
        <v>16</v>
      </c>
      <c r="D3159">
        <v>104</v>
      </c>
      <c r="E3159">
        <v>28</v>
      </c>
      <c r="F3159">
        <v>582</v>
      </c>
      <c r="G3159" t="s">
        <v>6409</v>
      </c>
      <c r="H3159">
        <v>962</v>
      </c>
      <c r="I3159">
        <v>12514138</v>
      </c>
      <c r="J3159" t="s">
        <v>245</v>
      </c>
      <c r="K3159" t="s">
        <v>4471</v>
      </c>
      <c r="L3159" t="s">
        <v>15066</v>
      </c>
      <c r="M3159">
        <v>2801</v>
      </c>
      <c r="N3159">
        <v>3871</v>
      </c>
      <c r="O3159" t="s">
        <v>2891</v>
      </c>
      <c r="P3159">
        <v>0</v>
      </c>
      <c r="Q3159" t="s">
        <v>15067</v>
      </c>
      <c r="R3159" t="s">
        <v>15068</v>
      </c>
      <c r="S3159">
        <v>28</v>
      </c>
      <c r="T3159" t="s">
        <v>64</v>
      </c>
      <c r="U3159" t="s">
        <v>65</v>
      </c>
      <c r="V3159" t="s">
        <v>615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  <c r="AC3159" t="s">
        <v>67</v>
      </c>
      <c r="AD3159" t="s">
        <v>67</v>
      </c>
      <c r="AE3159" t="s">
        <v>67</v>
      </c>
      <c r="AF3159" t="s">
        <v>67</v>
      </c>
      <c r="AG3159" t="s">
        <v>67</v>
      </c>
      <c r="AH3159" t="s">
        <v>67</v>
      </c>
      <c r="AI3159" t="s">
        <v>67</v>
      </c>
      <c r="AJ3159" t="s">
        <v>67</v>
      </c>
      <c r="AK3159" t="s">
        <v>67</v>
      </c>
      <c r="AL3159" t="s">
        <v>67</v>
      </c>
      <c r="AM3159" t="s">
        <v>67</v>
      </c>
      <c r="AN3159" t="s">
        <v>67</v>
      </c>
      <c r="AO3159" t="s">
        <v>67</v>
      </c>
      <c r="AP3159" t="s">
        <v>67</v>
      </c>
      <c r="AQ3159" t="s">
        <v>67</v>
      </c>
      <c r="AR3159" t="s">
        <v>67</v>
      </c>
      <c r="AS3159" t="s">
        <v>68</v>
      </c>
      <c r="AT3159" t="s">
        <v>67</v>
      </c>
      <c r="AU3159" t="s">
        <v>68</v>
      </c>
      <c r="AV3159" t="s">
        <v>67</v>
      </c>
      <c r="AW3159" t="s">
        <v>67</v>
      </c>
      <c r="AX3159" t="s">
        <v>67</v>
      </c>
      <c r="AY3159" t="s">
        <v>67</v>
      </c>
      <c r="AZ3159" t="s">
        <v>67</v>
      </c>
      <c r="BA3159" t="s">
        <v>67</v>
      </c>
      <c r="BB3159" t="s">
        <v>67</v>
      </c>
      <c r="BC3159">
        <v>1.2514137999999999</v>
      </c>
      <c r="BE3159" t="str">
        <f t="shared" si="49"/>
        <v>PEU RENTABLE</v>
      </c>
    </row>
    <row r="3160" spans="1:57" x14ac:dyDescent="0.25">
      <c r="A3160" t="s">
        <v>0</v>
      </c>
      <c r="B3160" t="s">
        <v>15069</v>
      </c>
      <c r="C3160">
        <v>297</v>
      </c>
      <c r="D3160">
        <v>108</v>
      </c>
      <c r="E3160">
        <v>0</v>
      </c>
      <c r="F3160">
        <v>458</v>
      </c>
      <c r="G3160" t="s">
        <v>12801</v>
      </c>
      <c r="H3160">
        <v>1000</v>
      </c>
      <c r="I3160">
        <v>43771291</v>
      </c>
      <c r="J3160" t="s">
        <v>882</v>
      </c>
      <c r="K3160" t="s">
        <v>6529</v>
      </c>
      <c r="L3160" t="s">
        <v>15070</v>
      </c>
      <c r="M3160">
        <v>79909</v>
      </c>
      <c r="N3160">
        <v>3215</v>
      </c>
      <c r="O3160" t="s">
        <v>7625</v>
      </c>
      <c r="P3160">
        <v>1</v>
      </c>
      <c r="Q3160" t="s">
        <v>15071</v>
      </c>
      <c r="R3160" t="s">
        <v>15072</v>
      </c>
      <c r="S3160">
        <v>279</v>
      </c>
      <c r="T3160" t="s">
        <v>64</v>
      </c>
      <c r="U3160" t="s">
        <v>65</v>
      </c>
      <c r="V3160" t="s">
        <v>615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  <c r="AC3160" t="s">
        <v>67</v>
      </c>
      <c r="AD3160" t="s">
        <v>67</v>
      </c>
      <c r="AE3160" t="s">
        <v>67</v>
      </c>
      <c r="AF3160" t="s">
        <v>67</v>
      </c>
      <c r="AG3160" t="s">
        <v>67</v>
      </c>
      <c r="AH3160" t="s">
        <v>67</v>
      </c>
      <c r="AI3160" t="s">
        <v>67</v>
      </c>
      <c r="AJ3160" t="s">
        <v>68</v>
      </c>
      <c r="AK3160" t="s">
        <v>67</v>
      </c>
      <c r="AL3160" t="s">
        <v>67</v>
      </c>
      <c r="AM3160" t="s">
        <v>67</v>
      </c>
      <c r="AN3160" t="s">
        <v>68</v>
      </c>
      <c r="AO3160" t="s">
        <v>67</v>
      </c>
      <c r="AP3160" t="s">
        <v>67</v>
      </c>
      <c r="AQ3160" t="s">
        <v>67</v>
      </c>
      <c r="AR3160" t="s">
        <v>67</v>
      </c>
      <c r="AS3160" t="s">
        <v>67</v>
      </c>
      <c r="AT3160" t="s">
        <v>67</v>
      </c>
      <c r="AU3160" t="s">
        <v>67</v>
      </c>
      <c r="AV3160" t="s">
        <v>67</v>
      </c>
      <c r="AW3160" t="s">
        <v>67</v>
      </c>
      <c r="AX3160" t="s">
        <v>67</v>
      </c>
      <c r="AY3160" t="s">
        <v>67</v>
      </c>
      <c r="AZ3160" t="s">
        <v>67</v>
      </c>
      <c r="BA3160" t="s">
        <v>67</v>
      </c>
      <c r="BB3160" t="s">
        <v>67</v>
      </c>
      <c r="BC3160">
        <v>8.7542582000000007</v>
      </c>
      <c r="BE3160" t="str">
        <f t="shared" si="49"/>
        <v>TRES RENTABLE</v>
      </c>
    </row>
    <row r="3161" spans="1:57" x14ac:dyDescent="0.25">
      <c r="A3161" t="s">
        <v>0</v>
      </c>
      <c r="B3161" t="s">
        <v>15073</v>
      </c>
      <c r="C3161">
        <v>47</v>
      </c>
      <c r="D3161">
        <v>108</v>
      </c>
      <c r="E3161">
        <v>2</v>
      </c>
      <c r="F3161">
        <v>30</v>
      </c>
      <c r="G3161" t="s">
        <v>15074</v>
      </c>
      <c r="H3161">
        <v>772</v>
      </c>
      <c r="I3161">
        <v>11703287</v>
      </c>
      <c r="J3161" t="s">
        <v>7070</v>
      </c>
      <c r="K3161" t="s">
        <v>15075</v>
      </c>
      <c r="L3161" t="s">
        <v>15076</v>
      </c>
      <c r="M3161">
        <v>4360</v>
      </c>
      <c r="N3161">
        <v>1058</v>
      </c>
      <c r="O3161" t="s">
        <v>15077</v>
      </c>
      <c r="P3161">
        <v>3</v>
      </c>
      <c r="Q3161" t="s">
        <v>15078</v>
      </c>
      <c r="R3161" t="s">
        <v>15079</v>
      </c>
      <c r="S3161">
        <v>148</v>
      </c>
      <c r="T3161" t="s">
        <v>64</v>
      </c>
      <c r="U3161" t="s">
        <v>65</v>
      </c>
      <c r="V3161" t="s">
        <v>66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  <c r="AC3161" t="s">
        <v>67</v>
      </c>
      <c r="AD3161" t="s">
        <v>67</v>
      </c>
      <c r="AE3161" t="s">
        <v>67</v>
      </c>
      <c r="AF3161" t="s">
        <v>67</v>
      </c>
      <c r="AG3161" t="s">
        <v>67</v>
      </c>
      <c r="AH3161" t="s">
        <v>67</v>
      </c>
      <c r="AI3161" t="s">
        <v>67</v>
      </c>
      <c r="AJ3161" t="s">
        <v>67</v>
      </c>
      <c r="AK3161" t="s">
        <v>67</v>
      </c>
      <c r="AL3161" t="s">
        <v>67</v>
      </c>
      <c r="AM3161" t="s">
        <v>67</v>
      </c>
      <c r="AN3161" t="s">
        <v>67</v>
      </c>
      <c r="AO3161" t="s">
        <v>67</v>
      </c>
      <c r="AP3161" t="s">
        <v>67</v>
      </c>
      <c r="AQ3161" t="s">
        <v>68</v>
      </c>
      <c r="AR3161" t="s">
        <v>67</v>
      </c>
      <c r="AS3161" t="s">
        <v>67</v>
      </c>
      <c r="AT3161" t="s">
        <v>67</v>
      </c>
      <c r="AU3161" t="s">
        <v>68</v>
      </c>
      <c r="AV3161" t="s">
        <v>67</v>
      </c>
      <c r="AW3161" t="s">
        <v>67</v>
      </c>
      <c r="AX3161" t="s">
        <v>67</v>
      </c>
      <c r="AY3161" t="s">
        <v>67</v>
      </c>
      <c r="AZ3161" t="s">
        <v>67</v>
      </c>
      <c r="BA3161" t="s">
        <v>67</v>
      </c>
      <c r="BB3161" t="s">
        <v>67</v>
      </c>
      <c r="BC3161">
        <v>1.1703287</v>
      </c>
      <c r="BE3161" t="str">
        <f t="shared" si="49"/>
        <v>PEU RENTABLE</v>
      </c>
    </row>
    <row r="3162" spans="1:57" x14ac:dyDescent="0.25">
      <c r="A3162" t="s">
        <v>0</v>
      </c>
      <c r="B3162" t="s">
        <v>7566</v>
      </c>
      <c r="C3162">
        <v>63</v>
      </c>
      <c r="D3162">
        <v>87</v>
      </c>
      <c r="E3162">
        <v>13</v>
      </c>
      <c r="F3162">
        <v>869</v>
      </c>
      <c r="G3162" t="s">
        <v>115</v>
      </c>
      <c r="H3162">
        <v>15000</v>
      </c>
      <c r="I3162">
        <v>11560259</v>
      </c>
      <c r="J3162" t="s">
        <v>1710</v>
      </c>
      <c r="K3162" t="s">
        <v>321</v>
      </c>
      <c r="L3162" t="s">
        <v>15080</v>
      </c>
      <c r="M3162">
        <v>15617</v>
      </c>
      <c r="N3162">
        <v>22485</v>
      </c>
      <c r="O3162" t="s">
        <v>2642</v>
      </c>
      <c r="P3162">
        <v>1</v>
      </c>
      <c r="Q3162" t="s">
        <v>15081</v>
      </c>
      <c r="R3162" t="s">
        <v>15082</v>
      </c>
      <c r="S3162">
        <v>180</v>
      </c>
      <c r="T3162" t="s">
        <v>64</v>
      </c>
      <c r="U3162" t="s">
        <v>65</v>
      </c>
      <c r="V3162" t="s">
        <v>66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  <c r="AC3162" t="s">
        <v>67</v>
      </c>
      <c r="AD3162" t="s">
        <v>67</v>
      </c>
      <c r="AE3162" t="s">
        <v>67</v>
      </c>
      <c r="AF3162" t="s">
        <v>67</v>
      </c>
      <c r="AG3162" t="s">
        <v>67</v>
      </c>
      <c r="AH3162" t="s">
        <v>67</v>
      </c>
      <c r="AI3162" t="s">
        <v>67</v>
      </c>
      <c r="AJ3162" t="s">
        <v>67</v>
      </c>
      <c r="AK3162" t="s">
        <v>67</v>
      </c>
      <c r="AL3162" t="s">
        <v>67</v>
      </c>
      <c r="AM3162" t="s">
        <v>68</v>
      </c>
      <c r="AN3162" t="s">
        <v>67</v>
      </c>
      <c r="AO3162" t="s">
        <v>67</v>
      </c>
      <c r="AP3162" t="s">
        <v>67</v>
      </c>
      <c r="AQ3162" t="s">
        <v>67</v>
      </c>
      <c r="AR3162" t="s">
        <v>67</v>
      </c>
      <c r="AS3162" t="s">
        <v>68</v>
      </c>
      <c r="AT3162" t="s">
        <v>67</v>
      </c>
      <c r="AU3162" t="s">
        <v>67</v>
      </c>
      <c r="AV3162" t="s">
        <v>67</v>
      </c>
      <c r="AW3162" t="s">
        <v>67</v>
      </c>
      <c r="AX3162" t="s">
        <v>67</v>
      </c>
      <c r="AY3162" t="s">
        <v>67</v>
      </c>
      <c r="AZ3162" t="s">
        <v>67</v>
      </c>
      <c r="BA3162" t="s">
        <v>67</v>
      </c>
      <c r="BB3162" t="s">
        <v>67</v>
      </c>
      <c r="BC3162">
        <v>0.52546631799999999</v>
      </c>
      <c r="BE3162" t="str">
        <f t="shared" si="49"/>
        <v>PAS RENTABLE</v>
      </c>
    </row>
    <row r="3163" spans="1:57" x14ac:dyDescent="0.25">
      <c r="A3163" t="s">
        <v>0</v>
      </c>
      <c r="B3163" t="s">
        <v>14080</v>
      </c>
      <c r="C3163">
        <v>144</v>
      </c>
      <c r="D3163">
        <v>89</v>
      </c>
      <c r="E3163">
        <v>406</v>
      </c>
      <c r="F3163">
        <v>759</v>
      </c>
      <c r="G3163" t="s">
        <v>1177</v>
      </c>
      <c r="H3163">
        <v>989</v>
      </c>
      <c r="I3163">
        <v>10824921</v>
      </c>
      <c r="J3163" t="s">
        <v>1700</v>
      </c>
      <c r="K3163" t="s">
        <v>3259</v>
      </c>
      <c r="L3163" t="s">
        <v>15083</v>
      </c>
      <c r="M3163">
        <v>200293</v>
      </c>
      <c r="N3163">
        <v>3462</v>
      </c>
      <c r="O3163" t="s">
        <v>892</v>
      </c>
      <c r="P3163">
        <v>0</v>
      </c>
      <c r="Q3163" t="s">
        <v>15084</v>
      </c>
      <c r="R3163" t="s">
        <v>15085</v>
      </c>
      <c r="S3163">
        <v>621</v>
      </c>
      <c r="T3163" t="s">
        <v>64</v>
      </c>
      <c r="U3163" t="s">
        <v>65</v>
      </c>
      <c r="V3163" t="s">
        <v>615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  <c r="AC3163" t="s">
        <v>67</v>
      </c>
      <c r="AD3163" t="s">
        <v>67</v>
      </c>
      <c r="AE3163" t="s">
        <v>67</v>
      </c>
      <c r="AF3163" t="s">
        <v>67</v>
      </c>
      <c r="AG3163" t="s">
        <v>67</v>
      </c>
      <c r="AH3163" t="s">
        <v>67</v>
      </c>
      <c r="AI3163" t="s">
        <v>67</v>
      </c>
      <c r="AJ3163" t="s">
        <v>67</v>
      </c>
      <c r="AK3163" t="s">
        <v>67</v>
      </c>
      <c r="AL3163" t="s">
        <v>67</v>
      </c>
      <c r="AM3163" t="s">
        <v>68</v>
      </c>
      <c r="AN3163" t="s">
        <v>67</v>
      </c>
      <c r="AO3163" t="s">
        <v>67</v>
      </c>
      <c r="AP3163" t="s">
        <v>67</v>
      </c>
      <c r="AQ3163" t="s">
        <v>67</v>
      </c>
      <c r="AR3163" t="s">
        <v>67</v>
      </c>
      <c r="AS3163" t="s">
        <v>67</v>
      </c>
      <c r="AT3163" t="s">
        <v>67</v>
      </c>
      <c r="AU3163" t="s">
        <v>67</v>
      </c>
      <c r="AV3163" t="s">
        <v>67</v>
      </c>
      <c r="AW3163" t="s">
        <v>67</v>
      </c>
      <c r="AX3163" t="s">
        <v>67</v>
      </c>
      <c r="AY3163" t="s">
        <v>67</v>
      </c>
      <c r="AZ3163" t="s">
        <v>67</v>
      </c>
      <c r="BA3163" t="s">
        <v>67</v>
      </c>
      <c r="BB3163" t="s">
        <v>67</v>
      </c>
      <c r="BC3163">
        <v>1.0824921000000001</v>
      </c>
      <c r="BE3163" t="str">
        <f t="shared" si="49"/>
        <v>PEU RENTABLE</v>
      </c>
    </row>
    <row r="3164" spans="1:57" x14ac:dyDescent="0.25">
      <c r="A3164" t="s">
        <v>0</v>
      </c>
      <c r="B3164" t="s">
        <v>15086</v>
      </c>
      <c r="C3164">
        <v>77</v>
      </c>
      <c r="D3164">
        <v>97</v>
      </c>
      <c r="E3164">
        <v>31</v>
      </c>
      <c r="F3164">
        <v>551</v>
      </c>
      <c r="G3164" t="s">
        <v>9370</v>
      </c>
      <c r="H3164">
        <v>4000</v>
      </c>
      <c r="I3164">
        <v>10561238</v>
      </c>
      <c r="J3164" t="s">
        <v>15087</v>
      </c>
      <c r="K3164" t="s">
        <v>115</v>
      </c>
      <c r="L3164" t="s">
        <v>15088</v>
      </c>
      <c r="M3164">
        <v>27265</v>
      </c>
      <c r="N3164">
        <v>6388</v>
      </c>
      <c r="O3164" t="s">
        <v>4793</v>
      </c>
      <c r="P3164">
        <v>0</v>
      </c>
      <c r="Q3164" t="s">
        <v>15089</v>
      </c>
      <c r="R3164" t="s">
        <v>15090</v>
      </c>
      <c r="S3164">
        <v>321</v>
      </c>
      <c r="T3164" t="s">
        <v>64</v>
      </c>
      <c r="U3164" t="s">
        <v>797</v>
      </c>
      <c r="V3164" t="s">
        <v>66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  <c r="AC3164" t="s">
        <v>67</v>
      </c>
      <c r="AD3164" t="s">
        <v>67</v>
      </c>
      <c r="AE3164" t="s">
        <v>67</v>
      </c>
      <c r="AF3164" t="s">
        <v>67</v>
      </c>
      <c r="AG3164" t="s">
        <v>67</v>
      </c>
      <c r="AH3164" t="s">
        <v>67</v>
      </c>
      <c r="AI3164" t="s">
        <v>67</v>
      </c>
      <c r="AJ3164" t="s">
        <v>68</v>
      </c>
      <c r="AK3164" t="s">
        <v>67</v>
      </c>
      <c r="AL3164" t="s">
        <v>67</v>
      </c>
      <c r="AM3164" t="s">
        <v>68</v>
      </c>
      <c r="AN3164" t="s">
        <v>67</v>
      </c>
      <c r="AO3164" t="s">
        <v>67</v>
      </c>
      <c r="AP3164" t="s">
        <v>67</v>
      </c>
      <c r="AQ3164" t="s">
        <v>67</v>
      </c>
      <c r="AR3164" t="s">
        <v>67</v>
      </c>
      <c r="AS3164" t="s">
        <v>68</v>
      </c>
      <c r="AT3164" t="s">
        <v>67</v>
      </c>
      <c r="AU3164" t="s">
        <v>67</v>
      </c>
      <c r="AV3164" t="s">
        <v>67</v>
      </c>
      <c r="AW3164" t="s">
        <v>67</v>
      </c>
      <c r="AX3164" t="s">
        <v>67</v>
      </c>
      <c r="AY3164" t="s">
        <v>67</v>
      </c>
      <c r="AZ3164" t="s">
        <v>67</v>
      </c>
      <c r="BA3164" t="s">
        <v>67</v>
      </c>
      <c r="BB3164" t="s">
        <v>67</v>
      </c>
      <c r="BC3164">
        <v>1.0561237999999999</v>
      </c>
      <c r="BE3164" t="str">
        <f t="shared" si="49"/>
        <v>PEU RENTABLE</v>
      </c>
    </row>
    <row r="3165" spans="1:57" x14ac:dyDescent="0.25">
      <c r="A3165" t="s">
        <v>0</v>
      </c>
      <c r="B3165" t="s">
        <v>286</v>
      </c>
      <c r="C3165">
        <v>325</v>
      </c>
      <c r="D3165">
        <v>106</v>
      </c>
      <c r="E3165">
        <v>13000</v>
      </c>
      <c r="F3165">
        <v>309</v>
      </c>
      <c r="G3165" t="s">
        <v>3023</v>
      </c>
      <c r="H3165">
        <v>11000</v>
      </c>
      <c r="I3165">
        <v>14479776</v>
      </c>
      <c r="J3165" t="s">
        <v>15091</v>
      </c>
      <c r="K3165" t="s">
        <v>82</v>
      </c>
      <c r="L3165" t="s">
        <v>15092</v>
      </c>
      <c r="M3165">
        <v>55539</v>
      </c>
      <c r="N3165">
        <v>12418</v>
      </c>
      <c r="O3165" t="s">
        <v>12563</v>
      </c>
      <c r="P3165">
        <v>3</v>
      </c>
      <c r="Q3165" t="s">
        <v>15093</v>
      </c>
      <c r="R3165" t="s">
        <v>15094</v>
      </c>
      <c r="S3165">
        <v>147</v>
      </c>
      <c r="T3165" t="s">
        <v>64</v>
      </c>
      <c r="U3165" t="s">
        <v>65</v>
      </c>
      <c r="V3165" t="s">
        <v>66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  <c r="AC3165" t="s">
        <v>67</v>
      </c>
      <c r="AD3165" t="s">
        <v>67</v>
      </c>
      <c r="AE3165" t="s">
        <v>67</v>
      </c>
      <c r="AF3165" t="s">
        <v>67</v>
      </c>
      <c r="AG3165" t="s">
        <v>67</v>
      </c>
      <c r="AH3165" t="s">
        <v>67</v>
      </c>
      <c r="AI3165" t="s">
        <v>67</v>
      </c>
      <c r="AJ3165" t="s">
        <v>67</v>
      </c>
      <c r="AK3165" t="s">
        <v>67</v>
      </c>
      <c r="AL3165" t="s">
        <v>68</v>
      </c>
      <c r="AM3165" t="s">
        <v>67</v>
      </c>
      <c r="AN3165" t="s">
        <v>67</v>
      </c>
      <c r="AO3165" t="s">
        <v>67</v>
      </c>
      <c r="AP3165" t="s">
        <v>67</v>
      </c>
      <c r="AQ3165" t="s">
        <v>67</v>
      </c>
      <c r="AR3165" t="s">
        <v>67</v>
      </c>
      <c r="AS3165" t="s">
        <v>68</v>
      </c>
      <c r="AT3165" t="s">
        <v>67</v>
      </c>
      <c r="AU3165" t="s">
        <v>68</v>
      </c>
      <c r="AV3165" t="s">
        <v>67</v>
      </c>
      <c r="AW3165" t="s">
        <v>67</v>
      </c>
      <c r="AX3165" t="s">
        <v>68</v>
      </c>
      <c r="AY3165" t="s">
        <v>67</v>
      </c>
      <c r="AZ3165" t="s">
        <v>67</v>
      </c>
      <c r="BA3165" t="s">
        <v>67</v>
      </c>
      <c r="BB3165" t="s">
        <v>67</v>
      </c>
      <c r="BC3165">
        <v>1.4479776</v>
      </c>
      <c r="BE3165" t="str">
        <f t="shared" si="49"/>
        <v>PEU RENTABLE</v>
      </c>
    </row>
    <row r="3166" spans="1:57" x14ac:dyDescent="0.25">
      <c r="A3166" t="s">
        <v>0</v>
      </c>
      <c r="B3166" t="s">
        <v>256</v>
      </c>
      <c r="C3166">
        <v>100</v>
      </c>
      <c r="D3166">
        <v>100</v>
      </c>
      <c r="E3166">
        <v>532</v>
      </c>
      <c r="F3166">
        <v>711</v>
      </c>
      <c r="G3166" t="s">
        <v>8533</v>
      </c>
      <c r="H3166">
        <v>4000</v>
      </c>
      <c r="I3166">
        <v>9801782</v>
      </c>
      <c r="J3166" t="s">
        <v>5995</v>
      </c>
      <c r="K3166" t="s">
        <v>281</v>
      </c>
      <c r="L3166" t="s">
        <v>15095</v>
      </c>
      <c r="M3166">
        <v>39331</v>
      </c>
      <c r="N3166">
        <v>6046</v>
      </c>
      <c r="O3166" t="s">
        <v>560</v>
      </c>
      <c r="P3166">
        <v>0</v>
      </c>
      <c r="Q3166" t="s">
        <v>15096</v>
      </c>
      <c r="R3166" t="s">
        <v>15097</v>
      </c>
      <c r="S3166">
        <v>481</v>
      </c>
      <c r="T3166" t="s">
        <v>64</v>
      </c>
      <c r="U3166" t="s">
        <v>65</v>
      </c>
      <c r="V3166" t="s">
        <v>615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  <c r="AC3166" t="s">
        <v>67</v>
      </c>
      <c r="AD3166" t="s">
        <v>67</v>
      </c>
      <c r="AE3166" t="s">
        <v>67</v>
      </c>
      <c r="AF3166" t="s">
        <v>67</v>
      </c>
      <c r="AG3166" t="s">
        <v>67</v>
      </c>
      <c r="AH3166" t="s">
        <v>67</v>
      </c>
      <c r="AI3166" t="s">
        <v>67</v>
      </c>
      <c r="AJ3166" t="s">
        <v>68</v>
      </c>
      <c r="AK3166" t="s">
        <v>67</v>
      </c>
      <c r="AL3166" t="s">
        <v>67</v>
      </c>
      <c r="AM3166" t="s">
        <v>68</v>
      </c>
      <c r="AN3166" t="s">
        <v>67</v>
      </c>
      <c r="AO3166" t="s">
        <v>67</v>
      </c>
      <c r="AP3166" t="s">
        <v>67</v>
      </c>
      <c r="AQ3166" t="s">
        <v>67</v>
      </c>
      <c r="AR3166" t="s">
        <v>67</v>
      </c>
      <c r="AS3166" t="s">
        <v>67</v>
      </c>
      <c r="AT3166" t="s">
        <v>67</v>
      </c>
      <c r="AU3166" t="s">
        <v>67</v>
      </c>
      <c r="AV3166" t="s">
        <v>67</v>
      </c>
      <c r="AW3166" t="s">
        <v>67</v>
      </c>
      <c r="AX3166" t="s">
        <v>68</v>
      </c>
      <c r="AY3166" t="s">
        <v>67</v>
      </c>
      <c r="AZ3166" t="s">
        <v>67</v>
      </c>
      <c r="BA3166" t="s">
        <v>67</v>
      </c>
      <c r="BB3166" t="s">
        <v>67</v>
      </c>
      <c r="BC3166">
        <v>0.9801782</v>
      </c>
      <c r="BE3166" t="str">
        <f t="shared" si="49"/>
        <v>PEU RENTABLE</v>
      </c>
    </row>
    <row r="3167" spans="1:57" x14ac:dyDescent="0.25">
      <c r="A3167" t="s">
        <v>0</v>
      </c>
      <c r="B3167" t="s">
        <v>12386</v>
      </c>
      <c r="C3167">
        <v>52</v>
      </c>
      <c r="D3167">
        <v>89</v>
      </c>
      <c r="E3167">
        <v>18</v>
      </c>
      <c r="F3167">
        <v>2000</v>
      </c>
      <c r="G3167" t="s">
        <v>5930</v>
      </c>
      <c r="H3167">
        <v>7000</v>
      </c>
      <c r="I3167">
        <v>8070311</v>
      </c>
      <c r="J3167" t="s">
        <v>1710</v>
      </c>
      <c r="K3167" t="s">
        <v>548</v>
      </c>
      <c r="L3167" t="s">
        <v>15098</v>
      </c>
      <c r="M3167">
        <v>12706</v>
      </c>
      <c r="N3167">
        <v>13626</v>
      </c>
      <c r="O3167" t="s">
        <v>2405</v>
      </c>
      <c r="P3167">
        <v>9</v>
      </c>
      <c r="Q3167" t="s">
        <v>15099</v>
      </c>
      <c r="R3167" t="s">
        <v>15100</v>
      </c>
      <c r="S3167">
        <v>75</v>
      </c>
      <c r="T3167" t="s">
        <v>64</v>
      </c>
      <c r="U3167" t="s">
        <v>65</v>
      </c>
      <c r="V3167" t="s">
        <v>126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  <c r="AC3167" t="s">
        <v>67</v>
      </c>
      <c r="AD3167" t="s">
        <v>67</v>
      </c>
      <c r="AE3167" t="s">
        <v>67</v>
      </c>
      <c r="AF3167" t="s">
        <v>67</v>
      </c>
      <c r="AG3167" t="s">
        <v>67</v>
      </c>
      <c r="AH3167" t="s">
        <v>67</v>
      </c>
      <c r="AI3167" t="s">
        <v>67</v>
      </c>
      <c r="AJ3167" t="s">
        <v>67</v>
      </c>
      <c r="AK3167" t="s">
        <v>67</v>
      </c>
      <c r="AL3167" t="s">
        <v>67</v>
      </c>
      <c r="AM3167" t="s">
        <v>68</v>
      </c>
      <c r="AN3167" t="s">
        <v>67</v>
      </c>
      <c r="AO3167" t="s">
        <v>67</v>
      </c>
      <c r="AP3167" t="s">
        <v>67</v>
      </c>
      <c r="AQ3167" t="s">
        <v>67</v>
      </c>
      <c r="AR3167" t="s">
        <v>67</v>
      </c>
      <c r="AS3167" t="s">
        <v>68</v>
      </c>
      <c r="AT3167" t="s">
        <v>67</v>
      </c>
      <c r="AU3167" t="s">
        <v>67</v>
      </c>
      <c r="AV3167" t="s">
        <v>67</v>
      </c>
      <c r="AW3167" t="s">
        <v>67</v>
      </c>
      <c r="AX3167" t="s">
        <v>67</v>
      </c>
      <c r="AY3167" t="s">
        <v>67</v>
      </c>
      <c r="AZ3167" t="s">
        <v>67</v>
      </c>
      <c r="BA3167" t="s">
        <v>67</v>
      </c>
      <c r="BB3167" t="s">
        <v>67</v>
      </c>
      <c r="BC3167">
        <v>0.8070311</v>
      </c>
      <c r="BE3167" t="str">
        <f t="shared" si="49"/>
        <v>PEU RENTABLE</v>
      </c>
    </row>
    <row r="3168" spans="1:57" x14ac:dyDescent="0.25">
      <c r="A3168" t="s">
        <v>0</v>
      </c>
      <c r="B3168" t="s">
        <v>2275</v>
      </c>
      <c r="C3168">
        <v>98</v>
      </c>
      <c r="D3168">
        <v>114</v>
      </c>
      <c r="E3168">
        <v>0</v>
      </c>
      <c r="F3168">
        <v>298</v>
      </c>
      <c r="G3168" t="s">
        <v>11941</v>
      </c>
      <c r="H3168">
        <v>537</v>
      </c>
      <c r="I3168">
        <v>48468407.530000001</v>
      </c>
      <c r="J3168" t="s">
        <v>882</v>
      </c>
      <c r="K3168" t="s">
        <v>1415</v>
      </c>
      <c r="L3168" t="s">
        <v>15101</v>
      </c>
      <c r="M3168">
        <v>20113</v>
      </c>
      <c r="N3168">
        <v>1856</v>
      </c>
      <c r="O3168" t="s">
        <v>3515</v>
      </c>
      <c r="P3168">
        <v>0</v>
      </c>
      <c r="Q3168" t="s">
        <v>15102</v>
      </c>
      <c r="R3168" t="s">
        <v>15103</v>
      </c>
      <c r="S3168">
        <v>178</v>
      </c>
      <c r="T3168" t="s">
        <v>64</v>
      </c>
      <c r="U3168" t="s">
        <v>65</v>
      </c>
      <c r="V3168" t="s">
        <v>615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  <c r="AC3168" t="s">
        <v>67</v>
      </c>
      <c r="AD3168" t="s">
        <v>67</v>
      </c>
      <c r="AE3168" t="s">
        <v>67</v>
      </c>
      <c r="AF3168" t="s">
        <v>67</v>
      </c>
      <c r="AG3168" t="s">
        <v>67</v>
      </c>
      <c r="AH3168" t="s">
        <v>67</v>
      </c>
      <c r="AI3168" t="s">
        <v>67</v>
      </c>
      <c r="AJ3168" t="s">
        <v>68</v>
      </c>
      <c r="AK3168" t="s">
        <v>67</v>
      </c>
      <c r="AL3168" t="s">
        <v>67</v>
      </c>
      <c r="AM3168" t="s">
        <v>67</v>
      </c>
      <c r="AN3168" t="s">
        <v>68</v>
      </c>
      <c r="AO3168" t="s">
        <v>67</v>
      </c>
      <c r="AP3168" t="s">
        <v>67</v>
      </c>
      <c r="AQ3168" t="s">
        <v>67</v>
      </c>
      <c r="AR3168" t="s">
        <v>67</v>
      </c>
      <c r="AS3168" t="s">
        <v>67</v>
      </c>
      <c r="AT3168" t="s">
        <v>67</v>
      </c>
      <c r="AU3168" t="s">
        <v>67</v>
      </c>
      <c r="AV3168" t="s">
        <v>67</v>
      </c>
      <c r="AW3168" t="s">
        <v>67</v>
      </c>
      <c r="AX3168" t="s">
        <v>67</v>
      </c>
      <c r="AY3168" t="s">
        <v>67</v>
      </c>
      <c r="AZ3168" t="s">
        <v>67</v>
      </c>
      <c r="BA3168" t="s">
        <v>67</v>
      </c>
      <c r="BB3168" t="s">
        <v>67</v>
      </c>
      <c r="BC3168">
        <v>6.253747282</v>
      </c>
      <c r="BE3168" t="str">
        <f t="shared" si="49"/>
        <v>TRES RENTABLE</v>
      </c>
    </row>
    <row r="3169" spans="1:57" x14ac:dyDescent="0.25">
      <c r="A3169" t="s">
        <v>0</v>
      </c>
      <c r="B3169" t="s">
        <v>9866</v>
      </c>
      <c r="C3169">
        <v>163</v>
      </c>
      <c r="D3169">
        <v>95</v>
      </c>
      <c r="E3169">
        <v>434</v>
      </c>
      <c r="F3169">
        <v>472</v>
      </c>
      <c r="G3169" t="s">
        <v>2130</v>
      </c>
      <c r="H3169">
        <v>1000</v>
      </c>
      <c r="I3169">
        <v>8460995</v>
      </c>
      <c r="J3169" t="s">
        <v>1452</v>
      </c>
      <c r="K3169" t="s">
        <v>15104</v>
      </c>
      <c r="L3169" t="s">
        <v>15105</v>
      </c>
      <c r="M3169">
        <v>35888</v>
      </c>
      <c r="N3169">
        <v>2618</v>
      </c>
      <c r="O3169" t="s">
        <v>6387</v>
      </c>
      <c r="P3169">
        <v>3</v>
      </c>
      <c r="Q3169" t="s">
        <v>15106</v>
      </c>
      <c r="R3169" t="s">
        <v>15107</v>
      </c>
      <c r="S3169">
        <v>125</v>
      </c>
      <c r="T3169" t="s">
        <v>64</v>
      </c>
      <c r="U3169" t="s">
        <v>65</v>
      </c>
      <c r="V3169" t="s">
        <v>615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  <c r="AC3169" t="s">
        <v>67</v>
      </c>
      <c r="AD3169" t="s">
        <v>68</v>
      </c>
      <c r="AE3169" t="s">
        <v>67</v>
      </c>
      <c r="AF3169" t="s">
        <v>67</v>
      </c>
      <c r="AG3169" t="s">
        <v>67</v>
      </c>
      <c r="AH3169" t="s">
        <v>67</v>
      </c>
      <c r="AI3169" t="s">
        <v>67</v>
      </c>
      <c r="AJ3169" t="s">
        <v>67</v>
      </c>
      <c r="AK3169" t="s">
        <v>67</v>
      </c>
      <c r="AL3169" t="s">
        <v>67</v>
      </c>
      <c r="AM3169" t="s">
        <v>68</v>
      </c>
      <c r="AN3169" t="s">
        <v>67</v>
      </c>
      <c r="AO3169" t="s">
        <v>67</v>
      </c>
      <c r="AP3169" t="s">
        <v>67</v>
      </c>
      <c r="AQ3169" t="s">
        <v>67</v>
      </c>
      <c r="AR3169" t="s">
        <v>67</v>
      </c>
      <c r="AS3169" t="s">
        <v>68</v>
      </c>
      <c r="AT3169" t="s">
        <v>67</v>
      </c>
      <c r="AU3169" t="s">
        <v>67</v>
      </c>
      <c r="AV3169" t="s">
        <v>67</v>
      </c>
      <c r="AW3169" t="s">
        <v>67</v>
      </c>
      <c r="AX3169" t="s">
        <v>67</v>
      </c>
      <c r="AY3169" t="s">
        <v>67</v>
      </c>
      <c r="AZ3169" t="s">
        <v>67</v>
      </c>
      <c r="BA3169" t="s">
        <v>67</v>
      </c>
      <c r="BB3169" t="s">
        <v>67</v>
      </c>
      <c r="BC3169">
        <v>0.8460995</v>
      </c>
      <c r="BE3169" t="str">
        <f t="shared" si="49"/>
        <v>PEU RENTABLE</v>
      </c>
    </row>
    <row r="3170" spans="1:57" x14ac:dyDescent="0.25">
      <c r="A3170" t="s">
        <v>0</v>
      </c>
      <c r="B3170" t="s">
        <v>5675</v>
      </c>
      <c r="C3170">
        <v>137</v>
      </c>
      <c r="D3170">
        <v>97</v>
      </c>
      <c r="E3170">
        <v>350</v>
      </c>
      <c r="F3170">
        <v>250</v>
      </c>
      <c r="G3170" t="s">
        <v>1696</v>
      </c>
      <c r="H3170">
        <v>460</v>
      </c>
      <c r="I3170">
        <v>8111360</v>
      </c>
      <c r="J3170" t="s">
        <v>2154</v>
      </c>
      <c r="K3170" t="s">
        <v>4156</v>
      </c>
      <c r="L3170" t="s">
        <v>15108</v>
      </c>
      <c r="M3170">
        <v>34848</v>
      </c>
      <c r="N3170">
        <v>1334</v>
      </c>
      <c r="O3170" t="s">
        <v>12448</v>
      </c>
      <c r="P3170">
        <v>1</v>
      </c>
      <c r="Q3170" t="s">
        <v>15109</v>
      </c>
      <c r="R3170" t="s">
        <v>15110</v>
      </c>
      <c r="S3170">
        <v>203</v>
      </c>
      <c r="T3170" t="s">
        <v>64</v>
      </c>
      <c r="U3170" t="s">
        <v>87</v>
      </c>
      <c r="V3170" t="s">
        <v>615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  <c r="AC3170" t="s">
        <v>67</v>
      </c>
      <c r="AD3170" t="s">
        <v>67</v>
      </c>
      <c r="AE3170" t="s">
        <v>67</v>
      </c>
      <c r="AF3170" t="s">
        <v>67</v>
      </c>
      <c r="AG3170" t="s">
        <v>67</v>
      </c>
      <c r="AH3170" t="s">
        <v>67</v>
      </c>
      <c r="AI3170" t="s">
        <v>67</v>
      </c>
      <c r="AJ3170" t="s">
        <v>68</v>
      </c>
      <c r="AK3170" t="s">
        <v>67</v>
      </c>
      <c r="AL3170" t="s">
        <v>67</v>
      </c>
      <c r="AM3170" t="s">
        <v>67</v>
      </c>
      <c r="AN3170" t="s">
        <v>67</v>
      </c>
      <c r="AO3170" t="s">
        <v>67</v>
      </c>
      <c r="AP3170" t="s">
        <v>67</v>
      </c>
      <c r="AQ3170" t="s">
        <v>67</v>
      </c>
      <c r="AR3170" t="s">
        <v>67</v>
      </c>
      <c r="AS3170" t="s">
        <v>67</v>
      </c>
      <c r="AT3170" t="s">
        <v>67</v>
      </c>
      <c r="AU3170" t="s">
        <v>68</v>
      </c>
      <c r="AV3170" t="s">
        <v>67</v>
      </c>
      <c r="AW3170" t="s">
        <v>67</v>
      </c>
      <c r="AX3170" t="s">
        <v>68</v>
      </c>
      <c r="AY3170" t="s">
        <v>67</v>
      </c>
      <c r="AZ3170" t="s">
        <v>67</v>
      </c>
      <c r="BA3170" t="s">
        <v>67</v>
      </c>
      <c r="BB3170" t="s">
        <v>67</v>
      </c>
      <c r="BC3170">
        <v>0.81113599999999997</v>
      </c>
      <c r="BE3170" t="str">
        <f t="shared" si="49"/>
        <v>PEU RENTABLE</v>
      </c>
    </row>
    <row r="3171" spans="1:57" x14ac:dyDescent="0.25">
      <c r="A3171" t="s">
        <v>0</v>
      </c>
      <c r="B3171" t="s">
        <v>8787</v>
      </c>
      <c r="C3171">
        <v>180</v>
      </c>
      <c r="D3171">
        <v>94</v>
      </c>
      <c r="E3171">
        <v>0</v>
      </c>
      <c r="F3171">
        <v>3000</v>
      </c>
      <c r="G3171" t="s">
        <v>244</v>
      </c>
      <c r="H3171">
        <v>20000</v>
      </c>
      <c r="I3171">
        <v>8828771</v>
      </c>
      <c r="J3171" t="s">
        <v>1700</v>
      </c>
      <c r="K3171" t="s">
        <v>294</v>
      </c>
      <c r="L3171" t="s">
        <v>15111</v>
      </c>
      <c r="M3171">
        <v>79146</v>
      </c>
      <c r="N3171">
        <v>41059</v>
      </c>
      <c r="O3171" t="s">
        <v>2542</v>
      </c>
      <c r="P3171">
        <v>10</v>
      </c>
      <c r="Q3171" t="s">
        <v>15112</v>
      </c>
      <c r="R3171" t="s">
        <v>15113</v>
      </c>
      <c r="S3171">
        <v>352</v>
      </c>
      <c r="T3171" t="s">
        <v>64</v>
      </c>
      <c r="U3171" t="s">
        <v>65</v>
      </c>
      <c r="V3171" t="s">
        <v>615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  <c r="AC3171" t="s">
        <v>67</v>
      </c>
      <c r="AD3171" t="s">
        <v>67</v>
      </c>
      <c r="AE3171" t="s">
        <v>67</v>
      </c>
      <c r="AF3171" t="s">
        <v>67</v>
      </c>
      <c r="AG3171" t="s">
        <v>67</v>
      </c>
      <c r="AH3171" t="s">
        <v>67</v>
      </c>
      <c r="AI3171" t="s">
        <v>67</v>
      </c>
      <c r="AJ3171" t="s">
        <v>67</v>
      </c>
      <c r="AK3171" t="s">
        <v>67</v>
      </c>
      <c r="AL3171" t="s">
        <v>67</v>
      </c>
      <c r="AM3171" t="s">
        <v>68</v>
      </c>
      <c r="AN3171" t="s">
        <v>67</v>
      </c>
      <c r="AO3171" t="s">
        <v>67</v>
      </c>
      <c r="AP3171" t="s">
        <v>67</v>
      </c>
      <c r="AQ3171" t="s">
        <v>67</v>
      </c>
      <c r="AR3171" t="s">
        <v>67</v>
      </c>
      <c r="AS3171" t="s">
        <v>67</v>
      </c>
      <c r="AT3171" t="s">
        <v>67</v>
      </c>
      <c r="AU3171" t="s">
        <v>67</v>
      </c>
      <c r="AV3171" t="s">
        <v>67</v>
      </c>
      <c r="AW3171" t="s">
        <v>67</v>
      </c>
      <c r="AX3171" t="s">
        <v>67</v>
      </c>
      <c r="AY3171" t="s">
        <v>67</v>
      </c>
      <c r="AZ3171" t="s">
        <v>67</v>
      </c>
      <c r="BA3171" t="s">
        <v>67</v>
      </c>
      <c r="BB3171" t="s">
        <v>67</v>
      </c>
      <c r="BC3171">
        <v>1.471461833</v>
      </c>
      <c r="BE3171" t="str">
        <f t="shared" si="49"/>
        <v>PEU RENTABLE</v>
      </c>
    </row>
    <row r="3172" spans="1:57" x14ac:dyDescent="0.25">
      <c r="A3172" t="s">
        <v>0</v>
      </c>
      <c r="B3172" t="s">
        <v>1842</v>
      </c>
      <c r="C3172">
        <v>321</v>
      </c>
      <c r="D3172">
        <v>103</v>
      </c>
      <c r="E3172">
        <v>207</v>
      </c>
      <c r="F3172">
        <v>3000</v>
      </c>
      <c r="G3172" t="s">
        <v>595</v>
      </c>
      <c r="H3172">
        <v>40000</v>
      </c>
      <c r="I3172">
        <v>67631157</v>
      </c>
      <c r="J3172" t="s">
        <v>1843</v>
      </c>
      <c r="K3172" t="s">
        <v>73</v>
      </c>
      <c r="L3172" t="s">
        <v>1844</v>
      </c>
      <c r="M3172">
        <v>176606</v>
      </c>
      <c r="N3172">
        <v>55175</v>
      </c>
      <c r="O3172" t="s">
        <v>1845</v>
      </c>
      <c r="P3172">
        <v>0</v>
      </c>
      <c r="Q3172" t="s">
        <v>1846</v>
      </c>
      <c r="R3172" t="s">
        <v>1847</v>
      </c>
      <c r="S3172">
        <v>374</v>
      </c>
      <c r="T3172" t="s">
        <v>64</v>
      </c>
      <c r="U3172" t="s">
        <v>65</v>
      </c>
      <c r="V3172" t="s">
        <v>66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  <c r="AC3172" t="s">
        <v>67</v>
      </c>
      <c r="AD3172" t="s">
        <v>68</v>
      </c>
      <c r="AE3172" t="s">
        <v>67</v>
      </c>
      <c r="AF3172" t="s">
        <v>67</v>
      </c>
      <c r="AG3172" t="s">
        <v>67</v>
      </c>
      <c r="AH3172" t="s">
        <v>67</v>
      </c>
      <c r="AI3172" t="s">
        <v>67</v>
      </c>
      <c r="AJ3172" t="s">
        <v>68</v>
      </c>
      <c r="AK3172" t="s">
        <v>67</v>
      </c>
      <c r="AL3172" t="s">
        <v>67</v>
      </c>
      <c r="AM3172" t="s">
        <v>67</v>
      </c>
      <c r="AN3172" t="s">
        <v>67</v>
      </c>
      <c r="AO3172" t="s">
        <v>67</v>
      </c>
      <c r="AP3172" t="s">
        <v>67</v>
      </c>
      <c r="AQ3172" t="s">
        <v>67</v>
      </c>
      <c r="AR3172" t="s">
        <v>67</v>
      </c>
      <c r="AS3172" t="s">
        <v>68</v>
      </c>
      <c r="AT3172" t="s">
        <v>67</v>
      </c>
      <c r="AU3172" t="s">
        <v>67</v>
      </c>
      <c r="AV3172" t="s">
        <v>67</v>
      </c>
      <c r="AW3172" t="s">
        <v>67</v>
      </c>
      <c r="AX3172" t="s">
        <v>67</v>
      </c>
      <c r="AY3172" t="s">
        <v>67</v>
      </c>
      <c r="AZ3172" t="s">
        <v>67</v>
      </c>
      <c r="BA3172" t="s">
        <v>67</v>
      </c>
      <c r="BB3172" t="s">
        <v>67</v>
      </c>
      <c r="BC3172">
        <v>0.67631156999999997</v>
      </c>
      <c r="BE3172" t="str">
        <f t="shared" si="49"/>
        <v>PEU RENTABLE</v>
      </c>
    </row>
    <row r="3173" spans="1:57" x14ac:dyDescent="0.25">
      <c r="A3173" t="s">
        <v>0</v>
      </c>
      <c r="B3173" t="s">
        <v>15114</v>
      </c>
      <c r="C3173">
        <v>100</v>
      </c>
      <c r="D3173">
        <v>95</v>
      </c>
      <c r="E3173">
        <v>4</v>
      </c>
      <c r="F3173">
        <v>655</v>
      </c>
      <c r="G3173" t="s">
        <v>9925</v>
      </c>
      <c r="H3173">
        <v>939</v>
      </c>
      <c r="I3173">
        <v>7563670</v>
      </c>
      <c r="J3173" t="s">
        <v>3661</v>
      </c>
      <c r="K3173" t="s">
        <v>1177</v>
      </c>
      <c r="L3173" t="s">
        <v>15115</v>
      </c>
      <c r="M3173">
        <v>21268</v>
      </c>
      <c r="N3173">
        <v>3651</v>
      </c>
      <c r="O3173" t="s">
        <v>7937</v>
      </c>
      <c r="P3173">
        <v>0</v>
      </c>
      <c r="Q3173" t="s">
        <v>15116</v>
      </c>
      <c r="R3173" t="s">
        <v>15117</v>
      </c>
      <c r="S3173">
        <v>53</v>
      </c>
      <c r="T3173" t="s">
        <v>64</v>
      </c>
      <c r="U3173" t="s">
        <v>65</v>
      </c>
      <c r="V3173" t="s">
        <v>66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  <c r="AC3173" t="s">
        <v>67</v>
      </c>
      <c r="AD3173" t="s">
        <v>67</v>
      </c>
      <c r="AE3173" t="s">
        <v>67</v>
      </c>
      <c r="AF3173" t="s">
        <v>67</v>
      </c>
      <c r="AG3173" t="s">
        <v>67</v>
      </c>
      <c r="AH3173" t="s">
        <v>67</v>
      </c>
      <c r="AI3173" t="s">
        <v>67</v>
      </c>
      <c r="AJ3173" t="s">
        <v>67</v>
      </c>
      <c r="AK3173" t="s">
        <v>67</v>
      </c>
      <c r="AL3173" t="s">
        <v>67</v>
      </c>
      <c r="AM3173" t="s">
        <v>68</v>
      </c>
      <c r="AN3173" t="s">
        <v>67</v>
      </c>
      <c r="AO3173" t="s">
        <v>67</v>
      </c>
      <c r="AP3173" t="s">
        <v>67</v>
      </c>
      <c r="AQ3173" t="s">
        <v>67</v>
      </c>
      <c r="AR3173" t="s">
        <v>67</v>
      </c>
      <c r="AS3173" t="s">
        <v>68</v>
      </c>
      <c r="AT3173" t="s">
        <v>67</v>
      </c>
      <c r="AU3173" t="s">
        <v>67</v>
      </c>
      <c r="AV3173" t="s">
        <v>67</v>
      </c>
      <c r="AW3173" t="s">
        <v>67</v>
      </c>
      <c r="AX3173" t="s">
        <v>67</v>
      </c>
      <c r="AY3173" t="s">
        <v>68</v>
      </c>
      <c r="AZ3173" t="s">
        <v>67</v>
      </c>
      <c r="BA3173" t="s">
        <v>67</v>
      </c>
      <c r="BB3173" t="s">
        <v>67</v>
      </c>
      <c r="BC3173">
        <v>0.75636700000000001</v>
      </c>
      <c r="BE3173" t="str">
        <f t="shared" si="49"/>
        <v>PEU RENTABLE</v>
      </c>
    </row>
    <row r="3174" spans="1:57" x14ac:dyDescent="0.25">
      <c r="A3174" t="s">
        <v>777</v>
      </c>
      <c r="B3174" t="s">
        <v>15118</v>
      </c>
      <c r="C3174">
        <v>265</v>
      </c>
      <c r="D3174">
        <v>101</v>
      </c>
      <c r="E3174">
        <v>63</v>
      </c>
      <c r="F3174">
        <v>172</v>
      </c>
      <c r="G3174" t="s">
        <v>12084</v>
      </c>
      <c r="H3174">
        <v>7000</v>
      </c>
      <c r="I3174">
        <v>6619173</v>
      </c>
      <c r="J3174" t="s">
        <v>15119</v>
      </c>
      <c r="K3174" t="s">
        <v>548</v>
      </c>
      <c r="L3174" t="s">
        <v>15120</v>
      </c>
      <c r="M3174">
        <v>87203</v>
      </c>
      <c r="N3174">
        <v>7747</v>
      </c>
      <c r="O3174" t="s">
        <v>15121</v>
      </c>
      <c r="P3174">
        <v>2</v>
      </c>
      <c r="Q3174" t="s">
        <v>15122</v>
      </c>
      <c r="R3174" t="s">
        <v>15123</v>
      </c>
      <c r="S3174">
        <v>221</v>
      </c>
      <c r="T3174" t="s">
        <v>64</v>
      </c>
      <c r="U3174" t="s">
        <v>65</v>
      </c>
      <c r="V3174" t="s">
        <v>615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  <c r="AC3174" t="s">
        <v>67</v>
      </c>
      <c r="AD3174" t="s">
        <v>67</v>
      </c>
      <c r="AE3174" t="s">
        <v>67</v>
      </c>
      <c r="AF3174" t="s">
        <v>67</v>
      </c>
      <c r="AG3174" t="s">
        <v>67</v>
      </c>
      <c r="AH3174" t="s">
        <v>67</v>
      </c>
      <c r="AI3174" t="s">
        <v>67</v>
      </c>
      <c r="AJ3174" t="s">
        <v>67</v>
      </c>
      <c r="AK3174" t="s">
        <v>67</v>
      </c>
      <c r="AL3174" t="s">
        <v>67</v>
      </c>
      <c r="AM3174" t="s">
        <v>68</v>
      </c>
      <c r="AN3174" t="s">
        <v>67</v>
      </c>
      <c r="AO3174" t="s">
        <v>67</v>
      </c>
      <c r="AP3174" t="s">
        <v>67</v>
      </c>
      <c r="AQ3174" t="s">
        <v>68</v>
      </c>
      <c r="AR3174" t="s">
        <v>67</v>
      </c>
      <c r="AS3174" t="s">
        <v>68</v>
      </c>
      <c r="AT3174" t="s">
        <v>68</v>
      </c>
      <c r="AU3174" t="s">
        <v>68</v>
      </c>
      <c r="AV3174" t="s">
        <v>67</v>
      </c>
      <c r="AW3174" t="s">
        <v>67</v>
      </c>
      <c r="AX3174" t="s">
        <v>67</v>
      </c>
      <c r="AY3174" t="s">
        <v>67</v>
      </c>
      <c r="AZ3174" t="s">
        <v>67</v>
      </c>
      <c r="BA3174" t="s">
        <v>67</v>
      </c>
      <c r="BB3174" t="s">
        <v>67</v>
      </c>
      <c r="BC3174">
        <v>0.66191730000000004</v>
      </c>
      <c r="BE3174" t="str">
        <f t="shared" si="49"/>
        <v>PEU RENTABLE</v>
      </c>
    </row>
    <row r="3175" spans="1:57" x14ac:dyDescent="0.25">
      <c r="A3175" t="s">
        <v>0</v>
      </c>
      <c r="B3175" t="s">
        <v>8973</v>
      </c>
      <c r="C3175">
        <v>212</v>
      </c>
      <c r="D3175">
        <v>87</v>
      </c>
      <c r="E3175">
        <v>44</v>
      </c>
      <c r="F3175">
        <v>727</v>
      </c>
      <c r="G3175" t="s">
        <v>1177</v>
      </c>
      <c r="H3175">
        <v>1000</v>
      </c>
      <c r="I3175">
        <v>6857503</v>
      </c>
      <c r="J3175" t="s">
        <v>1700</v>
      </c>
      <c r="K3175" t="s">
        <v>4500</v>
      </c>
      <c r="L3175" t="s">
        <v>15124</v>
      </c>
      <c r="M3175">
        <v>32697</v>
      </c>
      <c r="N3175">
        <v>4769</v>
      </c>
      <c r="O3175" t="s">
        <v>5018</v>
      </c>
      <c r="P3175">
        <v>1</v>
      </c>
      <c r="Q3175" t="s">
        <v>15125</v>
      </c>
      <c r="R3175" t="s">
        <v>15126</v>
      </c>
      <c r="S3175">
        <v>85</v>
      </c>
      <c r="T3175" t="s">
        <v>64</v>
      </c>
      <c r="U3175" t="s">
        <v>65</v>
      </c>
      <c r="V3175" t="s">
        <v>615</v>
      </c>
      <c r="W3175">
        <v>39752620.439999998</v>
      </c>
      <c r="X3175">
        <v>2011</v>
      </c>
      <c r="Y3175">
        <v>939</v>
      </c>
      <c r="Z3175">
        <v>6.3</v>
      </c>
      <c r="AA3175">
        <v>1.85</v>
      </c>
      <c r="AB3175">
        <v>0</v>
      </c>
      <c r="AC3175" t="s">
        <v>67</v>
      </c>
      <c r="AD3175" t="s">
        <v>67</v>
      </c>
      <c r="AE3175" t="s">
        <v>67</v>
      </c>
      <c r="AF3175" t="s">
        <v>67</v>
      </c>
      <c r="AG3175" t="s">
        <v>67</v>
      </c>
      <c r="AH3175" t="s">
        <v>67</v>
      </c>
      <c r="AI3175" t="s">
        <v>67</v>
      </c>
      <c r="AJ3175" t="s">
        <v>67</v>
      </c>
      <c r="AK3175" t="s">
        <v>67</v>
      </c>
      <c r="AL3175" t="s">
        <v>67</v>
      </c>
      <c r="AM3175" t="s">
        <v>68</v>
      </c>
      <c r="AN3175" t="s">
        <v>67</v>
      </c>
      <c r="AO3175" t="s">
        <v>67</v>
      </c>
      <c r="AP3175" t="s">
        <v>67</v>
      </c>
      <c r="AQ3175" t="s">
        <v>67</v>
      </c>
      <c r="AR3175" t="s">
        <v>67</v>
      </c>
      <c r="AS3175" t="s">
        <v>67</v>
      </c>
      <c r="AT3175" t="s">
        <v>67</v>
      </c>
      <c r="AU3175" t="s">
        <v>67</v>
      </c>
      <c r="AV3175" t="s">
        <v>67</v>
      </c>
      <c r="AW3175" t="s">
        <v>67</v>
      </c>
      <c r="AX3175" t="s">
        <v>67</v>
      </c>
      <c r="AY3175" t="s">
        <v>67</v>
      </c>
      <c r="AZ3175" t="s">
        <v>67</v>
      </c>
      <c r="BA3175" t="s">
        <v>67</v>
      </c>
      <c r="BB3175" t="s">
        <v>67</v>
      </c>
      <c r="BC3175">
        <v>6.253747282</v>
      </c>
      <c r="BE3175" t="str">
        <f t="shared" si="49"/>
        <v>TRES RENTABLE</v>
      </c>
    </row>
    <row r="3176" spans="1:57" x14ac:dyDescent="0.25">
      <c r="A3176" t="s">
        <v>0</v>
      </c>
      <c r="B3176" t="s">
        <v>96</v>
      </c>
      <c r="C3176">
        <v>68</v>
      </c>
      <c r="D3176">
        <v>40</v>
      </c>
      <c r="E3176">
        <v>686.50921240000002</v>
      </c>
      <c r="F3176">
        <v>476</v>
      </c>
      <c r="G3176" t="s">
        <v>1360</v>
      </c>
      <c r="H3176">
        <v>1000</v>
      </c>
      <c r="I3176">
        <v>48468407.530000001</v>
      </c>
      <c r="J3176" t="s">
        <v>11311</v>
      </c>
      <c r="K3176" t="s">
        <v>15127</v>
      </c>
      <c r="L3176" t="s">
        <v>15128</v>
      </c>
      <c r="M3176">
        <v>111506</v>
      </c>
      <c r="N3176">
        <v>2198</v>
      </c>
      <c r="O3176" t="s">
        <v>15129</v>
      </c>
      <c r="P3176">
        <v>2</v>
      </c>
      <c r="Q3176" t="s">
        <v>15130</v>
      </c>
      <c r="R3176" t="s">
        <v>15131</v>
      </c>
      <c r="S3176">
        <v>173</v>
      </c>
      <c r="T3176" t="s">
        <v>64</v>
      </c>
      <c r="U3176" t="s">
        <v>65</v>
      </c>
      <c r="V3176" t="s">
        <v>1156</v>
      </c>
      <c r="W3176">
        <v>39752620.439999998</v>
      </c>
      <c r="X3176">
        <v>2002.470517</v>
      </c>
      <c r="Y3176">
        <v>722</v>
      </c>
      <c r="Z3176">
        <v>7.9</v>
      </c>
      <c r="AA3176">
        <v>1.78</v>
      </c>
      <c r="AB3176">
        <v>0</v>
      </c>
      <c r="AC3176" t="s">
        <v>67</v>
      </c>
      <c r="AD3176" t="s">
        <v>67</v>
      </c>
      <c r="AE3176" t="s">
        <v>67</v>
      </c>
      <c r="AF3176" t="s">
        <v>67</v>
      </c>
      <c r="AG3176" t="s">
        <v>67</v>
      </c>
      <c r="AH3176" t="s">
        <v>67</v>
      </c>
      <c r="AI3176" t="s">
        <v>67</v>
      </c>
      <c r="AJ3176" t="s">
        <v>67</v>
      </c>
      <c r="AK3176" t="s">
        <v>67</v>
      </c>
      <c r="AL3176" t="s">
        <v>67</v>
      </c>
      <c r="AM3176" t="s">
        <v>68</v>
      </c>
      <c r="AN3176" t="s">
        <v>68</v>
      </c>
      <c r="AO3176" t="s">
        <v>67</v>
      </c>
      <c r="AP3176" t="s">
        <v>67</v>
      </c>
      <c r="AQ3176" t="s">
        <v>67</v>
      </c>
      <c r="AR3176" t="s">
        <v>67</v>
      </c>
      <c r="AS3176" t="s">
        <v>68</v>
      </c>
      <c r="AT3176" t="s">
        <v>67</v>
      </c>
      <c r="AU3176" t="s">
        <v>68</v>
      </c>
      <c r="AV3176" t="s">
        <v>67</v>
      </c>
      <c r="AW3176" t="s">
        <v>67</v>
      </c>
      <c r="AX3176" t="s">
        <v>68</v>
      </c>
      <c r="AY3176" t="s">
        <v>67</v>
      </c>
      <c r="AZ3176" t="s">
        <v>67</v>
      </c>
      <c r="BA3176" t="s">
        <v>67</v>
      </c>
      <c r="BB3176" t="s">
        <v>67</v>
      </c>
      <c r="BC3176">
        <v>6.253747282</v>
      </c>
      <c r="BE3176" t="str">
        <f t="shared" si="49"/>
        <v>TRES RENTABLE</v>
      </c>
    </row>
    <row r="3177" spans="1:57" x14ac:dyDescent="0.25">
      <c r="A3177" t="s">
        <v>777</v>
      </c>
      <c r="B3177" t="s">
        <v>7770</v>
      </c>
      <c r="C3177">
        <v>162</v>
      </c>
      <c r="D3177">
        <v>101</v>
      </c>
      <c r="E3177">
        <v>194</v>
      </c>
      <c r="F3177">
        <v>602</v>
      </c>
      <c r="G3177" t="s">
        <v>7772</v>
      </c>
      <c r="H3177">
        <v>1000</v>
      </c>
      <c r="I3177">
        <v>6712241</v>
      </c>
      <c r="J3177" t="s">
        <v>1964</v>
      </c>
      <c r="K3177" t="s">
        <v>2113</v>
      </c>
      <c r="L3177" t="s">
        <v>15132</v>
      </c>
      <c r="M3177">
        <v>782437</v>
      </c>
      <c r="N3177">
        <v>3858</v>
      </c>
      <c r="O3177" t="s">
        <v>1350</v>
      </c>
      <c r="P3177">
        <v>2</v>
      </c>
      <c r="Q3177" t="s">
        <v>15133</v>
      </c>
      <c r="R3177" t="s">
        <v>15134</v>
      </c>
      <c r="S3177">
        <v>1420</v>
      </c>
      <c r="T3177" t="s">
        <v>64</v>
      </c>
      <c r="U3177" t="s">
        <v>65</v>
      </c>
      <c r="V3177" t="s">
        <v>615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  <c r="AC3177" t="s">
        <v>67</v>
      </c>
      <c r="AD3177" t="s">
        <v>67</v>
      </c>
      <c r="AE3177" t="s">
        <v>67</v>
      </c>
      <c r="AF3177" t="s">
        <v>67</v>
      </c>
      <c r="AG3177" t="s">
        <v>67</v>
      </c>
      <c r="AH3177" t="s">
        <v>67</v>
      </c>
      <c r="AI3177" t="s">
        <v>67</v>
      </c>
      <c r="AJ3177" t="s">
        <v>67</v>
      </c>
      <c r="AK3177" t="s">
        <v>67</v>
      </c>
      <c r="AL3177" t="s">
        <v>67</v>
      </c>
      <c r="AM3177" t="s">
        <v>67</v>
      </c>
      <c r="AN3177" t="s">
        <v>67</v>
      </c>
      <c r="AO3177" t="s">
        <v>67</v>
      </c>
      <c r="AP3177" t="s">
        <v>67</v>
      </c>
      <c r="AQ3177" t="s">
        <v>67</v>
      </c>
      <c r="AR3177" t="s">
        <v>67</v>
      </c>
      <c r="AS3177" t="s">
        <v>67</v>
      </c>
      <c r="AT3177" t="s">
        <v>67</v>
      </c>
      <c r="AU3177" t="s">
        <v>68</v>
      </c>
      <c r="AV3177" t="s">
        <v>67</v>
      </c>
      <c r="AW3177" t="s">
        <v>67</v>
      </c>
      <c r="AX3177" t="s">
        <v>68</v>
      </c>
      <c r="AY3177" t="s">
        <v>67</v>
      </c>
      <c r="AZ3177" t="s">
        <v>67</v>
      </c>
      <c r="BA3177" t="s">
        <v>67</v>
      </c>
      <c r="BB3177" t="s">
        <v>67</v>
      </c>
      <c r="BC3177">
        <v>0.89496546700000001</v>
      </c>
      <c r="BE3177" t="str">
        <f t="shared" si="49"/>
        <v>PEU RENTABLE</v>
      </c>
    </row>
    <row r="3178" spans="1:57" x14ac:dyDescent="0.25">
      <c r="A3178" t="s">
        <v>0</v>
      </c>
      <c r="B3178" t="s">
        <v>15135</v>
      </c>
      <c r="C3178">
        <v>147</v>
      </c>
      <c r="D3178">
        <v>82</v>
      </c>
      <c r="E3178">
        <v>87</v>
      </c>
      <c r="F3178">
        <v>444</v>
      </c>
      <c r="G3178" t="s">
        <v>15136</v>
      </c>
      <c r="H3178">
        <v>1000</v>
      </c>
      <c r="I3178">
        <v>6842058</v>
      </c>
      <c r="J3178" t="s">
        <v>4932</v>
      </c>
      <c r="K3178" t="s">
        <v>3172</v>
      </c>
      <c r="L3178" t="s">
        <v>15137</v>
      </c>
      <c r="M3178">
        <v>36029</v>
      </c>
      <c r="N3178">
        <v>3818</v>
      </c>
      <c r="O3178" t="s">
        <v>15138</v>
      </c>
      <c r="P3178">
        <v>0</v>
      </c>
      <c r="Q3178" t="s">
        <v>15139</v>
      </c>
      <c r="R3178" t="s">
        <v>15140</v>
      </c>
      <c r="S3178">
        <v>99</v>
      </c>
      <c r="T3178" t="s">
        <v>64</v>
      </c>
      <c r="U3178" t="s">
        <v>65</v>
      </c>
      <c r="V3178" t="s">
        <v>615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  <c r="AC3178" t="s">
        <v>67</v>
      </c>
      <c r="AD3178" t="s">
        <v>68</v>
      </c>
      <c r="AE3178" t="s">
        <v>67</v>
      </c>
      <c r="AF3178" t="s">
        <v>67</v>
      </c>
      <c r="AG3178" t="s">
        <v>67</v>
      </c>
      <c r="AH3178" t="s">
        <v>67</v>
      </c>
      <c r="AI3178" t="s">
        <v>67</v>
      </c>
      <c r="AJ3178" t="s">
        <v>68</v>
      </c>
      <c r="AK3178" t="s">
        <v>67</v>
      </c>
      <c r="AL3178" t="s">
        <v>67</v>
      </c>
      <c r="AM3178" t="s">
        <v>67</v>
      </c>
      <c r="AN3178" t="s">
        <v>67</v>
      </c>
      <c r="AO3178" t="s">
        <v>67</v>
      </c>
      <c r="AP3178" t="s">
        <v>67</v>
      </c>
      <c r="AQ3178" t="s">
        <v>67</v>
      </c>
      <c r="AR3178" t="s">
        <v>68</v>
      </c>
      <c r="AS3178" t="s">
        <v>67</v>
      </c>
      <c r="AT3178" t="s">
        <v>67</v>
      </c>
      <c r="AU3178" t="s">
        <v>67</v>
      </c>
      <c r="AV3178" t="s">
        <v>67</v>
      </c>
      <c r="AW3178" t="s">
        <v>67</v>
      </c>
      <c r="AX3178" t="s">
        <v>67</v>
      </c>
      <c r="AY3178" t="s">
        <v>67</v>
      </c>
      <c r="AZ3178" t="s">
        <v>67</v>
      </c>
      <c r="BA3178" t="s">
        <v>67</v>
      </c>
      <c r="BB3178" t="s">
        <v>67</v>
      </c>
      <c r="BC3178">
        <v>0.68420579999999998</v>
      </c>
      <c r="BE3178" t="str">
        <f t="shared" si="49"/>
        <v>PEU RENTABLE</v>
      </c>
    </row>
    <row r="3179" spans="1:57" x14ac:dyDescent="0.25">
      <c r="A3179" t="s">
        <v>0</v>
      </c>
      <c r="B3179" t="s">
        <v>15141</v>
      </c>
      <c r="C3179">
        <v>33</v>
      </c>
      <c r="D3179">
        <v>74</v>
      </c>
      <c r="E3179">
        <v>0</v>
      </c>
      <c r="F3179">
        <v>719</v>
      </c>
      <c r="G3179" t="s">
        <v>292</v>
      </c>
      <c r="H3179">
        <v>886</v>
      </c>
      <c r="I3179">
        <v>6491350</v>
      </c>
      <c r="J3179" t="s">
        <v>8035</v>
      </c>
      <c r="K3179" t="s">
        <v>1413</v>
      </c>
      <c r="L3179" t="s">
        <v>15142</v>
      </c>
      <c r="M3179">
        <v>1231</v>
      </c>
      <c r="N3179">
        <v>5139</v>
      </c>
      <c r="O3179" t="s">
        <v>3053</v>
      </c>
      <c r="P3179">
        <v>0</v>
      </c>
      <c r="Q3179" t="s">
        <v>15143</v>
      </c>
      <c r="R3179" t="s">
        <v>15144</v>
      </c>
      <c r="S3179">
        <v>26</v>
      </c>
      <c r="T3179" t="s">
        <v>64</v>
      </c>
      <c r="U3179" t="s">
        <v>65</v>
      </c>
      <c r="V3179" t="s">
        <v>126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  <c r="AC3179" t="s">
        <v>67</v>
      </c>
      <c r="AD3179" t="s">
        <v>67</v>
      </c>
      <c r="AE3179" t="s">
        <v>67</v>
      </c>
      <c r="AF3179" t="s">
        <v>67</v>
      </c>
      <c r="AG3179" t="s">
        <v>67</v>
      </c>
      <c r="AH3179" t="s">
        <v>67</v>
      </c>
      <c r="AI3179" t="s">
        <v>67</v>
      </c>
      <c r="AJ3179" t="s">
        <v>67</v>
      </c>
      <c r="AK3179" t="s">
        <v>67</v>
      </c>
      <c r="AL3179" t="s">
        <v>67</v>
      </c>
      <c r="AM3179" t="s">
        <v>68</v>
      </c>
      <c r="AN3179" t="s">
        <v>67</v>
      </c>
      <c r="AO3179" t="s">
        <v>68</v>
      </c>
      <c r="AP3179" t="s">
        <v>67</v>
      </c>
      <c r="AQ3179" t="s">
        <v>67</v>
      </c>
      <c r="AR3179" t="s">
        <v>67</v>
      </c>
      <c r="AS3179" t="s">
        <v>67</v>
      </c>
      <c r="AT3179" t="s">
        <v>67</v>
      </c>
      <c r="AU3179" t="s">
        <v>67</v>
      </c>
      <c r="AV3179" t="s">
        <v>68</v>
      </c>
      <c r="AW3179" t="s">
        <v>67</v>
      </c>
      <c r="AX3179" t="s">
        <v>67</v>
      </c>
      <c r="AY3179" t="s">
        <v>68</v>
      </c>
      <c r="AZ3179" t="s">
        <v>68</v>
      </c>
      <c r="BA3179" t="s">
        <v>68</v>
      </c>
      <c r="BB3179" t="s">
        <v>67</v>
      </c>
      <c r="BC3179">
        <v>0.64913500000000002</v>
      </c>
      <c r="BE3179" t="str">
        <f t="shared" si="49"/>
        <v>PEU RENTABLE</v>
      </c>
    </row>
    <row r="3180" spans="1:57" x14ac:dyDescent="0.25">
      <c r="A3180" t="s">
        <v>0</v>
      </c>
      <c r="B3180" t="s">
        <v>15145</v>
      </c>
      <c r="C3180">
        <v>94</v>
      </c>
      <c r="D3180">
        <v>130</v>
      </c>
      <c r="E3180">
        <v>63</v>
      </c>
      <c r="F3180">
        <v>2</v>
      </c>
      <c r="G3180" t="s">
        <v>15146</v>
      </c>
      <c r="H3180">
        <v>24</v>
      </c>
      <c r="I3180">
        <v>9473382</v>
      </c>
      <c r="J3180" t="s">
        <v>15147</v>
      </c>
      <c r="K3180" t="s">
        <v>15148</v>
      </c>
      <c r="L3180" t="s">
        <v>15149</v>
      </c>
      <c r="M3180">
        <v>26832</v>
      </c>
      <c r="N3180">
        <v>29</v>
      </c>
      <c r="O3180" t="s">
        <v>15150</v>
      </c>
      <c r="P3180">
        <v>3</v>
      </c>
      <c r="Q3180" t="s">
        <v>15151</v>
      </c>
      <c r="R3180" t="s">
        <v>15152</v>
      </c>
      <c r="S3180">
        <v>247</v>
      </c>
      <c r="T3180" t="s">
        <v>1493</v>
      </c>
      <c r="U3180" t="s">
        <v>299</v>
      </c>
      <c r="V3180" t="s">
        <v>615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  <c r="AC3180" t="s">
        <v>67</v>
      </c>
      <c r="AD3180" t="s">
        <v>67</v>
      </c>
      <c r="AE3180" t="s">
        <v>67</v>
      </c>
      <c r="AF3180" t="s">
        <v>67</v>
      </c>
      <c r="AG3180" t="s">
        <v>67</v>
      </c>
      <c r="AH3180" t="s">
        <v>67</v>
      </c>
      <c r="AI3180" t="s">
        <v>67</v>
      </c>
      <c r="AJ3180" t="s">
        <v>67</v>
      </c>
      <c r="AK3180" t="s">
        <v>67</v>
      </c>
      <c r="AL3180" t="s">
        <v>67</v>
      </c>
      <c r="AM3180" t="s">
        <v>67</v>
      </c>
      <c r="AN3180" t="s">
        <v>68</v>
      </c>
      <c r="AO3180" t="s">
        <v>67</v>
      </c>
      <c r="AP3180" t="s">
        <v>67</v>
      </c>
      <c r="AQ3180" t="s">
        <v>67</v>
      </c>
      <c r="AR3180" t="s">
        <v>67</v>
      </c>
      <c r="AS3180" t="s">
        <v>68</v>
      </c>
      <c r="AT3180" t="s">
        <v>67</v>
      </c>
      <c r="AU3180" t="s">
        <v>68</v>
      </c>
      <c r="AV3180" t="s">
        <v>68</v>
      </c>
      <c r="AW3180" t="s">
        <v>67</v>
      </c>
      <c r="AX3180" t="s">
        <v>67</v>
      </c>
      <c r="AY3180" t="s">
        <v>67</v>
      </c>
      <c r="AZ3180" t="s">
        <v>67</v>
      </c>
      <c r="BA3180" t="s">
        <v>67</v>
      </c>
      <c r="BB3180" t="s">
        <v>67</v>
      </c>
      <c r="BC3180">
        <v>0.94733820000000002</v>
      </c>
      <c r="BE3180" t="str">
        <f t="shared" si="49"/>
        <v>PEU RENTABLE</v>
      </c>
    </row>
    <row r="3181" spans="1:57" x14ac:dyDescent="0.25">
      <c r="A3181" t="s">
        <v>0</v>
      </c>
      <c r="B3181" t="s">
        <v>5905</v>
      </c>
      <c r="C3181">
        <v>143</v>
      </c>
      <c r="D3181">
        <v>112</v>
      </c>
      <c r="E3181">
        <v>0</v>
      </c>
      <c r="F3181">
        <v>201</v>
      </c>
      <c r="G3181" t="s">
        <v>11932</v>
      </c>
      <c r="H3181">
        <v>874</v>
      </c>
      <c r="I3181">
        <v>6197866</v>
      </c>
      <c r="J3181" t="s">
        <v>1573</v>
      </c>
      <c r="K3181" t="s">
        <v>5133</v>
      </c>
      <c r="L3181" t="s">
        <v>15153</v>
      </c>
      <c r="M3181">
        <v>63733</v>
      </c>
      <c r="N3181">
        <v>1351</v>
      </c>
      <c r="O3181" t="s">
        <v>13930</v>
      </c>
      <c r="P3181">
        <v>0</v>
      </c>
      <c r="Q3181" t="s">
        <v>15154</v>
      </c>
      <c r="R3181" t="s">
        <v>15155</v>
      </c>
      <c r="S3181">
        <v>414</v>
      </c>
      <c r="T3181" t="s">
        <v>64</v>
      </c>
      <c r="U3181" t="s">
        <v>1494</v>
      </c>
      <c r="V3181" t="s">
        <v>308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  <c r="AC3181" t="s">
        <v>67</v>
      </c>
      <c r="AD3181" t="s">
        <v>67</v>
      </c>
      <c r="AE3181" t="s">
        <v>67</v>
      </c>
      <c r="AF3181" t="s">
        <v>67</v>
      </c>
      <c r="AG3181" t="s">
        <v>67</v>
      </c>
      <c r="AH3181" t="s">
        <v>67</v>
      </c>
      <c r="AI3181" t="s">
        <v>67</v>
      </c>
      <c r="AJ3181" t="s">
        <v>67</v>
      </c>
      <c r="AK3181" t="s">
        <v>67</v>
      </c>
      <c r="AL3181" t="s">
        <v>68</v>
      </c>
      <c r="AM3181" t="s">
        <v>67</v>
      </c>
      <c r="AN3181" t="s">
        <v>67</v>
      </c>
      <c r="AO3181" t="s">
        <v>67</v>
      </c>
      <c r="AP3181" t="s">
        <v>67</v>
      </c>
      <c r="AQ3181" t="s">
        <v>67</v>
      </c>
      <c r="AR3181" t="s">
        <v>67</v>
      </c>
      <c r="AS3181" t="s">
        <v>67</v>
      </c>
      <c r="AT3181" t="s">
        <v>67</v>
      </c>
      <c r="AU3181" t="s">
        <v>68</v>
      </c>
      <c r="AV3181" t="s">
        <v>67</v>
      </c>
      <c r="AW3181" t="s">
        <v>67</v>
      </c>
      <c r="AX3181" t="s">
        <v>67</v>
      </c>
      <c r="AY3181" t="s">
        <v>67</v>
      </c>
      <c r="AZ3181" t="s">
        <v>67</v>
      </c>
      <c r="BA3181" t="s">
        <v>67</v>
      </c>
      <c r="BB3181" t="s">
        <v>67</v>
      </c>
      <c r="BC3181">
        <v>0.61978659999999997</v>
      </c>
      <c r="BE3181" t="str">
        <f t="shared" si="49"/>
        <v>PEU RENTABLE</v>
      </c>
    </row>
    <row r="3182" spans="1:57" x14ac:dyDescent="0.25">
      <c r="A3182" t="s">
        <v>0</v>
      </c>
      <c r="B3182" t="s">
        <v>15156</v>
      </c>
      <c r="C3182">
        <v>38</v>
      </c>
      <c r="D3182">
        <v>96</v>
      </c>
      <c r="E3182">
        <v>9</v>
      </c>
      <c r="F3182">
        <v>934</v>
      </c>
      <c r="G3182" t="s">
        <v>111</v>
      </c>
      <c r="H3182">
        <v>12000</v>
      </c>
      <c r="I3182">
        <v>6044618</v>
      </c>
      <c r="J3182" t="s">
        <v>15157</v>
      </c>
      <c r="K3182" t="s">
        <v>4865</v>
      </c>
      <c r="L3182" t="s">
        <v>15158</v>
      </c>
      <c r="M3182">
        <v>6200</v>
      </c>
      <c r="N3182">
        <v>26961</v>
      </c>
      <c r="O3182" t="s">
        <v>8330</v>
      </c>
      <c r="P3182">
        <v>1</v>
      </c>
      <c r="Q3182" t="s">
        <v>15159</v>
      </c>
      <c r="R3182" t="s">
        <v>15160</v>
      </c>
      <c r="S3182">
        <v>92</v>
      </c>
      <c r="T3182" t="s">
        <v>64</v>
      </c>
      <c r="U3182" t="s">
        <v>65</v>
      </c>
      <c r="V3182" t="s">
        <v>615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  <c r="AC3182" t="s">
        <v>67</v>
      </c>
      <c r="AD3182" t="s">
        <v>68</v>
      </c>
      <c r="AE3182" t="s">
        <v>67</v>
      </c>
      <c r="AF3182" t="s">
        <v>67</v>
      </c>
      <c r="AG3182" t="s">
        <v>67</v>
      </c>
      <c r="AH3182" t="s">
        <v>67</v>
      </c>
      <c r="AI3182" t="s">
        <v>67</v>
      </c>
      <c r="AJ3182" t="s">
        <v>67</v>
      </c>
      <c r="AK3182" t="s">
        <v>67</v>
      </c>
      <c r="AL3182" t="s">
        <v>67</v>
      </c>
      <c r="AM3182" t="s">
        <v>67</v>
      </c>
      <c r="AN3182" t="s">
        <v>67</v>
      </c>
      <c r="AO3182" t="s">
        <v>67</v>
      </c>
      <c r="AP3182" t="s">
        <v>67</v>
      </c>
      <c r="AQ3182" t="s">
        <v>67</v>
      </c>
      <c r="AR3182" t="s">
        <v>67</v>
      </c>
      <c r="AS3182" t="s">
        <v>67</v>
      </c>
      <c r="AT3182" t="s">
        <v>67</v>
      </c>
      <c r="AU3182" t="s">
        <v>68</v>
      </c>
      <c r="AV3182" t="s">
        <v>67</v>
      </c>
      <c r="AW3182" t="s">
        <v>67</v>
      </c>
      <c r="AX3182" t="s">
        <v>68</v>
      </c>
      <c r="AY3182" t="s">
        <v>67</v>
      </c>
      <c r="AZ3182" t="s">
        <v>67</v>
      </c>
      <c r="BA3182" t="s">
        <v>67</v>
      </c>
      <c r="BB3182" t="s">
        <v>67</v>
      </c>
      <c r="BC3182">
        <v>0.60446180000000005</v>
      </c>
      <c r="BE3182" t="str">
        <f t="shared" si="49"/>
        <v>PAS RENTABLE</v>
      </c>
    </row>
    <row r="3183" spans="1:57" x14ac:dyDescent="0.25">
      <c r="A3183" t="s">
        <v>0</v>
      </c>
      <c r="B3183" t="s">
        <v>15161</v>
      </c>
      <c r="C3183">
        <v>126</v>
      </c>
      <c r="D3183">
        <v>89</v>
      </c>
      <c r="E3183">
        <v>0</v>
      </c>
      <c r="F3183">
        <v>322</v>
      </c>
      <c r="G3183" t="s">
        <v>3567</v>
      </c>
      <c r="H3183">
        <v>628</v>
      </c>
      <c r="I3183">
        <v>7764027</v>
      </c>
      <c r="J3183" t="s">
        <v>2556</v>
      </c>
      <c r="K3183" t="s">
        <v>7059</v>
      </c>
      <c r="L3183" t="s">
        <v>15162</v>
      </c>
      <c r="M3183">
        <v>38459</v>
      </c>
      <c r="N3183">
        <v>2061</v>
      </c>
      <c r="O3183" t="s">
        <v>14853</v>
      </c>
      <c r="P3183">
        <v>0</v>
      </c>
      <c r="Q3183" t="s">
        <v>15163</v>
      </c>
      <c r="R3183" t="s">
        <v>15164</v>
      </c>
      <c r="S3183">
        <v>119</v>
      </c>
      <c r="T3183" t="s">
        <v>64</v>
      </c>
      <c r="U3183" t="s">
        <v>65</v>
      </c>
      <c r="V3183" t="s">
        <v>615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  <c r="AC3183" t="s">
        <v>67</v>
      </c>
      <c r="AD3183" t="s">
        <v>67</v>
      </c>
      <c r="AE3183" t="s">
        <v>67</v>
      </c>
      <c r="AF3183" t="s">
        <v>67</v>
      </c>
      <c r="AG3183" t="s">
        <v>67</v>
      </c>
      <c r="AH3183" t="s">
        <v>67</v>
      </c>
      <c r="AI3183" t="s">
        <v>67</v>
      </c>
      <c r="AJ3183" t="s">
        <v>67</v>
      </c>
      <c r="AK3183" t="s">
        <v>67</v>
      </c>
      <c r="AL3183" t="s">
        <v>67</v>
      </c>
      <c r="AM3183" t="s">
        <v>68</v>
      </c>
      <c r="AN3183" t="s">
        <v>67</v>
      </c>
      <c r="AO3183" t="s">
        <v>67</v>
      </c>
      <c r="AP3183" t="s">
        <v>67</v>
      </c>
      <c r="AQ3183" t="s">
        <v>67</v>
      </c>
      <c r="AR3183" t="s">
        <v>67</v>
      </c>
      <c r="AS3183" t="s">
        <v>67</v>
      </c>
      <c r="AT3183" t="s">
        <v>67</v>
      </c>
      <c r="AU3183" t="s">
        <v>68</v>
      </c>
      <c r="AV3183" t="s">
        <v>67</v>
      </c>
      <c r="AW3183" t="s">
        <v>67</v>
      </c>
      <c r="AX3183" t="s">
        <v>67</v>
      </c>
      <c r="AY3183" t="s">
        <v>67</v>
      </c>
      <c r="AZ3183" t="s">
        <v>67</v>
      </c>
      <c r="BA3183" t="s">
        <v>67</v>
      </c>
      <c r="BB3183" t="s">
        <v>67</v>
      </c>
      <c r="BC3183">
        <v>0.7764027</v>
      </c>
      <c r="BE3183" t="str">
        <f t="shared" si="49"/>
        <v>PEU RENTABLE</v>
      </c>
    </row>
    <row r="3184" spans="1:57" x14ac:dyDescent="0.25">
      <c r="A3184" t="s">
        <v>0</v>
      </c>
      <c r="B3184" t="s">
        <v>15165</v>
      </c>
      <c r="C3184">
        <v>168</v>
      </c>
      <c r="D3184">
        <v>100</v>
      </c>
      <c r="E3184">
        <v>0</v>
      </c>
      <c r="F3184">
        <v>231</v>
      </c>
      <c r="G3184" t="s">
        <v>15166</v>
      </c>
      <c r="H3184">
        <v>427</v>
      </c>
      <c r="I3184">
        <v>5998971</v>
      </c>
      <c r="J3184" t="s">
        <v>3927</v>
      </c>
      <c r="K3184" t="s">
        <v>6118</v>
      </c>
      <c r="L3184" t="s">
        <v>15167</v>
      </c>
      <c r="M3184">
        <v>58509</v>
      </c>
      <c r="N3184">
        <v>1022</v>
      </c>
      <c r="O3184" t="s">
        <v>15168</v>
      </c>
      <c r="P3184">
        <v>0</v>
      </c>
      <c r="Q3184" t="s">
        <v>15169</v>
      </c>
      <c r="R3184" t="s">
        <v>15170</v>
      </c>
      <c r="S3184">
        <v>143</v>
      </c>
      <c r="T3184" t="s">
        <v>64</v>
      </c>
      <c r="U3184" t="s">
        <v>87</v>
      </c>
      <c r="V3184" t="s">
        <v>66</v>
      </c>
      <c r="W3184">
        <v>39752620.439999998</v>
      </c>
      <c r="X3184">
        <v>2007</v>
      </c>
      <c r="Y3184">
        <v>269</v>
      </c>
      <c r="Z3184">
        <v>6.6</v>
      </c>
      <c r="AA3184">
        <v>2.35</v>
      </c>
      <c r="AB3184">
        <v>0</v>
      </c>
      <c r="AC3184" t="s">
        <v>67</v>
      </c>
      <c r="AD3184" t="s">
        <v>67</v>
      </c>
      <c r="AE3184" t="s">
        <v>67</v>
      </c>
      <c r="AF3184" t="s">
        <v>67</v>
      </c>
      <c r="AG3184" t="s">
        <v>67</v>
      </c>
      <c r="AH3184" t="s">
        <v>67</v>
      </c>
      <c r="AI3184" t="s">
        <v>68</v>
      </c>
      <c r="AJ3184" t="s">
        <v>67</v>
      </c>
      <c r="AK3184" t="s">
        <v>67</v>
      </c>
      <c r="AL3184" t="s">
        <v>67</v>
      </c>
      <c r="AM3184" t="s">
        <v>68</v>
      </c>
      <c r="AN3184" t="s">
        <v>67</v>
      </c>
      <c r="AO3184" t="s">
        <v>67</v>
      </c>
      <c r="AP3184" t="s">
        <v>67</v>
      </c>
      <c r="AQ3184" t="s">
        <v>67</v>
      </c>
      <c r="AR3184" t="s">
        <v>67</v>
      </c>
      <c r="AS3184" t="s">
        <v>68</v>
      </c>
      <c r="AT3184" t="s">
        <v>67</v>
      </c>
      <c r="AU3184" t="s">
        <v>67</v>
      </c>
      <c r="AV3184" t="s">
        <v>67</v>
      </c>
      <c r="AW3184" t="s">
        <v>67</v>
      </c>
      <c r="AX3184" t="s">
        <v>67</v>
      </c>
      <c r="AY3184" t="s">
        <v>67</v>
      </c>
      <c r="AZ3184" t="s">
        <v>67</v>
      </c>
      <c r="BA3184" t="s">
        <v>67</v>
      </c>
      <c r="BB3184" t="s">
        <v>67</v>
      </c>
      <c r="BC3184">
        <v>6.253747282</v>
      </c>
      <c r="BE3184" t="str">
        <f t="shared" si="49"/>
        <v>TRES RENTABLE</v>
      </c>
    </row>
    <row r="3185" spans="1:57" x14ac:dyDescent="0.25">
      <c r="A3185" t="s">
        <v>0</v>
      </c>
      <c r="B3185" t="s">
        <v>15171</v>
      </c>
      <c r="C3185">
        <v>19</v>
      </c>
      <c r="D3185">
        <v>78</v>
      </c>
      <c r="E3185">
        <v>13</v>
      </c>
      <c r="F3185">
        <v>378</v>
      </c>
      <c r="G3185" t="s">
        <v>1932</v>
      </c>
      <c r="H3185">
        <v>753</v>
      </c>
      <c r="I3185">
        <v>48468407.530000001</v>
      </c>
      <c r="J3185" t="s">
        <v>5510</v>
      </c>
      <c r="K3185" t="s">
        <v>4910</v>
      </c>
      <c r="L3185" t="s">
        <v>15172</v>
      </c>
      <c r="M3185">
        <v>1040</v>
      </c>
      <c r="N3185">
        <v>2791</v>
      </c>
      <c r="O3185" t="s">
        <v>11246</v>
      </c>
      <c r="P3185">
        <v>0</v>
      </c>
      <c r="Q3185" t="s">
        <v>15173</v>
      </c>
      <c r="R3185" t="s">
        <v>15174</v>
      </c>
      <c r="S3185">
        <v>31</v>
      </c>
      <c r="T3185" t="s">
        <v>64</v>
      </c>
      <c r="U3185" t="s">
        <v>65</v>
      </c>
      <c r="V3185" t="s">
        <v>126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  <c r="AC3185" t="s">
        <v>67</v>
      </c>
      <c r="AD3185" t="s">
        <v>67</v>
      </c>
      <c r="AE3185" t="s">
        <v>67</v>
      </c>
      <c r="AF3185" t="s">
        <v>67</v>
      </c>
      <c r="AG3185" t="s">
        <v>67</v>
      </c>
      <c r="AH3185" t="s">
        <v>67</v>
      </c>
      <c r="AI3185" t="s">
        <v>67</v>
      </c>
      <c r="AJ3185" t="s">
        <v>67</v>
      </c>
      <c r="AK3185" t="s">
        <v>67</v>
      </c>
      <c r="AL3185" t="s">
        <v>67</v>
      </c>
      <c r="AM3185" t="s">
        <v>68</v>
      </c>
      <c r="AN3185" t="s">
        <v>67</v>
      </c>
      <c r="AO3185" t="s">
        <v>67</v>
      </c>
      <c r="AP3185" t="s">
        <v>67</v>
      </c>
      <c r="AQ3185" t="s">
        <v>67</v>
      </c>
      <c r="AR3185" t="s">
        <v>67</v>
      </c>
      <c r="AS3185" t="s">
        <v>67</v>
      </c>
      <c r="AT3185" t="s">
        <v>68</v>
      </c>
      <c r="AU3185" t="s">
        <v>67</v>
      </c>
      <c r="AV3185" t="s">
        <v>67</v>
      </c>
      <c r="AW3185" t="s">
        <v>67</v>
      </c>
      <c r="AX3185" t="s">
        <v>67</v>
      </c>
      <c r="AY3185" t="s">
        <v>67</v>
      </c>
      <c r="AZ3185" t="s">
        <v>67</v>
      </c>
      <c r="BA3185" t="s">
        <v>67</v>
      </c>
      <c r="BB3185" t="s">
        <v>67</v>
      </c>
      <c r="BC3185">
        <v>6.253747282</v>
      </c>
      <c r="BE3185" t="str">
        <f t="shared" si="49"/>
        <v>TRES RENTABLE</v>
      </c>
    </row>
    <row r="3186" spans="1:57" x14ac:dyDescent="0.25">
      <c r="A3186" t="s">
        <v>0</v>
      </c>
      <c r="B3186" t="s">
        <v>11087</v>
      </c>
      <c r="C3186">
        <v>91</v>
      </c>
      <c r="D3186">
        <v>121</v>
      </c>
      <c r="E3186">
        <v>57</v>
      </c>
      <c r="F3186">
        <v>664</v>
      </c>
      <c r="G3186" t="s">
        <v>9826</v>
      </c>
      <c r="H3186">
        <v>1000</v>
      </c>
      <c r="I3186">
        <v>21569041</v>
      </c>
      <c r="J3186" t="s">
        <v>3438</v>
      </c>
      <c r="K3186" t="s">
        <v>1432</v>
      </c>
      <c r="L3186" t="s">
        <v>15175</v>
      </c>
      <c r="M3186">
        <v>8058</v>
      </c>
      <c r="N3186">
        <v>3745</v>
      </c>
      <c r="O3186" t="s">
        <v>15176</v>
      </c>
      <c r="P3186">
        <v>2</v>
      </c>
      <c r="Q3186" t="s">
        <v>15177</v>
      </c>
      <c r="R3186" t="s">
        <v>15178</v>
      </c>
      <c r="S3186">
        <v>57</v>
      </c>
      <c r="T3186" t="s">
        <v>64</v>
      </c>
      <c r="U3186" t="s">
        <v>65</v>
      </c>
      <c r="V3186" t="s">
        <v>66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  <c r="AC3186" t="s">
        <v>67</v>
      </c>
      <c r="AD3186" t="s">
        <v>67</v>
      </c>
      <c r="AE3186" t="s">
        <v>67</v>
      </c>
      <c r="AF3186" t="s">
        <v>67</v>
      </c>
      <c r="AG3186" t="s">
        <v>67</v>
      </c>
      <c r="AH3186" t="s">
        <v>67</v>
      </c>
      <c r="AI3186" t="s">
        <v>67</v>
      </c>
      <c r="AJ3186" t="s">
        <v>67</v>
      </c>
      <c r="AK3186" t="s">
        <v>67</v>
      </c>
      <c r="AL3186" t="s">
        <v>67</v>
      </c>
      <c r="AM3186" t="s">
        <v>67</v>
      </c>
      <c r="AN3186" t="s">
        <v>67</v>
      </c>
      <c r="AO3186" t="s">
        <v>67</v>
      </c>
      <c r="AP3186" t="s">
        <v>67</v>
      </c>
      <c r="AQ3186" t="s">
        <v>67</v>
      </c>
      <c r="AR3186" t="s">
        <v>67</v>
      </c>
      <c r="AS3186" t="s">
        <v>67</v>
      </c>
      <c r="AT3186" t="s">
        <v>67</v>
      </c>
      <c r="AU3186" t="s">
        <v>68</v>
      </c>
      <c r="AV3186" t="s">
        <v>67</v>
      </c>
      <c r="AW3186" t="s">
        <v>67</v>
      </c>
      <c r="AX3186" t="s">
        <v>67</v>
      </c>
      <c r="AY3186" t="s">
        <v>67</v>
      </c>
      <c r="AZ3186" t="s">
        <v>67</v>
      </c>
      <c r="BA3186" t="s">
        <v>67</v>
      </c>
      <c r="BB3186" t="s">
        <v>67</v>
      </c>
      <c r="BC3186">
        <v>2.3965601109999999</v>
      </c>
      <c r="BE3186" t="str">
        <f t="shared" si="49"/>
        <v>RENTABLE</v>
      </c>
    </row>
    <row r="3187" spans="1:57" x14ac:dyDescent="0.25">
      <c r="A3187" t="s">
        <v>0</v>
      </c>
      <c r="B3187" t="s">
        <v>15179</v>
      </c>
      <c r="C3187">
        <v>46</v>
      </c>
      <c r="D3187">
        <v>85</v>
      </c>
      <c r="E3187">
        <v>49</v>
      </c>
      <c r="F3187">
        <v>401</v>
      </c>
      <c r="G3187" t="s">
        <v>7183</v>
      </c>
      <c r="H3187">
        <v>719</v>
      </c>
      <c r="I3187">
        <v>4356743</v>
      </c>
      <c r="J3187" t="s">
        <v>2746</v>
      </c>
      <c r="K3187" t="s">
        <v>3053</v>
      </c>
      <c r="L3187" t="s">
        <v>15180</v>
      </c>
      <c r="M3187">
        <v>3662</v>
      </c>
      <c r="N3187">
        <v>2446</v>
      </c>
      <c r="O3187" t="s">
        <v>10874</v>
      </c>
      <c r="P3187">
        <v>2</v>
      </c>
      <c r="Q3187" t="s">
        <v>15181</v>
      </c>
      <c r="R3187" t="s">
        <v>15182</v>
      </c>
      <c r="S3187">
        <v>79</v>
      </c>
      <c r="T3187" t="s">
        <v>64</v>
      </c>
      <c r="U3187" t="s">
        <v>65</v>
      </c>
      <c r="V3187" t="s">
        <v>126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  <c r="AC3187" t="s">
        <v>67</v>
      </c>
      <c r="AD3187" t="s">
        <v>67</v>
      </c>
      <c r="AE3187" t="s">
        <v>67</v>
      </c>
      <c r="AF3187" t="s">
        <v>67</v>
      </c>
      <c r="AG3187" t="s">
        <v>67</v>
      </c>
      <c r="AH3187" t="s">
        <v>67</v>
      </c>
      <c r="AI3187" t="s">
        <v>67</v>
      </c>
      <c r="AJ3187" t="s">
        <v>67</v>
      </c>
      <c r="AK3187" t="s">
        <v>67</v>
      </c>
      <c r="AL3187" t="s">
        <v>67</v>
      </c>
      <c r="AM3187" t="s">
        <v>68</v>
      </c>
      <c r="AN3187" t="s">
        <v>67</v>
      </c>
      <c r="AO3187" t="s">
        <v>67</v>
      </c>
      <c r="AP3187" t="s">
        <v>67</v>
      </c>
      <c r="AQ3187" t="s">
        <v>67</v>
      </c>
      <c r="AR3187" t="s">
        <v>67</v>
      </c>
      <c r="AS3187" t="s">
        <v>68</v>
      </c>
      <c r="AT3187" t="s">
        <v>67</v>
      </c>
      <c r="AU3187" t="s">
        <v>67</v>
      </c>
      <c r="AV3187" t="s">
        <v>67</v>
      </c>
      <c r="AW3187" t="s">
        <v>67</v>
      </c>
      <c r="AX3187" t="s">
        <v>67</v>
      </c>
      <c r="AY3187" t="s">
        <v>67</v>
      </c>
      <c r="AZ3187" t="s">
        <v>67</v>
      </c>
      <c r="BA3187" t="s">
        <v>68</v>
      </c>
      <c r="BB3187" t="s">
        <v>67</v>
      </c>
      <c r="BC3187">
        <v>0.27229643799999997</v>
      </c>
      <c r="BE3187" t="str">
        <f t="shared" si="49"/>
        <v>PAS RENTABLE</v>
      </c>
    </row>
    <row r="3188" spans="1:57" x14ac:dyDescent="0.25">
      <c r="A3188" t="s">
        <v>0</v>
      </c>
      <c r="B3188" t="s">
        <v>10041</v>
      </c>
      <c r="C3188">
        <v>198</v>
      </c>
      <c r="D3188">
        <v>120</v>
      </c>
      <c r="E3188">
        <v>0</v>
      </c>
      <c r="F3188">
        <v>294</v>
      </c>
      <c r="G3188" t="s">
        <v>15183</v>
      </c>
      <c r="H3188">
        <v>23000</v>
      </c>
      <c r="I3188">
        <v>5484375</v>
      </c>
      <c r="J3188" t="s">
        <v>15184</v>
      </c>
      <c r="K3188" t="s">
        <v>89</v>
      </c>
      <c r="L3188" t="s">
        <v>15185</v>
      </c>
      <c r="M3188">
        <v>84641</v>
      </c>
      <c r="N3188">
        <v>24270</v>
      </c>
      <c r="O3188" t="s">
        <v>15186</v>
      </c>
      <c r="P3188">
        <v>0</v>
      </c>
      <c r="Q3188" t="s">
        <v>15187</v>
      </c>
      <c r="R3188" t="s">
        <v>15188</v>
      </c>
      <c r="S3188">
        <v>205</v>
      </c>
      <c r="T3188" t="s">
        <v>64</v>
      </c>
      <c r="U3188" t="s">
        <v>65</v>
      </c>
      <c r="V3188" t="s">
        <v>66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  <c r="AC3188" t="s">
        <v>67</v>
      </c>
      <c r="AD3188" t="s">
        <v>67</v>
      </c>
      <c r="AE3188" t="s">
        <v>68</v>
      </c>
      <c r="AF3188" t="s">
        <v>67</v>
      </c>
      <c r="AG3188" t="s">
        <v>67</v>
      </c>
      <c r="AH3188" t="s">
        <v>67</v>
      </c>
      <c r="AI3188" t="s">
        <v>67</v>
      </c>
      <c r="AJ3188" t="s">
        <v>67</v>
      </c>
      <c r="AK3188" t="s">
        <v>67</v>
      </c>
      <c r="AL3188" t="s">
        <v>68</v>
      </c>
      <c r="AM3188" t="s">
        <v>67</v>
      </c>
      <c r="AN3188" t="s">
        <v>67</v>
      </c>
      <c r="AO3188" t="s">
        <v>67</v>
      </c>
      <c r="AP3188" t="s">
        <v>67</v>
      </c>
      <c r="AQ3188" t="s">
        <v>68</v>
      </c>
      <c r="AR3188" t="s">
        <v>67</v>
      </c>
      <c r="AS3188" t="s">
        <v>67</v>
      </c>
      <c r="AT3188" t="s">
        <v>67</v>
      </c>
      <c r="AU3188" t="s">
        <v>68</v>
      </c>
      <c r="AV3188" t="s">
        <v>67</v>
      </c>
      <c r="AW3188" t="s">
        <v>67</v>
      </c>
      <c r="AX3188" t="s">
        <v>67</v>
      </c>
      <c r="AY3188" t="s">
        <v>67</v>
      </c>
      <c r="AZ3188" t="s">
        <v>67</v>
      </c>
      <c r="BA3188" t="s">
        <v>67</v>
      </c>
      <c r="BB3188" t="s">
        <v>67</v>
      </c>
      <c r="BC3188">
        <v>0.54843750000000002</v>
      </c>
      <c r="BE3188" t="str">
        <f t="shared" si="49"/>
        <v>PAS RENTABLE</v>
      </c>
    </row>
    <row r="3189" spans="1:57" x14ac:dyDescent="0.25">
      <c r="A3189" t="s">
        <v>0</v>
      </c>
      <c r="B3189" t="s">
        <v>15189</v>
      </c>
      <c r="C3189">
        <v>139</v>
      </c>
      <c r="D3189">
        <v>106</v>
      </c>
      <c r="E3189">
        <v>102</v>
      </c>
      <c r="F3189">
        <v>970</v>
      </c>
      <c r="G3189" t="s">
        <v>780</v>
      </c>
      <c r="H3189">
        <v>14000</v>
      </c>
      <c r="I3189">
        <v>5348317</v>
      </c>
      <c r="J3189" t="s">
        <v>5538</v>
      </c>
      <c r="K3189" t="s">
        <v>2411</v>
      </c>
      <c r="L3189" t="s">
        <v>15190</v>
      </c>
      <c r="M3189">
        <v>20810</v>
      </c>
      <c r="N3189">
        <v>18712</v>
      </c>
      <c r="O3189" t="s">
        <v>7812</v>
      </c>
      <c r="P3189">
        <v>0</v>
      </c>
      <c r="Q3189" t="s">
        <v>15191</v>
      </c>
      <c r="R3189" t="s">
        <v>15192</v>
      </c>
      <c r="S3189">
        <v>100</v>
      </c>
      <c r="T3189" t="s">
        <v>64</v>
      </c>
      <c r="U3189" t="s">
        <v>65</v>
      </c>
      <c r="V3189" t="s">
        <v>615</v>
      </c>
      <c r="W3189">
        <v>10000000</v>
      </c>
      <c r="X3189">
        <v>2015</v>
      </c>
      <c r="Y3189">
        <v>3000</v>
      </c>
      <c r="Z3189">
        <v>7.1</v>
      </c>
      <c r="AA3189">
        <v>2.2204030549999998</v>
      </c>
      <c r="AB3189">
        <v>0</v>
      </c>
      <c r="AC3189" t="s">
        <v>67</v>
      </c>
      <c r="AD3189" t="s">
        <v>67</v>
      </c>
      <c r="AE3189" t="s">
        <v>67</v>
      </c>
      <c r="AF3189" t="s">
        <v>67</v>
      </c>
      <c r="AG3189" t="s">
        <v>67</v>
      </c>
      <c r="AH3189" t="s">
        <v>67</v>
      </c>
      <c r="AI3189" t="s">
        <v>67</v>
      </c>
      <c r="AJ3189" t="s">
        <v>67</v>
      </c>
      <c r="AK3189" t="s">
        <v>67</v>
      </c>
      <c r="AL3189" t="s">
        <v>67</v>
      </c>
      <c r="AM3189" t="s">
        <v>68</v>
      </c>
      <c r="AN3189" t="s">
        <v>67</v>
      </c>
      <c r="AO3189" t="s">
        <v>67</v>
      </c>
      <c r="AP3189" t="s">
        <v>67</v>
      </c>
      <c r="AQ3189" t="s">
        <v>67</v>
      </c>
      <c r="AR3189" t="s">
        <v>67</v>
      </c>
      <c r="AS3189" t="s">
        <v>67</v>
      </c>
      <c r="AT3189" t="s">
        <v>67</v>
      </c>
      <c r="AU3189" t="s">
        <v>68</v>
      </c>
      <c r="AV3189" t="s">
        <v>68</v>
      </c>
      <c r="AW3189" t="s">
        <v>67</v>
      </c>
      <c r="AX3189" t="s">
        <v>67</v>
      </c>
      <c r="AY3189" t="s">
        <v>67</v>
      </c>
      <c r="AZ3189" t="s">
        <v>67</v>
      </c>
      <c r="BA3189" t="s">
        <v>67</v>
      </c>
      <c r="BB3189" t="s">
        <v>67</v>
      </c>
      <c r="BC3189">
        <v>0.53483170000000002</v>
      </c>
      <c r="BE3189" t="str">
        <f t="shared" si="49"/>
        <v>PAS RENTABLE</v>
      </c>
    </row>
    <row r="3190" spans="1:57" x14ac:dyDescent="0.25">
      <c r="A3190" t="s">
        <v>0</v>
      </c>
      <c r="B3190" t="s">
        <v>15193</v>
      </c>
      <c r="C3190">
        <v>182</v>
      </c>
      <c r="D3190">
        <v>83</v>
      </c>
      <c r="E3190">
        <v>157</v>
      </c>
      <c r="F3190">
        <v>581</v>
      </c>
      <c r="G3190" t="s">
        <v>15194</v>
      </c>
      <c r="H3190">
        <v>2000</v>
      </c>
      <c r="I3190">
        <v>4244155</v>
      </c>
      <c r="J3190" t="s">
        <v>2556</v>
      </c>
      <c r="K3190" t="s">
        <v>265</v>
      </c>
      <c r="L3190" t="s">
        <v>15195</v>
      </c>
      <c r="M3190">
        <v>56005</v>
      </c>
      <c r="N3190">
        <v>3374</v>
      </c>
      <c r="O3190" t="s">
        <v>12709</v>
      </c>
      <c r="P3190">
        <v>5</v>
      </c>
      <c r="Q3190" t="s">
        <v>15196</v>
      </c>
      <c r="R3190" t="s">
        <v>15197</v>
      </c>
      <c r="S3190">
        <v>112</v>
      </c>
      <c r="T3190" t="s">
        <v>64</v>
      </c>
      <c r="U3190" t="s">
        <v>65</v>
      </c>
      <c r="V3190" t="s">
        <v>615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  <c r="AC3190" t="s">
        <v>67</v>
      </c>
      <c r="AD3190" t="s">
        <v>67</v>
      </c>
      <c r="AE3190" t="s">
        <v>67</v>
      </c>
      <c r="AF3190" t="s">
        <v>67</v>
      </c>
      <c r="AG3190" t="s">
        <v>67</v>
      </c>
      <c r="AH3190" t="s">
        <v>67</v>
      </c>
      <c r="AI3190" t="s">
        <v>67</v>
      </c>
      <c r="AJ3190" t="s">
        <v>67</v>
      </c>
      <c r="AK3190" t="s">
        <v>67</v>
      </c>
      <c r="AL3190" t="s">
        <v>67</v>
      </c>
      <c r="AM3190" t="s">
        <v>68</v>
      </c>
      <c r="AN3190" t="s">
        <v>67</v>
      </c>
      <c r="AO3190" t="s">
        <v>67</v>
      </c>
      <c r="AP3190" t="s">
        <v>67</v>
      </c>
      <c r="AQ3190" t="s">
        <v>67</v>
      </c>
      <c r="AR3190" t="s">
        <v>67</v>
      </c>
      <c r="AS3190" t="s">
        <v>67</v>
      </c>
      <c r="AT3190" t="s">
        <v>67</v>
      </c>
      <c r="AU3190" t="s">
        <v>68</v>
      </c>
      <c r="AV3190" t="s">
        <v>67</v>
      </c>
      <c r="AW3190" t="s">
        <v>67</v>
      </c>
      <c r="AX3190" t="s">
        <v>67</v>
      </c>
      <c r="AY3190" t="s">
        <v>67</v>
      </c>
      <c r="AZ3190" t="s">
        <v>67</v>
      </c>
      <c r="BA3190" t="s">
        <v>67</v>
      </c>
      <c r="BB3190" t="s">
        <v>67</v>
      </c>
      <c r="BC3190">
        <v>0.4244155</v>
      </c>
      <c r="BE3190" t="str">
        <f t="shared" si="49"/>
        <v>PAS RENTABLE</v>
      </c>
    </row>
    <row r="3191" spans="1:57" x14ac:dyDescent="0.25">
      <c r="A3191" t="s">
        <v>0</v>
      </c>
      <c r="B3191" t="s">
        <v>15198</v>
      </c>
      <c r="C3191">
        <v>181</v>
      </c>
      <c r="D3191">
        <v>120</v>
      </c>
      <c r="E3191">
        <v>64</v>
      </c>
      <c r="F3191">
        <v>72</v>
      </c>
      <c r="G3191" t="s">
        <v>15199</v>
      </c>
      <c r="H3191">
        <v>144</v>
      </c>
      <c r="I3191">
        <v>5004648</v>
      </c>
      <c r="J3191" t="s">
        <v>245</v>
      </c>
      <c r="K3191" t="s">
        <v>15200</v>
      </c>
      <c r="L3191" t="s">
        <v>15201</v>
      </c>
      <c r="M3191">
        <v>14031</v>
      </c>
      <c r="N3191">
        <v>474</v>
      </c>
      <c r="O3191" t="s">
        <v>15202</v>
      </c>
      <c r="P3191">
        <v>1</v>
      </c>
      <c r="Q3191" t="s">
        <v>15203</v>
      </c>
      <c r="R3191" t="s">
        <v>15204</v>
      </c>
      <c r="S3191">
        <v>114</v>
      </c>
      <c r="T3191" t="s">
        <v>9818</v>
      </c>
      <c r="U3191" t="s">
        <v>7117</v>
      </c>
      <c r="V3191" t="s">
        <v>615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  <c r="AC3191" t="s">
        <v>67</v>
      </c>
      <c r="AD3191" t="s">
        <v>67</v>
      </c>
      <c r="AE3191" t="s">
        <v>67</v>
      </c>
      <c r="AF3191" t="s">
        <v>67</v>
      </c>
      <c r="AG3191" t="s">
        <v>67</v>
      </c>
      <c r="AH3191" t="s">
        <v>67</v>
      </c>
      <c r="AI3191" t="s">
        <v>67</v>
      </c>
      <c r="AJ3191" t="s">
        <v>67</v>
      </c>
      <c r="AK3191" t="s">
        <v>67</v>
      </c>
      <c r="AL3191" t="s">
        <v>67</v>
      </c>
      <c r="AM3191" t="s">
        <v>67</v>
      </c>
      <c r="AN3191" t="s">
        <v>67</v>
      </c>
      <c r="AO3191" t="s">
        <v>67</v>
      </c>
      <c r="AP3191" t="s">
        <v>67</v>
      </c>
      <c r="AQ3191" t="s">
        <v>67</v>
      </c>
      <c r="AR3191" t="s">
        <v>67</v>
      </c>
      <c r="AS3191" t="s">
        <v>68</v>
      </c>
      <c r="AT3191" t="s">
        <v>67</v>
      </c>
      <c r="AU3191" t="s">
        <v>68</v>
      </c>
      <c r="AV3191" t="s">
        <v>67</v>
      </c>
      <c r="AW3191" t="s">
        <v>67</v>
      </c>
      <c r="AX3191" t="s">
        <v>67</v>
      </c>
      <c r="AY3191" t="s">
        <v>67</v>
      </c>
      <c r="AZ3191" t="s">
        <v>67</v>
      </c>
      <c r="BA3191" t="s">
        <v>67</v>
      </c>
      <c r="BB3191" t="s">
        <v>67</v>
      </c>
      <c r="BC3191">
        <v>0.50046480000000004</v>
      </c>
      <c r="BE3191" t="str">
        <f t="shared" si="49"/>
        <v>PAS RENTABLE</v>
      </c>
    </row>
    <row r="3192" spans="1:57" x14ac:dyDescent="0.25">
      <c r="A3192" t="s">
        <v>0</v>
      </c>
      <c r="B3192" t="s">
        <v>15205</v>
      </c>
      <c r="C3192">
        <v>23</v>
      </c>
      <c r="D3192">
        <v>111</v>
      </c>
      <c r="E3192">
        <v>60</v>
      </c>
      <c r="F3192">
        <v>699</v>
      </c>
      <c r="G3192" t="s">
        <v>892</v>
      </c>
      <c r="H3192">
        <v>823</v>
      </c>
      <c r="I3192">
        <v>3333823</v>
      </c>
      <c r="J3192" t="s">
        <v>5595</v>
      </c>
      <c r="K3192" t="s">
        <v>5279</v>
      </c>
      <c r="L3192" t="s">
        <v>15206</v>
      </c>
      <c r="M3192">
        <v>5612</v>
      </c>
      <c r="N3192">
        <v>5262</v>
      </c>
      <c r="O3192" t="s">
        <v>11479</v>
      </c>
      <c r="P3192">
        <v>0</v>
      </c>
      <c r="Q3192" t="s">
        <v>15207</v>
      </c>
      <c r="R3192" t="s">
        <v>15208</v>
      </c>
      <c r="S3192">
        <v>122</v>
      </c>
      <c r="T3192" t="s">
        <v>64</v>
      </c>
      <c r="U3192" t="s">
        <v>65</v>
      </c>
      <c r="V3192" t="s">
        <v>66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  <c r="AC3192" t="s">
        <v>67</v>
      </c>
      <c r="AD3192" t="s">
        <v>67</v>
      </c>
      <c r="AE3192" t="s">
        <v>67</v>
      </c>
      <c r="AF3192" t="s">
        <v>67</v>
      </c>
      <c r="AG3192" t="s">
        <v>67</v>
      </c>
      <c r="AH3192" t="s">
        <v>67</v>
      </c>
      <c r="AI3192" t="s">
        <v>67</v>
      </c>
      <c r="AJ3192" t="s">
        <v>67</v>
      </c>
      <c r="AK3192" t="s">
        <v>67</v>
      </c>
      <c r="AL3192" t="s">
        <v>67</v>
      </c>
      <c r="AM3192" t="s">
        <v>67</v>
      </c>
      <c r="AN3192" t="s">
        <v>68</v>
      </c>
      <c r="AO3192" t="s">
        <v>67</v>
      </c>
      <c r="AP3192" t="s">
        <v>67</v>
      </c>
      <c r="AQ3192" t="s">
        <v>67</v>
      </c>
      <c r="AR3192" t="s">
        <v>67</v>
      </c>
      <c r="AS3192" t="s">
        <v>67</v>
      </c>
      <c r="AT3192" t="s">
        <v>68</v>
      </c>
      <c r="AU3192" t="s">
        <v>68</v>
      </c>
      <c r="AV3192" t="s">
        <v>67</v>
      </c>
      <c r="AW3192" t="s">
        <v>67</v>
      </c>
      <c r="AX3192" t="s">
        <v>67</v>
      </c>
      <c r="AY3192" t="s">
        <v>67</v>
      </c>
      <c r="AZ3192" t="s">
        <v>67</v>
      </c>
      <c r="BA3192" t="s">
        <v>67</v>
      </c>
      <c r="BB3192" t="s">
        <v>67</v>
      </c>
      <c r="BC3192">
        <v>0.33338230000000002</v>
      </c>
      <c r="BE3192" t="str">
        <f t="shared" si="49"/>
        <v>PAS RENTABLE</v>
      </c>
    </row>
    <row r="3193" spans="1:57" x14ac:dyDescent="0.25">
      <c r="A3193" t="s">
        <v>0</v>
      </c>
      <c r="B3193" t="s">
        <v>15209</v>
      </c>
      <c r="C3193">
        <v>30</v>
      </c>
      <c r="D3193">
        <v>100</v>
      </c>
      <c r="E3193">
        <v>34</v>
      </c>
      <c r="F3193">
        <v>541</v>
      </c>
      <c r="G3193" t="s">
        <v>1899</v>
      </c>
      <c r="H3193">
        <v>10000</v>
      </c>
      <c r="I3193">
        <v>3275585</v>
      </c>
      <c r="J3193" t="s">
        <v>494</v>
      </c>
      <c r="K3193" t="s">
        <v>470</v>
      </c>
      <c r="L3193" t="s">
        <v>15210</v>
      </c>
      <c r="M3193">
        <v>10735</v>
      </c>
      <c r="N3193">
        <v>13160</v>
      </c>
      <c r="O3193" t="s">
        <v>3190</v>
      </c>
      <c r="P3193">
        <v>1</v>
      </c>
      <c r="Q3193" t="s">
        <v>15211</v>
      </c>
      <c r="R3193" t="s">
        <v>15212</v>
      </c>
      <c r="S3193">
        <v>88</v>
      </c>
      <c r="T3193" t="s">
        <v>64</v>
      </c>
      <c r="U3193" t="s">
        <v>87</v>
      </c>
      <c r="V3193" t="s">
        <v>615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  <c r="AC3193" t="s">
        <v>67</v>
      </c>
      <c r="AD3193" t="s">
        <v>68</v>
      </c>
      <c r="AE3193" t="s">
        <v>67</v>
      </c>
      <c r="AF3193" t="s">
        <v>67</v>
      </c>
      <c r="AG3193" t="s">
        <v>67</v>
      </c>
      <c r="AH3193" t="s">
        <v>67</v>
      </c>
      <c r="AI3193" t="s">
        <v>67</v>
      </c>
      <c r="AJ3193" t="s">
        <v>68</v>
      </c>
      <c r="AK3193" t="s">
        <v>67</v>
      </c>
      <c r="AL3193" t="s">
        <v>67</v>
      </c>
      <c r="AM3193" t="s">
        <v>67</v>
      </c>
      <c r="AN3193" t="s">
        <v>67</v>
      </c>
      <c r="AO3193" t="s">
        <v>67</v>
      </c>
      <c r="AP3193" t="s">
        <v>67</v>
      </c>
      <c r="AQ3193" t="s">
        <v>67</v>
      </c>
      <c r="AR3193" t="s">
        <v>67</v>
      </c>
      <c r="AS3193" t="s">
        <v>67</v>
      </c>
      <c r="AT3193" t="s">
        <v>67</v>
      </c>
      <c r="AU3193" t="s">
        <v>68</v>
      </c>
      <c r="AV3193" t="s">
        <v>67</v>
      </c>
      <c r="AW3193" t="s">
        <v>67</v>
      </c>
      <c r="AX3193" t="s">
        <v>68</v>
      </c>
      <c r="AY3193" t="s">
        <v>67</v>
      </c>
      <c r="AZ3193" t="s">
        <v>67</v>
      </c>
      <c r="BA3193" t="s">
        <v>67</v>
      </c>
      <c r="BB3193" t="s">
        <v>67</v>
      </c>
      <c r="BC3193">
        <v>0.28483347799999997</v>
      </c>
      <c r="BE3193" t="str">
        <f t="shared" si="49"/>
        <v>PAS RENTABLE</v>
      </c>
    </row>
    <row r="3194" spans="1:57" x14ac:dyDescent="0.25">
      <c r="A3194" t="s">
        <v>0</v>
      </c>
      <c r="B3194" t="s">
        <v>1555</v>
      </c>
      <c r="C3194">
        <v>111</v>
      </c>
      <c r="D3194">
        <v>89</v>
      </c>
      <c r="E3194">
        <v>0</v>
      </c>
      <c r="F3194">
        <v>132</v>
      </c>
      <c r="G3194" t="s">
        <v>15213</v>
      </c>
      <c r="H3194">
        <v>402</v>
      </c>
      <c r="I3194">
        <v>3193102</v>
      </c>
      <c r="J3194" t="s">
        <v>2171</v>
      </c>
      <c r="K3194" t="s">
        <v>1395</v>
      </c>
      <c r="L3194" t="s">
        <v>15214</v>
      </c>
      <c r="M3194">
        <v>24412</v>
      </c>
      <c r="N3194">
        <v>1335</v>
      </c>
      <c r="O3194" t="s">
        <v>5875</v>
      </c>
      <c r="P3194">
        <v>0</v>
      </c>
      <c r="Q3194" t="s">
        <v>15215</v>
      </c>
      <c r="R3194" t="s">
        <v>15216</v>
      </c>
      <c r="S3194">
        <v>240</v>
      </c>
      <c r="T3194" t="s">
        <v>64</v>
      </c>
      <c r="U3194" t="s">
        <v>65</v>
      </c>
      <c r="V3194" t="s">
        <v>615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  <c r="AC3194" t="s">
        <v>67</v>
      </c>
      <c r="AD3194" t="s">
        <v>67</v>
      </c>
      <c r="AE3194" t="s">
        <v>67</v>
      </c>
      <c r="AF3194" t="s">
        <v>67</v>
      </c>
      <c r="AG3194" t="s">
        <v>67</v>
      </c>
      <c r="AH3194" t="s">
        <v>67</v>
      </c>
      <c r="AI3194" t="s">
        <v>67</v>
      </c>
      <c r="AJ3194" t="s">
        <v>68</v>
      </c>
      <c r="AK3194" t="s">
        <v>67</v>
      </c>
      <c r="AL3194" t="s">
        <v>67</v>
      </c>
      <c r="AM3194" t="s">
        <v>67</v>
      </c>
      <c r="AN3194" t="s">
        <v>68</v>
      </c>
      <c r="AO3194" t="s">
        <v>67</v>
      </c>
      <c r="AP3194" t="s">
        <v>67</v>
      </c>
      <c r="AQ3194" t="s">
        <v>67</v>
      </c>
      <c r="AR3194" t="s">
        <v>67</v>
      </c>
      <c r="AS3194" t="s">
        <v>67</v>
      </c>
      <c r="AT3194" t="s">
        <v>67</v>
      </c>
      <c r="AU3194" t="s">
        <v>68</v>
      </c>
      <c r="AV3194" t="s">
        <v>67</v>
      </c>
      <c r="AW3194" t="s">
        <v>67</v>
      </c>
      <c r="AX3194" t="s">
        <v>68</v>
      </c>
      <c r="AY3194" t="s">
        <v>67</v>
      </c>
      <c r="AZ3194" t="s">
        <v>67</v>
      </c>
      <c r="BA3194" t="s">
        <v>67</v>
      </c>
      <c r="BB3194" t="s">
        <v>67</v>
      </c>
      <c r="BC3194">
        <v>0.35478911099999999</v>
      </c>
      <c r="BE3194" t="str">
        <f t="shared" si="49"/>
        <v>PAS RENTABLE</v>
      </c>
    </row>
    <row r="3195" spans="1:57" x14ac:dyDescent="0.25">
      <c r="A3195" t="s">
        <v>0</v>
      </c>
      <c r="B3195" t="s">
        <v>8532</v>
      </c>
      <c r="C3195">
        <v>287</v>
      </c>
      <c r="D3195">
        <v>115</v>
      </c>
      <c r="E3195">
        <v>549</v>
      </c>
      <c r="F3195">
        <v>911</v>
      </c>
      <c r="G3195" t="s">
        <v>3106</v>
      </c>
      <c r="H3195">
        <v>3000</v>
      </c>
      <c r="I3195">
        <v>54557348</v>
      </c>
      <c r="J3195" t="s">
        <v>2154</v>
      </c>
      <c r="K3195" t="s">
        <v>283</v>
      </c>
      <c r="L3195" t="s">
        <v>15217</v>
      </c>
      <c r="M3195">
        <v>361169</v>
      </c>
      <c r="N3195">
        <v>5732</v>
      </c>
      <c r="O3195" t="s">
        <v>5193</v>
      </c>
      <c r="P3195">
        <v>0</v>
      </c>
      <c r="Q3195" t="s">
        <v>15218</v>
      </c>
      <c r="R3195" t="s">
        <v>15219</v>
      </c>
      <c r="S3195">
        <v>1624</v>
      </c>
      <c r="T3195" t="s">
        <v>64</v>
      </c>
      <c r="U3195" t="s">
        <v>797</v>
      </c>
      <c r="V3195" t="s">
        <v>615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  <c r="AC3195" t="s">
        <v>67</v>
      </c>
      <c r="AD3195" t="s">
        <v>67</v>
      </c>
      <c r="AE3195" t="s">
        <v>67</v>
      </c>
      <c r="AF3195" t="s">
        <v>67</v>
      </c>
      <c r="AG3195" t="s">
        <v>67</v>
      </c>
      <c r="AH3195" t="s">
        <v>67</v>
      </c>
      <c r="AI3195" t="s">
        <v>67</v>
      </c>
      <c r="AJ3195" t="s">
        <v>68</v>
      </c>
      <c r="AK3195" t="s">
        <v>67</v>
      </c>
      <c r="AL3195" t="s">
        <v>67</v>
      </c>
      <c r="AM3195" t="s">
        <v>67</v>
      </c>
      <c r="AN3195" t="s">
        <v>67</v>
      </c>
      <c r="AO3195" t="s">
        <v>67</v>
      </c>
      <c r="AP3195" t="s">
        <v>67</v>
      </c>
      <c r="AQ3195" t="s">
        <v>67</v>
      </c>
      <c r="AR3195" t="s">
        <v>67</v>
      </c>
      <c r="AS3195" t="s">
        <v>67</v>
      </c>
      <c r="AT3195" t="s">
        <v>67</v>
      </c>
      <c r="AU3195" t="s">
        <v>68</v>
      </c>
      <c r="AV3195" t="s">
        <v>67</v>
      </c>
      <c r="AW3195" t="s">
        <v>67</v>
      </c>
      <c r="AX3195" t="s">
        <v>68</v>
      </c>
      <c r="AY3195" t="s">
        <v>67</v>
      </c>
      <c r="AZ3195" t="s">
        <v>67</v>
      </c>
      <c r="BA3195" t="s">
        <v>67</v>
      </c>
      <c r="BB3195" t="s">
        <v>67</v>
      </c>
      <c r="BC3195">
        <v>8.393438154</v>
      </c>
      <c r="BE3195" t="str">
        <f t="shared" si="49"/>
        <v>TRES RENTABLE</v>
      </c>
    </row>
    <row r="3196" spans="1:57" x14ac:dyDescent="0.25">
      <c r="A3196" t="s">
        <v>0</v>
      </c>
      <c r="B3196" t="s">
        <v>15220</v>
      </c>
      <c r="C3196">
        <v>96</v>
      </c>
      <c r="D3196">
        <v>135</v>
      </c>
      <c r="E3196">
        <v>25</v>
      </c>
      <c r="F3196">
        <v>553</v>
      </c>
      <c r="G3196" t="s">
        <v>1884</v>
      </c>
      <c r="H3196">
        <v>902</v>
      </c>
      <c r="I3196">
        <v>3041803</v>
      </c>
      <c r="J3196" t="s">
        <v>245</v>
      </c>
      <c r="K3196" t="s">
        <v>5809</v>
      </c>
      <c r="L3196" t="s">
        <v>15221</v>
      </c>
      <c r="M3196">
        <v>6377</v>
      </c>
      <c r="N3196">
        <v>2735</v>
      </c>
      <c r="O3196" t="s">
        <v>8960</v>
      </c>
      <c r="P3196">
        <v>0</v>
      </c>
      <c r="Q3196" t="s">
        <v>15222</v>
      </c>
      <c r="R3196" t="s">
        <v>15223</v>
      </c>
      <c r="S3196">
        <v>181</v>
      </c>
      <c r="T3196" t="s">
        <v>64</v>
      </c>
      <c r="U3196" t="s">
        <v>87</v>
      </c>
      <c r="V3196" t="s">
        <v>126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  <c r="AC3196" t="s">
        <v>67</v>
      </c>
      <c r="AD3196" t="s">
        <v>67</v>
      </c>
      <c r="AE3196" t="s">
        <v>67</v>
      </c>
      <c r="AF3196" t="s">
        <v>67</v>
      </c>
      <c r="AG3196" t="s">
        <v>67</v>
      </c>
      <c r="AH3196" t="s">
        <v>67</v>
      </c>
      <c r="AI3196" t="s">
        <v>67</v>
      </c>
      <c r="AJ3196" t="s">
        <v>67</v>
      </c>
      <c r="AK3196" t="s">
        <v>67</v>
      </c>
      <c r="AL3196" t="s">
        <v>67</v>
      </c>
      <c r="AM3196" t="s">
        <v>67</v>
      </c>
      <c r="AN3196" t="s">
        <v>67</v>
      </c>
      <c r="AO3196" t="s">
        <v>67</v>
      </c>
      <c r="AP3196" t="s">
        <v>67</v>
      </c>
      <c r="AQ3196" t="s">
        <v>67</v>
      </c>
      <c r="AR3196" t="s">
        <v>67</v>
      </c>
      <c r="AS3196" t="s">
        <v>68</v>
      </c>
      <c r="AT3196" t="s">
        <v>67</v>
      </c>
      <c r="AU3196" t="s">
        <v>68</v>
      </c>
      <c r="AV3196" t="s">
        <v>67</v>
      </c>
      <c r="AW3196" t="s">
        <v>67</v>
      </c>
      <c r="AX3196" t="s">
        <v>67</v>
      </c>
      <c r="AY3196" t="s">
        <v>67</v>
      </c>
      <c r="AZ3196" t="s">
        <v>67</v>
      </c>
      <c r="BA3196" t="s">
        <v>67</v>
      </c>
      <c r="BB3196" t="s">
        <v>67</v>
      </c>
      <c r="BC3196">
        <v>0.30418030000000001</v>
      </c>
      <c r="BE3196" t="str">
        <f t="shared" si="49"/>
        <v>PAS RENTABLE</v>
      </c>
    </row>
    <row r="3197" spans="1:57" x14ac:dyDescent="0.25">
      <c r="A3197" t="s">
        <v>0</v>
      </c>
      <c r="B3197" t="s">
        <v>15224</v>
      </c>
      <c r="C3197">
        <v>27</v>
      </c>
      <c r="D3197">
        <v>92</v>
      </c>
      <c r="E3197">
        <v>4</v>
      </c>
      <c r="F3197">
        <v>311</v>
      </c>
      <c r="G3197" t="s">
        <v>12511</v>
      </c>
      <c r="H3197">
        <v>754</v>
      </c>
      <c r="I3197">
        <v>3060858</v>
      </c>
      <c r="J3197" t="s">
        <v>953</v>
      </c>
      <c r="K3197" t="s">
        <v>6711</v>
      </c>
      <c r="L3197" t="s">
        <v>15225</v>
      </c>
      <c r="M3197">
        <v>1768</v>
      </c>
      <c r="N3197">
        <v>1891</v>
      </c>
      <c r="O3197" t="s">
        <v>15226</v>
      </c>
      <c r="P3197">
        <v>4</v>
      </c>
      <c r="Q3197" t="s">
        <v>15227</v>
      </c>
      <c r="R3197" t="s">
        <v>15228</v>
      </c>
      <c r="S3197">
        <v>37</v>
      </c>
      <c r="T3197" t="s">
        <v>64</v>
      </c>
      <c r="U3197" t="s">
        <v>65</v>
      </c>
      <c r="V3197" t="s">
        <v>615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  <c r="AC3197" t="s">
        <v>67</v>
      </c>
      <c r="AD3197" t="s">
        <v>68</v>
      </c>
      <c r="AE3197" t="s">
        <v>67</v>
      </c>
      <c r="AF3197" t="s">
        <v>67</v>
      </c>
      <c r="AG3197" t="s">
        <v>67</v>
      </c>
      <c r="AH3197" t="s">
        <v>67</v>
      </c>
      <c r="AI3197" t="s">
        <v>67</v>
      </c>
      <c r="AJ3197" t="s">
        <v>68</v>
      </c>
      <c r="AK3197" t="s">
        <v>67</v>
      </c>
      <c r="AL3197" t="s">
        <v>67</v>
      </c>
      <c r="AM3197" t="s">
        <v>67</v>
      </c>
      <c r="AN3197" t="s">
        <v>67</v>
      </c>
      <c r="AO3197" t="s">
        <v>67</v>
      </c>
      <c r="AP3197" t="s">
        <v>67</v>
      </c>
      <c r="AQ3197" t="s">
        <v>67</v>
      </c>
      <c r="AR3197" t="s">
        <v>67</v>
      </c>
      <c r="AS3197" t="s">
        <v>67</v>
      </c>
      <c r="AT3197" t="s">
        <v>67</v>
      </c>
      <c r="AU3197" t="s">
        <v>68</v>
      </c>
      <c r="AV3197" t="s">
        <v>67</v>
      </c>
      <c r="AW3197" t="s">
        <v>67</v>
      </c>
      <c r="AX3197" t="s">
        <v>67</v>
      </c>
      <c r="AY3197" t="s">
        <v>67</v>
      </c>
      <c r="AZ3197" t="s">
        <v>67</v>
      </c>
      <c r="BA3197" t="s">
        <v>67</v>
      </c>
      <c r="BB3197" t="s">
        <v>67</v>
      </c>
      <c r="BC3197">
        <v>0.30608580000000002</v>
      </c>
      <c r="BE3197" t="str">
        <f t="shared" si="49"/>
        <v>PAS RENTABLE</v>
      </c>
    </row>
    <row r="3198" spans="1:57" x14ac:dyDescent="0.25">
      <c r="A3198" t="s">
        <v>0</v>
      </c>
      <c r="B3198" t="s">
        <v>9633</v>
      </c>
      <c r="C3198">
        <v>44</v>
      </c>
      <c r="D3198">
        <v>120</v>
      </c>
      <c r="E3198">
        <v>108</v>
      </c>
      <c r="F3198">
        <v>400</v>
      </c>
      <c r="G3198" t="s">
        <v>15229</v>
      </c>
      <c r="H3198">
        <v>634</v>
      </c>
      <c r="I3198">
        <v>1055654</v>
      </c>
      <c r="J3198" t="s">
        <v>4943</v>
      </c>
      <c r="K3198" t="s">
        <v>9791</v>
      </c>
      <c r="L3198" t="s">
        <v>15230</v>
      </c>
      <c r="M3198">
        <v>20426</v>
      </c>
      <c r="N3198">
        <v>2673</v>
      </c>
      <c r="O3198" t="s">
        <v>5358</v>
      </c>
      <c r="P3198">
        <v>1</v>
      </c>
      <c r="Q3198" t="s">
        <v>15231</v>
      </c>
      <c r="R3198" t="s">
        <v>15232</v>
      </c>
      <c r="S3198">
        <v>175</v>
      </c>
      <c r="T3198" t="s">
        <v>64</v>
      </c>
      <c r="U3198" t="s">
        <v>797</v>
      </c>
      <c r="V3198" t="s">
        <v>66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  <c r="AC3198" t="s">
        <v>67</v>
      </c>
      <c r="AD3198" t="s">
        <v>67</v>
      </c>
      <c r="AE3198" t="s">
        <v>67</v>
      </c>
      <c r="AF3198" t="s">
        <v>67</v>
      </c>
      <c r="AG3198" t="s">
        <v>67</v>
      </c>
      <c r="AH3198" t="s">
        <v>67</v>
      </c>
      <c r="AI3198" t="s">
        <v>68</v>
      </c>
      <c r="AJ3198" t="s">
        <v>67</v>
      </c>
      <c r="AK3198" t="s">
        <v>67</v>
      </c>
      <c r="AL3198" t="s">
        <v>67</v>
      </c>
      <c r="AM3198" t="s">
        <v>67</v>
      </c>
      <c r="AN3198" t="s">
        <v>67</v>
      </c>
      <c r="AO3198" t="s">
        <v>67</v>
      </c>
      <c r="AP3198" t="s">
        <v>67</v>
      </c>
      <c r="AQ3198" t="s">
        <v>67</v>
      </c>
      <c r="AR3198" t="s">
        <v>67</v>
      </c>
      <c r="AS3198" t="s">
        <v>68</v>
      </c>
      <c r="AT3198" t="s">
        <v>67</v>
      </c>
      <c r="AU3198" t="s">
        <v>68</v>
      </c>
      <c r="AV3198" t="s">
        <v>67</v>
      </c>
      <c r="AW3198" t="s">
        <v>67</v>
      </c>
      <c r="AX3198" t="s">
        <v>67</v>
      </c>
      <c r="AY3198" t="s">
        <v>67</v>
      </c>
      <c r="AZ3198" t="s">
        <v>67</v>
      </c>
      <c r="BA3198" t="s">
        <v>67</v>
      </c>
      <c r="BB3198" t="s">
        <v>67</v>
      </c>
      <c r="BC3198">
        <v>0.1055654</v>
      </c>
      <c r="BE3198" t="str">
        <f t="shared" si="49"/>
        <v>PAS RENTABLE</v>
      </c>
    </row>
    <row r="3199" spans="1:57" x14ac:dyDescent="0.25">
      <c r="A3199" t="s">
        <v>0</v>
      </c>
      <c r="B3199" t="s">
        <v>15233</v>
      </c>
      <c r="C3199">
        <v>49</v>
      </c>
      <c r="D3199">
        <v>97</v>
      </c>
      <c r="E3199">
        <v>105</v>
      </c>
      <c r="F3199">
        <v>269</v>
      </c>
      <c r="G3199" t="s">
        <v>2211</v>
      </c>
      <c r="H3199">
        <v>982</v>
      </c>
      <c r="I3199">
        <v>2331318</v>
      </c>
      <c r="J3199" t="s">
        <v>1700</v>
      </c>
      <c r="K3199" t="s">
        <v>1151</v>
      </c>
      <c r="L3199" t="s">
        <v>15234</v>
      </c>
      <c r="M3199">
        <v>9541</v>
      </c>
      <c r="N3199">
        <v>2603</v>
      </c>
      <c r="O3199" t="s">
        <v>2748</v>
      </c>
      <c r="P3199">
        <v>1</v>
      </c>
      <c r="Q3199" t="s">
        <v>15235</v>
      </c>
      <c r="R3199" t="s">
        <v>15236</v>
      </c>
      <c r="S3199">
        <v>64</v>
      </c>
      <c r="T3199" t="s">
        <v>64</v>
      </c>
      <c r="U3199" t="s">
        <v>65</v>
      </c>
      <c r="V3199" t="s">
        <v>615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  <c r="AC3199" t="s">
        <v>67</v>
      </c>
      <c r="AD3199" t="s">
        <v>67</v>
      </c>
      <c r="AE3199" t="s">
        <v>67</v>
      </c>
      <c r="AF3199" t="s">
        <v>67</v>
      </c>
      <c r="AG3199" t="s">
        <v>67</v>
      </c>
      <c r="AH3199" t="s">
        <v>67</v>
      </c>
      <c r="AI3199" t="s">
        <v>67</v>
      </c>
      <c r="AJ3199" t="s">
        <v>67</v>
      </c>
      <c r="AK3199" t="s">
        <v>67</v>
      </c>
      <c r="AL3199" t="s">
        <v>67</v>
      </c>
      <c r="AM3199" t="s">
        <v>68</v>
      </c>
      <c r="AN3199" t="s">
        <v>67</v>
      </c>
      <c r="AO3199" t="s">
        <v>67</v>
      </c>
      <c r="AP3199" t="s">
        <v>67</v>
      </c>
      <c r="AQ3199" t="s">
        <v>67</v>
      </c>
      <c r="AR3199" t="s">
        <v>67</v>
      </c>
      <c r="AS3199" t="s">
        <v>67</v>
      </c>
      <c r="AT3199" t="s">
        <v>67</v>
      </c>
      <c r="AU3199" t="s">
        <v>67</v>
      </c>
      <c r="AV3199" t="s">
        <v>67</v>
      </c>
      <c r="AW3199" t="s">
        <v>67</v>
      </c>
      <c r="AX3199" t="s">
        <v>67</v>
      </c>
      <c r="AY3199" t="s">
        <v>67</v>
      </c>
      <c r="AZ3199" t="s">
        <v>67</v>
      </c>
      <c r="BA3199" t="s">
        <v>67</v>
      </c>
      <c r="BB3199" t="s">
        <v>67</v>
      </c>
      <c r="BC3199">
        <v>0.2331318</v>
      </c>
      <c r="BE3199" t="str">
        <f t="shared" si="49"/>
        <v>PAS RENTABLE</v>
      </c>
    </row>
    <row r="3200" spans="1:57" x14ac:dyDescent="0.25">
      <c r="A3200" t="s">
        <v>0</v>
      </c>
      <c r="B3200" t="s">
        <v>5104</v>
      </c>
      <c r="C3200">
        <v>57</v>
      </c>
      <c r="D3200">
        <v>135</v>
      </c>
      <c r="E3200">
        <v>0</v>
      </c>
      <c r="F3200">
        <v>851</v>
      </c>
      <c r="G3200" t="s">
        <v>2552</v>
      </c>
      <c r="H3200">
        <v>1000</v>
      </c>
      <c r="I3200">
        <v>2185266</v>
      </c>
      <c r="J3200" t="s">
        <v>5538</v>
      </c>
      <c r="K3200" t="s">
        <v>15237</v>
      </c>
      <c r="L3200" t="s">
        <v>15238</v>
      </c>
      <c r="M3200">
        <v>8720</v>
      </c>
      <c r="N3200">
        <v>4266</v>
      </c>
      <c r="O3200" t="s">
        <v>832</v>
      </c>
      <c r="P3200">
        <v>0</v>
      </c>
      <c r="Q3200" t="s">
        <v>15239</v>
      </c>
      <c r="R3200" t="s">
        <v>15240</v>
      </c>
      <c r="S3200">
        <v>186</v>
      </c>
      <c r="T3200" t="s">
        <v>64</v>
      </c>
      <c r="U3200" t="s">
        <v>65</v>
      </c>
      <c r="V3200" t="s">
        <v>615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  <c r="AC3200" t="s">
        <v>67</v>
      </c>
      <c r="AD3200" t="s">
        <v>67</v>
      </c>
      <c r="AE3200" t="s">
        <v>67</v>
      </c>
      <c r="AF3200" t="s">
        <v>67</v>
      </c>
      <c r="AG3200" t="s">
        <v>67</v>
      </c>
      <c r="AH3200" t="s">
        <v>67</v>
      </c>
      <c r="AI3200" t="s">
        <v>67</v>
      </c>
      <c r="AJ3200" t="s">
        <v>67</v>
      </c>
      <c r="AK3200" t="s">
        <v>67</v>
      </c>
      <c r="AL3200" t="s">
        <v>67</v>
      </c>
      <c r="AM3200" t="s">
        <v>68</v>
      </c>
      <c r="AN3200" t="s">
        <v>67</v>
      </c>
      <c r="AO3200" t="s">
        <v>67</v>
      </c>
      <c r="AP3200" t="s">
        <v>67</v>
      </c>
      <c r="AQ3200" t="s">
        <v>67</v>
      </c>
      <c r="AR3200" t="s">
        <v>67</v>
      </c>
      <c r="AS3200" t="s">
        <v>67</v>
      </c>
      <c r="AT3200" t="s">
        <v>67</v>
      </c>
      <c r="AU3200" t="s">
        <v>68</v>
      </c>
      <c r="AV3200" t="s">
        <v>68</v>
      </c>
      <c r="AW3200" t="s">
        <v>67</v>
      </c>
      <c r="AX3200" t="s">
        <v>67</v>
      </c>
      <c r="AY3200" t="s">
        <v>67</v>
      </c>
      <c r="AZ3200" t="s">
        <v>67</v>
      </c>
      <c r="BA3200" t="s">
        <v>67</v>
      </c>
      <c r="BB3200" t="s">
        <v>67</v>
      </c>
      <c r="BC3200">
        <v>0.21852659999999999</v>
      </c>
      <c r="BE3200" t="str">
        <f t="shared" si="49"/>
        <v>PAS RENTABLE</v>
      </c>
    </row>
    <row r="3201" spans="1:57" x14ac:dyDescent="0.25">
      <c r="A3201" t="s">
        <v>0</v>
      </c>
      <c r="B3201" t="s">
        <v>15241</v>
      </c>
      <c r="C3201">
        <v>185</v>
      </c>
      <c r="D3201">
        <v>93</v>
      </c>
      <c r="E3201">
        <v>4</v>
      </c>
      <c r="F3201">
        <v>4</v>
      </c>
      <c r="G3201" t="s">
        <v>15242</v>
      </c>
      <c r="H3201">
        <v>533</v>
      </c>
      <c r="I3201">
        <v>26583369</v>
      </c>
      <c r="J3201" t="s">
        <v>3059</v>
      </c>
      <c r="K3201" t="s">
        <v>15243</v>
      </c>
      <c r="L3201" t="s">
        <v>15244</v>
      </c>
      <c r="M3201">
        <v>20837</v>
      </c>
      <c r="N3201">
        <v>578</v>
      </c>
      <c r="O3201" t="s">
        <v>15245</v>
      </c>
      <c r="P3201">
        <v>1</v>
      </c>
      <c r="Q3201" t="s">
        <v>15246</v>
      </c>
      <c r="R3201" t="s">
        <v>15247</v>
      </c>
      <c r="S3201">
        <v>127</v>
      </c>
      <c r="T3201" t="s">
        <v>64</v>
      </c>
      <c r="U3201" t="s">
        <v>65</v>
      </c>
      <c r="V3201" t="s">
        <v>66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  <c r="AC3201" t="s">
        <v>67</v>
      </c>
      <c r="AD3201" t="s">
        <v>67</v>
      </c>
      <c r="AE3201" t="s">
        <v>67</v>
      </c>
      <c r="AF3201" t="s">
        <v>67</v>
      </c>
      <c r="AG3201" t="s">
        <v>67</v>
      </c>
      <c r="AH3201" t="s">
        <v>67</v>
      </c>
      <c r="AI3201" t="s">
        <v>67</v>
      </c>
      <c r="AJ3201" t="s">
        <v>68</v>
      </c>
      <c r="AK3201" t="s">
        <v>67</v>
      </c>
      <c r="AL3201" t="s">
        <v>67</v>
      </c>
      <c r="AM3201" t="s">
        <v>67</v>
      </c>
      <c r="AN3201" t="s">
        <v>68</v>
      </c>
      <c r="AO3201" t="s">
        <v>67</v>
      </c>
      <c r="AP3201" t="s">
        <v>67</v>
      </c>
      <c r="AQ3201" t="s">
        <v>67</v>
      </c>
      <c r="AR3201" t="s">
        <v>68</v>
      </c>
      <c r="AS3201" t="s">
        <v>67</v>
      </c>
      <c r="AT3201" t="s">
        <v>67</v>
      </c>
      <c r="AU3201" t="s">
        <v>67</v>
      </c>
      <c r="AV3201" t="s">
        <v>67</v>
      </c>
      <c r="AW3201" t="s">
        <v>67</v>
      </c>
      <c r="AX3201" t="s">
        <v>67</v>
      </c>
      <c r="AY3201" t="s">
        <v>67</v>
      </c>
      <c r="AZ3201" t="s">
        <v>67</v>
      </c>
      <c r="BA3201" t="s">
        <v>67</v>
      </c>
      <c r="BB3201" t="s">
        <v>67</v>
      </c>
      <c r="BC3201">
        <v>2.6583369000000001</v>
      </c>
      <c r="BE3201" t="str">
        <f t="shared" si="49"/>
        <v>RENTABLE</v>
      </c>
    </row>
    <row r="3202" spans="1:57" x14ac:dyDescent="0.25">
      <c r="A3202" t="s">
        <v>0</v>
      </c>
      <c r="B3202" t="s">
        <v>14118</v>
      </c>
      <c r="C3202">
        <v>2</v>
      </c>
      <c r="D3202">
        <v>118</v>
      </c>
      <c r="E3202">
        <v>76</v>
      </c>
      <c r="F3202">
        <v>249</v>
      </c>
      <c r="G3202" t="s">
        <v>7273</v>
      </c>
      <c r="H3202">
        <v>902</v>
      </c>
      <c r="I3202">
        <v>800000</v>
      </c>
      <c r="J3202" t="s">
        <v>13470</v>
      </c>
      <c r="K3202" t="s">
        <v>153</v>
      </c>
      <c r="L3202" t="s">
        <v>15248</v>
      </c>
      <c r="M3202">
        <v>892</v>
      </c>
      <c r="N3202">
        <v>2079</v>
      </c>
      <c r="O3202" t="s">
        <v>3162</v>
      </c>
      <c r="P3202">
        <v>0</v>
      </c>
      <c r="Q3202" t="s">
        <v>15249</v>
      </c>
      <c r="R3202" t="s">
        <v>15250</v>
      </c>
      <c r="S3202">
        <v>21</v>
      </c>
      <c r="T3202" t="s">
        <v>64</v>
      </c>
      <c r="U3202" t="s">
        <v>65</v>
      </c>
      <c r="V3202" t="s">
        <v>126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  <c r="AC3202" t="s">
        <v>67</v>
      </c>
      <c r="AD3202" t="s">
        <v>67</v>
      </c>
      <c r="AE3202" t="s">
        <v>67</v>
      </c>
      <c r="AF3202" t="s">
        <v>67</v>
      </c>
      <c r="AG3202" t="s">
        <v>67</v>
      </c>
      <c r="AH3202" t="s">
        <v>67</v>
      </c>
      <c r="AI3202" t="s">
        <v>67</v>
      </c>
      <c r="AJ3202" t="s">
        <v>68</v>
      </c>
      <c r="AK3202" t="s">
        <v>67</v>
      </c>
      <c r="AL3202" t="s">
        <v>67</v>
      </c>
      <c r="AM3202" t="s">
        <v>67</v>
      </c>
      <c r="AN3202" t="s">
        <v>68</v>
      </c>
      <c r="AO3202" t="s">
        <v>67</v>
      </c>
      <c r="AP3202" t="s">
        <v>67</v>
      </c>
      <c r="AQ3202" t="s">
        <v>68</v>
      </c>
      <c r="AR3202" t="s">
        <v>67</v>
      </c>
      <c r="AS3202" t="s">
        <v>67</v>
      </c>
      <c r="AT3202" t="s">
        <v>67</v>
      </c>
      <c r="AU3202" t="s">
        <v>67</v>
      </c>
      <c r="AV3202" t="s">
        <v>67</v>
      </c>
      <c r="AW3202" t="s">
        <v>67</v>
      </c>
      <c r="AX3202" t="s">
        <v>67</v>
      </c>
      <c r="AY3202" t="s">
        <v>67</v>
      </c>
      <c r="AZ3202" t="s">
        <v>67</v>
      </c>
      <c r="BA3202" t="s">
        <v>67</v>
      </c>
      <c r="BB3202" t="s">
        <v>67</v>
      </c>
      <c r="BC3202">
        <v>5.7142856999999998E-2</v>
      </c>
      <c r="BE3202" t="str">
        <f t="shared" si="49"/>
        <v>PAS RENTABLE</v>
      </c>
    </row>
    <row r="3203" spans="1:57" x14ac:dyDescent="0.25">
      <c r="A3203" t="s">
        <v>0</v>
      </c>
      <c r="B3203" t="s">
        <v>15251</v>
      </c>
      <c r="C3203">
        <v>270</v>
      </c>
      <c r="D3203">
        <v>97</v>
      </c>
      <c r="E3203">
        <v>387</v>
      </c>
      <c r="F3203">
        <v>64</v>
      </c>
      <c r="G3203" t="s">
        <v>15252</v>
      </c>
      <c r="H3203">
        <v>6000</v>
      </c>
      <c r="I3203">
        <v>7574066</v>
      </c>
      <c r="J3203" t="s">
        <v>2556</v>
      </c>
      <c r="K3203" t="s">
        <v>239</v>
      </c>
      <c r="L3203" t="s">
        <v>15253</v>
      </c>
      <c r="M3203">
        <v>30325</v>
      </c>
      <c r="N3203">
        <v>6322</v>
      </c>
      <c r="O3203" t="s">
        <v>15254</v>
      </c>
      <c r="P3203">
        <v>2</v>
      </c>
      <c r="Q3203" t="s">
        <v>15255</v>
      </c>
      <c r="R3203" t="s">
        <v>15256</v>
      </c>
      <c r="S3203">
        <v>96</v>
      </c>
      <c r="T3203" t="s">
        <v>64</v>
      </c>
      <c r="U3203" t="s">
        <v>65</v>
      </c>
      <c r="V3203" t="s">
        <v>615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  <c r="AC3203" t="s">
        <v>67</v>
      </c>
      <c r="AD3203" t="s">
        <v>67</v>
      </c>
      <c r="AE3203" t="s">
        <v>67</v>
      </c>
      <c r="AF3203" t="s">
        <v>67</v>
      </c>
      <c r="AG3203" t="s">
        <v>67</v>
      </c>
      <c r="AH3203" t="s">
        <v>67</v>
      </c>
      <c r="AI3203" t="s">
        <v>67</v>
      </c>
      <c r="AJ3203" t="s">
        <v>67</v>
      </c>
      <c r="AK3203" t="s">
        <v>67</v>
      </c>
      <c r="AL3203" t="s">
        <v>67</v>
      </c>
      <c r="AM3203" t="s">
        <v>68</v>
      </c>
      <c r="AN3203" t="s">
        <v>67</v>
      </c>
      <c r="AO3203" t="s">
        <v>67</v>
      </c>
      <c r="AP3203" t="s">
        <v>67</v>
      </c>
      <c r="AQ3203" t="s">
        <v>67</v>
      </c>
      <c r="AR3203" t="s">
        <v>67</v>
      </c>
      <c r="AS3203" t="s">
        <v>67</v>
      </c>
      <c r="AT3203" t="s">
        <v>67</v>
      </c>
      <c r="AU3203" t="s">
        <v>68</v>
      </c>
      <c r="AV3203" t="s">
        <v>67</v>
      </c>
      <c r="AW3203" t="s">
        <v>67</v>
      </c>
      <c r="AX3203" t="s">
        <v>67</v>
      </c>
      <c r="AY3203" t="s">
        <v>67</v>
      </c>
      <c r="AZ3203" t="s">
        <v>67</v>
      </c>
      <c r="BA3203" t="s">
        <v>67</v>
      </c>
      <c r="BB3203" t="s">
        <v>67</v>
      </c>
      <c r="BC3203">
        <v>0.75740660000000004</v>
      </c>
      <c r="BE3203" t="str">
        <f t="shared" ref="BE3203:BE3266" si="50">IF(AND(BC3203&gt;=$BH$6,BC3203&lt;$BH$7),"PAS RENTABLE",IF(AND(BC3203&gt;=$BH$7,BC3203&lt;$BH$8),"PEU RENTABLE",IF(AND(BC3203&gt;=$BH$8,BC3203&lt;$BH$9),"RENTABLE",IF(AND(BC3203&gt;=$BH$9,BC3203&lt;=$BH$10),"TRES RENTABLE"))))</f>
        <v>PEU RENTABLE</v>
      </c>
    </row>
    <row r="3204" spans="1:57" x14ac:dyDescent="0.25">
      <c r="A3204" t="s">
        <v>0</v>
      </c>
      <c r="B3204" t="s">
        <v>229</v>
      </c>
      <c r="C3204">
        <v>94</v>
      </c>
      <c r="D3204">
        <v>98</v>
      </c>
      <c r="E3204">
        <v>129</v>
      </c>
      <c r="F3204">
        <v>221</v>
      </c>
      <c r="G3204" t="s">
        <v>15257</v>
      </c>
      <c r="H3204">
        <v>749</v>
      </c>
      <c r="I3204">
        <v>1754319</v>
      </c>
      <c r="J3204" t="s">
        <v>245</v>
      </c>
      <c r="K3204" t="s">
        <v>5884</v>
      </c>
      <c r="L3204" t="s">
        <v>15258</v>
      </c>
      <c r="M3204">
        <v>13174</v>
      </c>
      <c r="N3204">
        <v>2214</v>
      </c>
      <c r="O3204" t="s">
        <v>15259</v>
      </c>
      <c r="P3204">
        <v>0</v>
      </c>
      <c r="Q3204" t="s">
        <v>15260</v>
      </c>
      <c r="R3204" t="s">
        <v>15261</v>
      </c>
      <c r="S3204">
        <v>81</v>
      </c>
      <c r="T3204" t="s">
        <v>64</v>
      </c>
      <c r="U3204" t="s">
        <v>65</v>
      </c>
      <c r="V3204" t="s">
        <v>66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  <c r="AC3204" t="s">
        <v>67</v>
      </c>
      <c r="AD3204" t="s">
        <v>67</v>
      </c>
      <c r="AE3204" t="s">
        <v>67</v>
      </c>
      <c r="AF3204" t="s">
        <v>67</v>
      </c>
      <c r="AG3204" t="s">
        <v>67</v>
      </c>
      <c r="AH3204" t="s">
        <v>67</v>
      </c>
      <c r="AI3204" t="s">
        <v>67</v>
      </c>
      <c r="AJ3204" t="s">
        <v>67</v>
      </c>
      <c r="AK3204" t="s">
        <v>67</v>
      </c>
      <c r="AL3204" t="s">
        <v>67</v>
      </c>
      <c r="AM3204" t="s">
        <v>67</v>
      </c>
      <c r="AN3204" t="s">
        <v>67</v>
      </c>
      <c r="AO3204" t="s">
        <v>67</v>
      </c>
      <c r="AP3204" t="s">
        <v>67</v>
      </c>
      <c r="AQ3204" t="s">
        <v>67</v>
      </c>
      <c r="AR3204" t="s">
        <v>67</v>
      </c>
      <c r="AS3204" t="s">
        <v>68</v>
      </c>
      <c r="AT3204" t="s">
        <v>67</v>
      </c>
      <c r="AU3204" t="s">
        <v>68</v>
      </c>
      <c r="AV3204" t="s">
        <v>67</v>
      </c>
      <c r="AW3204" t="s">
        <v>67</v>
      </c>
      <c r="AX3204" t="s">
        <v>67</v>
      </c>
      <c r="AY3204" t="s">
        <v>67</v>
      </c>
      <c r="AZ3204" t="s">
        <v>67</v>
      </c>
      <c r="BA3204" t="s">
        <v>67</v>
      </c>
      <c r="BB3204" t="s">
        <v>67</v>
      </c>
      <c r="BC3204">
        <v>0.1754319</v>
      </c>
      <c r="BE3204" t="str">
        <f t="shared" si="50"/>
        <v>PAS RENTABLE</v>
      </c>
    </row>
    <row r="3205" spans="1:57" x14ac:dyDescent="0.25">
      <c r="A3205" t="s">
        <v>0</v>
      </c>
      <c r="B3205" t="s">
        <v>5431</v>
      </c>
      <c r="C3205">
        <v>157</v>
      </c>
      <c r="D3205">
        <v>98</v>
      </c>
      <c r="E3205">
        <v>0</v>
      </c>
      <c r="F3205">
        <v>258</v>
      </c>
      <c r="G3205" t="s">
        <v>9228</v>
      </c>
      <c r="H3205">
        <v>530</v>
      </c>
      <c r="I3205">
        <v>1641788</v>
      </c>
      <c r="J3205" t="s">
        <v>1953</v>
      </c>
      <c r="K3205" t="s">
        <v>4798</v>
      </c>
      <c r="L3205" t="s">
        <v>15262</v>
      </c>
      <c r="M3205">
        <v>30096</v>
      </c>
      <c r="N3205">
        <v>1381</v>
      </c>
      <c r="O3205" t="s">
        <v>12583</v>
      </c>
      <c r="P3205">
        <v>0</v>
      </c>
      <c r="Q3205" t="s">
        <v>15263</v>
      </c>
      <c r="R3205" t="s">
        <v>15264</v>
      </c>
      <c r="S3205">
        <v>213</v>
      </c>
      <c r="T3205" t="s">
        <v>64</v>
      </c>
      <c r="U3205" t="s">
        <v>299</v>
      </c>
      <c r="V3205" t="s">
        <v>615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  <c r="AC3205" t="s">
        <v>67</v>
      </c>
      <c r="AD3205" t="s">
        <v>67</v>
      </c>
      <c r="AE3205" t="s">
        <v>67</v>
      </c>
      <c r="AF3205" t="s">
        <v>67</v>
      </c>
      <c r="AG3205" t="s">
        <v>67</v>
      </c>
      <c r="AH3205" t="s">
        <v>67</v>
      </c>
      <c r="AI3205" t="s">
        <v>67</v>
      </c>
      <c r="AJ3205" t="s">
        <v>68</v>
      </c>
      <c r="AK3205" t="s">
        <v>67</v>
      </c>
      <c r="AL3205" t="s">
        <v>67</v>
      </c>
      <c r="AM3205" t="s">
        <v>67</v>
      </c>
      <c r="AN3205" t="s">
        <v>68</v>
      </c>
      <c r="AO3205" t="s">
        <v>67</v>
      </c>
      <c r="AP3205" t="s">
        <v>67</v>
      </c>
      <c r="AQ3205" t="s">
        <v>67</v>
      </c>
      <c r="AR3205" t="s">
        <v>67</v>
      </c>
      <c r="AS3205" t="s">
        <v>67</v>
      </c>
      <c r="AT3205" t="s">
        <v>67</v>
      </c>
      <c r="AU3205" t="s">
        <v>68</v>
      </c>
      <c r="AV3205" t="s">
        <v>67</v>
      </c>
      <c r="AW3205" t="s">
        <v>67</v>
      </c>
      <c r="AX3205" t="s">
        <v>67</v>
      </c>
      <c r="AY3205" t="s">
        <v>67</v>
      </c>
      <c r="AZ3205" t="s">
        <v>67</v>
      </c>
      <c r="BA3205" t="s">
        <v>67</v>
      </c>
      <c r="BB3205" t="s">
        <v>67</v>
      </c>
      <c r="BC3205">
        <v>0.2052235</v>
      </c>
      <c r="BE3205" t="str">
        <f t="shared" si="50"/>
        <v>PAS RENTABLE</v>
      </c>
    </row>
    <row r="3206" spans="1:57" x14ac:dyDescent="0.25">
      <c r="A3206" t="s">
        <v>0</v>
      </c>
      <c r="B3206" t="s">
        <v>15265</v>
      </c>
      <c r="C3206">
        <v>49</v>
      </c>
      <c r="D3206">
        <v>101</v>
      </c>
      <c r="E3206">
        <v>3</v>
      </c>
      <c r="F3206">
        <v>826</v>
      </c>
      <c r="G3206" t="s">
        <v>461</v>
      </c>
      <c r="H3206">
        <v>14000</v>
      </c>
      <c r="I3206">
        <v>1631839</v>
      </c>
      <c r="J3206" t="s">
        <v>4290</v>
      </c>
      <c r="K3206" t="s">
        <v>259</v>
      </c>
      <c r="L3206" t="s">
        <v>15266</v>
      </c>
      <c r="M3206">
        <v>5936</v>
      </c>
      <c r="N3206">
        <v>17665</v>
      </c>
      <c r="O3206" t="s">
        <v>3643</v>
      </c>
      <c r="P3206">
        <v>0</v>
      </c>
      <c r="Q3206" t="s">
        <v>15267</v>
      </c>
      <c r="R3206" t="s">
        <v>15268</v>
      </c>
      <c r="S3206">
        <v>91</v>
      </c>
      <c r="T3206" t="s">
        <v>64</v>
      </c>
      <c r="U3206" t="s">
        <v>65</v>
      </c>
      <c r="V3206" t="s">
        <v>615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  <c r="AC3206" t="s">
        <v>67</v>
      </c>
      <c r="AD3206" t="s">
        <v>67</v>
      </c>
      <c r="AE3206" t="s">
        <v>67</v>
      </c>
      <c r="AF3206" t="s">
        <v>67</v>
      </c>
      <c r="AG3206" t="s">
        <v>67</v>
      </c>
      <c r="AH3206" t="s">
        <v>67</v>
      </c>
      <c r="AI3206" t="s">
        <v>67</v>
      </c>
      <c r="AJ3206" t="s">
        <v>67</v>
      </c>
      <c r="AK3206" t="s">
        <v>67</v>
      </c>
      <c r="AL3206" t="s">
        <v>67</v>
      </c>
      <c r="AM3206" t="s">
        <v>68</v>
      </c>
      <c r="AN3206" t="s">
        <v>67</v>
      </c>
      <c r="AO3206" t="s">
        <v>67</v>
      </c>
      <c r="AP3206" t="s">
        <v>67</v>
      </c>
      <c r="AQ3206" t="s">
        <v>67</v>
      </c>
      <c r="AR3206" t="s">
        <v>67</v>
      </c>
      <c r="AS3206" t="s">
        <v>68</v>
      </c>
      <c r="AT3206" t="s">
        <v>67</v>
      </c>
      <c r="AU3206" t="s">
        <v>67</v>
      </c>
      <c r="AV3206" t="s">
        <v>67</v>
      </c>
      <c r="AW3206" t="s">
        <v>67</v>
      </c>
      <c r="AX3206" t="s">
        <v>68</v>
      </c>
      <c r="AY3206" t="s">
        <v>67</v>
      </c>
      <c r="AZ3206" t="s">
        <v>67</v>
      </c>
      <c r="BA3206" t="s">
        <v>67</v>
      </c>
      <c r="BB3206" t="s">
        <v>67</v>
      </c>
      <c r="BC3206">
        <v>0.16318389999999999</v>
      </c>
      <c r="BE3206" t="str">
        <f t="shared" si="50"/>
        <v>PAS RENTABLE</v>
      </c>
    </row>
    <row r="3207" spans="1:57" x14ac:dyDescent="0.25">
      <c r="A3207" t="s">
        <v>0</v>
      </c>
      <c r="B3207" t="s">
        <v>10184</v>
      </c>
      <c r="C3207">
        <v>80</v>
      </c>
      <c r="D3207">
        <v>132</v>
      </c>
      <c r="E3207">
        <v>41</v>
      </c>
      <c r="F3207">
        <v>1000</v>
      </c>
      <c r="G3207" t="s">
        <v>288</v>
      </c>
      <c r="H3207">
        <v>16000</v>
      </c>
      <c r="I3207">
        <v>1309849</v>
      </c>
      <c r="J3207" t="s">
        <v>245</v>
      </c>
      <c r="K3207" t="s">
        <v>411</v>
      </c>
      <c r="L3207" t="s">
        <v>15269</v>
      </c>
      <c r="M3207">
        <v>9395</v>
      </c>
      <c r="N3207">
        <v>29177</v>
      </c>
      <c r="O3207" t="s">
        <v>424</v>
      </c>
      <c r="P3207">
        <v>1</v>
      </c>
      <c r="Q3207" t="s">
        <v>15270</v>
      </c>
      <c r="R3207" t="s">
        <v>15271</v>
      </c>
      <c r="S3207">
        <v>103</v>
      </c>
      <c r="T3207" t="s">
        <v>64</v>
      </c>
      <c r="U3207" t="s">
        <v>87</v>
      </c>
      <c r="V3207" t="s">
        <v>126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  <c r="AC3207" t="s">
        <v>67</v>
      </c>
      <c r="AD3207" t="s">
        <v>67</v>
      </c>
      <c r="AE3207" t="s">
        <v>67</v>
      </c>
      <c r="AF3207" t="s">
        <v>67</v>
      </c>
      <c r="AG3207" t="s">
        <v>67</v>
      </c>
      <c r="AH3207" t="s">
        <v>67</v>
      </c>
      <c r="AI3207" t="s">
        <v>67</v>
      </c>
      <c r="AJ3207" t="s">
        <v>67</v>
      </c>
      <c r="AK3207" t="s">
        <v>67</v>
      </c>
      <c r="AL3207" t="s">
        <v>67</v>
      </c>
      <c r="AM3207" t="s">
        <v>67</v>
      </c>
      <c r="AN3207" t="s">
        <v>67</v>
      </c>
      <c r="AO3207" t="s">
        <v>67</v>
      </c>
      <c r="AP3207" t="s">
        <v>67</v>
      </c>
      <c r="AQ3207" t="s">
        <v>67</v>
      </c>
      <c r="AR3207" t="s">
        <v>67</v>
      </c>
      <c r="AS3207" t="s">
        <v>68</v>
      </c>
      <c r="AT3207" t="s">
        <v>67</v>
      </c>
      <c r="AU3207" t="s">
        <v>68</v>
      </c>
      <c r="AV3207" t="s">
        <v>67</v>
      </c>
      <c r="AW3207" t="s">
        <v>67</v>
      </c>
      <c r="AX3207" t="s">
        <v>67</v>
      </c>
      <c r="AY3207" t="s">
        <v>67</v>
      </c>
      <c r="AZ3207" t="s">
        <v>67</v>
      </c>
      <c r="BA3207" t="s">
        <v>67</v>
      </c>
      <c r="BB3207" t="s">
        <v>67</v>
      </c>
      <c r="BC3207">
        <v>0.13098489999999999</v>
      </c>
      <c r="BE3207" t="str">
        <f t="shared" si="50"/>
        <v>PAS RENTABLE</v>
      </c>
    </row>
    <row r="3208" spans="1:57" x14ac:dyDescent="0.25">
      <c r="A3208" t="s">
        <v>0</v>
      </c>
      <c r="B3208" t="s">
        <v>8065</v>
      </c>
      <c r="C3208">
        <v>221</v>
      </c>
      <c r="D3208">
        <v>106</v>
      </c>
      <c r="E3208">
        <v>34</v>
      </c>
      <c r="F3208">
        <v>683</v>
      </c>
      <c r="G3208" t="s">
        <v>111</v>
      </c>
      <c r="H3208">
        <v>11000</v>
      </c>
      <c r="I3208">
        <v>1939441</v>
      </c>
      <c r="J3208" t="s">
        <v>1755</v>
      </c>
      <c r="K3208" t="s">
        <v>253</v>
      </c>
      <c r="L3208" t="s">
        <v>15272</v>
      </c>
      <c r="M3208">
        <v>55567</v>
      </c>
      <c r="N3208">
        <v>23187</v>
      </c>
      <c r="O3208" t="s">
        <v>6171</v>
      </c>
      <c r="P3208">
        <v>1</v>
      </c>
      <c r="Q3208" t="s">
        <v>15273</v>
      </c>
      <c r="R3208" t="s">
        <v>15274</v>
      </c>
      <c r="S3208">
        <v>144</v>
      </c>
      <c r="T3208" t="s">
        <v>64</v>
      </c>
      <c r="U3208" t="s">
        <v>65</v>
      </c>
      <c r="V3208" t="s">
        <v>615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  <c r="AC3208" t="s">
        <v>67</v>
      </c>
      <c r="AD3208" t="s">
        <v>67</v>
      </c>
      <c r="AE3208" t="s">
        <v>67</v>
      </c>
      <c r="AF3208" t="s">
        <v>67</v>
      </c>
      <c r="AG3208" t="s">
        <v>67</v>
      </c>
      <c r="AH3208" t="s">
        <v>67</v>
      </c>
      <c r="AI3208" t="s">
        <v>67</v>
      </c>
      <c r="AJ3208" t="s">
        <v>67</v>
      </c>
      <c r="AK3208" t="s">
        <v>67</v>
      </c>
      <c r="AL3208" t="s">
        <v>68</v>
      </c>
      <c r="AM3208" t="s">
        <v>67</v>
      </c>
      <c r="AN3208" t="s">
        <v>67</v>
      </c>
      <c r="AO3208" t="s">
        <v>67</v>
      </c>
      <c r="AP3208" t="s">
        <v>67</v>
      </c>
      <c r="AQ3208" t="s">
        <v>67</v>
      </c>
      <c r="AR3208" t="s">
        <v>67</v>
      </c>
      <c r="AS3208" t="s">
        <v>67</v>
      </c>
      <c r="AT3208" t="s">
        <v>67</v>
      </c>
      <c r="AU3208" t="s">
        <v>68</v>
      </c>
      <c r="AV3208" t="s">
        <v>67</v>
      </c>
      <c r="AW3208" t="s">
        <v>67</v>
      </c>
      <c r="AX3208" t="s">
        <v>68</v>
      </c>
      <c r="AY3208" t="s">
        <v>67</v>
      </c>
      <c r="AZ3208" t="s">
        <v>67</v>
      </c>
      <c r="BA3208" t="s">
        <v>67</v>
      </c>
      <c r="BB3208" t="s">
        <v>67</v>
      </c>
      <c r="BC3208">
        <v>0.19394410000000001</v>
      </c>
      <c r="BE3208" t="str">
        <f t="shared" si="50"/>
        <v>PAS RENTABLE</v>
      </c>
    </row>
    <row r="3209" spans="1:57" x14ac:dyDescent="0.25">
      <c r="A3209" t="s">
        <v>0</v>
      </c>
      <c r="B3209" t="s">
        <v>96</v>
      </c>
      <c r="C3209">
        <v>53</v>
      </c>
      <c r="D3209">
        <v>55</v>
      </c>
      <c r="E3209">
        <v>686.50921240000002</v>
      </c>
      <c r="F3209">
        <v>2</v>
      </c>
      <c r="G3209" t="s">
        <v>13619</v>
      </c>
      <c r="H3209">
        <v>20</v>
      </c>
      <c r="I3209">
        <v>447093</v>
      </c>
      <c r="J3209" t="s">
        <v>3438</v>
      </c>
      <c r="K3209" t="s">
        <v>13620</v>
      </c>
      <c r="L3209" t="s">
        <v>13621</v>
      </c>
      <c r="M3209">
        <v>12591</v>
      </c>
      <c r="N3209">
        <v>25</v>
      </c>
      <c r="O3209" t="s">
        <v>13622</v>
      </c>
      <c r="P3209">
        <v>0</v>
      </c>
      <c r="Q3209" t="s">
        <v>13623</v>
      </c>
      <c r="R3209" t="s">
        <v>13624</v>
      </c>
      <c r="S3209">
        <v>37</v>
      </c>
      <c r="T3209" t="s">
        <v>13625</v>
      </c>
      <c r="U3209" t="s">
        <v>13626</v>
      </c>
      <c r="V3209" t="s">
        <v>2664</v>
      </c>
      <c r="W3209">
        <v>39752620.439999998</v>
      </c>
      <c r="X3209">
        <v>2002.470517</v>
      </c>
      <c r="Y3209">
        <v>3</v>
      </c>
      <c r="Z3209">
        <v>9.1</v>
      </c>
      <c r="AA3209">
        <v>1.33</v>
      </c>
      <c r="AB3209">
        <v>0</v>
      </c>
      <c r="AC3209" t="s">
        <v>67</v>
      </c>
      <c r="AD3209" t="s">
        <v>67</v>
      </c>
      <c r="AE3209" t="s">
        <v>67</v>
      </c>
      <c r="AF3209" t="s">
        <v>67</v>
      </c>
      <c r="AG3209" t="s">
        <v>67</v>
      </c>
      <c r="AH3209" t="s">
        <v>67</v>
      </c>
      <c r="AI3209" t="s">
        <v>67</v>
      </c>
      <c r="AJ3209" t="s">
        <v>67</v>
      </c>
      <c r="AK3209" t="s">
        <v>67</v>
      </c>
      <c r="AL3209" t="s">
        <v>67</v>
      </c>
      <c r="AM3209" t="s">
        <v>67</v>
      </c>
      <c r="AN3209" t="s">
        <v>67</v>
      </c>
      <c r="AO3209" t="s">
        <v>67</v>
      </c>
      <c r="AP3209" t="s">
        <v>67</v>
      </c>
      <c r="AQ3209" t="s">
        <v>67</v>
      </c>
      <c r="AR3209" t="s">
        <v>67</v>
      </c>
      <c r="AS3209" t="s">
        <v>67</v>
      </c>
      <c r="AT3209" t="s">
        <v>67</v>
      </c>
      <c r="AU3209" t="s">
        <v>68</v>
      </c>
      <c r="AV3209" t="s">
        <v>67</v>
      </c>
      <c r="AW3209" t="s">
        <v>67</v>
      </c>
      <c r="AX3209" t="s">
        <v>67</v>
      </c>
      <c r="AY3209" t="s">
        <v>67</v>
      </c>
      <c r="AZ3209" t="s">
        <v>67</v>
      </c>
      <c r="BA3209" t="s">
        <v>67</v>
      </c>
      <c r="BB3209" t="s">
        <v>67</v>
      </c>
      <c r="BC3209">
        <v>6.253747282</v>
      </c>
      <c r="BE3209" t="str">
        <f t="shared" si="50"/>
        <v>TRES RENTABLE</v>
      </c>
    </row>
    <row r="3210" spans="1:57" x14ac:dyDescent="0.25">
      <c r="A3210" t="s">
        <v>0</v>
      </c>
      <c r="B3210" t="s">
        <v>15275</v>
      </c>
      <c r="C3210">
        <v>20</v>
      </c>
      <c r="D3210">
        <v>168</v>
      </c>
      <c r="E3210">
        <v>53</v>
      </c>
      <c r="F3210">
        <v>45</v>
      </c>
      <c r="G3210" t="s">
        <v>15276</v>
      </c>
      <c r="H3210">
        <v>307</v>
      </c>
      <c r="I3210">
        <v>48468407.530000001</v>
      </c>
      <c r="J3210" t="s">
        <v>608</v>
      </c>
      <c r="K3210" t="s">
        <v>15277</v>
      </c>
      <c r="L3210" t="s">
        <v>15278</v>
      </c>
      <c r="M3210">
        <v>12411</v>
      </c>
      <c r="N3210">
        <v>616</v>
      </c>
      <c r="O3210" t="s">
        <v>15279</v>
      </c>
      <c r="P3210">
        <v>0</v>
      </c>
      <c r="Q3210" t="s">
        <v>15280</v>
      </c>
      <c r="R3210" t="s">
        <v>15281</v>
      </c>
      <c r="S3210">
        <v>110</v>
      </c>
      <c r="T3210" t="s">
        <v>5639</v>
      </c>
      <c r="U3210" t="s">
        <v>5640</v>
      </c>
      <c r="V3210" t="s">
        <v>4858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  <c r="AC3210" t="s">
        <v>67</v>
      </c>
      <c r="AD3210" t="s">
        <v>68</v>
      </c>
      <c r="AE3210" t="s">
        <v>67</v>
      </c>
      <c r="AF3210" t="s">
        <v>67</v>
      </c>
      <c r="AG3210" t="s">
        <v>67</v>
      </c>
      <c r="AH3210" t="s">
        <v>67</v>
      </c>
      <c r="AI3210" t="s">
        <v>67</v>
      </c>
      <c r="AJ3210" t="s">
        <v>67</v>
      </c>
      <c r="AK3210" t="s">
        <v>67</v>
      </c>
      <c r="AL3210" t="s">
        <v>67</v>
      </c>
      <c r="AM3210" t="s">
        <v>67</v>
      </c>
      <c r="AN3210" t="s">
        <v>67</v>
      </c>
      <c r="AO3210" t="s">
        <v>67</v>
      </c>
      <c r="AP3210" t="s">
        <v>67</v>
      </c>
      <c r="AQ3210" t="s">
        <v>68</v>
      </c>
      <c r="AR3210" t="s">
        <v>67</v>
      </c>
      <c r="AS3210" t="s">
        <v>68</v>
      </c>
      <c r="AT3210" t="s">
        <v>68</v>
      </c>
      <c r="AU3210" t="s">
        <v>67</v>
      </c>
      <c r="AV3210" t="s">
        <v>67</v>
      </c>
      <c r="AW3210" t="s">
        <v>67</v>
      </c>
      <c r="AX3210" t="s">
        <v>67</v>
      </c>
      <c r="AY3210" t="s">
        <v>67</v>
      </c>
      <c r="AZ3210" t="s">
        <v>67</v>
      </c>
      <c r="BA3210" t="s">
        <v>67</v>
      </c>
      <c r="BB3210" t="s">
        <v>67</v>
      </c>
      <c r="BC3210">
        <v>6.253747282</v>
      </c>
      <c r="BE3210" t="str">
        <f t="shared" si="50"/>
        <v>TRES RENTABLE</v>
      </c>
    </row>
    <row r="3211" spans="1:57" x14ac:dyDescent="0.25">
      <c r="A3211" t="s">
        <v>0</v>
      </c>
      <c r="B3211" t="s">
        <v>13812</v>
      </c>
      <c r="C3211">
        <v>90</v>
      </c>
      <c r="D3211">
        <v>87</v>
      </c>
      <c r="E3211">
        <v>0</v>
      </c>
      <c r="F3211">
        <v>503</v>
      </c>
      <c r="G3211" t="s">
        <v>1415</v>
      </c>
      <c r="H3211">
        <v>975</v>
      </c>
      <c r="I3211">
        <v>1276984</v>
      </c>
      <c r="J3211" t="s">
        <v>5995</v>
      </c>
      <c r="K3211" t="s">
        <v>4027</v>
      </c>
      <c r="L3211" t="s">
        <v>15282</v>
      </c>
      <c r="M3211">
        <v>11403</v>
      </c>
      <c r="N3211">
        <v>3059</v>
      </c>
      <c r="O3211" t="s">
        <v>2211</v>
      </c>
      <c r="P3211">
        <v>2</v>
      </c>
      <c r="Q3211" t="s">
        <v>15283</v>
      </c>
      <c r="R3211" t="s">
        <v>15284</v>
      </c>
      <c r="S3211">
        <v>150</v>
      </c>
      <c r="T3211" t="s">
        <v>64</v>
      </c>
      <c r="U3211" t="s">
        <v>1494</v>
      </c>
      <c r="V3211" t="s">
        <v>615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  <c r="AC3211" t="s">
        <v>67</v>
      </c>
      <c r="AD3211" t="s">
        <v>67</v>
      </c>
      <c r="AE3211" t="s">
        <v>67</v>
      </c>
      <c r="AF3211" t="s">
        <v>67</v>
      </c>
      <c r="AG3211" t="s">
        <v>67</v>
      </c>
      <c r="AH3211" t="s">
        <v>67</v>
      </c>
      <c r="AI3211" t="s">
        <v>67</v>
      </c>
      <c r="AJ3211" t="s">
        <v>68</v>
      </c>
      <c r="AK3211" t="s">
        <v>67</v>
      </c>
      <c r="AL3211" t="s">
        <v>67</v>
      </c>
      <c r="AM3211" t="s">
        <v>68</v>
      </c>
      <c r="AN3211" t="s">
        <v>67</v>
      </c>
      <c r="AO3211" t="s">
        <v>67</v>
      </c>
      <c r="AP3211" t="s">
        <v>67</v>
      </c>
      <c r="AQ3211" t="s">
        <v>67</v>
      </c>
      <c r="AR3211" t="s">
        <v>67</v>
      </c>
      <c r="AS3211" t="s">
        <v>67</v>
      </c>
      <c r="AT3211" t="s">
        <v>67</v>
      </c>
      <c r="AU3211" t="s">
        <v>67</v>
      </c>
      <c r="AV3211" t="s">
        <v>67</v>
      </c>
      <c r="AW3211" t="s">
        <v>67</v>
      </c>
      <c r="AX3211" t="s">
        <v>68</v>
      </c>
      <c r="AY3211" t="s">
        <v>67</v>
      </c>
      <c r="AZ3211" t="s">
        <v>67</v>
      </c>
      <c r="BA3211" t="s">
        <v>67</v>
      </c>
      <c r="BB3211" t="s">
        <v>67</v>
      </c>
      <c r="BC3211">
        <v>0.12769839999999999</v>
      </c>
      <c r="BE3211" t="str">
        <f t="shared" si="50"/>
        <v>PAS RENTABLE</v>
      </c>
    </row>
    <row r="3212" spans="1:57" x14ac:dyDescent="0.25">
      <c r="A3212" t="s">
        <v>0</v>
      </c>
      <c r="B3212" t="s">
        <v>4761</v>
      </c>
      <c r="C3212">
        <v>376</v>
      </c>
      <c r="D3212">
        <v>98</v>
      </c>
      <c r="E3212">
        <v>607</v>
      </c>
      <c r="F3212">
        <v>251</v>
      </c>
      <c r="G3212" t="s">
        <v>15285</v>
      </c>
      <c r="H3212">
        <v>11000</v>
      </c>
      <c r="I3212">
        <v>1987762</v>
      </c>
      <c r="J3212" t="s">
        <v>5302</v>
      </c>
      <c r="K3212" t="s">
        <v>690</v>
      </c>
      <c r="L3212" t="s">
        <v>15286</v>
      </c>
      <c r="M3212">
        <v>59297</v>
      </c>
      <c r="N3212">
        <v>11853</v>
      </c>
      <c r="O3212" t="s">
        <v>15287</v>
      </c>
      <c r="P3212">
        <v>0</v>
      </c>
      <c r="Q3212" t="s">
        <v>15288</v>
      </c>
      <c r="R3212" t="s">
        <v>15289</v>
      </c>
      <c r="S3212">
        <v>216</v>
      </c>
      <c r="T3212" t="s">
        <v>64</v>
      </c>
      <c r="U3212" t="s">
        <v>65</v>
      </c>
      <c r="V3212" t="s">
        <v>615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  <c r="AC3212" t="s">
        <v>67</v>
      </c>
      <c r="AD3212" t="s">
        <v>67</v>
      </c>
      <c r="AE3212" t="s">
        <v>67</v>
      </c>
      <c r="AF3212" t="s">
        <v>67</v>
      </c>
      <c r="AG3212" t="s">
        <v>67</v>
      </c>
      <c r="AH3212" t="s">
        <v>67</v>
      </c>
      <c r="AI3212" t="s">
        <v>67</v>
      </c>
      <c r="AJ3212" t="s">
        <v>68</v>
      </c>
      <c r="AK3212" t="s">
        <v>67</v>
      </c>
      <c r="AL3212" t="s">
        <v>67</v>
      </c>
      <c r="AM3212" t="s">
        <v>67</v>
      </c>
      <c r="AN3212" t="s">
        <v>67</v>
      </c>
      <c r="AO3212" t="s">
        <v>67</v>
      </c>
      <c r="AP3212" t="s">
        <v>67</v>
      </c>
      <c r="AQ3212" t="s">
        <v>67</v>
      </c>
      <c r="AR3212" t="s">
        <v>67</v>
      </c>
      <c r="AS3212" t="s">
        <v>68</v>
      </c>
      <c r="AT3212" t="s">
        <v>67</v>
      </c>
      <c r="AU3212" t="s">
        <v>68</v>
      </c>
      <c r="AV3212" t="s">
        <v>67</v>
      </c>
      <c r="AW3212" t="s">
        <v>67</v>
      </c>
      <c r="AX3212" t="s">
        <v>68</v>
      </c>
      <c r="AY3212" t="s">
        <v>67</v>
      </c>
      <c r="AZ3212" t="s">
        <v>67</v>
      </c>
      <c r="BA3212" t="s">
        <v>67</v>
      </c>
      <c r="BB3212" t="s">
        <v>67</v>
      </c>
      <c r="BC3212">
        <v>0.180705636</v>
      </c>
      <c r="BE3212" t="str">
        <f t="shared" si="50"/>
        <v>PAS RENTABLE</v>
      </c>
    </row>
    <row r="3213" spans="1:57" x14ac:dyDescent="0.25">
      <c r="A3213" t="s">
        <v>0</v>
      </c>
      <c r="B3213" t="s">
        <v>15290</v>
      </c>
      <c r="C3213">
        <v>144</v>
      </c>
      <c r="D3213">
        <v>96</v>
      </c>
      <c r="E3213">
        <v>17</v>
      </c>
      <c r="F3213">
        <v>688</v>
      </c>
      <c r="G3213" t="s">
        <v>3259</v>
      </c>
      <c r="H3213">
        <v>2000</v>
      </c>
      <c r="I3213">
        <v>1474508</v>
      </c>
      <c r="J3213" t="s">
        <v>2556</v>
      </c>
      <c r="K3213" t="s">
        <v>1404</v>
      </c>
      <c r="L3213" t="s">
        <v>15291</v>
      </c>
      <c r="M3213">
        <v>33473</v>
      </c>
      <c r="N3213">
        <v>4607</v>
      </c>
      <c r="O3213" t="s">
        <v>15292</v>
      </c>
      <c r="P3213">
        <v>4</v>
      </c>
      <c r="Q3213" t="s">
        <v>15293</v>
      </c>
      <c r="R3213" t="s">
        <v>15294</v>
      </c>
      <c r="S3213">
        <v>88</v>
      </c>
      <c r="T3213" t="s">
        <v>64</v>
      </c>
      <c r="U3213" t="s">
        <v>65</v>
      </c>
      <c r="V3213" t="s">
        <v>615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  <c r="AC3213" t="s">
        <v>67</v>
      </c>
      <c r="AD3213" t="s">
        <v>67</v>
      </c>
      <c r="AE3213" t="s">
        <v>67</v>
      </c>
      <c r="AF3213" t="s">
        <v>67</v>
      </c>
      <c r="AG3213" t="s">
        <v>67</v>
      </c>
      <c r="AH3213" t="s">
        <v>67</v>
      </c>
      <c r="AI3213" t="s">
        <v>67</v>
      </c>
      <c r="AJ3213" t="s">
        <v>67</v>
      </c>
      <c r="AK3213" t="s">
        <v>67</v>
      </c>
      <c r="AL3213" t="s">
        <v>67</v>
      </c>
      <c r="AM3213" t="s">
        <v>68</v>
      </c>
      <c r="AN3213" t="s">
        <v>67</v>
      </c>
      <c r="AO3213" t="s">
        <v>67</v>
      </c>
      <c r="AP3213" t="s">
        <v>67</v>
      </c>
      <c r="AQ3213" t="s">
        <v>67</v>
      </c>
      <c r="AR3213" t="s">
        <v>67</v>
      </c>
      <c r="AS3213" t="s">
        <v>67</v>
      </c>
      <c r="AT3213" t="s">
        <v>67</v>
      </c>
      <c r="AU3213" t="s">
        <v>68</v>
      </c>
      <c r="AV3213" t="s">
        <v>67</v>
      </c>
      <c r="AW3213" t="s">
        <v>67</v>
      </c>
      <c r="AX3213" t="s">
        <v>67</v>
      </c>
      <c r="AY3213" t="s">
        <v>67</v>
      </c>
      <c r="AZ3213" t="s">
        <v>67</v>
      </c>
      <c r="BA3213" t="s">
        <v>67</v>
      </c>
      <c r="BB3213" t="s">
        <v>67</v>
      </c>
      <c r="BC3213">
        <v>0.29490159999999999</v>
      </c>
      <c r="BE3213" t="str">
        <f t="shared" si="50"/>
        <v>PAS RENTABLE</v>
      </c>
    </row>
    <row r="3214" spans="1:57" x14ac:dyDescent="0.25">
      <c r="A3214" t="s">
        <v>0</v>
      </c>
      <c r="B3214" t="s">
        <v>15295</v>
      </c>
      <c r="C3214">
        <v>82</v>
      </c>
      <c r="D3214">
        <v>104</v>
      </c>
      <c r="E3214">
        <v>23</v>
      </c>
      <c r="F3214">
        <v>232</v>
      </c>
      <c r="G3214" t="s">
        <v>3519</v>
      </c>
      <c r="H3214">
        <v>22000</v>
      </c>
      <c r="I3214">
        <v>1011054</v>
      </c>
      <c r="J3214" t="s">
        <v>2154</v>
      </c>
      <c r="K3214" t="s">
        <v>727</v>
      </c>
      <c r="L3214" t="s">
        <v>15296</v>
      </c>
      <c r="M3214">
        <v>10585</v>
      </c>
      <c r="N3214">
        <v>23513</v>
      </c>
      <c r="O3214" t="s">
        <v>3634</v>
      </c>
      <c r="P3214">
        <v>1</v>
      </c>
      <c r="Q3214" t="s">
        <v>15297</v>
      </c>
      <c r="R3214" t="s">
        <v>15298</v>
      </c>
      <c r="S3214">
        <v>83</v>
      </c>
      <c r="T3214" t="s">
        <v>64</v>
      </c>
      <c r="U3214" t="s">
        <v>299</v>
      </c>
      <c r="V3214" t="s">
        <v>615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  <c r="AC3214" t="s">
        <v>67</v>
      </c>
      <c r="AD3214" t="s">
        <v>67</v>
      </c>
      <c r="AE3214" t="s">
        <v>67</v>
      </c>
      <c r="AF3214" t="s">
        <v>67</v>
      </c>
      <c r="AG3214" t="s">
        <v>67</v>
      </c>
      <c r="AH3214" t="s">
        <v>67</v>
      </c>
      <c r="AI3214" t="s">
        <v>67</v>
      </c>
      <c r="AJ3214" t="s">
        <v>68</v>
      </c>
      <c r="AK3214" t="s">
        <v>67</v>
      </c>
      <c r="AL3214" t="s">
        <v>67</v>
      </c>
      <c r="AM3214" t="s">
        <v>67</v>
      </c>
      <c r="AN3214" t="s">
        <v>67</v>
      </c>
      <c r="AO3214" t="s">
        <v>67</v>
      </c>
      <c r="AP3214" t="s">
        <v>67</v>
      </c>
      <c r="AQ3214" t="s">
        <v>67</v>
      </c>
      <c r="AR3214" t="s">
        <v>67</v>
      </c>
      <c r="AS3214" t="s">
        <v>67</v>
      </c>
      <c r="AT3214" t="s">
        <v>67</v>
      </c>
      <c r="AU3214" t="s">
        <v>68</v>
      </c>
      <c r="AV3214" t="s">
        <v>67</v>
      </c>
      <c r="AW3214" t="s">
        <v>67</v>
      </c>
      <c r="AX3214" t="s">
        <v>68</v>
      </c>
      <c r="AY3214" t="s">
        <v>67</v>
      </c>
      <c r="AZ3214" t="s">
        <v>67</v>
      </c>
      <c r="BA3214" t="s">
        <v>67</v>
      </c>
      <c r="BB3214" t="s">
        <v>67</v>
      </c>
      <c r="BC3214">
        <v>0.1011054</v>
      </c>
      <c r="BE3214" t="str">
        <f t="shared" si="50"/>
        <v>PAS RENTABLE</v>
      </c>
    </row>
    <row r="3215" spans="1:57" x14ac:dyDescent="0.25">
      <c r="A3215" t="s">
        <v>0</v>
      </c>
      <c r="B3215" t="s">
        <v>15299</v>
      </c>
      <c r="C3215">
        <v>51</v>
      </c>
      <c r="D3215">
        <v>93</v>
      </c>
      <c r="E3215">
        <v>0</v>
      </c>
      <c r="F3215">
        <v>622</v>
      </c>
      <c r="G3215" t="s">
        <v>12779</v>
      </c>
      <c r="H3215">
        <v>966</v>
      </c>
      <c r="I3215">
        <v>900926</v>
      </c>
      <c r="J3215" t="s">
        <v>1700</v>
      </c>
      <c r="K3215" t="s">
        <v>3605</v>
      </c>
      <c r="L3215" t="s">
        <v>15300</v>
      </c>
      <c r="M3215">
        <v>9517</v>
      </c>
      <c r="N3215">
        <v>3307</v>
      </c>
      <c r="O3215" t="s">
        <v>2130</v>
      </c>
      <c r="P3215">
        <v>2</v>
      </c>
      <c r="Q3215" t="s">
        <v>15301</v>
      </c>
      <c r="R3215" t="s">
        <v>15302</v>
      </c>
      <c r="S3215">
        <v>46</v>
      </c>
      <c r="T3215" t="s">
        <v>64</v>
      </c>
      <c r="U3215" t="s">
        <v>65</v>
      </c>
      <c r="V3215" t="s">
        <v>615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  <c r="AC3215" t="s">
        <v>67</v>
      </c>
      <c r="AD3215" t="s">
        <v>67</v>
      </c>
      <c r="AE3215" t="s">
        <v>67</v>
      </c>
      <c r="AF3215" t="s">
        <v>67</v>
      </c>
      <c r="AG3215" t="s">
        <v>67</v>
      </c>
      <c r="AH3215" t="s">
        <v>67</v>
      </c>
      <c r="AI3215" t="s">
        <v>67</v>
      </c>
      <c r="AJ3215" t="s">
        <v>67</v>
      </c>
      <c r="AK3215" t="s">
        <v>67</v>
      </c>
      <c r="AL3215" t="s">
        <v>67</v>
      </c>
      <c r="AM3215" t="s">
        <v>68</v>
      </c>
      <c r="AN3215" t="s">
        <v>67</v>
      </c>
      <c r="AO3215" t="s">
        <v>67</v>
      </c>
      <c r="AP3215" t="s">
        <v>67</v>
      </c>
      <c r="AQ3215" t="s">
        <v>67</v>
      </c>
      <c r="AR3215" t="s">
        <v>67</v>
      </c>
      <c r="AS3215" t="s">
        <v>67</v>
      </c>
      <c r="AT3215" t="s">
        <v>67</v>
      </c>
      <c r="AU3215" t="s">
        <v>67</v>
      </c>
      <c r="AV3215" t="s">
        <v>67</v>
      </c>
      <c r="AW3215" t="s">
        <v>67</v>
      </c>
      <c r="AX3215" t="s">
        <v>67</v>
      </c>
      <c r="AY3215" t="s">
        <v>67</v>
      </c>
      <c r="AZ3215" t="s">
        <v>67</v>
      </c>
      <c r="BA3215" t="s">
        <v>67</v>
      </c>
      <c r="BB3215" t="s">
        <v>67</v>
      </c>
      <c r="BC3215">
        <v>9.0092599999999995E-2</v>
      </c>
      <c r="BE3215" t="str">
        <f t="shared" si="50"/>
        <v>PAS RENTABLE</v>
      </c>
    </row>
    <row r="3216" spans="1:57" x14ac:dyDescent="0.25">
      <c r="A3216" t="s">
        <v>0</v>
      </c>
      <c r="B3216" t="s">
        <v>7004</v>
      </c>
      <c r="C3216">
        <v>192</v>
      </c>
      <c r="D3216">
        <v>95</v>
      </c>
      <c r="E3216">
        <v>0</v>
      </c>
      <c r="F3216">
        <v>20</v>
      </c>
      <c r="G3216" t="s">
        <v>15303</v>
      </c>
      <c r="H3216">
        <v>20000</v>
      </c>
      <c r="I3216">
        <v>866778</v>
      </c>
      <c r="J3216" t="s">
        <v>245</v>
      </c>
      <c r="K3216" t="s">
        <v>871</v>
      </c>
      <c r="L3216" t="s">
        <v>15304</v>
      </c>
      <c r="M3216">
        <v>44208</v>
      </c>
      <c r="N3216">
        <v>20364</v>
      </c>
      <c r="O3216" t="s">
        <v>15305</v>
      </c>
      <c r="P3216">
        <v>3</v>
      </c>
      <c r="Q3216" t="s">
        <v>15306</v>
      </c>
      <c r="R3216" t="s">
        <v>15307</v>
      </c>
      <c r="S3216">
        <v>117</v>
      </c>
      <c r="T3216" t="s">
        <v>64</v>
      </c>
      <c r="U3216" t="s">
        <v>3888</v>
      </c>
      <c r="V3216" t="s">
        <v>66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  <c r="AC3216" t="s">
        <v>67</v>
      </c>
      <c r="AD3216" t="s">
        <v>67</v>
      </c>
      <c r="AE3216" t="s">
        <v>67</v>
      </c>
      <c r="AF3216" t="s">
        <v>67</v>
      </c>
      <c r="AG3216" t="s">
        <v>67</v>
      </c>
      <c r="AH3216" t="s">
        <v>67</v>
      </c>
      <c r="AI3216" t="s">
        <v>67</v>
      </c>
      <c r="AJ3216" t="s">
        <v>67</v>
      </c>
      <c r="AK3216" t="s">
        <v>67</v>
      </c>
      <c r="AL3216" t="s">
        <v>67</v>
      </c>
      <c r="AM3216" t="s">
        <v>67</v>
      </c>
      <c r="AN3216" t="s">
        <v>67</v>
      </c>
      <c r="AO3216" t="s">
        <v>67</v>
      </c>
      <c r="AP3216" t="s">
        <v>67</v>
      </c>
      <c r="AQ3216" t="s">
        <v>67</v>
      </c>
      <c r="AR3216" t="s">
        <v>67</v>
      </c>
      <c r="AS3216" t="s">
        <v>68</v>
      </c>
      <c r="AT3216" t="s">
        <v>67</v>
      </c>
      <c r="AU3216" t="s">
        <v>68</v>
      </c>
      <c r="AV3216" t="s">
        <v>67</v>
      </c>
      <c r="AW3216" t="s">
        <v>67</v>
      </c>
      <c r="AX3216" t="s">
        <v>67</v>
      </c>
      <c r="AY3216" t="s">
        <v>67</v>
      </c>
      <c r="AZ3216" t="s">
        <v>67</v>
      </c>
      <c r="BA3216" t="s">
        <v>67</v>
      </c>
      <c r="BB3216" t="s">
        <v>67</v>
      </c>
      <c r="BC3216">
        <v>8.6677799999999999E-2</v>
      </c>
      <c r="BE3216" t="str">
        <f t="shared" si="50"/>
        <v>PAS RENTABLE</v>
      </c>
    </row>
    <row r="3217" spans="1:57" x14ac:dyDescent="0.25">
      <c r="A3217" t="s">
        <v>0</v>
      </c>
      <c r="B3217" t="s">
        <v>14683</v>
      </c>
      <c r="C3217">
        <v>36</v>
      </c>
      <c r="D3217">
        <v>119</v>
      </c>
      <c r="E3217">
        <v>0</v>
      </c>
      <c r="F3217">
        <v>54</v>
      </c>
      <c r="G3217" t="s">
        <v>1954</v>
      </c>
      <c r="H3217">
        <v>816</v>
      </c>
      <c r="I3217">
        <v>836641</v>
      </c>
      <c r="J3217" t="s">
        <v>3438</v>
      </c>
      <c r="K3217" t="s">
        <v>7772</v>
      </c>
      <c r="L3217" t="s">
        <v>15308</v>
      </c>
      <c r="M3217">
        <v>1402</v>
      </c>
      <c r="N3217">
        <v>1585</v>
      </c>
      <c r="O3217" t="s">
        <v>15309</v>
      </c>
      <c r="P3217">
        <v>0</v>
      </c>
      <c r="Q3217" t="s">
        <v>15310</v>
      </c>
      <c r="R3217" t="s">
        <v>15311</v>
      </c>
      <c r="S3217">
        <v>40</v>
      </c>
      <c r="T3217" t="s">
        <v>64</v>
      </c>
      <c r="U3217" t="s">
        <v>3600</v>
      </c>
      <c r="V3217" t="s">
        <v>615</v>
      </c>
      <c r="W3217">
        <v>39752620.439999998</v>
      </c>
      <c r="X3217">
        <v>1998</v>
      </c>
      <c r="Y3217">
        <v>623</v>
      </c>
      <c r="Z3217">
        <v>6.2</v>
      </c>
      <c r="AA3217">
        <v>1.85</v>
      </c>
      <c r="AB3217">
        <v>74</v>
      </c>
      <c r="AC3217" t="s">
        <v>67</v>
      </c>
      <c r="AD3217" t="s">
        <v>67</v>
      </c>
      <c r="AE3217" t="s">
        <v>67</v>
      </c>
      <c r="AF3217" t="s">
        <v>67</v>
      </c>
      <c r="AG3217" t="s">
        <v>67</v>
      </c>
      <c r="AH3217" t="s">
        <v>67</v>
      </c>
      <c r="AI3217" t="s">
        <v>67</v>
      </c>
      <c r="AJ3217" t="s">
        <v>67</v>
      </c>
      <c r="AK3217" t="s">
        <v>67</v>
      </c>
      <c r="AL3217" t="s">
        <v>67</v>
      </c>
      <c r="AM3217" t="s">
        <v>67</v>
      </c>
      <c r="AN3217" t="s">
        <v>67</v>
      </c>
      <c r="AO3217" t="s">
        <v>67</v>
      </c>
      <c r="AP3217" t="s">
        <v>67</v>
      </c>
      <c r="AQ3217" t="s">
        <v>67</v>
      </c>
      <c r="AR3217" t="s">
        <v>67</v>
      </c>
      <c r="AS3217" t="s">
        <v>67</v>
      </c>
      <c r="AT3217" t="s">
        <v>67</v>
      </c>
      <c r="AU3217" t="s">
        <v>68</v>
      </c>
      <c r="AV3217" t="s">
        <v>67</v>
      </c>
      <c r="AW3217" t="s">
        <v>67</v>
      </c>
      <c r="AX3217" t="s">
        <v>67</v>
      </c>
      <c r="AY3217" t="s">
        <v>67</v>
      </c>
      <c r="AZ3217" t="s">
        <v>67</v>
      </c>
      <c r="BA3217" t="s">
        <v>67</v>
      </c>
      <c r="BB3217" t="s">
        <v>67</v>
      </c>
      <c r="BC3217">
        <v>6.253747282</v>
      </c>
      <c r="BE3217" t="str">
        <f t="shared" si="50"/>
        <v>TRES RENTABLE</v>
      </c>
    </row>
    <row r="3218" spans="1:57" x14ac:dyDescent="0.25">
      <c r="A3218" t="s">
        <v>0</v>
      </c>
      <c r="B3218" t="s">
        <v>1323</v>
      </c>
      <c r="C3218">
        <v>71</v>
      </c>
      <c r="D3218">
        <v>89</v>
      </c>
      <c r="E3218">
        <v>0</v>
      </c>
      <c r="F3218">
        <v>119</v>
      </c>
      <c r="G3218" t="s">
        <v>560</v>
      </c>
      <c r="H3218">
        <v>990</v>
      </c>
      <c r="I3218">
        <v>598645</v>
      </c>
      <c r="J3218" t="s">
        <v>1710</v>
      </c>
      <c r="K3218" t="s">
        <v>383</v>
      </c>
      <c r="L3218" t="s">
        <v>15312</v>
      </c>
      <c r="M3218">
        <v>13145</v>
      </c>
      <c r="N3218">
        <v>2006</v>
      </c>
      <c r="O3218" t="s">
        <v>6426</v>
      </c>
      <c r="P3218">
        <v>0</v>
      </c>
      <c r="Q3218" t="s">
        <v>15313</v>
      </c>
      <c r="R3218" t="s">
        <v>15314</v>
      </c>
      <c r="S3218">
        <v>215</v>
      </c>
      <c r="T3218" t="s">
        <v>64</v>
      </c>
      <c r="U3218" t="s">
        <v>87</v>
      </c>
      <c r="V3218" t="s">
        <v>615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  <c r="AC3218" t="s">
        <v>67</v>
      </c>
      <c r="AD3218" t="s">
        <v>67</v>
      </c>
      <c r="AE3218" t="s">
        <v>67</v>
      </c>
      <c r="AF3218" t="s">
        <v>67</v>
      </c>
      <c r="AG3218" t="s">
        <v>67</v>
      </c>
      <c r="AH3218" t="s">
        <v>67</v>
      </c>
      <c r="AI3218" t="s">
        <v>67</v>
      </c>
      <c r="AJ3218" t="s">
        <v>67</v>
      </c>
      <c r="AK3218" t="s">
        <v>67</v>
      </c>
      <c r="AL3218" t="s">
        <v>67</v>
      </c>
      <c r="AM3218" t="s">
        <v>68</v>
      </c>
      <c r="AN3218" t="s">
        <v>67</v>
      </c>
      <c r="AO3218" t="s">
        <v>67</v>
      </c>
      <c r="AP3218" t="s">
        <v>67</v>
      </c>
      <c r="AQ3218" t="s">
        <v>67</v>
      </c>
      <c r="AR3218" t="s">
        <v>67</v>
      </c>
      <c r="AS3218" t="s">
        <v>68</v>
      </c>
      <c r="AT3218" t="s">
        <v>67</v>
      </c>
      <c r="AU3218" t="s">
        <v>67</v>
      </c>
      <c r="AV3218" t="s">
        <v>67</v>
      </c>
      <c r="AW3218" t="s">
        <v>67</v>
      </c>
      <c r="AX3218" t="s">
        <v>67</v>
      </c>
      <c r="AY3218" t="s">
        <v>67</v>
      </c>
      <c r="AZ3218" t="s">
        <v>67</v>
      </c>
      <c r="BA3218" t="s">
        <v>67</v>
      </c>
      <c r="BB3218" t="s">
        <v>67</v>
      </c>
      <c r="BC3218">
        <v>5.9864500000000001E-2</v>
      </c>
      <c r="BE3218" t="str">
        <f t="shared" si="50"/>
        <v>PAS RENTABLE</v>
      </c>
    </row>
    <row r="3219" spans="1:57" x14ac:dyDescent="0.25">
      <c r="A3219" t="s">
        <v>0</v>
      </c>
      <c r="B3219" t="s">
        <v>15315</v>
      </c>
      <c r="C3219">
        <v>79</v>
      </c>
      <c r="D3219">
        <v>107</v>
      </c>
      <c r="E3219">
        <v>0</v>
      </c>
      <c r="F3219">
        <v>91</v>
      </c>
      <c r="G3219" t="s">
        <v>15316</v>
      </c>
      <c r="H3219">
        <v>603</v>
      </c>
      <c r="I3219">
        <v>578527</v>
      </c>
      <c r="J3219" t="s">
        <v>1762</v>
      </c>
      <c r="K3219" t="s">
        <v>7675</v>
      </c>
      <c r="L3219" t="s">
        <v>15317</v>
      </c>
      <c r="M3219">
        <v>20008</v>
      </c>
      <c r="N3219">
        <v>988</v>
      </c>
      <c r="O3219" t="s">
        <v>8680</v>
      </c>
      <c r="P3219">
        <v>3</v>
      </c>
      <c r="Q3219" t="s">
        <v>15318</v>
      </c>
      <c r="R3219" t="s">
        <v>15319</v>
      </c>
      <c r="S3219">
        <v>112</v>
      </c>
      <c r="T3219" t="s">
        <v>64</v>
      </c>
      <c r="U3219" t="s">
        <v>65</v>
      </c>
      <c r="V3219" t="s">
        <v>615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  <c r="AC3219" t="s">
        <v>67</v>
      </c>
      <c r="AD3219" t="s">
        <v>68</v>
      </c>
      <c r="AE3219" t="s">
        <v>67</v>
      </c>
      <c r="AF3219" t="s">
        <v>67</v>
      </c>
      <c r="AG3219" t="s">
        <v>67</v>
      </c>
      <c r="AH3219" t="s">
        <v>67</v>
      </c>
      <c r="AI3219" t="s">
        <v>67</v>
      </c>
      <c r="AJ3219" t="s">
        <v>68</v>
      </c>
      <c r="AK3219" t="s">
        <v>67</v>
      </c>
      <c r="AL3219" t="s">
        <v>67</v>
      </c>
      <c r="AM3219" t="s">
        <v>68</v>
      </c>
      <c r="AN3219" t="s">
        <v>67</v>
      </c>
      <c r="AO3219" t="s">
        <v>67</v>
      </c>
      <c r="AP3219" t="s">
        <v>67</v>
      </c>
      <c r="AQ3219" t="s">
        <v>67</v>
      </c>
      <c r="AR3219" t="s">
        <v>67</v>
      </c>
      <c r="AS3219" t="s">
        <v>67</v>
      </c>
      <c r="AT3219" t="s">
        <v>67</v>
      </c>
      <c r="AU3219" t="s">
        <v>67</v>
      </c>
      <c r="AV3219" t="s">
        <v>67</v>
      </c>
      <c r="AW3219" t="s">
        <v>67</v>
      </c>
      <c r="AX3219" t="s">
        <v>67</v>
      </c>
      <c r="AY3219" t="s">
        <v>67</v>
      </c>
      <c r="AZ3219" t="s">
        <v>67</v>
      </c>
      <c r="BA3219" t="s">
        <v>67</v>
      </c>
      <c r="BB3219" t="s">
        <v>67</v>
      </c>
      <c r="BC3219">
        <v>5.78527E-2</v>
      </c>
      <c r="BE3219" t="str">
        <f t="shared" si="50"/>
        <v>PAS RENTABLE</v>
      </c>
    </row>
    <row r="3220" spans="1:57" x14ac:dyDescent="0.25">
      <c r="A3220" t="s">
        <v>777</v>
      </c>
      <c r="B3220" t="s">
        <v>11116</v>
      </c>
      <c r="C3220">
        <v>246</v>
      </c>
      <c r="D3220">
        <v>85</v>
      </c>
      <c r="E3220">
        <v>0</v>
      </c>
      <c r="F3220">
        <v>51</v>
      </c>
      <c r="G3220" t="s">
        <v>15320</v>
      </c>
      <c r="H3220">
        <v>478</v>
      </c>
      <c r="I3220">
        <v>488872</v>
      </c>
      <c r="J3220" t="s">
        <v>3257</v>
      </c>
      <c r="K3220" t="s">
        <v>6979</v>
      </c>
      <c r="L3220" t="s">
        <v>15321</v>
      </c>
      <c r="M3220">
        <v>56923</v>
      </c>
      <c r="N3220">
        <v>700</v>
      </c>
      <c r="O3220" t="s">
        <v>7265</v>
      </c>
      <c r="P3220">
        <v>2</v>
      </c>
      <c r="Q3220" t="s">
        <v>15322</v>
      </c>
      <c r="R3220" t="s">
        <v>15323</v>
      </c>
      <c r="S3220">
        <v>243</v>
      </c>
      <c r="T3220" t="s">
        <v>7268</v>
      </c>
      <c r="U3220" t="s">
        <v>3888</v>
      </c>
      <c r="V3220" t="s">
        <v>126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  <c r="AC3220" t="s">
        <v>67</v>
      </c>
      <c r="AD3220" t="s">
        <v>68</v>
      </c>
      <c r="AE3220" t="s">
        <v>67</v>
      </c>
      <c r="AF3220" t="s">
        <v>67</v>
      </c>
      <c r="AG3220" t="s">
        <v>67</v>
      </c>
      <c r="AH3220" t="s">
        <v>67</v>
      </c>
      <c r="AI3220" t="s">
        <v>68</v>
      </c>
      <c r="AJ3220" t="s">
        <v>67</v>
      </c>
      <c r="AK3220" t="s">
        <v>67</v>
      </c>
      <c r="AL3220" t="s">
        <v>67</v>
      </c>
      <c r="AM3220" t="s">
        <v>68</v>
      </c>
      <c r="AN3220" t="s">
        <v>67</v>
      </c>
      <c r="AO3220" t="s">
        <v>67</v>
      </c>
      <c r="AP3220" t="s">
        <v>67</v>
      </c>
      <c r="AQ3220" t="s">
        <v>67</v>
      </c>
      <c r="AR3220" t="s">
        <v>67</v>
      </c>
      <c r="AS3220" t="s">
        <v>67</v>
      </c>
      <c r="AT3220" t="s">
        <v>67</v>
      </c>
      <c r="AU3220" t="s">
        <v>67</v>
      </c>
      <c r="AV3220" t="s">
        <v>67</v>
      </c>
      <c r="AW3220" t="s">
        <v>67</v>
      </c>
      <c r="AX3220" t="s">
        <v>67</v>
      </c>
      <c r="AY3220" t="s">
        <v>67</v>
      </c>
      <c r="AZ3220" t="s">
        <v>67</v>
      </c>
      <c r="BA3220" t="s">
        <v>67</v>
      </c>
      <c r="BB3220" t="s">
        <v>67</v>
      </c>
      <c r="BC3220">
        <v>4.8887199999999999E-2</v>
      </c>
      <c r="BE3220" t="str">
        <f t="shared" si="50"/>
        <v>PAS RENTABLE</v>
      </c>
    </row>
    <row r="3221" spans="1:57" x14ac:dyDescent="0.25">
      <c r="A3221" t="s">
        <v>0</v>
      </c>
      <c r="B3221" t="s">
        <v>13994</v>
      </c>
      <c r="C3221">
        <v>115</v>
      </c>
      <c r="D3221">
        <v>93</v>
      </c>
      <c r="E3221">
        <v>787</v>
      </c>
      <c r="F3221">
        <v>0</v>
      </c>
      <c r="G3221" t="s">
        <v>15324</v>
      </c>
      <c r="H3221">
        <v>787</v>
      </c>
      <c r="I3221">
        <v>365734</v>
      </c>
      <c r="J3221" t="s">
        <v>3438</v>
      </c>
      <c r="K3221" t="s">
        <v>13994</v>
      </c>
      <c r="L3221" t="s">
        <v>15325</v>
      </c>
      <c r="M3221">
        <v>11487</v>
      </c>
      <c r="N3221">
        <v>883</v>
      </c>
      <c r="O3221" t="s">
        <v>15326</v>
      </c>
      <c r="P3221">
        <v>0</v>
      </c>
      <c r="Q3221" t="s">
        <v>15327</v>
      </c>
      <c r="R3221" t="s">
        <v>15328</v>
      </c>
      <c r="S3221">
        <v>226</v>
      </c>
      <c r="T3221" t="s">
        <v>64</v>
      </c>
      <c r="U3221" t="s">
        <v>65</v>
      </c>
      <c r="V3221" t="s">
        <v>4858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  <c r="AC3221" t="s">
        <v>67</v>
      </c>
      <c r="AD3221" t="s">
        <v>67</v>
      </c>
      <c r="AE3221" t="s">
        <v>67</v>
      </c>
      <c r="AF3221" t="s">
        <v>67</v>
      </c>
      <c r="AG3221" t="s">
        <v>67</v>
      </c>
      <c r="AH3221" t="s">
        <v>67</v>
      </c>
      <c r="AI3221" t="s">
        <v>67</v>
      </c>
      <c r="AJ3221" t="s">
        <v>67</v>
      </c>
      <c r="AK3221" t="s">
        <v>67</v>
      </c>
      <c r="AL3221" t="s">
        <v>67</v>
      </c>
      <c r="AM3221" t="s">
        <v>67</v>
      </c>
      <c r="AN3221" t="s">
        <v>67</v>
      </c>
      <c r="AO3221" t="s">
        <v>67</v>
      </c>
      <c r="AP3221" t="s">
        <v>67</v>
      </c>
      <c r="AQ3221" t="s">
        <v>67</v>
      </c>
      <c r="AR3221" t="s">
        <v>67</v>
      </c>
      <c r="AS3221" t="s">
        <v>67</v>
      </c>
      <c r="AT3221" t="s">
        <v>67</v>
      </c>
      <c r="AU3221" t="s">
        <v>68</v>
      </c>
      <c r="AV3221" t="s">
        <v>67</v>
      </c>
      <c r="AW3221" t="s">
        <v>67</v>
      </c>
      <c r="AX3221" t="s">
        <v>67</v>
      </c>
      <c r="AY3221" t="s">
        <v>67</v>
      </c>
      <c r="AZ3221" t="s">
        <v>67</v>
      </c>
      <c r="BA3221" t="s">
        <v>67</v>
      </c>
      <c r="BB3221" t="s">
        <v>67</v>
      </c>
      <c r="BC3221">
        <v>3.6573399999999999E-2</v>
      </c>
      <c r="BE3221" t="str">
        <f t="shared" si="50"/>
        <v>PAS RENTABLE</v>
      </c>
    </row>
    <row r="3222" spans="1:57" x14ac:dyDescent="0.25">
      <c r="A3222" t="s">
        <v>0</v>
      </c>
      <c r="B3222" t="s">
        <v>15329</v>
      </c>
      <c r="C3222">
        <v>34</v>
      </c>
      <c r="D3222">
        <v>101</v>
      </c>
      <c r="E3222">
        <v>324</v>
      </c>
      <c r="F3222">
        <v>28</v>
      </c>
      <c r="G3222" t="s">
        <v>6925</v>
      </c>
      <c r="H3222">
        <v>678</v>
      </c>
      <c r="I3222">
        <v>231417</v>
      </c>
      <c r="J3222" t="s">
        <v>5995</v>
      </c>
      <c r="K3222" t="s">
        <v>6068</v>
      </c>
      <c r="L3222" t="s">
        <v>15330</v>
      </c>
      <c r="M3222">
        <v>1649</v>
      </c>
      <c r="N3222">
        <v>1256</v>
      </c>
      <c r="O3222" t="s">
        <v>15331</v>
      </c>
      <c r="P3222">
        <v>0</v>
      </c>
      <c r="Q3222" t="s">
        <v>15332</v>
      </c>
      <c r="R3222" t="s">
        <v>15333</v>
      </c>
      <c r="S3222">
        <v>21</v>
      </c>
      <c r="T3222" t="s">
        <v>1493</v>
      </c>
      <c r="U3222" t="s">
        <v>1494</v>
      </c>
      <c r="V3222" t="s">
        <v>96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  <c r="AC3222" t="s">
        <v>67</v>
      </c>
      <c r="AD3222" t="s">
        <v>67</v>
      </c>
      <c r="AE3222" t="s">
        <v>67</v>
      </c>
      <c r="AF3222" t="s">
        <v>67</v>
      </c>
      <c r="AG3222" t="s">
        <v>67</v>
      </c>
      <c r="AH3222" t="s">
        <v>67</v>
      </c>
      <c r="AI3222" t="s">
        <v>67</v>
      </c>
      <c r="AJ3222" t="s">
        <v>68</v>
      </c>
      <c r="AK3222" t="s">
        <v>67</v>
      </c>
      <c r="AL3222" t="s">
        <v>67</v>
      </c>
      <c r="AM3222" t="s">
        <v>68</v>
      </c>
      <c r="AN3222" t="s">
        <v>67</v>
      </c>
      <c r="AO3222" t="s">
        <v>67</v>
      </c>
      <c r="AP3222" t="s">
        <v>67</v>
      </c>
      <c r="AQ3222" t="s">
        <v>67</v>
      </c>
      <c r="AR3222" t="s">
        <v>67</v>
      </c>
      <c r="AS3222" t="s">
        <v>67</v>
      </c>
      <c r="AT3222" t="s">
        <v>67</v>
      </c>
      <c r="AU3222" t="s">
        <v>67</v>
      </c>
      <c r="AV3222" t="s">
        <v>67</v>
      </c>
      <c r="AW3222" t="s">
        <v>67</v>
      </c>
      <c r="AX3222" t="s">
        <v>68</v>
      </c>
      <c r="AY3222" t="s">
        <v>67</v>
      </c>
      <c r="AZ3222" t="s">
        <v>67</v>
      </c>
      <c r="BA3222" t="s">
        <v>67</v>
      </c>
      <c r="BB3222" t="s">
        <v>67</v>
      </c>
      <c r="BC3222">
        <v>3.85695E-3</v>
      </c>
      <c r="BE3222" t="str">
        <f t="shared" si="50"/>
        <v>PAS RENTABLE</v>
      </c>
    </row>
    <row r="3223" spans="1:57" x14ac:dyDescent="0.25">
      <c r="A3223" t="s">
        <v>0</v>
      </c>
      <c r="B3223" t="s">
        <v>5032</v>
      </c>
      <c r="C3223">
        <v>129</v>
      </c>
      <c r="D3223">
        <v>103</v>
      </c>
      <c r="E3223">
        <v>593</v>
      </c>
      <c r="F3223">
        <v>241</v>
      </c>
      <c r="G3223" t="s">
        <v>15334</v>
      </c>
      <c r="H3223">
        <v>374</v>
      </c>
      <c r="I3223">
        <v>3093491</v>
      </c>
      <c r="J3223" t="s">
        <v>1573</v>
      </c>
      <c r="K3223" t="s">
        <v>15335</v>
      </c>
      <c r="L3223" t="s">
        <v>15336</v>
      </c>
      <c r="M3223">
        <v>8307</v>
      </c>
      <c r="N3223">
        <v>1283</v>
      </c>
      <c r="O3223" t="s">
        <v>15337</v>
      </c>
      <c r="P3223">
        <v>0</v>
      </c>
      <c r="Q3223" t="s">
        <v>15338</v>
      </c>
      <c r="R3223" t="s">
        <v>15339</v>
      </c>
      <c r="S3223">
        <v>37</v>
      </c>
      <c r="T3223" t="s">
        <v>64</v>
      </c>
      <c r="U3223" t="s">
        <v>65</v>
      </c>
      <c r="V3223" t="s">
        <v>615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  <c r="AC3223" t="s">
        <v>67</v>
      </c>
      <c r="AD3223" t="s">
        <v>67</v>
      </c>
      <c r="AE3223" t="s">
        <v>67</v>
      </c>
      <c r="AF3223" t="s">
        <v>67</v>
      </c>
      <c r="AG3223" t="s">
        <v>67</v>
      </c>
      <c r="AH3223" t="s">
        <v>67</v>
      </c>
      <c r="AI3223" t="s">
        <v>67</v>
      </c>
      <c r="AJ3223" t="s">
        <v>67</v>
      </c>
      <c r="AK3223" t="s">
        <v>67</v>
      </c>
      <c r="AL3223" t="s">
        <v>68</v>
      </c>
      <c r="AM3223" t="s">
        <v>67</v>
      </c>
      <c r="AN3223" t="s">
        <v>67</v>
      </c>
      <c r="AO3223" t="s">
        <v>67</v>
      </c>
      <c r="AP3223" t="s">
        <v>67</v>
      </c>
      <c r="AQ3223" t="s">
        <v>67</v>
      </c>
      <c r="AR3223" t="s">
        <v>67</v>
      </c>
      <c r="AS3223" t="s">
        <v>67</v>
      </c>
      <c r="AT3223" t="s">
        <v>67</v>
      </c>
      <c r="AU3223" t="s">
        <v>68</v>
      </c>
      <c r="AV3223" t="s">
        <v>67</v>
      </c>
      <c r="AW3223" t="s">
        <v>67</v>
      </c>
      <c r="AX3223" t="s">
        <v>67</v>
      </c>
      <c r="AY3223" t="s">
        <v>67</v>
      </c>
      <c r="AZ3223" t="s">
        <v>67</v>
      </c>
      <c r="BA3223" t="s">
        <v>67</v>
      </c>
      <c r="BB3223" t="s">
        <v>67</v>
      </c>
      <c r="BC3223">
        <v>0.61869819999999998</v>
      </c>
      <c r="BE3223" t="str">
        <f t="shared" si="50"/>
        <v>PEU RENTABLE</v>
      </c>
    </row>
    <row r="3224" spans="1:57" x14ac:dyDescent="0.25">
      <c r="A3224" t="s">
        <v>0</v>
      </c>
      <c r="B3224" t="s">
        <v>15340</v>
      </c>
      <c r="C3224">
        <v>22</v>
      </c>
      <c r="D3224">
        <v>101</v>
      </c>
      <c r="E3224">
        <v>163</v>
      </c>
      <c r="F3224">
        <v>34</v>
      </c>
      <c r="G3224" t="s">
        <v>15341</v>
      </c>
      <c r="H3224">
        <v>837</v>
      </c>
      <c r="I3224">
        <v>244465</v>
      </c>
      <c r="J3224" t="s">
        <v>245</v>
      </c>
      <c r="K3224" t="s">
        <v>5205</v>
      </c>
      <c r="L3224" t="s">
        <v>15342</v>
      </c>
      <c r="M3224">
        <v>1135</v>
      </c>
      <c r="N3224">
        <v>1019</v>
      </c>
      <c r="O3224" t="s">
        <v>15343</v>
      </c>
      <c r="P3224">
        <v>1</v>
      </c>
      <c r="Q3224" t="s">
        <v>15344</v>
      </c>
      <c r="R3224" t="s">
        <v>15345</v>
      </c>
      <c r="S3224">
        <v>14</v>
      </c>
      <c r="T3224" t="s">
        <v>1493</v>
      </c>
      <c r="U3224" t="s">
        <v>1494</v>
      </c>
      <c r="V3224" t="s">
        <v>96</v>
      </c>
      <c r="W3224">
        <v>39752620.439999998</v>
      </c>
      <c r="X3224">
        <v>1997</v>
      </c>
      <c r="Y3224">
        <v>130</v>
      </c>
      <c r="Z3224">
        <v>6.8</v>
      </c>
      <c r="AA3224">
        <v>2.35</v>
      </c>
      <c r="AB3224">
        <v>85</v>
      </c>
      <c r="AC3224" t="s">
        <v>67</v>
      </c>
      <c r="AD3224" t="s">
        <v>67</v>
      </c>
      <c r="AE3224" t="s">
        <v>67</v>
      </c>
      <c r="AF3224" t="s">
        <v>67</v>
      </c>
      <c r="AG3224" t="s">
        <v>67</v>
      </c>
      <c r="AH3224" t="s">
        <v>67</v>
      </c>
      <c r="AI3224" t="s">
        <v>67</v>
      </c>
      <c r="AJ3224" t="s">
        <v>67</v>
      </c>
      <c r="AK3224" t="s">
        <v>67</v>
      </c>
      <c r="AL3224" t="s">
        <v>67</v>
      </c>
      <c r="AM3224" t="s">
        <v>67</v>
      </c>
      <c r="AN3224" t="s">
        <v>67</v>
      </c>
      <c r="AO3224" t="s">
        <v>67</v>
      </c>
      <c r="AP3224" t="s">
        <v>67</v>
      </c>
      <c r="AQ3224" t="s">
        <v>67</v>
      </c>
      <c r="AR3224" t="s">
        <v>67</v>
      </c>
      <c r="AS3224" t="s">
        <v>68</v>
      </c>
      <c r="AT3224" t="s">
        <v>67</v>
      </c>
      <c r="AU3224" t="s">
        <v>68</v>
      </c>
      <c r="AV3224" t="s">
        <v>67</v>
      </c>
      <c r="AW3224" t="s">
        <v>67</v>
      </c>
      <c r="AX3224" t="s">
        <v>67</v>
      </c>
      <c r="AY3224" t="s">
        <v>67</v>
      </c>
      <c r="AZ3224" t="s">
        <v>67</v>
      </c>
      <c r="BA3224" t="s">
        <v>67</v>
      </c>
      <c r="BB3224" t="s">
        <v>67</v>
      </c>
      <c r="BC3224">
        <v>6.253747282</v>
      </c>
      <c r="BE3224" t="str">
        <f t="shared" si="50"/>
        <v>TRES RENTABLE</v>
      </c>
    </row>
    <row r="3225" spans="1:57" x14ac:dyDescent="0.25">
      <c r="A3225" t="s">
        <v>0</v>
      </c>
      <c r="B3225" t="s">
        <v>15346</v>
      </c>
      <c r="C3225">
        <v>196</v>
      </c>
      <c r="D3225">
        <v>123</v>
      </c>
      <c r="E3225">
        <v>0</v>
      </c>
      <c r="F3225">
        <v>131</v>
      </c>
      <c r="G3225" t="s">
        <v>3593</v>
      </c>
      <c r="H3225">
        <v>18000</v>
      </c>
      <c r="I3225">
        <v>756452</v>
      </c>
      <c r="J3225" t="s">
        <v>7648</v>
      </c>
      <c r="K3225" t="s">
        <v>671</v>
      </c>
      <c r="L3225" t="s">
        <v>15347</v>
      </c>
      <c r="M3225">
        <v>27009</v>
      </c>
      <c r="N3225">
        <v>18652</v>
      </c>
      <c r="O3225" t="s">
        <v>15348</v>
      </c>
      <c r="P3225">
        <v>0</v>
      </c>
      <c r="Q3225" t="s">
        <v>15349</v>
      </c>
      <c r="R3225" t="s">
        <v>15350</v>
      </c>
      <c r="S3225">
        <v>118</v>
      </c>
      <c r="T3225" t="s">
        <v>64</v>
      </c>
      <c r="U3225" t="s">
        <v>87</v>
      </c>
      <c r="V3225" t="s">
        <v>615</v>
      </c>
      <c r="W3225">
        <v>39752620.439999998</v>
      </c>
      <c r="X3225">
        <v>2011</v>
      </c>
      <c r="Y3225">
        <v>451</v>
      </c>
      <c r="Z3225">
        <v>6.2</v>
      </c>
      <c r="AA3225">
        <v>2.35</v>
      </c>
      <c r="AB3225">
        <v>12000</v>
      </c>
      <c r="AC3225" t="s">
        <v>67</v>
      </c>
      <c r="AD3225" t="s">
        <v>67</v>
      </c>
      <c r="AE3225" t="s">
        <v>68</v>
      </c>
      <c r="AF3225" t="s">
        <v>67</v>
      </c>
      <c r="AG3225" t="s">
        <v>67</v>
      </c>
      <c r="AH3225" t="s">
        <v>67</v>
      </c>
      <c r="AI3225" t="s">
        <v>67</v>
      </c>
      <c r="AJ3225" t="s">
        <v>68</v>
      </c>
      <c r="AK3225" t="s">
        <v>67</v>
      </c>
      <c r="AL3225" t="s">
        <v>67</v>
      </c>
      <c r="AM3225" t="s">
        <v>67</v>
      </c>
      <c r="AN3225" t="s">
        <v>67</v>
      </c>
      <c r="AO3225" t="s">
        <v>67</v>
      </c>
      <c r="AP3225" t="s">
        <v>67</v>
      </c>
      <c r="AQ3225" t="s">
        <v>67</v>
      </c>
      <c r="AR3225" t="s">
        <v>67</v>
      </c>
      <c r="AS3225" t="s">
        <v>67</v>
      </c>
      <c r="AT3225" t="s">
        <v>67</v>
      </c>
      <c r="AU3225" t="s">
        <v>68</v>
      </c>
      <c r="AV3225" t="s">
        <v>67</v>
      </c>
      <c r="AW3225" t="s">
        <v>67</v>
      </c>
      <c r="AX3225" t="s">
        <v>67</v>
      </c>
      <c r="AY3225" t="s">
        <v>67</v>
      </c>
      <c r="AZ3225" t="s">
        <v>67</v>
      </c>
      <c r="BA3225" t="s">
        <v>67</v>
      </c>
      <c r="BB3225" t="s">
        <v>67</v>
      </c>
      <c r="BC3225">
        <v>6.253747282</v>
      </c>
      <c r="BE3225" t="str">
        <f t="shared" si="50"/>
        <v>TRES RENTABLE</v>
      </c>
    </row>
    <row r="3226" spans="1:57" x14ac:dyDescent="0.25">
      <c r="A3226" t="s">
        <v>0</v>
      </c>
      <c r="B3226" t="s">
        <v>15351</v>
      </c>
      <c r="C3226">
        <v>73</v>
      </c>
      <c r="D3226">
        <v>111</v>
      </c>
      <c r="E3226">
        <v>24</v>
      </c>
      <c r="F3226">
        <v>83</v>
      </c>
      <c r="G3226" t="s">
        <v>11376</v>
      </c>
      <c r="H3226">
        <v>374</v>
      </c>
      <c r="I3226">
        <v>228524</v>
      </c>
      <c r="J3226" t="s">
        <v>2556</v>
      </c>
      <c r="K3226" t="s">
        <v>15352</v>
      </c>
      <c r="L3226" t="s">
        <v>15353</v>
      </c>
      <c r="M3226">
        <v>8708</v>
      </c>
      <c r="N3226">
        <v>768</v>
      </c>
      <c r="O3226" t="s">
        <v>15354</v>
      </c>
      <c r="P3226">
        <v>2</v>
      </c>
      <c r="Q3226" t="s">
        <v>15355</v>
      </c>
      <c r="R3226" t="s">
        <v>15356</v>
      </c>
      <c r="S3226">
        <v>56</v>
      </c>
      <c r="T3226" t="s">
        <v>64</v>
      </c>
      <c r="U3226" t="s">
        <v>65</v>
      </c>
      <c r="V3226" t="s">
        <v>615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  <c r="AC3226" t="s">
        <v>67</v>
      </c>
      <c r="AD3226" t="s">
        <v>67</v>
      </c>
      <c r="AE3226" t="s">
        <v>67</v>
      </c>
      <c r="AF3226" t="s">
        <v>67</v>
      </c>
      <c r="AG3226" t="s">
        <v>67</v>
      </c>
      <c r="AH3226" t="s">
        <v>67</v>
      </c>
      <c r="AI3226" t="s">
        <v>67</v>
      </c>
      <c r="AJ3226" t="s">
        <v>67</v>
      </c>
      <c r="AK3226" t="s">
        <v>67</v>
      </c>
      <c r="AL3226" t="s">
        <v>67</v>
      </c>
      <c r="AM3226" t="s">
        <v>68</v>
      </c>
      <c r="AN3226" t="s">
        <v>67</v>
      </c>
      <c r="AO3226" t="s">
        <v>67</v>
      </c>
      <c r="AP3226" t="s">
        <v>67</v>
      </c>
      <c r="AQ3226" t="s">
        <v>67</v>
      </c>
      <c r="AR3226" t="s">
        <v>67</v>
      </c>
      <c r="AS3226" t="s">
        <v>67</v>
      </c>
      <c r="AT3226" t="s">
        <v>67</v>
      </c>
      <c r="AU3226" t="s">
        <v>68</v>
      </c>
      <c r="AV3226" t="s">
        <v>67</v>
      </c>
      <c r="AW3226" t="s">
        <v>67</v>
      </c>
      <c r="AX3226" t="s">
        <v>67</v>
      </c>
      <c r="AY3226" t="s">
        <v>67</v>
      </c>
      <c r="AZ3226" t="s">
        <v>67</v>
      </c>
      <c r="BA3226" t="s">
        <v>67</v>
      </c>
      <c r="BB3226" t="s">
        <v>67</v>
      </c>
      <c r="BC3226">
        <v>5.7131000000000001E-2</v>
      </c>
      <c r="BE3226" t="str">
        <f t="shared" si="50"/>
        <v>PAS RENTABLE</v>
      </c>
    </row>
    <row r="3227" spans="1:57" x14ac:dyDescent="0.25">
      <c r="A3227" t="s">
        <v>0</v>
      </c>
      <c r="B3227" t="s">
        <v>15357</v>
      </c>
      <c r="C3227">
        <v>43</v>
      </c>
      <c r="D3227">
        <v>86</v>
      </c>
      <c r="E3227">
        <v>302</v>
      </c>
      <c r="F3227">
        <v>428</v>
      </c>
      <c r="G3227" t="s">
        <v>15358</v>
      </c>
      <c r="H3227">
        <v>893</v>
      </c>
      <c r="I3227">
        <v>226792</v>
      </c>
      <c r="J3227" t="s">
        <v>15359</v>
      </c>
      <c r="K3227" t="s">
        <v>3519</v>
      </c>
      <c r="L3227" t="s">
        <v>15360</v>
      </c>
      <c r="M3227">
        <v>3080</v>
      </c>
      <c r="N3227">
        <v>3049</v>
      </c>
      <c r="O3227" t="s">
        <v>9015</v>
      </c>
      <c r="P3227">
        <v>2</v>
      </c>
      <c r="Q3227" t="s">
        <v>15361</v>
      </c>
      <c r="R3227" t="s">
        <v>15362</v>
      </c>
      <c r="S3227">
        <v>44</v>
      </c>
      <c r="T3227" t="s">
        <v>64</v>
      </c>
      <c r="U3227" t="s">
        <v>87</v>
      </c>
      <c r="V3227" t="s">
        <v>615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  <c r="AC3227" t="s">
        <v>67</v>
      </c>
      <c r="AD3227" t="s">
        <v>68</v>
      </c>
      <c r="AE3227" t="s">
        <v>67</v>
      </c>
      <c r="AF3227" t="s">
        <v>67</v>
      </c>
      <c r="AG3227" t="s">
        <v>67</v>
      </c>
      <c r="AH3227" t="s">
        <v>67</v>
      </c>
      <c r="AI3227" t="s">
        <v>67</v>
      </c>
      <c r="AJ3227" t="s">
        <v>67</v>
      </c>
      <c r="AK3227" t="s">
        <v>67</v>
      </c>
      <c r="AL3227" t="s">
        <v>67</v>
      </c>
      <c r="AM3227" t="s">
        <v>68</v>
      </c>
      <c r="AN3227" t="s">
        <v>67</v>
      </c>
      <c r="AO3227" t="s">
        <v>67</v>
      </c>
      <c r="AP3227" t="s">
        <v>67</v>
      </c>
      <c r="AQ3227" t="s">
        <v>67</v>
      </c>
      <c r="AR3227" t="s">
        <v>67</v>
      </c>
      <c r="AS3227" t="s">
        <v>67</v>
      </c>
      <c r="AT3227" t="s">
        <v>67</v>
      </c>
      <c r="AU3227" t="s">
        <v>68</v>
      </c>
      <c r="AV3227" t="s">
        <v>67</v>
      </c>
      <c r="AW3227" t="s">
        <v>67</v>
      </c>
      <c r="AX3227" t="s">
        <v>67</v>
      </c>
      <c r="AY3227" t="s">
        <v>67</v>
      </c>
      <c r="AZ3227" t="s">
        <v>67</v>
      </c>
      <c r="BA3227" t="s">
        <v>67</v>
      </c>
      <c r="BB3227" t="s">
        <v>67</v>
      </c>
      <c r="BC3227">
        <v>2.26792E-2</v>
      </c>
      <c r="BE3227" t="str">
        <f t="shared" si="50"/>
        <v>PAS RENTABLE</v>
      </c>
    </row>
    <row r="3228" spans="1:57" x14ac:dyDescent="0.25">
      <c r="A3228" t="s">
        <v>0</v>
      </c>
      <c r="B3228" t="s">
        <v>15363</v>
      </c>
      <c r="C3228">
        <v>129</v>
      </c>
      <c r="D3228">
        <v>99</v>
      </c>
      <c r="E3228">
        <v>800</v>
      </c>
      <c r="F3228">
        <v>334</v>
      </c>
      <c r="G3228" t="s">
        <v>105</v>
      </c>
      <c r="H3228">
        <v>49000</v>
      </c>
      <c r="I3228">
        <v>221210</v>
      </c>
      <c r="J3228" t="s">
        <v>2556</v>
      </c>
      <c r="K3228" t="s">
        <v>841</v>
      </c>
      <c r="L3228" t="s">
        <v>15364</v>
      </c>
      <c r="M3228">
        <v>31964</v>
      </c>
      <c r="N3228">
        <v>50542</v>
      </c>
      <c r="O3228" t="s">
        <v>13759</v>
      </c>
      <c r="P3228">
        <v>1</v>
      </c>
      <c r="Q3228" t="s">
        <v>15365</v>
      </c>
      <c r="R3228" t="s">
        <v>15366</v>
      </c>
      <c r="S3228">
        <v>129</v>
      </c>
      <c r="T3228" t="s">
        <v>64</v>
      </c>
      <c r="U3228" t="s">
        <v>65</v>
      </c>
      <c r="V3228" t="s">
        <v>615</v>
      </c>
      <c r="W3228">
        <v>39752620.439999998</v>
      </c>
      <c r="X3228">
        <v>2009</v>
      </c>
      <c r="Y3228">
        <v>640</v>
      </c>
      <c r="Z3228">
        <v>6.9</v>
      </c>
      <c r="AA3228">
        <v>1.85</v>
      </c>
      <c r="AB3228">
        <v>0</v>
      </c>
      <c r="AC3228" t="s">
        <v>67</v>
      </c>
      <c r="AD3228" t="s">
        <v>67</v>
      </c>
      <c r="AE3228" t="s">
        <v>67</v>
      </c>
      <c r="AF3228" t="s">
        <v>67</v>
      </c>
      <c r="AG3228" t="s">
        <v>67</v>
      </c>
      <c r="AH3228" t="s">
        <v>67</v>
      </c>
      <c r="AI3228" t="s">
        <v>67</v>
      </c>
      <c r="AJ3228" t="s">
        <v>67</v>
      </c>
      <c r="AK3228" t="s">
        <v>67</v>
      </c>
      <c r="AL3228" t="s">
        <v>67</v>
      </c>
      <c r="AM3228" t="s">
        <v>68</v>
      </c>
      <c r="AN3228" t="s">
        <v>67</v>
      </c>
      <c r="AO3228" t="s">
        <v>67</v>
      </c>
      <c r="AP3228" t="s">
        <v>67</v>
      </c>
      <c r="AQ3228" t="s">
        <v>67</v>
      </c>
      <c r="AR3228" t="s">
        <v>67</v>
      </c>
      <c r="AS3228" t="s">
        <v>67</v>
      </c>
      <c r="AT3228" t="s">
        <v>67</v>
      </c>
      <c r="AU3228" t="s">
        <v>68</v>
      </c>
      <c r="AV3228" t="s">
        <v>67</v>
      </c>
      <c r="AW3228" t="s">
        <v>67</v>
      </c>
      <c r="AX3228" t="s">
        <v>67</v>
      </c>
      <c r="AY3228" t="s">
        <v>67</v>
      </c>
      <c r="AZ3228" t="s">
        <v>67</v>
      </c>
      <c r="BA3228" t="s">
        <v>67</v>
      </c>
      <c r="BB3228" t="s">
        <v>67</v>
      </c>
      <c r="BC3228">
        <v>6.253747282</v>
      </c>
      <c r="BE3228" t="str">
        <f t="shared" si="50"/>
        <v>TRES RENTABLE</v>
      </c>
    </row>
    <row r="3229" spans="1:57" x14ac:dyDescent="0.25">
      <c r="A3229" t="s">
        <v>0</v>
      </c>
      <c r="B3229" t="s">
        <v>14449</v>
      </c>
      <c r="C3229">
        <v>200</v>
      </c>
      <c r="D3229">
        <v>90</v>
      </c>
      <c r="E3229">
        <v>76</v>
      </c>
      <c r="F3229">
        <v>345</v>
      </c>
      <c r="G3229" t="s">
        <v>994</v>
      </c>
      <c r="H3229">
        <v>798</v>
      </c>
      <c r="I3229">
        <v>136432</v>
      </c>
      <c r="J3229" t="s">
        <v>12859</v>
      </c>
      <c r="K3229" t="s">
        <v>15358</v>
      </c>
      <c r="L3229" t="s">
        <v>15367</v>
      </c>
      <c r="M3229">
        <v>31890</v>
      </c>
      <c r="N3229">
        <v>2217</v>
      </c>
      <c r="O3229" t="s">
        <v>15368</v>
      </c>
      <c r="P3229">
        <v>0</v>
      </c>
      <c r="Q3229" t="s">
        <v>15369</v>
      </c>
      <c r="R3229" t="s">
        <v>15370</v>
      </c>
      <c r="S3229">
        <v>194</v>
      </c>
      <c r="T3229" t="s">
        <v>64</v>
      </c>
      <c r="U3229" t="s">
        <v>87</v>
      </c>
      <c r="V3229" t="s">
        <v>615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  <c r="AC3229" t="s">
        <v>67</v>
      </c>
      <c r="AD3229" t="s">
        <v>67</v>
      </c>
      <c r="AE3229" t="s">
        <v>67</v>
      </c>
      <c r="AF3229" t="s">
        <v>67</v>
      </c>
      <c r="AG3229" t="s">
        <v>67</v>
      </c>
      <c r="AH3229" t="s">
        <v>67</v>
      </c>
      <c r="AI3229" t="s">
        <v>67</v>
      </c>
      <c r="AJ3229" t="s">
        <v>68</v>
      </c>
      <c r="AK3229" t="s">
        <v>67</v>
      </c>
      <c r="AL3229" t="s">
        <v>67</v>
      </c>
      <c r="AM3229" t="s">
        <v>68</v>
      </c>
      <c r="AN3229" t="s">
        <v>67</v>
      </c>
      <c r="AO3229" t="s">
        <v>67</v>
      </c>
      <c r="AP3229" t="s">
        <v>67</v>
      </c>
      <c r="AQ3229" t="s">
        <v>67</v>
      </c>
      <c r="AR3229" t="s">
        <v>68</v>
      </c>
      <c r="AS3229" t="s">
        <v>67</v>
      </c>
      <c r="AT3229" t="s">
        <v>67</v>
      </c>
      <c r="AU3229" t="s">
        <v>67</v>
      </c>
      <c r="AV3229" t="s">
        <v>67</v>
      </c>
      <c r="AW3229" t="s">
        <v>67</v>
      </c>
      <c r="AX3229" t="s">
        <v>67</v>
      </c>
      <c r="AY3229" t="s">
        <v>67</v>
      </c>
      <c r="AZ3229" t="s">
        <v>67</v>
      </c>
      <c r="BA3229" t="s">
        <v>67</v>
      </c>
      <c r="BB3229" t="s">
        <v>67</v>
      </c>
      <c r="BC3229">
        <v>2.7286399999999999E-2</v>
      </c>
      <c r="BE3229" t="str">
        <f t="shared" si="50"/>
        <v>PAS RENTABLE</v>
      </c>
    </row>
    <row r="3230" spans="1:57" x14ac:dyDescent="0.25">
      <c r="A3230" t="s">
        <v>0</v>
      </c>
      <c r="B3230" t="s">
        <v>14291</v>
      </c>
      <c r="C3230">
        <v>79</v>
      </c>
      <c r="D3230">
        <v>82</v>
      </c>
      <c r="E3230">
        <v>216</v>
      </c>
      <c r="F3230">
        <v>885</v>
      </c>
      <c r="G3230" t="s">
        <v>15371</v>
      </c>
      <c r="H3230">
        <v>1000</v>
      </c>
      <c r="I3230">
        <v>131617</v>
      </c>
      <c r="J3230" t="s">
        <v>4103</v>
      </c>
      <c r="K3230" t="s">
        <v>339</v>
      </c>
      <c r="L3230" t="s">
        <v>15372</v>
      </c>
      <c r="M3230">
        <v>9971</v>
      </c>
      <c r="N3230">
        <v>5761</v>
      </c>
      <c r="O3230" t="s">
        <v>6816</v>
      </c>
      <c r="P3230">
        <v>1</v>
      </c>
      <c r="Q3230" t="s">
        <v>15373</v>
      </c>
      <c r="R3230" t="s">
        <v>15374</v>
      </c>
      <c r="S3230">
        <v>119</v>
      </c>
      <c r="T3230" t="s">
        <v>64</v>
      </c>
      <c r="U3230" t="s">
        <v>65</v>
      </c>
      <c r="V3230" t="s">
        <v>615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  <c r="AC3230" t="s">
        <v>67</v>
      </c>
      <c r="AD3230" t="s">
        <v>67</v>
      </c>
      <c r="AE3230" t="s">
        <v>67</v>
      </c>
      <c r="AF3230" t="s">
        <v>67</v>
      </c>
      <c r="AG3230" t="s">
        <v>67</v>
      </c>
      <c r="AH3230" t="s">
        <v>67</v>
      </c>
      <c r="AI3230" t="s">
        <v>67</v>
      </c>
      <c r="AJ3230" t="s">
        <v>68</v>
      </c>
      <c r="AK3230" t="s">
        <v>67</v>
      </c>
      <c r="AL3230" t="s">
        <v>67</v>
      </c>
      <c r="AM3230" t="s">
        <v>67</v>
      </c>
      <c r="AN3230" t="s">
        <v>67</v>
      </c>
      <c r="AO3230" t="s">
        <v>67</v>
      </c>
      <c r="AP3230" t="s">
        <v>67</v>
      </c>
      <c r="AQ3230" t="s">
        <v>67</v>
      </c>
      <c r="AR3230" t="s">
        <v>67</v>
      </c>
      <c r="AS3230" t="s">
        <v>67</v>
      </c>
      <c r="AT3230" t="s">
        <v>67</v>
      </c>
      <c r="AU3230" t="s">
        <v>68</v>
      </c>
      <c r="AV3230" t="s">
        <v>67</v>
      </c>
      <c r="AW3230" t="s">
        <v>67</v>
      </c>
      <c r="AX3230" t="s">
        <v>67</v>
      </c>
      <c r="AY3230" t="s">
        <v>67</v>
      </c>
      <c r="AZ3230" t="s">
        <v>67</v>
      </c>
      <c r="BA3230" t="s">
        <v>67</v>
      </c>
      <c r="BB3230" t="s">
        <v>67</v>
      </c>
      <c r="BC3230">
        <v>1.31617E-2</v>
      </c>
      <c r="BE3230" t="str">
        <f t="shared" si="50"/>
        <v>PAS RENTABLE</v>
      </c>
    </row>
    <row r="3231" spans="1:57" x14ac:dyDescent="0.25">
      <c r="A3231" t="s">
        <v>0</v>
      </c>
      <c r="B3231" t="s">
        <v>15375</v>
      </c>
      <c r="C3231">
        <v>112</v>
      </c>
      <c r="D3231">
        <v>110</v>
      </c>
      <c r="E3231">
        <v>26</v>
      </c>
      <c r="F3231">
        <v>146</v>
      </c>
      <c r="G3231" t="s">
        <v>14061</v>
      </c>
      <c r="H3231">
        <v>17000</v>
      </c>
      <c r="I3231">
        <v>152857</v>
      </c>
      <c r="J3231" t="s">
        <v>3438</v>
      </c>
      <c r="K3231" t="s">
        <v>587</v>
      </c>
      <c r="L3231" t="s">
        <v>15376</v>
      </c>
      <c r="M3231">
        <v>19979</v>
      </c>
      <c r="N3231">
        <v>18236</v>
      </c>
      <c r="O3231" t="s">
        <v>15377</v>
      </c>
      <c r="P3231">
        <v>3</v>
      </c>
      <c r="Q3231" t="s">
        <v>15378</v>
      </c>
      <c r="R3231" t="s">
        <v>15379</v>
      </c>
      <c r="S3231">
        <v>56</v>
      </c>
      <c r="T3231" t="s">
        <v>64</v>
      </c>
      <c r="U3231" t="s">
        <v>87</v>
      </c>
      <c r="V3231" t="s">
        <v>615</v>
      </c>
      <c r="W3231">
        <v>39752620.439999998</v>
      </c>
      <c r="X3231">
        <v>2010</v>
      </c>
      <c r="Y3231">
        <v>793</v>
      </c>
      <c r="Z3231">
        <v>7</v>
      </c>
      <c r="AA3231">
        <v>1.85</v>
      </c>
      <c r="AB3231">
        <v>0</v>
      </c>
      <c r="AC3231" t="s">
        <v>67</v>
      </c>
      <c r="AD3231" t="s">
        <v>67</v>
      </c>
      <c r="AE3231" t="s">
        <v>67</v>
      </c>
      <c r="AF3231" t="s">
        <v>67</v>
      </c>
      <c r="AG3231" t="s">
        <v>67</v>
      </c>
      <c r="AH3231" t="s">
        <v>67</v>
      </c>
      <c r="AI3231" t="s">
        <v>67</v>
      </c>
      <c r="AJ3231" t="s">
        <v>67</v>
      </c>
      <c r="AK3231" t="s">
        <v>67</v>
      </c>
      <c r="AL3231" t="s">
        <v>67</v>
      </c>
      <c r="AM3231" t="s">
        <v>67</v>
      </c>
      <c r="AN3231" t="s">
        <v>67</v>
      </c>
      <c r="AO3231" t="s">
        <v>67</v>
      </c>
      <c r="AP3231" t="s">
        <v>67</v>
      </c>
      <c r="AQ3231" t="s">
        <v>67</v>
      </c>
      <c r="AR3231" t="s">
        <v>67</v>
      </c>
      <c r="AS3231" t="s">
        <v>67</v>
      </c>
      <c r="AT3231" t="s">
        <v>67</v>
      </c>
      <c r="AU3231" t="s">
        <v>68</v>
      </c>
      <c r="AV3231" t="s">
        <v>67</v>
      </c>
      <c r="AW3231" t="s">
        <v>67</v>
      </c>
      <c r="AX3231" t="s">
        <v>67</v>
      </c>
      <c r="AY3231" t="s">
        <v>67</v>
      </c>
      <c r="AZ3231" t="s">
        <v>67</v>
      </c>
      <c r="BA3231" t="s">
        <v>67</v>
      </c>
      <c r="BB3231" t="s">
        <v>67</v>
      </c>
      <c r="BC3231">
        <v>6.253747282</v>
      </c>
      <c r="BE3231" t="str">
        <f t="shared" si="50"/>
        <v>TRES RENTABLE</v>
      </c>
    </row>
    <row r="3232" spans="1:57" x14ac:dyDescent="0.25">
      <c r="A3232" t="s">
        <v>0</v>
      </c>
      <c r="B3232" t="s">
        <v>15380</v>
      </c>
      <c r="C3232">
        <v>17</v>
      </c>
      <c r="D3232">
        <v>83</v>
      </c>
      <c r="E3232">
        <v>3</v>
      </c>
      <c r="F3232">
        <v>421</v>
      </c>
      <c r="G3232" t="s">
        <v>10351</v>
      </c>
      <c r="H3232">
        <v>16000</v>
      </c>
      <c r="I3232">
        <v>126247</v>
      </c>
      <c r="J3232" t="s">
        <v>1039</v>
      </c>
      <c r="K3232" t="s">
        <v>232</v>
      </c>
      <c r="L3232" t="s">
        <v>15381</v>
      </c>
      <c r="M3232">
        <v>24958</v>
      </c>
      <c r="N3232">
        <v>17469</v>
      </c>
      <c r="O3232" t="s">
        <v>1615</v>
      </c>
      <c r="P3232">
        <v>0</v>
      </c>
      <c r="Q3232" t="s">
        <v>15382</v>
      </c>
      <c r="R3232" t="s">
        <v>15383</v>
      </c>
      <c r="S3232">
        <v>103</v>
      </c>
      <c r="T3232" t="s">
        <v>64</v>
      </c>
      <c r="U3232" t="s">
        <v>65</v>
      </c>
      <c r="V3232" t="s">
        <v>126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  <c r="AC3232" t="s">
        <v>67</v>
      </c>
      <c r="AD3232" t="s">
        <v>67</v>
      </c>
      <c r="AE3232" t="s">
        <v>67</v>
      </c>
      <c r="AF3232" t="s">
        <v>67</v>
      </c>
      <c r="AG3232" t="s">
        <v>67</v>
      </c>
      <c r="AH3232" t="s">
        <v>67</v>
      </c>
      <c r="AI3232" t="s">
        <v>67</v>
      </c>
      <c r="AJ3232" t="s">
        <v>67</v>
      </c>
      <c r="AK3232" t="s">
        <v>67</v>
      </c>
      <c r="AL3232" t="s">
        <v>67</v>
      </c>
      <c r="AM3232" t="s">
        <v>68</v>
      </c>
      <c r="AN3232" t="s">
        <v>67</v>
      </c>
      <c r="AO3232" t="s">
        <v>67</v>
      </c>
      <c r="AP3232" t="s">
        <v>67</v>
      </c>
      <c r="AQ3232" t="s">
        <v>67</v>
      </c>
      <c r="AR3232" t="s">
        <v>67</v>
      </c>
      <c r="AS3232" t="s">
        <v>67</v>
      </c>
      <c r="AT3232" t="s">
        <v>67</v>
      </c>
      <c r="AU3232" t="s">
        <v>67</v>
      </c>
      <c r="AV3232" t="s">
        <v>67</v>
      </c>
      <c r="AW3232" t="s">
        <v>67</v>
      </c>
      <c r="AX3232" t="s">
        <v>68</v>
      </c>
      <c r="AY3232" t="s">
        <v>67</v>
      </c>
      <c r="AZ3232" t="s">
        <v>67</v>
      </c>
      <c r="BA3232" t="s">
        <v>67</v>
      </c>
      <c r="BB3232" t="s">
        <v>67</v>
      </c>
      <c r="BC3232">
        <v>2.0362419E-2</v>
      </c>
      <c r="BE3232" t="str">
        <f t="shared" si="50"/>
        <v>PAS RENTABLE</v>
      </c>
    </row>
    <row r="3233" spans="1:57" x14ac:dyDescent="0.25">
      <c r="A3233" t="s">
        <v>0</v>
      </c>
      <c r="B3233" t="s">
        <v>7084</v>
      </c>
      <c r="C3233">
        <v>20</v>
      </c>
      <c r="D3233">
        <v>128</v>
      </c>
      <c r="E3233">
        <v>11</v>
      </c>
      <c r="F3233">
        <v>553</v>
      </c>
      <c r="G3233" t="s">
        <v>4532</v>
      </c>
      <c r="H3233">
        <v>665</v>
      </c>
      <c r="I3233">
        <v>82739</v>
      </c>
      <c r="J3233" t="s">
        <v>3438</v>
      </c>
      <c r="K3233" t="s">
        <v>4653</v>
      </c>
      <c r="L3233" t="s">
        <v>15384</v>
      </c>
      <c r="M3233">
        <v>465</v>
      </c>
      <c r="N3233">
        <v>4579</v>
      </c>
      <c r="O3233" t="s">
        <v>15385</v>
      </c>
      <c r="P3233">
        <v>0</v>
      </c>
      <c r="Q3233" t="s">
        <v>15386</v>
      </c>
      <c r="R3233" t="s">
        <v>15387</v>
      </c>
      <c r="S3233">
        <v>3</v>
      </c>
      <c r="T3233" t="s">
        <v>64</v>
      </c>
      <c r="U3233" t="s">
        <v>65</v>
      </c>
      <c r="V3233" t="s">
        <v>66</v>
      </c>
      <c r="W3233">
        <v>39752620.439999998</v>
      </c>
      <c r="X3233">
        <v>2010</v>
      </c>
      <c r="Y3233">
        <v>664</v>
      </c>
      <c r="Z3233">
        <v>6.7</v>
      </c>
      <c r="AA3233">
        <v>2.35</v>
      </c>
      <c r="AB3233">
        <v>503</v>
      </c>
      <c r="AC3233" t="s">
        <v>67</v>
      </c>
      <c r="AD3233" t="s">
        <v>67</v>
      </c>
      <c r="AE3233" t="s">
        <v>67</v>
      </c>
      <c r="AF3233" t="s">
        <v>67</v>
      </c>
      <c r="AG3233" t="s">
        <v>67</v>
      </c>
      <c r="AH3233" t="s">
        <v>67</v>
      </c>
      <c r="AI3233" t="s">
        <v>67</v>
      </c>
      <c r="AJ3233" t="s">
        <v>67</v>
      </c>
      <c r="AK3233" t="s">
        <v>67</v>
      </c>
      <c r="AL3233" t="s">
        <v>67</v>
      </c>
      <c r="AM3233" t="s">
        <v>67</v>
      </c>
      <c r="AN3233" t="s">
        <v>67</v>
      </c>
      <c r="AO3233" t="s">
        <v>67</v>
      </c>
      <c r="AP3233" t="s">
        <v>67</v>
      </c>
      <c r="AQ3233" t="s">
        <v>67</v>
      </c>
      <c r="AR3233" t="s">
        <v>67</v>
      </c>
      <c r="AS3233" t="s">
        <v>67</v>
      </c>
      <c r="AT3233" t="s">
        <v>67</v>
      </c>
      <c r="AU3233" t="s">
        <v>68</v>
      </c>
      <c r="AV3233" t="s">
        <v>67</v>
      </c>
      <c r="AW3233" t="s">
        <v>67</v>
      </c>
      <c r="AX3233" t="s">
        <v>67</v>
      </c>
      <c r="AY3233" t="s">
        <v>67</v>
      </c>
      <c r="AZ3233" t="s">
        <v>67</v>
      </c>
      <c r="BA3233" t="s">
        <v>67</v>
      </c>
      <c r="BB3233" t="s">
        <v>67</v>
      </c>
      <c r="BC3233">
        <v>6.253747282</v>
      </c>
      <c r="BE3233" t="str">
        <f t="shared" si="50"/>
        <v>TRES RENTABLE</v>
      </c>
    </row>
    <row r="3234" spans="1:57" x14ac:dyDescent="0.25">
      <c r="A3234" t="s">
        <v>0</v>
      </c>
      <c r="B3234" t="s">
        <v>15388</v>
      </c>
      <c r="C3234">
        <v>12</v>
      </c>
      <c r="D3234">
        <v>125</v>
      </c>
      <c r="E3234">
        <v>21</v>
      </c>
      <c r="F3234">
        <v>36</v>
      </c>
      <c r="G3234" t="s">
        <v>15389</v>
      </c>
      <c r="H3234">
        <v>78</v>
      </c>
      <c r="I3234">
        <v>169379</v>
      </c>
      <c r="J3234" t="s">
        <v>1990</v>
      </c>
      <c r="K3234" t="s">
        <v>15390</v>
      </c>
      <c r="L3234" t="s">
        <v>15391</v>
      </c>
      <c r="M3234">
        <v>683</v>
      </c>
      <c r="N3234">
        <v>221</v>
      </c>
      <c r="O3234" t="s">
        <v>15392</v>
      </c>
      <c r="P3234">
        <v>1</v>
      </c>
      <c r="Q3234" t="s">
        <v>96</v>
      </c>
      <c r="R3234" t="s">
        <v>15393</v>
      </c>
      <c r="S3234">
        <v>3</v>
      </c>
      <c r="T3234" t="s">
        <v>2807</v>
      </c>
      <c r="U3234" t="s">
        <v>2942</v>
      </c>
      <c r="V3234" t="s">
        <v>615</v>
      </c>
      <c r="W3234">
        <v>10000000</v>
      </c>
      <c r="X3234">
        <v>2013</v>
      </c>
      <c r="Y3234">
        <v>61</v>
      </c>
      <c r="Z3234">
        <v>6.2</v>
      </c>
      <c r="AA3234">
        <v>2.2204030549999998</v>
      </c>
      <c r="AB3234">
        <v>874</v>
      </c>
      <c r="AC3234" t="s">
        <v>67</v>
      </c>
      <c r="AD3234" t="s">
        <v>67</v>
      </c>
      <c r="AE3234" t="s">
        <v>68</v>
      </c>
      <c r="AF3234" t="s">
        <v>68</v>
      </c>
      <c r="AG3234" t="s">
        <v>67</v>
      </c>
      <c r="AH3234" t="s">
        <v>67</v>
      </c>
      <c r="AI3234" t="s">
        <v>67</v>
      </c>
      <c r="AJ3234" t="s">
        <v>67</v>
      </c>
      <c r="AK3234" t="s">
        <v>67</v>
      </c>
      <c r="AL3234" t="s">
        <v>67</v>
      </c>
      <c r="AM3234" t="s">
        <v>67</v>
      </c>
      <c r="AN3234" t="s">
        <v>67</v>
      </c>
      <c r="AO3234" t="s">
        <v>67</v>
      </c>
      <c r="AP3234" t="s">
        <v>67</v>
      </c>
      <c r="AQ3234" t="s">
        <v>67</v>
      </c>
      <c r="AR3234" t="s">
        <v>67</v>
      </c>
      <c r="AS3234" t="s">
        <v>67</v>
      </c>
      <c r="AT3234" t="s">
        <v>67</v>
      </c>
      <c r="AU3234" t="s">
        <v>68</v>
      </c>
      <c r="AV3234" t="s">
        <v>67</v>
      </c>
      <c r="AW3234" t="s">
        <v>67</v>
      </c>
      <c r="AX3234" t="s">
        <v>67</v>
      </c>
      <c r="AY3234" t="s">
        <v>67</v>
      </c>
      <c r="AZ3234" t="s">
        <v>67</v>
      </c>
      <c r="BA3234" t="s">
        <v>67</v>
      </c>
      <c r="BB3234" t="s">
        <v>67</v>
      </c>
      <c r="BC3234">
        <v>1.6937899999999999E-2</v>
      </c>
      <c r="BE3234" t="str">
        <f t="shared" si="50"/>
        <v>PAS RENTABLE</v>
      </c>
    </row>
    <row r="3235" spans="1:57" x14ac:dyDescent="0.25">
      <c r="A3235" t="s">
        <v>0</v>
      </c>
      <c r="B3235" t="s">
        <v>8695</v>
      </c>
      <c r="C3235">
        <v>59</v>
      </c>
      <c r="D3235">
        <v>97</v>
      </c>
      <c r="E3235">
        <v>53</v>
      </c>
      <c r="F3235">
        <v>499</v>
      </c>
      <c r="G3235" t="s">
        <v>15394</v>
      </c>
      <c r="H3235">
        <v>962</v>
      </c>
      <c r="I3235">
        <v>48468407.530000001</v>
      </c>
      <c r="J3235" t="s">
        <v>1444</v>
      </c>
      <c r="K3235" t="s">
        <v>2007</v>
      </c>
      <c r="L3235" t="s">
        <v>15395</v>
      </c>
      <c r="M3235">
        <v>2041</v>
      </c>
      <c r="N3235">
        <v>3465</v>
      </c>
      <c r="O3235" t="s">
        <v>6898</v>
      </c>
      <c r="P3235">
        <v>0</v>
      </c>
      <c r="Q3235" t="s">
        <v>15396</v>
      </c>
      <c r="R3235" t="s">
        <v>15397</v>
      </c>
      <c r="S3235">
        <v>18</v>
      </c>
      <c r="T3235" t="s">
        <v>64</v>
      </c>
      <c r="U3235" t="s">
        <v>65</v>
      </c>
      <c r="V3235" t="s">
        <v>66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  <c r="AC3235" t="s">
        <v>67</v>
      </c>
      <c r="AD3235" t="s">
        <v>67</v>
      </c>
      <c r="AE3235" t="s">
        <v>67</v>
      </c>
      <c r="AF3235" t="s">
        <v>67</v>
      </c>
      <c r="AG3235" t="s">
        <v>67</v>
      </c>
      <c r="AH3235" t="s">
        <v>67</v>
      </c>
      <c r="AI3235" t="s">
        <v>67</v>
      </c>
      <c r="AJ3235" t="s">
        <v>67</v>
      </c>
      <c r="AK3235" t="s">
        <v>67</v>
      </c>
      <c r="AL3235" t="s">
        <v>67</v>
      </c>
      <c r="AM3235" t="s">
        <v>68</v>
      </c>
      <c r="AN3235" t="s">
        <v>67</v>
      </c>
      <c r="AO3235" t="s">
        <v>67</v>
      </c>
      <c r="AP3235" t="s">
        <v>67</v>
      </c>
      <c r="AQ3235" t="s">
        <v>67</v>
      </c>
      <c r="AR3235" t="s">
        <v>67</v>
      </c>
      <c r="AS3235" t="s">
        <v>68</v>
      </c>
      <c r="AT3235" t="s">
        <v>67</v>
      </c>
      <c r="AU3235" t="s">
        <v>68</v>
      </c>
      <c r="AV3235" t="s">
        <v>67</v>
      </c>
      <c r="AW3235" t="s">
        <v>67</v>
      </c>
      <c r="AX3235" t="s">
        <v>67</v>
      </c>
      <c r="AY3235" t="s">
        <v>67</v>
      </c>
      <c r="AZ3235" t="s">
        <v>67</v>
      </c>
      <c r="BA3235" t="s">
        <v>67</v>
      </c>
      <c r="BB3235" t="s">
        <v>67</v>
      </c>
      <c r="BC3235">
        <v>6.253747282</v>
      </c>
      <c r="BE3235" t="str">
        <f t="shared" si="50"/>
        <v>TRES RENTABLE</v>
      </c>
    </row>
    <row r="3236" spans="1:57" x14ac:dyDescent="0.25">
      <c r="A3236" t="s">
        <v>0</v>
      </c>
      <c r="B3236" t="s">
        <v>15398</v>
      </c>
      <c r="C3236">
        <v>29</v>
      </c>
      <c r="D3236">
        <v>86</v>
      </c>
      <c r="E3236">
        <v>71</v>
      </c>
      <c r="F3236">
        <v>385</v>
      </c>
      <c r="G3236" t="s">
        <v>15399</v>
      </c>
      <c r="H3236">
        <v>795</v>
      </c>
      <c r="I3236">
        <v>15447</v>
      </c>
      <c r="J3236" t="s">
        <v>1700</v>
      </c>
      <c r="K3236" t="s">
        <v>752</v>
      </c>
      <c r="L3236" t="s">
        <v>15400</v>
      </c>
      <c r="M3236">
        <v>2971</v>
      </c>
      <c r="N3236">
        <v>2655</v>
      </c>
      <c r="O3236" t="s">
        <v>9282</v>
      </c>
      <c r="P3236">
        <v>0</v>
      </c>
      <c r="Q3236" t="s">
        <v>15401</v>
      </c>
      <c r="R3236" t="s">
        <v>15402</v>
      </c>
      <c r="S3236">
        <v>85</v>
      </c>
      <c r="T3236" t="s">
        <v>64</v>
      </c>
      <c r="U3236" t="s">
        <v>65</v>
      </c>
      <c r="V3236" t="s">
        <v>615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  <c r="AC3236" t="s">
        <v>67</v>
      </c>
      <c r="AD3236" t="s">
        <v>67</v>
      </c>
      <c r="AE3236" t="s">
        <v>67</v>
      </c>
      <c r="AF3236" t="s">
        <v>67</v>
      </c>
      <c r="AG3236" t="s">
        <v>67</v>
      </c>
      <c r="AH3236" t="s">
        <v>67</v>
      </c>
      <c r="AI3236" t="s">
        <v>67</v>
      </c>
      <c r="AJ3236" t="s">
        <v>67</v>
      </c>
      <c r="AK3236" t="s">
        <v>67</v>
      </c>
      <c r="AL3236" t="s">
        <v>67</v>
      </c>
      <c r="AM3236" t="s">
        <v>68</v>
      </c>
      <c r="AN3236" t="s">
        <v>67</v>
      </c>
      <c r="AO3236" t="s">
        <v>67</v>
      </c>
      <c r="AP3236" t="s">
        <v>67</v>
      </c>
      <c r="AQ3236" t="s">
        <v>67</v>
      </c>
      <c r="AR3236" t="s">
        <v>67</v>
      </c>
      <c r="AS3236" t="s">
        <v>67</v>
      </c>
      <c r="AT3236" t="s">
        <v>67</v>
      </c>
      <c r="AU3236" t="s">
        <v>67</v>
      </c>
      <c r="AV3236" t="s">
        <v>67</v>
      </c>
      <c r="AW3236" t="s">
        <v>67</v>
      </c>
      <c r="AX3236" t="s">
        <v>67</v>
      </c>
      <c r="AY3236" t="s">
        <v>67</v>
      </c>
      <c r="AZ3236" t="s">
        <v>67</v>
      </c>
      <c r="BA3236" t="s">
        <v>67</v>
      </c>
      <c r="BB3236" t="s">
        <v>67</v>
      </c>
      <c r="BC3236">
        <v>1.5447E-3</v>
      </c>
      <c r="BE3236" t="str">
        <f t="shared" si="50"/>
        <v>PAS RENTABLE</v>
      </c>
    </row>
    <row r="3237" spans="1:57" x14ac:dyDescent="0.25">
      <c r="A3237" t="s">
        <v>0</v>
      </c>
      <c r="B3237" t="s">
        <v>15403</v>
      </c>
      <c r="C3237">
        <v>23</v>
      </c>
      <c r="D3237">
        <v>91</v>
      </c>
      <c r="E3237">
        <v>7</v>
      </c>
      <c r="F3237">
        <v>875</v>
      </c>
      <c r="G3237" t="s">
        <v>753</v>
      </c>
      <c r="H3237">
        <v>12000</v>
      </c>
      <c r="I3237">
        <v>19348</v>
      </c>
      <c r="J3237" t="s">
        <v>2556</v>
      </c>
      <c r="K3237" t="s">
        <v>332</v>
      </c>
      <c r="L3237" t="s">
        <v>15404</v>
      </c>
      <c r="M3237">
        <v>2941</v>
      </c>
      <c r="N3237">
        <v>16118</v>
      </c>
      <c r="O3237" t="s">
        <v>2526</v>
      </c>
      <c r="P3237">
        <v>2</v>
      </c>
      <c r="Q3237" t="s">
        <v>15405</v>
      </c>
      <c r="R3237" t="s">
        <v>15406</v>
      </c>
      <c r="S3237">
        <v>11</v>
      </c>
      <c r="T3237" t="s">
        <v>64</v>
      </c>
      <c r="U3237" t="s">
        <v>65</v>
      </c>
      <c r="V3237" t="s">
        <v>66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  <c r="AC3237" t="s">
        <v>67</v>
      </c>
      <c r="AD3237" t="s">
        <v>67</v>
      </c>
      <c r="AE3237" t="s">
        <v>67</v>
      </c>
      <c r="AF3237" t="s">
        <v>67</v>
      </c>
      <c r="AG3237" t="s">
        <v>67</v>
      </c>
      <c r="AH3237" t="s">
        <v>67</v>
      </c>
      <c r="AI3237" t="s">
        <v>67</v>
      </c>
      <c r="AJ3237" t="s">
        <v>67</v>
      </c>
      <c r="AK3237" t="s">
        <v>67</v>
      </c>
      <c r="AL3237" t="s">
        <v>67</v>
      </c>
      <c r="AM3237" t="s">
        <v>68</v>
      </c>
      <c r="AN3237" t="s">
        <v>67</v>
      </c>
      <c r="AO3237" t="s">
        <v>67</v>
      </c>
      <c r="AP3237" t="s">
        <v>67</v>
      </c>
      <c r="AQ3237" t="s">
        <v>67</v>
      </c>
      <c r="AR3237" t="s">
        <v>67</v>
      </c>
      <c r="AS3237" t="s">
        <v>67</v>
      </c>
      <c r="AT3237" t="s">
        <v>67</v>
      </c>
      <c r="AU3237" t="s">
        <v>68</v>
      </c>
      <c r="AV3237" t="s">
        <v>67</v>
      </c>
      <c r="AW3237" t="s">
        <v>67</v>
      </c>
      <c r="AX3237" t="s">
        <v>67</v>
      </c>
      <c r="AY3237" t="s">
        <v>67</v>
      </c>
      <c r="AZ3237" t="s">
        <v>67</v>
      </c>
      <c r="BA3237" t="s">
        <v>67</v>
      </c>
      <c r="BB3237" t="s">
        <v>67</v>
      </c>
      <c r="BC3237">
        <v>1.9348E-3</v>
      </c>
      <c r="BE3237" t="str">
        <f t="shared" si="50"/>
        <v>PAS RENTABLE</v>
      </c>
    </row>
    <row r="3238" spans="1:57" x14ac:dyDescent="0.25">
      <c r="A3238" t="s">
        <v>0</v>
      </c>
      <c r="B3238" t="s">
        <v>15407</v>
      </c>
      <c r="C3238">
        <v>22</v>
      </c>
      <c r="D3238">
        <v>90</v>
      </c>
      <c r="E3238">
        <v>0</v>
      </c>
      <c r="F3238">
        <v>617</v>
      </c>
      <c r="G3238" t="s">
        <v>1437</v>
      </c>
      <c r="H3238">
        <v>806</v>
      </c>
      <c r="I3238">
        <v>100503</v>
      </c>
      <c r="J3238" t="s">
        <v>1710</v>
      </c>
      <c r="K3238" t="s">
        <v>2142</v>
      </c>
      <c r="L3238" t="s">
        <v>15408</v>
      </c>
      <c r="M3238">
        <v>7759</v>
      </c>
      <c r="N3238">
        <v>3124</v>
      </c>
      <c r="O3238" t="s">
        <v>6887</v>
      </c>
      <c r="P3238">
        <v>2</v>
      </c>
      <c r="Q3238" t="s">
        <v>15409</v>
      </c>
      <c r="R3238" t="s">
        <v>15410</v>
      </c>
      <c r="S3238">
        <v>20</v>
      </c>
      <c r="T3238" t="s">
        <v>64</v>
      </c>
      <c r="U3238" t="s">
        <v>65</v>
      </c>
      <c r="V3238" t="s">
        <v>615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  <c r="AC3238" t="s">
        <v>67</v>
      </c>
      <c r="AD3238" t="s">
        <v>67</v>
      </c>
      <c r="AE3238" t="s">
        <v>67</v>
      </c>
      <c r="AF3238" t="s">
        <v>67</v>
      </c>
      <c r="AG3238" t="s">
        <v>67</v>
      </c>
      <c r="AH3238" t="s">
        <v>67</v>
      </c>
      <c r="AI3238" t="s">
        <v>67</v>
      </c>
      <c r="AJ3238" t="s">
        <v>67</v>
      </c>
      <c r="AK3238" t="s">
        <v>67</v>
      </c>
      <c r="AL3238" t="s">
        <v>67</v>
      </c>
      <c r="AM3238" t="s">
        <v>68</v>
      </c>
      <c r="AN3238" t="s">
        <v>67</v>
      </c>
      <c r="AO3238" t="s">
        <v>67</v>
      </c>
      <c r="AP3238" t="s">
        <v>67</v>
      </c>
      <c r="AQ3238" t="s">
        <v>67</v>
      </c>
      <c r="AR3238" t="s">
        <v>67</v>
      </c>
      <c r="AS3238" t="s">
        <v>68</v>
      </c>
      <c r="AT3238" t="s">
        <v>67</v>
      </c>
      <c r="AU3238" t="s">
        <v>67</v>
      </c>
      <c r="AV3238" t="s">
        <v>67</v>
      </c>
      <c r="AW3238" t="s">
        <v>67</v>
      </c>
      <c r="AX3238" t="s">
        <v>67</v>
      </c>
      <c r="AY3238" t="s">
        <v>67</v>
      </c>
      <c r="AZ3238" t="s">
        <v>67</v>
      </c>
      <c r="BA3238" t="s">
        <v>67</v>
      </c>
      <c r="BB3238" t="s">
        <v>67</v>
      </c>
      <c r="BC3238">
        <v>1.2562874999999999E-2</v>
      </c>
      <c r="BE3238" t="str">
        <f t="shared" si="50"/>
        <v>PAS RENTABLE</v>
      </c>
    </row>
    <row r="3239" spans="1:57" x14ac:dyDescent="0.25">
      <c r="A3239" t="s">
        <v>0</v>
      </c>
      <c r="B3239" t="s">
        <v>15411</v>
      </c>
      <c r="C3239">
        <v>43</v>
      </c>
      <c r="D3239">
        <v>90</v>
      </c>
      <c r="E3239">
        <v>8</v>
      </c>
      <c r="F3239">
        <v>495</v>
      </c>
      <c r="G3239" t="s">
        <v>3519</v>
      </c>
      <c r="H3239">
        <v>1000</v>
      </c>
      <c r="I3239">
        <v>92900</v>
      </c>
      <c r="J3239" t="s">
        <v>2556</v>
      </c>
      <c r="K3239" t="s">
        <v>1289</v>
      </c>
      <c r="L3239" t="s">
        <v>15412</v>
      </c>
      <c r="M3239">
        <v>3662</v>
      </c>
      <c r="N3239">
        <v>3146</v>
      </c>
      <c r="O3239" t="s">
        <v>2549</v>
      </c>
      <c r="P3239">
        <v>1</v>
      </c>
      <c r="Q3239" t="s">
        <v>15413</v>
      </c>
      <c r="R3239" t="s">
        <v>15414</v>
      </c>
      <c r="S3239">
        <v>23</v>
      </c>
      <c r="T3239" t="s">
        <v>64</v>
      </c>
      <c r="U3239" t="s">
        <v>65</v>
      </c>
      <c r="V3239" t="s">
        <v>66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  <c r="AC3239" t="s">
        <v>67</v>
      </c>
      <c r="AD3239" t="s">
        <v>67</v>
      </c>
      <c r="AE3239" t="s">
        <v>67</v>
      </c>
      <c r="AF3239" t="s">
        <v>67</v>
      </c>
      <c r="AG3239" t="s">
        <v>67</v>
      </c>
      <c r="AH3239" t="s">
        <v>67</v>
      </c>
      <c r="AI3239" t="s">
        <v>67</v>
      </c>
      <c r="AJ3239" t="s">
        <v>67</v>
      </c>
      <c r="AK3239" t="s">
        <v>67</v>
      </c>
      <c r="AL3239" t="s">
        <v>67</v>
      </c>
      <c r="AM3239" t="s">
        <v>68</v>
      </c>
      <c r="AN3239" t="s">
        <v>67</v>
      </c>
      <c r="AO3239" t="s">
        <v>67</v>
      </c>
      <c r="AP3239" t="s">
        <v>67</v>
      </c>
      <c r="AQ3239" t="s">
        <v>67</v>
      </c>
      <c r="AR3239" t="s">
        <v>67</v>
      </c>
      <c r="AS3239" t="s">
        <v>67</v>
      </c>
      <c r="AT3239" t="s">
        <v>67</v>
      </c>
      <c r="AU3239" t="s">
        <v>68</v>
      </c>
      <c r="AV3239" t="s">
        <v>67</v>
      </c>
      <c r="AW3239" t="s">
        <v>67</v>
      </c>
      <c r="AX3239" t="s">
        <v>67</v>
      </c>
      <c r="AY3239" t="s">
        <v>67</v>
      </c>
      <c r="AZ3239" t="s">
        <v>67</v>
      </c>
      <c r="BA3239" t="s">
        <v>67</v>
      </c>
      <c r="BB3239" t="s">
        <v>67</v>
      </c>
      <c r="BC3239">
        <v>1.8579999999999999E-2</v>
      </c>
      <c r="BE3239" t="str">
        <f t="shared" si="50"/>
        <v>PAS RENTABLE</v>
      </c>
    </row>
    <row r="3240" spans="1:57" x14ac:dyDescent="0.25">
      <c r="A3240" t="s">
        <v>0</v>
      </c>
      <c r="B3240" t="s">
        <v>14021</v>
      </c>
      <c r="C3240">
        <v>16</v>
      </c>
      <c r="D3240">
        <v>94</v>
      </c>
      <c r="E3240">
        <v>50</v>
      </c>
      <c r="F3240">
        <v>422</v>
      </c>
      <c r="G3240" t="s">
        <v>11913</v>
      </c>
      <c r="H3240">
        <v>835</v>
      </c>
      <c r="I3240">
        <v>140987</v>
      </c>
      <c r="J3240" t="s">
        <v>3438</v>
      </c>
      <c r="K3240" t="s">
        <v>4870</v>
      </c>
      <c r="L3240" t="s">
        <v>15415</v>
      </c>
      <c r="M3240">
        <v>361</v>
      </c>
      <c r="N3240">
        <v>2519</v>
      </c>
      <c r="O3240" t="s">
        <v>15416</v>
      </c>
      <c r="P3240">
        <v>3</v>
      </c>
      <c r="Q3240" t="s">
        <v>96</v>
      </c>
      <c r="R3240" t="s">
        <v>15417</v>
      </c>
      <c r="S3240">
        <v>4</v>
      </c>
      <c r="T3240" t="s">
        <v>64</v>
      </c>
      <c r="U3240" t="s">
        <v>299</v>
      </c>
      <c r="V3240" t="s">
        <v>126</v>
      </c>
      <c r="W3240">
        <v>39752620.439999998</v>
      </c>
      <c r="X3240">
        <v>2008</v>
      </c>
      <c r="Y3240">
        <v>632</v>
      </c>
      <c r="Z3240">
        <v>4.2</v>
      </c>
      <c r="AA3240">
        <v>1.85</v>
      </c>
      <c r="AB3240">
        <v>58</v>
      </c>
      <c r="AC3240" t="s">
        <v>67</v>
      </c>
      <c r="AD3240" t="s">
        <v>67</v>
      </c>
      <c r="AE3240" t="s">
        <v>67</v>
      </c>
      <c r="AF3240" t="s">
        <v>67</v>
      </c>
      <c r="AG3240" t="s">
        <v>67</v>
      </c>
      <c r="AH3240" t="s">
        <v>67</v>
      </c>
      <c r="AI3240" t="s">
        <v>67</v>
      </c>
      <c r="AJ3240" t="s">
        <v>67</v>
      </c>
      <c r="AK3240" t="s">
        <v>67</v>
      </c>
      <c r="AL3240" t="s">
        <v>67</v>
      </c>
      <c r="AM3240" t="s">
        <v>67</v>
      </c>
      <c r="AN3240" t="s">
        <v>67</v>
      </c>
      <c r="AO3240" t="s">
        <v>67</v>
      </c>
      <c r="AP3240" t="s">
        <v>67</v>
      </c>
      <c r="AQ3240" t="s">
        <v>67</v>
      </c>
      <c r="AR3240" t="s">
        <v>67</v>
      </c>
      <c r="AS3240" t="s">
        <v>67</v>
      </c>
      <c r="AT3240" t="s">
        <v>67</v>
      </c>
      <c r="AU3240" t="s">
        <v>68</v>
      </c>
      <c r="AV3240" t="s">
        <v>67</v>
      </c>
      <c r="AW3240" t="s">
        <v>67</v>
      </c>
      <c r="AX3240" t="s">
        <v>67</v>
      </c>
      <c r="AY3240" t="s">
        <v>67</v>
      </c>
      <c r="AZ3240" t="s">
        <v>67</v>
      </c>
      <c r="BA3240" t="s">
        <v>67</v>
      </c>
      <c r="BB3240" t="s">
        <v>67</v>
      </c>
      <c r="BC3240">
        <v>6.253747282</v>
      </c>
      <c r="BE3240" t="str">
        <f t="shared" si="50"/>
        <v>TRES RENTABLE</v>
      </c>
    </row>
    <row r="3241" spans="1:57" x14ac:dyDescent="0.25">
      <c r="A3241" t="s">
        <v>0</v>
      </c>
      <c r="B3241" t="s">
        <v>15418</v>
      </c>
      <c r="C3241">
        <v>84</v>
      </c>
      <c r="D3241">
        <v>112</v>
      </c>
      <c r="E3241">
        <v>93</v>
      </c>
      <c r="F3241">
        <v>51</v>
      </c>
      <c r="G3241" t="s">
        <v>15419</v>
      </c>
      <c r="H3241">
        <v>147</v>
      </c>
      <c r="I3241">
        <v>48468407.530000001</v>
      </c>
      <c r="J3241" t="s">
        <v>1953</v>
      </c>
      <c r="K3241" t="s">
        <v>15420</v>
      </c>
      <c r="L3241" t="s">
        <v>15421</v>
      </c>
      <c r="M3241">
        <v>5637</v>
      </c>
      <c r="N3241">
        <v>285</v>
      </c>
      <c r="O3241" t="s">
        <v>15422</v>
      </c>
      <c r="P3241">
        <v>0</v>
      </c>
      <c r="Q3241" t="s">
        <v>15423</v>
      </c>
      <c r="R3241" t="s">
        <v>15424</v>
      </c>
      <c r="S3241">
        <v>57</v>
      </c>
      <c r="T3241" t="s">
        <v>64</v>
      </c>
      <c r="U3241" t="s">
        <v>401</v>
      </c>
      <c r="V3241" t="s">
        <v>615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  <c r="AC3241" t="s">
        <v>67</v>
      </c>
      <c r="AD3241" t="s">
        <v>67</v>
      </c>
      <c r="AE3241" t="s">
        <v>67</v>
      </c>
      <c r="AF3241" t="s">
        <v>67</v>
      </c>
      <c r="AG3241" t="s">
        <v>67</v>
      </c>
      <c r="AH3241" t="s">
        <v>67</v>
      </c>
      <c r="AI3241" t="s">
        <v>67</v>
      </c>
      <c r="AJ3241" t="s">
        <v>68</v>
      </c>
      <c r="AK3241" t="s">
        <v>67</v>
      </c>
      <c r="AL3241" t="s">
        <v>67</v>
      </c>
      <c r="AM3241" t="s">
        <v>67</v>
      </c>
      <c r="AN3241" t="s">
        <v>68</v>
      </c>
      <c r="AO3241" t="s">
        <v>67</v>
      </c>
      <c r="AP3241" t="s">
        <v>67</v>
      </c>
      <c r="AQ3241" t="s">
        <v>67</v>
      </c>
      <c r="AR3241" t="s">
        <v>67</v>
      </c>
      <c r="AS3241" t="s">
        <v>67</v>
      </c>
      <c r="AT3241" t="s">
        <v>67</v>
      </c>
      <c r="AU3241" t="s">
        <v>68</v>
      </c>
      <c r="AV3241" t="s">
        <v>67</v>
      </c>
      <c r="AW3241" t="s">
        <v>67</v>
      </c>
      <c r="AX3241" t="s">
        <v>67</v>
      </c>
      <c r="AY3241" t="s">
        <v>67</v>
      </c>
      <c r="AZ3241" t="s">
        <v>67</v>
      </c>
      <c r="BA3241" t="s">
        <v>67</v>
      </c>
      <c r="BB3241" t="s">
        <v>67</v>
      </c>
      <c r="BC3241">
        <v>6.253747282</v>
      </c>
      <c r="BE3241" t="str">
        <f t="shared" si="50"/>
        <v>TRES RENTABLE</v>
      </c>
    </row>
    <row r="3242" spans="1:57" x14ac:dyDescent="0.25">
      <c r="A3242" t="s">
        <v>0</v>
      </c>
      <c r="B3242" t="s">
        <v>14894</v>
      </c>
      <c r="C3242">
        <v>4</v>
      </c>
      <c r="D3242">
        <v>85</v>
      </c>
      <c r="E3242">
        <v>7</v>
      </c>
      <c r="F3242">
        <v>240</v>
      </c>
      <c r="G3242" t="s">
        <v>7183</v>
      </c>
      <c r="H3242">
        <v>706</v>
      </c>
      <c r="I3242">
        <v>48468407.530000001</v>
      </c>
      <c r="J3242" t="s">
        <v>3119</v>
      </c>
      <c r="K3242" t="s">
        <v>5293</v>
      </c>
      <c r="L3242" t="s">
        <v>15425</v>
      </c>
      <c r="M3242">
        <v>1097</v>
      </c>
      <c r="N3242">
        <v>1936</v>
      </c>
      <c r="O3242" t="s">
        <v>15426</v>
      </c>
      <c r="P3242">
        <v>2</v>
      </c>
      <c r="Q3242" t="s">
        <v>15427</v>
      </c>
      <c r="R3242" t="s">
        <v>15428</v>
      </c>
      <c r="S3242">
        <v>10</v>
      </c>
      <c r="T3242" t="s">
        <v>64</v>
      </c>
      <c r="U3242" t="s">
        <v>65</v>
      </c>
      <c r="V3242" t="s">
        <v>615</v>
      </c>
      <c r="W3242">
        <v>39752620.439999998</v>
      </c>
      <c r="X3242">
        <v>2009</v>
      </c>
      <c r="Y3242">
        <v>405</v>
      </c>
      <c r="Z3242">
        <v>5.2</v>
      </c>
      <c r="AA3242">
        <v>1.85</v>
      </c>
      <c r="AB3242">
        <v>402</v>
      </c>
      <c r="AC3242" t="s">
        <v>67</v>
      </c>
      <c r="AD3242" t="s">
        <v>67</v>
      </c>
      <c r="AE3242" t="s">
        <v>67</v>
      </c>
      <c r="AF3242" t="s">
        <v>67</v>
      </c>
      <c r="AG3242" t="s">
        <v>67</v>
      </c>
      <c r="AH3242" t="s">
        <v>67</v>
      </c>
      <c r="AI3242" t="s">
        <v>67</v>
      </c>
      <c r="AJ3242" t="s">
        <v>67</v>
      </c>
      <c r="AK3242" t="s">
        <v>67</v>
      </c>
      <c r="AL3242" t="s">
        <v>67</v>
      </c>
      <c r="AM3242" t="s">
        <v>68</v>
      </c>
      <c r="AN3242" t="s">
        <v>67</v>
      </c>
      <c r="AO3242" t="s">
        <v>67</v>
      </c>
      <c r="AP3242" t="s">
        <v>67</v>
      </c>
      <c r="AQ3242" t="s">
        <v>67</v>
      </c>
      <c r="AR3242" t="s">
        <v>67</v>
      </c>
      <c r="AS3242" t="s">
        <v>67</v>
      </c>
      <c r="AT3242" t="s">
        <v>67</v>
      </c>
      <c r="AU3242" t="s">
        <v>67</v>
      </c>
      <c r="AV3242" t="s">
        <v>68</v>
      </c>
      <c r="AW3242" t="s">
        <v>67</v>
      </c>
      <c r="AX3242" t="s">
        <v>68</v>
      </c>
      <c r="AY3242" t="s">
        <v>67</v>
      </c>
      <c r="AZ3242" t="s">
        <v>67</v>
      </c>
      <c r="BA3242" t="s">
        <v>67</v>
      </c>
      <c r="BB3242" t="s">
        <v>67</v>
      </c>
      <c r="BC3242">
        <v>6.253747282</v>
      </c>
      <c r="BE3242" t="str">
        <f t="shared" si="50"/>
        <v>TRES RENTABLE</v>
      </c>
    </row>
    <row r="3243" spans="1:57" x14ac:dyDescent="0.25">
      <c r="A3243" t="s">
        <v>0</v>
      </c>
      <c r="B3243" t="s">
        <v>15429</v>
      </c>
      <c r="C3243">
        <v>20</v>
      </c>
      <c r="D3243">
        <v>93</v>
      </c>
      <c r="E3243">
        <v>7</v>
      </c>
      <c r="F3243">
        <v>611</v>
      </c>
      <c r="G3243" t="s">
        <v>15430</v>
      </c>
      <c r="H3243">
        <v>906</v>
      </c>
      <c r="I3243">
        <v>5561</v>
      </c>
      <c r="J3243" t="s">
        <v>1710</v>
      </c>
      <c r="K3243" t="s">
        <v>15431</v>
      </c>
      <c r="L3243" t="s">
        <v>15432</v>
      </c>
      <c r="M3243">
        <v>4995</v>
      </c>
      <c r="N3243">
        <v>4725</v>
      </c>
      <c r="O3243" t="s">
        <v>2499</v>
      </c>
      <c r="P3243">
        <v>1</v>
      </c>
      <c r="Q3243" t="s">
        <v>15433</v>
      </c>
      <c r="R3243" t="s">
        <v>15434</v>
      </c>
      <c r="S3243">
        <v>34</v>
      </c>
      <c r="T3243" t="s">
        <v>64</v>
      </c>
      <c r="U3243" t="s">
        <v>65</v>
      </c>
      <c r="V3243" t="s">
        <v>66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  <c r="AC3243" t="s">
        <v>67</v>
      </c>
      <c r="AD3243" t="s">
        <v>67</v>
      </c>
      <c r="AE3243" t="s">
        <v>67</v>
      </c>
      <c r="AF3243" t="s">
        <v>67</v>
      </c>
      <c r="AG3243" t="s">
        <v>67</v>
      </c>
      <c r="AH3243" t="s">
        <v>67</v>
      </c>
      <c r="AI3243" t="s">
        <v>67</v>
      </c>
      <c r="AJ3243" t="s">
        <v>67</v>
      </c>
      <c r="AK3243" t="s">
        <v>67</v>
      </c>
      <c r="AL3243" t="s">
        <v>67</v>
      </c>
      <c r="AM3243" t="s">
        <v>68</v>
      </c>
      <c r="AN3243" t="s">
        <v>67</v>
      </c>
      <c r="AO3243" t="s">
        <v>67</v>
      </c>
      <c r="AP3243" t="s">
        <v>67</v>
      </c>
      <c r="AQ3243" t="s">
        <v>67</v>
      </c>
      <c r="AR3243" t="s">
        <v>67</v>
      </c>
      <c r="AS3243" t="s">
        <v>68</v>
      </c>
      <c r="AT3243" t="s">
        <v>67</v>
      </c>
      <c r="AU3243" t="s">
        <v>67</v>
      </c>
      <c r="AV3243" t="s">
        <v>67</v>
      </c>
      <c r="AW3243" t="s">
        <v>67</v>
      </c>
      <c r="AX3243" t="s">
        <v>67</v>
      </c>
      <c r="AY3243" t="s">
        <v>67</v>
      </c>
      <c r="AZ3243" t="s">
        <v>67</v>
      </c>
      <c r="BA3243" t="s">
        <v>67</v>
      </c>
      <c r="BB3243" t="s">
        <v>67</v>
      </c>
      <c r="BC3243">
        <v>5.5610000000000002E-4</v>
      </c>
      <c r="BE3243" t="str">
        <f t="shared" si="50"/>
        <v>PAS RENTABLE</v>
      </c>
    </row>
    <row r="3244" spans="1:57" x14ac:dyDescent="0.25">
      <c r="A3244" t="s">
        <v>0</v>
      </c>
      <c r="B3244" t="s">
        <v>15435</v>
      </c>
      <c r="C3244">
        <v>71</v>
      </c>
      <c r="D3244">
        <v>104</v>
      </c>
      <c r="E3244">
        <v>275</v>
      </c>
      <c r="F3244">
        <v>102</v>
      </c>
      <c r="G3244" t="s">
        <v>15436</v>
      </c>
      <c r="H3244">
        <v>439</v>
      </c>
      <c r="I3244">
        <v>3607</v>
      </c>
      <c r="J3244" t="s">
        <v>2244</v>
      </c>
      <c r="K3244" t="s">
        <v>2389</v>
      </c>
      <c r="L3244" t="s">
        <v>15437</v>
      </c>
      <c r="M3244">
        <v>22753</v>
      </c>
      <c r="N3244">
        <v>940</v>
      </c>
      <c r="O3244" t="s">
        <v>15438</v>
      </c>
      <c r="P3244">
        <v>4</v>
      </c>
      <c r="Q3244" t="s">
        <v>15439</v>
      </c>
      <c r="R3244" t="s">
        <v>15440</v>
      </c>
      <c r="S3244">
        <v>94</v>
      </c>
      <c r="T3244" t="s">
        <v>64</v>
      </c>
      <c r="U3244" t="s">
        <v>3600</v>
      </c>
      <c r="V3244" t="s">
        <v>615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  <c r="AC3244" t="s">
        <v>67</v>
      </c>
      <c r="AD3244" t="s">
        <v>67</v>
      </c>
      <c r="AE3244" t="s">
        <v>67</v>
      </c>
      <c r="AF3244" t="s">
        <v>67</v>
      </c>
      <c r="AG3244" t="s">
        <v>67</v>
      </c>
      <c r="AH3244" t="s">
        <v>67</v>
      </c>
      <c r="AI3244" t="s">
        <v>67</v>
      </c>
      <c r="AJ3244" t="s">
        <v>68</v>
      </c>
      <c r="AK3244" t="s">
        <v>67</v>
      </c>
      <c r="AL3244" t="s">
        <v>67</v>
      </c>
      <c r="AM3244" t="s">
        <v>67</v>
      </c>
      <c r="AN3244" t="s">
        <v>68</v>
      </c>
      <c r="AO3244" t="s">
        <v>67</v>
      </c>
      <c r="AP3244" t="s">
        <v>67</v>
      </c>
      <c r="AQ3244" t="s">
        <v>67</v>
      </c>
      <c r="AR3244" t="s">
        <v>67</v>
      </c>
      <c r="AS3244" t="s">
        <v>67</v>
      </c>
      <c r="AT3244" t="s">
        <v>67</v>
      </c>
      <c r="AU3244" t="s">
        <v>67</v>
      </c>
      <c r="AV3244" t="s">
        <v>67</v>
      </c>
      <c r="AW3244" t="s">
        <v>67</v>
      </c>
      <c r="AX3244" t="s">
        <v>68</v>
      </c>
      <c r="AY3244" t="s">
        <v>67</v>
      </c>
      <c r="AZ3244" t="s">
        <v>67</v>
      </c>
      <c r="BA3244" t="s">
        <v>67</v>
      </c>
      <c r="BB3244" t="s">
        <v>67</v>
      </c>
      <c r="BC3244">
        <v>3.6069999999999999E-4</v>
      </c>
      <c r="BE3244" t="str">
        <f t="shared" si="50"/>
        <v>PAS RENTABLE</v>
      </c>
    </row>
    <row r="3245" spans="1:57" x14ac:dyDescent="0.25">
      <c r="A3245" t="s">
        <v>0</v>
      </c>
      <c r="B3245" t="s">
        <v>15441</v>
      </c>
      <c r="C3245">
        <v>102</v>
      </c>
      <c r="D3245">
        <v>94</v>
      </c>
      <c r="E3245">
        <v>10</v>
      </c>
      <c r="F3245">
        <v>72</v>
      </c>
      <c r="G3245" t="s">
        <v>15442</v>
      </c>
      <c r="H3245">
        <v>122</v>
      </c>
      <c r="I3245">
        <v>48468407.530000001</v>
      </c>
      <c r="J3245" t="s">
        <v>5572</v>
      </c>
      <c r="K3245" t="s">
        <v>15443</v>
      </c>
      <c r="L3245" t="s">
        <v>15444</v>
      </c>
      <c r="M3245">
        <v>11950</v>
      </c>
      <c r="N3245">
        <v>375</v>
      </c>
      <c r="O3245" t="s">
        <v>15445</v>
      </c>
      <c r="P3245">
        <v>0</v>
      </c>
      <c r="Q3245" t="s">
        <v>15446</v>
      </c>
      <c r="R3245" t="s">
        <v>15447</v>
      </c>
      <c r="S3245">
        <v>89</v>
      </c>
      <c r="T3245" t="s">
        <v>64</v>
      </c>
      <c r="U3245" t="s">
        <v>401</v>
      </c>
      <c r="V3245" t="s">
        <v>615</v>
      </c>
      <c r="W3245">
        <v>39752620.439999998</v>
      </c>
      <c r="X3245">
        <v>2010</v>
      </c>
      <c r="Y3245">
        <v>109</v>
      </c>
      <c r="Z3245">
        <v>5.8</v>
      </c>
      <c r="AA3245">
        <v>2.35</v>
      </c>
      <c r="AB3245">
        <v>0</v>
      </c>
      <c r="AC3245" t="s">
        <v>67</v>
      </c>
      <c r="AD3245" t="s">
        <v>67</v>
      </c>
      <c r="AE3245" t="s">
        <v>67</v>
      </c>
      <c r="AF3245" t="s">
        <v>67</v>
      </c>
      <c r="AG3245" t="s">
        <v>67</v>
      </c>
      <c r="AH3245" t="s">
        <v>67</v>
      </c>
      <c r="AI3245" t="s">
        <v>67</v>
      </c>
      <c r="AJ3245" t="s">
        <v>68</v>
      </c>
      <c r="AK3245" t="s">
        <v>67</v>
      </c>
      <c r="AL3245" t="s">
        <v>67</v>
      </c>
      <c r="AM3245" t="s">
        <v>67</v>
      </c>
      <c r="AN3245" t="s">
        <v>67</v>
      </c>
      <c r="AO3245" t="s">
        <v>67</v>
      </c>
      <c r="AP3245" t="s">
        <v>67</v>
      </c>
      <c r="AQ3245" t="s">
        <v>67</v>
      </c>
      <c r="AR3245" t="s">
        <v>68</v>
      </c>
      <c r="AS3245" t="s">
        <v>67</v>
      </c>
      <c r="AT3245" t="s">
        <v>67</v>
      </c>
      <c r="AU3245" t="s">
        <v>67</v>
      </c>
      <c r="AV3245" t="s">
        <v>67</v>
      </c>
      <c r="AW3245" t="s">
        <v>67</v>
      </c>
      <c r="AX3245" t="s">
        <v>67</v>
      </c>
      <c r="AY3245" t="s">
        <v>67</v>
      </c>
      <c r="AZ3245" t="s">
        <v>67</v>
      </c>
      <c r="BA3245" t="s">
        <v>67</v>
      </c>
      <c r="BB3245" t="s">
        <v>67</v>
      </c>
      <c r="BC3245">
        <v>6.253747282</v>
      </c>
      <c r="BE3245" t="str">
        <f t="shared" si="50"/>
        <v>TRES RENTABLE</v>
      </c>
    </row>
    <row r="3246" spans="1:57" x14ac:dyDescent="0.25">
      <c r="A3246" t="s">
        <v>0</v>
      </c>
      <c r="B3246" t="s">
        <v>15448</v>
      </c>
      <c r="C3246">
        <v>27</v>
      </c>
      <c r="D3246">
        <v>85</v>
      </c>
      <c r="E3246">
        <v>0</v>
      </c>
      <c r="F3246">
        <v>742</v>
      </c>
      <c r="G3246" t="s">
        <v>934</v>
      </c>
      <c r="H3246">
        <v>11000</v>
      </c>
      <c r="I3246">
        <v>70527</v>
      </c>
      <c r="J3246" t="s">
        <v>2556</v>
      </c>
      <c r="K3246" t="s">
        <v>1977</v>
      </c>
      <c r="L3246" t="s">
        <v>15449</v>
      </c>
      <c r="M3246">
        <v>7690</v>
      </c>
      <c r="N3246">
        <v>14656</v>
      </c>
      <c r="O3246" t="s">
        <v>1668</v>
      </c>
      <c r="P3246">
        <v>6</v>
      </c>
      <c r="Q3246" t="s">
        <v>15450</v>
      </c>
      <c r="R3246" t="s">
        <v>15451</v>
      </c>
      <c r="S3246">
        <v>68</v>
      </c>
      <c r="T3246" t="s">
        <v>64</v>
      </c>
      <c r="U3246" t="s">
        <v>65</v>
      </c>
      <c r="V3246" t="s">
        <v>615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  <c r="AC3246" t="s">
        <v>67</v>
      </c>
      <c r="AD3246" t="s">
        <v>67</v>
      </c>
      <c r="AE3246" t="s">
        <v>67</v>
      </c>
      <c r="AF3246" t="s">
        <v>67</v>
      </c>
      <c r="AG3246" t="s">
        <v>67</v>
      </c>
      <c r="AH3246" t="s">
        <v>67</v>
      </c>
      <c r="AI3246" t="s">
        <v>67</v>
      </c>
      <c r="AJ3246" t="s">
        <v>67</v>
      </c>
      <c r="AK3246" t="s">
        <v>67</v>
      </c>
      <c r="AL3246" t="s">
        <v>67</v>
      </c>
      <c r="AM3246" t="s">
        <v>68</v>
      </c>
      <c r="AN3246" t="s">
        <v>67</v>
      </c>
      <c r="AO3246" t="s">
        <v>67</v>
      </c>
      <c r="AP3246" t="s">
        <v>67</v>
      </c>
      <c r="AQ3246" t="s">
        <v>67</v>
      </c>
      <c r="AR3246" t="s">
        <v>67</v>
      </c>
      <c r="AS3246" t="s">
        <v>67</v>
      </c>
      <c r="AT3246" t="s">
        <v>67</v>
      </c>
      <c r="AU3246" t="s">
        <v>68</v>
      </c>
      <c r="AV3246" t="s">
        <v>67</v>
      </c>
      <c r="AW3246" t="s">
        <v>67</v>
      </c>
      <c r="AX3246" t="s">
        <v>67</v>
      </c>
      <c r="AY3246" t="s">
        <v>67</v>
      </c>
      <c r="AZ3246" t="s">
        <v>67</v>
      </c>
      <c r="BA3246" t="s">
        <v>67</v>
      </c>
      <c r="BB3246" t="s">
        <v>67</v>
      </c>
      <c r="BC3246">
        <v>1.0850307999999999E-2</v>
      </c>
      <c r="BE3246" t="str">
        <f t="shared" si="50"/>
        <v>PAS RENTABLE</v>
      </c>
    </row>
    <row r="3247" spans="1:57" x14ac:dyDescent="0.25">
      <c r="A3247" t="s">
        <v>0</v>
      </c>
      <c r="B3247" t="s">
        <v>5514</v>
      </c>
      <c r="C3247">
        <v>62</v>
      </c>
      <c r="D3247">
        <v>99</v>
      </c>
      <c r="E3247">
        <v>71</v>
      </c>
      <c r="F3247">
        <v>126</v>
      </c>
      <c r="G3247" t="s">
        <v>15452</v>
      </c>
      <c r="H3247">
        <v>298</v>
      </c>
      <c r="I3247">
        <v>48468407.530000001</v>
      </c>
      <c r="J3247" t="s">
        <v>925</v>
      </c>
      <c r="K3247" t="s">
        <v>15453</v>
      </c>
      <c r="L3247" t="s">
        <v>15454</v>
      </c>
      <c r="M3247">
        <v>11285</v>
      </c>
      <c r="N3247">
        <v>934</v>
      </c>
      <c r="O3247" t="s">
        <v>15455</v>
      </c>
      <c r="P3247">
        <v>0</v>
      </c>
      <c r="Q3247" t="s">
        <v>15456</v>
      </c>
      <c r="R3247" t="s">
        <v>15457</v>
      </c>
      <c r="S3247">
        <v>82</v>
      </c>
      <c r="T3247" t="s">
        <v>64</v>
      </c>
      <c r="U3247" t="s">
        <v>65</v>
      </c>
      <c r="V3247" t="s">
        <v>66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  <c r="AC3247" t="s">
        <v>67</v>
      </c>
      <c r="AD3247" t="s">
        <v>67</v>
      </c>
      <c r="AE3247" t="s">
        <v>67</v>
      </c>
      <c r="AF3247" t="s">
        <v>67</v>
      </c>
      <c r="AG3247" t="s">
        <v>67</v>
      </c>
      <c r="AH3247" t="s">
        <v>67</v>
      </c>
      <c r="AI3247" t="s">
        <v>67</v>
      </c>
      <c r="AJ3247" t="s">
        <v>68</v>
      </c>
      <c r="AK3247" t="s">
        <v>67</v>
      </c>
      <c r="AL3247" t="s">
        <v>67</v>
      </c>
      <c r="AM3247" t="s">
        <v>67</v>
      </c>
      <c r="AN3247" t="s">
        <v>67</v>
      </c>
      <c r="AO3247" t="s">
        <v>67</v>
      </c>
      <c r="AP3247" t="s">
        <v>67</v>
      </c>
      <c r="AQ3247" t="s">
        <v>67</v>
      </c>
      <c r="AR3247" t="s">
        <v>68</v>
      </c>
      <c r="AS3247" t="s">
        <v>67</v>
      </c>
      <c r="AT3247" t="s">
        <v>67</v>
      </c>
      <c r="AU3247" t="s">
        <v>68</v>
      </c>
      <c r="AV3247" t="s">
        <v>67</v>
      </c>
      <c r="AW3247" t="s">
        <v>67</v>
      </c>
      <c r="AX3247" t="s">
        <v>67</v>
      </c>
      <c r="AY3247" t="s">
        <v>68</v>
      </c>
      <c r="AZ3247" t="s">
        <v>67</v>
      </c>
      <c r="BA3247" t="s">
        <v>67</v>
      </c>
      <c r="BB3247" t="s">
        <v>67</v>
      </c>
      <c r="BC3247">
        <v>6.253747282</v>
      </c>
      <c r="BE3247" t="str">
        <f t="shared" si="50"/>
        <v>TRES RENTABLE</v>
      </c>
    </row>
    <row r="3248" spans="1:57" x14ac:dyDescent="0.25">
      <c r="A3248" t="s">
        <v>0</v>
      </c>
      <c r="B3248" t="s">
        <v>15458</v>
      </c>
      <c r="C3248">
        <v>5</v>
      </c>
      <c r="D3248">
        <v>91</v>
      </c>
      <c r="E3248">
        <v>8</v>
      </c>
      <c r="F3248">
        <v>111</v>
      </c>
      <c r="G3248" t="s">
        <v>15459</v>
      </c>
      <c r="H3248">
        <v>485</v>
      </c>
      <c r="I3248">
        <v>48468407.530000001</v>
      </c>
      <c r="J3248" t="s">
        <v>6227</v>
      </c>
      <c r="K3248" t="s">
        <v>15460</v>
      </c>
      <c r="L3248" t="s">
        <v>15461</v>
      </c>
      <c r="M3248">
        <v>1642</v>
      </c>
      <c r="N3248">
        <v>964</v>
      </c>
      <c r="O3248" t="s">
        <v>15462</v>
      </c>
      <c r="P3248">
        <v>0</v>
      </c>
      <c r="Q3248" t="s">
        <v>96</v>
      </c>
      <c r="R3248" t="s">
        <v>15463</v>
      </c>
      <c r="S3248">
        <v>11</v>
      </c>
      <c r="T3248" t="s">
        <v>64</v>
      </c>
      <c r="U3248" t="s">
        <v>299</v>
      </c>
      <c r="V3248" t="s">
        <v>66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  <c r="AC3248" t="s">
        <v>67</v>
      </c>
      <c r="AD3248" t="s">
        <v>67</v>
      </c>
      <c r="AE3248" t="s">
        <v>67</v>
      </c>
      <c r="AF3248" t="s">
        <v>67</v>
      </c>
      <c r="AG3248" t="s">
        <v>67</v>
      </c>
      <c r="AH3248" t="s">
        <v>67</v>
      </c>
      <c r="AI3248" t="s">
        <v>67</v>
      </c>
      <c r="AJ3248" t="s">
        <v>67</v>
      </c>
      <c r="AK3248" t="s">
        <v>67</v>
      </c>
      <c r="AL3248" t="s">
        <v>67</v>
      </c>
      <c r="AM3248" t="s">
        <v>67</v>
      </c>
      <c r="AN3248" t="s">
        <v>67</v>
      </c>
      <c r="AO3248" t="s">
        <v>67</v>
      </c>
      <c r="AP3248" t="s">
        <v>67</v>
      </c>
      <c r="AQ3248" t="s">
        <v>67</v>
      </c>
      <c r="AR3248" t="s">
        <v>67</v>
      </c>
      <c r="AS3248" t="s">
        <v>67</v>
      </c>
      <c r="AT3248" t="s">
        <v>67</v>
      </c>
      <c r="AU3248" t="s">
        <v>68</v>
      </c>
      <c r="AV3248" t="s">
        <v>68</v>
      </c>
      <c r="AW3248" t="s">
        <v>67</v>
      </c>
      <c r="AX3248" t="s">
        <v>67</v>
      </c>
      <c r="AY3248" t="s">
        <v>67</v>
      </c>
      <c r="AZ3248" t="s">
        <v>67</v>
      </c>
      <c r="BA3248" t="s">
        <v>67</v>
      </c>
      <c r="BB3248" t="s">
        <v>67</v>
      </c>
      <c r="BC3248">
        <v>6.253747282</v>
      </c>
      <c r="BE3248" t="str">
        <f t="shared" si="50"/>
        <v>TRES RENTABLE</v>
      </c>
    </row>
    <row r="3249" spans="1:57" x14ac:dyDescent="0.25">
      <c r="A3249" t="s">
        <v>0</v>
      </c>
      <c r="B3249" t="s">
        <v>15464</v>
      </c>
      <c r="C3249">
        <v>76</v>
      </c>
      <c r="D3249">
        <v>117</v>
      </c>
      <c r="E3249">
        <v>13</v>
      </c>
      <c r="F3249">
        <v>415</v>
      </c>
      <c r="G3249" t="s">
        <v>4399</v>
      </c>
      <c r="H3249">
        <v>5000</v>
      </c>
      <c r="I3249">
        <v>48468407.530000001</v>
      </c>
      <c r="J3249" t="s">
        <v>4103</v>
      </c>
      <c r="K3249" t="s">
        <v>1877</v>
      </c>
      <c r="L3249" t="s">
        <v>15465</v>
      </c>
      <c r="M3249">
        <v>9585</v>
      </c>
      <c r="N3249">
        <v>7637</v>
      </c>
      <c r="O3249" t="s">
        <v>15466</v>
      </c>
      <c r="P3249">
        <v>1</v>
      </c>
      <c r="Q3249" t="s">
        <v>15467</v>
      </c>
      <c r="R3249" t="s">
        <v>15468</v>
      </c>
      <c r="S3249">
        <v>38</v>
      </c>
      <c r="T3249" t="s">
        <v>64</v>
      </c>
      <c r="U3249" t="s">
        <v>87</v>
      </c>
      <c r="V3249" t="s">
        <v>615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  <c r="AC3249" t="s">
        <v>67</v>
      </c>
      <c r="AD3249" t="s">
        <v>67</v>
      </c>
      <c r="AE3249" t="s">
        <v>67</v>
      </c>
      <c r="AF3249" t="s">
        <v>67</v>
      </c>
      <c r="AG3249" t="s">
        <v>67</v>
      </c>
      <c r="AH3249" t="s">
        <v>67</v>
      </c>
      <c r="AI3249" t="s">
        <v>67</v>
      </c>
      <c r="AJ3249" t="s">
        <v>68</v>
      </c>
      <c r="AK3249" t="s">
        <v>67</v>
      </c>
      <c r="AL3249" t="s">
        <v>67</v>
      </c>
      <c r="AM3249" t="s">
        <v>67</v>
      </c>
      <c r="AN3249" t="s">
        <v>67</v>
      </c>
      <c r="AO3249" t="s">
        <v>67</v>
      </c>
      <c r="AP3249" t="s">
        <v>67</v>
      </c>
      <c r="AQ3249" t="s">
        <v>67</v>
      </c>
      <c r="AR3249" t="s">
        <v>67</v>
      </c>
      <c r="AS3249" t="s">
        <v>67</v>
      </c>
      <c r="AT3249" t="s">
        <v>67</v>
      </c>
      <c r="AU3249" t="s">
        <v>68</v>
      </c>
      <c r="AV3249" t="s">
        <v>67</v>
      </c>
      <c r="AW3249" t="s">
        <v>67</v>
      </c>
      <c r="AX3249" t="s">
        <v>67</v>
      </c>
      <c r="AY3249" t="s">
        <v>67</v>
      </c>
      <c r="AZ3249" t="s">
        <v>67</v>
      </c>
      <c r="BA3249" t="s">
        <v>67</v>
      </c>
      <c r="BB3249" t="s">
        <v>67</v>
      </c>
      <c r="BC3249">
        <v>6.253747282</v>
      </c>
      <c r="BE3249" t="str">
        <f t="shared" si="50"/>
        <v>TRES RENTABLE</v>
      </c>
    </row>
    <row r="3250" spans="1:57" x14ac:dyDescent="0.25">
      <c r="A3250" t="s">
        <v>0</v>
      </c>
      <c r="B3250" t="s">
        <v>15469</v>
      </c>
      <c r="C3250">
        <v>8</v>
      </c>
      <c r="D3250">
        <v>85</v>
      </c>
      <c r="E3250">
        <v>0</v>
      </c>
      <c r="F3250">
        <v>196</v>
      </c>
      <c r="G3250" t="s">
        <v>1765</v>
      </c>
      <c r="H3250">
        <v>1000</v>
      </c>
      <c r="I3250">
        <v>48468407.530000001</v>
      </c>
      <c r="J3250" t="s">
        <v>15470</v>
      </c>
      <c r="K3250" t="s">
        <v>7593</v>
      </c>
      <c r="L3250" t="s">
        <v>15471</v>
      </c>
      <c r="M3250">
        <v>162</v>
      </c>
      <c r="N3250">
        <v>2259</v>
      </c>
      <c r="O3250" t="s">
        <v>15472</v>
      </c>
      <c r="P3250">
        <v>0</v>
      </c>
      <c r="Q3250" t="s">
        <v>96</v>
      </c>
      <c r="R3250" t="s">
        <v>15473</v>
      </c>
      <c r="S3250">
        <v>2</v>
      </c>
      <c r="T3250" t="s">
        <v>64</v>
      </c>
      <c r="U3250" t="s">
        <v>5722</v>
      </c>
      <c r="V3250" t="s">
        <v>96</v>
      </c>
      <c r="W3250">
        <v>10000000</v>
      </c>
      <c r="X3250">
        <v>2014</v>
      </c>
      <c r="Y3250">
        <v>618</v>
      </c>
      <c r="Z3250">
        <v>4.8</v>
      </c>
      <c r="AA3250">
        <v>2.2204030549999998</v>
      </c>
      <c r="AB3250">
        <v>186</v>
      </c>
      <c r="AC3250" t="s">
        <v>67</v>
      </c>
      <c r="AD3250" t="s">
        <v>67</v>
      </c>
      <c r="AE3250" t="s">
        <v>67</v>
      </c>
      <c r="AF3250" t="s">
        <v>67</v>
      </c>
      <c r="AG3250" t="s">
        <v>67</v>
      </c>
      <c r="AH3250" t="s">
        <v>67</v>
      </c>
      <c r="AI3250" t="s">
        <v>67</v>
      </c>
      <c r="AJ3250" t="s">
        <v>67</v>
      </c>
      <c r="AK3250" t="s">
        <v>67</v>
      </c>
      <c r="AL3250" t="s">
        <v>67</v>
      </c>
      <c r="AM3250" t="s">
        <v>67</v>
      </c>
      <c r="AN3250" t="s">
        <v>67</v>
      </c>
      <c r="AO3250" t="s">
        <v>67</v>
      </c>
      <c r="AP3250" t="s">
        <v>67</v>
      </c>
      <c r="AQ3250" t="s">
        <v>68</v>
      </c>
      <c r="AR3250" t="s">
        <v>67</v>
      </c>
      <c r="AS3250" t="s">
        <v>67</v>
      </c>
      <c r="AT3250" t="s">
        <v>67</v>
      </c>
      <c r="AU3250" t="s">
        <v>67</v>
      </c>
      <c r="AV3250" t="s">
        <v>67</v>
      </c>
      <c r="AW3250" t="s">
        <v>67</v>
      </c>
      <c r="AX3250" t="s">
        <v>67</v>
      </c>
      <c r="AY3250" t="s">
        <v>67</v>
      </c>
      <c r="AZ3250" t="s">
        <v>68</v>
      </c>
      <c r="BA3250" t="s">
        <v>67</v>
      </c>
      <c r="BB3250" t="s">
        <v>67</v>
      </c>
      <c r="BC3250">
        <v>6.253747282</v>
      </c>
      <c r="BE3250" t="str">
        <f t="shared" si="50"/>
        <v>TRES RENTABLE</v>
      </c>
    </row>
    <row r="3251" spans="1:57" x14ac:dyDescent="0.25">
      <c r="A3251" t="s">
        <v>0</v>
      </c>
      <c r="B3251" t="s">
        <v>13959</v>
      </c>
      <c r="C3251">
        <v>75</v>
      </c>
      <c r="D3251">
        <v>106</v>
      </c>
      <c r="E3251">
        <v>261</v>
      </c>
      <c r="F3251">
        <v>520</v>
      </c>
      <c r="G3251" t="s">
        <v>881</v>
      </c>
      <c r="H3251">
        <v>30000</v>
      </c>
      <c r="I3251">
        <v>48468407.530000001</v>
      </c>
      <c r="J3251" t="s">
        <v>3425</v>
      </c>
      <c r="K3251" t="s">
        <v>15474</v>
      </c>
      <c r="L3251" t="s">
        <v>15475</v>
      </c>
      <c r="M3251">
        <v>3075</v>
      </c>
      <c r="N3251">
        <v>31325</v>
      </c>
      <c r="O3251" t="s">
        <v>2024</v>
      </c>
      <c r="P3251">
        <v>2</v>
      </c>
      <c r="Q3251" t="s">
        <v>15476</v>
      </c>
      <c r="R3251" t="s">
        <v>15477</v>
      </c>
      <c r="S3251">
        <v>31</v>
      </c>
      <c r="T3251" t="s">
        <v>64</v>
      </c>
      <c r="U3251" t="s">
        <v>797</v>
      </c>
      <c r="V3251" t="s">
        <v>615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  <c r="AC3251" t="s">
        <v>67</v>
      </c>
      <c r="AD3251" t="s">
        <v>67</v>
      </c>
      <c r="AE3251" t="s">
        <v>68</v>
      </c>
      <c r="AF3251" t="s">
        <v>67</v>
      </c>
      <c r="AG3251" t="s">
        <v>67</v>
      </c>
      <c r="AH3251" t="s">
        <v>67</v>
      </c>
      <c r="AI3251" t="s">
        <v>67</v>
      </c>
      <c r="AJ3251" t="s">
        <v>67</v>
      </c>
      <c r="AK3251" t="s">
        <v>67</v>
      </c>
      <c r="AL3251" t="s">
        <v>67</v>
      </c>
      <c r="AM3251" t="s">
        <v>67</v>
      </c>
      <c r="AN3251" t="s">
        <v>67</v>
      </c>
      <c r="AO3251" t="s">
        <v>67</v>
      </c>
      <c r="AP3251" t="s">
        <v>67</v>
      </c>
      <c r="AQ3251" t="s">
        <v>67</v>
      </c>
      <c r="AR3251" t="s">
        <v>67</v>
      </c>
      <c r="AS3251" t="s">
        <v>67</v>
      </c>
      <c r="AT3251" t="s">
        <v>67</v>
      </c>
      <c r="AU3251" t="s">
        <v>68</v>
      </c>
      <c r="AV3251" t="s">
        <v>67</v>
      </c>
      <c r="AW3251" t="s">
        <v>67</v>
      </c>
      <c r="AX3251" t="s">
        <v>67</v>
      </c>
      <c r="AY3251" t="s">
        <v>67</v>
      </c>
      <c r="AZ3251" t="s">
        <v>67</v>
      </c>
      <c r="BA3251" t="s">
        <v>67</v>
      </c>
      <c r="BB3251" t="s">
        <v>67</v>
      </c>
      <c r="BC3251">
        <v>6.253747282</v>
      </c>
      <c r="BE3251" t="str">
        <f t="shared" si="50"/>
        <v>TRES RENTABLE</v>
      </c>
    </row>
    <row r="3252" spans="1:57" x14ac:dyDescent="0.25">
      <c r="A3252" t="s">
        <v>0</v>
      </c>
      <c r="B3252" t="s">
        <v>15478</v>
      </c>
      <c r="C3252">
        <v>66</v>
      </c>
      <c r="D3252">
        <v>81</v>
      </c>
      <c r="E3252">
        <v>4</v>
      </c>
      <c r="F3252">
        <v>5</v>
      </c>
      <c r="G3252" t="s">
        <v>15479</v>
      </c>
      <c r="H3252">
        <v>63</v>
      </c>
      <c r="I3252">
        <v>11835</v>
      </c>
      <c r="J3252" t="s">
        <v>1444</v>
      </c>
      <c r="K3252" t="s">
        <v>8667</v>
      </c>
      <c r="L3252" t="s">
        <v>15480</v>
      </c>
      <c r="M3252">
        <v>1920</v>
      </c>
      <c r="N3252">
        <v>81</v>
      </c>
      <c r="O3252" t="s">
        <v>15481</v>
      </c>
      <c r="P3252">
        <v>0</v>
      </c>
      <c r="Q3252" t="s">
        <v>15482</v>
      </c>
      <c r="R3252" t="s">
        <v>15483</v>
      </c>
      <c r="S3252">
        <v>7</v>
      </c>
      <c r="T3252" t="s">
        <v>8673</v>
      </c>
      <c r="U3252" t="s">
        <v>8674</v>
      </c>
      <c r="V3252" t="s">
        <v>96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  <c r="AC3252" t="s">
        <v>67</v>
      </c>
      <c r="AD3252" t="s">
        <v>67</v>
      </c>
      <c r="AE3252" t="s">
        <v>67</v>
      </c>
      <c r="AF3252" t="s">
        <v>67</v>
      </c>
      <c r="AG3252" t="s">
        <v>67</v>
      </c>
      <c r="AH3252" t="s">
        <v>67</v>
      </c>
      <c r="AI3252" t="s">
        <v>67</v>
      </c>
      <c r="AJ3252" t="s">
        <v>67</v>
      </c>
      <c r="AK3252" t="s">
        <v>67</v>
      </c>
      <c r="AL3252" t="s">
        <v>67</v>
      </c>
      <c r="AM3252" t="s">
        <v>68</v>
      </c>
      <c r="AN3252" t="s">
        <v>67</v>
      </c>
      <c r="AO3252" t="s">
        <v>67</v>
      </c>
      <c r="AP3252" t="s">
        <v>67</v>
      </c>
      <c r="AQ3252" t="s">
        <v>67</v>
      </c>
      <c r="AR3252" t="s">
        <v>67</v>
      </c>
      <c r="AS3252" t="s">
        <v>68</v>
      </c>
      <c r="AT3252" t="s">
        <v>67</v>
      </c>
      <c r="AU3252" t="s">
        <v>68</v>
      </c>
      <c r="AV3252" t="s">
        <v>67</v>
      </c>
      <c r="AW3252" t="s">
        <v>67</v>
      </c>
      <c r="AX3252" t="s">
        <v>67</v>
      </c>
      <c r="AY3252" t="s">
        <v>67</v>
      </c>
      <c r="AZ3252" t="s">
        <v>67</v>
      </c>
      <c r="BA3252" t="s">
        <v>67</v>
      </c>
      <c r="BB3252" t="s">
        <v>67</v>
      </c>
      <c r="BC3252">
        <v>1.1835000000000001E-3</v>
      </c>
      <c r="BE3252" t="str">
        <f t="shared" si="50"/>
        <v>PAS RENTABLE</v>
      </c>
    </row>
    <row r="3253" spans="1:57" x14ac:dyDescent="0.25">
      <c r="A3253" t="s">
        <v>0</v>
      </c>
      <c r="B3253" t="s">
        <v>15484</v>
      </c>
      <c r="C3253">
        <v>31</v>
      </c>
      <c r="D3253">
        <v>100</v>
      </c>
      <c r="E3253">
        <v>98</v>
      </c>
      <c r="F3253">
        <v>95</v>
      </c>
      <c r="G3253" t="s">
        <v>221</v>
      </c>
      <c r="H3253">
        <v>1000</v>
      </c>
      <c r="I3253">
        <v>48468407.530000001</v>
      </c>
      <c r="J3253" t="s">
        <v>15485</v>
      </c>
      <c r="K3253" t="s">
        <v>15486</v>
      </c>
      <c r="L3253" t="s">
        <v>15487</v>
      </c>
      <c r="M3253">
        <v>1250</v>
      </c>
      <c r="N3253">
        <v>2227</v>
      </c>
      <c r="O3253" t="s">
        <v>15488</v>
      </c>
      <c r="P3253">
        <v>1</v>
      </c>
      <c r="Q3253" t="s">
        <v>15489</v>
      </c>
      <c r="R3253" t="s">
        <v>15490</v>
      </c>
      <c r="S3253">
        <v>16</v>
      </c>
      <c r="T3253" t="s">
        <v>64</v>
      </c>
      <c r="U3253" t="s">
        <v>87</v>
      </c>
      <c r="V3253" t="s">
        <v>66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  <c r="AC3253" t="s">
        <v>67</v>
      </c>
      <c r="AD3253" t="s">
        <v>67</v>
      </c>
      <c r="AE3253" t="s">
        <v>67</v>
      </c>
      <c r="AF3253" t="s">
        <v>67</v>
      </c>
      <c r="AG3253" t="s">
        <v>67</v>
      </c>
      <c r="AH3253" t="s">
        <v>67</v>
      </c>
      <c r="AI3253" t="s">
        <v>67</v>
      </c>
      <c r="AJ3253" t="s">
        <v>67</v>
      </c>
      <c r="AK3253" t="s">
        <v>67</v>
      </c>
      <c r="AL3253" t="s">
        <v>67</v>
      </c>
      <c r="AM3253" t="s">
        <v>68</v>
      </c>
      <c r="AN3253" t="s">
        <v>67</v>
      </c>
      <c r="AO3253" t="s">
        <v>67</v>
      </c>
      <c r="AP3253" t="s">
        <v>67</v>
      </c>
      <c r="AQ3253" t="s">
        <v>67</v>
      </c>
      <c r="AR3253" t="s">
        <v>68</v>
      </c>
      <c r="AS3253" t="s">
        <v>68</v>
      </c>
      <c r="AT3253" t="s">
        <v>67</v>
      </c>
      <c r="AU3253" t="s">
        <v>68</v>
      </c>
      <c r="AV3253" t="s">
        <v>67</v>
      </c>
      <c r="AW3253" t="s">
        <v>67</v>
      </c>
      <c r="AX3253" t="s">
        <v>67</v>
      </c>
      <c r="AY3253" t="s">
        <v>67</v>
      </c>
      <c r="AZ3253" t="s">
        <v>67</v>
      </c>
      <c r="BA3253" t="s">
        <v>67</v>
      </c>
      <c r="BB3253" t="s">
        <v>67</v>
      </c>
      <c r="BC3253">
        <v>6.253747282</v>
      </c>
      <c r="BE3253" t="str">
        <f t="shared" si="50"/>
        <v>TRES RENTABLE</v>
      </c>
    </row>
    <row r="3254" spans="1:57" x14ac:dyDescent="0.25">
      <c r="A3254" t="s">
        <v>0</v>
      </c>
      <c r="B3254" t="s">
        <v>4702</v>
      </c>
      <c r="C3254">
        <v>32</v>
      </c>
      <c r="D3254">
        <v>90</v>
      </c>
      <c r="E3254">
        <v>110</v>
      </c>
      <c r="F3254">
        <v>711</v>
      </c>
      <c r="G3254" t="s">
        <v>1218</v>
      </c>
      <c r="H3254">
        <v>1000</v>
      </c>
      <c r="I3254">
        <v>48468407.530000001</v>
      </c>
      <c r="J3254" t="s">
        <v>4205</v>
      </c>
      <c r="K3254" t="s">
        <v>421</v>
      </c>
      <c r="L3254" t="s">
        <v>15491</v>
      </c>
      <c r="M3254">
        <v>5715</v>
      </c>
      <c r="N3254">
        <v>3937</v>
      </c>
      <c r="O3254" t="s">
        <v>10616</v>
      </c>
      <c r="P3254">
        <v>4</v>
      </c>
      <c r="Q3254" t="s">
        <v>15492</v>
      </c>
      <c r="R3254" t="s">
        <v>15493</v>
      </c>
      <c r="S3254">
        <v>60</v>
      </c>
      <c r="T3254" t="s">
        <v>64</v>
      </c>
      <c r="U3254" t="s">
        <v>65</v>
      </c>
      <c r="V3254" t="s">
        <v>615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  <c r="AC3254" t="s">
        <v>67</v>
      </c>
      <c r="AD3254" t="s">
        <v>68</v>
      </c>
      <c r="AE3254" t="s">
        <v>67</v>
      </c>
      <c r="AF3254" t="s">
        <v>67</v>
      </c>
      <c r="AG3254" t="s">
        <v>67</v>
      </c>
      <c r="AH3254" t="s">
        <v>67</v>
      </c>
      <c r="AI3254" t="s">
        <v>67</v>
      </c>
      <c r="AJ3254" t="s">
        <v>67</v>
      </c>
      <c r="AK3254" t="s">
        <v>67</v>
      </c>
      <c r="AL3254" t="s">
        <v>67</v>
      </c>
      <c r="AM3254" t="s">
        <v>67</v>
      </c>
      <c r="AN3254" t="s">
        <v>67</v>
      </c>
      <c r="AO3254" t="s">
        <v>67</v>
      </c>
      <c r="AP3254" t="s">
        <v>67</v>
      </c>
      <c r="AQ3254" t="s">
        <v>67</v>
      </c>
      <c r="AR3254" t="s">
        <v>68</v>
      </c>
      <c r="AS3254" t="s">
        <v>67</v>
      </c>
      <c r="AT3254" t="s">
        <v>68</v>
      </c>
      <c r="AU3254" t="s">
        <v>67</v>
      </c>
      <c r="AV3254" t="s">
        <v>67</v>
      </c>
      <c r="AW3254" t="s">
        <v>67</v>
      </c>
      <c r="AX3254" t="s">
        <v>67</v>
      </c>
      <c r="AY3254" t="s">
        <v>67</v>
      </c>
      <c r="AZ3254" t="s">
        <v>67</v>
      </c>
      <c r="BA3254" t="s">
        <v>67</v>
      </c>
      <c r="BB3254" t="s">
        <v>67</v>
      </c>
      <c r="BC3254">
        <v>6.253747282</v>
      </c>
      <c r="BE3254" t="str">
        <f t="shared" si="50"/>
        <v>TRES RENTABLE</v>
      </c>
    </row>
    <row r="3255" spans="1:57" x14ac:dyDescent="0.25">
      <c r="A3255" t="s">
        <v>0</v>
      </c>
      <c r="B3255" t="s">
        <v>15494</v>
      </c>
      <c r="C3255">
        <v>17</v>
      </c>
      <c r="D3255">
        <v>116</v>
      </c>
      <c r="E3255">
        <v>24</v>
      </c>
      <c r="F3255">
        <v>46</v>
      </c>
      <c r="G3255" t="s">
        <v>15495</v>
      </c>
      <c r="H3255">
        <v>183</v>
      </c>
      <c r="I3255">
        <v>48468407.530000001</v>
      </c>
      <c r="J3255" t="s">
        <v>245</v>
      </c>
      <c r="K3255" t="s">
        <v>14659</v>
      </c>
      <c r="L3255" t="s">
        <v>15496</v>
      </c>
      <c r="M3255">
        <v>2223</v>
      </c>
      <c r="N3255">
        <v>428</v>
      </c>
      <c r="O3255" t="s">
        <v>15497</v>
      </c>
      <c r="P3255">
        <v>2</v>
      </c>
      <c r="Q3255" t="s">
        <v>15498</v>
      </c>
      <c r="R3255" t="s">
        <v>15499</v>
      </c>
      <c r="S3255">
        <v>27</v>
      </c>
      <c r="T3255" t="s">
        <v>64</v>
      </c>
      <c r="U3255" t="s">
        <v>299</v>
      </c>
      <c r="V3255" t="s">
        <v>615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  <c r="AC3255" t="s">
        <v>67</v>
      </c>
      <c r="AD3255" t="s">
        <v>67</v>
      </c>
      <c r="AE3255" t="s">
        <v>67</v>
      </c>
      <c r="AF3255" t="s">
        <v>67</v>
      </c>
      <c r="AG3255" t="s">
        <v>67</v>
      </c>
      <c r="AH3255" t="s">
        <v>67</v>
      </c>
      <c r="AI3255" t="s">
        <v>67</v>
      </c>
      <c r="AJ3255" t="s">
        <v>67</v>
      </c>
      <c r="AK3255" t="s">
        <v>67</v>
      </c>
      <c r="AL3255" t="s">
        <v>67</v>
      </c>
      <c r="AM3255" t="s">
        <v>67</v>
      </c>
      <c r="AN3255" t="s">
        <v>67</v>
      </c>
      <c r="AO3255" t="s">
        <v>67</v>
      </c>
      <c r="AP3255" t="s">
        <v>67</v>
      </c>
      <c r="AQ3255" t="s">
        <v>67</v>
      </c>
      <c r="AR3255" t="s">
        <v>67</v>
      </c>
      <c r="AS3255" t="s">
        <v>68</v>
      </c>
      <c r="AT3255" t="s">
        <v>67</v>
      </c>
      <c r="AU3255" t="s">
        <v>68</v>
      </c>
      <c r="AV3255" t="s">
        <v>67</v>
      </c>
      <c r="AW3255" t="s">
        <v>67</v>
      </c>
      <c r="AX3255" t="s">
        <v>67</v>
      </c>
      <c r="AY3255" t="s">
        <v>67</v>
      </c>
      <c r="AZ3255" t="s">
        <v>67</v>
      </c>
      <c r="BA3255" t="s">
        <v>67</v>
      </c>
      <c r="BB3255" t="s">
        <v>67</v>
      </c>
      <c r="BC3255">
        <v>6.253747282</v>
      </c>
      <c r="BE3255" t="str">
        <f t="shared" si="50"/>
        <v>TRES RENTABLE</v>
      </c>
    </row>
    <row r="3256" spans="1:57" x14ac:dyDescent="0.25">
      <c r="A3256" t="s">
        <v>0</v>
      </c>
      <c r="B3256" t="s">
        <v>15500</v>
      </c>
      <c r="C3256">
        <v>4</v>
      </c>
      <c r="D3256">
        <v>84</v>
      </c>
      <c r="E3256">
        <v>5</v>
      </c>
      <c r="F3256">
        <v>482</v>
      </c>
      <c r="G3256" t="s">
        <v>15501</v>
      </c>
      <c r="H3256">
        <v>670</v>
      </c>
      <c r="I3256">
        <v>48468407.530000001</v>
      </c>
      <c r="J3256" t="s">
        <v>1700</v>
      </c>
      <c r="K3256" t="s">
        <v>10641</v>
      </c>
      <c r="L3256" t="s">
        <v>15502</v>
      </c>
      <c r="M3256">
        <v>553</v>
      </c>
      <c r="N3256">
        <v>2739</v>
      </c>
      <c r="O3256" t="s">
        <v>5619</v>
      </c>
      <c r="P3256">
        <v>5</v>
      </c>
      <c r="Q3256" t="s">
        <v>96</v>
      </c>
      <c r="R3256" t="s">
        <v>15503</v>
      </c>
      <c r="S3256">
        <v>3</v>
      </c>
      <c r="T3256" t="s">
        <v>64</v>
      </c>
      <c r="U3256" t="s">
        <v>65</v>
      </c>
      <c r="V3256" t="s">
        <v>66</v>
      </c>
      <c r="W3256">
        <v>10000000</v>
      </c>
      <c r="X3256">
        <v>2010</v>
      </c>
      <c r="Y3256">
        <v>608</v>
      </c>
      <c r="Z3256">
        <v>5.2</v>
      </c>
      <c r="AA3256">
        <v>2.2204030549999998</v>
      </c>
      <c r="AB3256">
        <v>119</v>
      </c>
      <c r="AC3256" t="s">
        <v>67</v>
      </c>
      <c r="AD3256" t="s">
        <v>67</v>
      </c>
      <c r="AE3256" t="s">
        <v>67</v>
      </c>
      <c r="AF3256" t="s">
        <v>67</v>
      </c>
      <c r="AG3256" t="s">
        <v>67</v>
      </c>
      <c r="AH3256" t="s">
        <v>67</v>
      </c>
      <c r="AI3256" t="s">
        <v>67</v>
      </c>
      <c r="AJ3256" t="s">
        <v>67</v>
      </c>
      <c r="AK3256" t="s">
        <v>67</v>
      </c>
      <c r="AL3256" t="s">
        <v>67</v>
      </c>
      <c r="AM3256" t="s">
        <v>68</v>
      </c>
      <c r="AN3256" t="s">
        <v>67</v>
      </c>
      <c r="AO3256" t="s">
        <v>67</v>
      </c>
      <c r="AP3256" t="s">
        <v>67</v>
      </c>
      <c r="AQ3256" t="s">
        <v>67</v>
      </c>
      <c r="AR3256" t="s">
        <v>67</v>
      </c>
      <c r="AS3256" t="s">
        <v>67</v>
      </c>
      <c r="AT3256" t="s">
        <v>67</v>
      </c>
      <c r="AU3256" t="s">
        <v>67</v>
      </c>
      <c r="AV3256" t="s">
        <v>67</v>
      </c>
      <c r="AW3256" t="s">
        <v>67</v>
      </c>
      <c r="AX3256" t="s">
        <v>67</v>
      </c>
      <c r="AY3256" t="s">
        <v>67</v>
      </c>
      <c r="AZ3256" t="s">
        <v>67</v>
      </c>
      <c r="BA3256" t="s">
        <v>67</v>
      </c>
      <c r="BB3256" t="s">
        <v>67</v>
      </c>
      <c r="BC3256">
        <v>6.253747282</v>
      </c>
      <c r="BE3256" t="str">
        <f t="shared" si="50"/>
        <v>TRES RENTABLE</v>
      </c>
    </row>
    <row r="3257" spans="1:57" x14ac:dyDescent="0.25">
      <c r="A3257" t="s">
        <v>0</v>
      </c>
      <c r="B3257" t="s">
        <v>8631</v>
      </c>
      <c r="C3257">
        <v>152</v>
      </c>
      <c r="D3257">
        <v>135</v>
      </c>
      <c r="E3257">
        <v>419</v>
      </c>
      <c r="F3257">
        <v>7</v>
      </c>
      <c r="G3257" t="s">
        <v>13585</v>
      </c>
      <c r="H3257">
        <v>398</v>
      </c>
      <c r="I3257">
        <v>128486</v>
      </c>
      <c r="J3257" t="s">
        <v>4703</v>
      </c>
      <c r="K3257" t="s">
        <v>6920</v>
      </c>
      <c r="L3257" t="s">
        <v>15504</v>
      </c>
      <c r="M3257">
        <v>26156</v>
      </c>
      <c r="N3257">
        <v>569</v>
      </c>
      <c r="O3257" t="s">
        <v>15505</v>
      </c>
      <c r="P3257">
        <v>0</v>
      </c>
      <c r="Q3257" t="s">
        <v>15506</v>
      </c>
      <c r="R3257" t="s">
        <v>15507</v>
      </c>
      <c r="S3257">
        <v>74</v>
      </c>
      <c r="T3257" t="s">
        <v>12721</v>
      </c>
      <c r="U3257" t="s">
        <v>5722</v>
      </c>
      <c r="V3257" t="s">
        <v>615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  <c r="AC3257" t="s">
        <v>67</v>
      </c>
      <c r="AD3257" t="s">
        <v>68</v>
      </c>
      <c r="AE3257" t="s">
        <v>67</v>
      </c>
      <c r="AF3257" t="s">
        <v>67</v>
      </c>
      <c r="AG3257" t="s">
        <v>68</v>
      </c>
      <c r="AH3257" t="s">
        <v>67</v>
      </c>
      <c r="AI3257" t="s">
        <v>67</v>
      </c>
      <c r="AJ3257" t="s">
        <v>67</v>
      </c>
      <c r="AK3257" t="s">
        <v>67</v>
      </c>
      <c r="AL3257" t="s">
        <v>67</v>
      </c>
      <c r="AM3257" t="s">
        <v>68</v>
      </c>
      <c r="AN3257" t="s">
        <v>67</v>
      </c>
      <c r="AO3257" t="s">
        <v>67</v>
      </c>
      <c r="AP3257" t="s">
        <v>67</v>
      </c>
      <c r="AQ3257" t="s">
        <v>68</v>
      </c>
      <c r="AR3257" t="s">
        <v>67</v>
      </c>
      <c r="AS3257" t="s">
        <v>67</v>
      </c>
      <c r="AT3257" t="s">
        <v>67</v>
      </c>
      <c r="AU3257" t="s">
        <v>67</v>
      </c>
      <c r="AV3257" t="s">
        <v>67</v>
      </c>
      <c r="AW3257" t="s">
        <v>67</v>
      </c>
      <c r="AX3257" t="s">
        <v>67</v>
      </c>
      <c r="AY3257" t="s">
        <v>67</v>
      </c>
      <c r="AZ3257" t="s">
        <v>67</v>
      </c>
      <c r="BA3257" t="s">
        <v>67</v>
      </c>
      <c r="BB3257" t="s">
        <v>67</v>
      </c>
      <c r="BC3257">
        <v>1.28486E-2</v>
      </c>
      <c r="BE3257" t="str">
        <f t="shared" si="50"/>
        <v>PAS RENTABLE</v>
      </c>
    </row>
    <row r="3258" spans="1:57" x14ac:dyDescent="0.25">
      <c r="A3258" t="s">
        <v>0</v>
      </c>
      <c r="B3258" t="s">
        <v>13026</v>
      </c>
      <c r="C3258">
        <v>129</v>
      </c>
      <c r="D3258">
        <v>84</v>
      </c>
      <c r="E3258">
        <v>36</v>
      </c>
      <c r="F3258">
        <v>899</v>
      </c>
      <c r="G3258" t="s">
        <v>11670</v>
      </c>
      <c r="H3258">
        <v>1000</v>
      </c>
      <c r="I3258">
        <v>48468407.530000001</v>
      </c>
      <c r="J3258" t="s">
        <v>5572</v>
      </c>
      <c r="K3258" t="s">
        <v>2844</v>
      </c>
      <c r="L3258" t="s">
        <v>15508</v>
      </c>
      <c r="M3258">
        <v>7286</v>
      </c>
      <c r="N3258">
        <v>4686</v>
      </c>
      <c r="O3258" t="s">
        <v>3959</v>
      </c>
      <c r="P3258">
        <v>0</v>
      </c>
      <c r="Q3258" t="s">
        <v>15509</v>
      </c>
      <c r="R3258" t="s">
        <v>15510</v>
      </c>
      <c r="S3258">
        <v>75</v>
      </c>
      <c r="T3258" t="s">
        <v>64</v>
      </c>
      <c r="U3258" t="s">
        <v>65</v>
      </c>
      <c r="V3258" t="s">
        <v>615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  <c r="AC3258" t="s">
        <v>67</v>
      </c>
      <c r="AD3258" t="s">
        <v>67</v>
      </c>
      <c r="AE3258" t="s">
        <v>67</v>
      </c>
      <c r="AF3258" t="s">
        <v>67</v>
      </c>
      <c r="AG3258" t="s">
        <v>67</v>
      </c>
      <c r="AH3258" t="s">
        <v>67</v>
      </c>
      <c r="AI3258" t="s">
        <v>67</v>
      </c>
      <c r="AJ3258" t="s">
        <v>68</v>
      </c>
      <c r="AK3258" t="s">
        <v>67</v>
      </c>
      <c r="AL3258" t="s">
        <v>67</v>
      </c>
      <c r="AM3258" t="s">
        <v>67</v>
      </c>
      <c r="AN3258" t="s">
        <v>67</v>
      </c>
      <c r="AO3258" t="s">
        <v>67</v>
      </c>
      <c r="AP3258" t="s">
        <v>67</v>
      </c>
      <c r="AQ3258" t="s">
        <v>67</v>
      </c>
      <c r="AR3258" t="s">
        <v>68</v>
      </c>
      <c r="AS3258" t="s">
        <v>67</v>
      </c>
      <c r="AT3258" t="s">
        <v>67</v>
      </c>
      <c r="AU3258" t="s">
        <v>67</v>
      </c>
      <c r="AV3258" t="s">
        <v>67</v>
      </c>
      <c r="AW3258" t="s">
        <v>67</v>
      </c>
      <c r="AX3258" t="s">
        <v>67</v>
      </c>
      <c r="AY3258" t="s">
        <v>67</v>
      </c>
      <c r="AZ3258" t="s">
        <v>67</v>
      </c>
      <c r="BA3258" t="s">
        <v>67</v>
      </c>
      <c r="BB3258" t="s">
        <v>67</v>
      </c>
      <c r="BC3258">
        <v>6.253747282</v>
      </c>
      <c r="BE3258" t="str">
        <f t="shared" si="50"/>
        <v>TRES RENTABLE</v>
      </c>
    </row>
    <row r="3259" spans="1:57" x14ac:dyDescent="0.25">
      <c r="A3259" t="s">
        <v>0</v>
      </c>
      <c r="B3259" t="s">
        <v>15511</v>
      </c>
      <c r="C3259">
        <v>15</v>
      </c>
      <c r="D3259">
        <v>89</v>
      </c>
      <c r="E3259">
        <v>3</v>
      </c>
      <c r="F3259">
        <v>499</v>
      </c>
      <c r="G3259" t="s">
        <v>759</v>
      </c>
      <c r="H3259">
        <v>764</v>
      </c>
      <c r="I3259">
        <v>48468407.530000001</v>
      </c>
      <c r="J3259" t="s">
        <v>15512</v>
      </c>
      <c r="K3259" t="s">
        <v>3028</v>
      </c>
      <c r="L3259" t="s">
        <v>15513</v>
      </c>
      <c r="M3259">
        <v>3015</v>
      </c>
      <c r="N3259">
        <v>2876</v>
      </c>
      <c r="O3259" t="s">
        <v>12661</v>
      </c>
      <c r="P3259">
        <v>1</v>
      </c>
      <c r="Q3259" t="s">
        <v>15514</v>
      </c>
      <c r="R3259" t="s">
        <v>15515</v>
      </c>
      <c r="S3259">
        <v>27</v>
      </c>
      <c r="T3259" t="s">
        <v>64</v>
      </c>
      <c r="U3259" t="s">
        <v>299</v>
      </c>
      <c r="V3259" t="s">
        <v>96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  <c r="AC3259" t="s">
        <v>67</v>
      </c>
      <c r="AD3259" t="s">
        <v>68</v>
      </c>
      <c r="AE3259" t="s">
        <v>67</v>
      </c>
      <c r="AF3259" t="s">
        <v>67</v>
      </c>
      <c r="AG3259" t="s">
        <v>68</v>
      </c>
      <c r="AH3259" t="s">
        <v>67</v>
      </c>
      <c r="AI3259" t="s">
        <v>67</v>
      </c>
      <c r="AJ3259" t="s">
        <v>67</v>
      </c>
      <c r="AK3259" t="s">
        <v>67</v>
      </c>
      <c r="AL3259" t="s">
        <v>67</v>
      </c>
      <c r="AM3259" t="s">
        <v>68</v>
      </c>
      <c r="AN3259" t="s">
        <v>67</v>
      </c>
      <c r="AO3259" t="s">
        <v>67</v>
      </c>
      <c r="AP3259" t="s">
        <v>67</v>
      </c>
      <c r="AQ3259" t="s">
        <v>67</v>
      </c>
      <c r="AR3259" t="s">
        <v>67</v>
      </c>
      <c r="AS3259" t="s">
        <v>67</v>
      </c>
      <c r="AT3259" t="s">
        <v>67</v>
      </c>
      <c r="AU3259" t="s">
        <v>68</v>
      </c>
      <c r="AV3259" t="s">
        <v>67</v>
      </c>
      <c r="AW3259" t="s">
        <v>67</v>
      </c>
      <c r="AX3259" t="s">
        <v>67</v>
      </c>
      <c r="AY3259" t="s">
        <v>67</v>
      </c>
      <c r="AZ3259" t="s">
        <v>67</v>
      </c>
      <c r="BA3259" t="s">
        <v>67</v>
      </c>
      <c r="BB3259" t="s">
        <v>67</v>
      </c>
      <c r="BC3259">
        <v>6.253747282</v>
      </c>
      <c r="BE3259" t="str">
        <f t="shared" si="50"/>
        <v>TRES RENTABLE</v>
      </c>
    </row>
    <row r="3260" spans="1:57" x14ac:dyDescent="0.25">
      <c r="A3260" t="s">
        <v>0</v>
      </c>
      <c r="B3260" t="s">
        <v>6576</v>
      </c>
      <c r="C3260">
        <v>248</v>
      </c>
      <c r="D3260">
        <v>107</v>
      </c>
      <c r="E3260">
        <v>99</v>
      </c>
      <c r="F3260">
        <v>452</v>
      </c>
      <c r="G3260" t="s">
        <v>9076</v>
      </c>
      <c r="H3260">
        <v>17000</v>
      </c>
      <c r="I3260">
        <v>16025394</v>
      </c>
      <c r="J3260" t="s">
        <v>1444</v>
      </c>
      <c r="K3260" t="s">
        <v>587</v>
      </c>
      <c r="L3260" t="s">
        <v>15516</v>
      </c>
      <c r="M3260">
        <v>131180</v>
      </c>
      <c r="N3260">
        <v>18983</v>
      </c>
      <c r="O3260" t="s">
        <v>1806</v>
      </c>
      <c r="P3260">
        <v>6</v>
      </c>
      <c r="Q3260" t="s">
        <v>15517</v>
      </c>
      <c r="R3260" t="s">
        <v>15518</v>
      </c>
      <c r="S3260">
        <v>220</v>
      </c>
      <c r="T3260" t="s">
        <v>64</v>
      </c>
      <c r="U3260" t="s">
        <v>65</v>
      </c>
      <c r="V3260" t="s">
        <v>615</v>
      </c>
      <c r="W3260">
        <v>39752620.439999998</v>
      </c>
      <c r="X3260">
        <v>2009</v>
      </c>
      <c r="Y3260">
        <v>985</v>
      </c>
      <c r="Z3260">
        <v>6.8</v>
      </c>
      <c r="AA3260">
        <v>1.85</v>
      </c>
      <c r="AB3260">
        <v>0</v>
      </c>
      <c r="AC3260" t="s">
        <v>67</v>
      </c>
      <c r="AD3260" t="s">
        <v>67</v>
      </c>
      <c r="AE3260" t="s">
        <v>67</v>
      </c>
      <c r="AF3260" t="s">
        <v>67</v>
      </c>
      <c r="AG3260" t="s">
        <v>67</v>
      </c>
      <c r="AH3260" t="s">
        <v>67</v>
      </c>
      <c r="AI3260" t="s">
        <v>67</v>
      </c>
      <c r="AJ3260" t="s">
        <v>67</v>
      </c>
      <c r="AK3260" t="s">
        <v>67</v>
      </c>
      <c r="AL3260" t="s">
        <v>67</v>
      </c>
      <c r="AM3260" t="s">
        <v>68</v>
      </c>
      <c r="AN3260" t="s">
        <v>67</v>
      </c>
      <c r="AO3260" t="s">
        <v>67</v>
      </c>
      <c r="AP3260" t="s">
        <v>67</v>
      </c>
      <c r="AQ3260" t="s">
        <v>67</v>
      </c>
      <c r="AR3260" t="s">
        <v>67</v>
      </c>
      <c r="AS3260" t="s">
        <v>68</v>
      </c>
      <c r="AT3260" t="s">
        <v>67</v>
      </c>
      <c r="AU3260" t="s">
        <v>68</v>
      </c>
      <c r="AV3260" t="s">
        <v>67</v>
      </c>
      <c r="AW3260" t="s">
        <v>67</v>
      </c>
      <c r="AX3260" t="s">
        <v>67</v>
      </c>
      <c r="AY3260" t="s">
        <v>67</v>
      </c>
      <c r="AZ3260" t="s">
        <v>67</v>
      </c>
      <c r="BA3260" t="s">
        <v>67</v>
      </c>
      <c r="BB3260" t="s">
        <v>67</v>
      </c>
      <c r="BC3260">
        <v>6.253747282</v>
      </c>
      <c r="BE3260" t="str">
        <f t="shared" si="50"/>
        <v>TRES RENTABLE</v>
      </c>
    </row>
    <row r="3261" spans="1:57" x14ac:dyDescent="0.25">
      <c r="A3261" t="s">
        <v>0</v>
      </c>
      <c r="B3261" t="s">
        <v>15519</v>
      </c>
      <c r="C3261">
        <v>52</v>
      </c>
      <c r="D3261">
        <v>144</v>
      </c>
      <c r="E3261">
        <v>0</v>
      </c>
      <c r="F3261">
        <v>195</v>
      </c>
      <c r="G3261" t="s">
        <v>15520</v>
      </c>
      <c r="H3261">
        <v>786</v>
      </c>
      <c r="I3261">
        <v>2483955</v>
      </c>
      <c r="J3261" t="s">
        <v>245</v>
      </c>
      <c r="K3261" t="s">
        <v>12945</v>
      </c>
      <c r="L3261" t="s">
        <v>15521</v>
      </c>
      <c r="M3261">
        <v>8369</v>
      </c>
      <c r="N3261">
        <v>1674</v>
      </c>
      <c r="O3261" t="s">
        <v>15522</v>
      </c>
      <c r="P3261">
        <v>0</v>
      </c>
      <c r="Q3261" t="s">
        <v>15523</v>
      </c>
      <c r="R3261" t="s">
        <v>15524</v>
      </c>
      <c r="S3261">
        <v>165</v>
      </c>
      <c r="T3261" t="s">
        <v>64</v>
      </c>
      <c r="U3261" t="s">
        <v>65</v>
      </c>
      <c r="V3261" t="s">
        <v>615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  <c r="AC3261" t="s">
        <v>67</v>
      </c>
      <c r="AD3261" t="s">
        <v>67</v>
      </c>
      <c r="AE3261" t="s">
        <v>67</v>
      </c>
      <c r="AF3261" t="s">
        <v>67</v>
      </c>
      <c r="AG3261" t="s">
        <v>67</v>
      </c>
      <c r="AH3261" t="s">
        <v>67</v>
      </c>
      <c r="AI3261" t="s">
        <v>67</v>
      </c>
      <c r="AJ3261" t="s">
        <v>67</v>
      </c>
      <c r="AK3261" t="s">
        <v>67</v>
      </c>
      <c r="AL3261" t="s">
        <v>67</v>
      </c>
      <c r="AM3261" t="s">
        <v>67</v>
      </c>
      <c r="AN3261" t="s">
        <v>67</v>
      </c>
      <c r="AO3261" t="s">
        <v>67</v>
      </c>
      <c r="AP3261" t="s">
        <v>67</v>
      </c>
      <c r="AQ3261" t="s">
        <v>67</v>
      </c>
      <c r="AR3261" t="s">
        <v>67</v>
      </c>
      <c r="AS3261" t="s">
        <v>68</v>
      </c>
      <c r="AT3261" t="s">
        <v>67</v>
      </c>
      <c r="AU3261" t="s">
        <v>68</v>
      </c>
      <c r="AV3261" t="s">
        <v>67</v>
      </c>
      <c r="AW3261" t="s">
        <v>67</v>
      </c>
      <c r="AX3261" t="s">
        <v>67</v>
      </c>
      <c r="AY3261" t="s">
        <v>67</v>
      </c>
      <c r="AZ3261" t="s">
        <v>67</v>
      </c>
      <c r="BA3261" t="s">
        <v>67</v>
      </c>
      <c r="BB3261" t="s">
        <v>67</v>
      </c>
      <c r="BC3261">
        <v>0.25874531299999998</v>
      </c>
      <c r="BE3261" t="str">
        <f t="shared" si="50"/>
        <v>PAS RENTABLE</v>
      </c>
    </row>
    <row r="3262" spans="1:57" x14ac:dyDescent="0.25">
      <c r="A3262" t="s">
        <v>0</v>
      </c>
      <c r="B3262" t="s">
        <v>3262</v>
      </c>
      <c r="C3262">
        <v>55</v>
      </c>
      <c r="D3262">
        <v>98</v>
      </c>
      <c r="E3262">
        <v>41</v>
      </c>
      <c r="F3262">
        <v>525</v>
      </c>
      <c r="G3262" t="s">
        <v>5293</v>
      </c>
      <c r="H3262">
        <v>723</v>
      </c>
      <c r="I3262">
        <v>57176582</v>
      </c>
      <c r="J3262" t="s">
        <v>1700</v>
      </c>
      <c r="K3262" t="s">
        <v>3912</v>
      </c>
      <c r="L3262" t="s">
        <v>15525</v>
      </c>
      <c r="M3262">
        <v>27492</v>
      </c>
      <c r="N3262">
        <v>3939</v>
      </c>
      <c r="O3262" t="s">
        <v>13788</v>
      </c>
      <c r="P3262">
        <v>1</v>
      </c>
      <c r="Q3262" t="s">
        <v>15526</v>
      </c>
      <c r="R3262" t="s">
        <v>15527</v>
      </c>
      <c r="S3262">
        <v>84</v>
      </c>
      <c r="T3262" t="s">
        <v>64</v>
      </c>
      <c r="U3262" t="s">
        <v>65</v>
      </c>
      <c r="V3262" t="s">
        <v>615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  <c r="AC3262" t="s">
        <v>67</v>
      </c>
      <c r="AD3262" t="s">
        <v>67</v>
      </c>
      <c r="AE3262" t="s">
        <v>67</v>
      </c>
      <c r="AF3262" t="s">
        <v>67</v>
      </c>
      <c r="AG3262" t="s">
        <v>67</v>
      </c>
      <c r="AH3262" t="s">
        <v>67</v>
      </c>
      <c r="AI3262" t="s">
        <v>67</v>
      </c>
      <c r="AJ3262" t="s">
        <v>67</v>
      </c>
      <c r="AK3262" t="s">
        <v>67</v>
      </c>
      <c r="AL3262" t="s">
        <v>67</v>
      </c>
      <c r="AM3262" t="s">
        <v>68</v>
      </c>
      <c r="AN3262" t="s">
        <v>67</v>
      </c>
      <c r="AO3262" t="s">
        <v>67</v>
      </c>
      <c r="AP3262" t="s">
        <v>67</v>
      </c>
      <c r="AQ3262" t="s">
        <v>67</v>
      </c>
      <c r="AR3262" t="s">
        <v>67</v>
      </c>
      <c r="AS3262" t="s">
        <v>67</v>
      </c>
      <c r="AT3262" t="s">
        <v>67</v>
      </c>
      <c r="AU3262" t="s">
        <v>67</v>
      </c>
      <c r="AV3262" t="s">
        <v>67</v>
      </c>
      <c r="AW3262" t="s">
        <v>67</v>
      </c>
      <c r="AX3262" t="s">
        <v>67</v>
      </c>
      <c r="AY3262" t="s">
        <v>67</v>
      </c>
      <c r="AZ3262" t="s">
        <v>67</v>
      </c>
      <c r="BA3262" t="s">
        <v>67</v>
      </c>
      <c r="BB3262" t="s">
        <v>67</v>
      </c>
      <c r="BC3262">
        <v>6.0185875790000001</v>
      </c>
      <c r="BE3262" t="str">
        <f t="shared" si="50"/>
        <v>RENTABLE</v>
      </c>
    </row>
    <row r="3263" spans="1:57" x14ac:dyDescent="0.25">
      <c r="A3263" t="s">
        <v>0</v>
      </c>
      <c r="B3263" t="s">
        <v>15528</v>
      </c>
      <c r="C3263">
        <v>30</v>
      </c>
      <c r="D3263">
        <v>94</v>
      </c>
      <c r="E3263">
        <v>9</v>
      </c>
      <c r="F3263">
        <v>262</v>
      </c>
      <c r="G3263" t="s">
        <v>712</v>
      </c>
      <c r="H3263">
        <v>4000</v>
      </c>
      <c r="I3263">
        <v>48468407.530000001</v>
      </c>
      <c r="J3263" t="s">
        <v>494</v>
      </c>
      <c r="K3263" t="s">
        <v>1463</v>
      </c>
      <c r="L3263" t="s">
        <v>15529</v>
      </c>
      <c r="M3263">
        <v>12372</v>
      </c>
      <c r="N3263">
        <v>9432</v>
      </c>
      <c r="O3263" t="s">
        <v>15530</v>
      </c>
      <c r="P3263">
        <v>1</v>
      </c>
      <c r="Q3263" t="s">
        <v>15531</v>
      </c>
      <c r="R3263" t="s">
        <v>15532</v>
      </c>
      <c r="S3263">
        <v>42</v>
      </c>
      <c r="T3263" t="s">
        <v>64</v>
      </c>
      <c r="U3263" t="s">
        <v>299</v>
      </c>
      <c r="V3263" t="s">
        <v>615</v>
      </c>
      <c r="W3263">
        <v>10000000</v>
      </c>
      <c r="X3263">
        <v>2014</v>
      </c>
      <c r="Y3263">
        <v>4000</v>
      </c>
      <c r="Z3263">
        <v>5.2</v>
      </c>
      <c r="AA3263">
        <v>2.2204030549999998</v>
      </c>
      <c r="AB3263">
        <v>0</v>
      </c>
      <c r="AC3263" t="s">
        <v>67</v>
      </c>
      <c r="AD3263" t="s">
        <v>68</v>
      </c>
      <c r="AE3263" t="s">
        <v>67</v>
      </c>
      <c r="AF3263" t="s">
        <v>67</v>
      </c>
      <c r="AG3263" t="s">
        <v>67</v>
      </c>
      <c r="AH3263" t="s">
        <v>67</v>
      </c>
      <c r="AI3263" t="s">
        <v>67</v>
      </c>
      <c r="AJ3263" t="s">
        <v>68</v>
      </c>
      <c r="AK3263" t="s">
        <v>67</v>
      </c>
      <c r="AL3263" t="s">
        <v>67</v>
      </c>
      <c r="AM3263" t="s">
        <v>67</v>
      </c>
      <c r="AN3263" t="s">
        <v>67</v>
      </c>
      <c r="AO3263" t="s">
        <v>67</v>
      </c>
      <c r="AP3263" t="s">
        <v>67</v>
      </c>
      <c r="AQ3263" t="s">
        <v>67</v>
      </c>
      <c r="AR3263" t="s">
        <v>67</v>
      </c>
      <c r="AS3263" t="s">
        <v>67</v>
      </c>
      <c r="AT3263" t="s">
        <v>67</v>
      </c>
      <c r="AU3263" t="s">
        <v>68</v>
      </c>
      <c r="AV3263" t="s">
        <v>67</v>
      </c>
      <c r="AW3263" t="s">
        <v>67</v>
      </c>
      <c r="AX3263" t="s">
        <v>68</v>
      </c>
      <c r="AY3263" t="s">
        <v>67</v>
      </c>
      <c r="AZ3263" t="s">
        <v>67</v>
      </c>
      <c r="BA3263" t="s">
        <v>67</v>
      </c>
      <c r="BB3263" t="s">
        <v>67</v>
      </c>
      <c r="BC3263">
        <v>6.253747282</v>
      </c>
      <c r="BE3263" t="str">
        <f t="shared" si="50"/>
        <v>TRES RENTABLE</v>
      </c>
    </row>
    <row r="3264" spans="1:57" x14ac:dyDescent="0.25">
      <c r="A3264" t="s">
        <v>0</v>
      </c>
      <c r="B3264" t="s">
        <v>8077</v>
      </c>
      <c r="C3264">
        <v>130</v>
      </c>
      <c r="D3264">
        <v>117</v>
      </c>
      <c r="E3264">
        <v>43</v>
      </c>
      <c r="F3264">
        <v>244</v>
      </c>
      <c r="G3264" t="s">
        <v>15533</v>
      </c>
      <c r="H3264">
        <v>742</v>
      </c>
      <c r="I3264">
        <v>43100000</v>
      </c>
      <c r="J3264" t="s">
        <v>81</v>
      </c>
      <c r="K3264" t="s">
        <v>10202</v>
      </c>
      <c r="L3264" t="s">
        <v>15534</v>
      </c>
      <c r="M3264">
        <v>75280</v>
      </c>
      <c r="N3264">
        <v>2127</v>
      </c>
      <c r="O3264" t="s">
        <v>1123</v>
      </c>
      <c r="P3264">
        <v>0</v>
      </c>
      <c r="Q3264" t="s">
        <v>15535</v>
      </c>
      <c r="R3264" t="s">
        <v>15536</v>
      </c>
      <c r="S3264">
        <v>267</v>
      </c>
      <c r="T3264" t="s">
        <v>64</v>
      </c>
      <c r="U3264" t="s">
        <v>87</v>
      </c>
      <c r="V3264" t="s">
        <v>6064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  <c r="AC3264" t="s">
        <v>67</v>
      </c>
      <c r="AD3264" t="s">
        <v>68</v>
      </c>
      <c r="AE3264" t="s">
        <v>67</v>
      </c>
      <c r="AF3264" t="s">
        <v>67</v>
      </c>
      <c r="AG3264" t="s">
        <v>67</v>
      </c>
      <c r="AH3264" t="s">
        <v>67</v>
      </c>
      <c r="AI3264" t="s">
        <v>67</v>
      </c>
      <c r="AJ3264" t="s">
        <v>68</v>
      </c>
      <c r="AK3264" t="s">
        <v>67</v>
      </c>
      <c r="AL3264" t="s">
        <v>67</v>
      </c>
      <c r="AM3264" t="s">
        <v>67</v>
      </c>
      <c r="AN3264" t="s">
        <v>67</v>
      </c>
      <c r="AO3264" t="s">
        <v>67</v>
      </c>
      <c r="AP3264" t="s">
        <v>67</v>
      </c>
      <c r="AQ3264" t="s">
        <v>68</v>
      </c>
      <c r="AR3264" t="s">
        <v>67</v>
      </c>
      <c r="AS3264" t="s">
        <v>67</v>
      </c>
      <c r="AT3264" t="s">
        <v>67</v>
      </c>
      <c r="AU3264" t="s">
        <v>67</v>
      </c>
      <c r="AV3264" t="s">
        <v>67</v>
      </c>
      <c r="AW3264" t="s">
        <v>67</v>
      </c>
      <c r="AX3264" t="s">
        <v>67</v>
      </c>
      <c r="AY3264" t="s">
        <v>67</v>
      </c>
      <c r="AZ3264" t="s">
        <v>67</v>
      </c>
      <c r="BA3264" t="s">
        <v>67</v>
      </c>
      <c r="BB3264" t="s">
        <v>67</v>
      </c>
      <c r="BC3264">
        <v>4.5368421049999998</v>
      </c>
      <c r="BE3264" t="str">
        <f t="shared" si="50"/>
        <v>RENTABLE</v>
      </c>
    </row>
    <row r="3265" spans="1:57" x14ac:dyDescent="0.25">
      <c r="A3265" t="s">
        <v>0</v>
      </c>
      <c r="B3265" t="s">
        <v>15537</v>
      </c>
      <c r="C3265">
        <v>29</v>
      </c>
      <c r="D3265">
        <v>102</v>
      </c>
      <c r="E3265">
        <v>7</v>
      </c>
      <c r="F3265">
        <v>1000</v>
      </c>
      <c r="G3265" t="s">
        <v>8335</v>
      </c>
      <c r="H3265">
        <v>31000</v>
      </c>
      <c r="I3265">
        <v>48468407.530000001</v>
      </c>
      <c r="J3265" t="s">
        <v>4554</v>
      </c>
      <c r="K3265" t="s">
        <v>11630</v>
      </c>
      <c r="L3265" t="s">
        <v>15538</v>
      </c>
      <c r="M3265">
        <v>5865</v>
      </c>
      <c r="N3265">
        <v>35634</v>
      </c>
      <c r="O3265" t="s">
        <v>5942</v>
      </c>
      <c r="P3265">
        <v>7</v>
      </c>
      <c r="Q3265" t="s">
        <v>15539</v>
      </c>
      <c r="R3265" t="s">
        <v>15540</v>
      </c>
      <c r="S3265">
        <v>12</v>
      </c>
      <c r="T3265" t="s">
        <v>64</v>
      </c>
      <c r="U3265" t="s">
        <v>87</v>
      </c>
      <c r="V3265" t="s">
        <v>615</v>
      </c>
      <c r="W3265">
        <v>10000000</v>
      </c>
      <c r="X3265">
        <v>2014</v>
      </c>
      <c r="Y3265">
        <v>1000</v>
      </c>
      <c r="Z3265">
        <v>6</v>
      </c>
      <c r="AA3265">
        <v>2.2204030549999998</v>
      </c>
      <c r="AB3265">
        <v>1000</v>
      </c>
      <c r="AC3265" t="s">
        <v>67</v>
      </c>
      <c r="AD3265" t="s">
        <v>68</v>
      </c>
      <c r="AE3265" t="s">
        <v>67</v>
      </c>
      <c r="AF3265" t="s">
        <v>67</v>
      </c>
      <c r="AG3265" t="s">
        <v>67</v>
      </c>
      <c r="AH3265" t="s">
        <v>67</v>
      </c>
      <c r="AI3265" t="s">
        <v>67</v>
      </c>
      <c r="AJ3265" t="s">
        <v>67</v>
      </c>
      <c r="AK3265" t="s">
        <v>67</v>
      </c>
      <c r="AL3265" t="s">
        <v>67</v>
      </c>
      <c r="AM3265" t="s">
        <v>68</v>
      </c>
      <c r="AN3265" t="s">
        <v>67</v>
      </c>
      <c r="AO3265" t="s">
        <v>67</v>
      </c>
      <c r="AP3265" t="s">
        <v>67</v>
      </c>
      <c r="AQ3265" t="s">
        <v>67</v>
      </c>
      <c r="AR3265" t="s">
        <v>67</v>
      </c>
      <c r="AS3265" t="s">
        <v>67</v>
      </c>
      <c r="AT3265" t="s">
        <v>67</v>
      </c>
      <c r="AU3265" t="s">
        <v>68</v>
      </c>
      <c r="AV3265" t="s">
        <v>67</v>
      </c>
      <c r="AW3265" t="s">
        <v>67</v>
      </c>
      <c r="AX3265" t="s">
        <v>68</v>
      </c>
      <c r="AY3265" t="s">
        <v>67</v>
      </c>
      <c r="AZ3265" t="s">
        <v>67</v>
      </c>
      <c r="BA3265" t="s">
        <v>67</v>
      </c>
      <c r="BB3265" t="s">
        <v>67</v>
      </c>
      <c r="BC3265">
        <v>6.253747282</v>
      </c>
      <c r="BE3265" t="str">
        <f t="shared" si="50"/>
        <v>TRES RENTABLE</v>
      </c>
    </row>
    <row r="3266" spans="1:57" x14ac:dyDescent="0.25">
      <c r="A3266" t="s">
        <v>0</v>
      </c>
      <c r="B3266" t="s">
        <v>12039</v>
      </c>
      <c r="C3266">
        <v>447</v>
      </c>
      <c r="D3266">
        <v>127</v>
      </c>
      <c r="E3266">
        <v>0</v>
      </c>
      <c r="F3266">
        <v>319</v>
      </c>
      <c r="G3266" t="s">
        <v>15541</v>
      </c>
      <c r="H3266">
        <v>678</v>
      </c>
      <c r="I3266">
        <v>225377</v>
      </c>
      <c r="J3266" t="s">
        <v>245</v>
      </c>
      <c r="K3266" t="s">
        <v>6068</v>
      </c>
      <c r="L3266" t="s">
        <v>15542</v>
      </c>
      <c r="M3266">
        <v>70382</v>
      </c>
      <c r="N3266">
        <v>1557</v>
      </c>
      <c r="O3266" t="s">
        <v>15543</v>
      </c>
      <c r="P3266">
        <v>1</v>
      </c>
      <c r="Q3266" t="s">
        <v>15544</v>
      </c>
      <c r="R3266" t="s">
        <v>15545</v>
      </c>
      <c r="S3266">
        <v>190</v>
      </c>
      <c r="T3266" t="s">
        <v>1493</v>
      </c>
      <c r="U3266" t="s">
        <v>1494</v>
      </c>
      <c r="V3266" t="s">
        <v>66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  <c r="AC3266" t="s">
        <v>67</v>
      </c>
      <c r="AD3266" t="s">
        <v>67</v>
      </c>
      <c r="AE3266" t="s">
        <v>67</v>
      </c>
      <c r="AF3266" t="s">
        <v>67</v>
      </c>
      <c r="AG3266" t="s">
        <v>67</v>
      </c>
      <c r="AH3266" t="s">
        <v>67</v>
      </c>
      <c r="AI3266" t="s">
        <v>67</v>
      </c>
      <c r="AJ3266" t="s">
        <v>67</v>
      </c>
      <c r="AK3266" t="s">
        <v>67</v>
      </c>
      <c r="AL3266" t="s">
        <v>67</v>
      </c>
      <c r="AM3266" t="s">
        <v>67</v>
      </c>
      <c r="AN3266" t="s">
        <v>67</v>
      </c>
      <c r="AO3266" t="s">
        <v>67</v>
      </c>
      <c r="AP3266" t="s">
        <v>67</v>
      </c>
      <c r="AQ3266" t="s">
        <v>67</v>
      </c>
      <c r="AR3266" t="s">
        <v>67</v>
      </c>
      <c r="AS3266" t="s">
        <v>68</v>
      </c>
      <c r="AT3266" t="s">
        <v>67</v>
      </c>
      <c r="AU3266" t="s">
        <v>68</v>
      </c>
      <c r="AV3266" t="s">
        <v>67</v>
      </c>
      <c r="AW3266" t="s">
        <v>67</v>
      </c>
      <c r="AX3266" t="s">
        <v>67</v>
      </c>
      <c r="AY3266" t="s">
        <v>67</v>
      </c>
      <c r="AZ3266" t="s">
        <v>67</v>
      </c>
      <c r="BA3266" t="s">
        <v>67</v>
      </c>
      <c r="BB3266" t="s">
        <v>67</v>
      </c>
      <c r="BC3266">
        <v>2.5323258000000001E-2</v>
      </c>
      <c r="BE3266" t="str">
        <f t="shared" si="50"/>
        <v>PAS RENTABLE</v>
      </c>
    </row>
    <row r="3267" spans="1:57" x14ac:dyDescent="0.25">
      <c r="A3267" t="s">
        <v>0</v>
      </c>
      <c r="B3267" t="s">
        <v>15546</v>
      </c>
      <c r="C3267">
        <v>66</v>
      </c>
      <c r="D3267">
        <v>98</v>
      </c>
      <c r="E3267">
        <v>17</v>
      </c>
      <c r="F3267">
        <v>770</v>
      </c>
      <c r="G3267" t="s">
        <v>7433</v>
      </c>
      <c r="H3267">
        <v>1000</v>
      </c>
      <c r="I3267">
        <v>14114488</v>
      </c>
      <c r="J3267" t="s">
        <v>5572</v>
      </c>
      <c r="K3267" t="s">
        <v>2230</v>
      </c>
      <c r="L3267" t="s">
        <v>15547</v>
      </c>
      <c r="M3267">
        <v>13190</v>
      </c>
      <c r="N3267">
        <v>3827</v>
      </c>
      <c r="O3267" t="s">
        <v>7431</v>
      </c>
      <c r="P3267">
        <v>0</v>
      </c>
      <c r="Q3267" t="s">
        <v>15548</v>
      </c>
      <c r="R3267" t="s">
        <v>15549</v>
      </c>
      <c r="S3267">
        <v>114</v>
      </c>
      <c r="T3267" t="s">
        <v>64</v>
      </c>
      <c r="U3267" t="s">
        <v>65</v>
      </c>
      <c r="V3267" t="s">
        <v>66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  <c r="AC3267" t="s">
        <v>67</v>
      </c>
      <c r="AD3267" t="s">
        <v>67</v>
      </c>
      <c r="AE3267" t="s">
        <v>67</v>
      </c>
      <c r="AF3267" t="s">
        <v>67</v>
      </c>
      <c r="AG3267" t="s">
        <v>67</v>
      </c>
      <c r="AH3267" t="s">
        <v>67</v>
      </c>
      <c r="AI3267" t="s">
        <v>67</v>
      </c>
      <c r="AJ3267" t="s">
        <v>68</v>
      </c>
      <c r="AK3267" t="s">
        <v>67</v>
      </c>
      <c r="AL3267" t="s">
        <v>67</v>
      </c>
      <c r="AM3267" t="s">
        <v>67</v>
      </c>
      <c r="AN3267" t="s">
        <v>67</v>
      </c>
      <c r="AO3267" t="s">
        <v>67</v>
      </c>
      <c r="AP3267" t="s">
        <v>67</v>
      </c>
      <c r="AQ3267" t="s">
        <v>67</v>
      </c>
      <c r="AR3267" t="s">
        <v>68</v>
      </c>
      <c r="AS3267" t="s">
        <v>67</v>
      </c>
      <c r="AT3267" t="s">
        <v>67</v>
      </c>
      <c r="AU3267" t="s">
        <v>67</v>
      </c>
      <c r="AV3267" t="s">
        <v>67</v>
      </c>
      <c r="AW3267" t="s">
        <v>67</v>
      </c>
      <c r="AX3267" t="s">
        <v>67</v>
      </c>
      <c r="AY3267" t="s">
        <v>67</v>
      </c>
      <c r="AZ3267" t="s">
        <v>67</v>
      </c>
      <c r="BA3267" t="s">
        <v>67</v>
      </c>
      <c r="BB3267" t="s">
        <v>67</v>
      </c>
      <c r="BC3267">
        <v>1.3442369519999999</v>
      </c>
      <c r="BE3267" t="str">
        <f t="shared" ref="BE3267:BE3330" si="51">IF(AND(BC3267&gt;=$BH$6,BC3267&lt;$BH$7),"PAS RENTABLE",IF(AND(BC3267&gt;=$BH$7,BC3267&lt;$BH$8),"PEU RENTABLE",IF(AND(BC3267&gt;=$BH$8,BC3267&lt;$BH$9),"RENTABLE",IF(AND(BC3267&gt;=$BH$9,BC3267&lt;=$BH$10),"TRES RENTABLE"))))</f>
        <v>PEU RENTABLE</v>
      </c>
    </row>
    <row r="3268" spans="1:57" x14ac:dyDescent="0.25">
      <c r="A3268" t="s">
        <v>0</v>
      </c>
      <c r="B3268" t="s">
        <v>15550</v>
      </c>
      <c r="C3268">
        <v>18</v>
      </c>
      <c r="D3268">
        <v>88</v>
      </c>
      <c r="E3268">
        <v>6</v>
      </c>
      <c r="F3268">
        <v>200</v>
      </c>
      <c r="G3268" t="s">
        <v>10524</v>
      </c>
      <c r="H3268">
        <v>557</v>
      </c>
      <c r="I3268">
        <v>48468407.530000001</v>
      </c>
      <c r="J3268" t="s">
        <v>5793</v>
      </c>
      <c r="K3268" t="s">
        <v>7036</v>
      </c>
      <c r="L3268" t="s">
        <v>15551</v>
      </c>
      <c r="M3268">
        <v>1763</v>
      </c>
      <c r="N3268">
        <v>1702</v>
      </c>
      <c r="O3268" t="s">
        <v>15552</v>
      </c>
      <c r="P3268">
        <v>0</v>
      </c>
      <c r="Q3268" t="s">
        <v>15553</v>
      </c>
      <c r="R3268" t="s">
        <v>15554</v>
      </c>
      <c r="S3268">
        <v>26</v>
      </c>
      <c r="T3268" t="s">
        <v>64</v>
      </c>
      <c r="U3268" t="s">
        <v>65</v>
      </c>
      <c r="V3268" t="s">
        <v>615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  <c r="AC3268" t="s">
        <v>67</v>
      </c>
      <c r="AD3268" t="s">
        <v>68</v>
      </c>
      <c r="AE3268" t="s">
        <v>67</v>
      </c>
      <c r="AF3268" t="s">
        <v>67</v>
      </c>
      <c r="AG3268" t="s">
        <v>67</v>
      </c>
      <c r="AH3268" t="s">
        <v>67</v>
      </c>
      <c r="AI3268" t="s">
        <v>67</v>
      </c>
      <c r="AJ3268" t="s">
        <v>67</v>
      </c>
      <c r="AK3268" t="s">
        <v>67</v>
      </c>
      <c r="AL3268" t="s">
        <v>67</v>
      </c>
      <c r="AM3268" t="s">
        <v>67</v>
      </c>
      <c r="AN3268" t="s">
        <v>67</v>
      </c>
      <c r="AO3268" t="s">
        <v>67</v>
      </c>
      <c r="AP3268" t="s">
        <v>67</v>
      </c>
      <c r="AQ3268" t="s">
        <v>67</v>
      </c>
      <c r="AR3268" t="s">
        <v>68</v>
      </c>
      <c r="AS3268" t="s">
        <v>67</v>
      </c>
      <c r="AT3268" t="s">
        <v>67</v>
      </c>
      <c r="AU3268" t="s">
        <v>67</v>
      </c>
      <c r="AV3268" t="s">
        <v>67</v>
      </c>
      <c r="AW3268" t="s">
        <v>67</v>
      </c>
      <c r="AX3268" t="s">
        <v>67</v>
      </c>
      <c r="AY3268" t="s">
        <v>67</v>
      </c>
      <c r="AZ3268" t="s">
        <v>67</v>
      </c>
      <c r="BA3268" t="s">
        <v>67</v>
      </c>
      <c r="BB3268" t="s">
        <v>67</v>
      </c>
      <c r="BC3268">
        <v>6.253747282</v>
      </c>
      <c r="BE3268" t="str">
        <f t="shared" si="51"/>
        <v>TRES RENTABLE</v>
      </c>
    </row>
    <row r="3269" spans="1:57" x14ac:dyDescent="0.25">
      <c r="A3269" t="s">
        <v>0</v>
      </c>
      <c r="B3269" t="s">
        <v>15555</v>
      </c>
      <c r="C3269">
        <v>61</v>
      </c>
      <c r="D3269">
        <v>197</v>
      </c>
      <c r="E3269">
        <v>176</v>
      </c>
      <c r="F3269">
        <v>760</v>
      </c>
      <c r="G3269" t="s">
        <v>14573</v>
      </c>
      <c r="H3269">
        <v>924</v>
      </c>
      <c r="I3269">
        <v>46300000</v>
      </c>
      <c r="J3269" t="s">
        <v>1403</v>
      </c>
      <c r="K3269" t="s">
        <v>2990</v>
      </c>
      <c r="L3269" t="s">
        <v>15556</v>
      </c>
      <c r="M3269">
        <v>29323</v>
      </c>
      <c r="N3269">
        <v>4109</v>
      </c>
      <c r="O3269" t="s">
        <v>15557</v>
      </c>
      <c r="P3269">
        <v>0</v>
      </c>
      <c r="Q3269" t="s">
        <v>15558</v>
      </c>
      <c r="R3269" t="s">
        <v>15559</v>
      </c>
      <c r="S3269">
        <v>344</v>
      </c>
      <c r="T3269" t="s">
        <v>64</v>
      </c>
      <c r="U3269" t="s">
        <v>65</v>
      </c>
      <c r="V3269" t="s">
        <v>6064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  <c r="AC3269" t="s">
        <v>67</v>
      </c>
      <c r="AD3269" t="s">
        <v>68</v>
      </c>
      <c r="AE3269" t="s">
        <v>67</v>
      </c>
      <c r="AF3269" t="s">
        <v>67</v>
      </c>
      <c r="AG3269" t="s">
        <v>67</v>
      </c>
      <c r="AH3269" t="s">
        <v>67</v>
      </c>
      <c r="AI3269" t="s">
        <v>67</v>
      </c>
      <c r="AJ3269" t="s">
        <v>67</v>
      </c>
      <c r="AK3269" t="s">
        <v>67</v>
      </c>
      <c r="AL3269" t="s">
        <v>67</v>
      </c>
      <c r="AM3269" t="s">
        <v>68</v>
      </c>
      <c r="AN3269" t="s">
        <v>67</v>
      </c>
      <c r="AO3269" t="s">
        <v>67</v>
      </c>
      <c r="AP3269" t="s">
        <v>67</v>
      </c>
      <c r="AQ3269" t="s">
        <v>68</v>
      </c>
      <c r="AR3269" t="s">
        <v>67</v>
      </c>
      <c r="AS3269" t="s">
        <v>67</v>
      </c>
      <c r="AT3269" t="s">
        <v>67</v>
      </c>
      <c r="AU3269" t="s">
        <v>67</v>
      </c>
      <c r="AV3269" t="s">
        <v>67</v>
      </c>
      <c r="AW3269" t="s">
        <v>67</v>
      </c>
      <c r="AX3269" t="s">
        <v>68</v>
      </c>
      <c r="AY3269" t="s">
        <v>67</v>
      </c>
      <c r="AZ3269" t="s">
        <v>67</v>
      </c>
      <c r="BA3269" t="s">
        <v>67</v>
      </c>
      <c r="BB3269" t="s">
        <v>67</v>
      </c>
      <c r="BC3269">
        <v>4.9255319149999996</v>
      </c>
      <c r="BE3269" t="str">
        <f t="shared" si="51"/>
        <v>RENTABLE</v>
      </c>
    </row>
    <row r="3270" spans="1:57" x14ac:dyDescent="0.25">
      <c r="A3270" t="s">
        <v>0</v>
      </c>
      <c r="B3270" t="s">
        <v>15560</v>
      </c>
      <c r="C3270">
        <v>232</v>
      </c>
      <c r="D3270">
        <v>121</v>
      </c>
      <c r="E3270">
        <v>0</v>
      </c>
      <c r="F3270">
        <v>82</v>
      </c>
      <c r="G3270" t="s">
        <v>13648</v>
      </c>
      <c r="H3270">
        <v>148</v>
      </c>
      <c r="I3270">
        <v>12899702</v>
      </c>
      <c r="J3270" t="s">
        <v>15561</v>
      </c>
      <c r="K3270" t="s">
        <v>15562</v>
      </c>
      <c r="L3270" t="s">
        <v>15563</v>
      </c>
      <c r="M3270">
        <v>76681</v>
      </c>
      <c r="N3270">
        <v>448</v>
      </c>
      <c r="O3270" t="s">
        <v>15564</v>
      </c>
      <c r="P3270">
        <v>1</v>
      </c>
      <c r="Q3270" t="s">
        <v>15565</v>
      </c>
      <c r="R3270" t="s">
        <v>15566</v>
      </c>
      <c r="S3270">
        <v>228</v>
      </c>
      <c r="T3270" t="s">
        <v>2807</v>
      </c>
      <c r="U3270" t="s">
        <v>3600</v>
      </c>
      <c r="V3270" t="s">
        <v>615</v>
      </c>
      <c r="W3270">
        <v>39752620.439999998</v>
      </c>
      <c r="X3270">
        <v>2006</v>
      </c>
      <c r="Y3270">
        <v>114</v>
      </c>
      <c r="Z3270">
        <v>7.6</v>
      </c>
      <c r="AA3270">
        <v>2.35</v>
      </c>
      <c r="AB3270">
        <v>0</v>
      </c>
      <c r="AC3270" t="s">
        <v>67</v>
      </c>
      <c r="AD3270" t="s">
        <v>67</v>
      </c>
      <c r="AE3270" t="s">
        <v>67</v>
      </c>
      <c r="AF3270" t="s">
        <v>67</v>
      </c>
      <c r="AG3270" t="s">
        <v>67</v>
      </c>
      <c r="AH3270" t="s">
        <v>67</v>
      </c>
      <c r="AI3270" t="s">
        <v>67</v>
      </c>
      <c r="AJ3270" t="s">
        <v>67</v>
      </c>
      <c r="AK3270" t="s">
        <v>67</v>
      </c>
      <c r="AL3270" t="s">
        <v>67</v>
      </c>
      <c r="AM3270" t="s">
        <v>68</v>
      </c>
      <c r="AN3270" t="s">
        <v>68</v>
      </c>
      <c r="AO3270" t="s">
        <v>67</v>
      </c>
      <c r="AP3270" t="s">
        <v>67</v>
      </c>
      <c r="AQ3270" t="s">
        <v>67</v>
      </c>
      <c r="AR3270" t="s">
        <v>67</v>
      </c>
      <c r="AS3270" t="s">
        <v>67</v>
      </c>
      <c r="AT3270" t="s">
        <v>67</v>
      </c>
      <c r="AU3270" t="s">
        <v>68</v>
      </c>
      <c r="AV3270" t="s">
        <v>67</v>
      </c>
      <c r="AW3270" t="s">
        <v>67</v>
      </c>
      <c r="AX3270" t="s">
        <v>68</v>
      </c>
      <c r="AY3270" t="s">
        <v>67</v>
      </c>
      <c r="AZ3270" t="s">
        <v>67</v>
      </c>
      <c r="BA3270" t="s">
        <v>67</v>
      </c>
      <c r="BB3270" t="s">
        <v>67</v>
      </c>
      <c r="BC3270">
        <v>6.253747282</v>
      </c>
      <c r="BE3270" t="str">
        <f t="shared" si="51"/>
        <v>TRES RENTABLE</v>
      </c>
    </row>
    <row r="3271" spans="1:57" x14ac:dyDescent="0.25">
      <c r="A3271" t="s">
        <v>0</v>
      </c>
      <c r="B3271" t="s">
        <v>15567</v>
      </c>
      <c r="C3271">
        <v>62</v>
      </c>
      <c r="D3271">
        <v>90</v>
      </c>
      <c r="E3271">
        <v>0</v>
      </c>
      <c r="F3271">
        <v>123</v>
      </c>
      <c r="G3271" t="s">
        <v>13388</v>
      </c>
      <c r="H3271">
        <v>187</v>
      </c>
      <c r="I3271">
        <v>48468407.530000001</v>
      </c>
      <c r="J3271" t="s">
        <v>15568</v>
      </c>
      <c r="K3271" t="s">
        <v>15569</v>
      </c>
      <c r="L3271" t="s">
        <v>15570</v>
      </c>
      <c r="M3271">
        <v>23516</v>
      </c>
      <c r="N3271">
        <v>646</v>
      </c>
      <c r="O3271" t="s">
        <v>15571</v>
      </c>
      <c r="P3271">
        <v>0</v>
      </c>
      <c r="Q3271" t="s">
        <v>15572</v>
      </c>
      <c r="R3271" t="s">
        <v>15573</v>
      </c>
      <c r="S3271">
        <v>147</v>
      </c>
      <c r="T3271" t="s">
        <v>64</v>
      </c>
      <c r="U3271" t="s">
        <v>299</v>
      </c>
      <c r="V3271" t="s">
        <v>615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  <c r="AC3271" t="s">
        <v>67</v>
      </c>
      <c r="AD3271" t="s">
        <v>67</v>
      </c>
      <c r="AE3271" t="s">
        <v>67</v>
      </c>
      <c r="AF3271" t="s">
        <v>67</v>
      </c>
      <c r="AG3271" t="s">
        <v>67</v>
      </c>
      <c r="AH3271" t="s">
        <v>67</v>
      </c>
      <c r="AI3271" t="s">
        <v>67</v>
      </c>
      <c r="AJ3271" t="s">
        <v>67</v>
      </c>
      <c r="AK3271" t="s">
        <v>67</v>
      </c>
      <c r="AL3271" t="s">
        <v>67</v>
      </c>
      <c r="AM3271" t="s">
        <v>67</v>
      </c>
      <c r="AN3271" t="s">
        <v>67</v>
      </c>
      <c r="AO3271" t="s">
        <v>67</v>
      </c>
      <c r="AP3271" t="s">
        <v>67</v>
      </c>
      <c r="AQ3271" t="s">
        <v>68</v>
      </c>
      <c r="AR3271" t="s">
        <v>68</v>
      </c>
      <c r="AS3271" t="s">
        <v>67</v>
      </c>
      <c r="AT3271" t="s">
        <v>68</v>
      </c>
      <c r="AU3271" t="s">
        <v>67</v>
      </c>
      <c r="AV3271" t="s">
        <v>67</v>
      </c>
      <c r="AW3271" t="s">
        <v>67</v>
      </c>
      <c r="AX3271" t="s">
        <v>67</v>
      </c>
      <c r="AY3271" t="s">
        <v>68</v>
      </c>
      <c r="AZ3271" t="s">
        <v>68</v>
      </c>
      <c r="BA3271" t="s">
        <v>67</v>
      </c>
      <c r="BB3271" t="s">
        <v>67</v>
      </c>
      <c r="BC3271">
        <v>6.253747282</v>
      </c>
      <c r="BE3271" t="str">
        <f t="shared" si="51"/>
        <v>TRES RENTABLE</v>
      </c>
    </row>
    <row r="3272" spans="1:57" x14ac:dyDescent="0.25">
      <c r="A3272" t="s">
        <v>0</v>
      </c>
      <c r="B3272" t="s">
        <v>7931</v>
      </c>
      <c r="C3272">
        <v>106</v>
      </c>
      <c r="D3272">
        <v>89</v>
      </c>
      <c r="E3272">
        <v>100</v>
      </c>
      <c r="F3272">
        <v>327</v>
      </c>
      <c r="G3272" t="s">
        <v>2326</v>
      </c>
      <c r="H3272">
        <v>33000</v>
      </c>
      <c r="I3272">
        <v>113155</v>
      </c>
      <c r="J3272" t="s">
        <v>1904</v>
      </c>
      <c r="K3272" t="s">
        <v>15574</v>
      </c>
      <c r="L3272" t="s">
        <v>15575</v>
      </c>
      <c r="M3272">
        <v>9006</v>
      </c>
      <c r="N3272">
        <v>34398</v>
      </c>
      <c r="O3272" t="s">
        <v>7934</v>
      </c>
      <c r="P3272">
        <v>7</v>
      </c>
      <c r="Q3272" t="s">
        <v>15576</v>
      </c>
      <c r="R3272" t="s">
        <v>15577</v>
      </c>
      <c r="S3272">
        <v>54</v>
      </c>
      <c r="T3272" t="s">
        <v>64</v>
      </c>
      <c r="U3272" t="s">
        <v>65</v>
      </c>
      <c r="V3272" t="s">
        <v>66</v>
      </c>
      <c r="W3272">
        <v>39752620.439999998</v>
      </c>
      <c r="X3272">
        <v>2009</v>
      </c>
      <c r="Y3272">
        <v>947</v>
      </c>
      <c r="Z3272">
        <v>6.1</v>
      </c>
      <c r="AA3272">
        <v>2.2204030549999998</v>
      </c>
      <c r="AB3272">
        <v>0</v>
      </c>
      <c r="AC3272" t="s">
        <v>67</v>
      </c>
      <c r="AD3272" t="s">
        <v>67</v>
      </c>
      <c r="AE3272" t="s">
        <v>67</v>
      </c>
      <c r="AF3272" t="s">
        <v>67</v>
      </c>
      <c r="AG3272" t="s">
        <v>67</v>
      </c>
      <c r="AH3272" t="s">
        <v>67</v>
      </c>
      <c r="AI3272" t="s">
        <v>67</v>
      </c>
      <c r="AJ3272" t="s">
        <v>67</v>
      </c>
      <c r="AK3272" t="s">
        <v>67</v>
      </c>
      <c r="AL3272" t="s">
        <v>67</v>
      </c>
      <c r="AM3272" t="s">
        <v>68</v>
      </c>
      <c r="AN3272" t="s">
        <v>67</v>
      </c>
      <c r="AO3272" t="s">
        <v>67</v>
      </c>
      <c r="AP3272" t="s">
        <v>67</v>
      </c>
      <c r="AQ3272" t="s">
        <v>68</v>
      </c>
      <c r="AR3272" t="s">
        <v>67</v>
      </c>
      <c r="AS3272" t="s">
        <v>67</v>
      </c>
      <c r="AT3272" t="s">
        <v>68</v>
      </c>
      <c r="AU3272" t="s">
        <v>67</v>
      </c>
      <c r="AV3272" t="s">
        <v>67</v>
      </c>
      <c r="AW3272" t="s">
        <v>67</v>
      </c>
      <c r="AX3272" t="s">
        <v>67</v>
      </c>
      <c r="AY3272" t="s">
        <v>67</v>
      </c>
      <c r="AZ3272" t="s">
        <v>67</v>
      </c>
      <c r="BA3272" t="s">
        <v>67</v>
      </c>
      <c r="BB3272" t="s">
        <v>67</v>
      </c>
      <c r="BC3272">
        <v>6.253747282</v>
      </c>
      <c r="BE3272" t="str">
        <f t="shared" si="51"/>
        <v>TRES RENTABLE</v>
      </c>
    </row>
    <row r="3273" spans="1:57" x14ac:dyDescent="0.25">
      <c r="A3273" t="s">
        <v>0</v>
      </c>
      <c r="B3273" t="s">
        <v>5232</v>
      </c>
      <c r="C3273">
        <v>56</v>
      </c>
      <c r="D3273">
        <v>104</v>
      </c>
      <c r="E3273">
        <v>12</v>
      </c>
      <c r="F3273">
        <v>1000</v>
      </c>
      <c r="G3273" t="s">
        <v>424</v>
      </c>
      <c r="H3273">
        <v>21000</v>
      </c>
      <c r="I3273">
        <v>2600000</v>
      </c>
      <c r="J3273" t="s">
        <v>3425</v>
      </c>
      <c r="K3273" t="s">
        <v>128</v>
      </c>
      <c r="L3273" t="s">
        <v>15578</v>
      </c>
      <c r="M3273">
        <v>11612</v>
      </c>
      <c r="N3273">
        <v>23962</v>
      </c>
      <c r="O3273" t="s">
        <v>234</v>
      </c>
      <c r="P3273">
        <v>3</v>
      </c>
      <c r="Q3273" t="s">
        <v>15579</v>
      </c>
      <c r="R3273" t="s">
        <v>15580</v>
      </c>
      <c r="S3273">
        <v>88</v>
      </c>
      <c r="T3273" t="s">
        <v>64</v>
      </c>
      <c r="U3273" t="s">
        <v>87</v>
      </c>
      <c r="V3273" t="s">
        <v>615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  <c r="AC3273" t="s">
        <v>67</v>
      </c>
      <c r="AD3273" t="s">
        <v>67</v>
      </c>
      <c r="AE3273" t="s">
        <v>68</v>
      </c>
      <c r="AF3273" t="s">
        <v>67</v>
      </c>
      <c r="AG3273" t="s">
        <v>67</v>
      </c>
      <c r="AH3273" t="s">
        <v>67</v>
      </c>
      <c r="AI3273" t="s">
        <v>67</v>
      </c>
      <c r="AJ3273" t="s">
        <v>67</v>
      </c>
      <c r="AK3273" t="s">
        <v>67</v>
      </c>
      <c r="AL3273" t="s">
        <v>67</v>
      </c>
      <c r="AM3273" t="s">
        <v>67</v>
      </c>
      <c r="AN3273" t="s">
        <v>67</v>
      </c>
      <c r="AO3273" t="s">
        <v>67</v>
      </c>
      <c r="AP3273" t="s">
        <v>67</v>
      </c>
      <c r="AQ3273" t="s">
        <v>67</v>
      </c>
      <c r="AR3273" t="s">
        <v>67</v>
      </c>
      <c r="AS3273" t="s">
        <v>67</v>
      </c>
      <c r="AT3273" t="s">
        <v>67</v>
      </c>
      <c r="AU3273" t="s">
        <v>68</v>
      </c>
      <c r="AV3273" t="s">
        <v>67</v>
      </c>
      <c r="AW3273" t="s">
        <v>67</v>
      </c>
      <c r="AX3273" t="s">
        <v>67</v>
      </c>
      <c r="AY3273" t="s">
        <v>67</v>
      </c>
      <c r="AZ3273" t="s">
        <v>67</v>
      </c>
      <c r="BA3273" t="s">
        <v>67</v>
      </c>
      <c r="BB3273" t="s">
        <v>67</v>
      </c>
      <c r="BC3273">
        <v>0.43333333299999999</v>
      </c>
      <c r="BE3273" t="str">
        <f t="shared" si="51"/>
        <v>PAS RENTABLE</v>
      </c>
    </row>
    <row r="3274" spans="1:57" x14ac:dyDescent="0.25">
      <c r="A3274" t="s">
        <v>96</v>
      </c>
      <c r="B3274" t="s">
        <v>14698</v>
      </c>
      <c r="C3274">
        <v>48</v>
      </c>
      <c r="D3274">
        <v>94</v>
      </c>
      <c r="E3274">
        <v>43</v>
      </c>
      <c r="F3274">
        <v>129</v>
      </c>
      <c r="G3274" t="s">
        <v>15581</v>
      </c>
      <c r="H3274">
        <v>826</v>
      </c>
      <c r="I3274">
        <v>48468407.530000001</v>
      </c>
      <c r="J3274" t="s">
        <v>4932</v>
      </c>
      <c r="K3274" t="s">
        <v>1348</v>
      </c>
      <c r="L3274" t="s">
        <v>15582</v>
      </c>
      <c r="M3274">
        <v>4486</v>
      </c>
      <c r="N3274">
        <v>1586</v>
      </c>
      <c r="O3274" t="s">
        <v>15583</v>
      </c>
      <c r="P3274">
        <v>4</v>
      </c>
      <c r="Q3274" t="s">
        <v>15584</v>
      </c>
      <c r="R3274" t="s">
        <v>15585</v>
      </c>
      <c r="S3274">
        <v>38</v>
      </c>
      <c r="T3274" t="s">
        <v>64</v>
      </c>
      <c r="U3274" t="s">
        <v>65</v>
      </c>
      <c r="V3274" t="s">
        <v>615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  <c r="AC3274" t="s">
        <v>67</v>
      </c>
      <c r="AD3274" t="s">
        <v>68</v>
      </c>
      <c r="AE3274" t="s">
        <v>67</v>
      </c>
      <c r="AF3274" t="s">
        <v>67</v>
      </c>
      <c r="AG3274" t="s">
        <v>67</v>
      </c>
      <c r="AH3274" t="s">
        <v>67</v>
      </c>
      <c r="AI3274" t="s">
        <v>67</v>
      </c>
      <c r="AJ3274" t="s">
        <v>68</v>
      </c>
      <c r="AK3274" t="s">
        <v>67</v>
      </c>
      <c r="AL3274" t="s">
        <v>67</v>
      </c>
      <c r="AM3274" t="s">
        <v>67</v>
      </c>
      <c r="AN3274" t="s">
        <v>67</v>
      </c>
      <c r="AO3274" t="s">
        <v>67</v>
      </c>
      <c r="AP3274" t="s">
        <v>67</v>
      </c>
      <c r="AQ3274" t="s">
        <v>67</v>
      </c>
      <c r="AR3274" t="s">
        <v>68</v>
      </c>
      <c r="AS3274" t="s">
        <v>67</v>
      </c>
      <c r="AT3274" t="s">
        <v>67</v>
      </c>
      <c r="AU3274" t="s">
        <v>67</v>
      </c>
      <c r="AV3274" t="s">
        <v>67</v>
      </c>
      <c r="AW3274" t="s">
        <v>67</v>
      </c>
      <c r="AX3274" t="s">
        <v>67</v>
      </c>
      <c r="AY3274" t="s">
        <v>67</v>
      </c>
      <c r="AZ3274" t="s">
        <v>67</v>
      </c>
      <c r="BA3274" t="s">
        <v>67</v>
      </c>
      <c r="BB3274" t="s">
        <v>67</v>
      </c>
      <c r="BC3274">
        <v>6.253747282</v>
      </c>
      <c r="BE3274" t="str">
        <f t="shared" si="51"/>
        <v>TRES RENTABLE</v>
      </c>
    </row>
    <row r="3275" spans="1:57" x14ac:dyDescent="0.25">
      <c r="A3275" t="s">
        <v>0</v>
      </c>
      <c r="B3275" t="s">
        <v>15586</v>
      </c>
      <c r="C3275">
        <v>41</v>
      </c>
      <c r="D3275">
        <v>90</v>
      </c>
      <c r="E3275">
        <v>116</v>
      </c>
      <c r="F3275">
        <v>303</v>
      </c>
      <c r="G3275" t="s">
        <v>15587</v>
      </c>
      <c r="H3275">
        <v>594</v>
      </c>
      <c r="I3275">
        <v>1602466</v>
      </c>
      <c r="J3275" t="s">
        <v>15588</v>
      </c>
      <c r="K3275" t="s">
        <v>15589</v>
      </c>
      <c r="L3275" t="s">
        <v>15590</v>
      </c>
      <c r="M3275">
        <v>9673</v>
      </c>
      <c r="N3275">
        <v>1836</v>
      </c>
      <c r="O3275" t="s">
        <v>9070</v>
      </c>
      <c r="P3275">
        <v>0</v>
      </c>
      <c r="Q3275" t="s">
        <v>15591</v>
      </c>
      <c r="R3275" t="s">
        <v>15592</v>
      </c>
      <c r="S3275">
        <v>106</v>
      </c>
      <c r="T3275" t="s">
        <v>64</v>
      </c>
      <c r="U3275" t="s">
        <v>5640</v>
      </c>
      <c r="V3275" t="s">
        <v>96</v>
      </c>
      <c r="W3275">
        <v>600000000</v>
      </c>
      <c r="X3275">
        <v>2010</v>
      </c>
      <c r="Y3275">
        <v>412</v>
      </c>
      <c r="Z3275">
        <v>6</v>
      </c>
      <c r="AA3275">
        <v>2.2204030549999998</v>
      </c>
      <c r="AB3275">
        <v>0</v>
      </c>
      <c r="AC3275" t="s">
        <v>67</v>
      </c>
      <c r="AD3275" t="s">
        <v>68</v>
      </c>
      <c r="AE3275" t="s">
        <v>67</v>
      </c>
      <c r="AF3275" t="s">
        <v>67</v>
      </c>
      <c r="AG3275" t="s">
        <v>67</v>
      </c>
      <c r="AH3275" t="s">
        <v>67</v>
      </c>
      <c r="AI3275" t="s">
        <v>67</v>
      </c>
      <c r="AJ3275" t="s">
        <v>68</v>
      </c>
      <c r="AK3275" t="s">
        <v>67</v>
      </c>
      <c r="AL3275" t="s">
        <v>67</v>
      </c>
      <c r="AM3275" t="s">
        <v>67</v>
      </c>
      <c r="AN3275" t="s">
        <v>67</v>
      </c>
      <c r="AO3275" t="s">
        <v>67</v>
      </c>
      <c r="AP3275" t="s">
        <v>67</v>
      </c>
      <c r="AQ3275" t="s">
        <v>67</v>
      </c>
      <c r="AR3275" t="s">
        <v>67</v>
      </c>
      <c r="AS3275" t="s">
        <v>68</v>
      </c>
      <c r="AT3275" t="s">
        <v>67</v>
      </c>
      <c r="AU3275" t="s">
        <v>68</v>
      </c>
      <c r="AV3275" t="s">
        <v>67</v>
      </c>
      <c r="AW3275" t="s">
        <v>67</v>
      </c>
      <c r="AX3275" t="s">
        <v>67</v>
      </c>
      <c r="AY3275" t="s">
        <v>67</v>
      </c>
      <c r="AZ3275" t="s">
        <v>67</v>
      </c>
      <c r="BA3275" t="s">
        <v>67</v>
      </c>
      <c r="BB3275" t="s">
        <v>67</v>
      </c>
      <c r="BC3275">
        <v>2.670777E-3</v>
      </c>
      <c r="BE3275" t="str">
        <f t="shared" si="51"/>
        <v>PAS RENTABLE</v>
      </c>
    </row>
    <row r="3276" spans="1:57" x14ac:dyDescent="0.25">
      <c r="A3276" t="s">
        <v>0</v>
      </c>
      <c r="B3276" t="s">
        <v>13367</v>
      </c>
      <c r="C3276">
        <v>439</v>
      </c>
      <c r="D3276">
        <v>130</v>
      </c>
      <c r="E3276">
        <v>3000</v>
      </c>
      <c r="F3276">
        <v>844</v>
      </c>
      <c r="G3276" t="s">
        <v>115</v>
      </c>
      <c r="H3276">
        <v>10000</v>
      </c>
      <c r="I3276">
        <v>3029870</v>
      </c>
      <c r="J3276" t="s">
        <v>1878</v>
      </c>
      <c r="K3276" t="s">
        <v>257</v>
      </c>
      <c r="L3276" t="s">
        <v>15593</v>
      </c>
      <c r="M3276">
        <v>128729</v>
      </c>
      <c r="N3276">
        <v>15835</v>
      </c>
      <c r="O3276" t="s">
        <v>3547</v>
      </c>
      <c r="P3276">
        <v>1</v>
      </c>
      <c r="Q3276" t="s">
        <v>15594</v>
      </c>
      <c r="R3276" t="s">
        <v>15595</v>
      </c>
      <c r="S3276">
        <v>551</v>
      </c>
      <c r="T3276" t="s">
        <v>64</v>
      </c>
      <c r="U3276" t="s">
        <v>7737</v>
      </c>
      <c r="V3276" t="s">
        <v>615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  <c r="AC3276" t="s">
        <v>67</v>
      </c>
      <c r="AD3276" t="s">
        <v>67</v>
      </c>
      <c r="AE3276" t="s">
        <v>67</v>
      </c>
      <c r="AF3276" t="s">
        <v>67</v>
      </c>
      <c r="AG3276" t="s">
        <v>67</v>
      </c>
      <c r="AH3276" t="s">
        <v>67</v>
      </c>
      <c r="AI3276" t="s">
        <v>67</v>
      </c>
      <c r="AJ3276" t="s">
        <v>67</v>
      </c>
      <c r="AK3276" t="s">
        <v>67</v>
      </c>
      <c r="AL3276" t="s">
        <v>67</v>
      </c>
      <c r="AM3276" t="s">
        <v>67</v>
      </c>
      <c r="AN3276" t="s">
        <v>67</v>
      </c>
      <c r="AO3276" t="s">
        <v>67</v>
      </c>
      <c r="AP3276" t="s">
        <v>67</v>
      </c>
      <c r="AQ3276" t="s">
        <v>67</v>
      </c>
      <c r="AR3276" t="s">
        <v>67</v>
      </c>
      <c r="AS3276" t="s">
        <v>67</v>
      </c>
      <c r="AT3276" t="s">
        <v>68</v>
      </c>
      <c r="AU3276" t="s">
        <v>68</v>
      </c>
      <c r="AV3276" t="s">
        <v>67</v>
      </c>
      <c r="AW3276" t="s">
        <v>67</v>
      </c>
      <c r="AX3276" t="s">
        <v>67</v>
      </c>
      <c r="AY3276" t="s">
        <v>67</v>
      </c>
      <c r="AZ3276" t="s">
        <v>67</v>
      </c>
      <c r="BA3276" t="s">
        <v>67</v>
      </c>
      <c r="BB3276" t="s">
        <v>67</v>
      </c>
      <c r="BC3276">
        <v>0.40944189199999997</v>
      </c>
      <c r="BE3276" t="str">
        <f t="shared" si="51"/>
        <v>PAS RENTABLE</v>
      </c>
    </row>
    <row r="3277" spans="1:57" x14ac:dyDescent="0.25">
      <c r="A3277" t="s">
        <v>0</v>
      </c>
      <c r="B3277" t="s">
        <v>15596</v>
      </c>
      <c r="C3277">
        <v>54</v>
      </c>
      <c r="D3277">
        <v>92</v>
      </c>
      <c r="E3277">
        <v>25</v>
      </c>
      <c r="F3277">
        <v>110</v>
      </c>
      <c r="G3277" t="s">
        <v>7489</v>
      </c>
      <c r="H3277">
        <v>509</v>
      </c>
      <c r="I3277">
        <v>48468407.530000001</v>
      </c>
      <c r="J3277" t="s">
        <v>15597</v>
      </c>
      <c r="K3277" t="s">
        <v>555</v>
      </c>
      <c r="L3277" t="s">
        <v>15598</v>
      </c>
      <c r="M3277">
        <v>13003</v>
      </c>
      <c r="N3277">
        <v>1248</v>
      </c>
      <c r="O3277" t="s">
        <v>15599</v>
      </c>
      <c r="P3277">
        <v>0</v>
      </c>
      <c r="Q3277" t="s">
        <v>15600</v>
      </c>
      <c r="R3277" t="s">
        <v>15601</v>
      </c>
      <c r="S3277">
        <v>80</v>
      </c>
      <c r="T3277" t="s">
        <v>64</v>
      </c>
      <c r="U3277" t="s">
        <v>401</v>
      </c>
      <c r="V3277" t="s">
        <v>126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  <c r="AC3277" t="s">
        <v>67</v>
      </c>
      <c r="AD3277" t="s">
        <v>67</v>
      </c>
      <c r="AE3277" t="s">
        <v>67</v>
      </c>
      <c r="AF3277" t="s">
        <v>67</v>
      </c>
      <c r="AG3277" t="s">
        <v>67</v>
      </c>
      <c r="AH3277" t="s">
        <v>67</v>
      </c>
      <c r="AI3277" t="s">
        <v>67</v>
      </c>
      <c r="AJ3277" t="s">
        <v>67</v>
      </c>
      <c r="AK3277" t="s">
        <v>67</v>
      </c>
      <c r="AL3277" t="s">
        <v>68</v>
      </c>
      <c r="AM3277" t="s">
        <v>68</v>
      </c>
      <c r="AN3277" t="s">
        <v>67</v>
      </c>
      <c r="AO3277" t="s">
        <v>67</v>
      </c>
      <c r="AP3277" t="s">
        <v>67</v>
      </c>
      <c r="AQ3277" t="s">
        <v>67</v>
      </c>
      <c r="AR3277" t="s">
        <v>67</v>
      </c>
      <c r="AS3277" t="s">
        <v>68</v>
      </c>
      <c r="AT3277" t="s">
        <v>67</v>
      </c>
      <c r="AU3277" t="s">
        <v>68</v>
      </c>
      <c r="AV3277" t="s">
        <v>67</v>
      </c>
      <c r="AW3277" t="s">
        <v>67</v>
      </c>
      <c r="AX3277" t="s">
        <v>67</v>
      </c>
      <c r="AY3277" t="s">
        <v>67</v>
      </c>
      <c r="AZ3277" t="s">
        <v>67</v>
      </c>
      <c r="BA3277" t="s">
        <v>68</v>
      </c>
      <c r="BB3277" t="s">
        <v>67</v>
      </c>
      <c r="BC3277">
        <v>6.253747282</v>
      </c>
      <c r="BE3277" t="str">
        <f t="shared" si="51"/>
        <v>TRES RENTABLE</v>
      </c>
    </row>
    <row r="3278" spans="1:57" x14ac:dyDescent="0.25">
      <c r="A3278" t="s">
        <v>0</v>
      </c>
      <c r="B3278" t="s">
        <v>15602</v>
      </c>
      <c r="C3278">
        <v>50</v>
      </c>
      <c r="D3278">
        <v>176</v>
      </c>
      <c r="E3278">
        <v>147</v>
      </c>
      <c r="F3278">
        <v>1000</v>
      </c>
      <c r="G3278" t="s">
        <v>15603</v>
      </c>
      <c r="H3278">
        <v>8000</v>
      </c>
      <c r="I3278">
        <v>3047539</v>
      </c>
      <c r="J3278" t="s">
        <v>245</v>
      </c>
      <c r="K3278" t="s">
        <v>14724</v>
      </c>
      <c r="L3278" t="s">
        <v>15604</v>
      </c>
      <c r="M3278">
        <v>42296</v>
      </c>
      <c r="N3278">
        <v>13762</v>
      </c>
      <c r="O3278" t="s">
        <v>15605</v>
      </c>
      <c r="P3278">
        <v>4</v>
      </c>
      <c r="Q3278" t="s">
        <v>15606</v>
      </c>
      <c r="R3278" t="s">
        <v>15607</v>
      </c>
      <c r="S3278">
        <v>286</v>
      </c>
      <c r="T3278" t="s">
        <v>5639</v>
      </c>
      <c r="U3278" t="s">
        <v>5640</v>
      </c>
      <c r="V3278" t="s">
        <v>4858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  <c r="AC3278" t="s">
        <v>67</v>
      </c>
      <c r="AD3278" t="s">
        <v>67</v>
      </c>
      <c r="AE3278" t="s">
        <v>67</v>
      </c>
      <c r="AF3278" t="s">
        <v>67</v>
      </c>
      <c r="AG3278" t="s">
        <v>67</v>
      </c>
      <c r="AH3278" t="s">
        <v>67</v>
      </c>
      <c r="AI3278" t="s">
        <v>67</v>
      </c>
      <c r="AJ3278" t="s">
        <v>67</v>
      </c>
      <c r="AK3278" t="s">
        <v>67</v>
      </c>
      <c r="AL3278" t="s">
        <v>67</v>
      </c>
      <c r="AM3278" t="s">
        <v>67</v>
      </c>
      <c r="AN3278" t="s">
        <v>67</v>
      </c>
      <c r="AO3278" t="s">
        <v>67</v>
      </c>
      <c r="AP3278" t="s">
        <v>67</v>
      </c>
      <c r="AQ3278" t="s">
        <v>67</v>
      </c>
      <c r="AR3278" t="s">
        <v>67</v>
      </c>
      <c r="AS3278" t="s">
        <v>68</v>
      </c>
      <c r="AT3278" t="s">
        <v>67</v>
      </c>
      <c r="AU3278" t="s">
        <v>68</v>
      </c>
      <c r="AV3278" t="s">
        <v>67</v>
      </c>
      <c r="AW3278" t="s">
        <v>67</v>
      </c>
      <c r="AX3278" t="s">
        <v>67</v>
      </c>
      <c r="AY3278" t="s">
        <v>67</v>
      </c>
      <c r="AZ3278" t="s">
        <v>67</v>
      </c>
      <c r="BA3278" t="s">
        <v>67</v>
      </c>
      <c r="BB3278" t="s">
        <v>67</v>
      </c>
      <c r="BC3278">
        <v>0.42223716999999999</v>
      </c>
      <c r="BE3278" t="str">
        <f t="shared" si="51"/>
        <v>PAS RENTABLE</v>
      </c>
    </row>
    <row r="3279" spans="1:57" x14ac:dyDescent="0.25">
      <c r="A3279" t="s">
        <v>0</v>
      </c>
      <c r="B3279" t="s">
        <v>218</v>
      </c>
      <c r="C3279">
        <v>392</v>
      </c>
      <c r="D3279">
        <v>116</v>
      </c>
      <c r="E3279">
        <v>0</v>
      </c>
      <c r="F3279">
        <v>513</v>
      </c>
      <c r="G3279" t="s">
        <v>8412</v>
      </c>
      <c r="H3279">
        <v>1000</v>
      </c>
      <c r="I3279">
        <v>78900000</v>
      </c>
      <c r="J3279" t="s">
        <v>10245</v>
      </c>
      <c r="K3279" t="s">
        <v>2230</v>
      </c>
      <c r="L3279" t="s">
        <v>15608</v>
      </c>
      <c r="M3279">
        <v>563827</v>
      </c>
      <c r="N3279">
        <v>2524</v>
      </c>
      <c r="O3279" t="s">
        <v>15609</v>
      </c>
      <c r="P3279">
        <v>0</v>
      </c>
      <c r="Q3279" t="s">
        <v>15610</v>
      </c>
      <c r="R3279" t="s">
        <v>15611</v>
      </c>
      <c r="S3279">
        <v>1110</v>
      </c>
      <c r="T3279" t="s">
        <v>64</v>
      </c>
      <c r="U3279" t="s">
        <v>87</v>
      </c>
      <c r="V3279" t="s">
        <v>615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  <c r="AC3279" t="s">
        <v>67</v>
      </c>
      <c r="AD3279" t="s">
        <v>67</v>
      </c>
      <c r="AE3279" t="s">
        <v>67</v>
      </c>
      <c r="AF3279" t="s">
        <v>67</v>
      </c>
      <c r="AG3279" t="s">
        <v>67</v>
      </c>
      <c r="AH3279" t="s">
        <v>67</v>
      </c>
      <c r="AI3279" t="s">
        <v>67</v>
      </c>
      <c r="AJ3279" t="s">
        <v>67</v>
      </c>
      <c r="AK3279" t="s">
        <v>67</v>
      </c>
      <c r="AL3279" t="s">
        <v>67</v>
      </c>
      <c r="AM3279" t="s">
        <v>67</v>
      </c>
      <c r="AN3279" t="s">
        <v>67</v>
      </c>
      <c r="AO3279" t="s">
        <v>67</v>
      </c>
      <c r="AP3279" t="s">
        <v>67</v>
      </c>
      <c r="AQ3279" t="s">
        <v>67</v>
      </c>
      <c r="AR3279" t="s">
        <v>68</v>
      </c>
      <c r="AS3279" t="s">
        <v>67</v>
      </c>
      <c r="AT3279" t="s">
        <v>68</v>
      </c>
      <c r="AU3279" t="s">
        <v>67</v>
      </c>
      <c r="AV3279" t="s">
        <v>67</v>
      </c>
      <c r="AW3279" t="s">
        <v>67</v>
      </c>
      <c r="AX3279" t="s">
        <v>67</v>
      </c>
      <c r="AY3279" t="s">
        <v>67</v>
      </c>
      <c r="AZ3279" t="s">
        <v>67</v>
      </c>
      <c r="BA3279" t="s">
        <v>67</v>
      </c>
      <c r="BB3279" t="s">
        <v>67</v>
      </c>
      <c r="BC3279">
        <v>7.1727272729999996</v>
      </c>
      <c r="BE3279" t="str">
        <f t="shared" si="51"/>
        <v>TRES RENTABLE</v>
      </c>
    </row>
    <row r="3280" spans="1:57" x14ac:dyDescent="0.25">
      <c r="A3280" t="s">
        <v>0</v>
      </c>
      <c r="B3280" t="s">
        <v>7430</v>
      </c>
      <c r="C3280">
        <v>277</v>
      </c>
      <c r="D3280">
        <v>88</v>
      </c>
      <c r="E3280">
        <v>365</v>
      </c>
      <c r="F3280">
        <v>177</v>
      </c>
      <c r="G3280" t="s">
        <v>15612</v>
      </c>
      <c r="H3280">
        <v>383</v>
      </c>
      <c r="I3280">
        <v>30859000</v>
      </c>
      <c r="J3280" t="s">
        <v>5572</v>
      </c>
      <c r="K3280" t="s">
        <v>10896</v>
      </c>
      <c r="L3280" t="s">
        <v>15613</v>
      </c>
      <c r="M3280">
        <v>96410</v>
      </c>
      <c r="N3280">
        <v>1094</v>
      </c>
      <c r="O3280" t="s">
        <v>15614</v>
      </c>
      <c r="P3280">
        <v>0</v>
      </c>
      <c r="Q3280" t="s">
        <v>15615</v>
      </c>
      <c r="R3280" t="s">
        <v>15616</v>
      </c>
      <c r="S3280">
        <v>826</v>
      </c>
      <c r="T3280" t="s">
        <v>64</v>
      </c>
      <c r="U3280" t="s">
        <v>65</v>
      </c>
      <c r="V3280" t="s">
        <v>615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  <c r="AC3280" t="s">
        <v>67</v>
      </c>
      <c r="AD3280" t="s">
        <v>67</v>
      </c>
      <c r="AE3280" t="s">
        <v>67</v>
      </c>
      <c r="AF3280" t="s">
        <v>67</v>
      </c>
      <c r="AG3280" t="s">
        <v>67</v>
      </c>
      <c r="AH3280" t="s">
        <v>67</v>
      </c>
      <c r="AI3280" t="s">
        <v>67</v>
      </c>
      <c r="AJ3280" t="s">
        <v>68</v>
      </c>
      <c r="AK3280" t="s">
        <v>67</v>
      </c>
      <c r="AL3280" t="s">
        <v>67</v>
      </c>
      <c r="AM3280" t="s">
        <v>67</v>
      </c>
      <c r="AN3280" t="s">
        <v>67</v>
      </c>
      <c r="AO3280" t="s">
        <v>67</v>
      </c>
      <c r="AP3280" t="s">
        <v>67</v>
      </c>
      <c r="AQ3280" t="s">
        <v>67</v>
      </c>
      <c r="AR3280" t="s">
        <v>68</v>
      </c>
      <c r="AS3280" t="s">
        <v>67</v>
      </c>
      <c r="AT3280" t="s">
        <v>67</v>
      </c>
      <c r="AU3280" t="s">
        <v>67</v>
      </c>
      <c r="AV3280" t="s">
        <v>67</v>
      </c>
      <c r="AW3280" t="s">
        <v>67</v>
      </c>
      <c r="AX3280" t="s">
        <v>67</v>
      </c>
      <c r="AY3280" t="s">
        <v>67</v>
      </c>
      <c r="AZ3280" t="s">
        <v>67</v>
      </c>
      <c r="BA3280" t="s">
        <v>67</v>
      </c>
      <c r="BB3280" t="s">
        <v>67</v>
      </c>
      <c r="BC3280">
        <v>369.42728540000002</v>
      </c>
      <c r="BE3280" t="str">
        <f t="shared" si="51"/>
        <v>TRES RENTABLE</v>
      </c>
    </row>
    <row r="3281" spans="1:57" x14ac:dyDescent="0.25">
      <c r="A3281" t="s">
        <v>0</v>
      </c>
      <c r="B3281" t="s">
        <v>15617</v>
      </c>
      <c r="C3281">
        <v>259</v>
      </c>
      <c r="D3281">
        <v>106</v>
      </c>
      <c r="E3281">
        <v>50</v>
      </c>
      <c r="F3281">
        <v>741</v>
      </c>
      <c r="G3281" t="s">
        <v>10055</v>
      </c>
      <c r="H3281">
        <v>17000</v>
      </c>
      <c r="I3281">
        <v>3571735</v>
      </c>
      <c r="J3281" t="s">
        <v>4324</v>
      </c>
      <c r="K3281" t="s">
        <v>587</v>
      </c>
      <c r="L3281" t="s">
        <v>15618</v>
      </c>
      <c r="M3281">
        <v>39260</v>
      </c>
      <c r="N3281">
        <v>21711</v>
      </c>
      <c r="O3281" t="s">
        <v>6557</v>
      </c>
      <c r="P3281">
        <v>2</v>
      </c>
      <c r="Q3281" t="s">
        <v>15619</v>
      </c>
      <c r="R3281" t="s">
        <v>15620</v>
      </c>
      <c r="S3281">
        <v>129</v>
      </c>
      <c r="T3281" t="s">
        <v>64</v>
      </c>
      <c r="U3281" t="s">
        <v>65</v>
      </c>
      <c r="V3281" t="s">
        <v>615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  <c r="AC3281" t="s">
        <v>67</v>
      </c>
      <c r="AD3281" t="s">
        <v>67</v>
      </c>
      <c r="AE3281" t="s">
        <v>67</v>
      </c>
      <c r="AF3281" t="s">
        <v>67</v>
      </c>
      <c r="AG3281" t="s">
        <v>67</v>
      </c>
      <c r="AH3281" t="s">
        <v>67</v>
      </c>
      <c r="AI3281" t="s">
        <v>67</v>
      </c>
      <c r="AJ3281" t="s">
        <v>67</v>
      </c>
      <c r="AK3281" t="s">
        <v>67</v>
      </c>
      <c r="AL3281" t="s">
        <v>68</v>
      </c>
      <c r="AM3281" t="s">
        <v>67</v>
      </c>
      <c r="AN3281" t="s">
        <v>67</v>
      </c>
      <c r="AO3281" t="s">
        <v>67</v>
      </c>
      <c r="AP3281" t="s">
        <v>67</v>
      </c>
      <c r="AQ3281" t="s">
        <v>67</v>
      </c>
      <c r="AR3281" t="s">
        <v>67</v>
      </c>
      <c r="AS3281" t="s">
        <v>67</v>
      </c>
      <c r="AT3281" t="s">
        <v>67</v>
      </c>
      <c r="AU3281" t="s">
        <v>68</v>
      </c>
      <c r="AV3281" t="s">
        <v>68</v>
      </c>
      <c r="AW3281" t="s">
        <v>67</v>
      </c>
      <c r="AX3281" t="s">
        <v>67</v>
      </c>
      <c r="AY3281" t="s">
        <v>67</v>
      </c>
      <c r="AZ3281" t="s">
        <v>67</v>
      </c>
      <c r="BA3281" t="s">
        <v>67</v>
      </c>
      <c r="BB3281" t="s">
        <v>67</v>
      </c>
      <c r="BC3281">
        <v>0.35717349999999998</v>
      </c>
      <c r="BE3281" t="str">
        <f t="shared" si="51"/>
        <v>PAS RENTABLE</v>
      </c>
    </row>
    <row r="3282" spans="1:57" x14ac:dyDescent="0.25">
      <c r="A3282" t="s">
        <v>0</v>
      </c>
      <c r="B3282" t="s">
        <v>7024</v>
      </c>
      <c r="C3282">
        <v>66</v>
      </c>
      <c r="D3282">
        <v>181</v>
      </c>
      <c r="E3282">
        <v>278</v>
      </c>
      <c r="F3282">
        <v>51</v>
      </c>
      <c r="G3282" t="s">
        <v>2620</v>
      </c>
      <c r="H3282">
        <v>402</v>
      </c>
      <c r="I3282">
        <v>50000000</v>
      </c>
      <c r="J3282" t="s">
        <v>12170</v>
      </c>
      <c r="K3282" t="s">
        <v>8925</v>
      </c>
      <c r="L3282" t="s">
        <v>15621</v>
      </c>
      <c r="M3282">
        <v>29839</v>
      </c>
      <c r="N3282">
        <v>934</v>
      </c>
      <c r="O3282" t="s">
        <v>15622</v>
      </c>
      <c r="P3282">
        <v>0</v>
      </c>
      <c r="Q3282" t="s">
        <v>15623</v>
      </c>
      <c r="R3282" t="s">
        <v>15624</v>
      </c>
      <c r="S3282">
        <v>150</v>
      </c>
      <c r="T3282" t="s">
        <v>64</v>
      </c>
      <c r="U3282" t="s">
        <v>65</v>
      </c>
      <c r="V3282" t="s">
        <v>308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  <c r="AC3282" t="s">
        <v>67</v>
      </c>
      <c r="AD3282" t="s">
        <v>67</v>
      </c>
      <c r="AE3282" t="s">
        <v>67</v>
      </c>
      <c r="AF3282" t="s">
        <v>67</v>
      </c>
      <c r="AG3282" t="s">
        <v>67</v>
      </c>
      <c r="AH3282" t="s">
        <v>67</v>
      </c>
      <c r="AI3282" t="s">
        <v>67</v>
      </c>
      <c r="AJ3282" t="s">
        <v>67</v>
      </c>
      <c r="AK3282" t="s">
        <v>67</v>
      </c>
      <c r="AL3282" t="s">
        <v>67</v>
      </c>
      <c r="AM3282" t="s">
        <v>67</v>
      </c>
      <c r="AN3282" t="s">
        <v>67</v>
      </c>
      <c r="AO3282" t="s">
        <v>68</v>
      </c>
      <c r="AP3282" t="s">
        <v>67</v>
      </c>
      <c r="AQ3282" t="s">
        <v>67</v>
      </c>
      <c r="AR3282" t="s">
        <v>67</v>
      </c>
      <c r="AS3282" t="s">
        <v>68</v>
      </c>
      <c r="AT3282" t="s">
        <v>67</v>
      </c>
      <c r="AU3282" t="s">
        <v>68</v>
      </c>
      <c r="AV3282" t="s">
        <v>68</v>
      </c>
      <c r="AW3282" t="s">
        <v>67</v>
      </c>
      <c r="AX3282" t="s">
        <v>67</v>
      </c>
      <c r="AY3282" t="s">
        <v>67</v>
      </c>
      <c r="AZ3282" t="s">
        <v>67</v>
      </c>
      <c r="BA3282" t="s">
        <v>68</v>
      </c>
      <c r="BB3282" t="s">
        <v>67</v>
      </c>
      <c r="BC3282">
        <v>5.5555555559999998</v>
      </c>
      <c r="BE3282" t="str">
        <f t="shared" si="51"/>
        <v>RENTABLE</v>
      </c>
    </row>
    <row r="3283" spans="1:57" x14ac:dyDescent="0.25">
      <c r="A3283" t="s">
        <v>0</v>
      </c>
      <c r="B3283" t="s">
        <v>5717</v>
      </c>
      <c r="C3283">
        <v>129</v>
      </c>
      <c r="D3283">
        <v>130</v>
      </c>
      <c r="E3283">
        <v>92</v>
      </c>
      <c r="F3283">
        <v>177</v>
      </c>
      <c r="G3283" t="s">
        <v>15625</v>
      </c>
      <c r="H3283">
        <v>244</v>
      </c>
      <c r="I3283">
        <v>63600000</v>
      </c>
      <c r="J3283" t="s">
        <v>81</v>
      </c>
      <c r="K3283" t="s">
        <v>1123</v>
      </c>
      <c r="L3283" t="s">
        <v>15626</v>
      </c>
      <c r="M3283">
        <v>82073</v>
      </c>
      <c r="N3283">
        <v>1164</v>
      </c>
      <c r="O3283" t="s">
        <v>4855</v>
      </c>
      <c r="P3283">
        <v>1</v>
      </c>
      <c r="Q3283" t="s">
        <v>15627</v>
      </c>
      <c r="R3283" t="s">
        <v>15628</v>
      </c>
      <c r="S3283">
        <v>275</v>
      </c>
      <c r="T3283" t="s">
        <v>64</v>
      </c>
      <c r="U3283" t="s">
        <v>87</v>
      </c>
      <c r="V3283" t="s">
        <v>6064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  <c r="AC3283" t="s">
        <v>67</v>
      </c>
      <c r="AD3283" t="s">
        <v>68</v>
      </c>
      <c r="AE3283" t="s">
        <v>67</v>
      </c>
      <c r="AF3283" t="s">
        <v>67</v>
      </c>
      <c r="AG3283" t="s">
        <v>67</v>
      </c>
      <c r="AH3283" t="s">
        <v>67</v>
      </c>
      <c r="AI3283" t="s">
        <v>67</v>
      </c>
      <c r="AJ3283" t="s">
        <v>68</v>
      </c>
      <c r="AK3283" t="s">
        <v>67</v>
      </c>
      <c r="AL3283" t="s">
        <v>67</v>
      </c>
      <c r="AM3283" t="s">
        <v>67</v>
      </c>
      <c r="AN3283" t="s">
        <v>67</v>
      </c>
      <c r="AO3283" t="s">
        <v>67</v>
      </c>
      <c r="AP3283" t="s">
        <v>67</v>
      </c>
      <c r="AQ3283" t="s">
        <v>68</v>
      </c>
      <c r="AR3283" t="s">
        <v>67</v>
      </c>
      <c r="AS3283" t="s">
        <v>67</v>
      </c>
      <c r="AT3283" t="s">
        <v>67</v>
      </c>
      <c r="AU3283" t="s">
        <v>67</v>
      </c>
      <c r="AV3283" t="s">
        <v>67</v>
      </c>
      <c r="AW3283" t="s">
        <v>67</v>
      </c>
      <c r="AX3283" t="s">
        <v>67</v>
      </c>
      <c r="AY3283" t="s">
        <v>67</v>
      </c>
      <c r="AZ3283" t="s">
        <v>67</v>
      </c>
      <c r="BA3283" t="s">
        <v>67</v>
      </c>
      <c r="BB3283" t="s">
        <v>67</v>
      </c>
      <c r="BC3283">
        <v>7.0666666669999998</v>
      </c>
      <c r="BE3283" t="str">
        <f t="shared" si="51"/>
        <v>TRES RENTABLE</v>
      </c>
    </row>
    <row r="3284" spans="1:57" x14ac:dyDescent="0.25">
      <c r="A3284" t="s">
        <v>0</v>
      </c>
      <c r="B3284" t="s">
        <v>6737</v>
      </c>
      <c r="C3284">
        <v>115</v>
      </c>
      <c r="D3284">
        <v>93</v>
      </c>
      <c r="E3284">
        <v>33</v>
      </c>
      <c r="F3284">
        <v>123</v>
      </c>
      <c r="G3284" t="s">
        <v>15629</v>
      </c>
      <c r="H3284">
        <v>14000</v>
      </c>
      <c r="I3284">
        <v>48468407.530000001</v>
      </c>
      <c r="J3284" t="s">
        <v>12660</v>
      </c>
      <c r="K3284" t="s">
        <v>730</v>
      </c>
      <c r="L3284" t="s">
        <v>15630</v>
      </c>
      <c r="M3284">
        <v>12520</v>
      </c>
      <c r="N3284">
        <v>15014</v>
      </c>
      <c r="O3284" t="s">
        <v>15631</v>
      </c>
      <c r="P3284">
        <v>2</v>
      </c>
      <c r="Q3284" t="s">
        <v>15632</v>
      </c>
      <c r="R3284" t="s">
        <v>15633</v>
      </c>
      <c r="S3284">
        <v>76</v>
      </c>
      <c r="T3284" t="s">
        <v>64</v>
      </c>
      <c r="U3284" t="s">
        <v>65</v>
      </c>
      <c r="V3284" t="s">
        <v>615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  <c r="AC3284" t="s">
        <v>67</v>
      </c>
      <c r="AD3284" t="s">
        <v>67</v>
      </c>
      <c r="AE3284" t="s">
        <v>67</v>
      </c>
      <c r="AF3284" t="s">
        <v>67</v>
      </c>
      <c r="AG3284" t="s">
        <v>67</v>
      </c>
      <c r="AH3284" t="s">
        <v>67</v>
      </c>
      <c r="AI3284" t="s">
        <v>67</v>
      </c>
      <c r="AJ3284" t="s">
        <v>67</v>
      </c>
      <c r="AK3284" t="s">
        <v>67</v>
      </c>
      <c r="AL3284" t="s">
        <v>67</v>
      </c>
      <c r="AM3284" t="s">
        <v>68</v>
      </c>
      <c r="AN3284" t="s">
        <v>67</v>
      </c>
      <c r="AO3284" t="s">
        <v>67</v>
      </c>
      <c r="AP3284" t="s">
        <v>67</v>
      </c>
      <c r="AQ3284" t="s">
        <v>67</v>
      </c>
      <c r="AR3284" t="s">
        <v>68</v>
      </c>
      <c r="AS3284" t="s">
        <v>67</v>
      </c>
      <c r="AT3284" t="s">
        <v>68</v>
      </c>
      <c r="AU3284" t="s">
        <v>67</v>
      </c>
      <c r="AV3284" t="s">
        <v>67</v>
      </c>
      <c r="AW3284" t="s">
        <v>67</v>
      </c>
      <c r="AX3284" t="s">
        <v>67</v>
      </c>
      <c r="AY3284" t="s">
        <v>67</v>
      </c>
      <c r="AZ3284" t="s">
        <v>67</v>
      </c>
      <c r="BA3284" t="s">
        <v>67</v>
      </c>
      <c r="BB3284" t="s">
        <v>67</v>
      </c>
      <c r="BC3284">
        <v>6.253747282</v>
      </c>
      <c r="BE3284" t="str">
        <f t="shared" si="51"/>
        <v>TRES RENTABLE</v>
      </c>
    </row>
    <row r="3285" spans="1:57" x14ac:dyDescent="0.25">
      <c r="A3285" t="s">
        <v>0</v>
      </c>
      <c r="B3285" t="s">
        <v>15634</v>
      </c>
      <c r="C3285">
        <v>81</v>
      </c>
      <c r="D3285">
        <v>110</v>
      </c>
      <c r="E3285">
        <v>798</v>
      </c>
      <c r="F3285">
        <v>16</v>
      </c>
      <c r="G3285" t="s">
        <v>15635</v>
      </c>
      <c r="H3285">
        <v>580</v>
      </c>
      <c r="I3285">
        <v>48468407.530000001</v>
      </c>
      <c r="J3285" t="s">
        <v>1444</v>
      </c>
      <c r="K3285" t="s">
        <v>11265</v>
      </c>
      <c r="L3285" t="s">
        <v>15636</v>
      </c>
      <c r="M3285">
        <v>8667</v>
      </c>
      <c r="N3285">
        <v>662</v>
      </c>
      <c r="O3285" t="s">
        <v>15637</v>
      </c>
      <c r="P3285">
        <v>9</v>
      </c>
      <c r="Q3285" t="s">
        <v>15638</v>
      </c>
      <c r="R3285" t="s">
        <v>15639</v>
      </c>
      <c r="S3285">
        <v>29</v>
      </c>
      <c r="T3285" t="s">
        <v>9818</v>
      </c>
      <c r="U3285" t="s">
        <v>7117</v>
      </c>
      <c r="V3285" t="s">
        <v>96</v>
      </c>
      <c r="W3285">
        <v>39752620.439999998</v>
      </c>
      <c r="X3285">
        <v>2010</v>
      </c>
      <c r="Y3285">
        <v>26</v>
      </c>
      <c r="Z3285">
        <v>7.3</v>
      </c>
      <c r="AA3285">
        <v>2.35</v>
      </c>
      <c r="AB3285">
        <v>0</v>
      </c>
      <c r="AC3285" t="s">
        <v>67</v>
      </c>
      <c r="AD3285" t="s">
        <v>67</v>
      </c>
      <c r="AE3285" t="s">
        <v>67</v>
      </c>
      <c r="AF3285" t="s">
        <v>67</v>
      </c>
      <c r="AG3285" t="s">
        <v>67</v>
      </c>
      <c r="AH3285" t="s">
        <v>67</v>
      </c>
      <c r="AI3285" t="s">
        <v>67</v>
      </c>
      <c r="AJ3285" t="s">
        <v>67</v>
      </c>
      <c r="AK3285" t="s">
        <v>67</v>
      </c>
      <c r="AL3285" t="s">
        <v>67</v>
      </c>
      <c r="AM3285" t="s">
        <v>68</v>
      </c>
      <c r="AN3285" t="s">
        <v>67</v>
      </c>
      <c r="AO3285" t="s">
        <v>67</v>
      </c>
      <c r="AP3285" t="s">
        <v>67</v>
      </c>
      <c r="AQ3285" t="s">
        <v>67</v>
      </c>
      <c r="AR3285" t="s">
        <v>67</v>
      </c>
      <c r="AS3285" t="s">
        <v>68</v>
      </c>
      <c r="AT3285" t="s">
        <v>67</v>
      </c>
      <c r="AU3285" t="s">
        <v>68</v>
      </c>
      <c r="AV3285" t="s">
        <v>67</v>
      </c>
      <c r="AW3285" t="s">
        <v>67</v>
      </c>
      <c r="AX3285" t="s">
        <v>67</v>
      </c>
      <c r="AY3285" t="s">
        <v>67</v>
      </c>
      <c r="AZ3285" t="s">
        <v>67</v>
      </c>
      <c r="BA3285" t="s">
        <v>67</v>
      </c>
      <c r="BB3285" t="s">
        <v>67</v>
      </c>
      <c r="BC3285">
        <v>6.253747282</v>
      </c>
      <c r="BE3285" t="str">
        <f t="shared" si="51"/>
        <v>TRES RENTABLE</v>
      </c>
    </row>
    <row r="3286" spans="1:57" x14ac:dyDescent="0.25">
      <c r="A3286" t="s">
        <v>0</v>
      </c>
      <c r="B3286" t="s">
        <v>3117</v>
      </c>
      <c r="C3286">
        <v>29</v>
      </c>
      <c r="D3286">
        <v>123</v>
      </c>
      <c r="E3286">
        <v>473</v>
      </c>
      <c r="F3286">
        <v>685</v>
      </c>
      <c r="G3286" t="s">
        <v>832</v>
      </c>
      <c r="H3286">
        <v>890</v>
      </c>
      <c r="I3286">
        <v>36049108</v>
      </c>
      <c r="J3286" t="s">
        <v>5834</v>
      </c>
      <c r="K3286" t="s">
        <v>664</v>
      </c>
      <c r="L3286" t="s">
        <v>15640</v>
      </c>
      <c r="M3286">
        <v>10139</v>
      </c>
      <c r="N3286">
        <v>3661</v>
      </c>
      <c r="O3286" t="s">
        <v>7240</v>
      </c>
      <c r="P3286">
        <v>4</v>
      </c>
      <c r="Q3286" t="s">
        <v>15641</v>
      </c>
      <c r="R3286" t="s">
        <v>15642</v>
      </c>
      <c r="S3286">
        <v>70</v>
      </c>
      <c r="T3286" t="s">
        <v>64</v>
      </c>
      <c r="U3286" t="s">
        <v>65</v>
      </c>
      <c r="V3286" t="s">
        <v>615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  <c r="AC3286" t="s">
        <v>67</v>
      </c>
      <c r="AD3286" t="s">
        <v>68</v>
      </c>
      <c r="AE3286" t="s">
        <v>67</v>
      </c>
      <c r="AF3286" t="s">
        <v>67</v>
      </c>
      <c r="AG3286" t="s">
        <v>67</v>
      </c>
      <c r="AH3286" t="s">
        <v>67</v>
      </c>
      <c r="AI3286" t="s">
        <v>67</v>
      </c>
      <c r="AJ3286" t="s">
        <v>68</v>
      </c>
      <c r="AK3286" t="s">
        <v>67</v>
      </c>
      <c r="AL3286" t="s">
        <v>67</v>
      </c>
      <c r="AM3286" t="s">
        <v>67</v>
      </c>
      <c r="AN3286" t="s">
        <v>67</v>
      </c>
      <c r="AO3286" t="s">
        <v>67</v>
      </c>
      <c r="AP3286" t="s">
        <v>67</v>
      </c>
      <c r="AQ3286" t="s">
        <v>67</v>
      </c>
      <c r="AR3286" t="s">
        <v>67</v>
      </c>
      <c r="AS3286" t="s">
        <v>68</v>
      </c>
      <c r="AT3286" t="s">
        <v>67</v>
      </c>
      <c r="AU3286" t="s">
        <v>68</v>
      </c>
      <c r="AV3286" t="s">
        <v>67</v>
      </c>
      <c r="AW3286" t="s">
        <v>67</v>
      </c>
      <c r="AX3286" t="s">
        <v>68</v>
      </c>
      <c r="AY3286" t="s">
        <v>67</v>
      </c>
      <c r="AZ3286" t="s">
        <v>67</v>
      </c>
      <c r="BA3286" t="s">
        <v>67</v>
      </c>
      <c r="BB3286" t="s">
        <v>67</v>
      </c>
      <c r="BC3286">
        <v>4.005456444</v>
      </c>
      <c r="BE3286" t="str">
        <f t="shared" si="51"/>
        <v>RENTABLE</v>
      </c>
    </row>
    <row r="3287" spans="1:57" x14ac:dyDescent="0.25">
      <c r="A3287" t="s">
        <v>0</v>
      </c>
      <c r="B3287" t="s">
        <v>6827</v>
      </c>
      <c r="C3287">
        <v>32</v>
      </c>
      <c r="D3287">
        <v>120</v>
      </c>
      <c r="E3287">
        <v>92</v>
      </c>
      <c r="F3287">
        <v>862</v>
      </c>
      <c r="G3287" t="s">
        <v>2261</v>
      </c>
      <c r="H3287">
        <v>1000</v>
      </c>
      <c r="I3287">
        <v>34074895</v>
      </c>
      <c r="J3287" t="s">
        <v>2556</v>
      </c>
      <c r="K3287" t="s">
        <v>2836</v>
      </c>
      <c r="L3287" t="s">
        <v>15643</v>
      </c>
      <c r="M3287">
        <v>6525</v>
      </c>
      <c r="N3287">
        <v>5420</v>
      </c>
      <c r="O3287" t="s">
        <v>15644</v>
      </c>
      <c r="P3287">
        <v>6</v>
      </c>
      <c r="Q3287" t="s">
        <v>15645</v>
      </c>
      <c r="R3287" t="s">
        <v>15646</v>
      </c>
      <c r="S3287">
        <v>79</v>
      </c>
      <c r="T3287" t="s">
        <v>64</v>
      </c>
      <c r="U3287" t="s">
        <v>65</v>
      </c>
      <c r="V3287" t="s">
        <v>615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  <c r="AC3287" t="s">
        <v>67</v>
      </c>
      <c r="AD3287" t="s">
        <v>67</v>
      </c>
      <c r="AE3287" t="s">
        <v>67</v>
      </c>
      <c r="AF3287" t="s">
        <v>67</v>
      </c>
      <c r="AG3287" t="s">
        <v>67</v>
      </c>
      <c r="AH3287" t="s">
        <v>67</v>
      </c>
      <c r="AI3287" t="s">
        <v>67</v>
      </c>
      <c r="AJ3287" t="s">
        <v>67</v>
      </c>
      <c r="AK3287" t="s">
        <v>67</v>
      </c>
      <c r="AL3287" t="s">
        <v>67</v>
      </c>
      <c r="AM3287" t="s">
        <v>68</v>
      </c>
      <c r="AN3287" t="s">
        <v>67</v>
      </c>
      <c r="AO3287" t="s">
        <v>67</v>
      </c>
      <c r="AP3287" t="s">
        <v>67</v>
      </c>
      <c r="AQ3287" t="s">
        <v>67</v>
      </c>
      <c r="AR3287" t="s">
        <v>67</v>
      </c>
      <c r="AS3287" t="s">
        <v>67</v>
      </c>
      <c r="AT3287" t="s">
        <v>67</v>
      </c>
      <c r="AU3287" t="s">
        <v>68</v>
      </c>
      <c r="AV3287" t="s">
        <v>67</v>
      </c>
      <c r="AW3287" t="s">
        <v>67</v>
      </c>
      <c r="AX3287" t="s">
        <v>67</v>
      </c>
      <c r="AY3287" t="s">
        <v>67</v>
      </c>
      <c r="AZ3287" t="s">
        <v>67</v>
      </c>
      <c r="BA3287" t="s">
        <v>67</v>
      </c>
      <c r="BB3287" t="s">
        <v>67</v>
      </c>
      <c r="BC3287">
        <v>3.786099444</v>
      </c>
      <c r="BE3287" t="str">
        <f t="shared" si="51"/>
        <v>RENTABLE</v>
      </c>
    </row>
    <row r="3288" spans="1:57" x14ac:dyDescent="0.25">
      <c r="A3288" t="s">
        <v>0</v>
      </c>
      <c r="B3288" t="s">
        <v>13488</v>
      </c>
      <c r="C3288">
        <v>142</v>
      </c>
      <c r="D3288">
        <v>87</v>
      </c>
      <c r="E3288">
        <v>85</v>
      </c>
      <c r="F3288">
        <v>118</v>
      </c>
      <c r="G3288" t="s">
        <v>15647</v>
      </c>
      <c r="H3288">
        <v>311</v>
      </c>
      <c r="I3288">
        <v>33244684</v>
      </c>
      <c r="J3288" t="s">
        <v>7432</v>
      </c>
      <c r="K3288" t="s">
        <v>15648</v>
      </c>
      <c r="L3288" t="s">
        <v>15649</v>
      </c>
      <c r="M3288">
        <v>62038</v>
      </c>
      <c r="N3288">
        <v>760</v>
      </c>
      <c r="O3288" t="s">
        <v>15650</v>
      </c>
      <c r="P3288">
        <v>0</v>
      </c>
      <c r="Q3288" t="s">
        <v>15651</v>
      </c>
      <c r="R3288" t="s">
        <v>15652</v>
      </c>
      <c r="S3288">
        <v>281</v>
      </c>
      <c r="T3288" t="s">
        <v>64</v>
      </c>
      <c r="U3288" t="s">
        <v>65</v>
      </c>
      <c r="V3288" t="s">
        <v>615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  <c r="AC3288" t="s">
        <v>67</v>
      </c>
      <c r="AD3288" t="s">
        <v>67</v>
      </c>
      <c r="AE3288" t="s">
        <v>67</v>
      </c>
      <c r="AF3288" t="s">
        <v>67</v>
      </c>
      <c r="AG3288" t="s">
        <v>67</v>
      </c>
      <c r="AH3288" t="s">
        <v>67</v>
      </c>
      <c r="AI3288" t="s">
        <v>67</v>
      </c>
      <c r="AJ3288" t="s">
        <v>67</v>
      </c>
      <c r="AK3288" t="s">
        <v>67</v>
      </c>
      <c r="AL3288" t="s">
        <v>67</v>
      </c>
      <c r="AM3288" t="s">
        <v>67</v>
      </c>
      <c r="AN3288" t="s">
        <v>67</v>
      </c>
      <c r="AO3288" t="s">
        <v>67</v>
      </c>
      <c r="AP3288" t="s">
        <v>67</v>
      </c>
      <c r="AQ3288" t="s">
        <v>67</v>
      </c>
      <c r="AR3288" t="s">
        <v>68</v>
      </c>
      <c r="AS3288" t="s">
        <v>67</v>
      </c>
      <c r="AT3288" t="s">
        <v>67</v>
      </c>
      <c r="AU3288" t="s">
        <v>67</v>
      </c>
      <c r="AV3288" t="s">
        <v>67</v>
      </c>
      <c r="AW3288" t="s">
        <v>67</v>
      </c>
      <c r="AX3288" t="s">
        <v>67</v>
      </c>
      <c r="AY3288" t="s">
        <v>68</v>
      </c>
      <c r="AZ3288" t="s">
        <v>67</v>
      </c>
      <c r="BA3288" t="s">
        <v>67</v>
      </c>
      <c r="BB3288" t="s">
        <v>67</v>
      </c>
      <c r="BC3288">
        <v>3.6938537779999998</v>
      </c>
      <c r="BE3288" t="str">
        <f t="shared" si="51"/>
        <v>RENTABLE</v>
      </c>
    </row>
    <row r="3289" spans="1:57" x14ac:dyDescent="0.25">
      <c r="A3289" t="s">
        <v>0</v>
      </c>
      <c r="B3289" t="s">
        <v>3835</v>
      </c>
      <c r="C3289">
        <v>263</v>
      </c>
      <c r="D3289">
        <v>123</v>
      </c>
      <c r="E3289">
        <v>909</v>
      </c>
      <c r="F3289">
        <v>184</v>
      </c>
      <c r="G3289" t="s">
        <v>15653</v>
      </c>
      <c r="H3289">
        <v>909</v>
      </c>
      <c r="I3289">
        <v>24530513</v>
      </c>
      <c r="J3289" t="s">
        <v>2918</v>
      </c>
      <c r="K3289" t="s">
        <v>3835</v>
      </c>
      <c r="L3289" t="s">
        <v>15654</v>
      </c>
      <c r="M3289">
        <v>66610</v>
      </c>
      <c r="N3289">
        <v>1633</v>
      </c>
      <c r="O3289" t="s">
        <v>15655</v>
      </c>
      <c r="P3289">
        <v>1</v>
      </c>
      <c r="Q3289" t="s">
        <v>15656</v>
      </c>
      <c r="R3289" t="s">
        <v>15657</v>
      </c>
      <c r="S3289">
        <v>429</v>
      </c>
      <c r="T3289" t="s">
        <v>64</v>
      </c>
      <c r="U3289" t="s">
        <v>65</v>
      </c>
      <c r="V3289" t="s">
        <v>66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  <c r="AC3289" t="s">
        <v>67</v>
      </c>
      <c r="AD3289" t="s">
        <v>67</v>
      </c>
      <c r="AE3289" t="s">
        <v>67</v>
      </c>
      <c r="AF3289" t="s">
        <v>67</v>
      </c>
      <c r="AG3289" t="s">
        <v>67</v>
      </c>
      <c r="AH3289" t="s">
        <v>68</v>
      </c>
      <c r="AI3289" t="s">
        <v>67</v>
      </c>
      <c r="AJ3289" t="s">
        <v>67</v>
      </c>
      <c r="AK3289" t="s">
        <v>67</v>
      </c>
      <c r="AL3289" t="s">
        <v>67</v>
      </c>
      <c r="AM3289" t="s">
        <v>67</v>
      </c>
      <c r="AN3289" t="s">
        <v>67</v>
      </c>
      <c r="AO3289" t="s">
        <v>67</v>
      </c>
      <c r="AP3289" t="s">
        <v>67</v>
      </c>
      <c r="AQ3289" t="s">
        <v>67</v>
      </c>
      <c r="AR3289" t="s">
        <v>67</v>
      </c>
      <c r="AS3289" t="s">
        <v>67</v>
      </c>
      <c r="AT3289" t="s">
        <v>67</v>
      </c>
      <c r="AU3289" t="s">
        <v>68</v>
      </c>
      <c r="AV3289" t="s">
        <v>67</v>
      </c>
      <c r="AW3289" t="s">
        <v>67</v>
      </c>
      <c r="AX3289" t="s">
        <v>67</v>
      </c>
      <c r="AY3289" t="s">
        <v>67</v>
      </c>
      <c r="AZ3289" t="s">
        <v>67</v>
      </c>
      <c r="BA3289" t="s">
        <v>67</v>
      </c>
      <c r="BB3289" t="s">
        <v>67</v>
      </c>
      <c r="BC3289">
        <v>2.7256125560000002</v>
      </c>
      <c r="BE3289" t="str">
        <f t="shared" si="51"/>
        <v>RENTABLE</v>
      </c>
    </row>
    <row r="3290" spans="1:57" x14ac:dyDescent="0.25">
      <c r="A3290" t="s">
        <v>0</v>
      </c>
      <c r="B3290" t="s">
        <v>14817</v>
      </c>
      <c r="C3290">
        <v>285</v>
      </c>
      <c r="D3290">
        <v>103</v>
      </c>
      <c r="E3290">
        <v>65</v>
      </c>
      <c r="F3290">
        <v>908</v>
      </c>
      <c r="G3290" t="s">
        <v>8251</v>
      </c>
      <c r="H3290">
        <v>2000</v>
      </c>
      <c r="I3290">
        <v>71519230</v>
      </c>
      <c r="J3290" t="s">
        <v>2237</v>
      </c>
      <c r="K3290" t="s">
        <v>5759</v>
      </c>
      <c r="L3290" t="s">
        <v>15658</v>
      </c>
      <c r="M3290">
        <v>92364</v>
      </c>
      <c r="N3290">
        <v>6807</v>
      </c>
      <c r="O3290" t="s">
        <v>15659</v>
      </c>
      <c r="P3290">
        <v>0</v>
      </c>
      <c r="Q3290" t="s">
        <v>15660</v>
      </c>
      <c r="R3290" t="s">
        <v>15661</v>
      </c>
      <c r="S3290">
        <v>244</v>
      </c>
      <c r="T3290" t="s">
        <v>64</v>
      </c>
      <c r="U3290" t="s">
        <v>65</v>
      </c>
      <c r="V3290" t="s">
        <v>615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  <c r="AC3290" t="s">
        <v>67</v>
      </c>
      <c r="AD3290" t="s">
        <v>68</v>
      </c>
      <c r="AE3290" t="s">
        <v>67</v>
      </c>
      <c r="AF3290" t="s">
        <v>67</v>
      </c>
      <c r="AG3290" t="s">
        <v>67</v>
      </c>
      <c r="AH3290" t="s">
        <v>67</v>
      </c>
      <c r="AI3290" t="s">
        <v>67</v>
      </c>
      <c r="AJ3290" t="s">
        <v>68</v>
      </c>
      <c r="AK3290" t="s">
        <v>67</v>
      </c>
      <c r="AL3290" t="s">
        <v>67</v>
      </c>
      <c r="AM3290" t="s">
        <v>67</v>
      </c>
      <c r="AN3290" t="s">
        <v>67</v>
      </c>
      <c r="AO3290" t="s">
        <v>67</v>
      </c>
      <c r="AP3290" t="s">
        <v>67</v>
      </c>
      <c r="AQ3290" t="s">
        <v>67</v>
      </c>
      <c r="AR3290" t="s">
        <v>68</v>
      </c>
      <c r="AS3290" t="s">
        <v>67</v>
      </c>
      <c r="AT3290" t="s">
        <v>68</v>
      </c>
      <c r="AU3290" t="s">
        <v>67</v>
      </c>
      <c r="AV3290" t="s">
        <v>67</v>
      </c>
      <c r="AW3290" t="s">
        <v>67</v>
      </c>
      <c r="AX3290" t="s">
        <v>67</v>
      </c>
      <c r="AY3290" t="s">
        <v>67</v>
      </c>
      <c r="AZ3290" t="s">
        <v>67</v>
      </c>
      <c r="BA3290" t="s">
        <v>67</v>
      </c>
      <c r="BB3290" t="s">
        <v>67</v>
      </c>
      <c r="BC3290">
        <v>7.9465811110000004</v>
      </c>
      <c r="BE3290" t="str">
        <f t="shared" si="51"/>
        <v>TRES RENTABLE</v>
      </c>
    </row>
    <row r="3291" spans="1:57" x14ac:dyDescent="0.25">
      <c r="A3291" t="s">
        <v>0</v>
      </c>
      <c r="B3291" t="s">
        <v>15662</v>
      </c>
      <c r="C3291">
        <v>64</v>
      </c>
      <c r="D3291">
        <v>91</v>
      </c>
      <c r="E3291">
        <v>0</v>
      </c>
      <c r="F3291">
        <v>407</v>
      </c>
      <c r="G3291" t="s">
        <v>14556</v>
      </c>
      <c r="H3291">
        <v>3000</v>
      </c>
      <c r="I3291">
        <v>20035310</v>
      </c>
      <c r="J3291" t="s">
        <v>1444</v>
      </c>
      <c r="K3291" t="s">
        <v>1012</v>
      </c>
      <c r="L3291" t="s">
        <v>15663</v>
      </c>
      <c r="M3291">
        <v>12324</v>
      </c>
      <c r="N3291">
        <v>4409</v>
      </c>
      <c r="O3291" t="s">
        <v>10043</v>
      </c>
      <c r="P3291">
        <v>1</v>
      </c>
      <c r="Q3291" t="s">
        <v>15664</v>
      </c>
      <c r="R3291" t="s">
        <v>15665</v>
      </c>
      <c r="S3291">
        <v>173</v>
      </c>
      <c r="T3291" t="s">
        <v>64</v>
      </c>
      <c r="U3291" t="s">
        <v>65</v>
      </c>
      <c r="V3291" t="s">
        <v>66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  <c r="AC3291" t="s">
        <v>67</v>
      </c>
      <c r="AD3291" t="s">
        <v>67</v>
      </c>
      <c r="AE3291" t="s">
        <v>67</v>
      </c>
      <c r="AF3291" t="s">
        <v>67</v>
      </c>
      <c r="AG3291" t="s">
        <v>67</v>
      </c>
      <c r="AH3291" t="s">
        <v>67</v>
      </c>
      <c r="AI3291" t="s">
        <v>67</v>
      </c>
      <c r="AJ3291" t="s">
        <v>67</v>
      </c>
      <c r="AK3291" t="s">
        <v>67</v>
      </c>
      <c r="AL3291" t="s">
        <v>67</v>
      </c>
      <c r="AM3291" t="s">
        <v>68</v>
      </c>
      <c r="AN3291" t="s">
        <v>67</v>
      </c>
      <c r="AO3291" t="s">
        <v>67</v>
      </c>
      <c r="AP3291" t="s">
        <v>67</v>
      </c>
      <c r="AQ3291" t="s">
        <v>67</v>
      </c>
      <c r="AR3291" t="s">
        <v>67</v>
      </c>
      <c r="AS3291" t="s">
        <v>68</v>
      </c>
      <c r="AT3291" t="s">
        <v>67</v>
      </c>
      <c r="AU3291" t="s">
        <v>68</v>
      </c>
      <c r="AV3291" t="s">
        <v>67</v>
      </c>
      <c r="AW3291" t="s">
        <v>67</v>
      </c>
      <c r="AX3291" t="s">
        <v>67</v>
      </c>
      <c r="AY3291" t="s">
        <v>67</v>
      </c>
      <c r="AZ3291" t="s">
        <v>67</v>
      </c>
      <c r="BA3291" t="s">
        <v>67</v>
      </c>
      <c r="BB3291" t="s">
        <v>67</v>
      </c>
      <c r="BC3291">
        <v>2.2261455560000001</v>
      </c>
      <c r="BE3291" t="str">
        <f t="shared" si="51"/>
        <v>RENTABLE</v>
      </c>
    </row>
    <row r="3292" spans="1:57" x14ac:dyDescent="0.25">
      <c r="A3292" t="s">
        <v>0</v>
      </c>
      <c r="B3292" t="s">
        <v>13692</v>
      </c>
      <c r="C3292">
        <v>150</v>
      </c>
      <c r="D3292">
        <v>88</v>
      </c>
      <c r="E3292">
        <v>8</v>
      </c>
      <c r="F3292">
        <v>587</v>
      </c>
      <c r="G3292" t="s">
        <v>446</v>
      </c>
      <c r="H3292">
        <v>982</v>
      </c>
      <c r="I3292">
        <v>18225165</v>
      </c>
      <c r="J3292" t="s">
        <v>4247</v>
      </c>
      <c r="K3292" t="s">
        <v>2671</v>
      </c>
      <c r="L3292" t="s">
        <v>15666</v>
      </c>
      <c r="M3292">
        <v>155262</v>
      </c>
      <c r="N3292">
        <v>3114</v>
      </c>
      <c r="O3292" t="s">
        <v>9313</v>
      </c>
      <c r="P3292">
        <v>2</v>
      </c>
      <c r="Q3292" t="s">
        <v>15667</v>
      </c>
      <c r="R3292" t="s">
        <v>15668</v>
      </c>
      <c r="S3292">
        <v>316</v>
      </c>
      <c r="T3292" t="s">
        <v>64</v>
      </c>
      <c r="U3292" t="s">
        <v>65</v>
      </c>
      <c r="V3292" t="s">
        <v>615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  <c r="AC3292" t="s">
        <v>67</v>
      </c>
      <c r="AD3292" t="s">
        <v>67</v>
      </c>
      <c r="AE3292" t="s">
        <v>67</v>
      </c>
      <c r="AF3292" t="s">
        <v>67</v>
      </c>
      <c r="AG3292" t="s">
        <v>67</v>
      </c>
      <c r="AH3292" t="s">
        <v>67</v>
      </c>
      <c r="AI3292" t="s">
        <v>67</v>
      </c>
      <c r="AJ3292" t="s">
        <v>67</v>
      </c>
      <c r="AK3292" t="s">
        <v>67</v>
      </c>
      <c r="AL3292" t="s">
        <v>67</v>
      </c>
      <c r="AM3292" t="s">
        <v>68</v>
      </c>
      <c r="AN3292" t="s">
        <v>67</v>
      </c>
      <c r="AO3292" t="s">
        <v>67</v>
      </c>
      <c r="AP3292" t="s">
        <v>67</v>
      </c>
      <c r="AQ3292" t="s">
        <v>68</v>
      </c>
      <c r="AR3292" t="s">
        <v>67</v>
      </c>
      <c r="AS3292" t="s">
        <v>67</v>
      </c>
      <c r="AT3292" t="s">
        <v>67</v>
      </c>
      <c r="AU3292" t="s">
        <v>67</v>
      </c>
      <c r="AV3292" t="s">
        <v>67</v>
      </c>
      <c r="AW3292" t="s">
        <v>67</v>
      </c>
      <c r="AX3292" t="s">
        <v>67</v>
      </c>
      <c r="AY3292" t="s">
        <v>67</v>
      </c>
      <c r="AZ3292" t="s">
        <v>67</v>
      </c>
      <c r="BA3292" t="s">
        <v>67</v>
      </c>
      <c r="BB3292" t="s">
        <v>67</v>
      </c>
      <c r="BC3292">
        <v>2.0250183329999998</v>
      </c>
      <c r="BE3292" t="str">
        <f t="shared" si="51"/>
        <v>RENTABLE</v>
      </c>
    </row>
    <row r="3293" spans="1:57" x14ac:dyDescent="0.25">
      <c r="A3293" t="s">
        <v>0</v>
      </c>
      <c r="B3293" t="s">
        <v>4379</v>
      </c>
      <c r="C3293">
        <v>136</v>
      </c>
      <c r="D3293">
        <v>126</v>
      </c>
      <c r="E3293">
        <v>37</v>
      </c>
      <c r="F3293">
        <v>883</v>
      </c>
      <c r="G3293" t="s">
        <v>470</v>
      </c>
      <c r="H3293">
        <v>12000</v>
      </c>
      <c r="I3293">
        <v>17804273</v>
      </c>
      <c r="J3293" t="s">
        <v>4103</v>
      </c>
      <c r="K3293" t="s">
        <v>332</v>
      </c>
      <c r="L3293" t="s">
        <v>15669</v>
      </c>
      <c r="M3293">
        <v>20449</v>
      </c>
      <c r="N3293">
        <v>25660</v>
      </c>
      <c r="O3293" t="s">
        <v>12825</v>
      </c>
      <c r="P3293">
        <v>0</v>
      </c>
      <c r="Q3293" t="s">
        <v>15670</v>
      </c>
      <c r="R3293" t="s">
        <v>15671</v>
      </c>
      <c r="S3293">
        <v>370</v>
      </c>
      <c r="T3293" t="s">
        <v>64</v>
      </c>
      <c r="U3293" t="s">
        <v>65</v>
      </c>
      <c r="V3293" t="s">
        <v>615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  <c r="AC3293" t="s">
        <v>67</v>
      </c>
      <c r="AD3293" t="s">
        <v>67</v>
      </c>
      <c r="AE3293" t="s">
        <v>67</v>
      </c>
      <c r="AF3293" t="s">
        <v>67</v>
      </c>
      <c r="AG3293" t="s">
        <v>67</v>
      </c>
      <c r="AH3293" t="s">
        <v>67</v>
      </c>
      <c r="AI3293" t="s">
        <v>67</v>
      </c>
      <c r="AJ3293" t="s">
        <v>68</v>
      </c>
      <c r="AK3293" t="s">
        <v>67</v>
      </c>
      <c r="AL3293" t="s">
        <v>67</v>
      </c>
      <c r="AM3293" t="s">
        <v>67</v>
      </c>
      <c r="AN3293" t="s">
        <v>67</v>
      </c>
      <c r="AO3293" t="s">
        <v>67</v>
      </c>
      <c r="AP3293" t="s">
        <v>67</v>
      </c>
      <c r="AQ3293" t="s">
        <v>67</v>
      </c>
      <c r="AR3293" t="s">
        <v>67</v>
      </c>
      <c r="AS3293" t="s">
        <v>67</v>
      </c>
      <c r="AT3293" t="s">
        <v>67</v>
      </c>
      <c r="AU3293" t="s">
        <v>68</v>
      </c>
      <c r="AV3293" t="s">
        <v>67</v>
      </c>
      <c r="AW3293" t="s">
        <v>67</v>
      </c>
      <c r="AX3293" t="s">
        <v>67</v>
      </c>
      <c r="AY3293" t="s">
        <v>67</v>
      </c>
      <c r="AZ3293" t="s">
        <v>67</v>
      </c>
      <c r="BA3293" t="s">
        <v>67</v>
      </c>
      <c r="BB3293" t="s">
        <v>67</v>
      </c>
      <c r="BC3293">
        <v>0.89021364999999997</v>
      </c>
      <c r="BE3293" t="str">
        <f t="shared" si="51"/>
        <v>PEU RENTABLE</v>
      </c>
    </row>
    <row r="3294" spans="1:57" x14ac:dyDescent="0.25">
      <c r="A3294" t="s">
        <v>0</v>
      </c>
      <c r="B3294" t="s">
        <v>15672</v>
      </c>
      <c r="C3294">
        <v>132</v>
      </c>
      <c r="D3294">
        <v>120</v>
      </c>
      <c r="E3294">
        <v>46</v>
      </c>
      <c r="F3294">
        <v>701</v>
      </c>
      <c r="G3294" t="s">
        <v>6409</v>
      </c>
      <c r="H3294">
        <v>14000</v>
      </c>
      <c r="I3294">
        <v>16938179</v>
      </c>
      <c r="J3294" t="s">
        <v>2154</v>
      </c>
      <c r="K3294" t="s">
        <v>368</v>
      </c>
      <c r="L3294" t="s">
        <v>15673</v>
      </c>
      <c r="M3294">
        <v>41313</v>
      </c>
      <c r="N3294">
        <v>17336</v>
      </c>
      <c r="O3294" t="s">
        <v>5093</v>
      </c>
      <c r="P3294">
        <v>3</v>
      </c>
      <c r="Q3294" t="s">
        <v>15674</v>
      </c>
      <c r="R3294" t="s">
        <v>15675</v>
      </c>
      <c r="S3294">
        <v>246</v>
      </c>
      <c r="T3294" t="s">
        <v>64</v>
      </c>
      <c r="U3294" t="s">
        <v>65</v>
      </c>
      <c r="V3294" t="s">
        <v>615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  <c r="AC3294" t="s">
        <v>67</v>
      </c>
      <c r="AD3294" t="s">
        <v>67</v>
      </c>
      <c r="AE3294" t="s">
        <v>67</v>
      </c>
      <c r="AF3294" t="s">
        <v>67</v>
      </c>
      <c r="AG3294" t="s">
        <v>67</v>
      </c>
      <c r="AH3294" t="s">
        <v>67</v>
      </c>
      <c r="AI3294" t="s">
        <v>67</v>
      </c>
      <c r="AJ3294" t="s">
        <v>68</v>
      </c>
      <c r="AK3294" t="s">
        <v>67</v>
      </c>
      <c r="AL3294" t="s">
        <v>67</v>
      </c>
      <c r="AM3294" t="s">
        <v>67</v>
      </c>
      <c r="AN3294" t="s">
        <v>67</v>
      </c>
      <c r="AO3294" t="s">
        <v>67</v>
      </c>
      <c r="AP3294" t="s">
        <v>67</v>
      </c>
      <c r="AQ3294" t="s">
        <v>67</v>
      </c>
      <c r="AR3294" t="s">
        <v>67</v>
      </c>
      <c r="AS3294" t="s">
        <v>67</v>
      </c>
      <c r="AT3294" t="s">
        <v>67</v>
      </c>
      <c r="AU3294" t="s">
        <v>68</v>
      </c>
      <c r="AV3294" t="s">
        <v>67</v>
      </c>
      <c r="AW3294" t="s">
        <v>67</v>
      </c>
      <c r="AX3294" t="s">
        <v>68</v>
      </c>
      <c r="AY3294" t="s">
        <v>67</v>
      </c>
      <c r="AZ3294" t="s">
        <v>67</v>
      </c>
      <c r="BA3294" t="s">
        <v>67</v>
      </c>
      <c r="BB3294" t="s">
        <v>67</v>
      </c>
      <c r="BC3294">
        <v>2.1172723750000002</v>
      </c>
      <c r="BE3294" t="str">
        <f t="shared" si="51"/>
        <v>RENTABLE</v>
      </c>
    </row>
    <row r="3295" spans="1:57" x14ac:dyDescent="0.25">
      <c r="A3295" t="s">
        <v>0</v>
      </c>
      <c r="B3295" t="s">
        <v>5273</v>
      </c>
      <c r="C3295">
        <v>71</v>
      </c>
      <c r="D3295">
        <v>116</v>
      </c>
      <c r="E3295">
        <v>644</v>
      </c>
      <c r="F3295">
        <v>199</v>
      </c>
      <c r="G3295" t="s">
        <v>15676</v>
      </c>
      <c r="H3295">
        <v>392</v>
      </c>
      <c r="I3295">
        <v>90400000</v>
      </c>
      <c r="J3295" t="s">
        <v>1700</v>
      </c>
      <c r="K3295" t="s">
        <v>15677</v>
      </c>
      <c r="L3295" t="s">
        <v>15678</v>
      </c>
      <c r="M3295">
        <v>102895</v>
      </c>
      <c r="N3295">
        <v>845</v>
      </c>
      <c r="O3295" t="s">
        <v>15679</v>
      </c>
      <c r="P3295">
        <v>2</v>
      </c>
      <c r="Q3295" t="s">
        <v>15680</v>
      </c>
      <c r="R3295" t="s">
        <v>15681</v>
      </c>
      <c r="S3295">
        <v>159</v>
      </c>
      <c r="T3295" t="s">
        <v>64</v>
      </c>
      <c r="U3295" t="s">
        <v>65</v>
      </c>
      <c r="V3295" t="s">
        <v>615</v>
      </c>
      <c r="W3295">
        <v>39752620.439999998</v>
      </c>
      <c r="X3295">
        <v>1983</v>
      </c>
      <c r="Y3295">
        <v>249</v>
      </c>
      <c r="Z3295">
        <v>7.5</v>
      </c>
      <c r="AA3295">
        <v>1.85</v>
      </c>
      <c r="AB3295">
        <v>0</v>
      </c>
      <c r="AC3295" t="s">
        <v>67</v>
      </c>
      <c r="AD3295" t="s">
        <v>67</v>
      </c>
      <c r="AE3295" t="s">
        <v>67</v>
      </c>
      <c r="AF3295" t="s">
        <v>67</v>
      </c>
      <c r="AG3295" t="s">
        <v>67</v>
      </c>
      <c r="AH3295" t="s">
        <v>67</v>
      </c>
      <c r="AI3295" t="s">
        <v>67</v>
      </c>
      <c r="AJ3295" t="s">
        <v>67</v>
      </c>
      <c r="AK3295" t="s">
        <v>67</v>
      </c>
      <c r="AL3295" t="s">
        <v>67</v>
      </c>
      <c r="AM3295" t="s">
        <v>68</v>
      </c>
      <c r="AN3295" t="s">
        <v>67</v>
      </c>
      <c r="AO3295" t="s">
        <v>67</v>
      </c>
      <c r="AP3295" t="s">
        <v>67</v>
      </c>
      <c r="AQ3295" t="s">
        <v>67</v>
      </c>
      <c r="AR3295" t="s">
        <v>67</v>
      </c>
      <c r="AS3295" t="s">
        <v>67</v>
      </c>
      <c r="AT3295" t="s">
        <v>67</v>
      </c>
      <c r="AU3295" t="s">
        <v>67</v>
      </c>
      <c r="AV3295" t="s">
        <v>67</v>
      </c>
      <c r="AW3295" t="s">
        <v>67</v>
      </c>
      <c r="AX3295" t="s">
        <v>67</v>
      </c>
      <c r="AY3295" t="s">
        <v>67</v>
      </c>
      <c r="AZ3295" t="s">
        <v>67</v>
      </c>
      <c r="BA3295" t="s">
        <v>67</v>
      </c>
      <c r="BB3295" t="s">
        <v>67</v>
      </c>
      <c r="BC3295">
        <v>6.253747282</v>
      </c>
      <c r="BE3295" t="str">
        <f t="shared" si="51"/>
        <v>TRES RENTABLE</v>
      </c>
    </row>
    <row r="3296" spans="1:57" x14ac:dyDescent="0.25">
      <c r="A3296" t="s">
        <v>0</v>
      </c>
      <c r="B3296" t="s">
        <v>11340</v>
      </c>
      <c r="C3296">
        <v>186</v>
      </c>
      <c r="D3296">
        <v>94</v>
      </c>
      <c r="E3296">
        <v>17</v>
      </c>
      <c r="F3296">
        <v>179</v>
      </c>
      <c r="G3296" t="s">
        <v>5689</v>
      </c>
      <c r="H3296">
        <v>607</v>
      </c>
      <c r="I3296">
        <v>16235293</v>
      </c>
      <c r="J3296" t="s">
        <v>6430</v>
      </c>
      <c r="K3296" t="s">
        <v>4171</v>
      </c>
      <c r="L3296" t="s">
        <v>15682</v>
      </c>
      <c r="M3296">
        <v>19918</v>
      </c>
      <c r="N3296">
        <v>1611</v>
      </c>
      <c r="O3296" t="s">
        <v>8028</v>
      </c>
      <c r="P3296">
        <v>0</v>
      </c>
      <c r="Q3296" t="s">
        <v>15683</v>
      </c>
      <c r="R3296" t="s">
        <v>15684</v>
      </c>
      <c r="S3296">
        <v>278</v>
      </c>
      <c r="T3296" t="s">
        <v>64</v>
      </c>
      <c r="U3296" t="s">
        <v>65</v>
      </c>
      <c r="V3296" t="s">
        <v>615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  <c r="AC3296" t="s">
        <v>67</v>
      </c>
      <c r="AD3296" t="s">
        <v>67</v>
      </c>
      <c r="AE3296" t="s">
        <v>67</v>
      </c>
      <c r="AF3296" t="s">
        <v>67</v>
      </c>
      <c r="AG3296" t="s">
        <v>67</v>
      </c>
      <c r="AH3296" t="s">
        <v>67</v>
      </c>
      <c r="AI3296" t="s">
        <v>67</v>
      </c>
      <c r="AJ3296" t="s">
        <v>67</v>
      </c>
      <c r="AK3296" t="s">
        <v>67</v>
      </c>
      <c r="AL3296" t="s">
        <v>67</v>
      </c>
      <c r="AM3296" t="s">
        <v>67</v>
      </c>
      <c r="AN3296" t="s">
        <v>67</v>
      </c>
      <c r="AO3296" t="s">
        <v>67</v>
      </c>
      <c r="AP3296" t="s">
        <v>67</v>
      </c>
      <c r="AQ3296" t="s">
        <v>67</v>
      </c>
      <c r="AR3296" t="s">
        <v>68</v>
      </c>
      <c r="AS3296" t="s">
        <v>67</v>
      </c>
      <c r="AT3296" t="s">
        <v>67</v>
      </c>
      <c r="AU3296" t="s">
        <v>67</v>
      </c>
      <c r="AV3296" t="s">
        <v>67</v>
      </c>
      <c r="AW3296" t="s">
        <v>67</v>
      </c>
      <c r="AX3296" t="s">
        <v>67</v>
      </c>
      <c r="AY3296" t="s">
        <v>67</v>
      </c>
      <c r="AZ3296" t="s">
        <v>67</v>
      </c>
      <c r="BA3296" t="s">
        <v>67</v>
      </c>
      <c r="BB3296" t="s">
        <v>67</v>
      </c>
      <c r="BC3296">
        <v>1.803921444</v>
      </c>
      <c r="BE3296" t="str">
        <f t="shared" si="51"/>
        <v>RENTABLE</v>
      </c>
    </row>
    <row r="3297" spans="1:57" x14ac:dyDescent="0.25">
      <c r="A3297" t="s">
        <v>0</v>
      </c>
      <c r="B3297" t="s">
        <v>15685</v>
      </c>
      <c r="C3297">
        <v>39</v>
      </c>
      <c r="D3297">
        <v>85</v>
      </c>
      <c r="E3297">
        <v>2</v>
      </c>
      <c r="F3297">
        <v>127</v>
      </c>
      <c r="G3297" t="s">
        <v>3482</v>
      </c>
      <c r="H3297">
        <v>911</v>
      </c>
      <c r="I3297">
        <v>11827301</v>
      </c>
      <c r="J3297" t="s">
        <v>1710</v>
      </c>
      <c r="K3297" t="s">
        <v>5193</v>
      </c>
      <c r="L3297" t="s">
        <v>15686</v>
      </c>
      <c r="M3297">
        <v>4247</v>
      </c>
      <c r="N3297">
        <v>1345</v>
      </c>
      <c r="O3297" t="s">
        <v>15687</v>
      </c>
      <c r="P3297">
        <v>1</v>
      </c>
      <c r="Q3297" t="s">
        <v>15688</v>
      </c>
      <c r="R3297" t="s">
        <v>15689</v>
      </c>
      <c r="S3297">
        <v>26</v>
      </c>
      <c r="T3297" t="s">
        <v>64</v>
      </c>
      <c r="U3297" t="s">
        <v>65</v>
      </c>
      <c r="V3297" t="s">
        <v>66</v>
      </c>
      <c r="W3297">
        <v>39752620.439999998</v>
      </c>
      <c r="X3297">
        <v>2004</v>
      </c>
      <c r="Y3297">
        <v>150</v>
      </c>
      <c r="Z3297">
        <v>5.5</v>
      </c>
      <c r="AA3297">
        <v>2.35</v>
      </c>
      <c r="AB3297">
        <v>266</v>
      </c>
      <c r="AC3297" t="s">
        <v>67</v>
      </c>
      <c r="AD3297" t="s">
        <v>67</v>
      </c>
      <c r="AE3297" t="s">
        <v>67</v>
      </c>
      <c r="AF3297" t="s">
        <v>67</v>
      </c>
      <c r="AG3297" t="s">
        <v>67</v>
      </c>
      <c r="AH3297" t="s">
        <v>67</v>
      </c>
      <c r="AI3297" t="s">
        <v>67</v>
      </c>
      <c r="AJ3297" t="s">
        <v>67</v>
      </c>
      <c r="AK3297" t="s">
        <v>67</v>
      </c>
      <c r="AL3297" t="s">
        <v>67</v>
      </c>
      <c r="AM3297" t="s">
        <v>68</v>
      </c>
      <c r="AN3297" t="s">
        <v>67</v>
      </c>
      <c r="AO3297" t="s">
        <v>67</v>
      </c>
      <c r="AP3297" t="s">
        <v>67</v>
      </c>
      <c r="AQ3297" t="s">
        <v>67</v>
      </c>
      <c r="AR3297" t="s">
        <v>67</v>
      </c>
      <c r="AS3297" t="s">
        <v>68</v>
      </c>
      <c r="AT3297" t="s">
        <v>67</v>
      </c>
      <c r="AU3297" t="s">
        <v>67</v>
      </c>
      <c r="AV3297" t="s">
        <v>67</v>
      </c>
      <c r="AW3297" t="s">
        <v>67</v>
      </c>
      <c r="AX3297" t="s">
        <v>67</v>
      </c>
      <c r="AY3297" t="s">
        <v>67</v>
      </c>
      <c r="AZ3297" t="s">
        <v>67</v>
      </c>
      <c r="BA3297" t="s">
        <v>67</v>
      </c>
      <c r="BB3297" t="s">
        <v>67</v>
      </c>
      <c r="BC3297">
        <v>6.253747282</v>
      </c>
      <c r="BE3297" t="str">
        <f t="shared" si="51"/>
        <v>TRES RENTABLE</v>
      </c>
    </row>
    <row r="3298" spans="1:57" x14ac:dyDescent="0.25">
      <c r="A3298" t="s">
        <v>0</v>
      </c>
      <c r="B3298" t="s">
        <v>887</v>
      </c>
      <c r="C3298">
        <v>46</v>
      </c>
      <c r="D3298">
        <v>137</v>
      </c>
      <c r="E3298">
        <v>0</v>
      </c>
      <c r="F3298">
        <v>130</v>
      </c>
      <c r="G3298" t="s">
        <v>2024</v>
      </c>
      <c r="H3298">
        <v>591</v>
      </c>
      <c r="I3298">
        <v>10161099</v>
      </c>
      <c r="J3298" t="s">
        <v>15690</v>
      </c>
      <c r="K3298" t="s">
        <v>794</v>
      </c>
      <c r="L3298" t="s">
        <v>15691</v>
      </c>
      <c r="M3298">
        <v>23441</v>
      </c>
      <c r="N3298">
        <v>1341</v>
      </c>
      <c r="O3298" t="s">
        <v>15692</v>
      </c>
      <c r="P3298">
        <v>1</v>
      </c>
      <c r="Q3298" t="s">
        <v>15693</v>
      </c>
      <c r="R3298" t="s">
        <v>15694</v>
      </c>
      <c r="S3298">
        <v>108</v>
      </c>
      <c r="T3298" t="s">
        <v>64</v>
      </c>
      <c r="U3298" t="s">
        <v>87</v>
      </c>
      <c r="V3298" t="s">
        <v>66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  <c r="AC3298" t="s">
        <v>67</v>
      </c>
      <c r="AD3298" t="s">
        <v>68</v>
      </c>
      <c r="AE3298" t="s">
        <v>68</v>
      </c>
      <c r="AF3298" t="s">
        <v>68</v>
      </c>
      <c r="AG3298" t="s">
        <v>67</v>
      </c>
      <c r="AH3298" t="s">
        <v>67</v>
      </c>
      <c r="AI3298" t="s">
        <v>67</v>
      </c>
      <c r="AJ3298" t="s">
        <v>67</v>
      </c>
      <c r="AK3298" t="s">
        <v>67</v>
      </c>
      <c r="AL3298" t="s">
        <v>68</v>
      </c>
      <c r="AM3298" t="s">
        <v>67</v>
      </c>
      <c r="AN3298" t="s">
        <v>67</v>
      </c>
      <c r="AO3298" t="s">
        <v>67</v>
      </c>
      <c r="AP3298" t="s">
        <v>67</v>
      </c>
      <c r="AQ3298" t="s">
        <v>67</v>
      </c>
      <c r="AR3298" t="s">
        <v>67</v>
      </c>
      <c r="AS3298" t="s">
        <v>68</v>
      </c>
      <c r="AT3298" t="s">
        <v>67</v>
      </c>
      <c r="AU3298" t="s">
        <v>68</v>
      </c>
      <c r="AV3298" t="s">
        <v>67</v>
      </c>
      <c r="AW3298" t="s">
        <v>67</v>
      </c>
      <c r="AX3298" t="s">
        <v>67</v>
      </c>
      <c r="AY3298" t="s">
        <v>67</v>
      </c>
      <c r="AZ3298" t="s">
        <v>67</v>
      </c>
      <c r="BA3298" t="s">
        <v>67</v>
      </c>
      <c r="BB3298" t="s">
        <v>67</v>
      </c>
      <c r="BC3298">
        <v>1.129011</v>
      </c>
      <c r="BE3298" t="str">
        <f t="shared" si="51"/>
        <v>PEU RENTABLE</v>
      </c>
    </row>
    <row r="3299" spans="1:57" x14ac:dyDescent="0.25">
      <c r="A3299" t="s">
        <v>0</v>
      </c>
      <c r="B3299" t="s">
        <v>15695</v>
      </c>
      <c r="C3299">
        <v>201</v>
      </c>
      <c r="D3299">
        <v>114</v>
      </c>
      <c r="E3299">
        <v>84</v>
      </c>
      <c r="F3299">
        <v>338</v>
      </c>
      <c r="G3299" t="s">
        <v>3765</v>
      </c>
      <c r="H3299">
        <v>22000</v>
      </c>
      <c r="I3299">
        <v>6610326</v>
      </c>
      <c r="J3299" t="s">
        <v>2556</v>
      </c>
      <c r="K3299" t="s">
        <v>727</v>
      </c>
      <c r="L3299" t="s">
        <v>15696</v>
      </c>
      <c r="M3299">
        <v>32188</v>
      </c>
      <c r="N3299">
        <v>23770</v>
      </c>
      <c r="O3299" t="s">
        <v>15697</v>
      </c>
      <c r="P3299">
        <v>0</v>
      </c>
      <c r="Q3299" t="s">
        <v>15698</v>
      </c>
      <c r="R3299" t="s">
        <v>15699</v>
      </c>
      <c r="S3299">
        <v>127</v>
      </c>
      <c r="T3299" t="s">
        <v>64</v>
      </c>
      <c r="U3299" t="s">
        <v>65</v>
      </c>
      <c r="V3299" t="s">
        <v>615</v>
      </c>
      <c r="W3299">
        <v>39752620.439999998</v>
      </c>
      <c r="X3299">
        <v>2007</v>
      </c>
      <c r="Y3299">
        <v>929</v>
      </c>
      <c r="Z3299">
        <v>7.2</v>
      </c>
      <c r="AA3299">
        <v>1.85</v>
      </c>
      <c r="AB3299">
        <v>0</v>
      </c>
      <c r="AC3299" t="s">
        <v>67</v>
      </c>
      <c r="AD3299" t="s">
        <v>67</v>
      </c>
      <c r="AE3299" t="s">
        <v>67</v>
      </c>
      <c r="AF3299" t="s">
        <v>67</v>
      </c>
      <c r="AG3299" t="s">
        <v>67</v>
      </c>
      <c r="AH3299" t="s">
        <v>67</v>
      </c>
      <c r="AI3299" t="s">
        <v>67</v>
      </c>
      <c r="AJ3299" t="s">
        <v>67</v>
      </c>
      <c r="AK3299" t="s">
        <v>67</v>
      </c>
      <c r="AL3299" t="s">
        <v>67</v>
      </c>
      <c r="AM3299" t="s">
        <v>68</v>
      </c>
      <c r="AN3299" t="s">
        <v>67</v>
      </c>
      <c r="AO3299" t="s">
        <v>67</v>
      </c>
      <c r="AP3299" t="s">
        <v>67</v>
      </c>
      <c r="AQ3299" t="s">
        <v>67</v>
      </c>
      <c r="AR3299" t="s">
        <v>67</v>
      </c>
      <c r="AS3299" t="s">
        <v>67</v>
      </c>
      <c r="AT3299" t="s">
        <v>67</v>
      </c>
      <c r="AU3299" t="s">
        <v>68</v>
      </c>
      <c r="AV3299" t="s">
        <v>67</v>
      </c>
      <c r="AW3299" t="s">
        <v>67</v>
      </c>
      <c r="AX3299" t="s">
        <v>67</v>
      </c>
      <c r="AY3299" t="s">
        <v>67</v>
      </c>
      <c r="AZ3299" t="s">
        <v>67</v>
      </c>
      <c r="BA3299" t="s">
        <v>67</v>
      </c>
      <c r="BB3299" t="s">
        <v>67</v>
      </c>
      <c r="BC3299">
        <v>6.253747282</v>
      </c>
      <c r="BE3299" t="str">
        <f t="shared" si="51"/>
        <v>TRES RENTABLE</v>
      </c>
    </row>
    <row r="3300" spans="1:57" x14ac:dyDescent="0.25">
      <c r="A3300" t="s">
        <v>0</v>
      </c>
      <c r="B3300" t="s">
        <v>15700</v>
      </c>
      <c r="C3300">
        <v>32</v>
      </c>
      <c r="D3300">
        <v>76</v>
      </c>
      <c r="E3300">
        <v>17</v>
      </c>
      <c r="F3300">
        <v>571</v>
      </c>
      <c r="G3300" t="s">
        <v>3381</v>
      </c>
      <c r="H3300">
        <v>591</v>
      </c>
      <c r="I3300">
        <v>6126237</v>
      </c>
      <c r="J3300" t="s">
        <v>1710</v>
      </c>
      <c r="K3300" t="s">
        <v>4722</v>
      </c>
      <c r="L3300" t="s">
        <v>15701</v>
      </c>
      <c r="M3300">
        <v>3419</v>
      </c>
      <c r="N3300">
        <v>2851</v>
      </c>
      <c r="O3300" t="s">
        <v>8416</v>
      </c>
      <c r="P3300">
        <v>3</v>
      </c>
      <c r="Q3300" t="s">
        <v>15702</v>
      </c>
      <c r="R3300" t="s">
        <v>15703</v>
      </c>
      <c r="S3300">
        <v>41</v>
      </c>
      <c r="T3300" t="s">
        <v>64</v>
      </c>
      <c r="U3300" t="s">
        <v>65</v>
      </c>
      <c r="V3300" t="s">
        <v>126</v>
      </c>
      <c r="W3300">
        <v>39752620.439999998</v>
      </c>
      <c r="X3300">
        <v>2003</v>
      </c>
      <c r="Y3300">
        <v>579</v>
      </c>
      <c r="Z3300">
        <v>4.8</v>
      </c>
      <c r="AA3300">
        <v>1.85</v>
      </c>
      <c r="AB3300">
        <v>419</v>
      </c>
      <c r="AC3300" t="s">
        <v>67</v>
      </c>
      <c r="AD3300" t="s">
        <v>67</v>
      </c>
      <c r="AE3300" t="s">
        <v>67</v>
      </c>
      <c r="AF3300" t="s">
        <v>67</v>
      </c>
      <c r="AG3300" t="s">
        <v>67</v>
      </c>
      <c r="AH3300" t="s">
        <v>67</v>
      </c>
      <c r="AI3300" t="s">
        <v>67</v>
      </c>
      <c r="AJ3300" t="s">
        <v>67</v>
      </c>
      <c r="AK3300" t="s">
        <v>67</v>
      </c>
      <c r="AL3300" t="s">
        <v>67</v>
      </c>
      <c r="AM3300" t="s">
        <v>68</v>
      </c>
      <c r="AN3300" t="s">
        <v>67</v>
      </c>
      <c r="AO3300" t="s">
        <v>67</v>
      </c>
      <c r="AP3300" t="s">
        <v>67</v>
      </c>
      <c r="AQ3300" t="s">
        <v>67</v>
      </c>
      <c r="AR3300" t="s">
        <v>67</v>
      </c>
      <c r="AS3300" t="s">
        <v>68</v>
      </c>
      <c r="AT3300" t="s">
        <v>67</v>
      </c>
      <c r="AU3300" t="s">
        <v>67</v>
      </c>
      <c r="AV3300" t="s">
        <v>67</v>
      </c>
      <c r="AW3300" t="s">
        <v>67</v>
      </c>
      <c r="AX3300" t="s">
        <v>67</v>
      </c>
      <c r="AY3300" t="s">
        <v>67</v>
      </c>
      <c r="AZ3300" t="s">
        <v>67</v>
      </c>
      <c r="BA3300" t="s">
        <v>67</v>
      </c>
      <c r="BB3300" t="s">
        <v>67</v>
      </c>
      <c r="BC3300">
        <v>6.253747282</v>
      </c>
      <c r="BE3300" t="str">
        <f t="shared" si="51"/>
        <v>TRES RENTABLE</v>
      </c>
    </row>
    <row r="3301" spans="1:57" x14ac:dyDescent="0.25">
      <c r="A3301" t="s">
        <v>0</v>
      </c>
      <c r="B3301" t="s">
        <v>916</v>
      </c>
      <c r="C3301">
        <v>117</v>
      </c>
      <c r="D3301">
        <v>119</v>
      </c>
      <c r="E3301">
        <v>188</v>
      </c>
      <c r="F3301">
        <v>35</v>
      </c>
      <c r="G3301" t="s">
        <v>15704</v>
      </c>
      <c r="H3301">
        <v>187</v>
      </c>
      <c r="I3301">
        <v>6047856</v>
      </c>
      <c r="J3301" t="s">
        <v>494</v>
      </c>
      <c r="K3301" t="s">
        <v>15705</v>
      </c>
      <c r="L3301" t="s">
        <v>15706</v>
      </c>
      <c r="M3301">
        <v>27536</v>
      </c>
      <c r="N3301">
        <v>358</v>
      </c>
      <c r="O3301" t="s">
        <v>15707</v>
      </c>
      <c r="P3301">
        <v>4</v>
      </c>
      <c r="Q3301" t="s">
        <v>15708</v>
      </c>
      <c r="R3301" t="s">
        <v>15709</v>
      </c>
      <c r="S3301">
        <v>327</v>
      </c>
      <c r="T3301" t="s">
        <v>64</v>
      </c>
      <c r="U3301" t="s">
        <v>65</v>
      </c>
      <c r="V3301" t="s">
        <v>615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  <c r="AC3301" t="s">
        <v>67</v>
      </c>
      <c r="AD3301" t="s">
        <v>68</v>
      </c>
      <c r="AE3301" t="s">
        <v>67</v>
      </c>
      <c r="AF3301" t="s">
        <v>67</v>
      </c>
      <c r="AG3301" t="s">
        <v>67</v>
      </c>
      <c r="AH3301" t="s">
        <v>67</v>
      </c>
      <c r="AI3301" t="s">
        <v>67</v>
      </c>
      <c r="AJ3301" t="s">
        <v>68</v>
      </c>
      <c r="AK3301" t="s">
        <v>67</v>
      </c>
      <c r="AL3301" t="s">
        <v>67</v>
      </c>
      <c r="AM3301" t="s">
        <v>67</v>
      </c>
      <c r="AN3301" t="s">
        <v>67</v>
      </c>
      <c r="AO3301" t="s">
        <v>67</v>
      </c>
      <c r="AP3301" t="s">
        <v>67</v>
      </c>
      <c r="AQ3301" t="s">
        <v>67</v>
      </c>
      <c r="AR3301" t="s">
        <v>67</v>
      </c>
      <c r="AS3301" t="s">
        <v>67</v>
      </c>
      <c r="AT3301" t="s">
        <v>67</v>
      </c>
      <c r="AU3301" t="s">
        <v>68</v>
      </c>
      <c r="AV3301" t="s">
        <v>67</v>
      </c>
      <c r="AW3301" t="s">
        <v>67</v>
      </c>
      <c r="AX3301" t="s">
        <v>68</v>
      </c>
      <c r="AY3301" t="s">
        <v>67</v>
      </c>
      <c r="AZ3301" t="s">
        <v>67</v>
      </c>
      <c r="BA3301" t="s">
        <v>67</v>
      </c>
      <c r="BB3301" t="s">
        <v>67</v>
      </c>
      <c r="BC3301">
        <v>0.71151247100000004</v>
      </c>
      <c r="BE3301" t="str">
        <f t="shared" si="51"/>
        <v>PEU RENTABLE</v>
      </c>
    </row>
    <row r="3302" spans="1:57" x14ac:dyDescent="0.25">
      <c r="A3302" t="s">
        <v>0</v>
      </c>
      <c r="B3302" t="s">
        <v>6102</v>
      </c>
      <c r="C3302">
        <v>136</v>
      </c>
      <c r="D3302">
        <v>99</v>
      </c>
      <c r="E3302">
        <v>23</v>
      </c>
      <c r="F3302">
        <v>471</v>
      </c>
      <c r="G3302" t="s">
        <v>3316</v>
      </c>
      <c r="H3302">
        <v>1000</v>
      </c>
      <c r="I3302">
        <v>4681503</v>
      </c>
      <c r="J3302" t="s">
        <v>2556</v>
      </c>
      <c r="K3302" t="s">
        <v>2483</v>
      </c>
      <c r="L3302" t="s">
        <v>15710</v>
      </c>
      <c r="M3302">
        <v>29058</v>
      </c>
      <c r="N3302">
        <v>2478</v>
      </c>
      <c r="O3302" t="s">
        <v>14241</v>
      </c>
      <c r="P3302">
        <v>1</v>
      </c>
      <c r="Q3302" t="s">
        <v>15711</v>
      </c>
      <c r="R3302" t="s">
        <v>15712</v>
      </c>
      <c r="S3302">
        <v>238</v>
      </c>
      <c r="T3302" t="s">
        <v>64</v>
      </c>
      <c r="U3302" t="s">
        <v>65</v>
      </c>
      <c r="V3302" t="s">
        <v>615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  <c r="AC3302" t="s">
        <v>67</v>
      </c>
      <c r="AD3302" t="s">
        <v>67</v>
      </c>
      <c r="AE3302" t="s">
        <v>67</v>
      </c>
      <c r="AF3302" t="s">
        <v>67</v>
      </c>
      <c r="AG3302" t="s">
        <v>67</v>
      </c>
      <c r="AH3302" t="s">
        <v>67</v>
      </c>
      <c r="AI3302" t="s">
        <v>67</v>
      </c>
      <c r="AJ3302" t="s">
        <v>67</v>
      </c>
      <c r="AK3302" t="s">
        <v>67</v>
      </c>
      <c r="AL3302" t="s">
        <v>67</v>
      </c>
      <c r="AM3302" t="s">
        <v>68</v>
      </c>
      <c r="AN3302" t="s">
        <v>67</v>
      </c>
      <c r="AO3302" t="s">
        <v>67</v>
      </c>
      <c r="AP3302" t="s">
        <v>67</v>
      </c>
      <c r="AQ3302" t="s">
        <v>67</v>
      </c>
      <c r="AR3302" t="s">
        <v>67</v>
      </c>
      <c r="AS3302" t="s">
        <v>67</v>
      </c>
      <c r="AT3302" t="s">
        <v>67</v>
      </c>
      <c r="AU3302" t="s">
        <v>68</v>
      </c>
      <c r="AV3302" t="s">
        <v>67</v>
      </c>
      <c r="AW3302" t="s">
        <v>67</v>
      </c>
      <c r="AX3302" t="s">
        <v>67</v>
      </c>
      <c r="AY3302" t="s">
        <v>67</v>
      </c>
      <c r="AZ3302" t="s">
        <v>67</v>
      </c>
      <c r="BA3302" t="s">
        <v>67</v>
      </c>
      <c r="BB3302" t="s">
        <v>67</v>
      </c>
      <c r="BC3302">
        <v>0.52016700000000005</v>
      </c>
      <c r="BE3302" t="str">
        <f t="shared" si="51"/>
        <v>PAS RENTABLE</v>
      </c>
    </row>
    <row r="3303" spans="1:57" x14ac:dyDescent="0.25">
      <c r="A3303" t="s">
        <v>0</v>
      </c>
      <c r="B3303" t="s">
        <v>15713</v>
      </c>
      <c r="C3303">
        <v>15</v>
      </c>
      <c r="D3303">
        <v>79</v>
      </c>
      <c r="E3303">
        <v>157</v>
      </c>
      <c r="F3303">
        <v>219</v>
      </c>
      <c r="G3303" t="s">
        <v>6855</v>
      </c>
      <c r="H3303">
        <v>4000</v>
      </c>
      <c r="I3303">
        <v>4350774</v>
      </c>
      <c r="J3303" t="s">
        <v>1700</v>
      </c>
      <c r="K3303" t="s">
        <v>281</v>
      </c>
      <c r="L3303" t="s">
        <v>15714</v>
      </c>
      <c r="M3303">
        <v>10476</v>
      </c>
      <c r="N3303">
        <v>4908</v>
      </c>
      <c r="O3303" t="s">
        <v>15715</v>
      </c>
      <c r="P3303">
        <v>3</v>
      </c>
      <c r="Q3303" t="s">
        <v>15716</v>
      </c>
      <c r="R3303" t="s">
        <v>15717</v>
      </c>
      <c r="S3303">
        <v>52</v>
      </c>
      <c r="T3303" t="s">
        <v>64</v>
      </c>
      <c r="U3303" t="s">
        <v>65</v>
      </c>
      <c r="V3303" t="s">
        <v>66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  <c r="AC3303" t="s">
        <v>67</v>
      </c>
      <c r="AD3303" t="s">
        <v>67</v>
      </c>
      <c r="AE3303" t="s">
        <v>67</v>
      </c>
      <c r="AF3303" t="s">
        <v>67</v>
      </c>
      <c r="AG3303" t="s">
        <v>67</v>
      </c>
      <c r="AH3303" t="s">
        <v>67</v>
      </c>
      <c r="AI3303" t="s">
        <v>67</v>
      </c>
      <c r="AJ3303" t="s">
        <v>67</v>
      </c>
      <c r="AK3303" t="s">
        <v>67</v>
      </c>
      <c r="AL3303" t="s">
        <v>67</v>
      </c>
      <c r="AM3303" t="s">
        <v>68</v>
      </c>
      <c r="AN3303" t="s">
        <v>67</v>
      </c>
      <c r="AO3303" t="s">
        <v>67</v>
      </c>
      <c r="AP3303" t="s">
        <v>67</v>
      </c>
      <c r="AQ3303" t="s">
        <v>67</v>
      </c>
      <c r="AR3303" t="s">
        <v>67</v>
      </c>
      <c r="AS3303" t="s">
        <v>67</v>
      </c>
      <c r="AT3303" t="s">
        <v>67</v>
      </c>
      <c r="AU3303" t="s">
        <v>67</v>
      </c>
      <c r="AV3303" t="s">
        <v>67</v>
      </c>
      <c r="AW3303" t="s">
        <v>67</v>
      </c>
      <c r="AX3303" t="s">
        <v>67</v>
      </c>
      <c r="AY3303" t="s">
        <v>67</v>
      </c>
      <c r="AZ3303" t="s">
        <v>67</v>
      </c>
      <c r="BA3303" t="s">
        <v>67</v>
      </c>
      <c r="BB3303" t="s">
        <v>67</v>
      </c>
      <c r="BC3303">
        <v>0.54384675000000005</v>
      </c>
      <c r="BE3303" t="str">
        <f t="shared" si="51"/>
        <v>PAS RENTABLE</v>
      </c>
    </row>
    <row r="3304" spans="1:57" x14ac:dyDescent="0.25">
      <c r="A3304" t="s">
        <v>0</v>
      </c>
      <c r="B3304" t="s">
        <v>11205</v>
      </c>
      <c r="C3304">
        <v>46</v>
      </c>
      <c r="D3304">
        <v>114</v>
      </c>
      <c r="E3304">
        <v>6</v>
      </c>
      <c r="F3304">
        <v>633</v>
      </c>
      <c r="G3304" t="s">
        <v>15431</v>
      </c>
      <c r="H3304">
        <v>970</v>
      </c>
      <c r="I3304">
        <v>3420871</v>
      </c>
      <c r="J3304" t="s">
        <v>12765</v>
      </c>
      <c r="K3304" t="s">
        <v>3862</v>
      </c>
      <c r="L3304" t="s">
        <v>15718</v>
      </c>
      <c r="M3304">
        <v>14100</v>
      </c>
      <c r="N3304">
        <v>3824</v>
      </c>
      <c r="O3304" t="s">
        <v>4980</v>
      </c>
      <c r="P3304">
        <v>2</v>
      </c>
      <c r="Q3304" t="s">
        <v>15719</v>
      </c>
      <c r="R3304" t="s">
        <v>15720</v>
      </c>
      <c r="S3304">
        <v>81</v>
      </c>
      <c r="T3304" t="s">
        <v>64</v>
      </c>
      <c r="U3304" t="s">
        <v>65</v>
      </c>
      <c r="V3304" t="s">
        <v>126</v>
      </c>
      <c r="W3304">
        <v>39752620.439999998</v>
      </c>
      <c r="X3304">
        <v>2006</v>
      </c>
      <c r="Y3304">
        <v>906</v>
      </c>
      <c r="Z3304">
        <v>7.4</v>
      </c>
      <c r="AA3304">
        <v>1.85</v>
      </c>
      <c r="AB3304">
        <v>0</v>
      </c>
      <c r="AC3304" t="s">
        <v>67</v>
      </c>
      <c r="AD3304" t="s">
        <v>67</v>
      </c>
      <c r="AE3304" t="s">
        <v>67</v>
      </c>
      <c r="AF3304" t="s">
        <v>67</v>
      </c>
      <c r="AG3304" t="s">
        <v>67</v>
      </c>
      <c r="AH3304" t="s">
        <v>67</v>
      </c>
      <c r="AI3304" t="s">
        <v>67</v>
      </c>
      <c r="AJ3304" t="s">
        <v>67</v>
      </c>
      <c r="AK3304" t="s">
        <v>67</v>
      </c>
      <c r="AL3304" t="s">
        <v>67</v>
      </c>
      <c r="AM3304" t="s">
        <v>67</v>
      </c>
      <c r="AN3304" t="s">
        <v>67</v>
      </c>
      <c r="AO3304" t="s">
        <v>67</v>
      </c>
      <c r="AP3304" t="s">
        <v>67</v>
      </c>
      <c r="AQ3304" t="s">
        <v>67</v>
      </c>
      <c r="AR3304" t="s">
        <v>67</v>
      </c>
      <c r="AS3304" t="s">
        <v>68</v>
      </c>
      <c r="AT3304" t="s">
        <v>67</v>
      </c>
      <c r="AU3304" t="s">
        <v>68</v>
      </c>
      <c r="AV3304" t="s">
        <v>67</v>
      </c>
      <c r="AW3304" t="s">
        <v>67</v>
      </c>
      <c r="AX3304" t="s">
        <v>67</v>
      </c>
      <c r="AY3304" t="s">
        <v>67</v>
      </c>
      <c r="AZ3304" t="s">
        <v>67</v>
      </c>
      <c r="BA3304" t="s">
        <v>68</v>
      </c>
      <c r="BB3304" t="s">
        <v>67</v>
      </c>
      <c r="BC3304">
        <v>6.253747282</v>
      </c>
      <c r="BE3304" t="str">
        <f t="shared" si="51"/>
        <v>TRES RENTABLE</v>
      </c>
    </row>
    <row r="3305" spans="1:57" x14ac:dyDescent="0.25">
      <c r="A3305" t="s">
        <v>0</v>
      </c>
      <c r="B3305" t="s">
        <v>96</v>
      </c>
      <c r="C3305">
        <v>1</v>
      </c>
      <c r="D3305">
        <v>30</v>
      </c>
      <c r="E3305">
        <v>686.50921240000002</v>
      </c>
      <c r="F3305">
        <v>140</v>
      </c>
      <c r="G3305" t="s">
        <v>15721</v>
      </c>
      <c r="H3305">
        <v>177</v>
      </c>
      <c r="I3305">
        <v>48468407.530000001</v>
      </c>
      <c r="J3305" t="s">
        <v>245</v>
      </c>
      <c r="K3305" t="s">
        <v>15722</v>
      </c>
      <c r="L3305" t="s">
        <v>15723</v>
      </c>
      <c r="M3305">
        <v>5478</v>
      </c>
      <c r="N3305">
        <v>639</v>
      </c>
      <c r="O3305" t="s">
        <v>15724</v>
      </c>
      <c r="P3305">
        <v>0</v>
      </c>
      <c r="Q3305" t="s">
        <v>15725</v>
      </c>
      <c r="R3305" t="s">
        <v>15726</v>
      </c>
      <c r="S3305">
        <v>54</v>
      </c>
      <c r="T3305" t="s">
        <v>64</v>
      </c>
      <c r="U3305" t="s">
        <v>65</v>
      </c>
      <c r="V3305" t="s">
        <v>1156</v>
      </c>
      <c r="W3305">
        <v>39752620.439999998</v>
      </c>
      <c r="X3305">
        <v>2002.470517</v>
      </c>
      <c r="Y3305">
        <v>170</v>
      </c>
      <c r="Z3305">
        <v>3.5</v>
      </c>
      <c r="AA3305">
        <v>1.78</v>
      </c>
      <c r="AB3305">
        <v>748</v>
      </c>
      <c r="AC3305" t="s">
        <v>67</v>
      </c>
      <c r="AD3305" t="s">
        <v>67</v>
      </c>
      <c r="AE3305" t="s">
        <v>67</v>
      </c>
      <c r="AF3305" t="s">
        <v>67</v>
      </c>
      <c r="AG3305" t="s">
        <v>67</v>
      </c>
      <c r="AH3305" t="s">
        <v>67</v>
      </c>
      <c r="AI3305" t="s">
        <v>67</v>
      </c>
      <c r="AJ3305" t="s">
        <v>67</v>
      </c>
      <c r="AK3305" t="s">
        <v>67</v>
      </c>
      <c r="AL3305" t="s">
        <v>67</v>
      </c>
      <c r="AM3305" t="s">
        <v>67</v>
      </c>
      <c r="AN3305" t="s">
        <v>67</v>
      </c>
      <c r="AO3305" t="s">
        <v>67</v>
      </c>
      <c r="AP3305" t="s">
        <v>67</v>
      </c>
      <c r="AQ3305" t="s">
        <v>67</v>
      </c>
      <c r="AR3305" t="s">
        <v>67</v>
      </c>
      <c r="AS3305" t="s">
        <v>68</v>
      </c>
      <c r="AT3305" t="s">
        <v>67</v>
      </c>
      <c r="AU3305" t="s">
        <v>68</v>
      </c>
      <c r="AV3305" t="s">
        <v>67</v>
      </c>
      <c r="AW3305" t="s">
        <v>67</v>
      </c>
      <c r="AX3305" t="s">
        <v>67</v>
      </c>
      <c r="AY3305" t="s">
        <v>67</v>
      </c>
      <c r="AZ3305" t="s">
        <v>67</v>
      </c>
      <c r="BA3305" t="s">
        <v>67</v>
      </c>
      <c r="BB3305" t="s">
        <v>67</v>
      </c>
      <c r="BC3305">
        <v>6.253747282</v>
      </c>
      <c r="BE3305" t="str">
        <f t="shared" si="51"/>
        <v>TRES RENTABLE</v>
      </c>
    </row>
    <row r="3306" spans="1:57" x14ac:dyDescent="0.25">
      <c r="A3306" t="s">
        <v>0</v>
      </c>
      <c r="B3306" t="s">
        <v>15727</v>
      </c>
      <c r="C3306">
        <v>41</v>
      </c>
      <c r="D3306">
        <v>91</v>
      </c>
      <c r="E3306">
        <v>12</v>
      </c>
      <c r="F3306">
        <v>297</v>
      </c>
      <c r="G3306" t="s">
        <v>15728</v>
      </c>
      <c r="H3306">
        <v>1000</v>
      </c>
      <c r="I3306">
        <v>48468407.530000001</v>
      </c>
      <c r="J3306" t="s">
        <v>4460</v>
      </c>
      <c r="K3306" t="s">
        <v>4008</v>
      </c>
      <c r="L3306" t="s">
        <v>15729</v>
      </c>
      <c r="M3306">
        <v>7767</v>
      </c>
      <c r="N3306">
        <v>1991</v>
      </c>
      <c r="O3306" t="s">
        <v>15730</v>
      </c>
      <c r="P3306">
        <v>4</v>
      </c>
      <c r="Q3306" t="s">
        <v>15731</v>
      </c>
      <c r="R3306" t="s">
        <v>15732</v>
      </c>
      <c r="S3306">
        <v>56</v>
      </c>
      <c r="T3306" t="s">
        <v>64</v>
      </c>
      <c r="U3306" t="s">
        <v>65</v>
      </c>
      <c r="V3306" t="s">
        <v>126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  <c r="AC3306" t="s">
        <v>67</v>
      </c>
      <c r="AD3306" t="s">
        <v>68</v>
      </c>
      <c r="AE3306" t="s">
        <v>67</v>
      </c>
      <c r="AF3306" t="s">
        <v>67</v>
      </c>
      <c r="AG3306" t="s">
        <v>67</v>
      </c>
      <c r="AH3306" t="s">
        <v>67</v>
      </c>
      <c r="AI3306" t="s">
        <v>67</v>
      </c>
      <c r="AJ3306" t="s">
        <v>67</v>
      </c>
      <c r="AK3306" t="s">
        <v>67</v>
      </c>
      <c r="AL3306" t="s">
        <v>67</v>
      </c>
      <c r="AM3306" t="s">
        <v>68</v>
      </c>
      <c r="AN3306" t="s">
        <v>67</v>
      </c>
      <c r="AO3306" t="s">
        <v>67</v>
      </c>
      <c r="AP3306" t="s">
        <v>67</v>
      </c>
      <c r="AQ3306" t="s">
        <v>68</v>
      </c>
      <c r="AR3306" t="s">
        <v>67</v>
      </c>
      <c r="AS3306" t="s">
        <v>68</v>
      </c>
      <c r="AT3306" t="s">
        <v>68</v>
      </c>
      <c r="AU3306" t="s">
        <v>67</v>
      </c>
      <c r="AV3306" t="s">
        <v>67</v>
      </c>
      <c r="AW3306" t="s">
        <v>67</v>
      </c>
      <c r="AX3306" t="s">
        <v>67</v>
      </c>
      <c r="AY3306" t="s">
        <v>67</v>
      </c>
      <c r="AZ3306" t="s">
        <v>67</v>
      </c>
      <c r="BA3306" t="s">
        <v>67</v>
      </c>
      <c r="BB3306" t="s">
        <v>67</v>
      </c>
      <c r="BC3306">
        <v>6.253747282</v>
      </c>
      <c r="BE3306" t="str">
        <f t="shared" si="51"/>
        <v>TRES RENTABLE</v>
      </c>
    </row>
    <row r="3307" spans="1:57" x14ac:dyDescent="0.25">
      <c r="A3307" t="s">
        <v>0</v>
      </c>
      <c r="B3307" t="s">
        <v>13534</v>
      </c>
      <c r="C3307">
        <v>65</v>
      </c>
      <c r="D3307">
        <v>95</v>
      </c>
      <c r="E3307">
        <v>49</v>
      </c>
      <c r="F3307">
        <v>261</v>
      </c>
      <c r="G3307" t="s">
        <v>6728</v>
      </c>
      <c r="H3307">
        <v>702</v>
      </c>
      <c r="I3307">
        <v>2955039</v>
      </c>
      <c r="J3307" t="s">
        <v>1663</v>
      </c>
      <c r="K3307" t="s">
        <v>6611</v>
      </c>
      <c r="L3307" t="s">
        <v>15733</v>
      </c>
      <c r="M3307">
        <v>3624</v>
      </c>
      <c r="N3307">
        <v>2007</v>
      </c>
      <c r="O3307" t="s">
        <v>15734</v>
      </c>
      <c r="P3307">
        <v>1</v>
      </c>
      <c r="Q3307" t="s">
        <v>15735</v>
      </c>
      <c r="R3307" t="s">
        <v>15736</v>
      </c>
      <c r="S3307">
        <v>27</v>
      </c>
      <c r="T3307" t="s">
        <v>64</v>
      </c>
      <c r="U3307" t="s">
        <v>65</v>
      </c>
      <c r="V3307" t="s">
        <v>66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  <c r="AC3307" t="s">
        <v>67</v>
      </c>
      <c r="AD3307" t="s">
        <v>67</v>
      </c>
      <c r="AE3307" t="s">
        <v>67</v>
      </c>
      <c r="AF3307" t="s">
        <v>67</v>
      </c>
      <c r="AG3307" t="s">
        <v>67</v>
      </c>
      <c r="AH3307" t="s">
        <v>67</v>
      </c>
      <c r="AI3307" t="s">
        <v>68</v>
      </c>
      <c r="AJ3307" t="s">
        <v>67</v>
      </c>
      <c r="AK3307" t="s">
        <v>67</v>
      </c>
      <c r="AL3307" t="s">
        <v>68</v>
      </c>
      <c r="AM3307" t="s">
        <v>67</v>
      </c>
      <c r="AN3307" t="s">
        <v>67</v>
      </c>
      <c r="AO3307" t="s">
        <v>67</v>
      </c>
      <c r="AP3307" t="s">
        <v>67</v>
      </c>
      <c r="AQ3307" t="s">
        <v>67</v>
      </c>
      <c r="AR3307" t="s">
        <v>67</v>
      </c>
      <c r="AS3307" t="s">
        <v>67</v>
      </c>
      <c r="AT3307" t="s">
        <v>67</v>
      </c>
      <c r="AU3307" t="s">
        <v>68</v>
      </c>
      <c r="AV3307" t="s">
        <v>67</v>
      </c>
      <c r="AW3307" t="s">
        <v>67</v>
      </c>
      <c r="AX3307" t="s">
        <v>67</v>
      </c>
      <c r="AY3307" t="s">
        <v>67</v>
      </c>
      <c r="AZ3307" t="s">
        <v>67</v>
      </c>
      <c r="BA3307" t="s">
        <v>67</v>
      </c>
      <c r="BB3307" t="s">
        <v>67</v>
      </c>
      <c r="BC3307">
        <v>0.328337667</v>
      </c>
      <c r="BE3307" t="str">
        <f t="shared" si="51"/>
        <v>PAS RENTABLE</v>
      </c>
    </row>
    <row r="3308" spans="1:57" x14ac:dyDescent="0.25">
      <c r="A3308" t="s">
        <v>0</v>
      </c>
      <c r="B3308" t="s">
        <v>11912</v>
      </c>
      <c r="C3308">
        <v>100</v>
      </c>
      <c r="D3308">
        <v>103</v>
      </c>
      <c r="E3308">
        <v>38</v>
      </c>
      <c r="F3308">
        <v>316</v>
      </c>
      <c r="G3308" t="s">
        <v>580</v>
      </c>
      <c r="H3308">
        <v>745</v>
      </c>
      <c r="I3308">
        <v>1530535</v>
      </c>
      <c r="J3308" t="s">
        <v>1444</v>
      </c>
      <c r="K3308" t="s">
        <v>1081</v>
      </c>
      <c r="L3308" t="s">
        <v>15737</v>
      </c>
      <c r="M3308">
        <v>7833</v>
      </c>
      <c r="N3308">
        <v>1721</v>
      </c>
      <c r="O3308" t="s">
        <v>7058</v>
      </c>
      <c r="P3308">
        <v>3</v>
      </c>
      <c r="Q3308" t="s">
        <v>15738</v>
      </c>
      <c r="R3308" t="s">
        <v>15739</v>
      </c>
      <c r="S3308">
        <v>63</v>
      </c>
      <c r="T3308" t="s">
        <v>64</v>
      </c>
      <c r="U3308" t="s">
        <v>65</v>
      </c>
      <c r="V3308" t="s">
        <v>615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  <c r="AC3308" t="s">
        <v>67</v>
      </c>
      <c r="AD3308" t="s">
        <v>67</v>
      </c>
      <c r="AE3308" t="s">
        <v>67</v>
      </c>
      <c r="AF3308" t="s">
        <v>67</v>
      </c>
      <c r="AG3308" t="s">
        <v>67</v>
      </c>
      <c r="AH3308" t="s">
        <v>67</v>
      </c>
      <c r="AI3308" t="s">
        <v>67</v>
      </c>
      <c r="AJ3308" t="s">
        <v>67</v>
      </c>
      <c r="AK3308" t="s">
        <v>67</v>
      </c>
      <c r="AL3308" t="s">
        <v>67</v>
      </c>
      <c r="AM3308" t="s">
        <v>68</v>
      </c>
      <c r="AN3308" t="s">
        <v>67</v>
      </c>
      <c r="AO3308" t="s">
        <v>67</v>
      </c>
      <c r="AP3308" t="s">
        <v>67</v>
      </c>
      <c r="AQ3308" t="s">
        <v>67</v>
      </c>
      <c r="AR3308" t="s">
        <v>67</v>
      </c>
      <c r="AS3308" t="s">
        <v>68</v>
      </c>
      <c r="AT3308" t="s">
        <v>67</v>
      </c>
      <c r="AU3308" t="s">
        <v>68</v>
      </c>
      <c r="AV3308" t="s">
        <v>67</v>
      </c>
      <c r="AW3308" t="s">
        <v>67</v>
      </c>
      <c r="AX3308" t="s">
        <v>67</v>
      </c>
      <c r="AY3308" t="s">
        <v>67</v>
      </c>
      <c r="AZ3308" t="s">
        <v>67</v>
      </c>
      <c r="BA3308" t="s">
        <v>67</v>
      </c>
      <c r="BB3308" t="s">
        <v>67</v>
      </c>
      <c r="BC3308">
        <v>0.170059444</v>
      </c>
      <c r="BE3308" t="str">
        <f t="shared" si="51"/>
        <v>PAS RENTABLE</v>
      </c>
    </row>
    <row r="3309" spans="1:57" x14ac:dyDescent="0.25">
      <c r="A3309" t="s">
        <v>0</v>
      </c>
      <c r="B3309" t="s">
        <v>10981</v>
      </c>
      <c r="C3309">
        <v>129</v>
      </c>
      <c r="D3309">
        <v>92</v>
      </c>
      <c r="E3309">
        <v>26</v>
      </c>
      <c r="F3309">
        <v>611</v>
      </c>
      <c r="G3309" t="s">
        <v>509</v>
      </c>
      <c r="H3309">
        <v>1000</v>
      </c>
      <c r="I3309">
        <v>4881867</v>
      </c>
      <c r="J3309" t="s">
        <v>6446</v>
      </c>
      <c r="K3309" t="s">
        <v>843</v>
      </c>
      <c r="L3309" t="s">
        <v>15740</v>
      </c>
      <c r="M3309">
        <v>15200</v>
      </c>
      <c r="N3309">
        <v>3767</v>
      </c>
      <c r="O3309" t="s">
        <v>10165</v>
      </c>
      <c r="P3309">
        <v>1</v>
      </c>
      <c r="Q3309" t="s">
        <v>15741</v>
      </c>
      <c r="R3309" t="s">
        <v>15742</v>
      </c>
      <c r="S3309">
        <v>76</v>
      </c>
      <c r="T3309" t="s">
        <v>64</v>
      </c>
      <c r="U3309" t="s">
        <v>65</v>
      </c>
      <c r="V3309" t="s">
        <v>615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  <c r="AC3309" t="s">
        <v>67</v>
      </c>
      <c r="AD3309" t="s">
        <v>67</v>
      </c>
      <c r="AE3309" t="s">
        <v>67</v>
      </c>
      <c r="AF3309" t="s">
        <v>67</v>
      </c>
      <c r="AG3309" t="s">
        <v>67</v>
      </c>
      <c r="AH3309" t="s">
        <v>67</v>
      </c>
      <c r="AI3309" t="s">
        <v>67</v>
      </c>
      <c r="AJ3309" t="s">
        <v>67</v>
      </c>
      <c r="AK3309" t="s">
        <v>67</v>
      </c>
      <c r="AL3309" t="s">
        <v>67</v>
      </c>
      <c r="AM3309" t="s">
        <v>68</v>
      </c>
      <c r="AN3309" t="s">
        <v>67</v>
      </c>
      <c r="AO3309" t="s">
        <v>67</v>
      </c>
      <c r="AP3309" t="s">
        <v>67</v>
      </c>
      <c r="AQ3309" t="s">
        <v>67</v>
      </c>
      <c r="AR3309" t="s">
        <v>67</v>
      </c>
      <c r="AS3309" t="s">
        <v>67</v>
      </c>
      <c r="AT3309" t="s">
        <v>67</v>
      </c>
      <c r="AU3309" t="s">
        <v>67</v>
      </c>
      <c r="AV3309" t="s">
        <v>68</v>
      </c>
      <c r="AW3309" t="s">
        <v>67</v>
      </c>
      <c r="AX3309" t="s">
        <v>67</v>
      </c>
      <c r="AY3309" t="s">
        <v>67</v>
      </c>
      <c r="AZ3309" t="s">
        <v>67</v>
      </c>
      <c r="BA3309" t="s">
        <v>67</v>
      </c>
      <c r="BB3309" t="s">
        <v>67</v>
      </c>
      <c r="BC3309">
        <v>0.54242966699999995</v>
      </c>
      <c r="BE3309" t="str">
        <f t="shared" si="51"/>
        <v>PAS RENTABLE</v>
      </c>
    </row>
    <row r="3310" spans="1:57" x14ac:dyDescent="0.25">
      <c r="A3310" t="s">
        <v>0</v>
      </c>
      <c r="B3310" t="s">
        <v>11397</v>
      </c>
      <c r="C3310">
        <v>103</v>
      </c>
      <c r="D3310">
        <v>124</v>
      </c>
      <c r="E3310">
        <v>162</v>
      </c>
      <c r="F3310">
        <v>277</v>
      </c>
      <c r="G3310" t="s">
        <v>341</v>
      </c>
      <c r="H3310">
        <v>23000</v>
      </c>
      <c r="I3310">
        <v>1043487</v>
      </c>
      <c r="J3310" t="s">
        <v>6227</v>
      </c>
      <c r="K3310" t="s">
        <v>89</v>
      </c>
      <c r="L3310" t="s">
        <v>15743</v>
      </c>
      <c r="M3310">
        <v>27766</v>
      </c>
      <c r="N3310">
        <v>24102</v>
      </c>
      <c r="O3310" t="s">
        <v>15744</v>
      </c>
      <c r="P3310">
        <v>3</v>
      </c>
      <c r="Q3310" t="s">
        <v>15745</v>
      </c>
      <c r="R3310" t="s">
        <v>15746</v>
      </c>
      <c r="S3310">
        <v>314</v>
      </c>
      <c r="T3310" t="s">
        <v>64</v>
      </c>
      <c r="U3310" t="s">
        <v>87</v>
      </c>
      <c r="V3310" t="s">
        <v>615</v>
      </c>
      <c r="W3310">
        <v>39752620.439999998</v>
      </c>
      <c r="X3310">
        <v>1998</v>
      </c>
      <c r="Y3310">
        <v>776</v>
      </c>
      <c r="Z3310">
        <v>7</v>
      </c>
      <c r="AA3310">
        <v>1.85</v>
      </c>
      <c r="AB3310">
        <v>0</v>
      </c>
      <c r="AC3310" t="s">
        <v>67</v>
      </c>
      <c r="AD3310" t="s">
        <v>67</v>
      </c>
      <c r="AE3310" t="s">
        <v>67</v>
      </c>
      <c r="AF3310" t="s">
        <v>67</v>
      </c>
      <c r="AG3310" t="s">
        <v>67</v>
      </c>
      <c r="AH3310" t="s">
        <v>67</v>
      </c>
      <c r="AI3310" t="s">
        <v>67</v>
      </c>
      <c r="AJ3310" t="s">
        <v>67</v>
      </c>
      <c r="AK3310" t="s">
        <v>67</v>
      </c>
      <c r="AL3310" t="s">
        <v>67</v>
      </c>
      <c r="AM3310" t="s">
        <v>67</v>
      </c>
      <c r="AN3310" t="s">
        <v>67</v>
      </c>
      <c r="AO3310" t="s">
        <v>67</v>
      </c>
      <c r="AP3310" t="s">
        <v>67</v>
      </c>
      <c r="AQ3310" t="s">
        <v>67</v>
      </c>
      <c r="AR3310" t="s">
        <v>67</v>
      </c>
      <c r="AS3310" t="s">
        <v>67</v>
      </c>
      <c r="AT3310" t="s">
        <v>67</v>
      </c>
      <c r="AU3310" t="s">
        <v>68</v>
      </c>
      <c r="AV3310" t="s">
        <v>68</v>
      </c>
      <c r="AW3310" t="s">
        <v>67</v>
      </c>
      <c r="AX3310" t="s">
        <v>67</v>
      </c>
      <c r="AY3310" t="s">
        <v>67</v>
      </c>
      <c r="AZ3310" t="s">
        <v>67</v>
      </c>
      <c r="BA3310" t="s">
        <v>67</v>
      </c>
      <c r="BB3310" t="s">
        <v>67</v>
      </c>
      <c r="BC3310">
        <v>6.253747282</v>
      </c>
      <c r="BE3310" t="str">
        <f t="shared" si="51"/>
        <v>TRES RENTABLE</v>
      </c>
    </row>
    <row r="3311" spans="1:57" x14ac:dyDescent="0.25">
      <c r="A3311" t="s">
        <v>0</v>
      </c>
      <c r="B3311" t="s">
        <v>15747</v>
      </c>
      <c r="C3311">
        <v>77</v>
      </c>
      <c r="D3311">
        <v>156</v>
      </c>
      <c r="E3311">
        <v>43</v>
      </c>
      <c r="F3311">
        <v>0</v>
      </c>
      <c r="G3311" t="s">
        <v>15748</v>
      </c>
      <c r="H3311">
        <v>45</v>
      </c>
      <c r="I3311">
        <v>770629</v>
      </c>
      <c r="J3311" t="s">
        <v>2693</v>
      </c>
      <c r="K3311" t="s">
        <v>15749</v>
      </c>
      <c r="L3311" t="s">
        <v>15750</v>
      </c>
      <c r="M3311">
        <v>2379</v>
      </c>
      <c r="N3311">
        <v>50</v>
      </c>
      <c r="O3311" t="s">
        <v>15751</v>
      </c>
      <c r="P3311">
        <v>0</v>
      </c>
      <c r="Q3311" t="s">
        <v>15752</v>
      </c>
      <c r="R3311" t="s">
        <v>15753</v>
      </c>
      <c r="S3311">
        <v>24</v>
      </c>
      <c r="T3311" t="s">
        <v>12721</v>
      </c>
      <c r="U3311" t="s">
        <v>5722</v>
      </c>
      <c r="V3311" t="s">
        <v>4858</v>
      </c>
      <c r="W3311">
        <v>39752620.439999998</v>
      </c>
      <c r="X3311">
        <v>2016</v>
      </c>
      <c r="Y3311">
        <v>5</v>
      </c>
      <c r="Z3311">
        <v>7.7</v>
      </c>
      <c r="AA3311">
        <v>2.35</v>
      </c>
      <c r="AB3311">
        <v>0</v>
      </c>
      <c r="AC3311" t="s">
        <v>67</v>
      </c>
      <c r="AD3311" t="s">
        <v>67</v>
      </c>
      <c r="AE3311" t="s">
        <v>67</v>
      </c>
      <c r="AF3311" t="s">
        <v>67</v>
      </c>
      <c r="AG3311" t="s">
        <v>67</v>
      </c>
      <c r="AH3311" t="s">
        <v>67</v>
      </c>
      <c r="AI3311" t="s">
        <v>67</v>
      </c>
      <c r="AJ3311" t="s">
        <v>68</v>
      </c>
      <c r="AK3311" t="s">
        <v>67</v>
      </c>
      <c r="AL3311" t="s">
        <v>67</v>
      </c>
      <c r="AM3311" t="s">
        <v>67</v>
      </c>
      <c r="AN3311" t="s">
        <v>68</v>
      </c>
      <c r="AO3311" t="s">
        <v>67</v>
      </c>
      <c r="AP3311" t="s">
        <v>67</v>
      </c>
      <c r="AQ3311" t="s">
        <v>67</v>
      </c>
      <c r="AR3311" t="s">
        <v>68</v>
      </c>
      <c r="AS3311" t="s">
        <v>67</v>
      </c>
      <c r="AT3311" t="s">
        <v>67</v>
      </c>
      <c r="AU3311" t="s">
        <v>67</v>
      </c>
      <c r="AV3311" t="s">
        <v>67</v>
      </c>
      <c r="AW3311" t="s">
        <v>67</v>
      </c>
      <c r="AX3311" t="s">
        <v>67</v>
      </c>
      <c r="AY3311" t="s">
        <v>68</v>
      </c>
      <c r="AZ3311" t="s">
        <v>67</v>
      </c>
      <c r="BA3311" t="s">
        <v>67</v>
      </c>
      <c r="BB3311" t="s">
        <v>67</v>
      </c>
      <c r="BC3311">
        <v>6.253747282</v>
      </c>
      <c r="BE3311" t="str">
        <f t="shared" si="51"/>
        <v>TRES RENTABLE</v>
      </c>
    </row>
    <row r="3312" spans="1:57" x14ac:dyDescent="0.25">
      <c r="A3312" t="s">
        <v>0</v>
      </c>
      <c r="B3312" t="s">
        <v>11892</v>
      </c>
      <c r="C3312">
        <v>67</v>
      </c>
      <c r="D3312">
        <v>84</v>
      </c>
      <c r="E3312">
        <v>64</v>
      </c>
      <c r="F3312">
        <v>748</v>
      </c>
      <c r="G3312" t="s">
        <v>15754</v>
      </c>
      <c r="H3312">
        <v>2000</v>
      </c>
      <c r="I3312">
        <v>11860839</v>
      </c>
      <c r="J3312" t="s">
        <v>4096</v>
      </c>
      <c r="K3312" t="s">
        <v>3530</v>
      </c>
      <c r="L3312" t="s">
        <v>15755</v>
      </c>
      <c r="M3312">
        <v>5156</v>
      </c>
      <c r="N3312">
        <v>4617</v>
      </c>
      <c r="O3312" t="s">
        <v>15756</v>
      </c>
      <c r="P3312">
        <v>0</v>
      </c>
      <c r="Q3312" t="s">
        <v>15757</v>
      </c>
      <c r="R3312" t="s">
        <v>15758</v>
      </c>
      <c r="S3312">
        <v>21</v>
      </c>
      <c r="T3312" t="s">
        <v>64</v>
      </c>
      <c r="U3312" t="s">
        <v>65</v>
      </c>
      <c r="V3312" t="s">
        <v>126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  <c r="AC3312" t="s">
        <v>67</v>
      </c>
      <c r="AD3312" t="s">
        <v>67</v>
      </c>
      <c r="AE3312" t="s">
        <v>67</v>
      </c>
      <c r="AF3312" t="s">
        <v>67</v>
      </c>
      <c r="AG3312" t="s">
        <v>67</v>
      </c>
      <c r="AH3312" t="s">
        <v>68</v>
      </c>
      <c r="AI3312" t="s">
        <v>67</v>
      </c>
      <c r="AJ3312" t="s">
        <v>67</v>
      </c>
      <c r="AK3312" t="s">
        <v>67</v>
      </c>
      <c r="AL3312" t="s">
        <v>67</v>
      </c>
      <c r="AM3312" t="s">
        <v>67</v>
      </c>
      <c r="AN3312" t="s">
        <v>67</v>
      </c>
      <c r="AO3312" t="s">
        <v>67</v>
      </c>
      <c r="AP3312" t="s">
        <v>67</v>
      </c>
      <c r="AQ3312" t="s">
        <v>67</v>
      </c>
      <c r="AR3312" t="s">
        <v>67</v>
      </c>
      <c r="AS3312" t="s">
        <v>67</v>
      </c>
      <c r="AT3312" t="s">
        <v>67</v>
      </c>
      <c r="AU3312" t="s">
        <v>67</v>
      </c>
      <c r="AV3312" t="s">
        <v>68</v>
      </c>
      <c r="AW3312" t="s">
        <v>67</v>
      </c>
      <c r="AX3312" t="s">
        <v>67</v>
      </c>
      <c r="AY3312" t="s">
        <v>67</v>
      </c>
      <c r="AZ3312" t="s">
        <v>67</v>
      </c>
      <c r="BA3312" t="s">
        <v>67</v>
      </c>
      <c r="BB3312" t="s">
        <v>67</v>
      </c>
      <c r="BC3312">
        <v>1.317871</v>
      </c>
      <c r="BE3312" t="str">
        <f t="shared" si="51"/>
        <v>PEU RENTABLE</v>
      </c>
    </row>
    <row r="3313" spans="1:57" x14ac:dyDescent="0.25">
      <c r="A3313" t="s">
        <v>0</v>
      </c>
      <c r="B3313" t="s">
        <v>15759</v>
      </c>
      <c r="C3313">
        <v>31</v>
      </c>
      <c r="D3313">
        <v>300</v>
      </c>
      <c r="E3313">
        <v>6</v>
      </c>
      <c r="F3313">
        <v>6</v>
      </c>
      <c r="G3313" t="s">
        <v>15760</v>
      </c>
      <c r="H3313">
        <v>7</v>
      </c>
      <c r="I3313">
        <v>454255</v>
      </c>
      <c r="J3313" t="s">
        <v>1128</v>
      </c>
      <c r="K3313" t="s">
        <v>13263</v>
      </c>
      <c r="L3313" t="s">
        <v>15761</v>
      </c>
      <c r="M3313">
        <v>1666</v>
      </c>
      <c r="N3313">
        <v>32</v>
      </c>
      <c r="O3313" t="s">
        <v>15762</v>
      </c>
      <c r="P3313">
        <v>3</v>
      </c>
      <c r="Q3313" t="s">
        <v>15763</v>
      </c>
      <c r="R3313" t="s">
        <v>15764</v>
      </c>
      <c r="S3313">
        <v>47</v>
      </c>
      <c r="T3313" t="s">
        <v>13266</v>
      </c>
      <c r="U3313" t="s">
        <v>13267</v>
      </c>
      <c r="V3313" t="s">
        <v>615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  <c r="AC3313" t="s">
        <v>67</v>
      </c>
      <c r="AD3313" t="s">
        <v>68</v>
      </c>
      <c r="AE3313" t="s">
        <v>68</v>
      </c>
      <c r="AF3313" t="s">
        <v>68</v>
      </c>
      <c r="AG3313" t="s">
        <v>67</v>
      </c>
      <c r="AH3313" t="s">
        <v>67</v>
      </c>
      <c r="AI3313" t="s">
        <v>67</v>
      </c>
      <c r="AJ3313" t="s">
        <v>67</v>
      </c>
      <c r="AK3313" t="s">
        <v>67</v>
      </c>
      <c r="AL3313" t="s">
        <v>67</v>
      </c>
      <c r="AM3313" t="s">
        <v>67</v>
      </c>
      <c r="AN3313" t="s">
        <v>67</v>
      </c>
      <c r="AO3313" t="s">
        <v>67</v>
      </c>
      <c r="AP3313" t="s">
        <v>67</v>
      </c>
      <c r="AQ3313" t="s">
        <v>68</v>
      </c>
      <c r="AR3313" t="s">
        <v>67</v>
      </c>
      <c r="AS3313" t="s">
        <v>67</v>
      </c>
      <c r="AT3313" t="s">
        <v>67</v>
      </c>
      <c r="AU3313" t="s">
        <v>68</v>
      </c>
      <c r="AV3313" t="s">
        <v>67</v>
      </c>
      <c r="AW3313" t="s">
        <v>67</v>
      </c>
      <c r="AX3313" t="s">
        <v>67</v>
      </c>
      <c r="AY3313" t="s">
        <v>67</v>
      </c>
      <c r="AZ3313" t="s">
        <v>67</v>
      </c>
      <c r="BA3313" t="s">
        <v>67</v>
      </c>
      <c r="BB3313" t="s">
        <v>67</v>
      </c>
      <c r="BC3313">
        <v>1.135638E-3</v>
      </c>
      <c r="BE3313" t="str">
        <f t="shared" si="51"/>
        <v>PAS RENTABLE</v>
      </c>
    </row>
    <row r="3314" spans="1:57" x14ac:dyDescent="0.25">
      <c r="A3314" t="s">
        <v>0</v>
      </c>
      <c r="B3314" t="s">
        <v>15765</v>
      </c>
      <c r="C3314">
        <v>76</v>
      </c>
      <c r="D3314">
        <v>120</v>
      </c>
      <c r="E3314">
        <v>930</v>
      </c>
      <c r="F3314">
        <v>433</v>
      </c>
      <c r="G3314" t="s">
        <v>2528</v>
      </c>
      <c r="H3314">
        <v>982</v>
      </c>
      <c r="I3314">
        <v>349618</v>
      </c>
      <c r="J3314" t="s">
        <v>6430</v>
      </c>
      <c r="K3314" t="s">
        <v>3358</v>
      </c>
      <c r="L3314" t="s">
        <v>15766</v>
      </c>
      <c r="M3314">
        <v>4302</v>
      </c>
      <c r="N3314">
        <v>2942</v>
      </c>
      <c r="O3314" t="s">
        <v>6404</v>
      </c>
      <c r="P3314">
        <v>1</v>
      </c>
      <c r="Q3314" t="s">
        <v>15767</v>
      </c>
      <c r="R3314" t="s">
        <v>15768</v>
      </c>
      <c r="S3314">
        <v>45</v>
      </c>
      <c r="T3314" t="s">
        <v>64</v>
      </c>
      <c r="U3314" t="s">
        <v>7117</v>
      </c>
      <c r="V3314" t="s">
        <v>615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  <c r="AC3314" t="s">
        <v>67</v>
      </c>
      <c r="AD3314" t="s">
        <v>67</v>
      </c>
      <c r="AE3314" t="s">
        <v>67</v>
      </c>
      <c r="AF3314" t="s">
        <v>67</v>
      </c>
      <c r="AG3314" t="s">
        <v>67</v>
      </c>
      <c r="AH3314" t="s">
        <v>67</v>
      </c>
      <c r="AI3314" t="s">
        <v>67</v>
      </c>
      <c r="AJ3314" t="s">
        <v>67</v>
      </c>
      <c r="AK3314" t="s">
        <v>67</v>
      </c>
      <c r="AL3314" t="s">
        <v>67</v>
      </c>
      <c r="AM3314" t="s">
        <v>67</v>
      </c>
      <c r="AN3314" t="s">
        <v>67</v>
      </c>
      <c r="AO3314" t="s">
        <v>67</v>
      </c>
      <c r="AP3314" t="s">
        <v>67</v>
      </c>
      <c r="AQ3314" t="s">
        <v>67</v>
      </c>
      <c r="AR3314" t="s">
        <v>68</v>
      </c>
      <c r="AS3314" t="s">
        <v>67</v>
      </c>
      <c r="AT3314" t="s">
        <v>67</v>
      </c>
      <c r="AU3314" t="s">
        <v>67</v>
      </c>
      <c r="AV3314" t="s">
        <v>67</v>
      </c>
      <c r="AW3314" t="s">
        <v>67</v>
      </c>
      <c r="AX3314" t="s">
        <v>67</v>
      </c>
      <c r="AY3314" t="s">
        <v>67</v>
      </c>
      <c r="AZ3314" t="s">
        <v>67</v>
      </c>
      <c r="BA3314" t="s">
        <v>67</v>
      </c>
      <c r="BB3314" t="s">
        <v>67</v>
      </c>
      <c r="BC3314">
        <v>3.8846444000000001E-2</v>
      </c>
      <c r="BE3314" t="str">
        <f t="shared" si="51"/>
        <v>PAS RENTABLE</v>
      </c>
    </row>
    <row r="3315" spans="1:57" x14ac:dyDescent="0.25">
      <c r="A3315" t="s">
        <v>0</v>
      </c>
      <c r="B3315" t="s">
        <v>15769</v>
      </c>
      <c r="C3315">
        <v>17</v>
      </c>
      <c r="D3315">
        <v>98</v>
      </c>
      <c r="E3315">
        <v>0</v>
      </c>
      <c r="F3315">
        <v>5</v>
      </c>
      <c r="G3315" t="s">
        <v>15770</v>
      </c>
      <c r="H3315">
        <v>186</v>
      </c>
      <c r="I3315">
        <v>48468407.530000001</v>
      </c>
      <c r="J3315" t="s">
        <v>1700</v>
      </c>
      <c r="K3315" t="s">
        <v>14039</v>
      </c>
      <c r="L3315" t="s">
        <v>15771</v>
      </c>
      <c r="M3315">
        <v>1673</v>
      </c>
      <c r="N3315">
        <v>253</v>
      </c>
      <c r="O3315" t="s">
        <v>15772</v>
      </c>
      <c r="P3315">
        <v>1</v>
      </c>
      <c r="Q3315" t="s">
        <v>96</v>
      </c>
      <c r="R3315" t="s">
        <v>15773</v>
      </c>
      <c r="S3315">
        <v>1</v>
      </c>
      <c r="T3315" t="s">
        <v>1493</v>
      </c>
      <c r="U3315" t="s">
        <v>1494</v>
      </c>
      <c r="V3315" t="s">
        <v>96</v>
      </c>
      <c r="W3315">
        <v>39752620.439999998</v>
      </c>
      <c r="X3315">
        <v>2014</v>
      </c>
      <c r="Y3315">
        <v>41</v>
      </c>
      <c r="Z3315">
        <v>6.1</v>
      </c>
      <c r="AA3315">
        <v>2.35</v>
      </c>
      <c r="AB3315">
        <v>348</v>
      </c>
      <c r="AC3315" t="s">
        <v>67</v>
      </c>
      <c r="AD3315" t="s">
        <v>67</v>
      </c>
      <c r="AE3315" t="s">
        <v>67</v>
      </c>
      <c r="AF3315" t="s">
        <v>67</v>
      </c>
      <c r="AG3315" t="s">
        <v>67</v>
      </c>
      <c r="AH3315" t="s">
        <v>67</v>
      </c>
      <c r="AI3315" t="s">
        <v>67</v>
      </c>
      <c r="AJ3315" t="s">
        <v>67</v>
      </c>
      <c r="AK3315" t="s">
        <v>67</v>
      </c>
      <c r="AL3315" t="s">
        <v>67</v>
      </c>
      <c r="AM3315" t="s">
        <v>68</v>
      </c>
      <c r="AN3315" t="s">
        <v>67</v>
      </c>
      <c r="AO3315" t="s">
        <v>67</v>
      </c>
      <c r="AP3315" t="s">
        <v>67</v>
      </c>
      <c r="AQ3315" t="s">
        <v>67</v>
      </c>
      <c r="AR3315" t="s">
        <v>67</v>
      </c>
      <c r="AS3315" t="s">
        <v>67</v>
      </c>
      <c r="AT3315" t="s">
        <v>67</v>
      </c>
      <c r="AU3315" t="s">
        <v>67</v>
      </c>
      <c r="AV3315" t="s">
        <v>67</v>
      </c>
      <c r="AW3315" t="s">
        <v>67</v>
      </c>
      <c r="AX3315" t="s">
        <v>67</v>
      </c>
      <c r="AY3315" t="s">
        <v>67</v>
      </c>
      <c r="AZ3315" t="s">
        <v>67</v>
      </c>
      <c r="BA3315" t="s">
        <v>67</v>
      </c>
      <c r="BB3315" t="s">
        <v>67</v>
      </c>
      <c r="BC3315">
        <v>6.253747282</v>
      </c>
      <c r="BE3315" t="str">
        <f t="shared" si="51"/>
        <v>TRES RENTABLE</v>
      </c>
    </row>
    <row r="3316" spans="1:57" x14ac:dyDescent="0.25">
      <c r="A3316" t="s">
        <v>0</v>
      </c>
      <c r="B3316" t="s">
        <v>11349</v>
      </c>
      <c r="C3316">
        <v>81</v>
      </c>
      <c r="D3316">
        <v>121</v>
      </c>
      <c r="E3316">
        <v>608</v>
      </c>
      <c r="F3316">
        <v>25</v>
      </c>
      <c r="G3316" t="s">
        <v>13568</v>
      </c>
      <c r="H3316">
        <v>149</v>
      </c>
      <c r="I3316">
        <v>112935</v>
      </c>
      <c r="J3316" t="s">
        <v>3438</v>
      </c>
      <c r="K3316" t="s">
        <v>11352</v>
      </c>
      <c r="L3316" t="s">
        <v>15774</v>
      </c>
      <c r="M3316">
        <v>8161</v>
      </c>
      <c r="N3316">
        <v>251</v>
      </c>
      <c r="O3316" t="s">
        <v>15775</v>
      </c>
      <c r="P3316">
        <v>0</v>
      </c>
      <c r="Q3316" t="s">
        <v>15776</v>
      </c>
      <c r="R3316" t="s">
        <v>15777</v>
      </c>
      <c r="S3316">
        <v>94</v>
      </c>
      <c r="T3316" t="s">
        <v>64</v>
      </c>
      <c r="U3316" t="s">
        <v>87</v>
      </c>
      <c r="V3316" t="s">
        <v>615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  <c r="AC3316" t="s">
        <v>67</v>
      </c>
      <c r="AD3316" t="s">
        <v>67</v>
      </c>
      <c r="AE3316" t="s">
        <v>67</v>
      </c>
      <c r="AF3316" t="s">
        <v>67</v>
      </c>
      <c r="AG3316" t="s">
        <v>67</v>
      </c>
      <c r="AH3316" t="s">
        <v>67</v>
      </c>
      <c r="AI3316" t="s">
        <v>67</v>
      </c>
      <c r="AJ3316" t="s">
        <v>67</v>
      </c>
      <c r="AK3316" t="s">
        <v>67</v>
      </c>
      <c r="AL3316" t="s">
        <v>67</v>
      </c>
      <c r="AM3316" t="s">
        <v>67</v>
      </c>
      <c r="AN3316" t="s">
        <v>67</v>
      </c>
      <c r="AO3316" t="s">
        <v>67</v>
      </c>
      <c r="AP3316" t="s">
        <v>67</v>
      </c>
      <c r="AQ3316" t="s">
        <v>67</v>
      </c>
      <c r="AR3316" t="s">
        <v>67</v>
      </c>
      <c r="AS3316" t="s">
        <v>67</v>
      </c>
      <c r="AT3316" t="s">
        <v>67</v>
      </c>
      <c r="AU3316" t="s">
        <v>68</v>
      </c>
      <c r="AV3316" t="s">
        <v>67</v>
      </c>
      <c r="AW3316" t="s">
        <v>67</v>
      </c>
      <c r="AX3316" t="s">
        <v>67</v>
      </c>
      <c r="AY3316" t="s">
        <v>67</v>
      </c>
      <c r="AZ3316" t="s">
        <v>67</v>
      </c>
      <c r="BA3316" t="s">
        <v>67</v>
      </c>
      <c r="BB3316" t="s">
        <v>67</v>
      </c>
      <c r="BC3316">
        <v>1.2548333E-2</v>
      </c>
      <c r="BE3316" t="str">
        <f t="shared" si="51"/>
        <v>PAS RENTABLE</v>
      </c>
    </row>
    <row r="3317" spans="1:57" x14ac:dyDescent="0.25">
      <c r="A3317" t="s">
        <v>0</v>
      </c>
      <c r="B3317" t="s">
        <v>15778</v>
      </c>
      <c r="C3317">
        <v>26</v>
      </c>
      <c r="D3317">
        <v>97</v>
      </c>
      <c r="E3317">
        <v>3</v>
      </c>
      <c r="F3317">
        <v>204</v>
      </c>
      <c r="G3317" t="s">
        <v>1009</v>
      </c>
      <c r="H3317">
        <v>679</v>
      </c>
      <c r="I3317">
        <v>883887</v>
      </c>
      <c r="J3317" t="s">
        <v>3438</v>
      </c>
      <c r="K3317" t="s">
        <v>15779</v>
      </c>
      <c r="L3317" t="s">
        <v>15780</v>
      </c>
      <c r="M3317">
        <v>1201</v>
      </c>
      <c r="N3317">
        <v>1426</v>
      </c>
      <c r="O3317" t="s">
        <v>11968</v>
      </c>
      <c r="P3317">
        <v>3</v>
      </c>
      <c r="Q3317" t="s">
        <v>15781</v>
      </c>
      <c r="R3317" t="s">
        <v>15782</v>
      </c>
      <c r="S3317">
        <v>14</v>
      </c>
      <c r="T3317" t="s">
        <v>64</v>
      </c>
      <c r="U3317" t="s">
        <v>65</v>
      </c>
      <c r="V3317" t="s">
        <v>126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  <c r="AC3317" t="s">
        <v>67</v>
      </c>
      <c r="AD3317" t="s">
        <v>67</v>
      </c>
      <c r="AE3317" t="s">
        <v>67</v>
      </c>
      <c r="AF3317" t="s">
        <v>67</v>
      </c>
      <c r="AG3317" t="s">
        <v>67</v>
      </c>
      <c r="AH3317" t="s">
        <v>67</v>
      </c>
      <c r="AI3317" t="s">
        <v>67</v>
      </c>
      <c r="AJ3317" t="s">
        <v>67</v>
      </c>
      <c r="AK3317" t="s">
        <v>67</v>
      </c>
      <c r="AL3317" t="s">
        <v>67</v>
      </c>
      <c r="AM3317" t="s">
        <v>67</v>
      </c>
      <c r="AN3317" t="s">
        <v>67</v>
      </c>
      <c r="AO3317" t="s">
        <v>67</v>
      </c>
      <c r="AP3317" t="s">
        <v>67</v>
      </c>
      <c r="AQ3317" t="s">
        <v>67</v>
      </c>
      <c r="AR3317" t="s">
        <v>67</v>
      </c>
      <c r="AS3317" t="s">
        <v>67</v>
      </c>
      <c r="AT3317" t="s">
        <v>67</v>
      </c>
      <c r="AU3317" t="s">
        <v>68</v>
      </c>
      <c r="AV3317" t="s">
        <v>67</v>
      </c>
      <c r="AW3317" t="s">
        <v>67</v>
      </c>
      <c r="AX3317" t="s">
        <v>67</v>
      </c>
      <c r="AY3317" t="s">
        <v>67</v>
      </c>
      <c r="AZ3317" t="s">
        <v>67</v>
      </c>
      <c r="BA3317" t="s">
        <v>67</v>
      </c>
      <c r="BB3317" t="s">
        <v>67</v>
      </c>
      <c r="BC3317">
        <v>9.8209667E-2</v>
      </c>
      <c r="BE3317" t="str">
        <f t="shared" si="51"/>
        <v>PAS RENTABLE</v>
      </c>
    </row>
    <row r="3318" spans="1:57" x14ac:dyDescent="0.25">
      <c r="A3318" t="s">
        <v>0</v>
      </c>
      <c r="B3318" t="s">
        <v>13145</v>
      </c>
      <c r="C3318">
        <v>24</v>
      </c>
      <c r="D3318">
        <v>86</v>
      </c>
      <c r="E3318">
        <v>11</v>
      </c>
      <c r="F3318">
        <v>18</v>
      </c>
      <c r="G3318" t="s">
        <v>15783</v>
      </c>
      <c r="H3318">
        <v>185</v>
      </c>
      <c r="I3318">
        <v>13751</v>
      </c>
      <c r="J3318" t="s">
        <v>7171</v>
      </c>
      <c r="K3318" t="s">
        <v>15784</v>
      </c>
      <c r="L3318" t="s">
        <v>15785</v>
      </c>
      <c r="M3318">
        <v>813</v>
      </c>
      <c r="N3318">
        <v>299</v>
      </c>
      <c r="O3318" t="s">
        <v>15786</v>
      </c>
      <c r="P3318">
        <v>0</v>
      </c>
      <c r="Q3318" t="s">
        <v>15787</v>
      </c>
      <c r="R3318" t="s">
        <v>15788</v>
      </c>
      <c r="S3318">
        <v>6</v>
      </c>
      <c r="T3318" t="s">
        <v>64</v>
      </c>
      <c r="U3318" t="s">
        <v>401</v>
      </c>
      <c r="V3318" t="s">
        <v>126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  <c r="AC3318" t="s">
        <v>67</v>
      </c>
      <c r="AD3318" t="s">
        <v>67</v>
      </c>
      <c r="AE3318" t="s">
        <v>67</v>
      </c>
      <c r="AF3318" t="s">
        <v>67</v>
      </c>
      <c r="AG3318" t="s">
        <v>67</v>
      </c>
      <c r="AH3318" t="s">
        <v>67</v>
      </c>
      <c r="AI3318" t="s">
        <v>67</v>
      </c>
      <c r="AJ3318" t="s">
        <v>67</v>
      </c>
      <c r="AK3318" t="s">
        <v>67</v>
      </c>
      <c r="AL3318" t="s">
        <v>67</v>
      </c>
      <c r="AM3318" t="s">
        <v>67</v>
      </c>
      <c r="AN3318" t="s">
        <v>67</v>
      </c>
      <c r="AO3318" t="s">
        <v>67</v>
      </c>
      <c r="AP3318" t="s">
        <v>67</v>
      </c>
      <c r="AQ3318" t="s">
        <v>67</v>
      </c>
      <c r="AR3318" t="s">
        <v>67</v>
      </c>
      <c r="AS3318" t="s">
        <v>67</v>
      </c>
      <c r="AT3318" t="s">
        <v>67</v>
      </c>
      <c r="AU3318" t="s">
        <v>68</v>
      </c>
      <c r="AV3318" t="s">
        <v>67</v>
      </c>
      <c r="AW3318" t="s">
        <v>67</v>
      </c>
      <c r="AX3318" t="s">
        <v>67</v>
      </c>
      <c r="AY3318" t="s">
        <v>67</v>
      </c>
      <c r="AZ3318" t="s">
        <v>67</v>
      </c>
      <c r="BA3318" t="s">
        <v>68</v>
      </c>
      <c r="BB3318" t="s">
        <v>67</v>
      </c>
      <c r="BC3318">
        <v>1.2062279999999999E-3</v>
      </c>
      <c r="BE3318" t="str">
        <f t="shared" si="51"/>
        <v>PAS RENTABLE</v>
      </c>
    </row>
    <row r="3319" spans="1:57" x14ac:dyDescent="0.25">
      <c r="A3319" t="s">
        <v>0</v>
      </c>
      <c r="B3319" t="s">
        <v>7547</v>
      </c>
      <c r="C3319">
        <v>44</v>
      </c>
      <c r="D3319">
        <v>93</v>
      </c>
      <c r="E3319">
        <v>8</v>
      </c>
      <c r="F3319">
        <v>558</v>
      </c>
      <c r="G3319" t="s">
        <v>2196</v>
      </c>
      <c r="H3319">
        <v>22000</v>
      </c>
      <c r="I3319">
        <v>48468407.530000001</v>
      </c>
      <c r="J3319" t="s">
        <v>365</v>
      </c>
      <c r="K3319" t="s">
        <v>1775</v>
      </c>
      <c r="L3319" t="s">
        <v>7548</v>
      </c>
      <c r="M3319">
        <v>16198</v>
      </c>
      <c r="N3319">
        <v>24154</v>
      </c>
      <c r="O3319" t="s">
        <v>1259</v>
      </c>
      <c r="P3319">
        <v>1</v>
      </c>
      <c r="Q3319" t="s">
        <v>7549</v>
      </c>
      <c r="R3319" t="s">
        <v>7550</v>
      </c>
      <c r="S3319">
        <v>57</v>
      </c>
      <c r="T3319" t="s">
        <v>64</v>
      </c>
      <c r="U3319" t="s">
        <v>65</v>
      </c>
      <c r="V3319" t="s">
        <v>615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  <c r="AC3319" t="s">
        <v>67</v>
      </c>
      <c r="AD3319" t="s">
        <v>68</v>
      </c>
      <c r="AE3319" t="s">
        <v>67</v>
      </c>
      <c r="AF3319" t="s">
        <v>67</v>
      </c>
      <c r="AG3319" t="s">
        <v>67</v>
      </c>
      <c r="AH3319" t="s">
        <v>67</v>
      </c>
      <c r="AI3319" t="s">
        <v>67</v>
      </c>
      <c r="AJ3319" t="s">
        <v>68</v>
      </c>
      <c r="AK3319" t="s">
        <v>67</v>
      </c>
      <c r="AL3319" t="s">
        <v>67</v>
      </c>
      <c r="AM3319" t="s">
        <v>67</v>
      </c>
      <c r="AN3319" t="s">
        <v>67</v>
      </c>
      <c r="AO3319" t="s">
        <v>67</v>
      </c>
      <c r="AP3319" t="s">
        <v>67</v>
      </c>
      <c r="AQ3319" t="s">
        <v>67</v>
      </c>
      <c r="AR3319" t="s">
        <v>67</v>
      </c>
      <c r="AS3319" t="s">
        <v>67</v>
      </c>
      <c r="AT3319" t="s">
        <v>67</v>
      </c>
      <c r="AU3319" t="s">
        <v>67</v>
      </c>
      <c r="AV3319" t="s">
        <v>67</v>
      </c>
      <c r="AW3319" t="s">
        <v>67</v>
      </c>
      <c r="AX3319" t="s">
        <v>68</v>
      </c>
      <c r="AY3319" t="s">
        <v>67</v>
      </c>
      <c r="AZ3319" t="s">
        <v>67</v>
      </c>
      <c r="BA3319" t="s">
        <v>67</v>
      </c>
      <c r="BB3319" t="s">
        <v>67</v>
      </c>
      <c r="BC3319">
        <v>6.253747282</v>
      </c>
      <c r="BE3319" t="str">
        <f t="shared" si="51"/>
        <v>TRES RENTABLE</v>
      </c>
    </row>
    <row r="3320" spans="1:57" x14ac:dyDescent="0.25">
      <c r="A3320" t="s">
        <v>0</v>
      </c>
      <c r="B3320" t="s">
        <v>15789</v>
      </c>
      <c r="C3320">
        <v>80</v>
      </c>
      <c r="D3320">
        <v>45</v>
      </c>
      <c r="E3320">
        <v>28</v>
      </c>
      <c r="F3320">
        <v>104</v>
      </c>
      <c r="G3320" t="s">
        <v>15790</v>
      </c>
      <c r="H3320">
        <v>573</v>
      </c>
      <c r="I3320">
        <v>145109</v>
      </c>
      <c r="J3320" t="s">
        <v>2203</v>
      </c>
      <c r="K3320" t="s">
        <v>15791</v>
      </c>
      <c r="L3320" t="s">
        <v>15792</v>
      </c>
      <c r="M3320">
        <v>14247</v>
      </c>
      <c r="N3320">
        <v>1098</v>
      </c>
      <c r="O3320" t="s">
        <v>3138</v>
      </c>
      <c r="P3320">
        <v>1</v>
      </c>
      <c r="Q3320" t="s">
        <v>15793</v>
      </c>
      <c r="R3320" t="s">
        <v>15794</v>
      </c>
      <c r="S3320">
        <v>44</v>
      </c>
      <c r="T3320" t="s">
        <v>15795</v>
      </c>
      <c r="U3320" t="s">
        <v>7737</v>
      </c>
      <c r="V3320" t="s">
        <v>4858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  <c r="AC3320" t="s">
        <v>67</v>
      </c>
      <c r="AD3320" t="s">
        <v>67</v>
      </c>
      <c r="AE3320" t="s">
        <v>68</v>
      </c>
      <c r="AF3320" t="s">
        <v>68</v>
      </c>
      <c r="AG3320" t="s">
        <v>67</v>
      </c>
      <c r="AH3320" t="s">
        <v>67</v>
      </c>
      <c r="AI3320" t="s">
        <v>67</v>
      </c>
      <c r="AJ3320" t="s">
        <v>68</v>
      </c>
      <c r="AK3320" t="s">
        <v>67</v>
      </c>
      <c r="AL3320" t="s">
        <v>67</v>
      </c>
      <c r="AM3320" t="s">
        <v>67</v>
      </c>
      <c r="AN3320" t="s">
        <v>67</v>
      </c>
      <c r="AO3320" t="s">
        <v>67</v>
      </c>
      <c r="AP3320" t="s">
        <v>67</v>
      </c>
      <c r="AQ3320" t="s">
        <v>67</v>
      </c>
      <c r="AR3320" t="s">
        <v>67</v>
      </c>
      <c r="AS3320" t="s">
        <v>67</v>
      </c>
      <c r="AT3320" t="s">
        <v>67</v>
      </c>
      <c r="AU3320" t="s">
        <v>68</v>
      </c>
      <c r="AV3320" t="s">
        <v>67</v>
      </c>
      <c r="AW3320" t="s">
        <v>67</v>
      </c>
      <c r="AX3320" t="s">
        <v>67</v>
      </c>
      <c r="AY3320" t="s">
        <v>67</v>
      </c>
      <c r="AZ3320" t="s">
        <v>67</v>
      </c>
      <c r="BA3320" t="s">
        <v>67</v>
      </c>
      <c r="BB3320" t="s">
        <v>67</v>
      </c>
      <c r="BC3320">
        <v>3.224644E-3</v>
      </c>
      <c r="BE3320" t="str">
        <f t="shared" si="51"/>
        <v>PAS RENTABLE</v>
      </c>
    </row>
    <row r="3321" spans="1:57" x14ac:dyDescent="0.25">
      <c r="A3321" t="s">
        <v>0</v>
      </c>
      <c r="B3321" t="s">
        <v>15796</v>
      </c>
      <c r="C3321">
        <v>41</v>
      </c>
      <c r="D3321">
        <v>97</v>
      </c>
      <c r="E3321">
        <v>0</v>
      </c>
      <c r="F3321">
        <v>230</v>
      </c>
      <c r="G3321" t="s">
        <v>15352</v>
      </c>
      <c r="H3321">
        <v>922</v>
      </c>
      <c r="I3321">
        <v>1046166</v>
      </c>
      <c r="J3321" t="s">
        <v>6572</v>
      </c>
      <c r="K3321" t="s">
        <v>6185</v>
      </c>
      <c r="L3321" t="s">
        <v>15797</v>
      </c>
      <c r="M3321">
        <v>2599</v>
      </c>
      <c r="N3321">
        <v>1835</v>
      </c>
      <c r="O3321" t="s">
        <v>15798</v>
      </c>
      <c r="P3321">
        <v>4</v>
      </c>
      <c r="Q3321" t="s">
        <v>15799</v>
      </c>
      <c r="R3321" t="s">
        <v>15800</v>
      </c>
      <c r="S3321">
        <v>45</v>
      </c>
      <c r="T3321" t="s">
        <v>64</v>
      </c>
      <c r="U3321" t="s">
        <v>797</v>
      </c>
      <c r="V3321" t="s">
        <v>66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  <c r="AC3321" t="s">
        <v>67</v>
      </c>
      <c r="AD3321" t="s">
        <v>67</v>
      </c>
      <c r="AE3321" t="s">
        <v>67</v>
      </c>
      <c r="AF3321" t="s">
        <v>67</v>
      </c>
      <c r="AG3321" t="s">
        <v>67</v>
      </c>
      <c r="AH3321" t="s">
        <v>67</v>
      </c>
      <c r="AI3321" t="s">
        <v>67</v>
      </c>
      <c r="AJ3321" t="s">
        <v>67</v>
      </c>
      <c r="AK3321" t="s">
        <v>67</v>
      </c>
      <c r="AL3321" t="s">
        <v>67</v>
      </c>
      <c r="AM3321" t="s">
        <v>68</v>
      </c>
      <c r="AN3321" t="s">
        <v>67</v>
      </c>
      <c r="AO3321" t="s">
        <v>67</v>
      </c>
      <c r="AP3321" t="s">
        <v>67</v>
      </c>
      <c r="AQ3321" t="s">
        <v>67</v>
      </c>
      <c r="AR3321" t="s">
        <v>67</v>
      </c>
      <c r="AS3321" t="s">
        <v>68</v>
      </c>
      <c r="AT3321" t="s">
        <v>67</v>
      </c>
      <c r="AU3321" t="s">
        <v>67</v>
      </c>
      <c r="AV3321" t="s">
        <v>68</v>
      </c>
      <c r="AW3321" t="s">
        <v>67</v>
      </c>
      <c r="AX3321" t="s">
        <v>67</v>
      </c>
      <c r="AY3321" t="s">
        <v>67</v>
      </c>
      <c r="AZ3321" t="s">
        <v>67</v>
      </c>
      <c r="BA3321" t="s">
        <v>67</v>
      </c>
      <c r="BB3321" t="s">
        <v>67</v>
      </c>
      <c r="BC3321">
        <v>0.11624066700000001</v>
      </c>
      <c r="BE3321" t="str">
        <f t="shared" si="51"/>
        <v>PAS RENTABLE</v>
      </c>
    </row>
    <row r="3322" spans="1:57" x14ac:dyDescent="0.25">
      <c r="A3322" t="s">
        <v>0</v>
      </c>
      <c r="B3322" t="s">
        <v>12381</v>
      </c>
      <c r="C3322">
        <v>91</v>
      </c>
      <c r="D3322">
        <v>102</v>
      </c>
      <c r="E3322">
        <v>11</v>
      </c>
      <c r="F3322">
        <v>35</v>
      </c>
      <c r="G3322" t="s">
        <v>10575</v>
      </c>
      <c r="H3322">
        <v>10000</v>
      </c>
      <c r="I3322">
        <v>48468407.530000001</v>
      </c>
      <c r="J3322" t="s">
        <v>2171</v>
      </c>
      <c r="K3322" t="s">
        <v>212</v>
      </c>
      <c r="L3322" t="s">
        <v>15801</v>
      </c>
      <c r="M3322">
        <v>9305</v>
      </c>
      <c r="N3322">
        <v>10369</v>
      </c>
      <c r="O3322" t="s">
        <v>15802</v>
      </c>
      <c r="P3322">
        <v>0</v>
      </c>
      <c r="Q3322" t="s">
        <v>15803</v>
      </c>
      <c r="R3322" t="s">
        <v>15804</v>
      </c>
      <c r="S3322">
        <v>44</v>
      </c>
      <c r="T3322" t="s">
        <v>64</v>
      </c>
      <c r="U3322" t="s">
        <v>87</v>
      </c>
      <c r="V3322" t="s">
        <v>4858</v>
      </c>
      <c r="W3322">
        <v>39752620.439999998</v>
      </c>
      <c r="X3322">
        <v>2009</v>
      </c>
      <c r="Y3322">
        <v>281</v>
      </c>
      <c r="Z3322">
        <v>7.1</v>
      </c>
      <c r="AA3322">
        <v>1.85</v>
      </c>
      <c r="AB3322">
        <v>0</v>
      </c>
      <c r="AC3322" t="s">
        <v>67</v>
      </c>
      <c r="AD3322" t="s">
        <v>67</v>
      </c>
      <c r="AE3322" t="s">
        <v>67</v>
      </c>
      <c r="AF3322" t="s">
        <v>67</v>
      </c>
      <c r="AG3322" t="s">
        <v>67</v>
      </c>
      <c r="AH3322" t="s">
        <v>67</v>
      </c>
      <c r="AI3322" t="s">
        <v>67</v>
      </c>
      <c r="AJ3322" t="s">
        <v>68</v>
      </c>
      <c r="AK3322" t="s">
        <v>67</v>
      </c>
      <c r="AL3322" t="s">
        <v>67</v>
      </c>
      <c r="AM3322" t="s">
        <v>67</v>
      </c>
      <c r="AN3322" t="s">
        <v>68</v>
      </c>
      <c r="AO3322" t="s">
        <v>67</v>
      </c>
      <c r="AP3322" t="s">
        <v>67</v>
      </c>
      <c r="AQ3322" t="s">
        <v>67</v>
      </c>
      <c r="AR3322" t="s">
        <v>67</v>
      </c>
      <c r="AS3322" t="s">
        <v>67</v>
      </c>
      <c r="AT3322" t="s">
        <v>67</v>
      </c>
      <c r="AU3322" t="s">
        <v>68</v>
      </c>
      <c r="AV3322" t="s">
        <v>67</v>
      </c>
      <c r="AW3322" t="s">
        <v>67</v>
      </c>
      <c r="AX3322" t="s">
        <v>68</v>
      </c>
      <c r="AY3322" t="s">
        <v>67</v>
      </c>
      <c r="AZ3322" t="s">
        <v>67</v>
      </c>
      <c r="BA3322" t="s">
        <v>67</v>
      </c>
      <c r="BB3322" t="s">
        <v>67</v>
      </c>
      <c r="BC3322">
        <v>6.253747282</v>
      </c>
      <c r="BE3322" t="str">
        <f t="shared" si="51"/>
        <v>TRES RENTABLE</v>
      </c>
    </row>
    <row r="3323" spans="1:57" x14ac:dyDescent="0.25">
      <c r="A3323" t="s">
        <v>0</v>
      </c>
      <c r="B3323" t="s">
        <v>15805</v>
      </c>
      <c r="C3323">
        <v>66</v>
      </c>
      <c r="D3323">
        <v>105</v>
      </c>
      <c r="E3323">
        <v>25</v>
      </c>
      <c r="F3323">
        <v>98</v>
      </c>
      <c r="G3323" t="s">
        <v>15806</v>
      </c>
      <c r="H3323">
        <v>963</v>
      </c>
      <c r="I3323">
        <v>2874</v>
      </c>
      <c r="J3323" t="s">
        <v>3438</v>
      </c>
      <c r="K3323" t="s">
        <v>6690</v>
      </c>
      <c r="L3323" t="s">
        <v>15807</v>
      </c>
      <c r="M3323">
        <v>1219</v>
      </c>
      <c r="N3323">
        <v>1375</v>
      </c>
      <c r="O3323" t="s">
        <v>15808</v>
      </c>
      <c r="P3323">
        <v>1</v>
      </c>
      <c r="Q3323" t="s">
        <v>15809</v>
      </c>
      <c r="R3323" t="s">
        <v>15810</v>
      </c>
      <c r="S3323">
        <v>14</v>
      </c>
      <c r="T3323" t="s">
        <v>1493</v>
      </c>
      <c r="U3323" t="s">
        <v>1494</v>
      </c>
      <c r="V3323" t="s">
        <v>5641</v>
      </c>
      <c r="W3323">
        <v>39752620.439999998</v>
      </c>
      <c r="X3323">
        <v>2009</v>
      </c>
      <c r="Y3323">
        <v>168</v>
      </c>
      <c r="Z3323">
        <v>6</v>
      </c>
      <c r="AA3323">
        <v>2.35</v>
      </c>
      <c r="AB3323">
        <v>120</v>
      </c>
      <c r="AC3323" t="s">
        <v>67</v>
      </c>
      <c r="AD3323" t="s">
        <v>67</v>
      </c>
      <c r="AE3323" t="s">
        <v>67</v>
      </c>
      <c r="AF3323" t="s">
        <v>67</v>
      </c>
      <c r="AG3323" t="s">
        <v>67</v>
      </c>
      <c r="AH3323" t="s">
        <v>67</v>
      </c>
      <c r="AI3323" t="s">
        <v>67</v>
      </c>
      <c r="AJ3323" t="s">
        <v>67</v>
      </c>
      <c r="AK3323" t="s">
        <v>67</v>
      </c>
      <c r="AL3323" t="s">
        <v>67</v>
      </c>
      <c r="AM3323" t="s">
        <v>67</v>
      </c>
      <c r="AN3323" t="s">
        <v>67</v>
      </c>
      <c r="AO3323" t="s">
        <v>67</v>
      </c>
      <c r="AP3323" t="s">
        <v>67</v>
      </c>
      <c r="AQ3323" t="s">
        <v>67</v>
      </c>
      <c r="AR3323" t="s">
        <v>67</v>
      </c>
      <c r="AS3323" t="s">
        <v>67</v>
      </c>
      <c r="AT3323" t="s">
        <v>67</v>
      </c>
      <c r="AU3323" t="s">
        <v>68</v>
      </c>
      <c r="AV3323" t="s">
        <v>67</v>
      </c>
      <c r="AW3323" t="s">
        <v>67</v>
      </c>
      <c r="AX3323" t="s">
        <v>67</v>
      </c>
      <c r="AY3323" t="s">
        <v>67</v>
      </c>
      <c r="AZ3323" t="s">
        <v>67</v>
      </c>
      <c r="BA3323" t="s">
        <v>67</v>
      </c>
      <c r="BB3323" t="s">
        <v>67</v>
      </c>
      <c r="BC3323">
        <v>6.253747282</v>
      </c>
      <c r="BE3323" t="str">
        <f t="shared" si="51"/>
        <v>TRES RENTABLE</v>
      </c>
    </row>
    <row r="3324" spans="1:57" x14ac:dyDescent="0.25">
      <c r="A3324" t="s">
        <v>0</v>
      </c>
      <c r="B3324" t="s">
        <v>15811</v>
      </c>
      <c r="C3324">
        <v>19</v>
      </c>
      <c r="D3324">
        <v>103</v>
      </c>
      <c r="E3324">
        <v>6</v>
      </c>
      <c r="F3324">
        <v>664</v>
      </c>
      <c r="G3324" t="s">
        <v>4662</v>
      </c>
      <c r="H3324">
        <v>4000</v>
      </c>
      <c r="I3324">
        <v>48468407.530000001</v>
      </c>
      <c r="J3324" t="s">
        <v>245</v>
      </c>
      <c r="K3324" t="s">
        <v>2506</v>
      </c>
      <c r="L3324" t="s">
        <v>15812</v>
      </c>
      <c r="M3324">
        <v>10100</v>
      </c>
      <c r="N3324">
        <v>6426</v>
      </c>
      <c r="O3324" t="s">
        <v>9831</v>
      </c>
      <c r="P3324">
        <v>1</v>
      </c>
      <c r="Q3324" t="s">
        <v>15813</v>
      </c>
      <c r="R3324" t="s">
        <v>15814</v>
      </c>
      <c r="S3324">
        <v>42</v>
      </c>
      <c r="T3324" t="s">
        <v>64</v>
      </c>
      <c r="U3324" t="s">
        <v>65</v>
      </c>
      <c r="V3324" t="s">
        <v>615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  <c r="AC3324" t="s">
        <v>67</v>
      </c>
      <c r="AD3324" t="s">
        <v>67</v>
      </c>
      <c r="AE3324" t="s">
        <v>67</v>
      </c>
      <c r="AF3324" t="s">
        <v>67</v>
      </c>
      <c r="AG3324" t="s">
        <v>67</v>
      </c>
      <c r="AH3324" t="s">
        <v>67</v>
      </c>
      <c r="AI3324" t="s">
        <v>67</v>
      </c>
      <c r="AJ3324" t="s">
        <v>67</v>
      </c>
      <c r="AK3324" t="s">
        <v>67</v>
      </c>
      <c r="AL3324" t="s">
        <v>67</v>
      </c>
      <c r="AM3324" t="s">
        <v>67</v>
      </c>
      <c r="AN3324" t="s">
        <v>67</v>
      </c>
      <c r="AO3324" t="s">
        <v>67</v>
      </c>
      <c r="AP3324" t="s">
        <v>67</v>
      </c>
      <c r="AQ3324" t="s">
        <v>67</v>
      </c>
      <c r="AR3324" t="s">
        <v>67</v>
      </c>
      <c r="AS3324" t="s">
        <v>68</v>
      </c>
      <c r="AT3324" t="s">
        <v>67</v>
      </c>
      <c r="AU3324" t="s">
        <v>68</v>
      </c>
      <c r="AV3324" t="s">
        <v>67</v>
      </c>
      <c r="AW3324" t="s">
        <v>67</v>
      </c>
      <c r="AX3324" t="s">
        <v>67</v>
      </c>
      <c r="AY3324" t="s">
        <v>67</v>
      </c>
      <c r="AZ3324" t="s">
        <v>67</v>
      </c>
      <c r="BA3324" t="s">
        <v>67</v>
      </c>
      <c r="BB3324" t="s">
        <v>67</v>
      </c>
      <c r="BC3324">
        <v>6.253747282</v>
      </c>
      <c r="BE3324" t="str">
        <f t="shared" si="51"/>
        <v>TRES RENTABLE</v>
      </c>
    </row>
    <row r="3325" spans="1:57" x14ac:dyDescent="0.25">
      <c r="A3325" t="s">
        <v>0</v>
      </c>
      <c r="B3325" t="s">
        <v>15815</v>
      </c>
      <c r="C3325">
        <v>35</v>
      </c>
      <c r="D3325">
        <v>93</v>
      </c>
      <c r="E3325">
        <v>4</v>
      </c>
      <c r="F3325">
        <v>93</v>
      </c>
      <c r="G3325" t="s">
        <v>9722</v>
      </c>
      <c r="H3325">
        <v>442</v>
      </c>
      <c r="I3325">
        <v>174635000</v>
      </c>
      <c r="J3325" t="s">
        <v>4247</v>
      </c>
      <c r="K3325" t="s">
        <v>9377</v>
      </c>
      <c r="L3325" t="s">
        <v>15816</v>
      </c>
      <c r="M3325">
        <v>74743</v>
      </c>
      <c r="N3325">
        <v>822</v>
      </c>
      <c r="O3325" t="s">
        <v>15817</v>
      </c>
      <c r="P3325">
        <v>1</v>
      </c>
      <c r="Q3325" t="s">
        <v>15818</v>
      </c>
      <c r="R3325" t="s">
        <v>15819</v>
      </c>
      <c r="S3325">
        <v>93</v>
      </c>
      <c r="T3325" t="s">
        <v>64</v>
      </c>
      <c r="U3325" t="s">
        <v>401</v>
      </c>
      <c r="V3325" t="s">
        <v>66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  <c r="AC3325" t="s">
        <v>67</v>
      </c>
      <c r="AD3325" t="s">
        <v>67</v>
      </c>
      <c r="AE3325" t="s">
        <v>67</v>
      </c>
      <c r="AF3325" t="s">
        <v>67</v>
      </c>
      <c r="AG3325" t="s">
        <v>67</v>
      </c>
      <c r="AH3325" t="s">
        <v>67</v>
      </c>
      <c r="AI3325" t="s">
        <v>67</v>
      </c>
      <c r="AJ3325" t="s">
        <v>67</v>
      </c>
      <c r="AK3325" t="s">
        <v>67</v>
      </c>
      <c r="AL3325" t="s">
        <v>67</v>
      </c>
      <c r="AM3325" t="s">
        <v>68</v>
      </c>
      <c r="AN3325" t="s">
        <v>67</v>
      </c>
      <c r="AO3325" t="s">
        <v>67</v>
      </c>
      <c r="AP3325" t="s">
        <v>67</v>
      </c>
      <c r="AQ3325" t="s">
        <v>68</v>
      </c>
      <c r="AR3325" t="s">
        <v>67</v>
      </c>
      <c r="AS3325" t="s">
        <v>67</v>
      </c>
      <c r="AT3325" t="s">
        <v>67</v>
      </c>
      <c r="AU3325" t="s">
        <v>67</v>
      </c>
      <c r="AV3325" t="s">
        <v>67</v>
      </c>
      <c r="AW3325" t="s">
        <v>67</v>
      </c>
      <c r="AX3325" t="s">
        <v>67</v>
      </c>
      <c r="AY3325" t="s">
        <v>67</v>
      </c>
      <c r="AZ3325" t="s">
        <v>67</v>
      </c>
      <c r="BA3325" t="s">
        <v>67</v>
      </c>
      <c r="BB3325" t="s">
        <v>67</v>
      </c>
      <c r="BC3325">
        <v>19.84488636</v>
      </c>
      <c r="BE3325" t="str">
        <f t="shared" si="51"/>
        <v>TRES RENTABLE</v>
      </c>
    </row>
    <row r="3326" spans="1:57" x14ac:dyDescent="0.25">
      <c r="A3326" t="s">
        <v>0</v>
      </c>
      <c r="B3326" t="s">
        <v>15820</v>
      </c>
      <c r="C3326">
        <v>19</v>
      </c>
      <c r="D3326">
        <v>76</v>
      </c>
      <c r="E3326">
        <v>4</v>
      </c>
      <c r="F3326">
        <v>151</v>
      </c>
      <c r="G3326" t="s">
        <v>15821</v>
      </c>
      <c r="H3326">
        <v>722</v>
      </c>
      <c r="I3326">
        <v>48468407.530000001</v>
      </c>
      <c r="J3326" t="s">
        <v>15822</v>
      </c>
      <c r="K3326" t="s">
        <v>3193</v>
      </c>
      <c r="L3326" t="s">
        <v>15823</v>
      </c>
      <c r="M3326">
        <v>4990</v>
      </c>
      <c r="N3326">
        <v>1254</v>
      </c>
      <c r="O3326" t="s">
        <v>9387</v>
      </c>
      <c r="P3326">
        <v>0</v>
      </c>
      <c r="Q3326" t="s">
        <v>15824</v>
      </c>
      <c r="R3326" t="s">
        <v>15825</v>
      </c>
      <c r="S3326">
        <v>64</v>
      </c>
      <c r="T3326" t="s">
        <v>64</v>
      </c>
      <c r="U3326" t="s">
        <v>87</v>
      </c>
      <c r="V3326" t="s">
        <v>615</v>
      </c>
      <c r="W3326">
        <v>39752620.439999998</v>
      </c>
      <c r="X3326">
        <v>2010</v>
      </c>
      <c r="Y3326">
        <v>212</v>
      </c>
      <c r="Z3326">
        <v>5.7</v>
      </c>
      <c r="AA3326">
        <v>1.85</v>
      </c>
      <c r="AB3326">
        <v>0</v>
      </c>
      <c r="AC3326" t="s">
        <v>67</v>
      </c>
      <c r="AD3326" t="s">
        <v>68</v>
      </c>
      <c r="AE3326" t="s">
        <v>67</v>
      </c>
      <c r="AF3326" t="s">
        <v>67</v>
      </c>
      <c r="AG3326" t="s">
        <v>67</v>
      </c>
      <c r="AH3326" t="s">
        <v>67</v>
      </c>
      <c r="AI3326" t="s">
        <v>67</v>
      </c>
      <c r="AJ3326" t="s">
        <v>68</v>
      </c>
      <c r="AK3326" t="s">
        <v>67</v>
      </c>
      <c r="AL3326" t="s">
        <v>67</v>
      </c>
      <c r="AM3326" t="s">
        <v>67</v>
      </c>
      <c r="AN3326" t="s">
        <v>68</v>
      </c>
      <c r="AO3326" t="s">
        <v>67</v>
      </c>
      <c r="AP3326" t="s">
        <v>67</v>
      </c>
      <c r="AQ3326" t="s">
        <v>67</v>
      </c>
      <c r="AR3326" t="s">
        <v>68</v>
      </c>
      <c r="AS3326" t="s">
        <v>67</v>
      </c>
      <c r="AT3326" t="s">
        <v>68</v>
      </c>
      <c r="AU3326" t="s">
        <v>67</v>
      </c>
      <c r="AV3326" t="s">
        <v>67</v>
      </c>
      <c r="AW3326" t="s">
        <v>67</v>
      </c>
      <c r="AX3326" t="s">
        <v>67</v>
      </c>
      <c r="AY3326" t="s">
        <v>68</v>
      </c>
      <c r="AZ3326" t="s">
        <v>68</v>
      </c>
      <c r="BA3326" t="s">
        <v>67</v>
      </c>
      <c r="BB3326" t="s">
        <v>67</v>
      </c>
      <c r="BC3326">
        <v>6.253747282</v>
      </c>
      <c r="BE3326" t="str">
        <f t="shared" si="51"/>
        <v>TRES RENTABLE</v>
      </c>
    </row>
    <row r="3327" spans="1:57" x14ac:dyDescent="0.25">
      <c r="A3327" t="s">
        <v>0</v>
      </c>
      <c r="B3327" t="s">
        <v>15826</v>
      </c>
      <c r="C3327">
        <v>33</v>
      </c>
      <c r="D3327">
        <v>90</v>
      </c>
      <c r="E3327">
        <v>3</v>
      </c>
      <c r="F3327">
        <v>327</v>
      </c>
      <c r="G3327" t="s">
        <v>8579</v>
      </c>
      <c r="H3327">
        <v>1000</v>
      </c>
      <c r="I3327">
        <v>48468407.530000001</v>
      </c>
      <c r="J3327" t="s">
        <v>5060</v>
      </c>
      <c r="K3327" t="s">
        <v>191</v>
      </c>
      <c r="L3327" t="s">
        <v>15827</v>
      </c>
      <c r="M3327">
        <v>9296</v>
      </c>
      <c r="N3327">
        <v>2310</v>
      </c>
      <c r="O3327" t="s">
        <v>3486</v>
      </c>
      <c r="P3327">
        <v>2</v>
      </c>
      <c r="Q3327" t="s">
        <v>15828</v>
      </c>
      <c r="R3327" t="s">
        <v>15829</v>
      </c>
      <c r="S3327">
        <v>57</v>
      </c>
      <c r="T3327" t="s">
        <v>64</v>
      </c>
      <c r="U3327" t="s">
        <v>87</v>
      </c>
      <c r="V3327" t="s">
        <v>615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  <c r="AC3327" t="s">
        <v>67</v>
      </c>
      <c r="AD3327" t="s">
        <v>67</v>
      </c>
      <c r="AE3327" t="s">
        <v>67</v>
      </c>
      <c r="AF3327" t="s">
        <v>67</v>
      </c>
      <c r="AG3327" t="s">
        <v>67</v>
      </c>
      <c r="AH3327" t="s">
        <v>67</v>
      </c>
      <c r="AI3327" t="s">
        <v>67</v>
      </c>
      <c r="AJ3327" t="s">
        <v>68</v>
      </c>
      <c r="AK3327" t="s">
        <v>67</v>
      </c>
      <c r="AL3327" t="s">
        <v>67</v>
      </c>
      <c r="AM3327" t="s">
        <v>67</v>
      </c>
      <c r="AN3327" t="s">
        <v>68</v>
      </c>
      <c r="AO3327" t="s">
        <v>67</v>
      </c>
      <c r="AP3327" t="s">
        <v>67</v>
      </c>
      <c r="AQ3327" t="s">
        <v>67</v>
      </c>
      <c r="AR3327" t="s">
        <v>67</v>
      </c>
      <c r="AS3327" t="s">
        <v>67</v>
      </c>
      <c r="AT3327" t="s">
        <v>68</v>
      </c>
      <c r="AU3327" t="s">
        <v>67</v>
      </c>
      <c r="AV3327" t="s">
        <v>67</v>
      </c>
      <c r="AW3327" t="s">
        <v>67</v>
      </c>
      <c r="AX3327" t="s">
        <v>67</v>
      </c>
      <c r="AY3327" t="s">
        <v>67</v>
      </c>
      <c r="AZ3327" t="s">
        <v>67</v>
      </c>
      <c r="BA3327" t="s">
        <v>67</v>
      </c>
      <c r="BB3327" t="s">
        <v>67</v>
      </c>
      <c r="BC3327">
        <v>6.253747282</v>
      </c>
      <c r="BE3327" t="str">
        <f t="shared" si="51"/>
        <v>TRES RENTABLE</v>
      </c>
    </row>
    <row r="3328" spans="1:57" x14ac:dyDescent="0.25">
      <c r="A3328" t="s">
        <v>0</v>
      </c>
      <c r="B3328" t="s">
        <v>15830</v>
      </c>
      <c r="C3328">
        <v>17</v>
      </c>
      <c r="D3328">
        <v>122</v>
      </c>
      <c r="E3328">
        <v>8</v>
      </c>
      <c r="F3328">
        <v>59</v>
      </c>
      <c r="G3328" t="s">
        <v>15442</v>
      </c>
      <c r="H3328">
        <v>174</v>
      </c>
      <c r="I3328">
        <v>48468407.530000001</v>
      </c>
      <c r="J3328" t="s">
        <v>1990</v>
      </c>
      <c r="K3328" t="s">
        <v>15831</v>
      </c>
      <c r="L3328" t="s">
        <v>15832</v>
      </c>
      <c r="M3328">
        <v>5741</v>
      </c>
      <c r="N3328">
        <v>498</v>
      </c>
      <c r="O3328" t="s">
        <v>15833</v>
      </c>
      <c r="P3328">
        <v>12</v>
      </c>
      <c r="Q3328" t="s">
        <v>15834</v>
      </c>
      <c r="R3328" t="s">
        <v>15835</v>
      </c>
      <c r="S3328">
        <v>39</v>
      </c>
      <c r="T3328" t="s">
        <v>64</v>
      </c>
      <c r="U3328" t="s">
        <v>401</v>
      </c>
      <c r="V3328" t="s">
        <v>615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  <c r="AC3328" t="s">
        <v>67</v>
      </c>
      <c r="AD3328" t="s">
        <v>67</v>
      </c>
      <c r="AE3328" t="s">
        <v>68</v>
      </c>
      <c r="AF3328" t="s">
        <v>68</v>
      </c>
      <c r="AG3328" t="s">
        <v>67</v>
      </c>
      <c r="AH3328" t="s">
        <v>67</v>
      </c>
      <c r="AI3328" t="s">
        <v>67</v>
      </c>
      <c r="AJ3328" t="s">
        <v>67</v>
      </c>
      <c r="AK3328" t="s">
        <v>67</v>
      </c>
      <c r="AL3328" t="s">
        <v>67</v>
      </c>
      <c r="AM3328" t="s">
        <v>67</v>
      </c>
      <c r="AN3328" t="s">
        <v>67</v>
      </c>
      <c r="AO3328" t="s">
        <v>67</v>
      </c>
      <c r="AP3328" t="s">
        <v>67</v>
      </c>
      <c r="AQ3328" t="s">
        <v>67</v>
      </c>
      <c r="AR3328" t="s">
        <v>67</v>
      </c>
      <c r="AS3328" t="s">
        <v>67</v>
      </c>
      <c r="AT3328" t="s">
        <v>67</v>
      </c>
      <c r="AU3328" t="s">
        <v>68</v>
      </c>
      <c r="AV3328" t="s">
        <v>67</v>
      </c>
      <c r="AW3328" t="s">
        <v>67</v>
      </c>
      <c r="AX3328" t="s">
        <v>67</v>
      </c>
      <c r="AY3328" t="s">
        <v>67</v>
      </c>
      <c r="AZ3328" t="s">
        <v>67</v>
      </c>
      <c r="BA3328" t="s">
        <v>67</v>
      </c>
      <c r="BB3328" t="s">
        <v>67</v>
      </c>
      <c r="BC3328">
        <v>6.253747282</v>
      </c>
      <c r="BE3328" t="str">
        <f t="shared" si="51"/>
        <v>TRES RENTABLE</v>
      </c>
    </row>
    <row r="3329" spans="1:57" x14ac:dyDescent="0.25">
      <c r="A3329" t="s">
        <v>0</v>
      </c>
      <c r="B3329" t="s">
        <v>15836</v>
      </c>
      <c r="C3329">
        <v>163</v>
      </c>
      <c r="D3329">
        <v>127</v>
      </c>
      <c r="E3329">
        <v>236</v>
      </c>
      <c r="F3329">
        <v>68</v>
      </c>
      <c r="G3329" t="s">
        <v>15836</v>
      </c>
      <c r="H3329">
        <v>580</v>
      </c>
      <c r="I3329">
        <v>171320</v>
      </c>
      <c r="J3329" t="s">
        <v>1964</v>
      </c>
      <c r="K3329" t="s">
        <v>11265</v>
      </c>
      <c r="L3329" t="s">
        <v>15837</v>
      </c>
      <c r="M3329">
        <v>10796</v>
      </c>
      <c r="N3329">
        <v>1129</v>
      </c>
      <c r="O3329" t="s">
        <v>14792</v>
      </c>
      <c r="P3329">
        <v>1</v>
      </c>
      <c r="Q3329" t="s">
        <v>15838</v>
      </c>
      <c r="R3329" t="s">
        <v>15839</v>
      </c>
      <c r="S3329">
        <v>33</v>
      </c>
      <c r="T3329" t="s">
        <v>1493</v>
      </c>
      <c r="U3329" t="s">
        <v>1494</v>
      </c>
      <c r="V3329" t="s">
        <v>4858</v>
      </c>
      <c r="W3329">
        <v>39752620.439999998</v>
      </c>
      <c r="X3329">
        <v>2011</v>
      </c>
      <c r="Y3329">
        <v>236</v>
      </c>
      <c r="Z3329">
        <v>7.3</v>
      </c>
      <c r="AA3329">
        <v>1.85</v>
      </c>
      <c r="AB3329">
        <v>0</v>
      </c>
      <c r="AC3329" t="s">
        <v>67</v>
      </c>
      <c r="AD3329" t="s">
        <v>67</v>
      </c>
      <c r="AE3329" t="s">
        <v>67</v>
      </c>
      <c r="AF3329" t="s">
        <v>67</v>
      </c>
      <c r="AG3329" t="s">
        <v>67</v>
      </c>
      <c r="AH3329" t="s">
        <v>67</v>
      </c>
      <c r="AI3329" t="s">
        <v>67</v>
      </c>
      <c r="AJ3329" t="s">
        <v>67</v>
      </c>
      <c r="AK3329" t="s">
        <v>67</v>
      </c>
      <c r="AL3329" t="s">
        <v>67</v>
      </c>
      <c r="AM3329" t="s">
        <v>67</v>
      </c>
      <c r="AN3329" t="s">
        <v>67</v>
      </c>
      <c r="AO3329" t="s">
        <v>67</v>
      </c>
      <c r="AP3329" t="s">
        <v>67</v>
      </c>
      <c r="AQ3329" t="s">
        <v>67</v>
      </c>
      <c r="AR3329" t="s">
        <v>67</v>
      </c>
      <c r="AS3329" t="s">
        <v>67</v>
      </c>
      <c r="AT3329" t="s">
        <v>67</v>
      </c>
      <c r="AU3329" t="s">
        <v>68</v>
      </c>
      <c r="AV3329" t="s">
        <v>67</v>
      </c>
      <c r="AW3329" t="s">
        <v>67</v>
      </c>
      <c r="AX3329" t="s">
        <v>68</v>
      </c>
      <c r="AY3329" t="s">
        <v>67</v>
      </c>
      <c r="AZ3329" t="s">
        <v>67</v>
      </c>
      <c r="BA3329" t="s">
        <v>67</v>
      </c>
      <c r="BB3329" t="s">
        <v>67</v>
      </c>
      <c r="BC3329">
        <v>6.253747282</v>
      </c>
      <c r="BE3329" t="str">
        <f t="shared" si="51"/>
        <v>TRES RENTABLE</v>
      </c>
    </row>
    <row r="3330" spans="1:57" x14ac:dyDescent="0.25">
      <c r="A3330" t="s">
        <v>0</v>
      </c>
      <c r="B3330" t="s">
        <v>15840</v>
      </c>
      <c r="C3330">
        <v>133</v>
      </c>
      <c r="D3330">
        <v>84</v>
      </c>
      <c r="E3330">
        <v>8</v>
      </c>
      <c r="F3330">
        <v>896</v>
      </c>
      <c r="G3330" t="s">
        <v>6185</v>
      </c>
      <c r="H3330">
        <v>4000</v>
      </c>
      <c r="I3330">
        <v>14373825</v>
      </c>
      <c r="J3330" t="s">
        <v>2244</v>
      </c>
      <c r="K3330" t="s">
        <v>1463</v>
      </c>
      <c r="L3330" t="s">
        <v>15841</v>
      </c>
      <c r="M3330">
        <v>63216</v>
      </c>
      <c r="N3330">
        <v>6954</v>
      </c>
      <c r="O3330" t="s">
        <v>4264</v>
      </c>
      <c r="P3330">
        <v>0</v>
      </c>
      <c r="Q3330" t="s">
        <v>15842</v>
      </c>
      <c r="R3330" t="s">
        <v>15843</v>
      </c>
      <c r="S3330">
        <v>196</v>
      </c>
      <c r="T3330" t="s">
        <v>64</v>
      </c>
      <c r="U3330" t="s">
        <v>65</v>
      </c>
      <c r="V3330" t="s">
        <v>615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  <c r="AC3330" t="s">
        <v>67</v>
      </c>
      <c r="AD3330" t="s">
        <v>67</v>
      </c>
      <c r="AE3330" t="s">
        <v>67</v>
      </c>
      <c r="AF3330" t="s">
        <v>67</v>
      </c>
      <c r="AG3330" t="s">
        <v>67</v>
      </c>
      <c r="AH3330" t="s">
        <v>67</v>
      </c>
      <c r="AI3330" t="s">
        <v>67</v>
      </c>
      <c r="AJ3330" t="s">
        <v>68</v>
      </c>
      <c r="AK3330" t="s">
        <v>67</v>
      </c>
      <c r="AL3330" t="s">
        <v>67</v>
      </c>
      <c r="AM3330" t="s">
        <v>67</v>
      </c>
      <c r="AN3330" t="s">
        <v>68</v>
      </c>
      <c r="AO3330" t="s">
        <v>67</v>
      </c>
      <c r="AP3330" t="s">
        <v>67</v>
      </c>
      <c r="AQ3330" t="s">
        <v>67</v>
      </c>
      <c r="AR3330" t="s">
        <v>67</v>
      </c>
      <c r="AS3330" t="s">
        <v>67</v>
      </c>
      <c r="AT3330" t="s">
        <v>67</v>
      </c>
      <c r="AU3330" t="s">
        <v>67</v>
      </c>
      <c r="AV3330" t="s">
        <v>67</v>
      </c>
      <c r="AW3330" t="s">
        <v>67</v>
      </c>
      <c r="AX3330" t="s">
        <v>68</v>
      </c>
      <c r="AY3330" t="s">
        <v>67</v>
      </c>
      <c r="AZ3330" t="s">
        <v>67</v>
      </c>
      <c r="BA3330" t="s">
        <v>67</v>
      </c>
      <c r="BB3330" t="s">
        <v>67</v>
      </c>
      <c r="BC3330">
        <v>1.6713750000000001</v>
      </c>
      <c r="BE3330" t="str">
        <f t="shared" si="51"/>
        <v>RENTABLE</v>
      </c>
    </row>
    <row r="3331" spans="1:57" x14ac:dyDescent="0.25">
      <c r="A3331" t="s">
        <v>0</v>
      </c>
      <c r="B3331" t="s">
        <v>96</v>
      </c>
      <c r="C3331">
        <v>47</v>
      </c>
      <c r="D3331">
        <v>23</v>
      </c>
      <c r="E3331">
        <v>686.50921240000002</v>
      </c>
      <c r="F3331">
        <v>265</v>
      </c>
      <c r="G3331" t="s">
        <v>15844</v>
      </c>
      <c r="H3331">
        <v>668</v>
      </c>
      <c r="I3331">
        <v>48468407.530000001</v>
      </c>
      <c r="J3331" t="s">
        <v>15845</v>
      </c>
      <c r="K3331" t="s">
        <v>3885</v>
      </c>
      <c r="L3331" t="s">
        <v>15846</v>
      </c>
      <c r="M3331">
        <v>28190</v>
      </c>
      <c r="N3331">
        <v>1484</v>
      </c>
      <c r="O3331" t="s">
        <v>8467</v>
      </c>
      <c r="P3331">
        <v>0</v>
      </c>
      <c r="Q3331" t="s">
        <v>15847</v>
      </c>
      <c r="R3331" t="s">
        <v>15848</v>
      </c>
      <c r="S3331">
        <v>73</v>
      </c>
      <c r="T3331" t="s">
        <v>64</v>
      </c>
      <c r="U3331" t="s">
        <v>65</v>
      </c>
      <c r="V3331" t="s">
        <v>1597</v>
      </c>
      <c r="W3331">
        <v>39752620.439999998</v>
      </c>
      <c r="X3331">
        <v>2002.470517</v>
      </c>
      <c r="Y3331">
        <v>296</v>
      </c>
      <c r="Z3331">
        <v>7.9</v>
      </c>
      <c r="AA3331">
        <v>2.35</v>
      </c>
      <c r="AB3331">
        <v>2000</v>
      </c>
      <c r="AC3331" t="s">
        <v>67</v>
      </c>
      <c r="AD3331" t="s">
        <v>68</v>
      </c>
      <c r="AE3331" t="s">
        <v>67</v>
      </c>
      <c r="AF3331" t="s">
        <v>67</v>
      </c>
      <c r="AG3331" t="s">
        <v>67</v>
      </c>
      <c r="AH3331" t="s">
        <v>67</v>
      </c>
      <c r="AI3331" t="s">
        <v>67</v>
      </c>
      <c r="AJ3331" t="s">
        <v>67</v>
      </c>
      <c r="AK3331" t="s">
        <v>67</v>
      </c>
      <c r="AL3331" t="s">
        <v>67</v>
      </c>
      <c r="AM3331" t="s">
        <v>67</v>
      </c>
      <c r="AN3331" t="s">
        <v>67</v>
      </c>
      <c r="AO3331" t="s">
        <v>67</v>
      </c>
      <c r="AP3331" t="s">
        <v>67</v>
      </c>
      <c r="AQ3331" t="s">
        <v>68</v>
      </c>
      <c r="AR3331" t="s">
        <v>67</v>
      </c>
      <c r="AS3331" t="s">
        <v>67</v>
      </c>
      <c r="AT3331" t="s">
        <v>68</v>
      </c>
      <c r="AU3331" t="s">
        <v>68</v>
      </c>
      <c r="AV3331" t="s">
        <v>67</v>
      </c>
      <c r="AW3331" t="s">
        <v>67</v>
      </c>
      <c r="AX3331" t="s">
        <v>67</v>
      </c>
      <c r="AY3331" t="s">
        <v>68</v>
      </c>
      <c r="AZ3331" t="s">
        <v>68</v>
      </c>
      <c r="BA3331" t="s">
        <v>67</v>
      </c>
      <c r="BB3331" t="s">
        <v>67</v>
      </c>
      <c r="BC3331">
        <v>6.253747282</v>
      </c>
      <c r="BE3331" t="str">
        <f t="shared" ref="BE3331:BE3394" si="52">IF(AND(BC3331&gt;=$BH$6,BC3331&lt;$BH$7),"PAS RENTABLE",IF(AND(BC3331&gt;=$BH$7,BC3331&lt;$BH$8),"PEU RENTABLE",IF(AND(BC3331&gt;=$BH$8,BC3331&lt;$BH$9),"RENTABLE",IF(AND(BC3331&gt;=$BH$9,BC3331&lt;=$BH$10),"TRES RENTABLE"))))</f>
        <v>TRES RENTABLE</v>
      </c>
    </row>
    <row r="3332" spans="1:57" x14ac:dyDescent="0.25">
      <c r="A3332" t="s">
        <v>0</v>
      </c>
      <c r="B3332" t="s">
        <v>15849</v>
      </c>
      <c r="C3332">
        <v>66</v>
      </c>
      <c r="D3332">
        <v>96</v>
      </c>
      <c r="E3332">
        <v>3</v>
      </c>
      <c r="F3332">
        <v>305</v>
      </c>
      <c r="G3332" t="s">
        <v>4437</v>
      </c>
      <c r="H3332">
        <v>2000</v>
      </c>
      <c r="I3332">
        <v>162</v>
      </c>
      <c r="J3332" t="s">
        <v>365</v>
      </c>
      <c r="K3332" t="s">
        <v>6460</v>
      </c>
      <c r="L3332" t="s">
        <v>15850</v>
      </c>
      <c r="M3332">
        <v>5228</v>
      </c>
      <c r="N3332">
        <v>2802</v>
      </c>
      <c r="O3332" t="s">
        <v>15851</v>
      </c>
      <c r="P3332">
        <v>5</v>
      </c>
      <c r="Q3332" t="s">
        <v>15852</v>
      </c>
      <c r="R3332" t="s">
        <v>15853</v>
      </c>
      <c r="S3332">
        <v>38</v>
      </c>
      <c r="T3332" t="s">
        <v>64</v>
      </c>
      <c r="U3332" t="s">
        <v>13267</v>
      </c>
      <c r="V3332" t="s">
        <v>615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  <c r="AC3332" t="s">
        <v>67</v>
      </c>
      <c r="AD3332" t="s">
        <v>68</v>
      </c>
      <c r="AE3332" t="s">
        <v>67</v>
      </c>
      <c r="AF3332" t="s">
        <v>67</v>
      </c>
      <c r="AG3332" t="s">
        <v>67</v>
      </c>
      <c r="AH3332" t="s">
        <v>67</v>
      </c>
      <c r="AI3332" t="s">
        <v>67</v>
      </c>
      <c r="AJ3332" t="s">
        <v>68</v>
      </c>
      <c r="AK3332" t="s">
        <v>67</v>
      </c>
      <c r="AL3332" t="s">
        <v>67</v>
      </c>
      <c r="AM3332" t="s">
        <v>67</v>
      </c>
      <c r="AN3332" t="s">
        <v>67</v>
      </c>
      <c r="AO3332" t="s">
        <v>67</v>
      </c>
      <c r="AP3332" t="s">
        <v>67</v>
      </c>
      <c r="AQ3332" t="s">
        <v>67</v>
      </c>
      <c r="AR3332" t="s">
        <v>67</v>
      </c>
      <c r="AS3332" t="s">
        <v>67</v>
      </c>
      <c r="AT3332" t="s">
        <v>67</v>
      </c>
      <c r="AU3332" t="s">
        <v>67</v>
      </c>
      <c r="AV3332" t="s">
        <v>67</v>
      </c>
      <c r="AW3332" t="s">
        <v>67</v>
      </c>
      <c r="AX3332" t="s">
        <v>68</v>
      </c>
      <c r="AY3332" t="s">
        <v>67</v>
      </c>
      <c r="AZ3332" t="s">
        <v>67</v>
      </c>
      <c r="BA3332" t="s">
        <v>67</v>
      </c>
      <c r="BB3332" t="s">
        <v>67</v>
      </c>
      <c r="BC3332">
        <v>1.8E-5</v>
      </c>
      <c r="BE3332" t="str">
        <f t="shared" si="52"/>
        <v>PAS RENTABLE</v>
      </c>
    </row>
    <row r="3333" spans="1:57" x14ac:dyDescent="0.25">
      <c r="A3333" t="s">
        <v>0</v>
      </c>
      <c r="B3333" t="s">
        <v>1353</v>
      </c>
      <c r="C3333">
        <v>147</v>
      </c>
      <c r="D3333">
        <v>97</v>
      </c>
      <c r="E3333">
        <v>541</v>
      </c>
      <c r="F3333">
        <v>673</v>
      </c>
      <c r="G3333" t="s">
        <v>2333</v>
      </c>
      <c r="H3333">
        <v>967</v>
      </c>
      <c r="I3333">
        <v>32222567</v>
      </c>
      <c r="J3333" t="s">
        <v>912</v>
      </c>
      <c r="K3333" t="s">
        <v>4223</v>
      </c>
      <c r="L3333" t="s">
        <v>15854</v>
      </c>
      <c r="M3333">
        <v>92924</v>
      </c>
      <c r="N3333">
        <v>4458</v>
      </c>
      <c r="O3333" t="s">
        <v>1636</v>
      </c>
      <c r="P3333">
        <v>3</v>
      </c>
      <c r="Q3333" t="s">
        <v>15855</v>
      </c>
      <c r="R3333" t="s">
        <v>15856</v>
      </c>
      <c r="S3333">
        <v>339</v>
      </c>
      <c r="T3333" t="s">
        <v>64</v>
      </c>
      <c r="U3333" t="s">
        <v>65</v>
      </c>
      <c r="V3333" t="s">
        <v>615</v>
      </c>
      <c r="W3333">
        <v>39752620.439999998</v>
      </c>
      <c r="X3333">
        <v>1987</v>
      </c>
      <c r="Y3333">
        <v>847</v>
      </c>
      <c r="Z3333">
        <v>7.2</v>
      </c>
      <c r="AA3333">
        <v>2.35</v>
      </c>
      <c r="AB3333">
        <v>19000</v>
      </c>
      <c r="AC3333" t="s">
        <v>67</v>
      </c>
      <c r="AD3333" t="s">
        <v>67</v>
      </c>
      <c r="AE3333" t="s">
        <v>67</v>
      </c>
      <c r="AF3333" t="s">
        <v>67</v>
      </c>
      <c r="AG3333" t="s">
        <v>67</v>
      </c>
      <c r="AH3333" t="s">
        <v>67</v>
      </c>
      <c r="AI3333" t="s">
        <v>67</v>
      </c>
      <c r="AJ3333" t="s">
        <v>67</v>
      </c>
      <c r="AK3333" t="s">
        <v>67</v>
      </c>
      <c r="AL3333" t="s">
        <v>67</v>
      </c>
      <c r="AM3333" t="s">
        <v>68</v>
      </c>
      <c r="AN3333" t="s">
        <v>67</v>
      </c>
      <c r="AO3333" t="s">
        <v>67</v>
      </c>
      <c r="AP3333" t="s">
        <v>67</v>
      </c>
      <c r="AQ3333" t="s">
        <v>67</v>
      </c>
      <c r="AR3333" t="s">
        <v>68</v>
      </c>
      <c r="AS3333" t="s">
        <v>67</v>
      </c>
      <c r="AT3333" t="s">
        <v>67</v>
      </c>
      <c r="AU3333" t="s">
        <v>67</v>
      </c>
      <c r="AV3333" t="s">
        <v>67</v>
      </c>
      <c r="AW3333" t="s">
        <v>67</v>
      </c>
      <c r="AX3333" t="s">
        <v>67</v>
      </c>
      <c r="AY3333" t="s">
        <v>68</v>
      </c>
      <c r="AZ3333" t="s">
        <v>67</v>
      </c>
      <c r="BA3333" t="s">
        <v>67</v>
      </c>
      <c r="BB3333" t="s">
        <v>67</v>
      </c>
      <c r="BC3333">
        <v>6.253747282</v>
      </c>
      <c r="BE3333" t="str">
        <f t="shared" si="52"/>
        <v>TRES RENTABLE</v>
      </c>
    </row>
    <row r="3334" spans="1:57" x14ac:dyDescent="0.25">
      <c r="A3334" t="s">
        <v>0</v>
      </c>
      <c r="B3334" t="s">
        <v>4921</v>
      </c>
      <c r="C3334">
        <v>273</v>
      </c>
      <c r="D3334">
        <v>112</v>
      </c>
      <c r="E3334">
        <v>108</v>
      </c>
      <c r="F3334">
        <v>175</v>
      </c>
      <c r="G3334" t="s">
        <v>7059</v>
      </c>
      <c r="H3334">
        <v>12000</v>
      </c>
      <c r="I3334">
        <v>39462438</v>
      </c>
      <c r="J3334" t="s">
        <v>7863</v>
      </c>
      <c r="K3334" t="s">
        <v>332</v>
      </c>
      <c r="L3334" t="s">
        <v>15857</v>
      </c>
      <c r="M3334">
        <v>67760</v>
      </c>
      <c r="N3334">
        <v>13172</v>
      </c>
      <c r="O3334" t="s">
        <v>15858</v>
      </c>
      <c r="P3334">
        <v>0</v>
      </c>
      <c r="Q3334" t="s">
        <v>15859</v>
      </c>
      <c r="R3334" t="s">
        <v>15860</v>
      </c>
      <c r="S3334">
        <v>226</v>
      </c>
      <c r="T3334" t="s">
        <v>64</v>
      </c>
      <c r="U3334" t="s">
        <v>65</v>
      </c>
      <c r="V3334" t="s">
        <v>615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  <c r="AC3334" t="s">
        <v>67</v>
      </c>
      <c r="AD3334" t="s">
        <v>67</v>
      </c>
      <c r="AE3334" t="s">
        <v>67</v>
      </c>
      <c r="AF3334" t="s">
        <v>67</v>
      </c>
      <c r="AG3334" t="s">
        <v>67</v>
      </c>
      <c r="AH3334" t="s">
        <v>67</v>
      </c>
      <c r="AI3334" t="s">
        <v>67</v>
      </c>
      <c r="AJ3334" t="s">
        <v>67</v>
      </c>
      <c r="AK3334" t="s">
        <v>67</v>
      </c>
      <c r="AL3334" t="s">
        <v>67</v>
      </c>
      <c r="AM3334" t="s">
        <v>67</v>
      </c>
      <c r="AN3334" t="s">
        <v>67</v>
      </c>
      <c r="AO3334" t="s">
        <v>67</v>
      </c>
      <c r="AP3334" t="s">
        <v>67</v>
      </c>
      <c r="AQ3334" t="s">
        <v>67</v>
      </c>
      <c r="AR3334" t="s">
        <v>67</v>
      </c>
      <c r="AS3334" t="s">
        <v>68</v>
      </c>
      <c r="AT3334" t="s">
        <v>67</v>
      </c>
      <c r="AU3334" t="s">
        <v>68</v>
      </c>
      <c r="AV3334" t="s">
        <v>68</v>
      </c>
      <c r="AW3334" t="s">
        <v>67</v>
      </c>
      <c r="AX3334" t="s">
        <v>67</v>
      </c>
      <c r="AY3334" t="s">
        <v>67</v>
      </c>
      <c r="AZ3334" t="s">
        <v>67</v>
      </c>
      <c r="BA3334" t="s">
        <v>67</v>
      </c>
      <c r="BB3334" t="s">
        <v>67</v>
      </c>
      <c r="BC3334">
        <v>5.6374911430000001</v>
      </c>
      <c r="BE3334" t="str">
        <f t="shared" si="52"/>
        <v>RENTABLE</v>
      </c>
    </row>
    <row r="3335" spans="1:57" x14ac:dyDescent="0.25">
      <c r="A3335" t="s">
        <v>0</v>
      </c>
      <c r="B3335" t="s">
        <v>15861</v>
      </c>
      <c r="C3335">
        <v>32</v>
      </c>
      <c r="D3335">
        <v>125</v>
      </c>
      <c r="E3335">
        <v>43</v>
      </c>
      <c r="F3335">
        <v>122</v>
      </c>
      <c r="G3335" t="s">
        <v>15862</v>
      </c>
      <c r="H3335">
        <v>563</v>
      </c>
      <c r="I3335">
        <v>29200000</v>
      </c>
      <c r="J3335" t="s">
        <v>7863</v>
      </c>
      <c r="K3335" t="s">
        <v>3917</v>
      </c>
      <c r="L3335" t="s">
        <v>15863</v>
      </c>
      <c r="M3335">
        <v>6142</v>
      </c>
      <c r="N3335">
        <v>1097</v>
      </c>
      <c r="O3335" t="s">
        <v>15864</v>
      </c>
      <c r="P3335">
        <v>0</v>
      </c>
      <c r="Q3335" t="s">
        <v>15865</v>
      </c>
      <c r="R3335" t="s">
        <v>15866</v>
      </c>
      <c r="S3335">
        <v>52</v>
      </c>
      <c r="T3335" t="s">
        <v>64</v>
      </c>
      <c r="U3335" t="s">
        <v>65</v>
      </c>
      <c r="V3335" t="s">
        <v>615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  <c r="AC3335" t="s">
        <v>67</v>
      </c>
      <c r="AD3335" t="s">
        <v>67</v>
      </c>
      <c r="AE3335" t="s">
        <v>67</v>
      </c>
      <c r="AF3335" t="s">
        <v>67</v>
      </c>
      <c r="AG3335" t="s">
        <v>67</v>
      </c>
      <c r="AH3335" t="s">
        <v>67</v>
      </c>
      <c r="AI3335" t="s">
        <v>67</v>
      </c>
      <c r="AJ3335" t="s">
        <v>67</v>
      </c>
      <c r="AK3335" t="s">
        <v>67</v>
      </c>
      <c r="AL3335" t="s">
        <v>67</v>
      </c>
      <c r="AM3335" t="s">
        <v>67</v>
      </c>
      <c r="AN3335" t="s">
        <v>67</v>
      </c>
      <c r="AO3335" t="s">
        <v>67</v>
      </c>
      <c r="AP3335" t="s">
        <v>67</v>
      </c>
      <c r="AQ3335" t="s">
        <v>67</v>
      </c>
      <c r="AR3335" t="s">
        <v>67</v>
      </c>
      <c r="AS3335" t="s">
        <v>68</v>
      </c>
      <c r="AT3335" t="s">
        <v>67</v>
      </c>
      <c r="AU3335" t="s">
        <v>68</v>
      </c>
      <c r="AV3335" t="s">
        <v>68</v>
      </c>
      <c r="AW3335" t="s">
        <v>67</v>
      </c>
      <c r="AX3335" t="s">
        <v>67</v>
      </c>
      <c r="AY3335" t="s">
        <v>67</v>
      </c>
      <c r="AZ3335" t="s">
        <v>67</v>
      </c>
      <c r="BA3335" t="s">
        <v>67</v>
      </c>
      <c r="BB3335" t="s">
        <v>67</v>
      </c>
      <c r="BC3335">
        <v>3.4352941179999998</v>
      </c>
      <c r="BE3335" t="str">
        <f t="shared" si="52"/>
        <v>RENTABLE</v>
      </c>
    </row>
    <row r="3336" spans="1:57" x14ac:dyDescent="0.25">
      <c r="A3336" t="s">
        <v>0</v>
      </c>
      <c r="B3336" t="s">
        <v>15867</v>
      </c>
      <c r="C3336">
        <v>52</v>
      </c>
      <c r="D3336">
        <v>96</v>
      </c>
      <c r="E3336">
        <v>68</v>
      </c>
      <c r="F3336">
        <v>1000</v>
      </c>
      <c r="G3336" t="s">
        <v>3118</v>
      </c>
      <c r="H3336">
        <v>3000</v>
      </c>
      <c r="I3336">
        <v>21564616</v>
      </c>
      <c r="J3336" t="s">
        <v>1700</v>
      </c>
      <c r="K3336" t="s">
        <v>686</v>
      </c>
      <c r="L3336" t="s">
        <v>15868</v>
      </c>
      <c r="M3336">
        <v>7098</v>
      </c>
      <c r="N3336">
        <v>8097</v>
      </c>
      <c r="O3336" t="s">
        <v>2844</v>
      </c>
      <c r="P3336">
        <v>9</v>
      </c>
      <c r="Q3336" t="s">
        <v>15869</v>
      </c>
      <c r="R3336" t="s">
        <v>15870</v>
      </c>
      <c r="S3336">
        <v>41</v>
      </c>
      <c r="T3336" t="s">
        <v>64</v>
      </c>
      <c r="U3336" t="s">
        <v>65</v>
      </c>
      <c r="V3336" t="s">
        <v>66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  <c r="AC3336" t="s">
        <v>67</v>
      </c>
      <c r="AD3336" t="s">
        <v>67</v>
      </c>
      <c r="AE3336" t="s">
        <v>67</v>
      </c>
      <c r="AF3336" t="s">
        <v>67</v>
      </c>
      <c r="AG3336" t="s">
        <v>67</v>
      </c>
      <c r="AH3336" t="s">
        <v>67</v>
      </c>
      <c r="AI3336" t="s">
        <v>67</v>
      </c>
      <c r="AJ3336" t="s">
        <v>67</v>
      </c>
      <c r="AK3336" t="s">
        <v>67</v>
      </c>
      <c r="AL3336" t="s">
        <v>67</v>
      </c>
      <c r="AM3336" t="s">
        <v>68</v>
      </c>
      <c r="AN3336" t="s">
        <v>67</v>
      </c>
      <c r="AO3336" t="s">
        <v>67</v>
      </c>
      <c r="AP3336" t="s">
        <v>67</v>
      </c>
      <c r="AQ3336" t="s">
        <v>67</v>
      </c>
      <c r="AR3336" t="s">
        <v>67</v>
      </c>
      <c r="AS3336" t="s">
        <v>67</v>
      </c>
      <c r="AT3336" t="s">
        <v>67</v>
      </c>
      <c r="AU3336" t="s">
        <v>67</v>
      </c>
      <c r="AV3336" t="s">
        <v>67</v>
      </c>
      <c r="AW3336" t="s">
        <v>67</v>
      </c>
      <c r="AX3336" t="s">
        <v>67</v>
      </c>
      <c r="AY3336" t="s">
        <v>67</v>
      </c>
      <c r="AZ3336" t="s">
        <v>67</v>
      </c>
      <c r="BA3336" t="s">
        <v>67</v>
      </c>
      <c r="BB3336" t="s">
        <v>67</v>
      </c>
      <c r="BC3336">
        <v>2.5370136470000002</v>
      </c>
      <c r="BE3336" t="str">
        <f t="shared" si="52"/>
        <v>RENTABLE</v>
      </c>
    </row>
    <row r="3337" spans="1:57" x14ac:dyDescent="0.25">
      <c r="A3337" t="s">
        <v>0</v>
      </c>
      <c r="B3337" t="s">
        <v>15871</v>
      </c>
      <c r="C3337">
        <v>107</v>
      </c>
      <c r="D3337">
        <v>98</v>
      </c>
      <c r="E3337">
        <v>35</v>
      </c>
      <c r="F3337">
        <v>170</v>
      </c>
      <c r="G3337" t="s">
        <v>15872</v>
      </c>
      <c r="H3337">
        <v>949</v>
      </c>
      <c r="I3337">
        <v>48468407.530000001</v>
      </c>
      <c r="J3337" t="s">
        <v>14101</v>
      </c>
      <c r="K3337" t="s">
        <v>5767</v>
      </c>
      <c r="L3337" t="s">
        <v>15873</v>
      </c>
      <c r="M3337">
        <v>24436</v>
      </c>
      <c r="N3337">
        <v>1510</v>
      </c>
      <c r="O3337" t="s">
        <v>15874</v>
      </c>
      <c r="P3337">
        <v>2</v>
      </c>
      <c r="Q3337" t="s">
        <v>15875</v>
      </c>
      <c r="R3337" t="s">
        <v>15876</v>
      </c>
      <c r="S3337">
        <v>186</v>
      </c>
      <c r="T3337" t="s">
        <v>64</v>
      </c>
      <c r="U3337" t="s">
        <v>1494</v>
      </c>
      <c r="V3337" t="s">
        <v>126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  <c r="AC3337" t="s">
        <v>67</v>
      </c>
      <c r="AD3337" t="s">
        <v>67</v>
      </c>
      <c r="AE3337" t="s">
        <v>67</v>
      </c>
      <c r="AF3337" t="s">
        <v>67</v>
      </c>
      <c r="AG3337" t="s">
        <v>67</v>
      </c>
      <c r="AH3337" t="s">
        <v>67</v>
      </c>
      <c r="AI3337" t="s">
        <v>67</v>
      </c>
      <c r="AJ3337" t="s">
        <v>67</v>
      </c>
      <c r="AK3337" t="s">
        <v>67</v>
      </c>
      <c r="AL3337" t="s">
        <v>67</v>
      </c>
      <c r="AM3337" t="s">
        <v>68</v>
      </c>
      <c r="AN3337" t="s">
        <v>67</v>
      </c>
      <c r="AO3337" t="s">
        <v>67</v>
      </c>
      <c r="AP3337" t="s">
        <v>67</v>
      </c>
      <c r="AQ3337" t="s">
        <v>68</v>
      </c>
      <c r="AR3337" t="s">
        <v>67</v>
      </c>
      <c r="AS3337" t="s">
        <v>67</v>
      </c>
      <c r="AT3337" t="s">
        <v>68</v>
      </c>
      <c r="AU3337" t="s">
        <v>67</v>
      </c>
      <c r="AV3337" t="s">
        <v>67</v>
      </c>
      <c r="AW3337" t="s">
        <v>67</v>
      </c>
      <c r="AX3337" t="s">
        <v>67</v>
      </c>
      <c r="AY3337" t="s">
        <v>68</v>
      </c>
      <c r="AZ3337" t="s">
        <v>67</v>
      </c>
      <c r="BA3337" t="s">
        <v>67</v>
      </c>
      <c r="BB3337" t="s">
        <v>67</v>
      </c>
      <c r="BC3337">
        <v>6.253747282</v>
      </c>
      <c r="BE3337" t="str">
        <f t="shared" si="52"/>
        <v>TRES RENTABLE</v>
      </c>
    </row>
    <row r="3338" spans="1:57" x14ac:dyDescent="0.25">
      <c r="A3338" t="s">
        <v>0</v>
      </c>
      <c r="B3338" t="s">
        <v>15877</v>
      </c>
      <c r="C3338">
        <v>6</v>
      </c>
      <c r="D3338">
        <v>92</v>
      </c>
      <c r="E3338">
        <v>8</v>
      </c>
      <c r="F3338">
        <v>3</v>
      </c>
      <c r="G3338" t="s">
        <v>15878</v>
      </c>
      <c r="H3338">
        <v>35</v>
      </c>
      <c r="I3338">
        <v>48468407.530000001</v>
      </c>
      <c r="J3338" t="s">
        <v>9376</v>
      </c>
      <c r="K3338" t="s">
        <v>15879</v>
      </c>
      <c r="L3338" t="s">
        <v>15880</v>
      </c>
      <c r="M3338">
        <v>1984</v>
      </c>
      <c r="N3338">
        <v>47</v>
      </c>
      <c r="O3338" t="s">
        <v>15881</v>
      </c>
      <c r="P3338">
        <v>2</v>
      </c>
      <c r="Q3338" t="s">
        <v>15882</v>
      </c>
      <c r="R3338" t="s">
        <v>15883</v>
      </c>
      <c r="S3338">
        <v>14</v>
      </c>
      <c r="T3338" t="s">
        <v>64</v>
      </c>
      <c r="U3338" t="s">
        <v>12637</v>
      </c>
      <c r="V3338" t="s">
        <v>126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  <c r="AC3338" t="s">
        <v>67</v>
      </c>
      <c r="AD3338" t="s">
        <v>67</v>
      </c>
      <c r="AE3338" t="s">
        <v>67</v>
      </c>
      <c r="AF3338" t="s">
        <v>67</v>
      </c>
      <c r="AG3338" t="s">
        <v>67</v>
      </c>
      <c r="AH3338" t="s">
        <v>67</v>
      </c>
      <c r="AI3338" t="s">
        <v>67</v>
      </c>
      <c r="AJ3338" t="s">
        <v>67</v>
      </c>
      <c r="AK3338" t="s">
        <v>67</v>
      </c>
      <c r="AL3338" t="s">
        <v>67</v>
      </c>
      <c r="AM3338" t="s">
        <v>67</v>
      </c>
      <c r="AN3338" t="s">
        <v>67</v>
      </c>
      <c r="AO3338" t="s">
        <v>67</v>
      </c>
      <c r="AP3338" t="s">
        <v>67</v>
      </c>
      <c r="AQ3338" t="s">
        <v>68</v>
      </c>
      <c r="AR3338" t="s">
        <v>67</v>
      </c>
      <c r="AS3338" t="s">
        <v>67</v>
      </c>
      <c r="AT3338" t="s">
        <v>67</v>
      </c>
      <c r="AU3338" t="s">
        <v>67</v>
      </c>
      <c r="AV3338" t="s">
        <v>67</v>
      </c>
      <c r="AW3338" t="s">
        <v>67</v>
      </c>
      <c r="AX3338" t="s">
        <v>67</v>
      </c>
      <c r="AY3338" t="s">
        <v>67</v>
      </c>
      <c r="AZ3338" t="s">
        <v>67</v>
      </c>
      <c r="BA3338" t="s">
        <v>68</v>
      </c>
      <c r="BB3338" t="s">
        <v>67</v>
      </c>
      <c r="BC3338">
        <v>6.253747282</v>
      </c>
      <c r="BE3338" t="str">
        <f t="shared" si="52"/>
        <v>TRES RENTABLE</v>
      </c>
    </row>
    <row r="3339" spans="1:57" x14ac:dyDescent="0.25">
      <c r="A3339" t="s">
        <v>0</v>
      </c>
      <c r="B3339" t="s">
        <v>8216</v>
      </c>
      <c r="C3339">
        <v>175</v>
      </c>
      <c r="D3339">
        <v>103</v>
      </c>
      <c r="E3339">
        <v>729</v>
      </c>
      <c r="F3339">
        <v>133</v>
      </c>
      <c r="G3339" t="s">
        <v>3398</v>
      </c>
      <c r="H3339">
        <v>2000</v>
      </c>
      <c r="I3339">
        <v>14879556</v>
      </c>
      <c r="J3339" t="s">
        <v>2556</v>
      </c>
      <c r="K3339" t="s">
        <v>932</v>
      </c>
      <c r="L3339" t="s">
        <v>15884</v>
      </c>
      <c r="M3339">
        <v>73640</v>
      </c>
      <c r="N3339">
        <v>3516</v>
      </c>
      <c r="O3339" t="s">
        <v>15885</v>
      </c>
      <c r="P3339">
        <v>0</v>
      </c>
      <c r="Q3339" t="s">
        <v>15886</v>
      </c>
      <c r="R3339" t="s">
        <v>15887</v>
      </c>
      <c r="S3339">
        <v>441</v>
      </c>
      <c r="T3339" t="s">
        <v>64</v>
      </c>
      <c r="U3339" t="s">
        <v>65</v>
      </c>
      <c r="V3339" t="s">
        <v>615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  <c r="AC3339" t="s">
        <v>67</v>
      </c>
      <c r="AD3339" t="s">
        <v>67</v>
      </c>
      <c r="AE3339" t="s">
        <v>67</v>
      </c>
      <c r="AF3339" t="s">
        <v>67</v>
      </c>
      <c r="AG3339" t="s">
        <v>67</v>
      </c>
      <c r="AH3339" t="s">
        <v>67</v>
      </c>
      <c r="AI3339" t="s">
        <v>67</v>
      </c>
      <c r="AJ3339" t="s">
        <v>67</v>
      </c>
      <c r="AK3339" t="s">
        <v>67</v>
      </c>
      <c r="AL3339" t="s">
        <v>67</v>
      </c>
      <c r="AM3339" t="s">
        <v>68</v>
      </c>
      <c r="AN3339" t="s">
        <v>67</v>
      </c>
      <c r="AO3339" t="s">
        <v>67</v>
      </c>
      <c r="AP3339" t="s">
        <v>67</v>
      </c>
      <c r="AQ3339" t="s">
        <v>67</v>
      </c>
      <c r="AR3339" t="s">
        <v>67</v>
      </c>
      <c r="AS3339" t="s">
        <v>67</v>
      </c>
      <c r="AT3339" t="s">
        <v>67</v>
      </c>
      <c r="AU3339" t="s">
        <v>68</v>
      </c>
      <c r="AV3339" t="s">
        <v>67</v>
      </c>
      <c r="AW3339" t="s">
        <v>67</v>
      </c>
      <c r="AX3339" t="s">
        <v>67</v>
      </c>
      <c r="AY3339" t="s">
        <v>67</v>
      </c>
      <c r="AZ3339" t="s">
        <v>67</v>
      </c>
      <c r="BA3339" t="s">
        <v>67</v>
      </c>
      <c r="BB3339" t="s">
        <v>67</v>
      </c>
      <c r="BC3339">
        <v>1.8599444999999999</v>
      </c>
      <c r="BE3339" t="str">
        <f t="shared" si="52"/>
        <v>RENTABLE</v>
      </c>
    </row>
    <row r="3340" spans="1:57" x14ac:dyDescent="0.25">
      <c r="A3340" t="s">
        <v>0</v>
      </c>
      <c r="B3340" t="s">
        <v>10329</v>
      </c>
      <c r="C3340">
        <v>167</v>
      </c>
      <c r="D3340">
        <v>122</v>
      </c>
      <c r="E3340">
        <v>300</v>
      </c>
      <c r="F3340">
        <v>341</v>
      </c>
      <c r="G3340" t="s">
        <v>3468</v>
      </c>
      <c r="H3340">
        <v>579</v>
      </c>
      <c r="I3340">
        <v>13569248</v>
      </c>
      <c r="J3340" t="s">
        <v>3438</v>
      </c>
      <c r="K3340" t="s">
        <v>4084</v>
      </c>
      <c r="L3340" t="s">
        <v>15888</v>
      </c>
      <c r="M3340">
        <v>16530</v>
      </c>
      <c r="N3340">
        <v>1637</v>
      </c>
      <c r="O3340" t="s">
        <v>1388</v>
      </c>
      <c r="P3340">
        <v>1</v>
      </c>
      <c r="Q3340" t="s">
        <v>15889</v>
      </c>
      <c r="R3340" t="s">
        <v>15890</v>
      </c>
      <c r="S3340">
        <v>117</v>
      </c>
      <c r="T3340" t="s">
        <v>64</v>
      </c>
      <c r="U3340" t="s">
        <v>65</v>
      </c>
      <c r="V3340" t="s">
        <v>66</v>
      </c>
      <c r="W3340">
        <v>39752620.439999998</v>
      </c>
      <c r="X3340">
        <v>2006</v>
      </c>
      <c r="Y3340">
        <v>405</v>
      </c>
      <c r="Z3340">
        <v>7.6</v>
      </c>
      <c r="AA3340">
        <v>1.85</v>
      </c>
      <c r="AB3340">
        <v>0</v>
      </c>
      <c r="AC3340" t="s">
        <v>67</v>
      </c>
      <c r="AD3340" t="s">
        <v>67</v>
      </c>
      <c r="AE3340" t="s">
        <v>67</v>
      </c>
      <c r="AF3340" t="s">
        <v>67</v>
      </c>
      <c r="AG3340" t="s">
        <v>67</v>
      </c>
      <c r="AH3340" t="s">
        <v>67</v>
      </c>
      <c r="AI3340" t="s">
        <v>67</v>
      </c>
      <c r="AJ3340" t="s">
        <v>67</v>
      </c>
      <c r="AK3340" t="s">
        <v>67</v>
      </c>
      <c r="AL3340" t="s">
        <v>67</v>
      </c>
      <c r="AM3340" t="s">
        <v>67</v>
      </c>
      <c r="AN3340" t="s">
        <v>67</v>
      </c>
      <c r="AO3340" t="s">
        <v>67</v>
      </c>
      <c r="AP3340" t="s">
        <v>67</v>
      </c>
      <c r="AQ3340" t="s">
        <v>67</v>
      </c>
      <c r="AR3340" t="s">
        <v>67</v>
      </c>
      <c r="AS3340" t="s">
        <v>67</v>
      </c>
      <c r="AT3340" t="s">
        <v>67</v>
      </c>
      <c r="AU3340" t="s">
        <v>68</v>
      </c>
      <c r="AV3340" t="s">
        <v>67</v>
      </c>
      <c r="AW3340" t="s">
        <v>67</v>
      </c>
      <c r="AX3340" t="s">
        <v>67</v>
      </c>
      <c r="AY3340" t="s">
        <v>67</v>
      </c>
      <c r="AZ3340" t="s">
        <v>67</v>
      </c>
      <c r="BA3340" t="s">
        <v>67</v>
      </c>
      <c r="BB3340" t="s">
        <v>67</v>
      </c>
      <c r="BC3340">
        <v>6.253747282</v>
      </c>
      <c r="BE3340" t="str">
        <f t="shared" si="52"/>
        <v>TRES RENTABLE</v>
      </c>
    </row>
    <row r="3341" spans="1:57" x14ac:dyDescent="0.25">
      <c r="A3341" t="s">
        <v>0</v>
      </c>
      <c r="B3341" t="s">
        <v>15891</v>
      </c>
      <c r="C3341">
        <v>132</v>
      </c>
      <c r="D3341">
        <v>101</v>
      </c>
      <c r="E3341">
        <v>17</v>
      </c>
      <c r="F3341">
        <v>429</v>
      </c>
      <c r="G3341" t="s">
        <v>3926</v>
      </c>
      <c r="H3341">
        <v>35000</v>
      </c>
      <c r="I3341">
        <v>34017854</v>
      </c>
      <c r="J3341" t="s">
        <v>1700</v>
      </c>
      <c r="K3341" t="s">
        <v>2198</v>
      </c>
      <c r="L3341" t="s">
        <v>15892</v>
      </c>
      <c r="M3341">
        <v>51326</v>
      </c>
      <c r="N3341">
        <v>36892</v>
      </c>
      <c r="O3341" t="s">
        <v>10942</v>
      </c>
      <c r="P3341">
        <v>4</v>
      </c>
      <c r="Q3341" t="s">
        <v>15893</v>
      </c>
      <c r="R3341" t="s">
        <v>15894</v>
      </c>
      <c r="S3341">
        <v>116</v>
      </c>
      <c r="T3341" t="s">
        <v>64</v>
      </c>
      <c r="U3341" t="s">
        <v>65</v>
      </c>
      <c r="V3341" t="s">
        <v>66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  <c r="AC3341" t="s">
        <v>67</v>
      </c>
      <c r="AD3341" t="s">
        <v>67</v>
      </c>
      <c r="AE3341" t="s">
        <v>67</v>
      </c>
      <c r="AF3341" t="s">
        <v>67</v>
      </c>
      <c r="AG3341" t="s">
        <v>67</v>
      </c>
      <c r="AH3341" t="s">
        <v>67</v>
      </c>
      <c r="AI3341" t="s">
        <v>67</v>
      </c>
      <c r="AJ3341" t="s">
        <v>67</v>
      </c>
      <c r="AK3341" t="s">
        <v>67</v>
      </c>
      <c r="AL3341" t="s">
        <v>67</v>
      </c>
      <c r="AM3341" t="s">
        <v>68</v>
      </c>
      <c r="AN3341" t="s">
        <v>67</v>
      </c>
      <c r="AO3341" t="s">
        <v>67</v>
      </c>
      <c r="AP3341" t="s">
        <v>67</v>
      </c>
      <c r="AQ3341" t="s">
        <v>67</v>
      </c>
      <c r="AR3341" t="s">
        <v>67</v>
      </c>
      <c r="AS3341" t="s">
        <v>67</v>
      </c>
      <c r="AT3341" t="s">
        <v>67</v>
      </c>
      <c r="AU3341" t="s">
        <v>67</v>
      </c>
      <c r="AV3341" t="s">
        <v>67</v>
      </c>
      <c r="AW3341" t="s">
        <v>67</v>
      </c>
      <c r="AX3341" t="s">
        <v>67</v>
      </c>
      <c r="AY3341" t="s">
        <v>67</v>
      </c>
      <c r="AZ3341" t="s">
        <v>67</v>
      </c>
      <c r="BA3341" t="s">
        <v>67</v>
      </c>
      <c r="BB3341" t="s">
        <v>67</v>
      </c>
      <c r="BC3341">
        <v>4.0021004710000003</v>
      </c>
      <c r="BE3341" t="str">
        <f t="shared" si="52"/>
        <v>RENTABLE</v>
      </c>
    </row>
    <row r="3342" spans="1:57" x14ac:dyDescent="0.25">
      <c r="A3342" t="s">
        <v>0</v>
      </c>
      <c r="B3342" t="s">
        <v>12144</v>
      </c>
      <c r="C3342">
        <v>66</v>
      </c>
      <c r="D3342">
        <v>104</v>
      </c>
      <c r="E3342">
        <v>170</v>
      </c>
      <c r="F3342">
        <v>202</v>
      </c>
      <c r="G3342" t="s">
        <v>15895</v>
      </c>
      <c r="H3342">
        <v>736</v>
      </c>
      <c r="I3342">
        <v>4273372</v>
      </c>
      <c r="J3342" t="s">
        <v>7863</v>
      </c>
      <c r="K3342" t="s">
        <v>7066</v>
      </c>
      <c r="L3342" t="s">
        <v>15896</v>
      </c>
      <c r="M3342">
        <v>19412</v>
      </c>
      <c r="N3342">
        <v>1854</v>
      </c>
      <c r="O3342" t="s">
        <v>15897</v>
      </c>
      <c r="P3342">
        <v>1</v>
      </c>
      <c r="Q3342" t="s">
        <v>15898</v>
      </c>
      <c r="R3342" t="s">
        <v>15899</v>
      </c>
      <c r="S3342">
        <v>308</v>
      </c>
      <c r="T3342" t="s">
        <v>64</v>
      </c>
      <c r="U3342" t="s">
        <v>65</v>
      </c>
      <c r="V3342" t="s">
        <v>66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  <c r="AC3342" t="s">
        <v>67</v>
      </c>
      <c r="AD3342" t="s">
        <v>67</v>
      </c>
      <c r="AE3342" t="s">
        <v>67</v>
      </c>
      <c r="AF3342" t="s">
        <v>67</v>
      </c>
      <c r="AG3342" t="s">
        <v>67</v>
      </c>
      <c r="AH3342" t="s">
        <v>67</v>
      </c>
      <c r="AI3342" t="s">
        <v>67</v>
      </c>
      <c r="AJ3342" t="s">
        <v>67</v>
      </c>
      <c r="AK3342" t="s">
        <v>67</v>
      </c>
      <c r="AL3342" t="s">
        <v>67</v>
      </c>
      <c r="AM3342" t="s">
        <v>67</v>
      </c>
      <c r="AN3342" t="s">
        <v>67</v>
      </c>
      <c r="AO3342" t="s">
        <v>67</v>
      </c>
      <c r="AP3342" t="s">
        <v>67</v>
      </c>
      <c r="AQ3342" t="s">
        <v>67</v>
      </c>
      <c r="AR3342" t="s">
        <v>67</v>
      </c>
      <c r="AS3342" t="s">
        <v>68</v>
      </c>
      <c r="AT3342" t="s">
        <v>67</v>
      </c>
      <c r="AU3342" t="s">
        <v>68</v>
      </c>
      <c r="AV3342" t="s">
        <v>68</v>
      </c>
      <c r="AW3342" t="s">
        <v>67</v>
      </c>
      <c r="AX3342" t="s">
        <v>67</v>
      </c>
      <c r="AY3342" t="s">
        <v>67</v>
      </c>
      <c r="AZ3342" t="s">
        <v>67</v>
      </c>
      <c r="BA3342" t="s">
        <v>67</v>
      </c>
      <c r="BB3342" t="s">
        <v>67</v>
      </c>
      <c r="BC3342">
        <v>0.19424418199999999</v>
      </c>
      <c r="BE3342" t="str">
        <f t="shared" si="52"/>
        <v>PAS RENTABLE</v>
      </c>
    </row>
    <row r="3343" spans="1:57" x14ac:dyDescent="0.25">
      <c r="A3343" t="s">
        <v>0</v>
      </c>
      <c r="B3343" t="s">
        <v>15900</v>
      </c>
      <c r="C3343">
        <v>79</v>
      </c>
      <c r="D3343">
        <v>101</v>
      </c>
      <c r="E3343">
        <v>14</v>
      </c>
      <c r="F3343">
        <v>559</v>
      </c>
      <c r="G3343" t="s">
        <v>7538</v>
      </c>
      <c r="H3343">
        <v>1000</v>
      </c>
      <c r="I3343">
        <v>48468407.530000001</v>
      </c>
      <c r="J3343" t="s">
        <v>6160</v>
      </c>
      <c r="K3343" t="s">
        <v>3773</v>
      </c>
      <c r="L3343" t="s">
        <v>15901</v>
      </c>
      <c r="M3343">
        <v>13167</v>
      </c>
      <c r="N3343">
        <v>3164</v>
      </c>
      <c r="O3343" t="s">
        <v>15902</v>
      </c>
      <c r="P3343">
        <v>0</v>
      </c>
      <c r="Q3343" t="s">
        <v>15903</v>
      </c>
      <c r="R3343" t="s">
        <v>15904</v>
      </c>
      <c r="S3343">
        <v>57</v>
      </c>
      <c r="T3343" t="s">
        <v>64</v>
      </c>
      <c r="U3343" t="s">
        <v>65</v>
      </c>
      <c r="V3343" t="s">
        <v>615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  <c r="AC3343" t="s">
        <v>67</v>
      </c>
      <c r="AD3343" t="s">
        <v>67</v>
      </c>
      <c r="AE3343" t="s">
        <v>67</v>
      </c>
      <c r="AF3343" t="s">
        <v>67</v>
      </c>
      <c r="AG3343" t="s">
        <v>67</v>
      </c>
      <c r="AH3343" t="s">
        <v>67</v>
      </c>
      <c r="AI3343" t="s">
        <v>67</v>
      </c>
      <c r="AJ3343" t="s">
        <v>68</v>
      </c>
      <c r="AK3343" t="s">
        <v>67</v>
      </c>
      <c r="AL3343" t="s">
        <v>67</v>
      </c>
      <c r="AM3343" t="s">
        <v>67</v>
      </c>
      <c r="AN3343" t="s">
        <v>68</v>
      </c>
      <c r="AO3343" t="s">
        <v>67</v>
      </c>
      <c r="AP3343" t="s">
        <v>67</v>
      </c>
      <c r="AQ3343" t="s">
        <v>67</v>
      </c>
      <c r="AR3343" t="s">
        <v>68</v>
      </c>
      <c r="AS3343" t="s">
        <v>67</v>
      </c>
      <c r="AT3343" t="s">
        <v>67</v>
      </c>
      <c r="AU3343" t="s">
        <v>68</v>
      </c>
      <c r="AV3343" t="s">
        <v>67</v>
      </c>
      <c r="AW3343" t="s">
        <v>67</v>
      </c>
      <c r="AX3343" t="s">
        <v>67</v>
      </c>
      <c r="AY3343" t="s">
        <v>67</v>
      </c>
      <c r="AZ3343" t="s">
        <v>67</v>
      </c>
      <c r="BA3343" t="s">
        <v>67</v>
      </c>
      <c r="BB3343" t="s">
        <v>67</v>
      </c>
      <c r="BC3343">
        <v>6.253747282</v>
      </c>
      <c r="BE3343" t="str">
        <f t="shared" si="52"/>
        <v>TRES RENTABLE</v>
      </c>
    </row>
    <row r="3344" spans="1:57" x14ac:dyDescent="0.25">
      <c r="A3344" t="s">
        <v>0</v>
      </c>
      <c r="B3344" t="s">
        <v>15905</v>
      </c>
      <c r="C3344">
        <v>15</v>
      </c>
      <c r="D3344">
        <v>135</v>
      </c>
      <c r="E3344">
        <v>0</v>
      </c>
      <c r="F3344">
        <v>13</v>
      </c>
      <c r="G3344" t="s">
        <v>15906</v>
      </c>
      <c r="H3344">
        <v>28</v>
      </c>
      <c r="I3344">
        <v>48468407.530000001</v>
      </c>
      <c r="J3344" t="s">
        <v>807</v>
      </c>
      <c r="K3344" t="s">
        <v>15907</v>
      </c>
      <c r="L3344" t="s">
        <v>15908</v>
      </c>
      <c r="M3344">
        <v>3290</v>
      </c>
      <c r="N3344">
        <v>97</v>
      </c>
      <c r="O3344" t="s">
        <v>12718</v>
      </c>
      <c r="P3344">
        <v>0</v>
      </c>
      <c r="Q3344" t="s">
        <v>15909</v>
      </c>
      <c r="R3344" t="s">
        <v>15910</v>
      </c>
      <c r="S3344">
        <v>17</v>
      </c>
      <c r="T3344" t="s">
        <v>12721</v>
      </c>
      <c r="U3344" t="s">
        <v>5722</v>
      </c>
      <c r="V3344" t="s">
        <v>96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  <c r="AC3344" t="s">
        <v>67</v>
      </c>
      <c r="AD3344" t="s">
        <v>68</v>
      </c>
      <c r="AE3344" t="s">
        <v>67</v>
      </c>
      <c r="AF3344" t="s">
        <v>67</v>
      </c>
      <c r="AG3344" t="s">
        <v>67</v>
      </c>
      <c r="AH3344" t="s">
        <v>67</v>
      </c>
      <c r="AI3344" t="s">
        <v>67</v>
      </c>
      <c r="AJ3344" t="s">
        <v>67</v>
      </c>
      <c r="AK3344" t="s">
        <v>67</v>
      </c>
      <c r="AL3344" t="s">
        <v>67</v>
      </c>
      <c r="AM3344" t="s">
        <v>67</v>
      </c>
      <c r="AN3344" t="s">
        <v>67</v>
      </c>
      <c r="AO3344" t="s">
        <v>67</v>
      </c>
      <c r="AP3344" t="s">
        <v>67</v>
      </c>
      <c r="AQ3344" t="s">
        <v>67</v>
      </c>
      <c r="AR3344" t="s">
        <v>67</v>
      </c>
      <c r="AS3344" t="s">
        <v>67</v>
      </c>
      <c r="AT3344" t="s">
        <v>67</v>
      </c>
      <c r="AU3344" t="s">
        <v>68</v>
      </c>
      <c r="AV3344" t="s">
        <v>67</v>
      </c>
      <c r="AW3344" t="s">
        <v>67</v>
      </c>
      <c r="AX3344" t="s">
        <v>67</v>
      </c>
      <c r="AY3344" t="s">
        <v>67</v>
      </c>
      <c r="AZ3344" t="s">
        <v>67</v>
      </c>
      <c r="BA3344" t="s">
        <v>67</v>
      </c>
      <c r="BB3344" t="s">
        <v>67</v>
      </c>
      <c r="BC3344">
        <v>6.253747282</v>
      </c>
      <c r="BE3344" t="str">
        <f t="shared" si="52"/>
        <v>TRES RENTABLE</v>
      </c>
    </row>
    <row r="3345" spans="1:57" x14ac:dyDescent="0.25">
      <c r="A3345" t="s">
        <v>0</v>
      </c>
      <c r="B3345" t="s">
        <v>14314</v>
      </c>
      <c r="C3345">
        <v>222</v>
      </c>
      <c r="D3345">
        <v>119</v>
      </c>
      <c r="E3345">
        <v>319</v>
      </c>
      <c r="F3345">
        <v>179</v>
      </c>
      <c r="G3345" t="s">
        <v>11774</v>
      </c>
      <c r="H3345">
        <v>2000</v>
      </c>
      <c r="I3345">
        <v>4440055</v>
      </c>
      <c r="J3345" t="s">
        <v>6354</v>
      </c>
      <c r="K3345" t="s">
        <v>1429</v>
      </c>
      <c r="L3345" t="s">
        <v>15911</v>
      </c>
      <c r="M3345">
        <v>21360</v>
      </c>
      <c r="N3345">
        <v>3279</v>
      </c>
      <c r="O3345" t="s">
        <v>15912</v>
      </c>
      <c r="P3345">
        <v>0</v>
      </c>
      <c r="Q3345" t="s">
        <v>15913</v>
      </c>
      <c r="R3345" t="s">
        <v>15914</v>
      </c>
      <c r="S3345">
        <v>110</v>
      </c>
      <c r="T3345" t="s">
        <v>64</v>
      </c>
      <c r="U3345" t="s">
        <v>87</v>
      </c>
      <c r="V3345" t="s">
        <v>126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  <c r="AC3345" t="s">
        <v>67</v>
      </c>
      <c r="AD3345" t="s">
        <v>67</v>
      </c>
      <c r="AE3345" t="s">
        <v>67</v>
      </c>
      <c r="AF3345" t="s">
        <v>67</v>
      </c>
      <c r="AG3345" t="s">
        <v>67</v>
      </c>
      <c r="AH3345" t="s">
        <v>67</v>
      </c>
      <c r="AI3345" t="s">
        <v>67</v>
      </c>
      <c r="AJ3345" t="s">
        <v>67</v>
      </c>
      <c r="AK3345" t="s">
        <v>67</v>
      </c>
      <c r="AL3345" t="s">
        <v>68</v>
      </c>
      <c r="AM3345" t="s">
        <v>67</v>
      </c>
      <c r="AN3345" t="s">
        <v>67</v>
      </c>
      <c r="AO3345" t="s">
        <v>67</v>
      </c>
      <c r="AP3345" t="s">
        <v>67</v>
      </c>
      <c r="AQ3345" t="s">
        <v>67</v>
      </c>
      <c r="AR3345" t="s">
        <v>67</v>
      </c>
      <c r="AS3345" t="s">
        <v>68</v>
      </c>
      <c r="AT3345" t="s">
        <v>67</v>
      </c>
      <c r="AU3345" t="s">
        <v>68</v>
      </c>
      <c r="AV3345" t="s">
        <v>67</v>
      </c>
      <c r="AW3345" t="s">
        <v>67</v>
      </c>
      <c r="AX3345" t="s">
        <v>67</v>
      </c>
      <c r="AY3345" t="s">
        <v>67</v>
      </c>
      <c r="AZ3345" t="s">
        <v>67</v>
      </c>
      <c r="BA3345" t="s">
        <v>67</v>
      </c>
      <c r="BB3345" t="s">
        <v>67</v>
      </c>
      <c r="BC3345">
        <v>0.52235941200000002</v>
      </c>
      <c r="BE3345" t="str">
        <f t="shared" si="52"/>
        <v>PAS RENTABLE</v>
      </c>
    </row>
    <row r="3346" spans="1:57" x14ac:dyDescent="0.25">
      <c r="A3346" t="s">
        <v>0</v>
      </c>
      <c r="B3346" t="s">
        <v>14722</v>
      </c>
      <c r="C3346">
        <v>210</v>
      </c>
      <c r="D3346">
        <v>128</v>
      </c>
      <c r="E3346">
        <v>160</v>
      </c>
      <c r="F3346">
        <v>81</v>
      </c>
      <c r="G3346" t="s">
        <v>15915</v>
      </c>
      <c r="H3346">
        <v>8000</v>
      </c>
      <c r="I3346">
        <v>4018695</v>
      </c>
      <c r="J3346" t="s">
        <v>1855</v>
      </c>
      <c r="K3346" t="s">
        <v>14724</v>
      </c>
      <c r="L3346" t="s">
        <v>15916</v>
      </c>
      <c r="M3346">
        <v>69759</v>
      </c>
      <c r="N3346">
        <v>8532</v>
      </c>
      <c r="O3346" t="s">
        <v>15917</v>
      </c>
      <c r="P3346">
        <v>2</v>
      </c>
      <c r="Q3346" t="s">
        <v>15918</v>
      </c>
      <c r="R3346" t="s">
        <v>15919</v>
      </c>
      <c r="S3346">
        <v>235</v>
      </c>
      <c r="T3346" t="s">
        <v>5639</v>
      </c>
      <c r="U3346" t="s">
        <v>5640</v>
      </c>
      <c r="V3346" t="s">
        <v>66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  <c r="AC3346" t="s">
        <v>67</v>
      </c>
      <c r="AD3346" t="s">
        <v>67</v>
      </c>
      <c r="AE3346" t="s">
        <v>67</v>
      </c>
      <c r="AF3346" t="s">
        <v>67</v>
      </c>
      <c r="AG3346" t="s">
        <v>67</v>
      </c>
      <c r="AH3346" t="s">
        <v>67</v>
      </c>
      <c r="AI3346" t="s">
        <v>67</v>
      </c>
      <c r="AJ3346" t="s">
        <v>68</v>
      </c>
      <c r="AK3346" t="s">
        <v>67</v>
      </c>
      <c r="AL3346" t="s">
        <v>67</v>
      </c>
      <c r="AM3346" t="s">
        <v>67</v>
      </c>
      <c r="AN3346" t="s">
        <v>67</v>
      </c>
      <c r="AO3346" t="s">
        <v>67</v>
      </c>
      <c r="AP3346" t="s">
        <v>67</v>
      </c>
      <c r="AQ3346" t="s">
        <v>68</v>
      </c>
      <c r="AR3346" t="s">
        <v>67</v>
      </c>
      <c r="AS3346" t="s">
        <v>67</v>
      </c>
      <c r="AT3346" t="s">
        <v>67</v>
      </c>
      <c r="AU3346" t="s">
        <v>68</v>
      </c>
      <c r="AV3346" t="s">
        <v>67</v>
      </c>
      <c r="AW3346" t="s">
        <v>67</v>
      </c>
      <c r="AX3346" t="s">
        <v>67</v>
      </c>
      <c r="AY3346" t="s">
        <v>67</v>
      </c>
      <c r="AZ3346" t="s">
        <v>67</v>
      </c>
      <c r="BA3346" t="s">
        <v>67</v>
      </c>
      <c r="BB3346" t="s">
        <v>67</v>
      </c>
      <c r="BC3346">
        <v>0.33489124999999997</v>
      </c>
      <c r="BE3346" t="str">
        <f t="shared" si="52"/>
        <v>PAS RENTABLE</v>
      </c>
    </row>
    <row r="3347" spans="1:57" x14ac:dyDescent="0.25">
      <c r="A3347" t="s">
        <v>0</v>
      </c>
      <c r="B3347" t="s">
        <v>10121</v>
      </c>
      <c r="C3347">
        <v>60</v>
      </c>
      <c r="D3347">
        <v>107</v>
      </c>
      <c r="E3347">
        <v>71</v>
      </c>
      <c r="F3347">
        <v>304</v>
      </c>
      <c r="G3347" t="s">
        <v>4556</v>
      </c>
      <c r="H3347">
        <v>967</v>
      </c>
      <c r="I3347">
        <v>80000000</v>
      </c>
      <c r="J3347" t="s">
        <v>7863</v>
      </c>
      <c r="K3347" t="s">
        <v>4223</v>
      </c>
      <c r="L3347" t="s">
        <v>10122</v>
      </c>
      <c r="M3347">
        <v>51459</v>
      </c>
      <c r="N3347">
        <v>1962</v>
      </c>
      <c r="O3347" t="s">
        <v>10123</v>
      </c>
      <c r="P3347">
        <v>0</v>
      </c>
      <c r="Q3347" t="s">
        <v>10124</v>
      </c>
      <c r="R3347" t="s">
        <v>10125</v>
      </c>
      <c r="S3347">
        <v>113</v>
      </c>
      <c r="T3347" t="s">
        <v>64</v>
      </c>
      <c r="U3347" t="s">
        <v>65</v>
      </c>
      <c r="V3347" t="s">
        <v>126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  <c r="AC3347" t="s">
        <v>67</v>
      </c>
      <c r="AD3347" t="s">
        <v>67</v>
      </c>
      <c r="AE3347" t="s">
        <v>67</v>
      </c>
      <c r="AF3347" t="s">
        <v>67</v>
      </c>
      <c r="AG3347" t="s">
        <v>67</v>
      </c>
      <c r="AH3347" t="s">
        <v>67</v>
      </c>
      <c r="AI3347" t="s">
        <v>67</v>
      </c>
      <c r="AJ3347" t="s">
        <v>67</v>
      </c>
      <c r="AK3347" t="s">
        <v>67</v>
      </c>
      <c r="AL3347" t="s">
        <v>67</v>
      </c>
      <c r="AM3347" t="s">
        <v>67</v>
      </c>
      <c r="AN3347" t="s">
        <v>67</v>
      </c>
      <c r="AO3347" t="s">
        <v>67</v>
      </c>
      <c r="AP3347" t="s">
        <v>67</v>
      </c>
      <c r="AQ3347" t="s">
        <v>67</v>
      </c>
      <c r="AR3347" t="s">
        <v>67</v>
      </c>
      <c r="AS3347" t="s">
        <v>68</v>
      </c>
      <c r="AT3347" t="s">
        <v>67</v>
      </c>
      <c r="AU3347" t="s">
        <v>68</v>
      </c>
      <c r="AV3347" t="s">
        <v>68</v>
      </c>
      <c r="AW3347" t="s">
        <v>67</v>
      </c>
      <c r="AX3347" t="s">
        <v>67</v>
      </c>
      <c r="AY3347" t="s">
        <v>67</v>
      </c>
      <c r="AZ3347" t="s">
        <v>67</v>
      </c>
      <c r="BA3347" t="s">
        <v>67</v>
      </c>
      <c r="BB3347" t="s">
        <v>67</v>
      </c>
      <c r="BC3347">
        <v>9.7560975610000007</v>
      </c>
      <c r="BE3347" t="str">
        <f t="shared" si="52"/>
        <v>TRES RENTABLE</v>
      </c>
    </row>
    <row r="3348" spans="1:57" x14ac:dyDescent="0.25">
      <c r="A3348" t="s">
        <v>0</v>
      </c>
      <c r="B3348" t="s">
        <v>11383</v>
      </c>
      <c r="C3348">
        <v>346</v>
      </c>
      <c r="D3348">
        <v>106</v>
      </c>
      <c r="E3348">
        <v>78</v>
      </c>
      <c r="F3348">
        <v>645.00976100000003</v>
      </c>
      <c r="G3348" t="s">
        <v>96</v>
      </c>
      <c r="H3348">
        <v>0</v>
      </c>
      <c r="I3348">
        <v>6262942</v>
      </c>
      <c r="J3348" t="s">
        <v>1053</v>
      </c>
      <c r="K3348" t="s">
        <v>4069</v>
      </c>
      <c r="L3348" t="s">
        <v>15920</v>
      </c>
      <c r="M3348">
        <v>59545</v>
      </c>
      <c r="N3348">
        <v>0</v>
      </c>
      <c r="O3348" t="s">
        <v>96</v>
      </c>
      <c r="P3348">
        <v>0</v>
      </c>
      <c r="Q3348" t="s">
        <v>15921</v>
      </c>
      <c r="R3348" t="s">
        <v>15922</v>
      </c>
      <c r="S3348">
        <v>312</v>
      </c>
      <c r="T3348" t="s">
        <v>64</v>
      </c>
      <c r="U3348" t="s">
        <v>65</v>
      </c>
      <c r="V3348" t="s">
        <v>66</v>
      </c>
      <c r="W3348">
        <v>9000000</v>
      </c>
      <c r="X3348">
        <v>2013</v>
      </c>
      <c r="Y3348">
        <v>1651.754473</v>
      </c>
      <c r="Z3348">
        <v>6.9</v>
      </c>
      <c r="AA3348">
        <v>2.35</v>
      </c>
      <c r="AB3348">
        <v>18000</v>
      </c>
      <c r="AC3348" t="s">
        <v>67</v>
      </c>
      <c r="AD3348" t="s">
        <v>68</v>
      </c>
      <c r="AE3348" t="s">
        <v>67</v>
      </c>
      <c r="AF3348" t="s">
        <v>67</v>
      </c>
      <c r="AG3348" t="s">
        <v>67</v>
      </c>
      <c r="AH3348" t="s">
        <v>67</v>
      </c>
      <c r="AI3348" t="s">
        <v>67</v>
      </c>
      <c r="AJ3348" t="s">
        <v>67</v>
      </c>
      <c r="AK3348" t="s">
        <v>67</v>
      </c>
      <c r="AL3348" t="s">
        <v>67</v>
      </c>
      <c r="AM3348" t="s">
        <v>67</v>
      </c>
      <c r="AN3348" t="s">
        <v>67</v>
      </c>
      <c r="AO3348" t="s">
        <v>67</v>
      </c>
      <c r="AP3348" t="s">
        <v>67</v>
      </c>
      <c r="AQ3348" t="s">
        <v>68</v>
      </c>
      <c r="AR3348" t="s">
        <v>67</v>
      </c>
      <c r="AS3348" t="s">
        <v>67</v>
      </c>
      <c r="AT3348" t="s">
        <v>67</v>
      </c>
      <c r="AU3348" t="s">
        <v>68</v>
      </c>
      <c r="AV3348" t="s">
        <v>67</v>
      </c>
      <c r="AW3348" t="s">
        <v>67</v>
      </c>
      <c r="AX3348" t="s">
        <v>67</v>
      </c>
      <c r="AY3348" t="s">
        <v>67</v>
      </c>
      <c r="AZ3348" t="s">
        <v>67</v>
      </c>
      <c r="BA3348" t="s">
        <v>67</v>
      </c>
      <c r="BB3348" t="s">
        <v>67</v>
      </c>
      <c r="BC3348">
        <v>0.69588244399999999</v>
      </c>
      <c r="BE3348" t="str">
        <f t="shared" si="52"/>
        <v>PEU RENTABLE</v>
      </c>
    </row>
    <row r="3349" spans="1:57" x14ac:dyDescent="0.25">
      <c r="A3349" t="s">
        <v>0</v>
      </c>
      <c r="B3349" t="s">
        <v>15923</v>
      </c>
      <c r="C3349">
        <v>46</v>
      </c>
      <c r="D3349">
        <v>126</v>
      </c>
      <c r="E3349">
        <v>407</v>
      </c>
      <c r="F3349">
        <v>39</v>
      </c>
      <c r="G3349" t="s">
        <v>15924</v>
      </c>
      <c r="H3349">
        <v>638</v>
      </c>
      <c r="I3349">
        <v>1997807</v>
      </c>
      <c r="J3349" t="s">
        <v>1855</v>
      </c>
      <c r="K3349" t="s">
        <v>1374</v>
      </c>
      <c r="L3349" t="s">
        <v>15925</v>
      </c>
      <c r="M3349">
        <v>5158</v>
      </c>
      <c r="N3349">
        <v>823</v>
      </c>
      <c r="O3349" t="s">
        <v>15926</v>
      </c>
      <c r="P3349">
        <v>0</v>
      </c>
      <c r="Q3349" t="s">
        <v>15927</v>
      </c>
      <c r="R3349" t="s">
        <v>15928</v>
      </c>
      <c r="S3349">
        <v>140</v>
      </c>
      <c r="T3349" t="s">
        <v>64</v>
      </c>
      <c r="U3349" t="s">
        <v>65</v>
      </c>
      <c r="V3349" t="s">
        <v>615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  <c r="AC3349" t="s">
        <v>67</v>
      </c>
      <c r="AD3349" t="s">
        <v>67</v>
      </c>
      <c r="AE3349" t="s">
        <v>67</v>
      </c>
      <c r="AF3349" t="s">
        <v>67</v>
      </c>
      <c r="AG3349" t="s">
        <v>67</v>
      </c>
      <c r="AH3349" t="s">
        <v>67</v>
      </c>
      <c r="AI3349" t="s">
        <v>67</v>
      </c>
      <c r="AJ3349" t="s">
        <v>68</v>
      </c>
      <c r="AK3349" t="s">
        <v>67</v>
      </c>
      <c r="AL3349" t="s">
        <v>67</v>
      </c>
      <c r="AM3349" t="s">
        <v>67</v>
      </c>
      <c r="AN3349" t="s">
        <v>67</v>
      </c>
      <c r="AO3349" t="s">
        <v>67</v>
      </c>
      <c r="AP3349" t="s">
        <v>67</v>
      </c>
      <c r="AQ3349" t="s">
        <v>68</v>
      </c>
      <c r="AR3349" t="s">
        <v>67</v>
      </c>
      <c r="AS3349" t="s">
        <v>67</v>
      </c>
      <c r="AT3349" t="s">
        <v>67</v>
      </c>
      <c r="AU3349" t="s">
        <v>68</v>
      </c>
      <c r="AV3349" t="s">
        <v>67</v>
      </c>
      <c r="AW3349" t="s">
        <v>67</v>
      </c>
      <c r="AX3349" t="s">
        <v>67</v>
      </c>
      <c r="AY3349" t="s">
        <v>67</v>
      </c>
      <c r="AZ3349" t="s">
        <v>67</v>
      </c>
      <c r="BA3349" t="s">
        <v>67</v>
      </c>
      <c r="BB3349" t="s">
        <v>67</v>
      </c>
      <c r="BC3349">
        <v>0.24972587500000001</v>
      </c>
      <c r="BE3349" t="str">
        <f t="shared" si="52"/>
        <v>PAS RENTABLE</v>
      </c>
    </row>
    <row r="3350" spans="1:57" x14ac:dyDescent="0.25">
      <c r="A3350" t="s">
        <v>0</v>
      </c>
      <c r="B3350" t="s">
        <v>15929</v>
      </c>
      <c r="C3350">
        <v>15</v>
      </c>
      <c r="D3350">
        <v>128</v>
      </c>
      <c r="E3350">
        <v>11</v>
      </c>
      <c r="F3350">
        <v>119</v>
      </c>
      <c r="G3350" t="s">
        <v>15930</v>
      </c>
      <c r="H3350">
        <v>3000</v>
      </c>
      <c r="I3350">
        <v>1207007</v>
      </c>
      <c r="J3350" t="s">
        <v>1444</v>
      </c>
      <c r="K3350" t="s">
        <v>15603</v>
      </c>
      <c r="L3350" t="s">
        <v>15931</v>
      </c>
      <c r="M3350">
        <v>13577</v>
      </c>
      <c r="N3350">
        <v>4004</v>
      </c>
      <c r="O3350" t="s">
        <v>14777</v>
      </c>
      <c r="P3350">
        <v>2</v>
      </c>
      <c r="Q3350" t="s">
        <v>15932</v>
      </c>
      <c r="R3350" t="s">
        <v>15933</v>
      </c>
      <c r="S3350">
        <v>47</v>
      </c>
      <c r="T3350" t="s">
        <v>5639</v>
      </c>
      <c r="U3350" t="s">
        <v>5640</v>
      </c>
      <c r="V3350" t="s">
        <v>96</v>
      </c>
      <c r="W3350">
        <v>39752620.439999998</v>
      </c>
      <c r="X3350">
        <v>2007</v>
      </c>
      <c r="Y3350">
        <v>687</v>
      </c>
      <c r="Z3350">
        <v>7.3</v>
      </c>
      <c r="AA3350">
        <v>2.2204030549999998</v>
      </c>
      <c r="AB3350">
        <v>341</v>
      </c>
      <c r="AC3350" t="s">
        <v>67</v>
      </c>
      <c r="AD3350" t="s">
        <v>67</v>
      </c>
      <c r="AE3350" t="s">
        <v>67</v>
      </c>
      <c r="AF3350" t="s">
        <v>67</v>
      </c>
      <c r="AG3350" t="s">
        <v>67</v>
      </c>
      <c r="AH3350" t="s">
        <v>67</v>
      </c>
      <c r="AI3350" t="s">
        <v>67</v>
      </c>
      <c r="AJ3350" t="s">
        <v>67</v>
      </c>
      <c r="AK3350" t="s">
        <v>67</v>
      </c>
      <c r="AL3350" t="s">
        <v>67</v>
      </c>
      <c r="AM3350" t="s">
        <v>68</v>
      </c>
      <c r="AN3350" t="s">
        <v>67</v>
      </c>
      <c r="AO3350" t="s">
        <v>67</v>
      </c>
      <c r="AP3350" t="s">
        <v>67</v>
      </c>
      <c r="AQ3350" t="s">
        <v>67</v>
      </c>
      <c r="AR3350" t="s">
        <v>67</v>
      </c>
      <c r="AS3350" t="s">
        <v>68</v>
      </c>
      <c r="AT3350" t="s">
        <v>67</v>
      </c>
      <c r="AU3350" t="s">
        <v>68</v>
      </c>
      <c r="AV3350" t="s">
        <v>67</v>
      </c>
      <c r="AW3350" t="s">
        <v>67</v>
      </c>
      <c r="AX3350" t="s">
        <v>67</v>
      </c>
      <c r="AY3350" t="s">
        <v>67</v>
      </c>
      <c r="AZ3350" t="s">
        <v>67</v>
      </c>
      <c r="BA3350" t="s">
        <v>67</v>
      </c>
      <c r="BB3350" t="s">
        <v>67</v>
      </c>
      <c r="BC3350">
        <v>6.253747282</v>
      </c>
      <c r="BE3350" t="str">
        <f t="shared" si="52"/>
        <v>TRES RENTABLE</v>
      </c>
    </row>
    <row r="3351" spans="1:57" x14ac:dyDescent="0.25">
      <c r="A3351" t="s">
        <v>0</v>
      </c>
      <c r="B3351" t="s">
        <v>15934</v>
      </c>
      <c r="C3351">
        <v>169</v>
      </c>
      <c r="D3351">
        <v>127</v>
      </c>
      <c r="E3351">
        <v>644</v>
      </c>
      <c r="F3351">
        <v>6</v>
      </c>
      <c r="G3351" t="s">
        <v>15935</v>
      </c>
      <c r="H3351">
        <v>97</v>
      </c>
      <c r="I3351">
        <v>1829142</v>
      </c>
      <c r="J3351" t="s">
        <v>3425</v>
      </c>
      <c r="K3351" t="s">
        <v>15936</v>
      </c>
      <c r="L3351" t="s">
        <v>15937</v>
      </c>
      <c r="M3351">
        <v>36846</v>
      </c>
      <c r="N3351">
        <v>128</v>
      </c>
      <c r="O3351" t="s">
        <v>15938</v>
      </c>
      <c r="P3351">
        <v>1</v>
      </c>
      <c r="Q3351" t="s">
        <v>15939</v>
      </c>
      <c r="R3351" t="s">
        <v>15940</v>
      </c>
      <c r="S3351">
        <v>222</v>
      </c>
      <c r="T3351" t="s">
        <v>64</v>
      </c>
      <c r="U3351" t="s">
        <v>8012</v>
      </c>
      <c r="V3351" t="s">
        <v>4858</v>
      </c>
      <c r="W3351">
        <v>39752620.439999998</v>
      </c>
      <c r="X3351">
        <v>2006</v>
      </c>
      <c r="Y3351">
        <v>8</v>
      </c>
      <c r="Z3351">
        <v>7.5</v>
      </c>
      <c r="AA3351">
        <v>1.85</v>
      </c>
      <c r="AB3351">
        <v>0</v>
      </c>
      <c r="AC3351" t="s">
        <v>67</v>
      </c>
      <c r="AD3351" t="s">
        <v>67</v>
      </c>
      <c r="AE3351" t="s">
        <v>68</v>
      </c>
      <c r="AF3351" t="s">
        <v>67</v>
      </c>
      <c r="AG3351" t="s">
        <v>67</v>
      </c>
      <c r="AH3351" t="s">
        <v>67</v>
      </c>
      <c r="AI3351" t="s">
        <v>67</v>
      </c>
      <c r="AJ3351" t="s">
        <v>67</v>
      </c>
      <c r="AK3351" t="s">
        <v>67</v>
      </c>
      <c r="AL3351" t="s">
        <v>67</v>
      </c>
      <c r="AM3351" t="s">
        <v>67</v>
      </c>
      <c r="AN3351" t="s">
        <v>67</v>
      </c>
      <c r="AO3351" t="s">
        <v>67</v>
      </c>
      <c r="AP3351" t="s">
        <v>67</v>
      </c>
      <c r="AQ3351" t="s">
        <v>67</v>
      </c>
      <c r="AR3351" t="s">
        <v>67</v>
      </c>
      <c r="AS3351" t="s">
        <v>67</v>
      </c>
      <c r="AT3351" t="s">
        <v>67</v>
      </c>
      <c r="AU3351" t="s">
        <v>68</v>
      </c>
      <c r="AV3351" t="s">
        <v>67</v>
      </c>
      <c r="AW3351" t="s">
        <v>67</v>
      </c>
      <c r="AX3351" t="s">
        <v>67</v>
      </c>
      <c r="AY3351" t="s">
        <v>67</v>
      </c>
      <c r="AZ3351" t="s">
        <v>67</v>
      </c>
      <c r="BA3351" t="s">
        <v>67</v>
      </c>
      <c r="BB3351" t="s">
        <v>67</v>
      </c>
      <c r="BC3351">
        <v>6.253747282</v>
      </c>
      <c r="BE3351" t="str">
        <f t="shared" si="52"/>
        <v>TRES RENTABLE</v>
      </c>
    </row>
    <row r="3352" spans="1:57" x14ac:dyDescent="0.25">
      <c r="A3352" t="s">
        <v>0</v>
      </c>
      <c r="B3352" t="s">
        <v>15941</v>
      </c>
      <c r="C3352">
        <v>25</v>
      </c>
      <c r="D3352">
        <v>160</v>
      </c>
      <c r="E3352">
        <v>0</v>
      </c>
      <c r="F3352">
        <v>417</v>
      </c>
      <c r="G3352" t="s">
        <v>15942</v>
      </c>
      <c r="H3352">
        <v>964</v>
      </c>
      <c r="I3352">
        <v>3827466</v>
      </c>
      <c r="J3352" t="s">
        <v>3493</v>
      </c>
      <c r="K3352" t="s">
        <v>15943</v>
      </c>
      <c r="L3352" t="s">
        <v>15944</v>
      </c>
      <c r="M3352">
        <v>25122</v>
      </c>
      <c r="N3352">
        <v>2350</v>
      </c>
      <c r="O3352" t="s">
        <v>15945</v>
      </c>
      <c r="P3352">
        <v>2</v>
      </c>
      <c r="Q3352" t="s">
        <v>15946</v>
      </c>
      <c r="R3352" t="s">
        <v>15947</v>
      </c>
      <c r="S3352">
        <v>102</v>
      </c>
      <c r="T3352" t="s">
        <v>5639</v>
      </c>
      <c r="U3352" t="s">
        <v>5640</v>
      </c>
      <c r="V3352" t="s">
        <v>4858</v>
      </c>
      <c r="W3352">
        <v>39752620.439999998</v>
      </c>
      <c r="X3352">
        <v>2013</v>
      </c>
      <c r="Y3352">
        <v>551</v>
      </c>
      <c r="Z3352">
        <v>6.9</v>
      </c>
      <c r="AA3352">
        <v>2.2204030549999998</v>
      </c>
      <c r="AB3352">
        <v>0</v>
      </c>
      <c r="AC3352" t="s">
        <v>67</v>
      </c>
      <c r="AD3352" t="s">
        <v>67</v>
      </c>
      <c r="AE3352" t="s">
        <v>67</v>
      </c>
      <c r="AF3352" t="s">
        <v>67</v>
      </c>
      <c r="AG3352" t="s">
        <v>67</v>
      </c>
      <c r="AH3352" t="s">
        <v>67</v>
      </c>
      <c r="AI3352" t="s">
        <v>67</v>
      </c>
      <c r="AJ3352" t="s">
        <v>67</v>
      </c>
      <c r="AK3352" t="s">
        <v>67</v>
      </c>
      <c r="AL3352" t="s">
        <v>67</v>
      </c>
      <c r="AM3352" t="s">
        <v>68</v>
      </c>
      <c r="AN3352" t="s">
        <v>67</v>
      </c>
      <c r="AO3352" t="s">
        <v>68</v>
      </c>
      <c r="AP3352" t="s">
        <v>67</v>
      </c>
      <c r="AQ3352" t="s">
        <v>67</v>
      </c>
      <c r="AR3352" t="s">
        <v>67</v>
      </c>
      <c r="AS3352" t="s">
        <v>68</v>
      </c>
      <c r="AT3352" t="s">
        <v>67</v>
      </c>
      <c r="AU3352" t="s">
        <v>68</v>
      </c>
      <c r="AV3352" t="s">
        <v>68</v>
      </c>
      <c r="AW3352" t="s">
        <v>67</v>
      </c>
      <c r="AX3352" t="s">
        <v>67</v>
      </c>
      <c r="AY3352" t="s">
        <v>67</v>
      </c>
      <c r="AZ3352" t="s">
        <v>67</v>
      </c>
      <c r="BA3352" t="s">
        <v>67</v>
      </c>
      <c r="BB3352" t="s">
        <v>67</v>
      </c>
      <c r="BC3352">
        <v>6.253747282</v>
      </c>
      <c r="BE3352" t="str">
        <f t="shared" si="52"/>
        <v>TRES RENTABLE</v>
      </c>
    </row>
    <row r="3353" spans="1:57" x14ac:dyDescent="0.25">
      <c r="A3353" t="s">
        <v>0</v>
      </c>
      <c r="B3353" t="s">
        <v>6262</v>
      </c>
      <c r="C3353">
        <v>81</v>
      </c>
      <c r="D3353">
        <v>126</v>
      </c>
      <c r="E3353">
        <v>80</v>
      </c>
      <c r="F3353">
        <v>225</v>
      </c>
      <c r="G3353" t="s">
        <v>6263</v>
      </c>
      <c r="H3353">
        <v>668</v>
      </c>
      <c r="I3353">
        <v>90800000</v>
      </c>
      <c r="J3353" t="s">
        <v>6264</v>
      </c>
      <c r="K3353" t="s">
        <v>6049</v>
      </c>
      <c r="L3353" t="s">
        <v>6265</v>
      </c>
      <c r="M3353">
        <v>126916</v>
      </c>
      <c r="N3353">
        <v>2004</v>
      </c>
      <c r="O3353" t="s">
        <v>6266</v>
      </c>
      <c r="P3353">
        <v>0</v>
      </c>
      <c r="Q3353" t="s">
        <v>6267</v>
      </c>
      <c r="R3353" t="s">
        <v>6268</v>
      </c>
      <c r="S3353">
        <v>235</v>
      </c>
      <c r="T3353" t="s">
        <v>64</v>
      </c>
      <c r="U3353" t="s">
        <v>65</v>
      </c>
      <c r="V3353" t="s">
        <v>126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  <c r="AC3353" t="s">
        <v>67</v>
      </c>
      <c r="AD3353" t="s">
        <v>68</v>
      </c>
      <c r="AE3353" t="s">
        <v>67</v>
      </c>
      <c r="AF3353" t="s">
        <v>67</v>
      </c>
      <c r="AG3353" t="s">
        <v>67</v>
      </c>
      <c r="AH3353" t="s">
        <v>67</v>
      </c>
      <c r="AI3353" t="s">
        <v>68</v>
      </c>
      <c r="AJ3353" t="s">
        <v>67</v>
      </c>
      <c r="AK3353" t="s">
        <v>67</v>
      </c>
      <c r="AL3353" t="s">
        <v>67</v>
      </c>
      <c r="AM3353" t="s">
        <v>67</v>
      </c>
      <c r="AN3353" t="s">
        <v>67</v>
      </c>
      <c r="AO3353" t="s">
        <v>67</v>
      </c>
      <c r="AP3353" t="s">
        <v>67</v>
      </c>
      <c r="AQ3353" t="s">
        <v>67</v>
      </c>
      <c r="AR3353" t="s">
        <v>67</v>
      </c>
      <c r="AS3353" t="s">
        <v>67</v>
      </c>
      <c r="AT3353" t="s">
        <v>67</v>
      </c>
      <c r="AU3353" t="s">
        <v>68</v>
      </c>
      <c r="AV3353" t="s">
        <v>67</v>
      </c>
      <c r="AW3353" t="s">
        <v>67</v>
      </c>
      <c r="AX3353" t="s">
        <v>67</v>
      </c>
      <c r="AY3353" t="s">
        <v>67</v>
      </c>
      <c r="AZ3353" t="s">
        <v>67</v>
      </c>
      <c r="BA3353" t="s">
        <v>68</v>
      </c>
      <c r="BB3353" t="s">
        <v>67</v>
      </c>
      <c r="BC3353">
        <v>11.35</v>
      </c>
      <c r="BE3353" t="str">
        <f t="shared" si="52"/>
        <v>TRES RENTABLE</v>
      </c>
    </row>
    <row r="3354" spans="1:57" x14ac:dyDescent="0.25">
      <c r="A3354" t="s">
        <v>0</v>
      </c>
      <c r="B3354" t="s">
        <v>15948</v>
      </c>
      <c r="C3354">
        <v>54</v>
      </c>
      <c r="D3354">
        <v>171</v>
      </c>
      <c r="E3354">
        <v>54</v>
      </c>
      <c r="F3354">
        <v>346</v>
      </c>
      <c r="G3354" t="s">
        <v>15949</v>
      </c>
      <c r="H3354">
        <v>440</v>
      </c>
      <c r="I3354">
        <v>48468407.530000001</v>
      </c>
      <c r="J3354" t="s">
        <v>6141</v>
      </c>
      <c r="K3354" t="s">
        <v>15950</v>
      </c>
      <c r="L3354" t="s">
        <v>15951</v>
      </c>
      <c r="M3354">
        <v>9808</v>
      </c>
      <c r="N3354">
        <v>1373</v>
      </c>
      <c r="O3354" t="s">
        <v>15952</v>
      </c>
      <c r="P3354">
        <v>0</v>
      </c>
      <c r="Q3354" t="s">
        <v>15953</v>
      </c>
      <c r="R3354" t="s">
        <v>15954</v>
      </c>
      <c r="S3354">
        <v>90</v>
      </c>
      <c r="T3354" t="s">
        <v>64</v>
      </c>
      <c r="U3354" t="s">
        <v>65</v>
      </c>
      <c r="V3354" t="s">
        <v>15955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  <c r="AC3354" t="s">
        <v>67</v>
      </c>
      <c r="AD3354" t="s">
        <v>67</v>
      </c>
      <c r="AE3354" t="s">
        <v>67</v>
      </c>
      <c r="AF3354" t="s">
        <v>68</v>
      </c>
      <c r="AG3354" t="s">
        <v>67</v>
      </c>
      <c r="AH3354" t="s">
        <v>67</v>
      </c>
      <c r="AI3354" t="s">
        <v>67</v>
      </c>
      <c r="AJ3354" t="s">
        <v>67</v>
      </c>
      <c r="AK3354" t="s">
        <v>67</v>
      </c>
      <c r="AL3354" t="s">
        <v>68</v>
      </c>
      <c r="AM3354" t="s">
        <v>67</v>
      </c>
      <c r="AN3354" t="s">
        <v>67</v>
      </c>
      <c r="AO3354" t="s">
        <v>67</v>
      </c>
      <c r="AP3354" t="s">
        <v>67</v>
      </c>
      <c r="AQ3354" t="s">
        <v>67</v>
      </c>
      <c r="AR3354" t="s">
        <v>67</v>
      </c>
      <c r="AS3354" t="s">
        <v>68</v>
      </c>
      <c r="AT3354" t="s">
        <v>67</v>
      </c>
      <c r="AU3354" t="s">
        <v>68</v>
      </c>
      <c r="AV3354" t="s">
        <v>67</v>
      </c>
      <c r="AW3354" t="s">
        <v>67</v>
      </c>
      <c r="AX3354" t="s">
        <v>67</v>
      </c>
      <c r="AY3354" t="s">
        <v>67</v>
      </c>
      <c r="AZ3354" t="s">
        <v>67</v>
      </c>
      <c r="BA3354" t="s">
        <v>67</v>
      </c>
      <c r="BB3354" t="s">
        <v>67</v>
      </c>
      <c r="BC3354">
        <v>6.253747282</v>
      </c>
      <c r="BE3354" t="str">
        <f t="shared" si="52"/>
        <v>TRES RENTABLE</v>
      </c>
    </row>
    <row r="3355" spans="1:57" x14ac:dyDescent="0.25">
      <c r="A3355" t="s">
        <v>0</v>
      </c>
      <c r="B3355" t="s">
        <v>14805</v>
      </c>
      <c r="C3355">
        <v>147</v>
      </c>
      <c r="D3355">
        <v>150</v>
      </c>
      <c r="E3355">
        <v>163</v>
      </c>
      <c r="F3355">
        <v>636</v>
      </c>
      <c r="G3355" t="s">
        <v>7494</v>
      </c>
      <c r="H3355">
        <v>2000</v>
      </c>
      <c r="I3355">
        <v>140244</v>
      </c>
      <c r="J3355" t="s">
        <v>15956</v>
      </c>
      <c r="K3355" t="s">
        <v>5930</v>
      </c>
      <c r="L3355" t="s">
        <v>15957</v>
      </c>
      <c r="M3355">
        <v>20419</v>
      </c>
      <c r="N3355">
        <v>4168</v>
      </c>
      <c r="O3355" t="s">
        <v>7685</v>
      </c>
      <c r="P3355">
        <v>1</v>
      </c>
      <c r="Q3355" t="s">
        <v>15958</v>
      </c>
      <c r="R3355" t="s">
        <v>15959</v>
      </c>
      <c r="S3355">
        <v>259</v>
      </c>
      <c r="T3355" t="s">
        <v>64</v>
      </c>
      <c r="U3355" t="s">
        <v>65</v>
      </c>
      <c r="V3355" t="s">
        <v>615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  <c r="AC3355" t="s">
        <v>67</v>
      </c>
      <c r="AD3355" t="s">
        <v>67</v>
      </c>
      <c r="AE3355" t="s">
        <v>67</v>
      </c>
      <c r="AF3355" t="s">
        <v>67</v>
      </c>
      <c r="AG3355" t="s">
        <v>67</v>
      </c>
      <c r="AH3355" t="s">
        <v>67</v>
      </c>
      <c r="AI3355" t="s">
        <v>67</v>
      </c>
      <c r="AJ3355" t="s">
        <v>67</v>
      </c>
      <c r="AK3355" t="s">
        <v>67</v>
      </c>
      <c r="AL3355" t="s">
        <v>67</v>
      </c>
      <c r="AM3355" t="s">
        <v>67</v>
      </c>
      <c r="AN3355" t="s">
        <v>67</v>
      </c>
      <c r="AO3355" t="s">
        <v>68</v>
      </c>
      <c r="AP3355" t="s">
        <v>67</v>
      </c>
      <c r="AQ3355" t="s">
        <v>67</v>
      </c>
      <c r="AR3355" t="s">
        <v>68</v>
      </c>
      <c r="AS3355" t="s">
        <v>67</v>
      </c>
      <c r="AT3355" t="s">
        <v>68</v>
      </c>
      <c r="AU3355" t="s">
        <v>67</v>
      </c>
      <c r="AV3355" t="s">
        <v>68</v>
      </c>
      <c r="AW3355" t="s">
        <v>67</v>
      </c>
      <c r="AX3355" t="s">
        <v>67</v>
      </c>
      <c r="AY3355" t="s">
        <v>67</v>
      </c>
      <c r="AZ3355" t="s">
        <v>67</v>
      </c>
      <c r="BA3355" t="s">
        <v>67</v>
      </c>
      <c r="BB3355" t="s">
        <v>67</v>
      </c>
      <c r="BC3355">
        <v>1.6499294000000001E-2</v>
      </c>
      <c r="BE3355" t="str">
        <f t="shared" si="52"/>
        <v>PAS RENTABLE</v>
      </c>
    </row>
    <row r="3356" spans="1:57" x14ac:dyDescent="0.25">
      <c r="A3356" t="s">
        <v>0</v>
      </c>
      <c r="B3356" t="s">
        <v>15960</v>
      </c>
      <c r="C3356">
        <v>16</v>
      </c>
      <c r="D3356">
        <v>122</v>
      </c>
      <c r="E3356">
        <v>11</v>
      </c>
      <c r="F3356">
        <v>173</v>
      </c>
      <c r="G3356" t="s">
        <v>15961</v>
      </c>
      <c r="H3356">
        <v>205</v>
      </c>
      <c r="I3356">
        <v>48468407.530000001</v>
      </c>
      <c r="J3356" t="s">
        <v>158</v>
      </c>
      <c r="K3356" t="s">
        <v>15962</v>
      </c>
      <c r="L3356" t="s">
        <v>15963</v>
      </c>
      <c r="M3356">
        <v>14486</v>
      </c>
      <c r="N3356">
        <v>808</v>
      </c>
      <c r="O3356" t="s">
        <v>15964</v>
      </c>
      <c r="P3356">
        <v>3</v>
      </c>
      <c r="Q3356" t="s">
        <v>15965</v>
      </c>
      <c r="R3356" t="s">
        <v>15966</v>
      </c>
      <c r="S3356">
        <v>159</v>
      </c>
      <c r="T3356" t="s">
        <v>15967</v>
      </c>
      <c r="U3356" t="s">
        <v>15968</v>
      </c>
      <c r="V3356" t="s">
        <v>96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  <c r="AC3356" t="s">
        <v>67</v>
      </c>
      <c r="AD3356" t="s">
        <v>68</v>
      </c>
      <c r="AE3356" t="s">
        <v>67</v>
      </c>
      <c r="AF3356" t="s">
        <v>67</v>
      </c>
      <c r="AG3356" t="s">
        <v>67</v>
      </c>
      <c r="AH3356" t="s">
        <v>67</v>
      </c>
      <c r="AI3356" t="s">
        <v>67</v>
      </c>
      <c r="AJ3356" t="s">
        <v>67</v>
      </c>
      <c r="AK3356" t="s">
        <v>67</v>
      </c>
      <c r="AL3356" t="s">
        <v>67</v>
      </c>
      <c r="AM3356" t="s">
        <v>67</v>
      </c>
      <c r="AN3356" t="s">
        <v>67</v>
      </c>
      <c r="AO3356" t="s">
        <v>67</v>
      </c>
      <c r="AP3356" t="s">
        <v>67</v>
      </c>
      <c r="AQ3356" t="s">
        <v>68</v>
      </c>
      <c r="AR3356" t="s">
        <v>67</v>
      </c>
      <c r="AS3356" t="s">
        <v>67</v>
      </c>
      <c r="AT3356" t="s">
        <v>67</v>
      </c>
      <c r="AU3356" t="s">
        <v>67</v>
      </c>
      <c r="AV3356" t="s">
        <v>67</v>
      </c>
      <c r="AW3356" t="s">
        <v>67</v>
      </c>
      <c r="AX3356" t="s">
        <v>67</v>
      </c>
      <c r="AY3356" t="s">
        <v>67</v>
      </c>
      <c r="AZ3356" t="s">
        <v>67</v>
      </c>
      <c r="BA3356" t="s">
        <v>67</v>
      </c>
      <c r="BB3356" t="s">
        <v>67</v>
      </c>
      <c r="BC3356">
        <v>6.253747282</v>
      </c>
      <c r="BE3356" t="str">
        <f t="shared" si="52"/>
        <v>TRES RENTABLE</v>
      </c>
    </row>
    <row r="3357" spans="1:57" x14ac:dyDescent="0.25">
      <c r="A3357" t="s">
        <v>0</v>
      </c>
      <c r="B3357" t="s">
        <v>1793</v>
      </c>
      <c r="C3357">
        <v>215</v>
      </c>
      <c r="D3357">
        <v>178</v>
      </c>
      <c r="E3357">
        <v>16000</v>
      </c>
      <c r="F3357">
        <v>857</v>
      </c>
      <c r="G3357" t="s">
        <v>5809</v>
      </c>
      <c r="H3357">
        <v>13000</v>
      </c>
      <c r="I3357">
        <v>107930000</v>
      </c>
      <c r="J3357" t="s">
        <v>1964</v>
      </c>
      <c r="K3357" t="s">
        <v>1007</v>
      </c>
      <c r="L3357" t="s">
        <v>15969</v>
      </c>
      <c r="M3357">
        <v>1324680</v>
      </c>
      <c r="N3357">
        <v>16557</v>
      </c>
      <c r="O3357" t="s">
        <v>8649</v>
      </c>
      <c r="P3357">
        <v>1</v>
      </c>
      <c r="Q3357" t="s">
        <v>15970</v>
      </c>
      <c r="R3357" t="s">
        <v>15971</v>
      </c>
      <c r="S3357">
        <v>2195</v>
      </c>
      <c r="T3357" t="s">
        <v>64</v>
      </c>
      <c r="U3357" t="s">
        <v>65</v>
      </c>
      <c r="V3357" t="s">
        <v>615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  <c r="AC3357" t="s">
        <v>67</v>
      </c>
      <c r="AD3357" t="s">
        <v>67</v>
      </c>
      <c r="AE3357" t="s">
        <v>67</v>
      </c>
      <c r="AF3357" t="s">
        <v>67</v>
      </c>
      <c r="AG3357" t="s">
        <v>67</v>
      </c>
      <c r="AH3357" t="s">
        <v>67</v>
      </c>
      <c r="AI3357" t="s">
        <v>67</v>
      </c>
      <c r="AJ3357" t="s">
        <v>67</v>
      </c>
      <c r="AK3357" t="s">
        <v>67</v>
      </c>
      <c r="AL3357" t="s">
        <v>67</v>
      </c>
      <c r="AM3357" t="s">
        <v>67</v>
      </c>
      <c r="AN3357" t="s">
        <v>67</v>
      </c>
      <c r="AO3357" t="s">
        <v>67</v>
      </c>
      <c r="AP3357" t="s">
        <v>67</v>
      </c>
      <c r="AQ3357" t="s">
        <v>67</v>
      </c>
      <c r="AR3357" t="s">
        <v>67</v>
      </c>
      <c r="AS3357" t="s">
        <v>67</v>
      </c>
      <c r="AT3357" t="s">
        <v>67</v>
      </c>
      <c r="AU3357" t="s">
        <v>68</v>
      </c>
      <c r="AV3357" t="s">
        <v>67</v>
      </c>
      <c r="AW3357" t="s">
        <v>67</v>
      </c>
      <c r="AX3357" t="s">
        <v>68</v>
      </c>
      <c r="AY3357" t="s">
        <v>67</v>
      </c>
      <c r="AZ3357" t="s">
        <v>67</v>
      </c>
      <c r="BA3357" t="s">
        <v>67</v>
      </c>
      <c r="BB3357" t="s">
        <v>67</v>
      </c>
      <c r="BC3357">
        <v>13.491250000000001</v>
      </c>
      <c r="BE3357" t="str">
        <f t="shared" si="52"/>
        <v>TRES RENTABLE</v>
      </c>
    </row>
    <row r="3358" spans="1:57" x14ac:dyDescent="0.25">
      <c r="A3358" t="s">
        <v>0</v>
      </c>
      <c r="B3358" t="s">
        <v>15972</v>
      </c>
      <c r="C3358">
        <v>63</v>
      </c>
      <c r="D3358">
        <v>95</v>
      </c>
      <c r="E3358">
        <v>21</v>
      </c>
      <c r="F3358">
        <v>842</v>
      </c>
      <c r="G3358" t="s">
        <v>15973</v>
      </c>
      <c r="H3358">
        <v>1000</v>
      </c>
      <c r="I3358">
        <v>76657000</v>
      </c>
      <c r="J3358" t="s">
        <v>5787</v>
      </c>
      <c r="K3358" t="s">
        <v>5825</v>
      </c>
      <c r="L3358" t="s">
        <v>15974</v>
      </c>
      <c r="M3358">
        <v>25498</v>
      </c>
      <c r="N3358">
        <v>5673</v>
      </c>
      <c r="O3358" t="s">
        <v>10651</v>
      </c>
      <c r="P3358">
        <v>0</v>
      </c>
      <c r="Q3358" t="s">
        <v>15975</v>
      </c>
      <c r="R3358" t="s">
        <v>15976</v>
      </c>
      <c r="S3358">
        <v>92</v>
      </c>
      <c r="T3358" t="s">
        <v>64</v>
      </c>
      <c r="U3358" t="s">
        <v>87</v>
      </c>
      <c r="V3358" t="s">
        <v>308</v>
      </c>
      <c r="W3358">
        <v>39752620.439999998</v>
      </c>
      <c r="X3358">
        <v>1979</v>
      </c>
      <c r="Y3358">
        <v>985</v>
      </c>
      <c r="Z3358">
        <v>7.7</v>
      </c>
      <c r="AA3358">
        <v>1.85</v>
      </c>
      <c r="AB3358">
        <v>0</v>
      </c>
      <c r="AC3358" t="s">
        <v>67</v>
      </c>
      <c r="AD3358" t="s">
        <v>67</v>
      </c>
      <c r="AE3358" t="s">
        <v>67</v>
      </c>
      <c r="AF3358" t="s">
        <v>67</v>
      </c>
      <c r="AG3358" t="s">
        <v>67</v>
      </c>
      <c r="AH3358" t="s">
        <v>67</v>
      </c>
      <c r="AI3358" t="s">
        <v>67</v>
      </c>
      <c r="AJ3358" t="s">
        <v>67</v>
      </c>
      <c r="AK3358" t="s">
        <v>67</v>
      </c>
      <c r="AL3358" t="s">
        <v>67</v>
      </c>
      <c r="AM3358" t="s">
        <v>68</v>
      </c>
      <c r="AN3358" t="s">
        <v>67</v>
      </c>
      <c r="AO3358" t="s">
        <v>68</v>
      </c>
      <c r="AP3358" t="s">
        <v>67</v>
      </c>
      <c r="AQ3358" t="s">
        <v>68</v>
      </c>
      <c r="AR3358" t="s">
        <v>67</v>
      </c>
      <c r="AS3358" t="s">
        <v>67</v>
      </c>
      <c r="AT3358" t="s">
        <v>67</v>
      </c>
      <c r="AU3358" t="s">
        <v>67</v>
      </c>
      <c r="AV3358" t="s">
        <v>68</v>
      </c>
      <c r="AW3358" t="s">
        <v>67</v>
      </c>
      <c r="AX3358" t="s">
        <v>67</v>
      </c>
      <c r="AY3358" t="s">
        <v>67</v>
      </c>
      <c r="AZ3358" t="s">
        <v>67</v>
      </c>
      <c r="BA3358" t="s">
        <v>68</v>
      </c>
      <c r="BB3358" t="s">
        <v>67</v>
      </c>
      <c r="BC3358">
        <v>6.253747282</v>
      </c>
      <c r="BE3358" t="str">
        <f t="shared" si="52"/>
        <v>TRES RENTABLE</v>
      </c>
    </row>
    <row r="3359" spans="1:57" x14ac:dyDescent="0.25">
      <c r="A3359" t="s">
        <v>0</v>
      </c>
      <c r="B3359" t="s">
        <v>15977</v>
      </c>
      <c r="C3359">
        <v>534</v>
      </c>
      <c r="D3359">
        <v>117</v>
      </c>
      <c r="E3359">
        <v>66</v>
      </c>
      <c r="F3359">
        <v>85</v>
      </c>
      <c r="G3359" t="s">
        <v>10381</v>
      </c>
      <c r="H3359">
        <v>15000</v>
      </c>
      <c r="I3359">
        <v>32279955</v>
      </c>
      <c r="J3359" t="s">
        <v>2154</v>
      </c>
      <c r="K3359" t="s">
        <v>404</v>
      </c>
      <c r="L3359" t="s">
        <v>15978</v>
      </c>
      <c r="M3359">
        <v>293304</v>
      </c>
      <c r="N3359">
        <v>15554</v>
      </c>
      <c r="O3359" t="s">
        <v>15979</v>
      </c>
      <c r="P3359">
        <v>1</v>
      </c>
      <c r="Q3359" t="s">
        <v>15980</v>
      </c>
      <c r="R3359" t="s">
        <v>15981</v>
      </c>
      <c r="S3359">
        <v>552</v>
      </c>
      <c r="T3359" t="s">
        <v>64</v>
      </c>
      <c r="U3359" t="s">
        <v>65</v>
      </c>
      <c r="V3359" t="s">
        <v>615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  <c r="AC3359" t="s">
        <v>67</v>
      </c>
      <c r="AD3359" t="s">
        <v>67</v>
      </c>
      <c r="AE3359" t="s">
        <v>67</v>
      </c>
      <c r="AF3359" t="s">
        <v>67</v>
      </c>
      <c r="AG3359" t="s">
        <v>67</v>
      </c>
      <c r="AH3359" t="s">
        <v>67</v>
      </c>
      <c r="AI3359" t="s">
        <v>67</v>
      </c>
      <c r="AJ3359" t="s">
        <v>68</v>
      </c>
      <c r="AK3359" t="s">
        <v>67</v>
      </c>
      <c r="AL3359" t="s">
        <v>67</v>
      </c>
      <c r="AM3359" t="s">
        <v>67</v>
      </c>
      <c r="AN3359" t="s">
        <v>67</v>
      </c>
      <c r="AO3359" t="s">
        <v>67</v>
      </c>
      <c r="AP3359" t="s">
        <v>67</v>
      </c>
      <c r="AQ3359" t="s">
        <v>67</v>
      </c>
      <c r="AR3359" t="s">
        <v>67</v>
      </c>
      <c r="AS3359" t="s">
        <v>67</v>
      </c>
      <c r="AT3359" t="s">
        <v>67</v>
      </c>
      <c r="AU3359" t="s">
        <v>68</v>
      </c>
      <c r="AV3359" t="s">
        <v>67</v>
      </c>
      <c r="AW3359" t="s">
        <v>67</v>
      </c>
      <c r="AX3359" t="s">
        <v>68</v>
      </c>
      <c r="AY3359" t="s">
        <v>67</v>
      </c>
      <c r="AZ3359" t="s">
        <v>67</v>
      </c>
      <c r="BA3359" t="s">
        <v>67</v>
      </c>
      <c r="BB3359" t="s">
        <v>67</v>
      </c>
      <c r="BC3359">
        <v>3.7976417649999998</v>
      </c>
      <c r="BE3359" t="str">
        <f t="shared" si="52"/>
        <v>RENTABLE</v>
      </c>
    </row>
    <row r="3360" spans="1:57" x14ac:dyDescent="0.25">
      <c r="A3360" t="s">
        <v>0</v>
      </c>
      <c r="B3360" t="s">
        <v>4967</v>
      </c>
      <c r="C3360">
        <v>66</v>
      </c>
      <c r="D3360">
        <v>119</v>
      </c>
      <c r="E3360">
        <v>422</v>
      </c>
      <c r="F3360">
        <v>422</v>
      </c>
      <c r="G3360" t="s">
        <v>15982</v>
      </c>
      <c r="H3360">
        <v>861</v>
      </c>
      <c r="I3360">
        <v>4992159</v>
      </c>
      <c r="J3360" t="s">
        <v>12859</v>
      </c>
      <c r="K3360" t="s">
        <v>3910</v>
      </c>
      <c r="L3360" t="s">
        <v>15983</v>
      </c>
      <c r="M3360">
        <v>23823</v>
      </c>
      <c r="N3360">
        <v>3306</v>
      </c>
      <c r="O3360" t="s">
        <v>4967</v>
      </c>
      <c r="P3360">
        <v>2</v>
      </c>
      <c r="Q3360" t="s">
        <v>15984</v>
      </c>
      <c r="R3360" t="s">
        <v>15985</v>
      </c>
      <c r="S3360">
        <v>201</v>
      </c>
      <c r="T3360" t="s">
        <v>64</v>
      </c>
      <c r="U3360" t="s">
        <v>65</v>
      </c>
      <c r="V3360" t="s">
        <v>615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  <c r="AC3360" t="s">
        <v>67</v>
      </c>
      <c r="AD3360" t="s">
        <v>67</v>
      </c>
      <c r="AE3360" t="s">
        <v>67</v>
      </c>
      <c r="AF3360" t="s">
        <v>67</v>
      </c>
      <c r="AG3360" t="s">
        <v>67</v>
      </c>
      <c r="AH3360" t="s">
        <v>67</v>
      </c>
      <c r="AI3360" t="s">
        <v>67</v>
      </c>
      <c r="AJ3360" t="s">
        <v>68</v>
      </c>
      <c r="AK3360" t="s">
        <v>67</v>
      </c>
      <c r="AL3360" t="s">
        <v>67</v>
      </c>
      <c r="AM3360" t="s">
        <v>68</v>
      </c>
      <c r="AN3360" t="s">
        <v>67</v>
      </c>
      <c r="AO3360" t="s">
        <v>67</v>
      </c>
      <c r="AP3360" t="s">
        <v>67</v>
      </c>
      <c r="AQ3360" t="s">
        <v>67</v>
      </c>
      <c r="AR3360" t="s">
        <v>68</v>
      </c>
      <c r="AS3360" t="s">
        <v>67</v>
      </c>
      <c r="AT3360" t="s">
        <v>67</v>
      </c>
      <c r="AU3360" t="s">
        <v>67</v>
      </c>
      <c r="AV3360" t="s">
        <v>67</v>
      </c>
      <c r="AW3360" t="s">
        <v>67</v>
      </c>
      <c r="AX3360" t="s">
        <v>67</v>
      </c>
      <c r="AY3360" t="s">
        <v>67</v>
      </c>
      <c r="AZ3360" t="s">
        <v>67</v>
      </c>
      <c r="BA3360" t="s">
        <v>67</v>
      </c>
      <c r="BB3360" t="s">
        <v>67</v>
      </c>
      <c r="BC3360">
        <v>0.58387824600000005</v>
      </c>
      <c r="BE3360" t="str">
        <f t="shared" si="52"/>
        <v>PAS RENTABLE</v>
      </c>
    </row>
    <row r="3361" spans="1:57" x14ac:dyDescent="0.25">
      <c r="A3361" t="s">
        <v>0</v>
      </c>
      <c r="B3361" t="s">
        <v>7308</v>
      </c>
      <c r="C3361">
        <v>119</v>
      </c>
      <c r="D3361">
        <v>174</v>
      </c>
      <c r="E3361">
        <v>338</v>
      </c>
      <c r="F3361">
        <v>195</v>
      </c>
      <c r="G3361" t="s">
        <v>15986</v>
      </c>
      <c r="H3361">
        <v>354</v>
      </c>
      <c r="I3361">
        <v>163214286</v>
      </c>
      <c r="J3361" t="s">
        <v>15987</v>
      </c>
      <c r="K3361" t="s">
        <v>15988</v>
      </c>
      <c r="L3361" t="s">
        <v>15989</v>
      </c>
      <c r="M3361">
        <v>148172</v>
      </c>
      <c r="N3361">
        <v>1495</v>
      </c>
      <c r="O3361" t="s">
        <v>15990</v>
      </c>
      <c r="P3361">
        <v>3</v>
      </c>
      <c r="Q3361" t="s">
        <v>15991</v>
      </c>
      <c r="R3361" t="s">
        <v>15992</v>
      </c>
      <c r="S3361">
        <v>406</v>
      </c>
      <c r="T3361" t="s">
        <v>64</v>
      </c>
      <c r="U3361" t="s">
        <v>65</v>
      </c>
      <c r="V3361" t="s">
        <v>308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  <c r="AC3361" t="s">
        <v>67</v>
      </c>
      <c r="AD3361" t="s">
        <v>67</v>
      </c>
      <c r="AE3361" t="s">
        <v>67</v>
      </c>
      <c r="AF3361" t="s">
        <v>67</v>
      </c>
      <c r="AG3361" t="s">
        <v>67</v>
      </c>
      <c r="AH3361" t="s">
        <v>67</v>
      </c>
      <c r="AI3361" t="s">
        <v>67</v>
      </c>
      <c r="AJ3361" t="s">
        <v>67</v>
      </c>
      <c r="AK3361" t="s">
        <v>67</v>
      </c>
      <c r="AL3361" t="s">
        <v>68</v>
      </c>
      <c r="AM3361" t="s">
        <v>67</v>
      </c>
      <c r="AN3361" t="s">
        <v>67</v>
      </c>
      <c r="AO3361" t="s">
        <v>68</v>
      </c>
      <c r="AP3361" t="s">
        <v>67</v>
      </c>
      <c r="AQ3361" t="s">
        <v>67</v>
      </c>
      <c r="AR3361" t="s">
        <v>67</v>
      </c>
      <c r="AS3361" t="s">
        <v>68</v>
      </c>
      <c r="AT3361" t="s">
        <v>67</v>
      </c>
      <c r="AU3361" t="s">
        <v>68</v>
      </c>
      <c r="AV3361" t="s">
        <v>68</v>
      </c>
      <c r="AW3361" t="s">
        <v>67</v>
      </c>
      <c r="AX3361" t="s">
        <v>67</v>
      </c>
      <c r="AY3361" t="s">
        <v>67</v>
      </c>
      <c r="AZ3361" t="s">
        <v>67</v>
      </c>
      <c r="BA3361" t="s">
        <v>68</v>
      </c>
      <c r="BB3361" t="s">
        <v>67</v>
      </c>
      <c r="BC3361">
        <v>19.904181220000002</v>
      </c>
      <c r="BE3361" t="str">
        <f t="shared" si="52"/>
        <v>TRES RENTABLE</v>
      </c>
    </row>
    <row r="3362" spans="1:57" x14ac:dyDescent="0.25">
      <c r="A3362" t="s">
        <v>0</v>
      </c>
      <c r="B3362" t="s">
        <v>880</v>
      </c>
      <c r="C3362">
        <v>43</v>
      </c>
      <c r="D3362">
        <v>111</v>
      </c>
      <c r="E3362">
        <v>2000</v>
      </c>
      <c r="F3362">
        <v>51</v>
      </c>
      <c r="G3362" t="s">
        <v>15993</v>
      </c>
      <c r="H3362">
        <v>15000</v>
      </c>
      <c r="I3362">
        <v>69800000</v>
      </c>
      <c r="J3362" t="s">
        <v>3661</v>
      </c>
      <c r="K3362" t="s">
        <v>353</v>
      </c>
      <c r="L3362" t="s">
        <v>15994</v>
      </c>
      <c r="M3362">
        <v>54723</v>
      </c>
      <c r="N3362">
        <v>15361</v>
      </c>
      <c r="O3362" t="s">
        <v>15995</v>
      </c>
      <c r="P3362">
        <v>2</v>
      </c>
      <c r="Q3362" t="s">
        <v>15996</v>
      </c>
      <c r="R3362" t="s">
        <v>15997</v>
      </c>
      <c r="S3362">
        <v>99</v>
      </c>
      <c r="T3362" t="s">
        <v>64</v>
      </c>
      <c r="U3362" t="s">
        <v>65</v>
      </c>
      <c r="V3362" t="s">
        <v>126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  <c r="AC3362" t="s">
        <v>67</v>
      </c>
      <c r="AD3362" t="s">
        <v>67</v>
      </c>
      <c r="AE3362" t="s">
        <v>67</v>
      </c>
      <c r="AF3362" t="s">
        <v>67</v>
      </c>
      <c r="AG3362" t="s">
        <v>67</v>
      </c>
      <c r="AH3362" t="s">
        <v>67</v>
      </c>
      <c r="AI3362" t="s">
        <v>67</v>
      </c>
      <c r="AJ3362" t="s">
        <v>67</v>
      </c>
      <c r="AK3362" t="s">
        <v>67</v>
      </c>
      <c r="AL3362" t="s">
        <v>67</v>
      </c>
      <c r="AM3362" t="s">
        <v>68</v>
      </c>
      <c r="AN3362" t="s">
        <v>67</v>
      </c>
      <c r="AO3362" t="s">
        <v>67</v>
      </c>
      <c r="AP3362" t="s">
        <v>67</v>
      </c>
      <c r="AQ3362" t="s">
        <v>67</v>
      </c>
      <c r="AR3362" t="s">
        <v>67</v>
      </c>
      <c r="AS3362" t="s">
        <v>68</v>
      </c>
      <c r="AT3362" t="s">
        <v>67</v>
      </c>
      <c r="AU3362" t="s">
        <v>67</v>
      </c>
      <c r="AV3362" t="s">
        <v>67</v>
      </c>
      <c r="AW3362" t="s">
        <v>67</v>
      </c>
      <c r="AX3362" t="s">
        <v>67</v>
      </c>
      <c r="AY3362" t="s">
        <v>68</v>
      </c>
      <c r="AZ3362" t="s">
        <v>67</v>
      </c>
      <c r="BA3362" t="s">
        <v>67</v>
      </c>
      <c r="BB3362" t="s">
        <v>67</v>
      </c>
      <c r="BC3362">
        <v>8.7249999999999996</v>
      </c>
      <c r="BE3362" t="str">
        <f t="shared" si="52"/>
        <v>TRES RENTABLE</v>
      </c>
    </row>
    <row r="3363" spans="1:57" x14ac:dyDescent="0.25">
      <c r="A3363" t="s">
        <v>0</v>
      </c>
      <c r="B3363" t="s">
        <v>15998</v>
      </c>
      <c r="C3363">
        <v>270</v>
      </c>
      <c r="D3363">
        <v>101</v>
      </c>
      <c r="E3363">
        <v>36</v>
      </c>
      <c r="F3363">
        <v>27</v>
      </c>
      <c r="G3363" t="s">
        <v>15999</v>
      </c>
      <c r="H3363">
        <v>7000</v>
      </c>
      <c r="I3363">
        <v>59889948</v>
      </c>
      <c r="J3363" t="s">
        <v>2556</v>
      </c>
      <c r="K3363" t="s">
        <v>548</v>
      </c>
      <c r="L3363" t="s">
        <v>16000</v>
      </c>
      <c r="M3363">
        <v>355810</v>
      </c>
      <c r="N3363">
        <v>7227</v>
      </c>
      <c r="O3363" t="s">
        <v>16001</v>
      </c>
      <c r="P3363">
        <v>1</v>
      </c>
      <c r="Q3363" t="s">
        <v>16002</v>
      </c>
      <c r="R3363" t="s">
        <v>16003</v>
      </c>
      <c r="S3363">
        <v>889</v>
      </c>
      <c r="T3363" t="s">
        <v>64</v>
      </c>
      <c r="U3363" t="s">
        <v>65</v>
      </c>
      <c r="V3363" t="s">
        <v>615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  <c r="AC3363" t="s">
        <v>67</v>
      </c>
      <c r="AD3363" t="s">
        <v>67</v>
      </c>
      <c r="AE3363" t="s">
        <v>67</v>
      </c>
      <c r="AF3363" t="s">
        <v>67</v>
      </c>
      <c r="AG3363" t="s">
        <v>67</v>
      </c>
      <c r="AH3363" t="s">
        <v>67</v>
      </c>
      <c r="AI3363" t="s">
        <v>67</v>
      </c>
      <c r="AJ3363" t="s">
        <v>67</v>
      </c>
      <c r="AK3363" t="s">
        <v>67</v>
      </c>
      <c r="AL3363" t="s">
        <v>67</v>
      </c>
      <c r="AM3363" t="s">
        <v>68</v>
      </c>
      <c r="AN3363" t="s">
        <v>67</v>
      </c>
      <c r="AO3363" t="s">
        <v>67</v>
      </c>
      <c r="AP3363" t="s">
        <v>67</v>
      </c>
      <c r="AQ3363" t="s">
        <v>67</v>
      </c>
      <c r="AR3363" t="s">
        <v>67</v>
      </c>
      <c r="AS3363" t="s">
        <v>67</v>
      </c>
      <c r="AT3363" t="s">
        <v>67</v>
      </c>
      <c r="AU3363" t="s">
        <v>68</v>
      </c>
      <c r="AV3363" t="s">
        <v>67</v>
      </c>
      <c r="AW3363" t="s">
        <v>67</v>
      </c>
      <c r="AX3363" t="s">
        <v>67</v>
      </c>
      <c r="AY3363" t="s">
        <v>67</v>
      </c>
      <c r="AZ3363" t="s">
        <v>67</v>
      </c>
      <c r="BA3363" t="s">
        <v>67</v>
      </c>
      <c r="BB3363" t="s">
        <v>67</v>
      </c>
      <c r="BC3363">
        <v>7.4862434999999996</v>
      </c>
      <c r="BE3363" t="str">
        <f t="shared" si="52"/>
        <v>TRES RENTABLE</v>
      </c>
    </row>
    <row r="3364" spans="1:57" x14ac:dyDescent="0.25">
      <c r="A3364" t="s">
        <v>0</v>
      </c>
      <c r="B3364" t="s">
        <v>3920</v>
      </c>
      <c r="C3364">
        <v>99</v>
      </c>
      <c r="D3364">
        <v>89</v>
      </c>
      <c r="E3364">
        <v>0</v>
      </c>
      <c r="F3364">
        <v>107</v>
      </c>
      <c r="G3364" t="s">
        <v>16004</v>
      </c>
      <c r="H3364">
        <v>217</v>
      </c>
      <c r="I3364">
        <v>52287414</v>
      </c>
      <c r="J3364" t="s">
        <v>7070</v>
      </c>
      <c r="K3364" t="s">
        <v>1337</v>
      </c>
      <c r="L3364" t="s">
        <v>16005</v>
      </c>
      <c r="M3364">
        <v>271794</v>
      </c>
      <c r="N3364">
        <v>644</v>
      </c>
      <c r="O3364" t="s">
        <v>15924</v>
      </c>
      <c r="P3364">
        <v>2</v>
      </c>
      <c r="Q3364" t="s">
        <v>16006</v>
      </c>
      <c r="R3364" t="s">
        <v>16007</v>
      </c>
      <c r="S3364">
        <v>584</v>
      </c>
      <c r="T3364" t="s">
        <v>64</v>
      </c>
      <c r="U3364" t="s">
        <v>65</v>
      </c>
      <c r="V3364" t="s">
        <v>615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  <c r="AC3364" t="s">
        <v>67</v>
      </c>
      <c r="AD3364" t="s">
        <v>67</v>
      </c>
      <c r="AE3364" t="s">
        <v>67</v>
      </c>
      <c r="AF3364" t="s">
        <v>67</v>
      </c>
      <c r="AG3364" t="s">
        <v>67</v>
      </c>
      <c r="AH3364" t="s">
        <v>67</v>
      </c>
      <c r="AI3364" t="s">
        <v>67</v>
      </c>
      <c r="AJ3364" t="s">
        <v>67</v>
      </c>
      <c r="AK3364" t="s">
        <v>67</v>
      </c>
      <c r="AL3364" t="s">
        <v>67</v>
      </c>
      <c r="AM3364" t="s">
        <v>67</v>
      </c>
      <c r="AN3364" t="s">
        <v>67</v>
      </c>
      <c r="AO3364" t="s">
        <v>67</v>
      </c>
      <c r="AP3364" t="s">
        <v>67</v>
      </c>
      <c r="AQ3364" t="s">
        <v>68</v>
      </c>
      <c r="AR3364" t="s">
        <v>67</v>
      </c>
      <c r="AS3364" t="s">
        <v>67</v>
      </c>
      <c r="AT3364" t="s">
        <v>67</v>
      </c>
      <c r="AU3364" t="s">
        <v>68</v>
      </c>
      <c r="AV3364" t="s">
        <v>67</v>
      </c>
      <c r="AW3364" t="s">
        <v>67</v>
      </c>
      <c r="AX3364" t="s">
        <v>67</v>
      </c>
      <c r="AY3364" t="s">
        <v>67</v>
      </c>
      <c r="AZ3364" t="s">
        <v>67</v>
      </c>
      <c r="BA3364" t="s">
        <v>67</v>
      </c>
      <c r="BB3364" t="s">
        <v>67</v>
      </c>
      <c r="BC3364">
        <v>6.5359267499999998</v>
      </c>
      <c r="BE3364" t="str">
        <f t="shared" si="52"/>
        <v>TRES RENTABLE</v>
      </c>
    </row>
    <row r="3365" spans="1:57" x14ac:dyDescent="0.25">
      <c r="A3365" t="s">
        <v>0</v>
      </c>
      <c r="B3365" t="s">
        <v>5317</v>
      </c>
      <c r="C3365">
        <v>224</v>
      </c>
      <c r="D3365">
        <v>113</v>
      </c>
      <c r="E3365">
        <v>0</v>
      </c>
      <c r="F3365">
        <v>27</v>
      </c>
      <c r="G3365" t="s">
        <v>16008</v>
      </c>
      <c r="H3365">
        <v>133</v>
      </c>
      <c r="I3365">
        <v>45063889</v>
      </c>
      <c r="J3365" t="s">
        <v>3200</v>
      </c>
      <c r="K3365" t="s">
        <v>16009</v>
      </c>
      <c r="L3365" t="s">
        <v>16010</v>
      </c>
      <c r="M3365">
        <v>297250</v>
      </c>
      <c r="N3365">
        <v>241</v>
      </c>
      <c r="O3365" t="s">
        <v>16011</v>
      </c>
      <c r="P3365">
        <v>0</v>
      </c>
      <c r="Q3365" t="s">
        <v>16012</v>
      </c>
      <c r="R3365" t="s">
        <v>16013</v>
      </c>
      <c r="S3365">
        <v>1441</v>
      </c>
      <c r="T3365" t="s">
        <v>64</v>
      </c>
      <c r="U3365" t="s">
        <v>87</v>
      </c>
      <c r="V3365" t="s">
        <v>615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  <c r="AC3365" t="s">
        <v>67</v>
      </c>
      <c r="AD3365" t="s">
        <v>67</v>
      </c>
      <c r="AE3365" t="s">
        <v>67</v>
      </c>
      <c r="AF3365" t="s">
        <v>67</v>
      </c>
      <c r="AG3365" t="s">
        <v>67</v>
      </c>
      <c r="AH3365" t="s">
        <v>67</v>
      </c>
      <c r="AI3365" t="s">
        <v>67</v>
      </c>
      <c r="AJ3365" t="s">
        <v>68</v>
      </c>
      <c r="AK3365" t="s">
        <v>67</v>
      </c>
      <c r="AL3365" t="s">
        <v>67</v>
      </c>
      <c r="AM3365" t="s">
        <v>67</v>
      </c>
      <c r="AN3365" t="s">
        <v>67</v>
      </c>
      <c r="AO3365" t="s">
        <v>67</v>
      </c>
      <c r="AP3365" t="s">
        <v>67</v>
      </c>
      <c r="AQ3365" t="s">
        <v>67</v>
      </c>
      <c r="AR3365" t="s">
        <v>68</v>
      </c>
      <c r="AS3365" t="s">
        <v>67</v>
      </c>
      <c r="AT3365" t="s">
        <v>68</v>
      </c>
      <c r="AU3365" t="s">
        <v>68</v>
      </c>
      <c r="AV3365" t="s">
        <v>67</v>
      </c>
      <c r="AW3365" t="s">
        <v>67</v>
      </c>
      <c r="AX3365" t="s">
        <v>67</v>
      </c>
      <c r="AY3365" t="s">
        <v>67</v>
      </c>
      <c r="AZ3365" t="s">
        <v>67</v>
      </c>
      <c r="BA3365" t="s">
        <v>67</v>
      </c>
      <c r="BB3365" t="s">
        <v>67</v>
      </c>
      <c r="BC3365">
        <v>5.6329861250000004</v>
      </c>
      <c r="BE3365" t="str">
        <f t="shared" si="52"/>
        <v>RENTABLE</v>
      </c>
    </row>
    <row r="3366" spans="1:57" x14ac:dyDescent="0.25">
      <c r="A3366" t="s">
        <v>0</v>
      </c>
      <c r="B3366" t="s">
        <v>16014</v>
      </c>
      <c r="C3366">
        <v>58</v>
      </c>
      <c r="D3366">
        <v>95</v>
      </c>
      <c r="E3366">
        <v>548</v>
      </c>
      <c r="F3366">
        <v>360</v>
      </c>
      <c r="G3366" t="s">
        <v>16015</v>
      </c>
      <c r="H3366">
        <v>389</v>
      </c>
      <c r="I3366">
        <v>40066497</v>
      </c>
      <c r="J3366" t="s">
        <v>6227</v>
      </c>
      <c r="K3366" t="s">
        <v>16016</v>
      </c>
      <c r="L3366" t="s">
        <v>16017</v>
      </c>
      <c r="M3366">
        <v>23671</v>
      </c>
      <c r="N3366">
        <v>1792</v>
      </c>
      <c r="O3366" t="s">
        <v>16018</v>
      </c>
      <c r="P3366">
        <v>0</v>
      </c>
      <c r="Q3366" t="s">
        <v>16019</v>
      </c>
      <c r="R3366" t="s">
        <v>16020</v>
      </c>
      <c r="S3366">
        <v>247</v>
      </c>
      <c r="T3366" t="s">
        <v>64</v>
      </c>
      <c r="U3366" t="s">
        <v>65</v>
      </c>
      <c r="V3366" t="s">
        <v>66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  <c r="AC3366" t="s">
        <v>67</v>
      </c>
      <c r="AD3366" t="s">
        <v>67</v>
      </c>
      <c r="AE3366" t="s">
        <v>67</v>
      </c>
      <c r="AF3366" t="s">
        <v>67</v>
      </c>
      <c r="AG3366" t="s">
        <v>67</v>
      </c>
      <c r="AH3366" t="s">
        <v>67</v>
      </c>
      <c r="AI3366" t="s">
        <v>67</v>
      </c>
      <c r="AJ3366" t="s">
        <v>67</v>
      </c>
      <c r="AK3366" t="s">
        <v>67</v>
      </c>
      <c r="AL3366" t="s">
        <v>67</v>
      </c>
      <c r="AM3366" t="s">
        <v>67</v>
      </c>
      <c r="AN3366" t="s">
        <v>67</v>
      </c>
      <c r="AO3366" t="s">
        <v>67</v>
      </c>
      <c r="AP3366" t="s">
        <v>67</v>
      </c>
      <c r="AQ3366" t="s">
        <v>67</v>
      </c>
      <c r="AR3366" t="s">
        <v>67</v>
      </c>
      <c r="AS3366" t="s">
        <v>67</v>
      </c>
      <c r="AT3366" t="s">
        <v>67</v>
      </c>
      <c r="AU3366" t="s">
        <v>68</v>
      </c>
      <c r="AV3366" t="s">
        <v>68</v>
      </c>
      <c r="AW3366" t="s">
        <v>67</v>
      </c>
      <c r="AX3366" t="s">
        <v>67</v>
      </c>
      <c r="AY3366" t="s">
        <v>67</v>
      </c>
      <c r="AZ3366" t="s">
        <v>67</v>
      </c>
      <c r="BA3366" t="s">
        <v>67</v>
      </c>
      <c r="BB3366" t="s">
        <v>67</v>
      </c>
      <c r="BC3366">
        <v>5.0083121249999998</v>
      </c>
      <c r="BE3366" t="str">
        <f t="shared" si="52"/>
        <v>RENTABLE</v>
      </c>
    </row>
    <row r="3367" spans="1:57" x14ac:dyDescent="0.25">
      <c r="A3367" t="s">
        <v>0</v>
      </c>
      <c r="B3367" t="s">
        <v>16021</v>
      </c>
      <c r="C3367">
        <v>53</v>
      </c>
      <c r="D3367">
        <v>112</v>
      </c>
      <c r="E3367">
        <v>152</v>
      </c>
      <c r="F3367">
        <v>459</v>
      </c>
      <c r="G3367" t="s">
        <v>3269</v>
      </c>
      <c r="H3367">
        <v>16000</v>
      </c>
      <c r="I3367">
        <v>36500000</v>
      </c>
      <c r="J3367" t="s">
        <v>1755</v>
      </c>
      <c r="K3367" t="s">
        <v>3723</v>
      </c>
      <c r="L3367" t="s">
        <v>16022</v>
      </c>
      <c r="M3367">
        <v>87090</v>
      </c>
      <c r="N3367">
        <v>17568</v>
      </c>
      <c r="O3367" t="s">
        <v>4014</v>
      </c>
      <c r="P3367">
        <v>0</v>
      </c>
      <c r="Q3367" t="s">
        <v>16023</v>
      </c>
      <c r="R3367" t="s">
        <v>16024</v>
      </c>
      <c r="S3367">
        <v>142</v>
      </c>
      <c r="T3367" t="s">
        <v>64</v>
      </c>
      <c r="U3367" t="s">
        <v>65</v>
      </c>
      <c r="V3367" t="s">
        <v>126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  <c r="AC3367" t="s">
        <v>67</v>
      </c>
      <c r="AD3367" t="s">
        <v>67</v>
      </c>
      <c r="AE3367" t="s">
        <v>67</v>
      </c>
      <c r="AF3367" t="s">
        <v>67</v>
      </c>
      <c r="AG3367" t="s">
        <v>67</v>
      </c>
      <c r="AH3367" t="s">
        <v>67</v>
      </c>
      <c r="AI3367" t="s">
        <v>67</v>
      </c>
      <c r="AJ3367" t="s">
        <v>67</v>
      </c>
      <c r="AK3367" t="s">
        <v>67</v>
      </c>
      <c r="AL3367" t="s">
        <v>68</v>
      </c>
      <c r="AM3367" t="s">
        <v>67</v>
      </c>
      <c r="AN3367" t="s">
        <v>67</v>
      </c>
      <c r="AO3367" t="s">
        <v>67</v>
      </c>
      <c r="AP3367" t="s">
        <v>67</v>
      </c>
      <c r="AQ3367" t="s">
        <v>67</v>
      </c>
      <c r="AR3367" t="s">
        <v>67</v>
      </c>
      <c r="AS3367" t="s">
        <v>67</v>
      </c>
      <c r="AT3367" t="s">
        <v>67</v>
      </c>
      <c r="AU3367" t="s">
        <v>68</v>
      </c>
      <c r="AV3367" t="s">
        <v>67</v>
      </c>
      <c r="AW3367" t="s">
        <v>67</v>
      </c>
      <c r="AX3367" t="s">
        <v>68</v>
      </c>
      <c r="AY3367" t="s">
        <v>67</v>
      </c>
      <c r="AZ3367" t="s">
        <v>67</v>
      </c>
      <c r="BA3367" t="s">
        <v>67</v>
      </c>
      <c r="BB3367" t="s">
        <v>67</v>
      </c>
      <c r="BC3367">
        <v>4.5625</v>
      </c>
      <c r="BE3367" t="str">
        <f t="shared" si="52"/>
        <v>RENTABLE</v>
      </c>
    </row>
    <row r="3368" spans="1:57" x14ac:dyDescent="0.25">
      <c r="A3368" t="s">
        <v>0</v>
      </c>
      <c r="B3368" t="s">
        <v>13474</v>
      </c>
      <c r="C3368">
        <v>37</v>
      </c>
      <c r="D3368">
        <v>109</v>
      </c>
      <c r="E3368">
        <v>44</v>
      </c>
      <c r="F3368">
        <v>458</v>
      </c>
      <c r="G3368" t="s">
        <v>2261</v>
      </c>
      <c r="H3368">
        <v>1000</v>
      </c>
      <c r="I3368">
        <v>27362712</v>
      </c>
      <c r="J3368" t="s">
        <v>5816</v>
      </c>
      <c r="K3368" t="s">
        <v>2844</v>
      </c>
      <c r="L3368" t="s">
        <v>16025</v>
      </c>
      <c r="M3368">
        <v>5971</v>
      </c>
      <c r="N3368">
        <v>3199</v>
      </c>
      <c r="O3368" t="s">
        <v>7625</v>
      </c>
      <c r="P3368">
        <v>1</v>
      </c>
      <c r="Q3368" t="s">
        <v>16026</v>
      </c>
      <c r="R3368" t="s">
        <v>16027</v>
      </c>
      <c r="S3368">
        <v>60</v>
      </c>
      <c r="T3368" t="s">
        <v>64</v>
      </c>
      <c r="U3368" t="s">
        <v>65</v>
      </c>
      <c r="V3368" t="s">
        <v>66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  <c r="AC3368" t="s">
        <v>67</v>
      </c>
      <c r="AD3368" t="s">
        <v>67</v>
      </c>
      <c r="AE3368" t="s">
        <v>67</v>
      </c>
      <c r="AF3368" t="s">
        <v>67</v>
      </c>
      <c r="AG3368" t="s">
        <v>67</v>
      </c>
      <c r="AH3368" t="s">
        <v>67</v>
      </c>
      <c r="AI3368" t="s">
        <v>67</v>
      </c>
      <c r="AJ3368" t="s">
        <v>67</v>
      </c>
      <c r="AK3368" t="s">
        <v>67</v>
      </c>
      <c r="AL3368" t="s">
        <v>67</v>
      </c>
      <c r="AM3368" t="s">
        <v>68</v>
      </c>
      <c r="AN3368" t="s">
        <v>67</v>
      </c>
      <c r="AO3368" t="s">
        <v>67</v>
      </c>
      <c r="AP3368" t="s">
        <v>67</v>
      </c>
      <c r="AQ3368" t="s">
        <v>67</v>
      </c>
      <c r="AR3368" t="s">
        <v>67</v>
      </c>
      <c r="AS3368" t="s">
        <v>68</v>
      </c>
      <c r="AT3368" t="s">
        <v>67</v>
      </c>
      <c r="AU3368" t="s">
        <v>68</v>
      </c>
      <c r="AV3368" t="s">
        <v>68</v>
      </c>
      <c r="AW3368" t="s">
        <v>67</v>
      </c>
      <c r="AX3368" t="s">
        <v>67</v>
      </c>
      <c r="AY3368" t="s">
        <v>67</v>
      </c>
      <c r="AZ3368" t="s">
        <v>67</v>
      </c>
      <c r="BA3368" t="s">
        <v>67</v>
      </c>
      <c r="BB3368" t="s">
        <v>67</v>
      </c>
      <c r="BC3368">
        <v>3.4203389999999998</v>
      </c>
      <c r="BE3368" t="str">
        <f t="shared" si="52"/>
        <v>RENTABLE</v>
      </c>
    </row>
    <row r="3369" spans="1:57" x14ac:dyDescent="0.25">
      <c r="A3369" t="s">
        <v>0</v>
      </c>
      <c r="B3369" t="s">
        <v>16028</v>
      </c>
      <c r="C3369">
        <v>11</v>
      </c>
      <c r="D3369">
        <v>108</v>
      </c>
      <c r="E3369">
        <v>0</v>
      </c>
      <c r="F3369">
        <v>388</v>
      </c>
      <c r="G3369" t="s">
        <v>10285</v>
      </c>
      <c r="H3369">
        <v>585</v>
      </c>
      <c r="I3369">
        <v>34746109</v>
      </c>
      <c r="J3369" t="s">
        <v>16029</v>
      </c>
      <c r="K3369" t="s">
        <v>5255</v>
      </c>
      <c r="L3369" t="s">
        <v>16030</v>
      </c>
      <c r="M3369">
        <v>3122</v>
      </c>
      <c r="N3369">
        <v>3023</v>
      </c>
      <c r="O3369" t="s">
        <v>1263</v>
      </c>
      <c r="P3369">
        <v>2</v>
      </c>
      <c r="Q3369" t="s">
        <v>16031</v>
      </c>
      <c r="R3369" t="s">
        <v>16032</v>
      </c>
      <c r="S3369">
        <v>14</v>
      </c>
      <c r="T3369" t="s">
        <v>64</v>
      </c>
      <c r="U3369" t="s">
        <v>65</v>
      </c>
      <c r="V3369" t="s">
        <v>615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  <c r="AC3369" t="s">
        <v>67</v>
      </c>
      <c r="AD3369" t="s">
        <v>67</v>
      </c>
      <c r="AE3369" t="s">
        <v>67</v>
      </c>
      <c r="AF3369" t="s">
        <v>67</v>
      </c>
      <c r="AG3369" t="s">
        <v>67</v>
      </c>
      <c r="AH3369" t="s">
        <v>67</v>
      </c>
      <c r="AI3369" t="s">
        <v>67</v>
      </c>
      <c r="AJ3369" t="s">
        <v>68</v>
      </c>
      <c r="AK3369" t="s">
        <v>67</v>
      </c>
      <c r="AL3369" t="s">
        <v>67</v>
      </c>
      <c r="AM3369" t="s">
        <v>68</v>
      </c>
      <c r="AN3369" t="s">
        <v>67</v>
      </c>
      <c r="AO3369" t="s">
        <v>67</v>
      </c>
      <c r="AP3369" t="s">
        <v>67</v>
      </c>
      <c r="AQ3369" t="s">
        <v>67</v>
      </c>
      <c r="AR3369" t="s">
        <v>67</v>
      </c>
      <c r="AS3369" t="s">
        <v>68</v>
      </c>
      <c r="AT3369" t="s">
        <v>67</v>
      </c>
      <c r="AU3369" t="s">
        <v>68</v>
      </c>
      <c r="AV3369" t="s">
        <v>67</v>
      </c>
      <c r="AW3369" t="s">
        <v>67</v>
      </c>
      <c r="AX3369" t="s">
        <v>68</v>
      </c>
      <c r="AY3369" t="s">
        <v>67</v>
      </c>
      <c r="AZ3369" t="s">
        <v>67</v>
      </c>
      <c r="BA3369" t="s">
        <v>67</v>
      </c>
      <c r="BB3369" t="s">
        <v>67</v>
      </c>
      <c r="BC3369">
        <v>4.3432636249999996</v>
      </c>
      <c r="BE3369" t="str">
        <f t="shared" si="52"/>
        <v>RENTABLE</v>
      </c>
    </row>
    <row r="3370" spans="1:57" x14ac:dyDescent="0.25">
      <c r="A3370" t="s">
        <v>0</v>
      </c>
      <c r="B3370" t="s">
        <v>8222</v>
      </c>
      <c r="C3370">
        <v>327</v>
      </c>
      <c r="D3370">
        <v>100</v>
      </c>
      <c r="E3370">
        <v>129</v>
      </c>
      <c r="F3370">
        <v>3000</v>
      </c>
      <c r="G3370" t="s">
        <v>2485</v>
      </c>
      <c r="H3370">
        <v>23000</v>
      </c>
      <c r="I3370">
        <v>34963967</v>
      </c>
      <c r="J3370" t="s">
        <v>1444</v>
      </c>
      <c r="K3370" t="s">
        <v>93</v>
      </c>
      <c r="L3370" t="s">
        <v>16033</v>
      </c>
      <c r="M3370">
        <v>270441</v>
      </c>
      <c r="N3370">
        <v>39807</v>
      </c>
      <c r="O3370" t="s">
        <v>266</v>
      </c>
      <c r="P3370">
        <v>2</v>
      </c>
      <c r="Q3370" t="s">
        <v>16034</v>
      </c>
      <c r="R3370" t="s">
        <v>16035</v>
      </c>
      <c r="S3370">
        <v>378</v>
      </c>
      <c r="T3370" t="s">
        <v>64</v>
      </c>
      <c r="U3370" t="s">
        <v>65</v>
      </c>
      <c r="V3370" t="s">
        <v>615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  <c r="AC3370" t="s">
        <v>67</v>
      </c>
      <c r="AD3370" t="s">
        <v>67</v>
      </c>
      <c r="AE3370" t="s">
        <v>67</v>
      </c>
      <c r="AF3370" t="s">
        <v>67</v>
      </c>
      <c r="AG3370" t="s">
        <v>67</v>
      </c>
      <c r="AH3370" t="s">
        <v>67</v>
      </c>
      <c r="AI3370" t="s">
        <v>67</v>
      </c>
      <c r="AJ3370" t="s">
        <v>67</v>
      </c>
      <c r="AK3370" t="s">
        <v>67</v>
      </c>
      <c r="AL3370" t="s">
        <v>67</v>
      </c>
      <c r="AM3370" t="s">
        <v>68</v>
      </c>
      <c r="AN3370" t="s">
        <v>67</v>
      </c>
      <c r="AO3370" t="s">
        <v>67</v>
      </c>
      <c r="AP3370" t="s">
        <v>67</v>
      </c>
      <c r="AQ3370" t="s">
        <v>67</v>
      </c>
      <c r="AR3370" t="s">
        <v>67</v>
      </c>
      <c r="AS3370" t="s">
        <v>68</v>
      </c>
      <c r="AT3370" t="s">
        <v>67</v>
      </c>
      <c r="AU3370" t="s">
        <v>68</v>
      </c>
      <c r="AV3370" t="s">
        <v>67</v>
      </c>
      <c r="AW3370" t="s">
        <v>67</v>
      </c>
      <c r="AX3370" t="s">
        <v>67</v>
      </c>
      <c r="AY3370" t="s">
        <v>67</v>
      </c>
      <c r="AZ3370" t="s">
        <v>67</v>
      </c>
      <c r="BA3370" t="s">
        <v>67</v>
      </c>
      <c r="BB3370" t="s">
        <v>67</v>
      </c>
      <c r="BC3370">
        <v>4.3704958749999996</v>
      </c>
      <c r="BE3370" t="str">
        <f t="shared" si="52"/>
        <v>RENTABLE</v>
      </c>
    </row>
    <row r="3371" spans="1:57" x14ac:dyDescent="0.25">
      <c r="A3371" t="s">
        <v>0</v>
      </c>
      <c r="B3371" t="s">
        <v>16036</v>
      </c>
      <c r="C3371">
        <v>135</v>
      </c>
      <c r="D3371">
        <v>90</v>
      </c>
      <c r="E3371">
        <v>5</v>
      </c>
      <c r="F3371">
        <v>297</v>
      </c>
      <c r="G3371" t="s">
        <v>16037</v>
      </c>
      <c r="H3371">
        <v>449</v>
      </c>
      <c r="I3371">
        <v>25926543</v>
      </c>
      <c r="J3371" t="s">
        <v>3059</v>
      </c>
      <c r="K3371" t="s">
        <v>16038</v>
      </c>
      <c r="L3371" t="s">
        <v>16039</v>
      </c>
      <c r="M3371">
        <v>26609</v>
      </c>
      <c r="N3371">
        <v>1534</v>
      </c>
      <c r="O3371" t="s">
        <v>16040</v>
      </c>
      <c r="P3371">
        <v>1</v>
      </c>
      <c r="Q3371" t="s">
        <v>16041</v>
      </c>
      <c r="R3371" t="s">
        <v>16042</v>
      </c>
      <c r="S3371">
        <v>148</v>
      </c>
      <c r="T3371" t="s">
        <v>64</v>
      </c>
      <c r="U3371" t="s">
        <v>65</v>
      </c>
      <c r="V3371" t="s">
        <v>66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  <c r="AC3371" t="s">
        <v>67</v>
      </c>
      <c r="AD3371" t="s">
        <v>67</v>
      </c>
      <c r="AE3371" t="s">
        <v>67</v>
      </c>
      <c r="AF3371" t="s">
        <v>67</v>
      </c>
      <c r="AG3371" t="s">
        <v>67</v>
      </c>
      <c r="AH3371" t="s">
        <v>67</v>
      </c>
      <c r="AI3371" t="s">
        <v>67</v>
      </c>
      <c r="AJ3371" t="s">
        <v>68</v>
      </c>
      <c r="AK3371" t="s">
        <v>67</v>
      </c>
      <c r="AL3371" t="s">
        <v>67</v>
      </c>
      <c r="AM3371" t="s">
        <v>67</v>
      </c>
      <c r="AN3371" t="s">
        <v>68</v>
      </c>
      <c r="AO3371" t="s">
        <v>67</v>
      </c>
      <c r="AP3371" t="s">
        <v>67</v>
      </c>
      <c r="AQ3371" t="s">
        <v>67</v>
      </c>
      <c r="AR3371" t="s">
        <v>68</v>
      </c>
      <c r="AS3371" t="s">
        <v>67</v>
      </c>
      <c r="AT3371" t="s">
        <v>67</v>
      </c>
      <c r="AU3371" t="s">
        <v>67</v>
      </c>
      <c r="AV3371" t="s">
        <v>67</v>
      </c>
      <c r="AW3371" t="s">
        <v>67</v>
      </c>
      <c r="AX3371" t="s">
        <v>67</v>
      </c>
      <c r="AY3371" t="s">
        <v>67</v>
      </c>
      <c r="AZ3371" t="s">
        <v>67</v>
      </c>
      <c r="BA3371" t="s">
        <v>67</v>
      </c>
      <c r="BB3371" t="s">
        <v>67</v>
      </c>
      <c r="BC3371">
        <v>3.2408178749999998</v>
      </c>
      <c r="BE3371" t="str">
        <f t="shared" si="52"/>
        <v>RENTABLE</v>
      </c>
    </row>
    <row r="3372" spans="1:57" x14ac:dyDescent="0.25">
      <c r="A3372" t="s">
        <v>0</v>
      </c>
      <c r="B3372" t="s">
        <v>2524</v>
      </c>
      <c r="C3372">
        <v>127</v>
      </c>
      <c r="D3372">
        <v>130</v>
      </c>
      <c r="E3372">
        <v>0</v>
      </c>
      <c r="F3372">
        <v>602</v>
      </c>
      <c r="G3372" t="s">
        <v>2525</v>
      </c>
      <c r="H3372">
        <v>875</v>
      </c>
      <c r="I3372">
        <v>48468407.530000001</v>
      </c>
      <c r="J3372" t="s">
        <v>912</v>
      </c>
      <c r="K3372" t="s">
        <v>2526</v>
      </c>
      <c r="L3372" t="s">
        <v>2527</v>
      </c>
      <c r="M3372">
        <v>29935</v>
      </c>
      <c r="N3372">
        <v>2662</v>
      </c>
      <c r="O3372" t="s">
        <v>2528</v>
      </c>
      <c r="P3372">
        <v>0</v>
      </c>
      <c r="Q3372" t="s">
        <v>2529</v>
      </c>
      <c r="R3372" t="s">
        <v>2530</v>
      </c>
      <c r="S3372">
        <v>211</v>
      </c>
      <c r="T3372" t="s">
        <v>64</v>
      </c>
      <c r="U3372" t="s">
        <v>65</v>
      </c>
      <c r="V3372" t="s">
        <v>615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  <c r="AC3372" t="s">
        <v>67</v>
      </c>
      <c r="AD3372" t="s">
        <v>67</v>
      </c>
      <c r="AE3372" t="s">
        <v>67</v>
      </c>
      <c r="AF3372" t="s">
        <v>67</v>
      </c>
      <c r="AG3372" t="s">
        <v>67</v>
      </c>
      <c r="AH3372" t="s">
        <v>67</v>
      </c>
      <c r="AI3372" t="s">
        <v>67</v>
      </c>
      <c r="AJ3372" t="s">
        <v>67</v>
      </c>
      <c r="AK3372" t="s">
        <v>67</v>
      </c>
      <c r="AL3372" t="s">
        <v>67</v>
      </c>
      <c r="AM3372" t="s">
        <v>68</v>
      </c>
      <c r="AN3372" t="s">
        <v>67</v>
      </c>
      <c r="AO3372" t="s">
        <v>67</v>
      </c>
      <c r="AP3372" t="s">
        <v>67</v>
      </c>
      <c r="AQ3372" t="s">
        <v>67</v>
      </c>
      <c r="AR3372" t="s">
        <v>68</v>
      </c>
      <c r="AS3372" t="s">
        <v>67</v>
      </c>
      <c r="AT3372" t="s">
        <v>67</v>
      </c>
      <c r="AU3372" t="s">
        <v>67</v>
      </c>
      <c r="AV3372" t="s">
        <v>67</v>
      </c>
      <c r="AW3372" t="s">
        <v>67</v>
      </c>
      <c r="AX3372" t="s">
        <v>67</v>
      </c>
      <c r="AY3372" t="s">
        <v>68</v>
      </c>
      <c r="AZ3372" t="s">
        <v>67</v>
      </c>
      <c r="BA3372" t="s">
        <v>67</v>
      </c>
      <c r="BB3372" t="s">
        <v>67</v>
      </c>
      <c r="BC3372">
        <v>6.253747282</v>
      </c>
      <c r="BE3372" t="str">
        <f t="shared" si="52"/>
        <v>TRES RENTABLE</v>
      </c>
    </row>
    <row r="3373" spans="1:57" x14ac:dyDescent="0.25">
      <c r="A3373" t="s">
        <v>0</v>
      </c>
      <c r="B3373" t="s">
        <v>16043</v>
      </c>
      <c r="C3373">
        <v>164</v>
      </c>
      <c r="D3373">
        <v>94</v>
      </c>
      <c r="E3373">
        <v>19</v>
      </c>
      <c r="F3373">
        <v>117</v>
      </c>
      <c r="G3373" t="s">
        <v>16044</v>
      </c>
      <c r="H3373">
        <v>363</v>
      </c>
      <c r="I3373">
        <v>26049082</v>
      </c>
      <c r="J3373" t="s">
        <v>1710</v>
      </c>
      <c r="K3373" t="s">
        <v>16045</v>
      </c>
      <c r="L3373" t="s">
        <v>16046</v>
      </c>
      <c r="M3373">
        <v>76791</v>
      </c>
      <c r="N3373">
        <v>1024</v>
      </c>
      <c r="O3373" t="s">
        <v>16047</v>
      </c>
      <c r="P3373">
        <v>3</v>
      </c>
      <c r="Q3373" t="s">
        <v>16048</v>
      </c>
      <c r="R3373" t="s">
        <v>16049</v>
      </c>
      <c r="S3373">
        <v>100</v>
      </c>
      <c r="T3373" t="s">
        <v>64</v>
      </c>
      <c r="U3373" t="s">
        <v>65</v>
      </c>
      <c r="V3373" t="s">
        <v>615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  <c r="AC3373" t="s">
        <v>67</v>
      </c>
      <c r="AD3373" t="s">
        <v>67</v>
      </c>
      <c r="AE3373" t="s">
        <v>67</v>
      </c>
      <c r="AF3373" t="s">
        <v>67</v>
      </c>
      <c r="AG3373" t="s">
        <v>67</v>
      </c>
      <c r="AH3373" t="s">
        <v>67</v>
      </c>
      <c r="AI3373" t="s">
        <v>67</v>
      </c>
      <c r="AJ3373" t="s">
        <v>67</v>
      </c>
      <c r="AK3373" t="s">
        <v>67</v>
      </c>
      <c r="AL3373" t="s">
        <v>67</v>
      </c>
      <c r="AM3373" t="s">
        <v>68</v>
      </c>
      <c r="AN3373" t="s">
        <v>67</v>
      </c>
      <c r="AO3373" t="s">
        <v>67</v>
      </c>
      <c r="AP3373" t="s">
        <v>67</v>
      </c>
      <c r="AQ3373" t="s">
        <v>67</v>
      </c>
      <c r="AR3373" t="s">
        <v>67</v>
      </c>
      <c r="AS3373" t="s">
        <v>68</v>
      </c>
      <c r="AT3373" t="s">
        <v>67</v>
      </c>
      <c r="AU3373" t="s">
        <v>67</v>
      </c>
      <c r="AV3373" t="s">
        <v>67</v>
      </c>
      <c r="AW3373" t="s">
        <v>67</v>
      </c>
      <c r="AX3373" t="s">
        <v>67</v>
      </c>
      <c r="AY3373" t="s">
        <v>67</v>
      </c>
      <c r="AZ3373" t="s">
        <v>67</v>
      </c>
      <c r="BA3373" t="s">
        <v>67</v>
      </c>
      <c r="BB3373" t="s">
        <v>67</v>
      </c>
      <c r="BC3373">
        <v>3.2561352499999998</v>
      </c>
      <c r="BE3373" t="str">
        <f t="shared" si="52"/>
        <v>RENTABLE</v>
      </c>
    </row>
    <row r="3374" spans="1:57" x14ac:dyDescent="0.25">
      <c r="A3374" t="s">
        <v>0</v>
      </c>
      <c r="B3374" t="s">
        <v>16050</v>
      </c>
      <c r="C3374">
        <v>14</v>
      </c>
      <c r="D3374">
        <v>93</v>
      </c>
      <c r="E3374">
        <v>2</v>
      </c>
      <c r="F3374">
        <v>213</v>
      </c>
      <c r="G3374" t="s">
        <v>14875</v>
      </c>
      <c r="H3374">
        <v>484</v>
      </c>
      <c r="I3374">
        <v>48468407.530000001</v>
      </c>
      <c r="J3374" t="s">
        <v>6856</v>
      </c>
      <c r="K3374" t="s">
        <v>5604</v>
      </c>
      <c r="L3374" t="s">
        <v>16051</v>
      </c>
      <c r="M3374">
        <v>3904</v>
      </c>
      <c r="N3374">
        <v>1455</v>
      </c>
      <c r="O3374" t="s">
        <v>631</v>
      </c>
      <c r="P3374">
        <v>1</v>
      </c>
      <c r="Q3374" t="s">
        <v>16052</v>
      </c>
      <c r="R3374" t="s">
        <v>16053</v>
      </c>
      <c r="S3374">
        <v>48</v>
      </c>
      <c r="T3374" t="s">
        <v>64</v>
      </c>
      <c r="U3374" t="s">
        <v>65</v>
      </c>
      <c r="V3374" t="s">
        <v>126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  <c r="AC3374" t="s">
        <v>67</v>
      </c>
      <c r="AD3374" t="s">
        <v>67</v>
      </c>
      <c r="AE3374" t="s">
        <v>67</v>
      </c>
      <c r="AF3374" t="s">
        <v>67</v>
      </c>
      <c r="AG3374" t="s">
        <v>67</v>
      </c>
      <c r="AH3374" t="s">
        <v>67</v>
      </c>
      <c r="AI3374" t="s">
        <v>67</v>
      </c>
      <c r="AJ3374" t="s">
        <v>67</v>
      </c>
      <c r="AK3374" t="s">
        <v>67</v>
      </c>
      <c r="AL3374" t="s">
        <v>67</v>
      </c>
      <c r="AM3374" t="s">
        <v>68</v>
      </c>
      <c r="AN3374" t="s">
        <v>67</v>
      </c>
      <c r="AO3374" t="s">
        <v>67</v>
      </c>
      <c r="AP3374" t="s">
        <v>67</v>
      </c>
      <c r="AQ3374" t="s">
        <v>67</v>
      </c>
      <c r="AR3374" t="s">
        <v>67</v>
      </c>
      <c r="AS3374" t="s">
        <v>67</v>
      </c>
      <c r="AT3374" t="s">
        <v>68</v>
      </c>
      <c r="AU3374" t="s">
        <v>67</v>
      </c>
      <c r="AV3374" t="s">
        <v>67</v>
      </c>
      <c r="AW3374" t="s">
        <v>67</v>
      </c>
      <c r="AX3374" t="s">
        <v>67</v>
      </c>
      <c r="AY3374" t="s">
        <v>68</v>
      </c>
      <c r="AZ3374" t="s">
        <v>67</v>
      </c>
      <c r="BA3374" t="s">
        <v>67</v>
      </c>
      <c r="BB3374" t="s">
        <v>67</v>
      </c>
      <c r="BC3374">
        <v>6.253747282</v>
      </c>
      <c r="BE3374" t="str">
        <f t="shared" si="52"/>
        <v>TRES RENTABLE</v>
      </c>
    </row>
    <row r="3375" spans="1:57" x14ac:dyDescent="0.25">
      <c r="A3375" t="s">
        <v>0</v>
      </c>
      <c r="B3375" t="s">
        <v>16054</v>
      </c>
      <c r="C3375">
        <v>6</v>
      </c>
      <c r="D3375">
        <v>80</v>
      </c>
      <c r="E3375">
        <v>2</v>
      </c>
      <c r="F3375">
        <v>102</v>
      </c>
      <c r="G3375" t="s">
        <v>16055</v>
      </c>
      <c r="H3375">
        <v>861</v>
      </c>
      <c r="I3375">
        <v>48468407.530000001</v>
      </c>
      <c r="J3375" t="s">
        <v>983</v>
      </c>
      <c r="K3375" t="s">
        <v>16056</v>
      </c>
      <c r="L3375" t="s">
        <v>16057</v>
      </c>
      <c r="M3375">
        <v>59</v>
      </c>
      <c r="N3375">
        <v>1279</v>
      </c>
      <c r="O3375" t="s">
        <v>16058</v>
      </c>
      <c r="P3375">
        <v>1.3711729619999999</v>
      </c>
      <c r="Q3375" t="s">
        <v>96</v>
      </c>
      <c r="R3375" t="s">
        <v>16059</v>
      </c>
      <c r="S3375">
        <v>6</v>
      </c>
      <c r="T3375" t="s">
        <v>64</v>
      </c>
      <c r="U3375" t="s">
        <v>65</v>
      </c>
      <c r="V3375" t="s">
        <v>615</v>
      </c>
      <c r="W3375">
        <v>39752620.439999998</v>
      </c>
      <c r="X3375">
        <v>2016</v>
      </c>
      <c r="Y3375">
        <v>163</v>
      </c>
      <c r="Z3375">
        <v>7.8</v>
      </c>
      <c r="AA3375">
        <v>2.2204030549999998</v>
      </c>
      <c r="AB3375">
        <v>240</v>
      </c>
      <c r="AC3375" t="s">
        <v>67</v>
      </c>
      <c r="AD3375" t="s">
        <v>67</v>
      </c>
      <c r="AE3375" t="s">
        <v>67</v>
      </c>
      <c r="AF3375" t="s">
        <v>67</v>
      </c>
      <c r="AG3375" t="s">
        <v>67</v>
      </c>
      <c r="AH3375" t="s">
        <v>67</v>
      </c>
      <c r="AI3375" t="s">
        <v>67</v>
      </c>
      <c r="AJ3375" t="s">
        <v>67</v>
      </c>
      <c r="AK3375" t="s">
        <v>67</v>
      </c>
      <c r="AL3375" t="s">
        <v>67</v>
      </c>
      <c r="AM3375" t="s">
        <v>67</v>
      </c>
      <c r="AN3375" t="s">
        <v>67</v>
      </c>
      <c r="AO3375" t="s">
        <v>67</v>
      </c>
      <c r="AP3375" t="s">
        <v>67</v>
      </c>
      <c r="AQ3375" t="s">
        <v>68</v>
      </c>
      <c r="AR3375" t="s">
        <v>67</v>
      </c>
      <c r="AS3375" t="s">
        <v>67</v>
      </c>
      <c r="AT3375" t="s">
        <v>67</v>
      </c>
      <c r="AU3375" t="s">
        <v>67</v>
      </c>
      <c r="AV3375" t="s">
        <v>67</v>
      </c>
      <c r="AW3375" t="s">
        <v>67</v>
      </c>
      <c r="AX3375" t="s">
        <v>67</v>
      </c>
      <c r="AY3375" t="s">
        <v>67</v>
      </c>
      <c r="AZ3375" t="s">
        <v>67</v>
      </c>
      <c r="BA3375" t="s">
        <v>67</v>
      </c>
      <c r="BB3375" t="s">
        <v>67</v>
      </c>
      <c r="BC3375">
        <v>6.253747282</v>
      </c>
      <c r="BE3375" t="str">
        <f t="shared" si="52"/>
        <v>TRES RENTABLE</v>
      </c>
    </row>
    <row r="3376" spans="1:57" x14ac:dyDescent="0.25">
      <c r="A3376" t="s">
        <v>0</v>
      </c>
      <c r="B3376" t="s">
        <v>887</v>
      </c>
      <c r="C3376">
        <v>41</v>
      </c>
      <c r="D3376">
        <v>111</v>
      </c>
      <c r="E3376">
        <v>0</v>
      </c>
      <c r="F3376">
        <v>591</v>
      </c>
      <c r="G3376" t="s">
        <v>1756</v>
      </c>
      <c r="H3376">
        <v>18000</v>
      </c>
      <c r="I3376">
        <v>22551000</v>
      </c>
      <c r="J3376" t="s">
        <v>1444</v>
      </c>
      <c r="K3376" t="s">
        <v>618</v>
      </c>
      <c r="L3376" t="s">
        <v>16060</v>
      </c>
      <c r="M3376">
        <v>37269</v>
      </c>
      <c r="N3376">
        <v>37645</v>
      </c>
      <c r="O3376" t="s">
        <v>794</v>
      </c>
      <c r="P3376">
        <v>0</v>
      </c>
      <c r="Q3376" t="s">
        <v>16061</v>
      </c>
      <c r="R3376" t="s">
        <v>16062</v>
      </c>
      <c r="S3376">
        <v>165</v>
      </c>
      <c r="T3376" t="s">
        <v>64</v>
      </c>
      <c r="U3376" t="s">
        <v>87</v>
      </c>
      <c r="V3376" t="s">
        <v>66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  <c r="AC3376" t="s">
        <v>67</v>
      </c>
      <c r="AD3376" t="s">
        <v>67</v>
      </c>
      <c r="AE3376" t="s">
        <v>67</v>
      </c>
      <c r="AF3376" t="s">
        <v>67</v>
      </c>
      <c r="AG3376" t="s">
        <v>67</v>
      </c>
      <c r="AH3376" t="s">
        <v>67</v>
      </c>
      <c r="AI3376" t="s">
        <v>67</v>
      </c>
      <c r="AJ3376" t="s">
        <v>67</v>
      </c>
      <c r="AK3376" t="s">
        <v>67</v>
      </c>
      <c r="AL3376" t="s">
        <v>67</v>
      </c>
      <c r="AM3376" t="s">
        <v>68</v>
      </c>
      <c r="AN3376" t="s">
        <v>67</v>
      </c>
      <c r="AO3376" t="s">
        <v>67</v>
      </c>
      <c r="AP3376" t="s">
        <v>67</v>
      </c>
      <c r="AQ3376" t="s">
        <v>67</v>
      </c>
      <c r="AR3376" t="s">
        <v>67</v>
      </c>
      <c r="AS3376" t="s">
        <v>68</v>
      </c>
      <c r="AT3376" t="s">
        <v>67</v>
      </c>
      <c r="AU3376" t="s">
        <v>68</v>
      </c>
      <c r="AV3376" t="s">
        <v>67</v>
      </c>
      <c r="AW3376" t="s">
        <v>67</v>
      </c>
      <c r="AX3376" t="s">
        <v>67</v>
      </c>
      <c r="AY3376" t="s">
        <v>67</v>
      </c>
      <c r="AZ3376" t="s">
        <v>67</v>
      </c>
      <c r="BA3376" t="s">
        <v>67</v>
      </c>
      <c r="BB3376" t="s">
        <v>67</v>
      </c>
      <c r="BC3376">
        <v>2.8188749999999998</v>
      </c>
      <c r="BE3376" t="str">
        <f t="shared" si="52"/>
        <v>RENTABLE</v>
      </c>
    </row>
    <row r="3377" spans="1:57" x14ac:dyDescent="0.25">
      <c r="A3377" t="s">
        <v>0</v>
      </c>
      <c r="B3377" t="s">
        <v>16063</v>
      </c>
      <c r="C3377">
        <v>143</v>
      </c>
      <c r="D3377">
        <v>142</v>
      </c>
      <c r="E3377">
        <v>13</v>
      </c>
      <c r="F3377">
        <v>244</v>
      </c>
      <c r="G3377" t="s">
        <v>16064</v>
      </c>
      <c r="H3377">
        <v>803</v>
      </c>
      <c r="I3377">
        <v>22800000</v>
      </c>
      <c r="J3377" t="s">
        <v>81</v>
      </c>
      <c r="K3377" t="s">
        <v>16065</v>
      </c>
      <c r="L3377" t="s">
        <v>16066</v>
      </c>
      <c r="M3377">
        <v>59941</v>
      </c>
      <c r="N3377">
        <v>1769</v>
      </c>
      <c r="O3377" t="s">
        <v>1123</v>
      </c>
      <c r="P3377">
        <v>2</v>
      </c>
      <c r="Q3377" t="s">
        <v>16067</v>
      </c>
      <c r="R3377" t="s">
        <v>16068</v>
      </c>
      <c r="S3377">
        <v>452</v>
      </c>
      <c r="T3377" t="s">
        <v>64</v>
      </c>
      <c r="U3377" t="s">
        <v>87</v>
      </c>
      <c r="V3377" t="s">
        <v>16069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  <c r="AC3377" t="s">
        <v>67</v>
      </c>
      <c r="AD3377" t="s">
        <v>68</v>
      </c>
      <c r="AE3377" t="s">
        <v>67</v>
      </c>
      <c r="AF3377" t="s">
        <v>67</v>
      </c>
      <c r="AG3377" t="s">
        <v>67</v>
      </c>
      <c r="AH3377" t="s">
        <v>67</v>
      </c>
      <c r="AI3377" t="s">
        <v>67</v>
      </c>
      <c r="AJ3377" t="s">
        <v>68</v>
      </c>
      <c r="AK3377" t="s">
        <v>67</v>
      </c>
      <c r="AL3377" t="s">
        <v>67</v>
      </c>
      <c r="AM3377" t="s">
        <v>67</v>
      </c>
      <c r="AN3377" t="s">
        <v>67</v>
      </c>
      <c r="AO3377" t="s">
        <v>67</v>
      </c>
      <c r="AP3377" t="s">
        <v>67</v>
      </c>
      <c r="AQ3377" t="s">
        <v>68</v>
      </c>
      <c r="AR3377" t="s">
        <v>67</v>
      </c>
      <c r="AS3377" t="s">
        <v>67</v>
      </c>
      <c r="AT3377" t="s">
        <v>67</v>
      </c>
      <c r="AU3377" t="s">
        <v>67</v>
      </c>
      <c r="AV3377" t="s">
        <v>67</v>
      </c>
      <c r="AW3377" t="s">
        <v>67</v>
      </c>
      <c r="AX3377" t="s">
        <v>67</v>
      </c>
      <c r="AY3377" t="s">
        <v>67</v>
      </c>
      <c r="AZ3377" t="s">
        <v>67</v>
      </c>
      <c r="BA3377" t="s">
        <v>67</v>
      </c>
      <c r="BB3377" t="s">
        <v>67</v>
      </c>
      <c r="BC3377">
        <v>3.2571428569999998</v>
      </c>
      <c r="BE3377" t="str">
        <f t="shared" si="52"/>
        <v>RENTABLE</v>
      </c>
    </row>
    <row r="3378" spans="1:57" x14ac:dyDescent="0.25">
      <c r="A3378" t="s">
        <v>0</v>
      </c>
      <c r="B3378" t="s">
        <v>96</v>
      </c>
      <c r="C3378">
        <v>9</v>
      </c>
      <c r="D3378">
        <v>60</v>
      </c>
      <c r="E3378">
        <v>686.50921240000002</v>
      </c>
      <c r="F3378">
        <v>460</v>
      </c>
      <c r="G3378" t="s">
        <v>4376</v>
      </c>
      <c r="H3378">
        <v>666</v>
      </c>
      <c r="I3378">
        <v>48468407.530000001</v>
      </c>
      <c r="J3378" t="s">
        <v>494</v>
      </c>
      <c r="K3378" t="s">
        <v>16070</v>
      </c>
      <c r="L3378" t="s">
        <v>16071</v>
      </c>
      <c r="M3378">
        <v>5817</v>
      </c>
      <c r="N3378">
        <v>4043</v>
      </c>
      <c r="O3378" t="s">
        <v>16072</v>
      </c>
      <c r="P3378">
        <v>2</v>
      </c>
      <c r="Q3378" t="s">
        <v>16073</v>
      </c>
      <c r="R3378" t="s">
        <v>16074</v>
      </c>
      <c r="S3378">
        <v>25</v>
      </c>
      <c r="T3378" t="s">
        <v>64</v>
      </c>
      <c r="U3378" t="s">
        <v>65</v>
      </c>
      <c r="V3378" t="s">
        <v>1156</v>
      </c>
      <c r="W3378">
        <v>39752620.439999998</v>
      </c>
      <c r="X3378">
        <v>2002.470517</v>
      </c>
      <c r="Y3378">
        <v>579</v>
      </c>
      <c r="Z3378">
        <v>7.1</v>
      </c>
      <c r="AA3378">
        <v>16</v>
      </c>
      <c r="AB3378">
        <v>0</v>
      </c>
      <c r="AC3378" t="s">
        <v>67</v>
      </c>
      <c r="AD3378" t="s">
        <v>68</v>
      </c>
      <c r="AE3378" t="s">
        <v>67</v>
      </c>
      <c r="AF3378" t="s">
        <v>67</v>
      </c>
      <c r="AG3378" t="s">
        <v>67</v>
      </c>
      <c r="AH3378" t="s">
        <v>67</v>
      </c>
      <c r="AI3378" t="s">
        <v>67</v>
      </c>
      <c r="AJ3378" t="s">
        <v>68</v>
      </c>
      <c r="AK3378" t="s">
        <v>67</v>
      </c>
      <c r="AL3378" t="s">
        <v>67</v>
      </c>
      <c r="AM3378" t="s">
        <v>67</v>
      </c>
      <c r="AN3378" t="s">
        <v>67</v>
      </c>
      <c r="AO3378" t="s">
        <v>67</v>
      </c>
      <c r="AP3378" t="s">
        <v>67</v>
      </c>
      <c r="AQ3378" t="s">
        <v>67</v>
      </c>
      <c r="AR3378" t="s">
        <v>67</v>
      </c>
      <c r="AS3378" t="s">
        <v>67</v>
      </c>
      <c r="AT3378" t="s">
        <v>67</v>
      </c>
      <c r="AU3378" t="s">
        <v>68</v>
      </c>
      <c r="AV3378" t="s">
        <v>67</v>
      </c>
      <c r="AW3378" t="s">
        <v>67</v>
      </c>
      <c r="AX3378" t="s">
        <v>68</v>
      </c>
      <c r="AY3378" t="s">
        <v>67</v>
      </c>
      <c r="AZ3378" t="s">
        <v>67</v>
      </c>
      <c r="BA3378" t="s">
        <v>67</v>
      </c>
      <c r="BB3378" t="s">
        <v>67</v>
      </c>
      <c r="BC3378">
        <v>6.253747282</v>
      </c>
      <c r="BE3378" t="str">
        <f t="shared" si="52"/>
        <v>TRES RENTABLE</v>
      </c>
    </row>
    <row r="3379" spans="1:57" x14ac:dyDescent="0.25">
      <c r="A3379" t="s">
        <v>0</v>
      </c>
      <c r="B3379" t="s">
        <v>6336</v>
      </c>
      <c r="C3379">
        <v>109</v>
      </c>
      <c r="D3379">
        <v>107</v>
      </c>
      <c r="E3379">
        <v>0</v>
      </c>
      <c r="F3379">
        <v>112</v>
      </c>
      <c r="G3379" t="s">
        <v>16075</v>
      </c>
      <c r="H3379">
        <v>969</v>
      </c>
      <c r="I3379">
        <v>18090181</v>
      </c>
      <c r="J3379" t="s">
        <v>2693</v>
      </c>
      <c r="K3379" t="s">
        <v>3681</v>
      </c>
      <c r="L3379" t="s">
        <v>16076</v>
      </c>
      <c r="M3379">
        <v>38191</v>
      </c>
      <c r="N3379">
        <v>1775</v>
      </c>
      <c r="O3379" t="s">
        <v>16077</v>
      </c>
      <c r="P3379">
        <v>0</v>
      </c>
      <c r="Q3379" t="s">
        <v>16078</v>
      </c>
      <c r="R3379" t="s">
        <v>16079</v>
      </c>
      <c r="S3379">
        <v>271</v>
      </c>
      <c r="T3379" t="s">
        <v>64</v>
      </c>
      <c r="U3379" t="s">
        <v>65</v>
      </c>
      <c r="V3379" t="s">
        <v>615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  <c r="AC3379" t="s">
        <v>67</v>
      </c>
      <c r="AD3379" t="s">
        <v>67</v>
      </c>
      <c r="AE3379" t="s">
        <v>67</v>
      </c>
      <c r="AF3379" t="s">
        <v>67</v>
      </c>
      <c r="AG3379" t="s">
        <v>67</v>
      </c>
      <c r="AH3379" t="s">
        <v>67</v>
      </c>
      <c r="AI3379" t="s">
        <v>67</v>
      </c>
      <c r="AJ3379" t="s">
        <v>68</v>
      </c>
      <c r="AK3379" t="s">
        <v>67</v>
      </c>
      <c r="AL3379" t="s">
        <v>67</v>
      </c>
      <c r="AM3379" t="s">
        <v>67</v>
      </c>
      <c r="AN3379" t="s">
        <v>68</v>
      </c>
      <c r="AO3379" t="s">
        <v>67</v>
      </c>
      <c r="AP3379" t="s">
        <v>67</v>
      </c>
      <c r="AQ3379" t="s">
        <v>67</v>
      </c>
      <c r="AR3379" t="s">
        <v>68</v>
      </c>
      <c r="AS3379" t="s">
        <v>67</v>
      </c>
      <c r="AT3379" t="s">
        <v>67</v>
      </c>
      <c r="AU3379" t="s">
        <v>67</v>
      </c>
      <c r="AV3379" t="s">
        <v>67</v>
      </c>
      <c r="AW3379" t="s">
        <v>67</v>
      </c>
      <c r="AX3379" t="s">
        <v>67</v>
      </c>
      <c r="AY3379" t="s">
        <v>68</v>
      </c>
      <c r="AZ3379" t="s">
        <v>67</v>
      </c>
      <c r="BA3379" t="s">
        <v>67</v>
      </c>
      <c r="BB3379" t="s">
        <v>67</v>
      </c>
      <c r="BC3379">
        <v>2.2612726250000001</v>
      </c>
      <c r="BE3379" t="str">
        <f t="shared" si="52"/>
        <v>RENTABLE</v>
      </c>
    </row>
    <row r="3380" spans="1:57" x14ac:dyDescent="0.25">
      <c r="A3380" t="s">
        <v>0</v>
      </c>
      <c r="B3380" t="s">
        <v>5939</v>
      </c>
      <c r="C3380">
        <v>59</v>
      </c>
      <c r="D3380">
        <v>91</v>
      </c>
      <c r="E3380">
        <v>13</v>
      </c>
      <c r="F3380">
        <v>292</v>
      </c>
      <c r="G3380" t="s">
        <v>11502</v>
      </c>
      <c r="H3380">
        <v>452</v>
      </c>
      <c r="I3380">
        <v>17843379</v>
      </c>
      <c r="J3380" t="s">
        <v>1444</v>
      </c>
      <c r="K3380" t="s">
        <v>1857</v>
      </c>
      <c r="L3380" t="s">
        <v>16080</v>
      </c>
      <c r="M3380">
        <v>14904</v>
      </c>
      <c r="N3380">
        <v>1760</v>
      </c>
      <c r="O3380" t="s">
        <v>16081</v>
      </c>
      <c r="P3380">
        <v>2</v>
      </c>
      <c r="Q3380" t="s">
        <v>16082</v>
      </c>
      <c r="R3380" t="s">
        <v>16083</v>
      </c>
      <c r="S3380">
        <v>147</v>
      </c>
      <c r="T3380" t="s">
        <v>64</v>
      </c>
      <c r="U3380" t="s">
        <v>65</v>
      </c>
      <c r="V3380" t="s">
        <v>66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  <c r="AC3380" t="s">
        <v>67</v>
      </c>
      <c r="AD3380" t="s">
        <v>67</v>
      </c>
      <c r="AE3380" t="s">
        <v>67</v>
      </c>
      <c r="AF3380" t="s">
        <v>67</v>
      </c>
      <c r="AG3380" t="s">
        <v>67</v>
      </c>
      <c r="AH3380" t="s">
        <v>67</v>
      </c>
      <c r="AI3380" t="s">
        <v>67</v>
      </c>
      <c r="AJ3380" t="s">
        <v>67</v>
      </c>
      <c r="AK3380" t="s">
        <v>67</v>
      </c>
      <c r="AL3380" t="s">
        <v>67</v>
      </c>
      <c r="AM3380" t="s">
        <v>68</v>
      </c>
      <c r="AN3380" t="s">
        <v>67</v>
      </c>
      <c r="AO3380" t="s">
        <v>67</v>
      </c>
      <c r="AP3380" t="s">
        <v>67</v>
      </c>
      <c r="AQ3380" t="s">
        <v>67</v>
      </c>
      <c r="AR3380" t="s">
        <v>67</v>
      </c>
      <c r="AS3380" t="s">
        <v>68</v>
      </c>
      <c r="AT3380" t="s">
        <v>67</v>
      </c>
      <c r="AU3380" t="s">
        <v>68</v>
      </c>
      <c r="AV3380" t="s">
        <v>67</v>
      </c>
      <c r="AW3380" t="s">
        <v>67</v>
      </c>
      <c r="AX3380" t="s">
        <v>67</v>
      </c>
      <c r="AY3380" t="s">
        <v>67</v>
      </c>
      <c r="AZ3380" t="s">
        <v>67</v>
      </c>
      <c r="BA3380" t="s">
        <v>67</v>
      </c>
      <c r="BB3380" t="s">
        <v>67</v>
      </c>
      <c r="BC3380">
        <v>2.2304223749999998</v>
      </c>
      <c r="BE3380" t="str">
        <f t="shared" si="52"/>
        <v>RENTABLE</v>
      </c>
    </row>
    <row r="3381" spans="1:57" x14ac:dyDescent="0.25">
      <c r="A3381" t="s">
        <v>0</v>
      </c>
      <c r="B3381" t="s">
        <v>16084</v>
      </c>
      <c r="C3381">
        <v>95</v>
      </c>
      <c r="D3381">
        <v>112</v>
      </c>
      <c r="E3381">
        <v>3</v>
      </c>
      <c r="F3381">
        <v>268</v>
      </c>
      <c r="G3381" t="s">
        <v>16085</v>
      </c>
      <c r="H3381">
        <v>876</v>
      </c>
      <c r="I3381">
        <v>18811135</v>
      </c>
      <c r="J3381" t="s">
        <v>3438</v>
      </c>
      <c r="K3381" t="s">
        <v>6383</v>
      </c>
      <c r="L3381" t="s">
        <v>16086</v>
      </c>
      <c r="M3381">
        <v>15337</v>
      </c>
      <c r="N3381">
        <v>2832</v>
      </c>
      <c r="O3381" t="s">
        <v>454</v>
      </c>
      <c r="P3381">
        <v>0</v>
      </c>
      <c r="Q3381" t="s">
        <v>16087</v>
      </c>
      <c r="R3381" t="s">
        <v>16088</v>
      </c>
      <c r="S3381">
        <v>172</v>
      </c>
      <c r="T3381" t="s">
        <v>64</v>
      </c>
      <c r="U3381" t="s">
        <v>65</v>
      </c>
      <c r="V3381" t="s">
        <v>126</v>
      </c>
      <c r="W3381">
        <v>39752620.439999998</v>
      </c>
      <c r="X3381">
        <v>2006</v>
      </c>
      <c r="Y3381">
        <v>801</v>
      </c>
      <c r="Z3381">
        <v>7.5</v>
      </c>
      <c r="AA3381">
        <v>2.35</v>
      </c>
      <c r="AB3381">
        <v>0</v>
      </c>
      <c r="AC3381" t="s">
        <v>67</v>
      </c>
      <c r="AD3381" t="s">
        <v>67</v>
      </c>
      <c r="AE3381" t="s">
        <v>67</v>
      </c>
      <c r="AF3381" t="s">
        <v>67</v>
      </c>
      <c r="AG3381" t="s">
        <v>67</v>
      </c>
      <c r="AH3381" t="s">
        <v>67</v>
      </c>
      <c r="AI3381" t="s">
        <v>67</v>
      </c>
      <c r="AJ3381" t="s">
        <v>67</v>
      </c>
      <c r="AK3381" t="s">
        <v>67</v>
      </c>
      <c r="AL3381" t="s">
        <v>67</v>
      </c>
      <c r="AM3381" t="s">
        <v>67</v>
      </c>
      <c r="AN3381" t="s">
        <v>67</v>
      </c>
      <c r="AO3381" t="s">
        <v>67</v>
      </c>
      <c r="AP3381" t="s">
        <v>67</v>
      </c>
      <c r="AQ3381" t="s">
        <v>67</v>
      </c>
      <c r="AR3381" t="s">
        <v>67</v>
      </c>
      <c r="AS3381" t="s">
        <v>67</v>
      </c>
      <c r="AT3381" t="s">
        <v>67</v>
      </c>
      <c r="AU3381" t="s">
        <v>68</v>
      </c>
      <c r="AV3381" t="s">
        <v>67</v>
      </c>
      <c r="AW3381" t="s">
        <v>67</v>
      </c>
      <c r="AX3381" t="s">
        <v>67</v>
      </c>
      <c r="AY3381" t="s">
        <v>67</v>
      </c>
      <c r="AZ3381" t="s">
        <v>67</v>
      </c>
      <c r="BA3381" t="s">
        <v>67</v>
      </c>
      <c r="BB3381" t="s">
        <v>67</v>
      </c>
      <c r="BC3381">
        <v>6.253747282</v>
      </c>
      <c r="BE3381" t="str">
        <f t="shared" si="52"/>
        <v>TRES RENTABLE</v>
      </c>
    </row>
    <row r="3382" spans="1:57" x14ac:dyDescent="0.25">
      <c r="A3382" t="s">
        <v>0</v>
      </c>
      <c r="B3382" t="s">
        <v>14105</v>
      </c>
      <c r="C3382">
        <v>40</v>
      </c>
      <c r="D3382">
        <v>82</v>
      </c>
      <c r="E3382">
        <v>33</v>
      </c>
      <c r="F3382">
        <v>475</v>
      </c>
      <c r="G3382" t="s">
        <v>12289</v>
      </c>
      <c r="H3382">
        <v>744</v>
      </c>
      <c r="I3382">
        <v>17278980</v>
      </c>
      <c r="J3382" t="s">
        <v>1039</v>
      </c>
      <c r="K3382" t="s">
        <v>2667</v>
      </c>
      <c r="L3382" t="s">
        <v>16089</v>
      </c>
      <c r="M3382">
        <v>48225</v>
      </c>
      <c r="N3382">
        <v>2400</v>
      </c>
      <c r="O3382" t="s">
        <v>3994</v>
      </c>
      <c r="P3382">
        <v>0</v>
      </c>
      <c r="Q3382" t="s">
        <v>16090</v>
      </c>
      <c r="R3382" t="s">
        <v>16091</v>
      </c>
      <c r="S3382">
        <v>164</v>
      </c>
      <c r="T3382" t="s">
        <v>64</v>
      </c>
      <c r="U3382" t="s">
        <v>65</v>
      </c>
      <c r="V3382" t="s">
        <v>615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  <c r="AC3382" t="s">
        <v>67</v>
      </c>
      <c r="AD3382" t="s">
        <v>67</v>
      </c>
      <c r="AE3382" t="s">
        <v>67</v>
      </c>
      <c r="AF3382" t="s">
        <v>67</v>
      </c>
      <c r="AG3382" t="s">
        <v>67</v>
      </c>
      <c r="AH3382" t="s">
        <v>67</v>
      </c>
      <c r="AI3382" t="s">
        <v>67</v>
      </c>
      <c r="AJ3382" t="s">
        <v>67</v>
      </c>
      <c r="AK3382" t="s">
        <v>67</v>
      </c>
      <c r="AL3382" t="s">
        <v>67</v>
      </c>
      <c r="AM3382" t="s">
        <v>68</v>
      </c>
      <c r="AN3382" t="s">
        <v>67</v>
      </c>
      <c r="AO3382" t="s">
        <v>67</v>
      </c>
      <c r="AP3382" t="s">
        <v>67</v>
      </c>
      <c r="AQ3382" t="s">
        <v>67</v>
      </c>
      <c r="AR3382" t="s">
        <v>67</v>
      </c>
      <c r="AS3382" t="s">
        <v>67</v>
      </c>
      <c r="AT3382" t="s">
        <v>67</v>
      </c>
      <c r="AU3382" t="s">
        <v>67</v>
      </c>
      <c r="AV3382" t="s">
        <v>67</v>
      </c>
      <c r="AW3382" t="s">
        <v>67</v>
      </c>
      <c r="AX3382" t="s">
        <v>68</v>
      </c>
      <c r="AY3382" t="s">
        <v>67</v>
      </c>
      <c r="AZ3382" t="s">
        <v>67</v>
      </c>
      <c r="BA3382" t="s">
        <v>67</v>
      </c>
      <c r="BB3382" t="s">
        <v>67</v>
      </c>
      <c r="BC3382">
        <v>2.1598725000000001</v>
      </c>
      <c r="BE3382" t="str">
        <f t="shared" si="52"/>
        <v>RENTABLE</v>
      </c>
    </row>
    <row r="3383" spans="1:57" x14ac:dyDescent="0.25">
      <c r="A3383" t="s">
        <v>0</v>
      </c>
      <c r="B3383" t="s">
        <v>16092</v>
      </c>
      <c r="C3383">
        <v>121</v>
      </c>
      <c r="D3383">
        <v>97</v>
      </c>
      <c r="E3383">
        <v>3</v>
      </c>
      <c r="F3383">
        <v>631</v>
      </c>
      <c r="G3383" t="s">
        <v>1575</v>
      </c>
      <c r="H3383">
        <v>24000</v>
      </c>
      <c r="I3383">
        <v>16699684</v>
      </c>
      <c r="J3383" t="s">
        <v>1710</v>
      </c>
      <c r="K3383" t="s">
        <v>113</v>
      </c>
      <c r="L3383" t="s">
        <v>16093</v>
      </c>
      <c r="M3383">
        <v>17461</v>
      </c>
      <c r="N3383">
        <v>25792</v>
      </c>
      <c r="O3383" t="s">
        <v>5383</v>
      </c>
      <c r="P3383">
        <v>1</v>
      </c>
      <c r="Q3383" t="s">
        <v>16094</v>
      </c>
      <c r="R3383" t="s">
        <v>16095</v>
      </c>
      <c r="S3383">
        <v>78</v>
      </c>
      <c r="T3383" t="s">
        <v>64</v>
      </c>
      <c r="U3383" t="s">
        <v>65</v>
      </c>
      <c r="V3383" t="s">
        <v>126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  <c r="AC3383" t="s">
        <v>67</v>
      </c>
      <c r="AD3383" t="s">
        <v>67</v>
      </c>
      <c r="AE3383" t="s">
        <v>67</v>
      </c>
      <c r="AF3383" t="s">
        <v>67</v>
      </c>
      <c r="AG3383" t="s">
        <v>67</v>
      </c>
      <c r="AH3383" t="s">
        <v>67</v>
      </c>
      <c r="AI3383" t="s">
        <v>67</v>
      </c>
      <c r="AJ3383" t="s">
        <v>67</v>
      </c>
      <c r="AK3383" t="s">
        <v>67</v>
      </c>
      <c r="AL3383" t="s">
        <v>67</v>
      </c>
      <c r="AM3383" t="s">
        <v>68</v>
      </c>
      <c r="AN3383" t="s">
        <v>67</v>
      </c>
      <c r="AO3383" t="s">
        <v>67</v>
      </c>
      <c r="AP3383" t="s">
        <v>67</v>
      </c>
      <c r="AQ3383" t="s">
        <v>67</v>
      </c>
      <c r="AR3383" t="s">
        <v>67</v>
      </c>
      <c r="AS3383" t="s">
        <v>68</v>
      </c>
      <c r="AT3383" t="s">
        <v>67</v>
      </c>
      <c r="AU3383" t="s">
        <v>67</v>
      </c>
      <c r="AV3383" t="s">
        <v>67</v>
      </c>
      <c r="AW3383" t="s">
        <v>67</v>
      </c>
      <c r="AX3383" t="s">
        <v>67</v>
      </c>
      <c r="AY3383" t="s">
        <v>67</v>
      </c>
      <c r="AZ3383" t="s">
        <v>67</v>
      </c>
      <c r="BA3383" t="s">
        <v>67</v>
      </c>
      <c r="BB3383" t="s">
        <v>67</v>
      </c>
      <c r="BC3383">
        <v>2.0874605000000002</v>
      </c>
      <c r="BE3383" t="str">
        <f t="shared" si="52"/>
        <v>RENTABLE</v>
      </c>
    </row>
    <row r="3384" spans="1:57" x14ac:dyDescent="0.25">
      <c r="A3384" t="s">
        <v>0</v>
      </c>
      <c r="B3384" t="s">
        <v>5216</v>
      </c>
      <c r="C3384">
        <v>358</v>
      </c>
      <c r="D3384">
        <v>128</v>
      </c>
      <c r="E3384">
        <v>79</v>
      </c>
      <c r="F3384">
        <v>414</v>
      </c>
      <c r="G3384" t="s">
        <v>5217</v>
      </c>
      <c r="H3384">
        <v>13000</v>
      </c>
      <c r="I3384">
        <v>50815288</v>
      </c>
      <c r="J3384" t="s">
        <v>4103</v>
      </c>
      <c r="K3384" t="s">
        <v>1187</v>
      </c>
      <c r="L3384" t="s">
        <v>5218</v>
      </c>
      <c r="M3384">
        <v>109191</v>
      </c>
      <c r="N3384">
        <v>14747</v>
      </c>
      <c r="O3384" t="s">
        <v>5219</v>
      </c>
      <c r="P3384">
        <v>0</v>
      </c>
      <c r="Q3384" t="s">
        <v>5220</v>
      </c>
      <c r="R3384" t="s">
        <v>5221</v>
      </c>
      <c r="S3384">
        <v>625</v>
      </c>
      <c r="T3384" t="s">
        <v>64</v>
      </c>
      <c r="U3384" t="s">
        <v>65</v>
      </c>
      <c r="V3384" t="s">
        <v>615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  <c r="AC3384" t="s">
        <v>67</v>
      </c>
      <c r="AD3384" t="s">
        <v>67</v>
      </c>
      <c r="AE3384" t="s">
        <v>67</v>
      </c>
      <c r="AF3384" t="s">
        <v>67</v>
      </c>
      <c r="AG3384" t="s">
        <v>67</v>
      </c>
      <c r="AH3384" t="s">
        <v>67</v>
      </c>
      <c r="AI3384" t="s">
        <v>67</v>
      </c>
      <c r="AJ3384" t="s">
        <v>68</v>
      </c>
      <c r="AK3384" t="s">
        <v>67</v>
      </c>
      <c r="AL3384" t="s">
        <v>67</v>
      </c>
      <c r="AM3384" t="s">
        <v>67</v>
      </c>
      <c r="AN3384" t="s">
        <v>67</v>
      </c>
      <c r="AO3384" t="s">
        <v>67</v>
      </c>
      <c r="AP3384" t="s">
        <v>67</v>
      </c>
      <c r="AQ3384" t="s">
        <v>67</v>
      </c>
      <c r="AR3384" t="s">
        <v>67</v>
      </c>
      <c r="AS3384" t="s">
        <v>67</v>
      </c>
      <c r="AT3384" t="s">
        <v>67</v>
      </c>
      <c r="AU3384" t="s">
        <v>68</v>
      </c>
      <c r="AV3384" t="s">
        <v>67</v>
      </c>
      <c r="AW3384" t="s">
        <v>67</v>
      </c>
      <c r="AX3384" t="s">
        <v>67</v>
      </c>
      <c r="AY3384" t="s">
        <v>67</v>
      </c>
      <c r="AZ3384" t="s">
        <v>67</v>
      </c>
      <c r="BA3384" t="s">
        <v>67</v>
      </c>
      <c r="BB3384" t="s">
        <v>67</v>
      </c>
      <c r="BC3384">
        <v>1.0163057600000001</v>
      </c>
      <c r="BE3384" t="str">
        <f t="shared" si="52"/>
        <v>PEU RENTABLE</v>
      </c>
    </row>
    <row r="3385" spans="1:57" x14ac:dyDescent="0.25">
      <c r="A3385" t="s">
        <v>0</v>
      </c>
      <c r="B3385" t="s">
        <v>16096</v>
      </c>
      <c r="C3385">
        <v>288</v>
      </c>
      <c r="D3385">
        <v>102</v>
      </c>
      <c r="E3385">
        <v>126</v>
      </c>
      <c r="F3385">
        <v>517</v>
      </c>
      <c r="G3385" t="s">
        <v>1406</v>
      </c>
      <c r="H3385">
        <v>23000</v>
      </c>
      <c r="I3385">
        <v>15047419</v>
      </c>
      <c r="J3385" t="s">
        <v>1964</v>
      </c>
      <c r="K3385" t="s">
        <v>89</v>
      </c>
      <c r="L3385" t="s">
        <v>16097</v>
      </c>
      <c r="M3385">
        <v>357275</v>
      </c>
      <c r="N3385">
        <v>25462</v>
      </c>
      <c r="O3385" t="s">
        <v>3734</v>
      </c>
      <c r="P3385">
        <v>1</v>
      </c>
      <c r="Q3385" t="s">
        <v>16098</v>
      </c>
      <c r="R3385" t="s">
        <v>16099</v>
      </c>
      <c r="S3385">
        <v>1061</v>
      </c>
      <c r="T3385" t="s">
        <v>64</v>
      </c>
      <c r="U3385" t="s">
        <v>65</v>
      </c>
      <c r="V3385" t="s">
        <v>615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  <c r="AC3385" t="s">
        <v>67</v>
      </c>
      <c r="AD3385" t="s">
        <v>67</v>
      </c>
      <c r="AE3385" t="s">
        <v>67</v>
      </c>
      <c r="AF3385" t="s">
        <v>67</v>
      </c>
      <c r="AG3385" t="s">
        <v>67</v>
      </c>
      <c r="AH3385" t="s">
        <v>67</v>
      </c>
      <c r="AI3385" t="s">
        <v>67</v>
      </c>
      <c r="AJ3385" t="s">
        <v>67</v>
      </c>
      <c r="AK3385" t="s">
        <v>67</v>
      </c>
      <c r="AL3385" t="s">
        <v>67</v>
      </c>
      <c r="AM3385" t="s">
        <v>67</v>
      </c>
      <c r="AN3385" t="s">
        <v>67</v>
      </c>
      <c r="AO3385" t="s">
        <v>67</v>
      </c>
      <c r="AP3385" t="s">
        <v>67</v>
      </c>
      <c r="AQ3385" t="s">
        <v>67</v>
      </c>
      <c r="AR3385" t="s">
        <v>67</v>
      </c>
      <c r="AS3385" t="s">
        <v>67</v>
      </c>
      <c r="AT3385" t="s">
        <v>67</v>
      </c>
      <c r="AU3385" t="s">
        <v>68</v>
      </c>
      <c r="AV3385" t="s">
        <v>67</v>
      </c>
      <c r="AW3385" t="s">
        <v>67</v>
      </c>
      <c r="AX3385" t="s">
        <v>68</v>
      </c>
      <c r="AY3385" t="s">
        <v>67</v>
      </c>
      <c r="AZ3385" t="s">
        <v>67</v>
      </c>
      <c r="BA3385" t="s">
        <v>67</v>
      </c>
      <c r="BB3385" t="s">
        <v>67</v>
      </c>
      <c r="BC3385">
        <v>2.149631286</v>
      </c>
      <c r="BE3385" t="str">
        <f t="shared" si="52"/>
        <v>RENTABLE</v>
      </c>
    </row>
    <row r="3386" spans="1:57" x14ac:dyDescent="0.25">
      <c r="A3386" t="s">
        <v>0</v>
      </c>
      <c r="B3386" t="s">
        <v>8973</v>
      </c>
      <c r="C3386">
        <v>107</v>
      </c>
      <c r="D3386">
        <v>93</v>
      </c>
      <c r="E3386">
        <v>44</v>
      </c>
      <c r="F3386">
        <v>596</v>
      </c>
      <c r="G3386" t="s">
        <v>1977</v>
      </c>
      <c r="H3386">
        <v>15000</v>
      </c>
      <c r="I3386">
        <v>14015786</v>
      </c>
      <c r="J3386" t="s">
        <v>245</v>
      </c>
      <c r="K3386" t="s">
        <v>404</v>
      </c>
      <c r="L3386" t="s">
        <v>16100</v>
      </c>
      <c r="M3386">
        <v>37952</v>
      </c>
      <c r="N3386">
        <v>27646</v>
      </c>
      <c r="O3386" t="s">
        <v>1531</v>
      </c>
      <c r="P3386">
        <v>3</v>
      </c>
      <c r="Q3386" t="s">
        <v>16101</v>
      </c>
      <c r="R3386" t="s">
        <v>16102</v>
      </c>
      <c r="S3386">
        <v>298</v>
      </c>
      <c r="T3386" t="s">
        <v>64</v>
      </c>
      <c r="U3386" t="s">
        <v>65</v>
      </c>
      <c r="V3386" t="s">
        <v>615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  <c r="AC3386" t="s">
        <v>67</v>
      </c>
      <c r="AD3386" t="s">
        <v>67</v>
      </c>
      <c r="AE3386" t="s">
        <v>67</v>
      </c>
      <c r="AF3386" t="s">
        <v>67</v>
      </c>
      <c r="AG3386" t="s">
        <v>67</v>
      </c>
      <c r="AH3386" t="s">
        <v>67</v>
      </c>
      <c r="AI3386" t="s">
        <v>67</v>
      </c>
      <c r="AJ3386" t="s">
        <v>67</v>
      </c>
      <c r="AK3386" t="s">
        <v>67</v>
      </c>
      <c r="AL3386" t="s">
        <v>67</v>
      </c>
      <c r="AM3386" t="s">
        <v>67</v>
      </c>
      <c r="AN3386" t="s">
        <v>67</v>
      </c>
      <c r="AO3386" t="s">
        <v>67</v>
      </c>
      <c r="AP3386" t="s">
        <v>67</v>
      </c>
      <c r="AQ3386" t="s">
        <v>67</v>
      </c>
      <c r="AR3386" t="s">
        <v>67</v>
      </c>
      <c r="AS3386" t="s">
        <v>68</v>
      </c>
      <c r="AT3386" t="s">
        <v>67</v>
      </c>
      <c r="AU3386" t="s">
        <v>68</v>
      </c>
      <c r="AV3386" t="s">
        <v>67</v>
      </c>
      <c r="AW3386" t="s">
        <v>67</v>
      </c>
      <c r="AX3386" t="s">
        <v>67</v>
      </c>
      <c r="AY3386" t="s">
        <v>67</v>
      </c>
      <c r="AZ3386" t="s">
        <v>67</v>
      </c>
      <c r="BA3386" t="s">
        <v>67</v>
      </c>
      <c r="BB3386" t="s">
        <v>67</v>
      </c>
      <c r="BC3386">
        <v>2.8031571999999998</v>
      </c>
      <c r="BE3386" t="str">
        <f t="shared" si="52"/>
        <v>RENTABLE</v>
      </c>
    </row>
    <row r="3387" spans="1:57" x14ac:dyDescent="0.25">
      <c r="A3387" t="s">
        <v>0</v>
      </c>
      <c r="B3387" t="s">
        <v>16103</v>
      </c>
      <c r="C3387">
        <v>28</v>
      </c>
      <c r="D3387">
        <v>116</v>
      </c>
      <c r="E3387">
        <v>31</v>
      </c>
      <c r="F3387">
        <v>50</v>
      </c>
      <c r="G3387" t="s">
        <v>16104</v>
      </c>
      <c r="H3387">
        <v>539</v>
      </c>
      <c r="I3387">
        <v>48468407.530000001</v>
      </c>
      <c r="J3387" t="s">
        <v>453</v>
      </c>
      <c r="K3387" t="s">
        <v>4189</v>
      </c>
      <c r="L3387" t="s">
        <v>16105</v>
      </c>
      <c r="M3387">
        <v>8616</v>
      </c>
      <c r="N3387">
        <v>895</v>
      </c>
      <c r="O3387" t="s">
        <v>16106</v>
      </c>
      <c r="P3387">
        <v>2</v>
      </c>
      <c r="Q3387" t="s">
        <v>16107</v>
      </c>
      <c r="R3387" t="s">
        <v>16108</v>
      </c>
      <c r="S3387">
        <v>90</v>
      </c>
      <c r="T3387" t="s">
        <v>64</v>
      </c>
      <c r="U3387" t="s">
        <v>299</v>
      </c>
      <c r="V3387" t="s">
        <v>615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  <c r="AC3387" t="s">
        <v>67</v>
      </c>
      <c r="AD3387" t="s">
        <v>68</v>
      </c>
      <c r="AE3387" t="s">
        <v>67</v>
      </c>
      <c r="AF3387" t="s">
        <v>67</v>
      </c>
      <c r="AG3387" t="s">
        <v>67</v>
      </c>
      <c r="AH3387" t="s">
        <v>67</v>
      </c>
      <c r="AI3387" t="s">
        <v>67</v>
      </c>
      <c r="AJ3387" t="s">
        <v>68</v>
      </c>
      <c r="AK3387" t="s">
        <v>67</v>
      </c>
      <c r="AL3387" t="s">
        <v>67</v>
      </c>
      <c r="AM3387" t="s">
        <v>68</v>
      </c>
      <c r="AN3387" t="s">
        <v>67</v>
      </c>
      <c r="AO3387" t="s">
        <v>67</v>
      </c>
      <c r="AP3387" t="s">
        <v>67</v>
      </c>
      <c r="AQ3387" t="s">
        <v>67</v>
      </c>
      <c r="AR3387" t="s">
        <v>67</v>
      </c>
      <c r="AS3387" t="s">
        <v>67</v>
      </c>
      <c r="AT3387" t="s">
        <v>67</v>
      </c>
      <c r="AU3387" t="s">
        <v>67</v>
      </c>
      <c r="AV3387" t="s">
        <v>67</v>
      </c>
      <c r="AW3387" t="s">
        <v>67</v>
      </c>
      <c r="AX3387" t="s">
        <v>68</v>
      </c>
      <c r="AY3387" t="s">
        <v>67</v>
      </c>
      <c r="AZ3387" t="s">
        <v>67</v>
      </c>
      <c r="BA3387" t="s">
        <v>67</v>
      </c>
      <c r="BB3387" t="s">
        <v>67</v>
      </c>
      <c r="BC3387">
        <v>6.253747282</v>
      </c>
      <c r="BE3387" t="str">
        <f t="shared" si="52"/>
        <v>TRES RENTABLE</v>
      </c>
    </row>
    <row r="3388" spans="1:57" x14ac:dyDescent="0.25">
      <c r="A3388" t="s">
        <v>0</v>
      </c>
      <c r="B3388" t="s">
        <v>16109</v>
      </c>
      <c r="C3388">
        <v>91</v>
      </c>
      <c r="D3388">
        <v>138</v>
      </c>
      <c r="E3388">
        <v>78</v>
      </c>
      <c r="F3388">
        <v>968</v>
      </c>
      <c r="G3388" t="s">
        <v>5473</v>
      </c>
      <c r="H3388">
        <v>12000</v>
      </c>
      <c r="I3388">
        <v>10269307</v>
      </c>
      <c r="J3388" t="s">
        <v>365</v>
      </c>
      <c r="K3388" t="s">
        <v>4865</v>
      </c>
      <c r="L3388" t="s">
        <v>16110</v>
      </c>
      <c r="M3388">
        <v>53251</v>
      </c>
      <c r="N3388">
        <v>17524</v>
      </c>
      <c r="O3388" t="s">
        <v>410</v>
      </c>
      <c r="P3388">
        <v>0</v>
      </c>
      <c r="Q3388" t="s">
        <v>16111</v>
      </c>
      <c r="R3388" t="s">
        <v>16112</v>
      </c>
      <c r="S3388">
        <v>188</v>
      </c>
      <c r="T3388" t="s">
        <v>64</v>
      </c>
      <c r="U3388" t="s">
        <v>65</v>
      </c>
      <c r="V3388" t="s">
        <v>615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  <c r="AC3388" t="s">
        <v>67</v>
      </c>
      <c r="AD3388" t="s">
        <v>68</v>
      </c>
      <c r="AE3388" t="s">
        <v>67</v>
      </c>
      <c r="AF3388" t="s">
        <v>67</v>
      </c>
      <c r="AG3388" t="s">
        <v>67</v>
      </c>
      <c r="AH3388" t="s">
        <v>67</v>
      </c>
      <c r="AI3388" t="s">
        <v>67</v>
      </c>
      <c r="AJ3388" t="s">
        <v>68</v>
      </c>
      <c r="AK3388" t="s">
        <v>67</v>
      </c>
      <c r="AL3388" t="s">
        <v>67</v>
      </c>
      <c r="AM3388" t="s">
        <v>67</v>
      </c>
      <c r="AN3388" t="s">
        <v>67</v>
      </c>
      <c r="AO3388" t="s">
        <v>67</v>
      </c>
      <c r="AP3388" t="s">
        <v>67</v>
      </c>
      <c r="AQ3388" t="s">
        <v>67</v>
      </c>
      <c r="AR3388" t="s">
        <v>67</v>
      </c>
      <c r="AS3388" t="s">
        <v>67</v>
      </c>
      <c r="AT3388" t="s">
        <v>67</v>
      </c>
      <c r="AU3388" t="s">
        <v>67</v>
      </c>
      <c r="AV3388" t="s">
        <v>67</v>
      </c>
      <c r="AW3388" t="s">
        <v>67</v>
      </c>
      <c r="AX3388" t="s">
        <v>68</v>
      </c>
      <c r="AY3388" t="s">
        <v>67</v>
      </c>
      <c r="AZ3388" t="s">
        <v>67</v>
      </c>
      <c r="BA3388" t="s">
        <v>67</v>
      </c>
      <c r="BB3388" t="s">
        <v>67</v>
      </c>
      <c r="BC3388">
        <v>1.2836633749999999</v>
      </c>
      <c r="BE3388" t="str">
        <f t="shared" si="52"/>
        <v>PEU RENTABLE</v>
      </c>
    </row>
    <row r="3389" spans="1:57" x14ac:dyDescent="0.25">
      <c r="A3389" t="s">
        <v>0</v>
      </c>
      <c r="B3389" t="s">
        <v>12581</v>
      </c>
      <c r="C3389">
        <v>55</v>
      </c>
      <c r="D3389">
        <v>117</v>
      </c>
      <c r="E3389">
        <v>133</v>
      </c>
      <c r="F3389">
        <v>86</v>
      </c>
      <c r="G3389" t="s">
        <v>16113</v>
      </c>
      <c r="H3389">
        <v>471</v>
      </c>
      <c r="I3389">
        <v>48468407.530000001</v>
      </c>
      <c r="J3389" t="s">
        <v>245</v>
      </c>
      <c r="K3389" t="s">
        <v>7152</v>
      </c>
      <c r="L3389" t="s">
        <v>16114</v>
      </c>
      <c r="M3389">
        <v>2311</v>
      </c>
      <c r="N3389">
        <v>858</v>
      </c>
      <c r="O3389" t="s">
        <v>16115</v>
      </c>
      <c r="P3389">
        <v>1</v>
      </c>
      <c r="Q3389" t="s">
        <v>16116</v>
      </c>
      <c r="R3389" t="s">
        <v>16117</v>
      </c>
      <c r="S3389">
        <v>25</v>
      </c>
      <c r="T3389" t="s">
        <v>64</v>
      </c>
      <c r="U3389" t="s">
        <v>65</v>
      </c>
      <c r="V3389" t="s">
        <v>66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  <c r="AC3389" t="s">
        <v>67</v>
      </c>
      <c r="AD3389" t="s">
        <v>67</v>
      </c>
      <c r="AE3389" t="s">
        <v>67</v>
      </c>
      <c r="AF3389" t="s">
        <v>67</v>
      </c>
      <c r="AG3389" t="s">
        <v>67</v>
      </c>
      <c r="AH3389" t="s">
        <v>67</v>
      </c>
      <c r="AI3389" t="s">
        <v>67</v>
      </c>
      <c r="AJ3389" t="s">
        <v>67</v>
      </c>
      <c r="AK3389" t="s">
        <v>67</v>
      </c>
      <c r="AL3389" t="s">
        <v>67</v>
      </c>
      <c r="AM3389" t="s">
        <v>67</v>
      </c>
      <c r="AN3389" t="s">
        <v>67</v>
      </c>
      <c r="AO3389" t="s">
        <v>67</v>
      </c>
      <c r="AP3389" t="s">
        <v>67</v>
      </c>
      <c r="AQ3389" t="s">
        <v>67</v>
      </c>
      <c r="AR3389" t="s">
        <v>67</v>
      </c>
      <c r="AS3389" t="s">
        <v>68</v>
      </c>
      <c r="AT3389" t="s">
        <v>67</v>
      </c>
      <c r="AU3389" t="s">
        <v>68</v>
      </c>
      <c r="AV3389" t="s">
        <v>67</v>
      </c>
      <c r="AW3389" t="s">
        <v>67</v>
      </c>
      <c r="AX3389" t="s">
        <v>67</v>
      </c>
      <c r="AY3389" t="s">
        <v>67</v>
      </c>
      <c r="AZ3389" t="s">
        <v>67</v>
      </c>
      <c r="BA3389" t="s">
        <v>67</v>
      </c>
      <c r="BB3389" t="s">
        <v>67</v>
      </c>
      <c r="BC3389">
        <v>6.253747282</v>
      </c>
      <c r="BE3389" t="str">
        <f t="shared" si="52"/>
        <v>TRES RENTABLE</v>
      </c>
    </row>
    <row r="3390" spans="1:57" x14ac:dyDescent="0.25">
      <c r="A3390" t="s">
        <v>0</v>
      </c>
      <c r="B3390" t="s">
        <v>16118</v>
      </c>
      <c r="C3390">
        <v>231</v>
      </c>
      <c r="D3390">
        <v>93</v>
      </c>
      <c r="E3390">
        <v>132</v>
      </c>
      <c r="F3390">
        <v>216</v>
      </c>
      <c r="G3390" t="s">
        <v>4337</v>
      </c>
      <c r="H3390">
        <v>434</v>
      </c>
      <c r="I3390">
        <v>17536788</v>
      </c>
      <c r="J3390" t="s">
        <v>1444</v>
      </c>
      <c r="K3390" t="s">
        <v>16119</v>
      </c>
      <c r="L3390" t="s">
        <v>16120</v>
      </c>
      <c r="M3390">
        <v>49240</v>
      </c>
      <c r="N3390">
        <v>1183</v>
      </c>
      <c r="O3390" t="s">
        <v>16121</v>
      </c>
      <c r="P3390">
        <v>2</v>
      </c>
      <c r="Q3390" t="s">
        <v>16122</v>
      </c>
      <c r="R3390" t="s">
        <v>16123</v>
      </c>
      <c r="S3390">
        <v>142</v>
      </c>
      <c r="T3390" t="s">
        <v>64</v>
      </c>
      <c r="U3390" t="s">
        <v>65</v>
      </c>
      <c r="V3390" t="s">
        <v>66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  <c r="AC3390" t="s">
        <v>67</v>
      </c>
      <c r="AD3390" t="s">
        <v>67</v>
      </c>
      <c r="AE3390" t="s">
        <v>67</v>
      </c>
      <c r="AF3390" t="s">
        <v>67</v>
      </c>
      <c r="AG3390" t="s">
        <v>67</v>
      </c>
      <c r="AH3390" t="s">
        <v>67</v>
      </c>
      <c r="AI3390" t="s">
        <v>67</v>
      </c>
      <c r="AJ3390" t="s">
        <v>67</v>
      </c>
      <c r="AK3390" t="s">
        <v>67</v>
      </c>
      <c r="AL3390" t="s">
        <v>67</v>
      </c>
      <c r="AM3390" t="s">
        <v>68</v>
      </c>
      <c r="AN3390" t="s">
        <v>67</v>
      </c>
      <c r="AO3390" t="s">
        <v>67</v>
      </c>
      <c r="AP3390" t="s">
        <v>67</v>
      </c>
      <c r="AQ3390" t="s">
        <v>67</v>
      </c>
      <c r="AR3390" t="s">
        <v>67</v>
      </c>
      <c r="AS3390" t="s">
        <v>68</v>
      </c>
      <c r="AT3390" t="s">
        <v>67</v>
      </c>
      <c r="AU3390" t="s">
        <v>68</v>
      </c>
      <c r="AV3390" t="s">
        <v>67</v>
      </c>
      <c r="AW3390" t="s">
        <v>67</v>
      </c>
      <c r="AX3390" t="s">
        <v>67</v>
      </c>
      <c r="AY3390" t="s">
        <v>67</v>
      </c>
      <c r="AZ3390" t="s">
        <v>67</v>
      </c>
      <c r="BA3390" t="s">
        <v>67</v>
      </c>
      <c r="BB3390" t="s">
        <v>67</v>
      </c>
      <c r="BC3390">
        <v>2.1920985000000002</v>
      </c>
      <c r="BE3390" t="str">
        <f t="shared" si="52"/>
        <v>RENTABLE</v>
      </c>
    </row>
    <row r="3391" spans="1:57" x14ac:dyDescent="0.25">
      <c r="A3391" t="s">
        <v>0</v>
      </c>
      <c r="B3391" t="s">
        <v>3761</v>
      </c>
      <c r="C3391">
        <v>262</v>
      </c>
      <c r="D3391">
        <v>92</v>
      </c>
      <c r="E3391">
        <v>87</v>
      </c>
      <c r="F3391">
        <v>424</v>
      </c>
      <c r="G3391" t="s">
        <v>11584</v>
      </c>
      <c r="H3391">
        <v>15000</v>
      </c>
      <c r="I3391">
        <v>58401464</v>
      </c>
      <c r="J3391" t="s">
        <v>1710</v>
      </c>
      <c r="K3391" t="s">
        <v>213</v>
      </c>
      <c r="L3391" t="s">
        <v>16124</v>
      </c>
      <c r="M3391">
        <v>276746</v>
      </c>
      <c r="N3391">
        <v>16982</v>
      </c>
      <c r="O3391" t="s">
        <v>16125</v>
      </c>
      <c r="P3391">
        <v>1</v>
      </c>
      <c r="Q3391" t="s">
        <v>16126</v>
      </c>
      <c r="R3391" t="s">
        <v>16127</v>
      </c>
      <c r="S3391">
        <v>264</v>
      </c>
      <c r="T3391" t="s">
        <v>64</v>
      </c>
      <c r="U3391" t="s">
        <v>65</v>
      </c>
      <c r="V3391" t="s">
        <v>66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  <c r="AC3391" t="s">
        <v>67</v>
      </c>
      <c r="AD3391" t="s">
        <v>67</v>
      </c>
      <c r="AE3391" t="s">
        <v>67</v>
      </c>
      <c r="AF3391" t="s">
        <v>67</v>
      </c>
      <c r="AG3391" t="s">
        <v>67</v>
      </c>
      <c r="AH3391" t="s">
        <v>67</v>
      </c>
      <c r="AI3391" t="s">
        <v>67</v>
      </c>
      <c r="AJ3391" t="s">
        <v>67</v>
      </c>
      <c r="AK3391" t="s">
        <v>67</v>
      </c>
      <c r="AL3391" t="s">
        <v>67</v>
      </c>
      <c r="AM3391" t="s">
        <v>68</v>
      </c>
      <c r="AN3391" t="s">
        <v>67</v>
      </c>
      <c r="AO3391" t="s">
        <v>67</v>
      </c>
      <c r="AP3391" t="s">
        <v>67</v>
      </c>
      <c r="AQ3391" t="s">
        <v>67</v>
      </c>
      <c r="AR3391" t="s">
        <v>67</v>
      </c>
      <c r="AS3391" t="s">
        <v>68</v>
      </c>
      <c r="AT3391" t="s">
        <v>67</v>
      </c>
      <c r="AU3391" t="s">
        <v>67</v>
      </c>
      <c r="AV3391" t="s">
        <v>67</v>
      </c>
      <c r="AW3391" t="s">
        <v>67</v>
      </c>
      <c r="AX3391" t="s">
        <v>67</v>
      </c>
      <c r="AY3391" t="s">
        <v>67</v>
      </c>
      <c r="AZ3391" t="s">
        <v>67</v>
      </c>
      <c r="BA3391" t="s">
        <v>67</v>
      </c>
      <c r="BB3391" t="s">
        <v>67</v>
      </c>
      <c r="BC3391">
        <v>7.3001829999999996</v>
      </c>
      <c r="BE3391" t="str">
        <f t="shared" si="52"/>
        <v>TRES RENTABLE</v>
      </c>
    </row>
    <row r="3392" spans="1:57" x14ac:dyDescent="0.25">
      <c r="A3392" t="s">
        <v>0</v>
      </c>
      <c r="B3392" t="s">
        <v>16128</v>
      </c>
      <c r="C3392">
        <v>7</v>
      </c>
      <c r="D3392">
        <v>110</v>
      </c>
      <c r="E3392">
        <v>10</v>
      </c>
      <c r="F3392">
        <v>582</v>
      </c>
      <c r="G3392" t="s">
        <v>1075</v>
      </c>
      <c r="H3392">
        <v>851</v>
      </c>
      <c r="I3392">
        <v>8880705</v>
      </c>
      <c r="J3392" t="s">
        <v>1444</v>
      </c>
      <c r="K3392" t="s">
        <v>832</v>
      </c>
      <c r="L3392" t="s">
        <v>16129</v>
      </c>
      <c r="M3392">
        <v>1103</v>
      </c>
      <c r="N3392">
        <v>3293</v>
      </c>
      <c r="O3392" t="s">
        <v>2891</v>
      </c>
      <c r="P3392">
        <v>0</v>
      </c>
      <c r="Q3392" t="s">
        <v>16130</v>
      </c>
      <c r="R3392" t="s">
        <v>16131</v>
      </c>
      <c r="S3392">
        <v>11</v>
      </c>
      <c r="T3392" t="s">
        <v>64</v>
      </c>
      <c r="U3392" t="s">
        <v>65</v>
      </c>
      <c r="V3392" t="s">
        <v>615</v>
      </c>
      <c r="W3392">
        <v>39752620.439999998</v>
      </c>
      <c r="X3392">
        <v>1994</v>
      </c>
      <c r="Y3392">
        <v>780</v>
      </c>
      <c r="Z3392">
        <v>6.5</v>
      </c>
      <c r="AA3392">
        <v>1.85</v>
      </c>
      <c r="AB3392">
        <v>160</v>
      </c>
      <c r="AC3392" t="s">
        <v>67</v>
      </c>
      <c r="AD3392" t="s">
        <v>67</v>
      </c>
      <c r="AE3392" t="s">
        <v>67</v>
      </c>
      <c r="AF3392" t="s">
        <v>67</v>
      </c>
      <c r="AG3392" t="s">
        <v>67</v>
      </c>
      <c r="AH3392" t="s">
        <v>67</v>
      </c>
      <c r="AI3392" t="s">
        <v>67</v>
      </c>
      <c r="AJ3392" t="s">
        <v>67</v>
      </c>
      <c r="AK3392" t="s">
        <v>67</v>
      </c>
      <c r="AL3392" t="s">
        <v>67</v>
      </c>
      <c r="AM3392" t="s">
        <v>68</v>
      </c>
      <c r="AN3392" t="s">
        <v>67</v>
      </c>
      <c r="AO3392" t="s">
        <v>67</v>
      </c>
      <c r="AP3392" t="s">
        <v>67</v>
      </c>
      <c r="AQ3392" t="s">
        <v>67</v>
      </c>
      <c r="AR3392" t="s">
        <v>67</v>
      </c>
      <c r="AS3392" t="s">
        <v>68</v>
      </c>
      <c r="AT3392" t="s">
        <v>67</v>
      </c>
      <c r="AU3392" t="s">
        <v>68</v>
      </c>
      <c r="AV3392" t="s">
        <v>67</v>
      </c>
      <c r="AW3392" t="s">
        <v>67</v>
      </c>
      <c r="AX3392" t="s">
        <v>67</v>
      </c>
      <c r="AY3392" t="s">
        <v>67</v>
      </c>
      <c r="AZ3392" t="s">
        <v>67</v>
      </c>
      <c r="BA3392" t="s">
        <v>67</v>
      </c>
      <c r="BB3392" t="s">
        <v>67</v>
      </c>
      <c r="BC3392">
        <v>6.253747282</v>
      </c>
      <c r="BE3392" t="str">
        <f t="shared" si="52"/>
        <v>TRES RENTABLE</v>
      </c>
    </row>
    <row r="3393" spans="1:57" x14ac:dyDescent="0.25">
      <c r="A3393" t="s">
        <v>777</v>
      </c>
      <c r="B3393" t="s">
        <v>9195</v>
      </c>
      <c r="C3393">
        <v>196</v>
      </c>
      <c r="D3393">
        <v>92</v>
      </c>
      <c r="E3393">
        <v>54</v>
      </c>
      <c r="F3393">
        <v>306</v>
      </c>
      <c r="G3393" t="s">
        <v>1852</v>
      </c>
      <c r="H3393">
        <v>776</v>
      </c>
      <c r="I3393">
        <v>8279017</v>
      </c>
      <c r="J3393" t="s">
        <v>11596</v>
      </c>
      <c r="K3393" t="s">
        <v>341</v>
      </c>
      <c r="L3393" t="s">
        <v>16132</v>
      </c>
      <c r="M3393">
        <v>34191</v>
      </c>
      <c r="N3393">
        <v>1761</v>
      </c>
      <c r="O3393" t="s">
        <v>2272</v>
      </c>
      <c r="P3393">
        <v>1</v>
      </c>
      <c r="Q3393" t="s">
        <v>16133</v>
      </c>
      <c r="R3393" t="s">
        <v>16134</v>
      </c>
      <c r="S3393">
        <v>339</v>
      </c>
      <c r="T3393" t="s">
        <v>64</v>
      </c>
      <c r="U3393" t="s">
        <v>87</v>
      </c>
      <c r="V3393" t="s">
        <v>615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  <c r="AC3393" t="s">
        <v>67</v>
      </c>
      <c r="AD3393" t="s">
        <v>67</v>
      </c>
      <c r="AE3393" t="s">
        <v>67</v>
      </c>
      <c r="AF3393" t="s">
        <v>67</v>
      </c>
      <c r="AG3393" t="s">
        <v>67</v>
      </c>
      <c r="AH3393" t="s">
        <v>67</v>
      </c>
      <c r="AI3393" t="s">
        <v>67</v>
      </c>
      <c r="AJ3393" t="s">
        <v>67</v>
      </c>
      <c r="AK3393" t="s">
        <v>67</v>
      </c>
      <c r="AL3393" t="s">
        <v>67</v>
      </c>
      <c r="AM3393" t="s">
        <v>67</v>
      </c>
      <c r="AN3393" t="s">
        <v>67</v>
      </c>
      <c r="AO3393" t="s">
        <v>67</v>
      </c>
      <c r="AP3393" t="s">
        <v>67</v>
      </c>
      <c r="AQ3393" t="s">
        <v>67</v>
      </c>
      <c r="AR3393" t="s">
        <v>68</v>
      </c>
      <c r="AS3393" t="s">
        <v>67</v>
      </c>
      <c r="AT3393" t="s">
        <v>67</v>
      </c>
      <c r="AU3393" t="s">
        <v>68</v>
      </c>
      <c r="AV3393" t="s">
        <v>67</v>
      </c>
      <c r="AW3393" t="s">
        <v>67</v>
      </c>
      <c r="AX3393" t="s">
        <v>67</v>
      </c>
      <c r="AY3393" t="s">
        <v>67</v>
      </c>
      <c r="AZ3393" t="s">
        <v>67</v>
      </c>
      <c r="BA3393" t="s">
        <v>67</v>
      </c>
      <c r="BB3393" t="s">
        <v>67</v>
      </c>
      <c r="BC3393">
        <v>1.034877125</v>
      </c>
      <c r="BE3393" t="str">
        <f t="shared" si="52"/>
        <v>PEU RENTABLE</v>
      </c>
    </row>
    <row r="3394" spans="1:57" x14ac:dyDescent="0.25">
      <c r="A3394" t="s">
        <v>0</v>
      </c>
      <c r="B3394" t="s">
        <v>12386</v>
      </c>
      <c r="C3394">
        <v>83</v>
      </c>
      <c r="D3394">
        <v>104</v>
      </c>
      <c r="E3394">
        <v>18</v>
      </c>
      <c r="F3394">
        <v>741</v>
      </c>
      <c r="G3394" t="s">
        <v>4717</v>
      </c>
      <c r="H3394">
        <v>1000</v>
      </c>
      <c r="I3394">
        <v>10106233</v>
      </c>
      <c r="J3394" t="s">
        <v>2556</v>
      </c>
      <c r="K3394" t="s">
        <v>2518</v>
      </c>
      <c r="L3394" t="s">
        <v>16135</v>
      </c>
      <c r="M3394">
        <v>12702</v>
      </c>
      <c r="N3394">
        <v>5190</v>
      </c>
      <c r="O3394" t="s">
        <v>6588</v>
      </c>
      <c r="P3394">
        <v>0</v>
      </c>
      <c r="Q3394" t="s">
        <v>16136</v>
      </c>
      <c r="R3394" t="s">
        <v>16137</v>
      </c>
      <c r="S3394">
        <v>32</v>
      </c>
      <c r="T3394" t="s">
        <v>64</v>
      </c>
      <c r="U3394" t="s">
        <v>65</v>
      </c>
      <c r="V3394" t="s">
        <v>126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  <c r="AC3394" t="s">
        <v>67</v>
      </c>
      <c r="AD3394" t="s">
        <v>67</v>
      </c>
      <c r="AE3394" t="s">
        <v>67</v>
      </c>
      <c r="AF3394" t="s">
        <v>67</v>
      </c>
      <c r="AG3394" t="s">
        <v>67</v>
      </c>
      <c r="AH3394" t="s">
        <v>67</v>
      </c>
      <c r="AI3394" t="s">
        <v>67</v>
      </c>
      <c r="AJ3394" t="s">
        <v>67</v>
      </c>
      <c r="AK3394" t="s">
        <v>67</v>
      </c>
      <c r="AL3394" t="s">
        <v>67</v>
      </c>
      <c r="AM3394" t="s">
        <v>68</v>
      </c>
      <c r="AN3394" t="s">
        <v>67</v>
      </c>
      <c r="AO3394" t="s">
        <v>67</v>
      </c>
      <c r="AP3394" t="s">
        <v>67</v>
      </c>
      <c r="AQ3394" t="s">
        <v>67</v>
      </c>
      <c r="AR3394" t="s">
        <v>67</v>
      </c>
      <c r="AS3394" t="s">
        <v>67</v>
      </c>
      <c r="AT3394" t="s">
        <v>67</v>
      </c>
      <c r="AU3394" t="s">
        <v>68</v>
      </c>
      <c r="AV3394" t="s">
        <v>67</v>
      </c>
      <c r="AW3394" t="s">
        <v>67</v>
      </c>
      <c r="AX3394" t="s">
        <v>67</v>
      </c>
      <c r="AY3394" t="s">
        <v>67</v>
      </c>
      <c r="AZ3394" t="s">
        <v>67</v>
      </c>
      <c r="BA3394" t="s">
        <v>67</v>
      </c>
      <c r="BB3394" t="s">
        <v>67</v>
      </c>
      <c r="BC3394">
        <v>1.2632791249999999</v>
      </c>
      <c r="BE3394" t="str">
        <f t="shared" si="52"/>
        <v>PEU RENTABLE</v>
      </c>
    </row>
    <row r="3395" spans="1:57" x14ac:dyDescent="0.25">
      <c r="A3395" t="s">
        <v>0</v>
      </c>
      <c r="B3395" t="s">
        <v>600</v>
      </c>
      <c r="C3395">
        <v>18</v>
      </c>
      <c r="D3395">
        <v>98</v>
      </c>
      <c r="E3395">
        <v>198</v>
      </c>
      <c r="F3395">
        <v>636</v>
      </c>
      <c r="G3395" t="s">
        <v>2552</v>
      </c>
      <c r="H3395">
        <v>1000</v>
      </c>
      <c r="I3395">
        <v>48468407.530000001</v>
      </c>
      <c r="J3395" t="s">
        <v>1710</v>
      </c>
      <c r="K3395" t="s">
        <v>1849</v>
      </c>
      <c r="L3395" t="s">
        <v>16138</v>
      </c>
      <c r="M3395">
        <v>6124</v>
      </c>
      <c r="N3395">
        <v>3502</v>
      </c>
      <c r="O3395" t="s">
        <v>6771</v>
      </c>
      <c r="P3395">
        <v>2</v>
      </c>
      <c r="Q3395" t="s">
        <v>16139</v>
      </c>
      <c r="R3395" t="s">
        <v>16140</v>
      </c>
      <c r="S3395">
        <v>55</v>
      </c>
      <c r="T3395" t="s">
        <v>64</v>
      </c>
      <c r="U3395" t="s">
        <v>65</v>
      </c>
      <c r="V3395" t="s">
        <v>66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  <c r="AC3395" t="s">
        <v>67</v>
      </c>
      <c r="AD3395" t="s">
        <v>67</v>
      </c>
      <c r="AE3395" t="s">
        <v>67</v>
      </c>
      <c r="AF3395" t="s">
        <v>67</v>
      </c>
      <c r="AG3395" t="s">
        <v>67</v>
      </c>
      <c r="AH3395" t="s">
        <v>67</v>
      </c>
      <c r="AI3395" t="s">
        <v>67</v>
      </c>
      <c r="AJ3395" t="s">
        <v>67</v>
      </c>
      <c r="AK3395" t="s">
        <v>67</v>
      </c>
      <c r="AL3395" t="s">
        <v>67</v>
      </c>
      <c r="AM3395" t="s">
        <v>68</v>
      </c>
      <c r="AN3395" t="s">
        <v>67</v>
      </c>
      <c r="AO3395" t="s">
        <v>67</v>
      </c>
      <c r="AP3395" t="s">
        <v>67</v>
      </c>
      <c r="AQ3395" t="s">
        <v>67</v>
      </c>
      <c r="AR3395" t="s">
        <v>67</v>
      </c>
      <c r="AS3395" t="s">
        <v>68</v>
      </c>
      <c r="AT3395" t="s">
        <v>67</v>
      </c>
      <c r="AU3395" t="s">
        <v>67</v>
      </c>
      <c r="AV3395" t="s">
        <v>67</v>
      </c>
      <c r="AW3395" t="s">
        <v>67</v>
      </c>
      <c r="AX3395" t="s">
        <v>67</v>
      </c>
      <c r="AY3395" t="s">
        <v>67</v>
      </c>
      <c r="AZ3395" t="s">
        <v>67</v>
      </c>
      <c r="BA3395" t="s">
        <v>67</v>
      </c>
      <c r="BB3395" t="s">
        <v>67</v>
      </c>
      <c r="BC3395">
        <v>6.253747282</v>
      </c>
      <c r="BE3395" t="str">
        <f t="shared" ref="BE3395:BE3458" si="53">IF(AND(BC3395&gt;=$BH$6,BC3395&lt;$BH$7),"PAS RENTABLE",IF(AND(BC3395&gt;=$BH$7,BC3395&lt;$BH$8),"PEU RENTABLE",IF(AND(BC3395&gt;=$BH$8,BC3395&lt;$BH$9),"RENTABLE",IF(AND(BC3395&gt;=$BH$9,BC3395&lt;=$BH$10),"TRES RENTABLE"))))</f>
        <v>TRES RENTABLE</v>
      </c>
    </row>
    <row r="3396" spans="1:57" x14ac:dyDescent="0.25">
      <c r="A3396" t="s">
        <v>0</v>
      </c>
      <c r="B3396" t="s">
        <v>11072</v>
      </c>
      <c r="C3396">
        <v>11</v>
      </c>
      <c r="D3396">
        <v>89</v>
      </c>
      <c r="E3396">
        <v>15</v>
      </c>
      <c r="F3396">
        <v>660</v>
      </c>
      <c r="G3396" t="s">
        <v>6409</v>
      </c>
      <c r="H3396">
        <v>883</v>
      </c>
      <c r="I3396">
        <v>4692814</v>
      </c>
      <c r="J3396" t="s">
        <v>1700</v>
      </c>
      <c r="K3396" t="s">
        <v>4573</v>
      </c>
      <c r="L3396" t="s">
        <v>16141</v>
      </c>
      <c r="M3396">
        <v>2870</v>
      </c>
      <c r="N3396">
        <v>3291</v>
      </c>
      <c r="O3396" t="s">
        <v>1871</v>
      </c>
      <c r="P3396">
        <v>2</v>
      </c>
      <c r="Q3396" t="s">
        <v>16142</v>
      </c>
      <c r="R3396" t="s">
        <v>16143</v>
      </c>
      <c r="S3396">
        <v>34</v>
      </c>
      <c r="T3396" t="s">
        <v>64</v>
      </c>
      <c r="U3396" t="s">
        <v>65</v>
      </c>
      <c r="V3396" t="s">
        <v>66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  <c r="AC3396" t="s">
        <v>67</v>
      </c>
      <c r="AD3396" t="s">
        <v>67</v>
      </c>
      <c r="AE3396" t="s">
        <v>67</v>
      </c>
      <c r="AF3396" t="s">
        <v>67</v>
      </c>
      <c r="AG3396" t="s">
        <v>67</v>
      </c>
      <c r="AH3396" t="s">
        <v>67</v>
      </c>
      <c r="AI3396" t="s">
        <v>67</v>
      </c>
      <c r="AJ3396" t="s">
        <v>67</v>
      </c>
      <c r="AK3396" t="s">
        <v>67</v>
      </c>
      <c r="AL3396" t="s">
        <v>67</v>
      </c>
      <c r="AM3396" t="s">
        <v>68</v>
      </c>
      <c r="AN3396" t="s">
        <v>67</v>
      </c>
      <c r="AO3396" t="s">
        <v>67</v>
      </c>
      <c r="AP3396" t="s">
        <v>67</v>
      </c>
      <c r="AQ3396" t="s">
        <v>67</v>
      </c>
      <c r="AR3396" t="s">
        <v>67</v>
      </c>
      <c r="AS3396" t="s">
        <v>67</v>
      </c>
      <c r="AT3396" t="s">
        <v>67</v>
      </c>
      <c r="AU3396" t="s">
        <v>67</v>
      </c>
      <c r="AV3396" t="s">
        <v>67</v>
      </c>
      <c r="AW3396" t="s">
        <v>67</v>
      </c>
      <c r="AX3396" t="s">
        <v>67</v>
      </c>
      <c r="AY3396" t="s">
        <v>67</v>
      </c>
      <c r="AZ3396" t="s">
        <v>67</v>
      </c>
      <c r="BA3396" t="s">
        <v>67</v>
      </c>
      <c r="BB3396" t="s">
        <v>67</v>
      </c>
      <c r="BC3396">
        <v>0.58660175000000003</v>
      </c>
      <c r="BE3396" t="str">
        <f t="shared" si="53"/>
        <v>PAS RENTABLE</v>
      </c>
    </row>
    <row r="3397" spans="1:57" x14ac:dyDescent="0.25">
      <c r="A3397" t="s">
        <v>0</v>
      </c>
      <c r="B3397" t="s">
        <v>16144</v>
      </c>
      <c r="C3397">
        <v>72</v>
      </c>
      <c r="D3397">
        <v>92</v>
      </c>
      <c r="E3397">
        <v>26</v>
      </c>
      <c r="F3397">
        <v>417</v>
      </c>
      <c r="G3397" t="s">
        <v>5934</v>
      </c>
      <c r="H3397">
        <v>1000</v>
      </c>
      <c r="I3397">
        <v>5018450</v>
      </c>
      <c r="J3397" t="s">
        <v>3661</v>
      </c>
      <c r="K3397" t="s">
        <v>2836</v>
      </c>
      <c r="L3397" t="s">
        <v>16145</v>
      </c>
      <c r="M3397">
        <v>8546</v>
      </c>
      <c r="N3397">
        <v>2687</v>
      </c>
      <c r="O3397" t="s">
        <v>11124</v>
      </c>
      <c r="P3397">
        <v>0</v>
      </c>
      <c r="Q3397" t="s">
        <v>16146</v>
      </c>
      <c r="R3397" t="s">
        <v>16147</v>
      </c>
      <c r="S3397">
        <v>86</v>
      </c>
      <c r="T3397" t="s">
        <v>64</v>
      </c>
      <c r="U3397" t="s">
        <v>65</v>
      </c>
      <c r="V3397" t="s">
        <v>615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  <c r="AC3397" t="s">
        <v>67</v>
      </c>
      <c r="AD3397" t="s">
        <v>67</v>
      </c>
      <c r="AE3397" t="s">
        <v>67</v>
      </c>
      <c r="AF3397" t="s">
        <v>67</v>
      </c>
      <c r="AG3397" t="s">
        <v>67</v>
      </c>
      <c r="AH3397" t="s">
        <v>67</v>
      </c>
      <c r="AI3397" t="s">
        <v>67</v>
      </c>
      <c r="AJ3397" t="s">
        <v>67</v>
      </c>
      <c r="AK3397" t="s">
        <v>67</v>
      </c>
      <c r="AL3397" t="s">
        <v>67</v>
      </c>
      <c r="AM3397" t="s">
        <v>68</v>
      </c>
      <c r="AN3397" t="s">
        <v>67</v>
      </c>
      <c r="AO3397" t="s">
        <v>67</v>
      </c>
      <c r="AP3397" t="s">
        <v>67</v>
      </c>
      <c r="AQ3397" t="s">
        <v>67</v>
      </c>
      <c r="AR3397" t="s">
        <v>67</v>
      </c>
      <c r="AS3397" t="s">
        <v>68</v>
      </c>
      <c r="AT3397" t="s">
        <v>67</v>
      </c>
      <c r="AU3397" t="s">
        <v>67</v>
      </c>
      <c r="AV3397" t="s">
        <v>67</v>
      </c>
      <c r="AW3397" t="s">
        <v>67</v>
      </c>
      <c r="AX3397" t="s">
        <v>67</v>
      </c>
      <c r="AY3397" t="s">
        <v>68</v>
      </c>
      <c r="AZ3397" t="s">
        <v>67</v>
      </c>
      <c r="BA3397" t="s">
        <v>67</v>
      </c>
      <c r="BB3397" t="s">
        <v>67</v>
      </c>
      <c r="BC3397">
        <v>0.62730624999999995</v>
      </c>
      <c r="BE3397" t="str">
        <f t="shared" si="53"/>
        <v>PEU RENTABLE</v>
      </c>
    </row>
    <row r="3398" spans="1:57" x14ac:dyDescent="0.25">
      <c r="A3398" t="s">
        <v>0</v>
      </c>
      <c r="B3398" t="s">
        <v>12581</v>
      </c>
      <c r="C3398">
        <v>51</v>
      </c>
      <c r="D3398">
        <v>140</v>
      </c>
      <c r="E3398">
        <v>133</v>
      </c>
      <c r="F3398">
        <v>136</v>
      </c>
      <c r="G3398" t="s">
        <v>2564</v>
      </c>
      <c r="H3398">
        <v>12000</v>
      </c>
      <c r="I3398">
        <v>25967000</v>
      </c>
      <c r="J3398" t="s">
        <v>245</v>
      </c>
      <c r="K3398" t="s">
        <v>792</v>
      </c>
      <c r="L3398" t="s">
        <v>16148</v>
      </c>
      <c r="M3398">
        <v>21254</v>
      </c>
      <c r="N3398">
        <v>13180</v>
      </c>
      <c r="O3398" t="s">
        <v>16149</v>
      </c>
      <c r="P3398">
        <v>3</v>
      </c>
      <c r="Q3398" t="s">
        <v>16150</v>
      </c>
      <c r="R3398" t="s">
        <v>16151</v>
      </c>
      <c r="S3398">
        <v>86</v>
      </c>
      <c r="T3398" t="s">
        <v>64</v>
      </c>
      <c r="U3398" t="s">
        <v>87</v>
      </c>
      <c r="V3398" t="s">
        <v>126</v>
      </c>
      <c r="W3398">
        <v>39752620.439999998</v>
      </c>
      <c r="X3398">
        <v>1992</v>
      </c>
      <c r="Y3398">
        <v>898</v>
      </c>
      <c r="Z3398">
        <v>7.5</v>
      </c>
      <c r="AA3398">
        <v>2.35</v>
      </c>
      <c r="AB3398">
        <v>788</v>
      </c>
      <c r="AC3398" t="s">
        <v>67</v>
      </c>
      <c r="AD3398" t="s">
        <v>67</v>
      </c>
      <c r="AE3398" t="s">
        <v>67</v>
      </c>
      <c r="AF3398" t="s">
        <v>67</v>
      </c>
      <c r="AG3398" t="s">
        <v>67</v>
      </c>
      <c r="AH3398" t="s">
        <v>67</v>
      </c>
      <c r="AI3398" t="s">
        <v>67</v>
      </c>
      <c r="AJ3398" t="s">
        <v>67</v>
      </c>
      <c r="AK3398" t="s">
        <v>67</v>
      </c>
      <c r="AL3398" t="s">
        <v>67</v>
      </c>
      <c r="AM3398" t="s">
        <v>67</v>
      </c>
      <c r="AN3398" t="s">
        <v>67</v>
      </c>
      <c r="AO3398" t="s">
        <v>67</v>
      </c>
      <c r="AP3398" t="s">
        <v>67</v>
      </c>
      <c r="AQ3398" t="s">
        <v>67</v>
      </c>
      <c r="AR3398" t="s">
        <v>67</v>
      </c>
      <c r="AS3398" t="s">
        <v>68</v>
      </c>
      <c r="AT3398" t="s">
        <v>67</v>
      </c>
      <c r="AU3398" t="s">
        <v>68</v>
      </c>
      <c r="AV3398" t="s">
        <v>67</v>
      </c>
      <c r="AW3398" t="s">
        <v>67</v>
      </c>
      <c r="AX3398" t="s">
        <v>67</v>
      </c>
      <c r="AY3398" t="s">
        <v>67</v>
      </c>
      <c r="AZ3398" t="s">
        <v>67</v>
      </c>
      <c r="BA3398" t="s">
        <v>67</v>
      </c>
      <c r="BB3398" t="s">
        <v>67</v>
      </c>
      <c r="BC3398">
        <v>6.253747282</v>
      </c>
      <c r="BE3398" t="str">
        <f t="shared" si="53"/>
        <v>TRES RENTABLE</v>
      </c>
    </row>
    <row r="3399" spans="1:57" x14ac:dyDescent="0.25">
      <c r="A3399" t="s">
        <v>0</v>
      </c>
      <c r="B3399" t="s">
        <v>96</v>
      </c>
      <c r="C3399">
        <v>18</v>
      </c>
      <c r="D3399">
        <v>60</v>
      </c>
      <c r="E3399">
        <v>686.50921240000002</v>
      </c>
      <c r="F3399">
        <v>648</v>
      </c>
      <c r="G3399" t="s">
        <v>2899</v>
      </c>
      <c r="H3399">
        <v>3000</v>
      </c>
      <c r="I3399">
        <v>48468407.530000001</v>
      </c>
      <c r="J3399" t="s">
        <v>16152</v>
      </c>
      <c r="K3399" t="s">
        <v>760</v>
      </c>
      <c r="L3399" t="s">
        <v>16153</v>
      </c>
      <c r="M3399">
        <v>22848</v>
      </c>
      <c r="N3399">
        <v>6034</v>
      </c>
      <c r="O3399" t="s">
        <v>762</v>
      </c>
      <c r="P3399">
        <v>0</v>
      </c>
      <c r="Q3399" t="s">
        <v>16154</v>
      </c>
      <c r="R3399" t="s">
        <v>16155</v>
      </c>
      <c r="S3399">
        <v>85</v>
      </c>
      <c r="T3399" t="s">
        <v>64</v>
      </c>
      <c r="U3399" t="s">
        <v>96</v>
      </c>
      <c r="V3399" t="s">
        <v>2664</v>
      </c>
      <c r="W3399">
        <v>39752620.439999998</v>
      </c>
      <c r="X3399">
        <v>2002.470517</v>
      </c>
      <c r="Y3399">
        <v>788</v>
      </c>
      <c r="Z3399">
        <v>8.3000000000000007</v>
      </c>
      <c r="AA3399">
        <v>16</v>
      </c>
      <c r="AB3399">
        <v>18000</v>
      </c>
      <c r="AC3399" t="s">
        <v>67</v>
      </c>
      <c r="AD3399" t="s">
        <v>67</v>
      </c>
      <c r="AE3399" t="s">
        <v>67</v>
      </c>
      <c r="AF3399" t="s">
        <v>67</v>
      </c>
      <c r="AG3399" t="s">
        <v>67</v>
      </c>
      <c r="AH3399" t="s">
        <v>67</v>
      </c>
      <c r="AI3399" t="s">
        <v>67</v>
      </c>
      <c r="AJ3399" t="s">
        <v>67</v>
      </c>
      <c r="AK3399" t="s">
        <v>67</v>
      </c>
      <c r="AL3399" t="s">
        <v>67</v>
      </c>
      <c r="AM3399" t="s">
        <v>67</v>
      </c>
      <c r="AN3399" t="s">
        <v>68</v>
      </c>
      <c r="AO3399" t="s">
        <v>67</v>
      </c>
      <c r="AP3399" t="s">
        <v>67</v>
      </c>
      <c r="AQ3399" t="s">
        <v>68</v>
      </c>
      <c r="AR3399" t="s">
        <v>67</v>
      </c>
      <c r="AS3399" t="s">
        <v>67</v>
      </c>
      <c r="AT3399" t="s">
        <v>67</v>
      </c>
      <c r="AU3399" t="s">
        <v>68</v>
      </c>
      <c r="AV3399" t="s">
        <v>67</v>
      </c>
      <c r="AW3399" t="s">
        <v>67</v>
      </c>
      <c r="AX3399" t="s">
        <v>67</v>
      </c>
      <c r="AY3399" t="s">
        <v>68</v>
      </c>
      <c r="AZ3399" t="s">
        <v>67</v>
      </c>
      <c r="BA3399" t="s">
        <v>67</v>
      </c>
      <c r="BB3399" t="s">
        <v>67</v>
      </c>
      <c r="BC3399">
        <v>6.253747282</v>
      </c>
      <c r="BE3399" t="str">
        <f t="shared" si="53"/>
        <v>TRES RENTABLE</v>
      </c>
    </row>
    <row r="3400" spans="1:57" x14ac:dyDescent="0.25">
      <c r="A3400" t="s">
        <v>0</v>
      </c>
      <c r="B3400" t="s">
        <v>16156</v>
      </c>
      <c r="C3400">
        <v>328</v>
      </c>
      <c r="D3400">
        <v>90</v>
      </c>
      <c r="E3400">
        <v>26</v>
      </c>
      <c r="F3400">
        <v>0</v>
      </c>
      <c r="G3400" t="s">
        <v>2435</v>
      </c>
      <c r="H3400">
        <v>1000</v>
      </c>
      <c r="I3400">
        <v>3442820</v>
      </c>
      <c r="J3400" t="s">
        <v>16157</v>
      </c>
      <c r="K3400" t="s">
        <v>2648</v>
      </c>
      <c r="L3400" t="s">
        <v>16158</v>
      </c>
      <c r="M3400">
        <v>31489</v>
      </c>
      <c r="N3400">
        <v>1442</v>
      </c>
      <c r="O3400" t="s">
        <v>16159</v>
      </c>
      <c r="P3400">
        <v>0</v>
      </c>
      <c r="Q3400" t="s">
        <v>16160</v>
      </c>
      <c r="R3400" t="s">
        <v>16161</v>
      </c>
      <c r="S3400">
        <v>140</v>
      </c>
      <c r="T3400" t="s">
        <v>64</v>
      </c>
      <c r="U3400" t="s">
        <v>65</v>
      </c>
      <c r="V3400" t="s">
        <v>615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  <c r="AC3400" t="s">
        <v>67</v>
      </c>
      <c r="AD3400" t="s">
        <v>67</v>
      </c>
      <c r="AE3400" t="s">
        <v>67</v>
      </c>
      <c r="AF3400" t="s">
        <v>67</v>
      </c>
      <c r="AG3400" t="s">
        <v>67</v>
      </c>
      <c r="AH3400" t="s">
        <v>67</v>
      </c>
      <c r="AI3400" t="s">
        <v>67</v>
      </c>
      <c r="AJ3400" t="s">
        <v>67</v>
      </c>
      <c r="AK3400" t="s">
        <v>67</v>
      </c>
      <c r="AL3400" t="s">
        <v>67</v>
      </c>
      <c r="AM3400" t="s">
        <v>68</v>
      </c>
      <c r="AN3400" t="s">
        <v>67</v>
      </c>
      <c r="AO3400" t="s">
        <v>67</v>
      </c>
      <c r="AP3400" t="s">
        <v>67</v>
      </c>
      <c r="AQ3400" t="s">
        <v>67</v>
      </c>
      <c r="AR3400" t="s">
        <v>67</v>
      </c>
      <c r="AS3400" t="s">
        <v>68</v>
      </c>
      <c r="AT3400" t="s">
        <v>67</v>
      </c>
      <c r="AU3400" t="s">
        <v>68</v>
      </c>
      <c r="AV3400" t="s">
        <v>67</v>
      </c>
      <c r="AW3400" t="s">
        <v>67</v>
      </c>
      <c r="AX3400" t="s">
        <v>67</v>
      </c>
      <c r="AY3400" t="s">
        <v>67</v>
      </c>
      <c r="AZ3400" t="s">
        <v>68</v>
      </c>
      <c r="BA3400" t="s">
        <v>67</v>
      </c>
      <c r="BB3400" t="s">
        <v>67</v>
      </c>
      <c r="BC3400">
        <v>0.43035250000000003</v>
      </c>
      <c r="BE3400" t="str">
        <f t="shared" si="53"/>
        <v>PAS RENTABLE</v>
      </c>
    </row>
    <row r="3401" spans="1:57" x14ac:dyDescent="0.25">
      <c r="A3401" t="s">
        <v>0</v>
      </c>
      <c r="B3401" t="s">
        <v>11349</v>
      </c>
      <c r="C3401">
        <v>248</v>
      </c>
      <c r="D3401">
        <v>129</v>
      </c>
      <c r="E3401">
        <v>608</v>
      </c>
      <c r="F3401">
        <v>386</v>
      </c>
      <c r="G3401" t="s">
        <v>2453</v>
      </c>
      <c r="H3401">
        <v>1000</v>
      </c>
      <c r="I3401">
        <v>3205244</v>
      </c>
      <c r="J3401" t="s">
        <v>2556</v>
      </c>
      <c r="K3401" t="s">
        <v>424</v>
      </c>
      <c r="L3401" t="s">
        <v>16162</v>
      </c>
      <c r="M3401">
        <v>23629</v>
      </c>
      <c r="N3401">
        <v>2265</v>
      </c>
      <c r="O3401" t="s">
        <v>9095</v>
      </c>
      <c r="P3401">
        <v>0</v>
      </c>
      <c r="Q3401" t="s">
        <v>16163</v>
      </c>
      <c r="R3401" t="s">
        <v>16164</v>
      </c>
      <c r="S3401">
        <v>141</v>
      </c>
      <c r="T3401" t="s">
        <v>64</v>
      </c>
      <c r="U3401" t="s">
        <v>87</v>
      </c>
      <c r="V3401" t="s">
        <v>66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  <c r="AC3401" t="s">
        <v>67</v>
      </c>
      <c r="AD3401" t="s">
        <v>67</v>
      </c>
      <c r="AE3401" t="s">
        <v>67</v>
      </c>
      <c r="AF3401" t="s">
        <v>67</v>
      </c>
      <c r="AG3401" t="s">
        <v>67</v>
      </c>
      <c r="AH3401" t="s">
        <v>67</v>
      </c>
      <c r="AI3401" t="s">
        <v>67</v>
      </c>
      <c r="AJ3401" t="s">
        <v>67</v>
      </c>
      <c r="AK3401" t="s">
        <v>67</v>
      </c>
      <c r="AL3401" t="s">
        <v>67</v>
      </c>
      <c r="AM3401" t="s">
        <v>68</v>
      </c>
      <c r="AN3401" t="s">
        <v>67</v>
      </c>
      <c r="AO3401" t="s">
        <v>67</v>
      </c>
      <c r="AP3401" t="s">
        <v>67</v>
      </c>
      <c r="AQ3401" t="s">
        <v>67</v>
      </c>
      <c r="AR3401" t="s">
        <v>67</v>
      </c>
      <c r="AS3401" t="s">
        <v>67</v>
      </c>
      <c r="AT3401" t="s">
        <v>67</v>
      </c>
      <c r="AU3401" t="s">
        <v>68</v>
      </c>
      <c r="AV3401" t="s">
        <v>67</v>
      </c>
      <c r="AW3401" t="s">
        <v>67</v>
      </c>
      <c r="AX3401" t="s">
        <v>67</v>
      </c>
      <c r="AY3401" t="s">
        <v>67</v>
      </c>
      <c r="AZ3401" t="s">
        <v>67</v>
      </c>
      <c r="BA3401" t="s">
        <v>67</v>
      </c>
      <c r="BB3401" t="s">
        <v>67</v>
      </c>
      <c r="BC3401">
        <v>0.32052439999999999</v>
      </c>
      <c r="BE3401" t="str">
        <f t="shared" si="53"/>
        <v>PAS RENTABLE</v>
      </c>
    </row>
    <row r="3402" spans="1:57" x14ac:dyDescent="0.25">
      <c r="A3402" t="s">
        <v>0</v>
      </c>
      <c r="B3402" t="s">
        <v>16165</v>
      </c>
      <c r="C3402">
        <v>128</v>
      </c>
      <c r="D3402">
        <v>111</v>
      </c>
      <c r="E3402">
        <v>341</v>
      </c>
      <c r="F3402">
        <v>569</v>
      </c>
      <c r="G3402" t="s">
        <v>6068</v>
      </c>
      <c r="H3402">
        <v>963</v>
      </c>
      <c r="I3402">
        <v>3076425</v>
      </c>
      <c r="J3402" t="s">
        <v>16166</v>
      </c>
      <c r="K3402" t="s">
        <v>6690</v>
      </c>
      <c r="L3402" t="s">
        <v>16167</v>
      </c>
      <c r="M3402">
        <v>23660</v>
      </c>
      <c r="N3402">
        <v>3543</v>
      </c>
      <c r="O3402" t="s">
        <v>16168</v>
      </c>
      <c r="P3402">
        <v>1</v>
      </c>
      <c r="Q3402" t="s">
        <v>16169</v>
      </c>
      <c r="R3402" t="s">
        <v>16170</v>
      </c>
      <c r="S3402">
        <v>162</v>
      </c>
      <c r="T3402" t="s">
        <v>1493</v>
      </c>
      <c r="U3402" t="s">
        <v>1494</v>
      </c>
      <c r="V3402" t="s">
        <v>615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  <c r="AC3402" t="s">
        <v>67</v>
      </c>
      <c r="AD3402" t="s">
        <v>67</v>
      </c>
      <c r="AE3402" t="s">
        <v>67</v>
      </c>
      <c r="AF3402" t="s">
        <v>67</v>
      </c>
      <c r="AG3402" t="s">
        <v>67</v>
      </c>
      <c r="AH3402" t="s">
        <v>67</v>
      </c>
      <c r="AI3402" t="s">
        <v>67</v>
      </c>
      <c r="AJ3402" t="s">
        <v>67</v>
      </c>
      <c r="AK3402" t="s">
        <v>67</v>
      </c>
      <c r="AL3402" t="s">
        <v>67</v>
      </c>
      <c r="AM3402" t="s">
        <v>68</v>
      </c>
      <c r="AN3402" t="s">
        <v>67</v>
      </c>
      <c r="AO3402" t="s">
        <v>68</v>
      </c>
      <c r="AP3402" t="s">
        <v>67</v>
      </c>
      <c r="AQ3402" t="s">
        <v>67</v>
      </c>
      <c r="AR3402" t="s">
        <v>67</v>
      </c>
      <c r="AS3402" t="s">
        <v>68</v>
      </c>
      <c r="AT3402" t="s">
        <v>67</v>
      </c>
      <c r="AU3402" t="s">
        <v>67</v>
      </c>
      <c r="AV3402" t="s">
        <v>68</v>
      </c>
      <c r="AW3402" t="s">
        <v>67</v>
      </c>
      <c r="AX3402" t="s">
        <v>68</v>
      </c>
      <c r="AY3402" t="s">
        <v>67</v>
      </c>
      <c r="AZ3402" t="s">
        <v>67</v>
      </c>
      <c r="BA3402" t="s">
        <v>67</v>
      </c>
      <c r="BB3402" t="s">
        <v>67</v>
      </c>
      <c r="BC3402">
        <v>0.384553125</v>
      </c>
      <c r="BE3402" t="str">
        <f t="shared" si="53"/>
        <v>PAS RENTABLE</v>
      </c>
    </row>
    <row r="3403" spans="1:57" x14ac:dyDescent="0.25">
      <c r="A3403" t="s">
        <v>0</v>
      </c>
      <c r="B3403" t="s">
        <v>12997</v>
      </c>
      <c r="C3403">
        <v>45</v>
      </c>
      <c r="D3403">
        <v>79</v>
      </c>
      <c r="E3403">
        <v>73</v>
      </c>
      <c r="F3403">
        <v>112</v>
      </c>
      <c r="G3403" t="s">
        <v>1761</v>
      </c>
      <c r="H3403">
        <v>1000</v>
      </c>
      <c r="I3403">
        <v>2275557</v>
      </c>
      <c r="J3403" t="s">
        <v>453</v>
      </c>
      <c r="K3403" t="s">
        <v>617</v>
      </c>
      <c r="L3403" t="s">
        <v>16171</v>
      </c>
      <c r="M3403">
        <v>12561</v>
      </c>
      <c r="N3403">
        <v>2404</v>
      </c>
      <c r="O3403" t="s">
        <v>16172</v>
      </c>
      <c r="P3403">
        <v>2</v>
      </c>
      <c r="Q3403" t="s">
        <v>16173</v>
      </c>
      <c r="R3403" t="s">
        <v>16174</v>
      </c>
      <c r="S3403">
        <v>102</v>
      </c>
      <c r="T3403" t="s">
        <v>64</v>
      </c>
      <c r="U3403" t="s">
        <v>65</v>
      </c>
      <c r="V3403" t="s">
        <v>615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  <c r="AC3403" t="s">
        <v>67</v>
      </c>
      <c r="AD3403" t="s">
        <v>68</v>
      </c>
      <c r="AE3403" t="s">
        <v>67</v>
      </c>
      <c r="AF3403" t="s">
        <v>67</v>
      </c>
      <c r="AG3403" t="s">
        <v>67</v>
      </c>
      <c r="AH3403" t="s">
        <v>67</v>
      </c>
      <c r="AI3403" t="s">
        <v>67</v>
      </c>
      <c r="AJ3403" t="s">
        <v>68</v>
      </c>
      <c r="AK3403" t="s">
        <v>67</v>
      </c>
      <c r="AL3403" t="s">
        <v>67</v>
      </c>
      <c r="AM3403" t="s">
        <v>68</v>
      </c>
      <c r="AN3403" t="s">
        <v>67</v>
      </c>
      <c r="AO3403" t="s">
        <v>67</v>
      </c>
      <c r="AP3403" t="s">
        <v>67</v>
      </c>
      <c r="AQ3403" t="s">
        <v>67</v>
      </c>
      <c r="AR3403" t="s">
        <v>67</v>
      </c>
      <c r="AS3403" t="s">
        <v>67</v>
      </c>
      <c r="AT3403" t="s">
        <v>67</v>
      </c>
      <c r="AU3403" t="s">
        <v>67</v>
      </c>
      <c r="AV3403" t="s">
        <v>67</v>
      </c>
      <c r="AW3403" t="s">
        <v>67</v>
      </c>
      <c r="AX3403" t="s">
        <v>68</v>
      </c>
      <c r="AY3403" t="s">
        <v>67</v>
      </c>
      <c r="AZ3403" t="s">
        <v>67</v>
      </c>
      <c r="BA3403" t="s">
        <v>67</v>
      </c>
      <c r="BB3403" t="s">
        <v>67</v>
      </c>
      <c r="BC3403">
        <v>0.28444462500000001</v>
      </c>
      <c r="BE3403" t="str">
        <f t="shared" si="53"/>
        <v>PAS RENTABLE</v>
      </c>
    </row>
    <row r="3404" spans="1:57" x14ac:dyDescent="0.25">
      <c r="A3404" t="s">
        <v>0</v>
      </c>
      <c r="B3404" t="s">
        <v>4978</v>
      </c>
      <c r="C3404">
        <v>49</v>
      </c>
      <c r="D3404">
        <v>104</v>
      </c>
      <c r="E3404">
        <v>71</v>
      </c>
      <c r="F3404">
        <v>168</v>
      </c>
      <c r="G3404" t="s">
        <v>5592</v>
      </c>
      <c r="H3404">
        <v>1000</v>
      </c>
      <c r="I3404">
        <v>1789892</v>
      </c>
      <c r="J3404" t="s">
        <v>1039</v>
      </c>
      <c r="K3404" t="s">
        <v>823</v>
      </c>
      <c r="L3404" t="s">
        <v>16175</v>
      </c>
      <c r="M3404">
        <v>9494</v>
      </c>
      <c r="N3404">
        <v>1795</v>
      </c>
      <c r="O3404" t="s">
        <v>16176</v>
      </c>
      <c r="P3404">
        <v>1</v>
      </c>
      <c r="Q3404" t="s">
        <v>16177</v>
      </c>
      <c r="R3404" t="s">
        <v>16178</v>
      </c>
      <c r="S3404">
        <v>109</v>
      </c>
      <c r="T3404" t="s">
        <v>64</v>
      </c>
      <c r="U3404" t="s">
        <v>797</v>
      </c>
      <c r="V3404" t="s">
        <v>615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  <c r="AC3404" t="s">
        <v>67</v>
      </c>
      <c r="AD3404" t="s">
        <v>67</v>
      </c>
      <c r="AE3404" t="s">
        <v>67</v>
      </c>
      <c r="AF3404" t="s">
        <v>67</v>
      </c>
      <c r="AG3404" t="s">
        <v>67</v>
      </c>
      <c r="AH3404" t="s">
        <v>67</v>
      </c>
      <c r="AI3404" t="s">
        <v>67</v>
      </c>
      <c r="AJ3404" t="s">
        <v>67</v>
      </c>
      <c r="AK3404" t="s">
        <v>67</v>
      </c>
      <c r="AL3404" t="s">
        <v>67</v>
      </c>
      <c r="AM3404" t="s">
        <v>68</v>
      </c>
      <c r="AN3404" t="s">
        <v>67</v>
      </c>
      <c r="AO3404" t="s">
        <v>67</v>
      </c>
      <c r="AP3404" t="s">
        <v>67</v>
      </c>
      <c r="AQ3404" t="s">
        <v>67</v>
      </c>
      <c r="AR3404" t="s">
        <v>67</v>
      </c>
      <c r="AS3404" t="s">
        <v>67</v>
      </c>
      <c r="AT3404" t="s">
        <v>67</v>
      </c>
      <c r="AU3404" t="s">
        <v>67</v>
      </c>
      <c r="AV3404" t="s">
        <v>67</v>
      </c>
      <c r="AW3404" t="s">
        <v>67</v>
      </c>
      <c r="AX3404" t="s">
        <v>68</v>
      </c>
      <c r="AY3404" t="s">
        <v>67</v>
      </c>
      <c r="AZ3404" t="s">
        <v>67</v>
      </c>
      <c r="BA3404" t="s">
        <v>67</v>
      </c>
      <c r="BB3404" t="s">
        <v>67</v>
      </c>
      <c r="BC3404">
        <v>0.2237365</v>
      </c>
      <c r="BE3404" t="str">
        <f t="shared" si="53"/>
        <v>PAS RENTABLE</v>
      </c>
    </row>
    <row r="3405" spans="1:57" x14ac:dyDescent="0.25">
      <c r="A3405" t="s">
        <v>0</v>
      </c>
      <c r="B3405" t="s">
        <v>16179</v>
      </c>
      <c r="C3405">
        <v>163</v>
      </c>
      <c r="D3405">
        <v>101</v>
      </c>
      <c r="E3405">
        <v>16</v>
      </c>
      <c r="F3405">
        <v>472</v>
      </c>
      <c r="G3405" t="s">
        <v>13368</v>
      </c>
      <c r="H3405">
        <v>943</v>
      </c>
      <c r="I3405">
        <v>6350058</v>
      </c>
      <c r="J3405" t="s">
        <v>1444</v>
      </c>
      <c r="K3405" t="s">
        <v>877</v>
      </c>
      <c r="L3405" t="s">
        <v>16180</v>
      </c>
      <c r="M3405">
        <v>106098</v>
      </c>
      <c r="N3405">
        <v>2786</v>
      </c>
      <c r="O3405" t="s">
        <v>7614</v>
      </c>
      <c r="P3405">
        <v>3</v>
      </c>
      <c r="Q3405" t="s">
        <v>16181</v>
      </c>
      <c r="R3405" t="s">
        <v>16182</v>
      </c>
      <c r="S3405">
        <v>150</v>
      </c>
      <c r="T3405" t="s">
        <v>64</v>
      </c>
      <c r="U3405" t="s">
        <v>65</v>
      </c>
      <c r="V3405" t="s">
        <v>66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  <c r="AC3405" t="s">
        <v>67</v>
      </c>
      <c r="AD3405" t="s">
        <v>67</v>
      </c>
      <c r="AE3405" t="s">
        <v>67</v>
      </c>
      <c r="AF3405" t="s">
        <v>67</v>
      </c>
      <c r="AG3405" t="s">
        <v>67</v>
      </c>
      <c r="AH3405" t="s">
        <v>67</v>
      </c>
      <c r="AI3405" t="s">
        <v>67</v>
      </c>
      <c r="AJ3405" t="s">
        <v>67</v>
      </c>
      <c r="AK3405" t="s">
        <v>67</v>
      </c>
      <c r="AL3405" t="s">
        <v>67</v>
      </c>
      <c r="AM3405" t="s">
        <v>68</v>
      </c>
      <c r="AN3405" t="s">
        <v>67</v>
      </c>
      <c r="AO3405" t="s">
        <v>67</v>
      </c>
      <c r="AP3405" t="s">
        <v>67</v>
      </c>
      <c r="AQ3405" t="s">
        <v>67</v>
      </c>
      <c r="AR3405" t="s">
        <v>67</v>
      </c>
      <c r="AS3405" t="s">
        <v>68</v>
      </c>
      <c r="AT3405" t="s">
        <v>67</v>
      </c>
      <c r="AU3405" t="s">
        <v>68</v>
      </c>
      <c r="AV3405" t="s">
        <v>67</v>
      </c>
      <c r="AW3405" t="s">
        <v>67</v>
      </c>
      <c r="AX3405" t="s">
        <v>67</v>
      </c>
      <c r="AY3405" t="s">
        <v>67</v>
      </c>
      <c r="AZ3405" t="s">
        <v>67</v>
      </c>
      <c r="BA3405" t="s">
        <v>67</v>
      </c>
      <c r="BB3405" t="s">
        <v>67</v>
      </c>
      <c r="BC3405">
        <v>0.79375724999999997</v>
      </c>
      <c r="BE3405" t="str">
        <f t="shared" si="53"/>
        <v>PEU RENTABLE</v>
      </c>
    </row>
    <row r="3406" spans="1:57" x14ac:dyDescent="0.25">
      <c r="A3406" t="s">
        <v>0</v>
      </c>
      <c r="B3406" t="s">
        <v>9744</v>
      </c>
      <c r="C3406">
        <v>163</v>
      </c>
      <c r="D3406">
        <v>113</v>
      </c>
      <c r="E3406">
        <v>13</v>
      </c>
      <c r="F3406">
        <v>594</v>
      </c>
      <c r="G3406" t="s">
        <v>16183</v>
      </c>
      <c r="H3406">
        <v>5000</v>
      </c>
      <c r="I3406">
        <v>1094798</v>
      </c>
      <c r="J3406" t="s">
        <v>3096</v>
      </c>
      <c r="K3406" t="s">
        <v>2427</v>
      </c>
      <c r="L3406" t="s">
        <v>16184</v>
      </c>
      <c r="M3406">
        <v>11158</v>
      </c>
      <c r="N3406">
        <v>7692</v>
      </c>
      <c r="O3406" t="s">
        <v>4753</v>
      </c>
      <c r="P3406">
        <v>6</v>
      </c>
      <c r="Q3406" t="s">
        <v>16185</v>
      </c>
      <c r="R3406" t="s">
        <v>16186</v>
      </c>
      <c r="S3406">
        <v>73</v>
      </c>
      <c r="T3406" t="s">
        <v>64</v>
      </c>
      <c r="U3406" t="s">
        <v>87</v>
      </c>
      <c r="V3406" t="s">
        <v>615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  <c r="AC3406" t="s">
        <v>67</v>
      </c>
      <c r="AD3406" t="s">
        <v>67</v>
      </c>
      <c r="AE3406" t="s">
        <v>67</v>
      </c>
      <c r="AF3406" t="s">
        <v>68</v>
      </c>
      <c r="AG3406" t="s">
        <v>67</v>
      </c>
      <c r="AH3406" t="s">
        <v>67</v>
      </c>
      <c r="AI3406" t="s">
        <v>67</v>
      </c>
      <c r="AJ3406" t="s">
        <v>67</v>
      </c>
      <c r="AK3406" t="s">
        <v>67</v>
      </c>
      <c r="AL3406" t="s">
        <v>68</v>
      </c>
      <c r="AM3406" t="s">
        <v>68</v>
      </c>
      <c r="AN3406" t="s">
        <v>67</v>
      </c>
      <c r="AO3406" t="s">
        <v>67</v>
      </c>
      <c r="AP3406" t="s">
        <v>67</v>
      </c>
      <c r="AQ3406" t="s">
        <v>67</v>
      </c>
      <c r="AR3406" t="s">
        <v>67</v>
      </c>
      <c r="AS3406" t="s">
        <v>67</v>
      </c>
      <c r="AT3406" t="s">
        <v>67</v>
      </c>
      <c r="AU3406" t="s">
        <v>68</v>
      </c>
      <c r="AV3406" t="s">
        <v>67</v>
      </c>
      <c r="AW3406" t="s">
        <v>67</v>
      </c>
      <c r="AX3406" t="s">
        <v>67</v>
      </c>
      <c r="AY3406" t="s">
        <v>67</v>
      </c>
      <c r="AZ3406" t="s">
        <v>67</v>
      </c>
      <c r="BA3406" t="s">
        <v>67</v>
      </c>
      <c r="BB3406" t="s">
        <v>67</v>
      </c>
      <c r="BC3406">
        <v>0.15205527799999999</v>
      </c>
      <c r="BE3406" t="str">
        <f t="shared" si="53"/>
        <v>PAS RENTABLE</v>
      </c>
    </row>
    <row r="3407" spans="1:57" x14ac:dyDescent="0.25">
      <c r="A3407" t="s">
        <v>0</v>
      </c>
      <c r="B3407" t="s">
        <v>11674</v>
      </c>
      <c r="C3407">
        <v>90</v>
      </c>
      <c r="D3407">
        <v>92</v>
      </c>
      <c r="E3407">
        <v>14</v>
      </c>
      <c r="F3407">
        <v>291</v>
      </c>
      <c r="G3407" t="s">
        <v>424</v>
      </c>
      <c r="H3407">
        <v>14000</v>
      </c>
      <c r="I3407">
        <v>1071240</v>
      </c>
      <c r="J3407" t="s">
        <v>1573</v>
      </c>
      <c r="K3407" t="s">
        <v>466</v>
      </c>
      <c r="L3407" t="s">
        <v>16187</v>
      </c>
      <c r="M3407">
        <v>3571</v>
      </c>
      <c r="N3407">
        <v>15848</v>
      </c>
      <c r="O3407" t="s">
        <v>16188</v>
      </c>
      <c r="P3407">
        <v>2</v>
      </c>
      <c r="Q3407" t="s">
        <v>16189</v>
      </c>
      <c r="R3407" t="s">
        <v>16190</v>
      </c>
      <c r="S3407">
        <v>34</v>
      </c>
      <c r="T3407" t="s">
        <v>64</v>
      </c>
      <c r="U3407" t="s">
        <v>87</v>
      </c>
      <c r="V3407" t="s">
        <v>66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  <c r="AC3407" t="s">
        <v>67</v>
      </c>
      <c r="AD3407" t="s">
        <v>67</v>
      </c>
      <c r="AE3407" t="s">
        <v>67</v>
      </c>
      <c r="AF3407" t="s">
        <v>67</v>
      </c>
      <c r="AG3407" t="s">
        <v>67</v>
      </c>
      <c r="AH3407" t="s">
        <v>67</v>
      </c>
      <c r="AI3407" t="s">
        <v>67</v>
      </c>
      <c r="AJ3407" t="s">
        <v>67</v>
      </c>
      <c r="AK3407" t="s">
        <v>67</v>
      </c>
      <c r="AL3407" t="s">
        <v>68</v>
      </c>
      <c r="AM3407" t="s">
        <v>67</v>
      </c>
      <c r="AN3407" t="s">
        <v>67</v>
      </c>
      <c r="AO3407" t="s">
        <v>67</v>
      </c>
      <c r="AP3407" t="s">
        <v>67</v>
      </c>
      <c r="AQ3407" t="s">
        <v>67</v>
      </c>
      <c r="AR3407" t="s">
        <v>67</v>
      </c>
      <c r="AS3407" t="s">
        <v>67</v>
      </c>
      <c r="AT3407" t="s">
        <v>67</v>
      </c>
      <c r="AU3407" t="s">
        <v>68</v>
      </c>
      <c r="AV3407" t="s">
        <v>67</v>
      </c>
      <c r="AW3407" t="s">
        <v>67</v>
      </c>
      <c r="AX3407" t="s">
        <v>67</v>
      </c>
      <c r="AY3407" t="s">
        <v>67</v>
      </c>
      <c r="AZ3407" t="s">
        <v>67</v>
      </c>
      <c r="BA3407" t="s">
        <v>67</v>
      </c>
      <c r="BB3407" t="s">
        <v>67</v>
      </c>
      <c r="BC3407">
        <v>0.133905</v>
      </c>
      <c r="BE3407" t="str">
        <f t="shared" si="53"/>
        <v>PAS RENTABLE</v>
      </c>
    </row>
    <row r="3408" spans="1:57" x14ac:dyDescent="0.25">
      <c r="A3408" t="s">
        <v>0</v>
      </c>
      <c r="B3408" t="s">
        <v>16191</v>
      </c>
      <c r="C3408">
        <v>23</v>
      </c>
      <c r="D3408">
        <v>106</v>
      </c>
      <c r="E3408">
        <v>23</v>
      </c>
      <c r="F3408">
        <v>200</v>
      </c>
      <c r="G3408" t="s">
        <v>16192</v>
      </c>
      <c r="H3408">
        <v>1000</v>
      </c>
      <c r="I3408">
        <v>532190</v>
      </c>
      <c r="J3408" t="s">
        <v>6966</v>
      </c>
      <c r="K3408" t="s">
        <v>4500</v>
      </c>
      <c r="L3408" t="s">
        <v>16193</v>
      </c>
      <c r="M3408">
        <v>5673</v>
      </c>
      <c r="N3408">
        <v>1610</v>
      </c>
      <c r="O3408" t="s">
        <v>16194</v>
      </c>
      <c r="P3408">
        <v>2</v>
      </c>
      <c r="Q3408" t="s">
        <v>16195</v>
      </c>
      <c r="R3408" t="s">
        <v>16196</v>
      </c>
      <c r="S3408">
        <v>37</v>
      </c>
      <c r="T3408" t="s">
        <v>64</v>
      </c>
      <c r="U3408" t="s">
        <v>65</v>
      </c>
      <c r="V3408" t="s">
        <v>66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  <c r="AC3408" t="s">
        <v>67</v>
      </c>
      <c r="AD3408" t="s">
        <v>67</v>
      </c>
      <c r="AE3408" t="s">
        <v>67</v>
      </c>
      <c r="AF3408" t="s">
        <v>67</v>
      </c>
      <c r="AG3408" t="s">
        <v>67</v>
      </c>
      <c r="AH3408" t="s">
        <v>67</v>
      </c>
      <c r="AI3408" t="s">
        <v>68</v>
      </c>
      <c r="AJ3408" t="s">
        <v>67</v>
      </c>
      <c r="AK3408" t="s">
        <v>67</v>
      </c>
      <c r="AL3408" t="s">
        <v>68</v>
      </c>
      <c r="AM3408" t="s">
        <v>67</v>
      </c>
      <c r="AN3408" t="s">
        <v>67</v>
      </c>
      <c r="AO3408" t="s">
        <v>67</v>
      </c>
      <c r="AP3408" t="s">
        <v>67</v>
      </c>
      <c r="AQ3408" t="s">
        <v>67</v>
      </c>
      <c r="AR3408" t="s">
        <v>67</v>
      </c>
      <c r="AS3408" t="s">
        <v>68</v>
      </c>
      <c r="AT3408" t="s">
        <v>67</v>
      </c>
      <c r="AU3408" t="s">
        <v>68</v>
      </c>
      <c r="AV3408" t="s">
        <v>67</v>
      </c>
      <c r="AW3408" t="s">
        <v>67</v>
      </c>
      <c r="AX3408" t="s">
        <v>67</v>
      </c>
      <c r="AY3408" t="s">
        <v>67</v>
      </c>
      <c r="AZ3408" t="s">
        <v>67</v>
      </c>
      <c r="BA3408" t="s">
        <v>67</v>
      </c>
      <c r="BB3408" t="s">
        <v>67</v>
      </c>
      <c r="BC3408">
        <v>6.6523750000000006E-2</v>
      </c>
      <c r="BE3408" t="str">
        <f t="shared" si="53"/>
        <v>PAS RENTABLE</v>
      </c>
    </row>
    <row r="3409" spans="1:57" x14ac:dyDescent="0.25">
      <c r="A3409" t="s">
        <v>0</v>
      </c>
      <c r="B3409" t="s">
        <v>16197</v>
      </c>
      <c r="C3409">
        <v>17</v>
      </c>
      <c r="D3409">
        <v>98</v>
      </c>
      <c r="E3409">
        <v>136</v>
      </c>
      <c r="F3409">
        <v>249</v>
      </c>
      <c r="G3409" t="s">
        <v>16198</v>
      </c>
      <c r="H3409">
        <v>977</v>
      </c>
      <c r="I3409">
        <v>48468407.530000001</v>
      </c>
      <c r="J3409" t="s">
        <v>7070</v>
      </c>
      <c r="K3409" t="s">
        <v>5647</v>
      </c>
      <c r="L3409" t="s">
        <v>16199</v>
      </c>
      <c r="M3409">
        <v>802</v>
      </c>
      <c r="N3409">
        <v>2413</v>
      </c>
      <c r="O3409" t="s">
        <v>3162</v>
      </c>
      <c r="P3409">
        <v>0</v>
      </c>
      <c r="Q3409" t="s">
        <v>16200</v>
      </c>
      <c r="R3409" t="s">
        <v>16201</v>
      </c>
      <c r="S3409">
        <v>15</v>
      </c>
      <c r="T3409" t="s">
        <v>64</v>
      </c>
      <c r="U3409" t="s">
        <v>87</v>
      </c>
      <c r="V3409" t="s">
        <v>615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  <c r="AC3409" t="s">
        <v>67</v>
      </c>
      <c r="AD3409" t="s">
        <v>67</v>
      </c>
      <c r="AE3409" t="s">
        <v>67</v>
      </c>
      <c r="AF3409" t="s">
        <v>67</v>
      </c>
      <c r="AG3409" t="s">
        <v>67</v>
      </c>
      <c r="AH3409" t="s">
        <v>67</v>
      </c>
      <c r="AI3409" t="s">
        <v>67</v>
      </c>
      <c r="AJ3409" t="s">
        <v>67</v>
      </c>
      <c r="AK3409" t="s">
        <v>67</v>
      </c>
      <c r="AL3409" t="s">
        <v>67</v>
      </c>
      <c r="AM3409" t="s">
        <v>67</v>
      </c>
      <c r="AN3409" t="s">
        <v>67</v>
      </c>
      <c r="AO3409" t="s">
        <v>67</v>
      </c>
      <c r="AP3409" t="s">
        <v>67</v>
      </c>
      <c r="AQ3409" t="s">
        <v>68</v>
      </c>
      <c r="AR3409" t="s">
        <v>67</v>
      </c>
      <c r="AS3409" t="s">
        <v>67</v>
      </c>
      <c r="AT3409" t="s">
        <v>67</v>
      </c>
      <c r="AU3409" t="s">
        <v>68</v>
      </c>
      <c r="AV3409" t="s">
        <v>67</v>
      </c>
      <c r="AW3409" t="s">
        <v>67</v>
      </c>
      <c r="AX3409" t="s">
        <v>67</v>
      </c>
      <c r="AY3409" t="s">
        <v>67</v>
      </c>
      <c r="AZ3409" t="s">
        <v>67</v>
      </c>
      <c r="BA3409" t="s">
        <v>67</v>
      </c>
      <c r="BB3409" t="s">
        <v>67</v>
      </c>
      <c r="BC3409">
        <v>6.253747282</v>
      </c>
      <c r="BE3409" t="str">
        <f t="shared" si="53"/>
        <v>TRES RENTABLE</v>
      </c>
    </row>
    <row r="3410" spans="1:57" x14ac:dyDescent="0.25">
      <c r="A3410" t="s">
        <v>0</v>
      </c>
      <c r="B3410" t="s">
        <v>16202</v>
      </c>
      <c r="C3410">
        <v>118</v>
      </c>
      <c r="D3410">
        <v>75</v>
      </c>
      <c r="E3410">
        <v>45</v>
      </c>
      <c r="F3410">
        <v>4</v>
      </c>
      <c r="G3410" t="s">
        <v>16203</v>
      </c>
      <c r="H3410">
        <v>61</v>
      </c>
      <c r="I3410">
        <v>686383</v>
      </c>
      <c r="J3410" t="s">
        <v>658</v>
      </c>
      <c r="K3410" t="s">
        <v>16204</v>
      </c>
      <c r="L3410" t="s">
        <v>16205</v>
      </c>
      <c r="M3410">
        <v>22811</v>
      </c>
      <c r="N3410">
        <v>75</v>
      </c>
      <c r="O3410" t="s">
        <v>16206</v>
      </c>
      <c r="P3410">
        <v>0</v>
      </c>
      <c r="Q3410" t="s">
        <v>16207</v>
      </c>
      <c r="R3410" t="s">
        <v>16208</v>
      </c>
      <c r="S3410">
        <v>71</v>
      </c>
      <c r="T3410" t="s">
        <v>64</v>
      </c>
      <c r="U3410" t="s">
        <v>1494</v>
      </c>
      <c r="V3410" t="s">
        <v>4858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  <c r="AC3410" t="s">
        <v>67</v>
      </c>
      <c r="AD3410" t="s">
        <v>67</v>
      </c>
      <c r="AE3410" t="s">
        <v>67</v>
      </c>
      <c r="AF3410" t="s">
        <v>67</v>
      </c>
      <c r="AG3410" t="s">
        <v>67</v>
      </c>
      <c r="AH3410" t="s">
        <v>67</v>
      </c>
      <c r="AI3410" t="s">
        <v>67</v>
      </c>
      <c r="AJ3410" t="s">
        <v>67</v>
      </c>
      <c r="AK3410" t="s">
        <v>67</v>
      </c>
      <c r="AL3410" t="s">
        <v>67</v>
      </c>
      <c r="AM3410" t="s">
        <v>67</v>
      </c>
      <c r="AN3410" t="s">
        <v>67</v>
      </c>
      <c r="AO3410" t="s">
        <v>67</v>
      </c>
      <c r="AP3410" t="s">
        <v>67</v>
      </c>
      <c r="AQ3410" t="s">
        <v>68</v>
      </c>
      <c r="AR3410" t="s">
        <v>67</v>
      </c>
      <c r="AS3410" t="s">
        <v>67</v>
      </c>
      <c r="AT3410" t="s">
        <v>67</v>
      </c>
      <c r="AU3410" t="s">
        <v>67</v>
      </c>
      <c r="AV3410" t="s">
        <v>67</v>
      </c>
      <c r="AW3410" t="s">
        <v>67</v>
      </c>
      <c r="AX3410" t="s">
        <v>67</v>
      </c>
      <c r="AY3410" t="s">
        <v>68</v>
      </c>
      <c r="AZ3410" t="s">
        <v>68</v>
      </c>
      <c r="BA3410" t="s">
        <v>68</v>
      </c>
      <c r="BB3410" t="s">
        <v>67</v>
      </c>
      <c r="BC3410">
        <v>0.105597385</v>
      </c>
      <c r="BE3410" t="str">
        <f t="shared" si="53"/>
        <v>PAS RENTABLE</v>
      </c>
    </row>
    <row r="3411" spans="1:57" x14ac:dyDescent="0.25">
      <c r="A3411" t="s">
        <v>0</v>
      </c>
      <c r="B3411" t="s">
        <v>16209</v>
      </c>
      <c r="C3411">
        <v>283</v>
      </c>
      <c r="D3411">
        <v>104</v>
      </c>
      <c r="E3411">
        <v>109</v>
      </c>
      <c r="F3411">
        <v>7</v>
      </c>
      <c r="G3411" t="s">
        <v>16210</v>
      </c>
      <c r="H3411">
        <v>480</v>
      </c>
      <c r="I3411">
        <v>16168741</v>
      </c>
      <c r="J3411" t="s">
        <v>6227</v>
      </c>
      <c r="K3411" t="s">
        <v>1579</v>
      </c>
      <c r="L3411" t="s">
        <v>16211</v>
      </c>
      <c r="M3411">
        <v>99430</v>
      </c>
      <c r="N3411">
        <v>517</v>
      </c>
      <c r="O3411" t="s">
        <v>16212</v>
      </c>
      <c r="P3411">
        <v>1</v>
      </c>
      <c r="Q3411" t="s">
        <v>16213</v>
      </c>
      <c r="R3411" t="s">
        <v>16214</v>
      </c>
      <c r="S3411">
        <v>182</v>
      </c>
      <c r="T3411" t="s">
        <v>64</v>
      </c>
      <c r="U3411" t="s">
        <v>65</v>
      </c>
      <c r="V3411" t="s">
        <v>615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  <c r="AC3411" t="s">
        <v>67</v>
      </c>
      <c r="AD3411" t="s">
        <v>67</v>
      </c>
      <c r="AE3411" t="s">
        <v>67</v>
      </c>
      <c r="AF3411" t="s">
        <v>67</v>
      </c>
      <c r="AG3411" t="s">
        <v>67</v>
      </c>
      <c r="AH3411" t="s">
        <v>67</v>
      </c>
      <c r="AI3411" t="s">
        <v>67</v>
      </c>
      <c r="AJ3411" t="s">
        <v>67</v>
      </c>
      <c r="AK3411" t="s">
        <v>67</v>
      </c>
      <c r="AL3411" t="s">
        <v>67</v>
      </c>
      <c r="AM3411" t="s">
        <v>67</v>
      </c>
      <c r="AN3411" t="s">
        <v>67</v>
      </c>
      <c r="AO3411" t="s">
        <v>67</v>
      </c>
      <c r="AP3411" t="s">
        <v>67</v>
      </c>
      <c r="AQ3411" t="s">
        <v>67</v>
      </c>
      <c r="AR3411" t="s">
        <v>67</v>
      </c>
      <c r="AS3411" t="s">
        <v>67</v>
      </c>
      <c r="AT3411" t="s">
        <v>67</v>
      </c>
      <c r="AU3411" t="s">
        <v>68</v>
      </c>
      <c r="AV3411" t="s">
        <v>68</v>
      </c>
      <c r="AW3411" t="s">
        <v>67</v>
      </c>
      <c r="AX3411" t="s">
        <v>67</v>
      </c>
      <c r="AY3411" t="s">
        <v>67</v>
      </c>
      <c r="AZ3411" t="s">
        <v>67</v>
      </c>
      <c r="BA3411" t="s">
        <v>67</v>
      </c>
      <c r="BB3411" t="s">
        <v>67</v>
      </c>
      <c r="BC3411">
        <v>2.0210926250000001</v>
      </c>
      <c r="BE3411" t="str">
        <f t="shared" si="53"/>
        <v>RENTABLE</v>
      </c>
    </row>
    <row r="3412" spans="1:57" x14ac:dyDescent="0.25">
      <c r="A3412" t="s">
        <v>0</v>
      </c>
      <c r="B3412" t="s">
        <v>16215</v>
      </c>
      <c r="C3412">
        <v>74</v>
      </c>
      <c r="D3412">
        <v>108</v>
      </c>
      <c r="E3412">
        <v>12</v>
      </c>
      <c r="F3412">
        <v>710</v>
      </c>
      <c r="G3412" t="s">
        <v>10458</v>
      </c>
      <c r="H3412">
        <v>2000</v>
      </c>
      <c r="I3412">
        <v>568695</v>
      </c>
      <c r="J3412" t="s">
        <v>8944</v>
      </c>
      <c r="K3412" t="s">
        <v>2405</v>
      </c>
      <c r="L3412" t="s">
        <v>16216</v>
      </c>
      <c r="M3412">
        <v>16617</v>
      </c>
      <c r="N3412">
        <v>3921</v>
      </c>
      <c r="O3412" t="s">
        <v>3316</v>
      </c>
      <c r="P3412">
        <v>2</v>
      </c>
      <c r="Q3412" t="s">
        <v>16217</v>
      </c>
      <c r="R3412" t="s">
        <v>16218</v>
      </c>
      <c r="S3412">
        <v>110</v>
      </c>
      <c r="T3412" t="s">
        <v>64</v>
      </c>
      <c r="U3412" t="s">
        <v>65</v>
      </c>
      <c r="V3412" t="s">
        <v>615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  <c r="AC3412" t="s">
        <v>67</v>
      </c>
      <c r="AD3412" t="s">
        <v>67</v>
      </c>
      <c r="AE3412" t="s">
        <v>67</v>
      </c>
      <c r="AF3412" t="s">
        <v>67</v>
      </c>
      <c r="AG3412" t="s">
        <v>67</v>
      </c>
      <c r="AH3412" t="s">
        <v>67</v>
      </c>
      <c r="AI3412" t="s">
        <v>67</v>
      </c>
      <c r="AJ3412" t="s">
        <v>68</v>
      </c>
      <c r="AK3412" t="s">
        <v>67</v>
      </c>
      <c r="AL3412" t="s">
        <v>67</v>
      </c>
      <c r="AM3412" t="s">
        <v>67</v>
      </c>
      <c r="AN3412" t="s">
        <v>67</v>
      </c>
      <c r="AO3412" t="s">
        <v>67</v>
      </c>
      <c r="AP3412" t="s">
        <v>67</v>
      </c>
      <c r="AQ3412" t="s">
        <v>67</v>
      </c>
      <c r="AR3412" t="s">
        <v>67</v>
      </c>
      <c r="AS3412" t="s">
        <v>68</v>
      </c>
      <c r="AT3412" t="s">
        <v>67</v>
      </c>
      <c r="AU3412" t="s">
        <v>68</v>
      </c>
      <c r="AV3412" t="s">
        <v>67</v>
      </c>
      <c r="AW3412" t="s">
        <v>67</v>
      </c>
      <c r="AX3412" t="s">
        <v>67</v>
      </c>
      <c r="AY3412" t="s">
        <v>67</v>
      </c>
      <c r="AZ3412" t="s">
        <v>67</v>
      </c>
      <c r="BA3412" t="s">
        <v>67</v>
      </c>
      <c r="BB3412" t="s">
        <v>67</v>
      </c>
      <c r="BC3412">
        <v>7.1086874999999994E-2</v>
      </c>
      <c r="BE3412" t="str">
        <f t="shared" si="53"/>
        <v>PAS RENTABLE</v>
      </c>
    </row>
    <row r="3413" spans="1:57" x14ac:dyDescent="0.25">
      <c r="A3413" t="s">
        <v>0</v>
      </c>
      <c r="B3413" t="s">
        <v>16219</v>
      </c>
      <c r="C3413">
        <v>41</v>
      </c>
      <c r="D3413">
        <v>99</v>
      </c>
      <c r="E3413">
        <v>30</v>
      </c>
      <c r="F3413">
        <v>209</v>
      </c>
      <c r="G3413" t="s">
        <v>16220</v>
      </c>
      <c r="H3413">
        <v>480</v>
      </c>
      <c r="I3413">
        <v>398420</v>
      </c>
      <c r="J3413" t="s">
        <v>1964</v>
      </c>
      <c r="K3413" t="s">
        <v>6305</v>
      </c>
      <c r="L3413" t="s">
        <v>16221</v>
      </c>
      <c r="M3413">
        <v>5049</v>
      </c>
      <c r="N3413">
        <v>1234</v>
      </c>
      <c r="O3413" t="s">
        <v>16222</v>
      </c>
      <c r="P3413">
        <v>3</v>
      </c>
      <c r="Q3413" t="s">
        <v>16223</v>
      </c>
      <c r="R3413" t="s">
        <v>16224</v>
      </c>
      <c r="S3413">
        <v>48</v>
      </c>
      <c r="T3413" t="s">
        <v>64</v>
      </c>
      <c r="U3413" t="s">
        <v>65</v>
      </c>
      <c r="V3413" t="s">
        <v>615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  <c r="AC3413" t="s">
        <v>67</v>
      </c>
      <c r="AD3413" t="s">
        <v>67</v>
      </c>
      <c r="AE3413" t="s">
        <v>67</v>
      </c>
      <c r="AF3413" t="s">
        <v>67</v>
      </c>
      <c r="AG3413" t="s">
        <v>67</v>
      </c>
      <c r="AH3413" t="s">
        <v>67</v>
      </c>
      <c r="AI3413" t="s">
        <v>67</v>
      </c>
      <c r="AJ3413" t="s">
        <v>67</v>
      </c>
      <c r="AK3413" t="s">
        <v>67</v>
      </c>
      <c r="AL3413" t="s">
        <v>67</v>
      </c>
      <c r="AM3413" t="s">
        <v>67</v>
      </c>
      <c r="AN3413" t="s">
        <v>67</v>
      </c>
      <c r="AO3413" t="s">
        <v>67</v>
      </c>
      <c r="AP3413" t="s">
        <v>67</v>
      </c>
      <c r="AQ3413" t="s">
        <v>67</v>
      </c>
      <c r="AR3413" t="s">
        <v>67</v>
      </c>
      <c r="AS3413" t="s">
        <v>67</v>
      </c>
      <c r="AT3413" t="s">
        <v>67</v>
      </c>
      <c r="AU3413" t="s">
        <v>68</v>
      </c>
      <c r="AV3413" t="s">
        <v>67</v>
      </c>
      <c r="AW3413" t="s">
        <v>67</v>
      </c>
      <c r="AX3413" t="s">
        <v>68</v>
      </c>
      <c r="AY3413" t="s">
        <v>67</v>
      </c>
      <c r="AZ3413" t="s">
        <v>67</v>
      </c>
      <c r="BA3413" t="s">
        <v>67</v>
      </c>
      <c r="BB3413" t="s">
        <v>67</v>
      </c>
      <c r="BC3413">
        <v>4.98025E-2</v>
      </c>
      <c r="BE3413" t="str">
        <f t="shared" si="53"/>
        <v>PAS RENTABLE</v>
      </c>
    </row>
    <row r="3414" spans="1:57" x14ac:dyDescent="0.25">
      <c r="A3414" t="s">
        <v>0</v>
      </c>
      <c r="B3414" t="s">
        <v>16225</v>
      </c>
      <c r="C3414">
        <v>17</v>
      </c>
      <c r="D3414">
        <v>180</v>
      </c>
      <c r="E3414">
        <v>0</v>
      </c>
      <c r="F3414">
        <v>844</v>
      </c>
      <c r="G3414" t="s">
        <v>624</v>
      </c>
      <c r="H3414">
        <v>3000</v>
      </c>
      <c r="I3414">
        <v>48468407.530000001</v>
      </c>
      <c r="J3414" t="s">
        <v>245</v>
      </c>
      <c r="K3414" t="s">
        <v>1845</v>
      </c>
      <c r="L3414" t="s">
        <v>16226</v>
      </c>
      <c r="M3414">
        <v>2098</v>
      </c>
      <c r="N3414">
        <v>6343</v>
      </c>
      <c r="O3414" t="s">
        <v>3547</v>
      </c>
      <c r="P3414">
        <v>2</v>
      </c>
      <c r="Q3414" t="s">
        <v>16227</v>
      </c>
      <c r="R3414" t="s">
        <v>16228</v>
      </c>
      <c r="S3414">
        <v>12</v>
      </c>
      <c r="T3414" t="s">
        <v>64</v>
      </c>
      <c r="U3414" t="s">
        <v>87</v>
      </c>
      <c r="V3414" t="s">
        <v>96</v>
      </c>
      <c r="W3414">
        <v>39752620.439999998</v>
      </c>
      <c r="X3414">
        <v>2012</v>
      </c>
      <c r="Y3414">
        <v>2000</v>
      </c>
      <c r="Z3414">
        <v>7.2</v>
      </c>
      <c r="AA3414">
        <v>16</v>
      </c>
      <c r="AB3414">
        <v>434</v>
      </c>
      <c r="AC3414" t="s">
        <v>67</v>
      </c>
      <c r="AD3414" t="s">
        <v>67</v>
      </c>
      <c r="AE3414" t="s">
        <v>67</v>
      </c>
      <c r="AF3414" t="s">
        <v>67</v>
      </c>
      <c r="AG3414" t="s">
        <v>67</v>
      </c>
      <c r="AH3414" t="s">
        <v>67</v>
      </c>
      <c r="AI3414" t="s">
        <v>67</v>
      </c>
      <c r="AJ3414" t="s">
        <v>67</v>
      </c>
      <c r="AK3414" t="s">
        <v>67</v>
      </c>
      <c r="AL3414" t="s">
        <v>67</v>
      </c>
      <c r="AM3414" t="s">
        <v>67</v>
      </c>
      <c r="AN3414" t="s">
        <v>67</v>
      </c>
      <c r="AO3414" t="s">
        <v>67</v>
      </c>
      <c r="AP3414" t="s">
        <v>67</v>
      </c>
      <c r="AQ3414" t="s">
        <v>67</v>
      </c>
      <c r="AR3414" t="s">
        <v>67</v>
      </c>
      <c r="AS3414" t="s">
        <v>68</v>
      </c>
      <c r="AT3414" t="s">
        <v>67</v>
      </c>
      <c r="AU3414" t="s">
        <v>68</v>
      </c>
      <c r="AV3414" t="s">
        <v>67</v>
      </c>
      <c r="AW3414" t="s">
        <v>67</v>
      </c>
      <c r="AX3414" t="s">
        <v>67</v>
      </c>
      <c r="AY3414" t="s">
        <v>67</v>
      </c>
      <c r="AZ3414" t="s">
        <v>67</v>
      </c>
      <c r="BA3414" t="s">
        <v>67</v>
      </c>
      <c r="BB3414" t="s">
        <v>67</v>
      </c>
      <c r="BC3414">
        <v>6.253747282</v>
      </c>
      <c r="BE3414" t="str">
        <f t="shared" si="53"/>
        <v>TRES RENTABLE</v>
      </c>
    </row>
    <row r="3415" spans="1:57" x14ac:dyDescent="0.25">
      <c r="A3415" t="s">
        <v>0</v>
      </c>
      <c r="B3415" t="s">
        <v>16229</v>
      </c>
      <c r="C3415">
        <v>66</v>
      </c>
      <c r="D3415">
        <v>109</v>
      </c>
      <c r="E3415">
        <v>200</v>
      </c>
      <c r="F3415">
        <v>1000</v>
      </c>
      <c r="G3415" t="s">
        <v>468</v>
      </c>
      <c r="H3415">
        <v>21000</v>
      </c>
      <c r="I3415">
        <v>336456</v>
      </c>
      <c r="J3415" t="s">
        <v>16230</v>
      </c>
      <c r="K3415" t="s">
        <v>128</v>
      </c>
      <c r="L3415" t="s">
        <v>16231</v>
      </c>
      <c r="M3415">
        <v>7116</v>
      </c>
      <c r="N3415">
        <v>41645</v>
      </c>
      <c r="O3415" t="s">
        <v>1261</v>
      </c>
      <c r="P3415">
        <v>2</v>
      </c>
      <c r="Q3415" t="s">
        <v>16232</v>
      </c>
      <c r="R3415" t="s">
        <v>16233</v>
      </c>
      <c r="S3415">
        <v>79</v>
      </c>
      <c r="T3415" t="s">
        <v>64</v>
      </c>
      <c r="U3415" t="s">
        <v>65</v>
      </c>
      <c r="V3415" t="s">
        <v>615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  <c r="AC3415" t="s">
        <v>67</v>
      </c>
      <c r="AD3415" t="s">
        <v>67</v>
      </c>
      <c r="AE3415" t="s">
        <v>67</v>
      </c>
      <c r="AF3415" t="s">
        <v>67</v>
      </c>
      <c r="AG3415" t="s">
        <v>67</v>
      </c>
      <c r="AH3415" t="s">
        <v>67</v>
      </c>
      <c r="AI3415" t="s">
        <v>67</v>
      </c>
      <c r="AJ3415" t="s">
        <v>67</v>
      </c>
      <c r="AK3415" t="s">
        <v>67</v>
      </c>
      <c r="AL3415" t="s">
        <v>67</v>
      </c>
      <c r="AM3415" t="s">
        <v>68</v>
      </c>
      <c r="AN3415" t="s">
        <v>68</v>
      </c>
      <c r="AO3415" t="s">
        <v>68</v>
      </c>
      <c r="AP3415" t="s">
        <v>67</v>
      </c>
      <c r="AQ3415" t="s">
        <v>67</v>
      </c>
      <c r="AR3415" t="s">
        <v>67</v>
      </c>
      <c r="AS3415" t="s">
        <v>67</v>
      </c>
      <c r="AT3415" t="s">
        <v>67</v>
      </c>
      <c r="AU3415" t="s">
        <v>67</v>
      </c>
      <c r="AV3415" t="s">
        <v>68</v>
      </c>
      <c r="AW3415" t="s">
        <v>67</v>
      </c>
      <c r="AX3415" t="s">
        <v>68</v>
      </c>
      <c r="AY3415" t="s">
        <v>67</v>
      </c>
      <c r="AZ3415" t="s">
        <v>67</v>
      </c>
      <c r="BA3415" t="s">
        <v>67</v>
      </c>
      <c r="BB3415" t="s">
        <v>67</v>
      </c>
      <c r="BC3415">
        <v>4.2056999999999997E-2</v>
      </c>
      <c r="BE3415" t="str">
        <f t="shared" si="53"/>
        <v>PAS RENTABLE</v>
      </c>
    </row>
    <row r="3416" spans="1:57" x14ac:dyDescent="0.25">
      <c r="A3416" t="s">
        <v>0</v>
      </c>
      <c r="B3416" t="s">
        <v>7110</v>
      </c>
      <c r="C3416">
        <v>36</v>
      </c>
      <c r="D3416">
        <v>111</v>
      </c>
      <c r="E3416">
        <v>2</v>
      </c>
      <c r="F3416">
        <v>227</v>
      </c>
      <c r="G3416" t="s">
        <v>2272</v>
      </c>
      <c r="H3416">
        <v>735</v>
      </c>
      <c r="I3416">
        <v>146083</v>
      </c>
      <c r="J3416" t="s">
        <v>5633</v>
      </c>
      <c r="K3416" t="s">
        <v>1903</v>
      </c>
      <c r="L3416" t="s">
        <v>16234</v>
      </c>
      <c r="M3416">
        <v>1591</v>
      </c>
      <c r="N3416">
        <v>1378</v>
      </c>
      <c r="O3416" t="s">
        <v>7408</v>
      </c>
      <c r="P3416">
        <v>3</v>
      </c>
      <c r="Q3416" t="s">
        <v>16235</v>
      </c>
      <c r="R3416" t="s">
        <v>16236</v>
      </c>
      <c r="S3416">
        <v>27</v>
      </c>
      <c r="T3416" t="s">
        <v>64</v>
      </c>
      <c r="U3416" t="s">
        <v>87</v>
      </c>
      <c r="V3416" t="s">
        <v>615</v>
      </c>
      <c r="W3416">
        <v>39752620.439999998</v>
      </c>
      <c r="X3416">
        <v>1998</v>
      </c>
      <c r="Y3416">
        <v>306</v>
      </c>
      <c r="Z3416">
        <v>6.3</v>
      </c>
      <c r="AA3416">
        <v>2.35</v>
      </c>
      <c r="AB3416">
        <v>75</v>
      </c>
      <c r="AC3416" t="s">
        <v>67</v>
      </c>
      <c r="AD3416" t="s">
        <v>67</v>
      </c>
      <c r="AE3416" t="s">
        <v>68</v>
      </c>
      <c r="AF3416" t="s">
        <v>67</v>
      </c>
      <c r="AG3416" t="s">
        <v>67</v>
      </c>
      <c r="AH3416" t="s">
        <v>67</v>
      </c>
      <c r="AI3416" t="s">
        <v>67</v>
      </c>
      <c r="AJ3416" t="s">
        <v>67</v>
      </c>
      <c r="AK3416" t="s">
        <v>67</v>
      </c>
      <c r="AL3416" t="s">
        <v>67</v>
      </c>
      <c r="AM3416" t="s">
        <v>67</v>
      </c>
      <c r="AN3416" t="s">
        <v>67</v>
      </c>
      <c r="AO3416" t="s">
        <v>67</v>
      </c>
      <c r="AP3416" t="s">
        <v>67</v>
      </c>
      <c r="AQ3416" t="s">
        <v>67</v>
      </c>
      <c r="AR3416" t="s">
        <v>67</v>
      </c>
      <c r="AS3416" t="s">
        <v>68</v>
      </c>
      <c r="AT3416" t="s">
        <v>67</v>
      </c>
      <c r="AU3416" t="s">
        <v>68</v>
      </c>
      <c r="AV3416" t="s">
        <v>67</v>
      </c>
      <c r="AW3416" t="s">
        <v>67</v>
      </c>
      <c r="AX3416" t="s">
        <v>67</v>
      </c>
      <c r="AY3416" t="s">
        <v>67</v>
      </c>
      <c r="AZ3416" t="s">
        <v>67</v>
      </c>
      <c r="BA3416" t="s">
        <v>67</v>
      </c>
      <c r="BB3416" t="s">
        <v>67</v>
      </c>
      <c r="BC3416">
        <v>6.253747282</v>
      </c>
      <c r="BE3416" t="str">
        <f t="shared" si="53"/>
        <v>TRES RENTABLE</v>
      </c>
    </row>
    <row r="3417" spans="1:57" x14ac:dyDescent="0.25">
      <c r="A3417" t="s">
        <v>777</v>
      </c>
      <c r="B3417" t="s">
        <v>16237</v>
      </c>
      <c r="C3417">
        <v>140</v>
      </c>
      <c r="D3417">
        <v>93</v>
      </c>
      <c r="E3417">
        <v>8</v>
      </c>
      <c r="F3417">
        <v>33</v>
      </c>
      <c r="G3417" t="s">
        <v>2704</v>
      </c>
      <c r="H3417">
        <v>553</v>
      </c>
      <c r="I3417">
        <v>298110</v>
      </c>
      <c r="J3417" t="s">
        <v>14328</v>
      </c>
      <c r="K3417" t="s">
        <v>16238</v>
      </c>
      <c r="L3417" t="s">
        <v>16239</v>
      </c>
      <c r="M3417">
        <v>25055</v>
      </c>
      <c r="N3417">
        <v>786</v>
      </c>
      <c r="O3417" t="s">
        <v>16240</v>
      </c>
      <c r="P3417">
        <v>1</v>
      </c>
      <c r="Q3417" t="s">
        <v>16241</v>
      </c>
      <c r="R3417" t="s">
        <v>16242</v>
      </c>
      <c r="S3417">
        <v>98</v>
      </c>
      <c r="T3417" t="s">
        <v>64</v>
      </c>
      <c r="U3417" t="s">
        <v>299</v>
      </c>
      <c r="V3417" t="s">
        <v>615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  <c r="AC3417" t="s">
        <v>67</v>
      </c>
      <c r="AD3417" t="s">
        <v>67</v>
      </c>
      <c r="AE3417" t="s">
        <v>67</v>
      </c>
      <c r="AF3417" t="s">
        <v>67</v>
      </c>
      <c r="AG3417" t="s">
        <v>67</v>
      </c>
      <c r="AH3417" t="s">
        <v>67</v>
      </c>
      <c r="AI3417" t="s">
        <v>67</v>
      </c>
      <c r="AJ3417" t="s">
        <v>67</v>
      </c>
      <c r="AK3417" t="s">
        <v>67</v>
      </c>
      <c r="AL3417" t="s">
        <v>67</v>
      </c>
      <c r="AM3417" t="s">
        <v>68</v>
      </c>
      <c r="AN3417" t="s">
        <v>67</v>
      </c>
      <c r="AO3417" t="s">
        <v>67</v>
      </c>
      <c r="AP3417" t="s">
        <v>67</v>
      </c>
      <c r="AQ3417" t="s">
        <v>67</v>
      </c>
      <c r="AR3417" t="s">
        <v>68</v>
      </c>
      <c r="AS3417" t="s">
        <v>67</v>
      </c>
      <c r="AT3417" t="s">
        <v>68</v>
      </c>
      <c r="AU3417" t="s">
        <v>68</v>
      </c>
      <c r="AV3417" t="s">
        <v>67</v>
      </c>
      <c r="AW3417" t="s">
        <v>67</v>
      </c>
      <c r="AX3417" t="s">
        <v>67</v>
      </c>
      <c r="AY3417" t="s">
        <v>67</v>
      </c>
      <c r="AZ3417" t="s">
        <v>67</v>
      </c>
      <c r="BA3417" t="s">
        <v>67</v>
      </c>
      <c r="BB3417" t="s">
        <v>67</v>
      </c>
      <c r="BC3417">
        <v>3.7263749999999998E-2</v>
      </c>
      <c r="BE3417" t="str">
        <f t="shared" si="53"/>
        <v>PAS RENTABLE</v>
      </c>
    </row>
    <row r="3418" spans="1:57" x14ac:dyDescent="0.25">
      <c r="A3418" t="s">
        <v>0</v>
      </c>
      <c r="B3418" t="s">
        <v>5505</v>
      </c>
      <c r="C3418">
        <v>32</v>
      </c>
      <c r="D3418">
        <v>99</v>
      </c>
      <c r="E3418">
        <v>387</v>
      </c>
      <c r="F3418">
        <v>399</v>
      </c>
      <c r="G3418" t="s">
        <v>9600</v>
      </c>
      <c r="H3418">
        <v>8000</v>
      </c>
      <c r="I3418">
        <v>127144</v>
      </c>
      <c r="J3418" t="s">
        <v>1444</v>
      </c>
      <c r="K3418" t="s">
        <v>1278</v>
      </c>
      <c r="L3418" t="s">
        <v>16243</v>
      </c>
      <c r="M3418">
        <v>5159</v>
      </c>
      <c r="N3418">
        <v>9608</v>
      </c>
      <c r="O3418" t="s">
        <v>5543</v>
      </c>
      <c r="P3418">
        <v>4</v>
      </c>
      <c r="Q3418" t="s">
        <v>16244</v>
      </c>
      <c r="R3418" t="s">
        <v>16245</v>
      </c>
      <c r="S3418">
        <v>27</v>
      </c>
      <c r="T3418" t="s">
        <v>64</v>
      </c>
      <c r="U3418" t="s">
        <v>65</v>
      </c>
      <c r="V3418" t="s">
        <v>66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  <c r="AC3418" t="s">
        <v>67</v>
      </c>
      <c r="AD3418" t="s">
        <v>67</v>
      </c>
      <c r="AE3418" t="s">
        <v>67</v>
      </c>
      <c r="AF3418" t="s">
        <v>67</v>
      </c>
      <c r="AG3418" t="s">
        <v>67</v>
      </c>
      <c r="AH3418" t="s">
        <v>67</v>
      </c>
      <c r="AI3418" t="s">
        <v>67</v>
      </c>
      <c r="AJ3418" t="s">
        <v>67</v>
      </c>
      <c r="AK3418" t="s">
        <v>67</v>
      </c>
      <c r="AL3418" t="s">
        <v>67</v>
      </c>
      <c r="AM3418" t="s">
        <v>68</v>
      </c>
      <c r="AN3418" t="s">
        <v>67</v>
      </c>
      <c r="AO3418" t="s">
        <v>67</v>
      </c>
      <c r="AP3418" t="s">
        <v>67</v>
      </c>
      <c r="AQ3418" t="s">
        <v>67</v>
      </c>
      <c r="AR3418" t="s">
        <v>67</v>
      </c>
      <c r="AS3418" t="s">
        <v>68</v>
      </c>
      <c r="AT3418" t="s">
        <v>67</v>
      </c>
      <c r="AU3418" t="s">
        <v>68</v>
      </c>
      <c r="AV3418" t="s">
        <v>67</v>
      </c>
      <c r="AW3418" t="s">
        <v>67</v>
      </c>
      <c r="AX3418" t="s">
        <v>67</v>
      </c>
      <c r="AY3418" t="s">
        <v>67</v>
      </c>
      <c r="AZ3418" t="s">
        <v>67</v>
      </c>
      <c r="BA3418" t="s">
        <v>67</v>
      </c>
      <c r="BB3418" t="s">
        <v>67</v>
      </c>
      <c r="BC3418">
        <v>1.5893000000000001E-2</v>
      </c>
      <c r="BE3418" t="str">
        <f t="shared" si="53"/>
        <v>PAS RENTABLE</v>
      </c>
    </row>
    <row r="3419" spans="1:57" x14ac:dyDescent="0.25">
      <c r="A3419" t="s">
        <v>0</v>
      </c>
      <c r="B3419" t="s">
        <v>6990</v>
      </c>
      <c r="C3419">
        <v>68</v>
      </c>
      <c r="D3419">
        <v>98</v>
      </c>
      <c r="E3419">
        <v>36</v>
      </c>
      <c r="F3419">
        <v>405</v>
      </c>
      <c r="G3419" t="s">
        <v>755</v>
      </c>
      <c r="H3419">
        <v>10000</v>
      </c>
      <c r="I3419">
        <v>117190</v>
      </c>
      <c r="J3419" t="s">
        <v>1781</v>
      </c>
      <c r="K3419" t="s">
        <v>139</v>
      </c>
      <c r="L3419" t="s">
        <v>16246</v>
      </c>
      <c r="M3419">
        <v>29994</v>
      </c>
      <c r="N3419">
        <v>11770</v>
      </c>
      <c r="O3419" t="s">
        <v>14695</v>
      </c>
      <c r="P3419">
        <v>4</v>
      </c>
      <c r="Q3419" t="s">
        <v>16247</v>
      </c>
      <c r="R3419" t="s">
        <v>16248</v>
      </c>
      <c r="S3419">
        <v>86</v>
      </c>
      <c r="T3419" t="s">
        <v>64</v>
      </c>
      <c r="U3419" t="s">
        <v>87</v>
      </c>
      <c r="V3419" t="s">
        <v>66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  <c r="AC3419" t="s">
        <v>67</v>
      </c>
      <c r="AD3419" t="s">
        <v>68</v>
      </c>
      <c r="AE3419" t="s">
        <v>67</v>
      </c>
      <c r="AF3419" t="s">
        <v>67</v>
      </c>
      <c r="AG3419" t="s">
        <v>67</v>
      </c>
      <c r="AH3419" t="s">
        <v>67</v>
      </c>
      <c r="AI3419" t="s">
        <v>67</v>
      </c>
      <c r="AJ3419" t="s">
        <v>67</v>
      </c>
      <c r="AK3419" t="s">
        <v>67</v>
      </c>
      <c r="AL3419" t="s">
        <v>67</v>
      </c>
      <c r="AM3419" t="s">
        <v>68</v>
      </c>
      <c r="AN3419" t="s">
        <v>67</v>
      </c>
      <c r="AO3419" t="s">
        <v>67</v>
      </c>
      <c r="AP3419" t="s">
        <v>67</v>
      </c>
      <c r="AQ3419" t="s">
        <v>67</v>
      </c>
      <c r="AR3419" t="s">
        <v>67</v>
      </c>
      <c r="AS3419" t="s">
        <v>67</v>
      </c>
      <c r="AT3419" t="s">
        <v>67</v>
      </c>
      <c r="AU3419" t="s">
        <v>67</v>
      </c>
      <c r="AV3419" t="s">
        <v>67</v>
      </c>
      <c r="AW3419" t="s">
        <v>67</v>
      </c>
      <c r="AX3419" t="s">
        <v>68</v>
      </c>
      <c r="AY3419" t="s">
        <v>67</v>
      </c>
      <c r="AZ3419" t="s">
        <v>67</v>
      </c>
      <c r="BA3419" t="s">
        <v>67</v>
      </c>
      <c r="BB3419" t="s">
        <v>67</v>
      </c>
      <c r="BC3419">
        <v>1.464875E-2</v>
      </c>
      <c r="BE3419" t="str">
        <f t="shared" si="53"/>
        <v>PAS RENTABLE</v>
      </c>
    </row>
    <row r="3420" spans="1:57" x14ac:dyDescent="0.25">
      <c r="A3420" t="s">
        <v>0</v>
      </c>
      <c r="B3420" t="s">
        <v>16249</v>
      </c>
      <c r="C3420">
        <v>79</v>
      </c>
      <c r="D3420">
        <v>95</v>
      </c>
      <c r="E3420">
        <v>3</v>
      </c>
      <c r="F3420">
        <v>448</v>
      </c>
      <c r="G3420" t="s">
        <v>16250</v>
      </c>
      <c r="H3420">
        <v>905</v>
      </c>
      <c r="I3420">
        <v>108662</v>
      </c>
      <c r="J3420" t="s">
        <v>6817</v>
      </c>
      <c r="K3420" t="s">
        <v>5934</v>
      </c>
      <c r="L3420" t="s">
        <v>16251</v>
      </c>
      <c r="M3420">
        <v>26849</v>
      </c>
      <c r="N3420">
        <v>3185</v>
      </c>
      <c r="O3420" t="s">
        <v>14968</v>
      </c>
      <c r="P3420">
        <v>0</v>
      </c>
      <c r="Q3420" t="s">
        <v>16252</v>
      </c>
      <c r="R3420" t="s">
        <v>16253</v>
      </c>
      <c r="S3420">
        <v>107</v>
      </c>
      <c r="T3420" t="s">
        <v>64</v>
      </c>
      <c r="U3420" t="s">
        <v>65</v>
      </c>
      <c r="V3420" t="s">
        <v>615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  <c r="AC3420" t="s">
        <v>67</v>
      </c>
      <c r="AD3420" t="s">
        <v>67</v>
      </c>
      <c r="AE3420" t="s">
        <v>67</v>
      </c>
      <c r="AF3420" t="s">
        <v>67</v>
      </c>
      <c r="AG3420" t="s">
        <v>67</v>
      </c>
      <c r="AH3420" t="s">
        <v>67</v>
      </c>
      <c r="AI3420" t="s">
        <v>67</v>
      </c>
      <c r="AJ3420" t="s">
        <v>68</v>
      </c>
      <c r="AK3420" t="s">
        <v>67</v>
      </c>
      <c r="AL3420" t="s">
        <v>67</v>
      </c>
      <c r="AM3420" t="s">
        <v>67</v>
      </c>
      <c r="AN3420" t="s">
        <v>67</v>
      </c>
      <c r="AO3420" t="s">
        <v>67</v>
      </c>
      <c r="AP3420" t="s">
        <v>67</v>
      </c>
      <c r="AQ3420" t="s">
        <v>67</v>
      </c>
      <c r="AR3420" t="s">
        <v>68</v>
      </c>
      <c r="AS3420" t="s">
        <v>67</v>
      </c>
      <c r="AT3420" t="s">
        <v>67</v>
      </c>
      <c r="AU3420" t="s">
        <v>67</v>
      </c>
      <c r="AV3420" t="s">
        <v>67</v>
      </c>
      <c r="AW3420" t="s">
        <v>67</v>
      </c>
      <c r="AX3420" t="s">
        <v>68</v>
      </c>
      <c r="AY3420" t="s">
        <v>67</v>
      </c>
      <c r="AZ3420" t="s">
        <v>67</v>
      </c>
      <c r="BA3420" t="s">
        <v>67</v>
      </c>
      <c r="BB3420" t="s">
        <v>67</v>
      </c>
      <c r="BC3420">
        <v>1.3582749999999999E-2</v>
      </c>
      <c r="BE3420" t="str">
        <f t="shared" si="53"/>
        <v>PAS RENTABLE</v>
      </c>
    </row>
    <row r="3421" spans="1:57" x14ac:dyDescent="0.25">
      <c r="A3421" t="s">
        <v>0</v>
      </c>
      <c r="B3421" t="s">
        <v>96</v>
      </c>
      <c r="C3421">
        <v>9</v>
      </c>
      <c r="D3421">
        <v>142</v>
      </c>
      <c r="E3421">
        <v>686.50921240000002</v>
      </c>
      <c r="F3421">
        <v>427</v>
      </c>
      <c r="G3421" t="s">
        <v>3716</v>
      </c>
      <c r="H3421">
        <v>27000</v>
      </c>
      <c r="I3421">
        <v>48468407.530000001</v>
      </c>
      <c r="J3421" t="s">
        <v>245</v>
      </c>
      <c r="K3421" t="s">
        <v>91</v>
      </c>
      <c r="L3421" t="s">
        <v>16254</v>
      </c>
      <c r="M3421">
        <v>6053</v>
      </c>
      <c r="N3421">
        <v>29196</v>
      </c>
      <c r="O3421" t="s">
        <v>3632</v>
      </c>
      <c r="P3421">
        <v>2</v>
      </c>
      <c r="Q3421" t="s">
        <v>16255</v>
      </c>
      <c r="R3421" t="s">
        <v>16256</v>
      </c>
      <c r="S3421">
        <v>33</v>
      </c>
      <c r="T3421" t="s">
        <v>64</v>
      </c>
      <c r="U3421" t="s">
        <v>87</v>
      </c>
      <c r="V3421" t="s">
        <v>96</v>
      </c>
      <c r="W3421">
        <v>39752620.439999998</v>
      </c>
      <c r="X3421">
        <v>2002.470517</v>
      </c>
      <c r="Y3421">
        <v>698</v>
      </c>
      <c r="Z3421">
        <v>7.7</v>
      </c>
      <c r="AA3421">
        <v>2.2204030549999998</v>
      </c>
      <c r="AB3421">
        <v>0</v>
      </c>
      <c r="AC3421" t="s">
        <v>67</v>
      </c>
      <c r="AD3421" t="s">
        <v>67</v>
      </c>
      <c r="AE3421" t="s">
        <v>67</v>
      </c>
      <c r="AF3421" t="s">
        <v>67</v>
      </c>
      <c r="AG3421" t="s">
        <v>67</v>
      </c>
      <c r="AH3421" t="s">
        <v>67</v>
      </c>
      <c r="AI3421" t="s">
        <v>67</v>
      </c>
      <c r="AJ3421" t="s">
        <v>67</v>
      </c>
      <c r="AK3421" t="s">
        <v>67</v>
      </c>
      <c r="AL3421" t="s">
        <v>67</v>
      </c>
      <c r="AM3421" t="s">
        <v>67</v>
      </c>
      <c r="AN3421" t="s">
        <v>67</v>
      </c>
      <c r="AO3421" t="s">
        <v>67</v>
      </c>
      <c r="AP3421" t="s">
        <v>67</v>
      </c>
      <c r="AQ3421" t="s">
        <v>67</v>
      </c>
      <c r="AR3421" t="s">
        <v>67</v>
      </c>
      <c r="AS3421" t="s">
        <v>68</v>
      </c>
      <c r="AT3421" t="s">
        <v>67</v>
      </c>
      <c r="AU3421" t="s">
        <v>68</v>
      </c>
      <c r="AV3421" t="s">
        <v>67</v>
      </c>
      <c r="AW3421" t="s">
        <v>67</v>
      </c>
      <c r="AX3421" t="s">
        <v>67</v>
      </c>
      <c r="AY3421" t="s">
        <v>67</v>
      </c>
      <c r="AZ3421" t="s">
        <v>67</v>
      </c>
      <c r="BA3421" t="s">
        <v>67</v>
      </c>
      <c r="BB3421" t="s">
        <v>67</v>
      </c>
      <c r="BC3421">
        <v>6.253747282</v>
      </c>
      <c r="BE3421" t="str">
        <f t="shared" si="53"/>
        <v>TRES RENTABLE</v>
      </c>
    </row>
    <row r="3422" spans="1:57" x14ac:dyDescent="0.25">
      <c r="A3422" t="s">
        <v>0</v>
      </c>
      <c r="B3422" t="s">
        <v>16257</v>
      </c>
      <c r="C3422">
        <v>26</v>
      </c>
      <c r="D3422">
        <v>107</v>
      </c>
      <c r="E3422">
        <v>53</v>
      </c>
      <c r="F3422">
        <v>463</v>
      </c>
      <c r="G3422" t="s">
        <v>5756</v>
      </c>
      <c r="H3422">
        <v>954</v>
      </c>
      <c r="I3422">
        <v>53481</v>
      </c>
      <c r="J3422" t="s">
        <v>2154</v>
      </c>
      <c r="K3422" t="s">
        <v>825</v>
      </c>
      <c r="L3422" t="s">
        <v>16258</v>
      </c>
      <c r="M3422">
        <v>5557</v>
      </c>
      <c r="N3422">
        <v>2512</v>
      </c>
      <c r="O3422" t="s">
        <v>4975</v>
      </c>
      <c r="P3422">
        <v>5</v>
      </c>
      <c r="Q3422" t="s">
        <v>16259</v>
      </c>
      <c r="R3422" t="s">
        <v>16260</v>
      </c>
      <c r="S3422">
        <v>34</v>
      </c>
      <c r="T3422" t="s">
        <v>64</v>
      </c>
      <c r="U3422" t="s">
        <v>65</v>
      </c>
      <c r="V3422" t="s">
        <v>615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  <c r="AC3422" t="s">
        <v>67</v>
      </c>
      <c r="AD3422" t="s">
        <v>67</v>
      </c>
      <c r="AE3422" t="s">
        <v>67</v>
      </c>
      <c r="AF3422" t="s">
        <v>67</v>
      </c>
      <c r="AG3422" t="s">
        <v>67</v>
      </c>
      <c r="AH3422" t="s">
        <v>67</v>
      </c>
      <c r="AI3422" t="s">
        <v>67</v>
      </c>
      <c r="AJ3422" t="s">
        <v>68</v>
      </c>
      <c r="AK3422" t="s">
        <v>67</v>
      </c>
      <c r="AL3422" t="s">
        <v>67</v>
      </c>
      <c r="AM3422" t="s">
        <v>67</v>
      </c>
      <c r="AN3422" t="s">
        <v>67</v>
      </c>
      <c r="AO3422" t="s">
        <v>67</v>
      </c>
      <c r="AP3422" t="s">
        <v>67</v>
      </c>
      <c r="AQ3422" t="s">
        <v>67</v>
      </c>
      <c r="AR3422" t="s">
        <v>67</v>
      </c>
      <c r="AS3422" t="s">
        <v>67</v>
      </c>
      <c r="AT3422" t="s">
        <v>67</v>
      </c>
      <c r="AU3422" t="s">
        <v>68</v>
      </c>
      <c r="AV3422" t="s">
        <v>67</v>
      </c>
      <c r="AW3422" t="s">
        <v>67</v>
      </c>
      <c r="AX3422" t="s">
        <v>68</v>
      </c>
      <c r="AY3422" t="s">
        <v>67</v>
      </c>
      <c r="AZ3422" t="s">
        <v>67</v>
      </c>
      <c r="BA3422" t="s">
        <v>67</v>
      </c>
      <c r="BB3422" t="s">
        <v>67</v>
      </c>
      <c r="BC3422">
        <v>6.6851250000000001E-3</v>
      </c>
      <c r="BE3422" t="str">
        <f t="shared" si="53"/>
        <v>PAS RENTABLE</v>
      </c>
    </row>
    <row r="3423" spans="1:57" x14ac:dyDescent="0.25">
      <c r="A3423" t="s">
        <v>0</v>
      </c>
      <c r="B3423" t="s">
        <v>16261</v>
      </c>
      <c r="C3423">
        <v>100</v>
      </c>
      <c r="D3423">
        <v>102</v>
      </c>
      <c r="E3423">
        <v>346</v>
      </c>
      <c r="F3423">
        <v>488</v>
      </c>
      <c r="G3423" t="s">
        <v>16262</v>
      </c>
      <c r="H3423">
        <v>947</v>
      </c>
      <c r="I3423">
        <v>23106</v>
      </c>
      <c r="J3423" t="s">
        <v>3153</v>
      </c>
      <c r="K3423" t="s">
        <v>2326</v>
      </c>
      <c r="L3423" t="s">
        <v>16263</v>
      </c>
      <c r="M3423">
        <v>9003</v>
      </c>
      <c r="N3423">
        <v>2572</v>
      </c>
      <c r="O3423" t="s">
        <v>7273</v>
      </c>
      <c r="P3423">
        <v>0</v>
      </c>
      <c r="Q3423" t="s">
        <v>16264</v>
      </c>
      <c r="R3423" t="s">
        <v>16265</v>
      </c>
      <c r="S3423">
        <v>58</v>
      </c>
      <c r="T3423" t="s">
        <v>64</v>
      </c>
      <c r="U3423" t="s">
        <v>7117</v>
      </c>
      <c r="V3423" t="s">
        <v>5641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  <c r="AC3423" t="s">
        <v>67</v>
      </c>
      <c r="AD3423" t="s">
        <v>67</v>
      </c>
      <c r="AE3423" t="s">
        <v>67</v>
      </c>
      <c r="AF3423" t="s">
        <v>67</v>
      </c>
      <c r="AG3423" t="s">
        <v>67</v>
      </c>
      <c r="AH3423" t="s">
        <v>67</v>
      </c>
      <c r="AI3423" t="s">
        <v>67</v>
      </c>
      <c r="AJ3423" t="s">
        <v>67</v>
      </c>
      <c r="AK3423" t="s">
        <v>67</v>
      </c>
      <c r="AL3423" t="s">
        <v>67</v>
      </c>
      <c r="AM3423" t="s">
        <v>68</v>
      </c>
      <c r="AN3423" t="s">
        <v>67</v>
      </c>
      <c r="AO3423" t="s">
        <v>67</v>
      </c>
      <c r="AP3423" t="s">
        <v>67</v>
      </c>
      <c r="AQ3423" t="s">
        <v>67</v>
      </c>
      <c r="AR3423" t="s">
        <v>67</v>
      </c>
      <c r="AS3423" t="s">
        <v>68</v>
      </c>
      <c r="AT3423" t="s">
        <v>67</v>
      </c>
      <c r="AU3423" t="s">
        <v>68</v>
      </c>
      <c r="AV3423" t="s">
        <v>67</v>
      </c>
      <c r="AW3423" t="s">
        <v>67</v>
      </c>
      <c r="AX3423" t="s">
        <v>68</v>
      </c>
      <c r="AY3423" t="s">
        <v>67</v>
      </c>
      <c r="AZ3423" t="s">
        <v>67</v>
      </c>
      <c r="BA3423" t="s">
        <v>67</v>
      </c>
      <c r="BB3423" t="s">
        <v>67</v>
      </c>
      <c r="BC3423">
        <v>4.6212E-4</v>
      </c>
      <c r="BE3423" t="str">
        <f t="shared" si="53"/>
        <v>PAS RENTABLE</v>
      </c>
    </row>
    <row r="3424" spans="1:57" x14ac:dyDescent="0.25">
      <c r="A3424" t="s">
        <v>0</v>
      </c>
      <c r="B3424" t="s">
        <v>16266</v>
      </c>
      <c r="C3424">
        <v>56</v>
      </c>
      <c r="D3424">
        <v>97</v>
      </c>
      <c r="E3424">
        <v>43</v>
      </c>
      <c r="F3424">
        <v>47</v>
      </c>
      <c r="G3424" t="s">
        <v>16267</v>
      </c>
      <c r="H3424">
        <v>144</v>
      </c>
      <c r="I3424">
        <v>52961</v>
      </c>
      <c r="J3424" t="s">
        <v>3438</v>
      </c>
      <c r="K3424" t="s">
        <v>16268</v>
      </c>
      <c r="L3424" t="s">
        <v>16269</v>
      </c>
      <c r="M3424">
        <v>2103</v>
      </c>
      <c r="N3424">
        <v>326</v>
      </c>
      <c r="O3424" t="s">
        <v>16270</v>
      </c>
      <c r="P3424">
        <v>1</v>
      </c>
      <c r="Q3424" t="s">
        <v>96</v>
      </c>
      <c r="R3424" t="s">
        <v>16271</v>
      </c>
      <c r="S3424">
        <v>11</v>
      </c>
      <c r="T3424" t="s">
        <v>64</v>
      </c>
      <c r="U3424" t="s">
        <v>3600</v>
      </c>
      <c r="V3424" t="s">
        <v>615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  <c r="AC3424" t="s">
        <v>67</v>
      </c>
      <c r="AD3424" t="s">
        <v>67</v>
      </c>
      <c r="AE3424" t="s">
        <v>67</v>
      </c>
      <c r="AF3424" t="s">
        <v>67</v>
      </c>
      <c r="AG3424" t="s">
        <v>67</v>
      </c>
      <c r="AH3424" t="s">
        <v>67</v>
      </c>
      <c r="AI3424" t="s">
        <v>67</v>
      </c>
      <c r="AJ3424" t="s">
        <v>67</v>
      </c>
      <c r="AK3424" t="s">
        <v>67</v>
      </c>
      <c r="AL3424" t="s">
        <v>67</v>
      </c>
      <c r="AM3424" t="s">
        <v>67</v>
      </c>
      <c r="AN3424" t="s">
        <v>67</v>
      </c>
      <c r="AO3424" t="s">
        <v>67</v>
      </c>
      <c r="AP3424" t="s">
        <v>67</v>
      </c>
      <c r="AQ3424" t="s">
        <v>67</v>
      </c>
      <c r="AR3424" t="s">
        <v>67</v>
      </c>
      <c r="AS3424" t="s">
        <v>67</v>
      </c>
      <c r="AT3424" t="s">
        <v>67</v>
      </c>
      <c r="AU3424" t="s">
        <v>68</v>
      </c>
      <c r="AV3424" t="s">
        <v>67</v>
      </c>
      <c r="AW3424" t="s">
        <v>67</v>
      </c>
      <c r="AX3424" t="s">
        <v>67</v>
      </c>
      <c r="AY3424" t="s">
        <v>67</v>
      </c>
      <c r="AZ3424" t="s">
        <v>67</v>
      </c>
      <c r="BA3424" t="s">
        <v>67</v>
      </c>
      <c r="BB3424" t="s">
        <v>67</v>
      </c>
      <c r="BC3424">
        <v>6.6201250000000001E-3</v>
      </c>
      <c r="BE3424" t="str">
        <f t="shared" si="53"/>
        <v>PAS RENTABLE</v>
      </c>
    </row>
    <row r="3425" spans="1:57" x14ac:dyDescent="0.25">
      <c r="A3425" t="s">
        <v>0</v>
      </c>
      <c r="B3425" t="s">
        <v>11463</v>
      </c>
      <c r="C3425">
        <v>150</v>
      </c>
      <c r="D3425">
        <v>124</v>
      </c>
      <c r="E3425">
        <v>78</v>
      </c>
      <c r="F3425">
        <v>4</v>
      </c>
      <c r="G3425" t="s">
        <v>16272</v>
      </c>
      <c r="H3425">
        <v>6</v>
      </c>
      <c r="I3425">
        <v>439162</v>
      </c>
      <c r="J3425" t="s">
        <v>16273</v>
      </c>
      <c r="K3425" t="s">
        <v>16274</v>
      </c>
      <c r="L3425" t="s">
        <v>16275</v>
      </c>
      <c r="M3425">
        <v>106160</v>
      </c>
      <c r="N3425">
        <v>28</v>
      </c>
      <c r="O3425" t="s">
        <v>16276</v>
      </c>
      <c r="P3425">
        <v>0</v>
      </c>
      <c r="Q3425" t="s">
        <v>16277</v>
      </c>
      <c r="R3425" t="s">
        <v>16278</v>
      </c>
      <c r="S3425">
        <v>430</v>
      </c>
      <c r="T3425" t="s">
        <v>706</v>
      </c>
      <c r="U3425" t="s">
        <v>707</v>
      </c>
      <c r="V3425" t="s">
        <v>615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  <c r="AC3425" t="s">
        <v>67</v>
      </c>
      <c r="AD3425" t="s">
        <v>68</v>
      </c>
      <c r="AE3425" t="s">
        <v>67</v>
      </c>
      <c r="AF3425" t="s">
        <v>67</v>
      </c>
      <c r="AG3425" t="s">
        <v>67</v>
      </c>
      <c r="AH3425" t="s">
        <v>67</v>
      </c>
      <c r="AI3425" t="s">
        <v>67</v>
      </c>
      <c r="AJ3425" t="s">
        <v>67</v>
      </c>
      <c r="AK3425" t="s">
        <v>67</v>
      </c>
      <c r="AL3425" t="s">
        <v>67</v>
      </c>
      <c r="AM3425" t="s">
        <v>67</v>
      </c>
      <c r="AN3425" t="s">
        <v>67</v>
      </c>
      <c r="AO3425" t="s">
        <v>67</v>
      </c>
      <c r="AP3425" t="s">
        <v>67</v>
      </c>
      <c r="AQ3425" t="s">
        <v>67</v>
      </c>
      <c r="AR3425" t="s">
        <v>67</v>
      </c>
      <c r="AS3425" t="s">
        <v>67</v>
      </c>
      <c r="AT3425" t="s">
        <v>68</v>
      </c>
      <c r="AU3425" t="s">
        <v>67</v>
      </c>
      <c r="AV3425" t="s">
        <v>67</v>
      </c>
      <c r="AW3425" t="s">
        <v>67</v>
      </c>
      <c r="AX3425" t="s">
        <v>67</v>
      </c>
      <c r="AY3425" t="s">
        <v>67</v>
      </c>
      <c r="AZ3425" t="s">
        <v>68</v>
      </c>
      <c r="BA3425" t="s">
        <v>67</v>
      </c>
      <c r="BB3425" t="s">
        <v>67</v>
      </c>
      <c r="BC3425">
        <v>3.99238E-4</v>
      </c>
      <c r="BE3425" t="str">
        <f t="shared" si="53"/>
        <v>PAS RENTABLE</v>
      </c>
    </row>
    <row r="3426" spans="1:57" x14ac:dyDescent="0.25">
      <c r="A3426" t="s">
        <v>0</v>
      </c>
      <c r="B3426" t="s">
        <v>6180</v>
      </c>
      <c r="C3426">
        <v>30</v>
      </c>
      <c r="D3426">
        <v>97</v>
      </c>
      <c r="E3426">
        <v>17</v>
      </c>
      <c r="F3426">
        <v>1000</v>
      </c>
      <c r="G3426" t="s">
        <v>331</v>
      </c>
      <c r="H3426">
        <v>23000</v>
      </c>
      <c r="I3426">
        <v>48468407.530000001</v>
      </c>
      <c r="J3426" t="s">
        <v>365</v>
      </c>
      <c r="K3426" t="s">
        <v>364</v>
      </c>
      <c r="L3426" t="s">
        <v>16279</v>
      </c>
      <c r="M3426">
        <v>12078</v>
      </c>
      <c r="N3426">
        <v>37457</v>
      </c>
      <c r="O3426" t="s">
        <v>716</v>
      </c>
      <c r="P3426">
        <v>2</v>
      </c>
      <c r="Q3426" t="s">
        <v>16280</v>
      </c>
      <c r="R3426" t="s">
        <v>16281</v>
      </c>
      <c r="S3426">
        <v>31</v>
      </c>
      <c r="T3426" t="s">
        <v>64</v>
      </c>
      <c r="U3426" t="s">
        <v>65</v>
      </c>
      <c r="V3426" t="s">
        <v>615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  <c r="AC3426" t="s">
        <v>67</v>
      </c>
      <c r="AD3426" t="s">
        <v>68</v>
      </c>
      <c r="AE3426" t="s">
        <v>67</v>
      </c>
      <c r="AF3426" t="s">
        <v>67</v>
      </c>
      <c r="AG3426" t="s">
        <v>67</v>
      </c>
      <c r="AH3426" t="s">
        <v>67</v>
      </c>
      <c r="AI3426" t="s">
        <v>67</v>
      </c>
      <c r="AJ3426" t="s">
        <v>68</v>
      </c>
      <c r="AK3426" t="s">
        <v>67</v>
      </c>
      <c r="AL3426" t="s">
        <v>67</v>
      </c>
      <c r="AM3426" t="s">
        <v>67</v>
      </c>
      <c r="AN3426" t="s">
        <v>67</v>
      </c>
      <c r="AO3426" t="s">
        <v>67</v>
      </c>
      <c r="AP3426" t="s">
        <v>67</v>
      </c>
      <c r="AQ3426" t="s">
        <v>67</v>
      </c>
      <c r="AR3426" t="s">
        <v>67</v>
      </c>
      <c r="AS3426" t="s">
        <v>67</v>
      </c>
      <c r="AT3426" t="s">
        <v>67</v>
      </c>
      <c r="AU3426" t="s">
        <v>67</v>
      </c>
      <c r="AV3426" t="s">
        <v>67</v>
      </c>
      <c r="AW3426" t="s">
        <v>67</v>
      </c>
      <c r="AX3426" t="s">
        <v>68</v>
      </c>
      <c r="AY3426" t="s">
        <v>67</v>
      </c>
      <c r="AZ3426" t="s">
        <v>67</v>
      </c>
      <c r="BA3426" t="s">
        <v>67</v>
      </c>
      <c r="BB3426" t="s">
        <v>67</v>
      </c>
      <c r="BC3426">
        <v>6.253747282</v>
      </c>
      <c r="BE3426" t="str">
        <f t="shared" si="53"/>
        <v>TRES RENTABLE</v>
      </c>
    </row>
    <row r="3427" spans="1:57" x14ac:dyDescent="0.25">
      <c r="A3427" t="s">
        <v>0</v>
      </c>
      <c r="B3427" t="s">
        <v>16282</v>
      </c>
      <c r="C3427">
        <v>20</v>
      </c>
      <c r="D3427">
        <v>124</v>
      </c>
      <c r="E3427">
        <v>2</v>
      </c>
      <c r="F3427">
        <v>23</v>
      </c>
      <c r="G3427" t="s">
        <v>16283</v>
      </c>
      <c r="H3427">
        <v>413</v>
      </c>
      <c r="I3427">
        <v>48468407.530000001</v>
      </c>
      <c r="J3427" t="s">
        <v>1663</v>
      </c>
      <c r="K3427" t="s">
        <v>1085</v>
      </c>
      <c r="L3427" t="s">
        <v>16284</v>
      </c>
      <c r="M3427">
        <v>4412</v>
      </c>
      <c r="N3427">
        <v>733</v>
      </c>
      <c r="O3427" t="s">
        <v>16285</v>
      </c>
      <c r="P3427">
        <v>0</v>
      </c>
      <c r="Q3427" t="s">
        <v>16286</v>
      </c>
      <c r="R3427" t="s">
        <v>16287</v>
      </c>
      <c r="S3427">
        <v>31</v>
      </c>
      <c r="T3427" t="s">
        <v>1493</v>
      </c>
      <c r="U3427" t="s">
        <v>299</v>
      </c>
      <c r="V3427" t="s">
        <v>126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  <c r="AC3427" t="s">
        <v>67</v>
      </c>
      <c r="AD3427" t="s">
        <v>67</v>
      </c>
      <c r="AE3427" t="s">
        <v>67</v>
      </c>
      <c r="AF3427" t="s">
        <v>67</v>
      </c>
      <c r="AG3427" t="s">
        <v>67</v>
      </c>
      <c r="AH3427" t="s">
        <v>67</v>
      </c>
      <c r="AI3427" t="s">
        <v>68</v>
      </c>
      <c r="AJ3427" t="s">
        <v>67</v>
      </c>
      <c r="AK3427" t="s">
        <v>67</v>
      </c>
      <c r="AL3427" t="s">
        <v>68</v>
      </c>
      <c r="AM3427" t="s">
        <v>67</v>
      </c>
      <c r="AN3427" t="s">
        <v>67</v>
      </c>
      <c r="AO3427" t="s">
        <v>67</v>
      </c>
      <c r="AP3427" t="s">
        <v>67</v>
      </c>
      <c r="AQ3427" t="s">
        <v>67</v>
      </c>
      <c r="AR3427" t="s">
        <v>67</v>
      </c>
      <c r="AS3427" t="s">
        <v>67</v>
      </c>
      <c r="AT3427" t="s">
        <v>67</v>
      </c>
      <c r="AU3427" t="s">
        <v>68</v>
      </c>
      <c r="AV3427" t="s">
        <v>67</v>
      </c>
      <c r="AW3427" t="s">
        <v>67</v>
      </c>
      <c r="AX3427" t="s">
        <v>67</v>
      </c>
      <c r="AY3427" t="s">
        <v>67</v>
      </c>
      <c r="AZ3427" t="s">
        <v>67</v>
      </c>
      <c r="BA3427" t="s">
        <v>67</v>
      </c>
      <c r="BB3427" t="s">
        <v>67</v>
      </c>
      <c r="BC3427">
        <v>6.253747282</v>
      </c>
      <c r="BE3427" t="str">
        <f t="shared" si="53"/>
        <v>TRES RENTABLE</v>
      </c>
    </row>
    <row r="3428" spans="1:57" x14ac:dyDescent="0.25">
      <c r="A3428" t="s">
        <v>0</v>
      </c>
      <c r="B3428" t="s">
        <v>16288</v>
      </c>
      <c r="C3428">
        <v>21</v>
      </c>
      <c r="D3428">
        <v>96</v>
      </c>
      <c r="E3428">
        <v>2</v>
      </c>
      <c r="F3428">
        <v>600</v>
      </c>
      <c r="G3428" t="s">
        <v>14077</v>
      </c>
      <c r="H3428">
        <v>31000</v>
      </c>
      <c r="I3428">
        <v>48468407.530000001</v>
      </c>
      <c r="J3428" t="s">
        <v>494</v>
      </c>
      <c r="K3428" t="s">
        <v>16289</v>
      </c>
      <c r="L3428" t="s">
        <v>16290</v>
      </c>
      <c r="M3428">
        <v>1965</v>
      </c>
      <c r="N3428">
        <v>33858</v>
      </c>
      <c r="O3428" t="s">
        <v>5475</v>
      </c>
      <c r="P3428">
        <v>6</v>
      </c>
      <c r="Q3428" t="s">
        <v>16291</v>
      </c>
      <c r="R3428" t="s">
        <v>16292</v>
      </c>
      <c r="S3428">
        <v>24</v>
      </c>
      <c r="T3428" t="s">
        <v>64</v>
      </c>
      <c r="U3428" t="s">
        <v>65</v>
      </c>
      <c r="V3428" t="s">
        <v>615</v>
      </c>
      <c r="W3428">
        <v>8000000</v>
      </c>
      <c r="X3428">
        <v>2014</v>
      </c>
      <c r="Y3428">
        <v>920</v>
      </c>
      <c r="Z3428">
        <v>4.5999999999999996</v>
      </c>
      <c r="AA3428">
        <v>2.2204030549999998</v>
      </c>
      <c r="AB3428">
        <v>438</v>
      </c>
      <c r="AC3428" t="s">
        <v>67</v>
      </c>
      <c r="AD3428" t="s">
        <v>68</v>
      </c>
      <c r="AE3428" t="s">
        <v>67</v>
      </c>
      <c r="AF3428" t="s">
        <v>67</v>
      </c>
      <c r="AG3428" t="s">
        <v>67</v>
      </c>
      <c r="AH3428" t="s">
        <v>67</v>
      </c>
      <c r="AI3428" t="s">
        <v>67</v>
      </c>
      <c r="AJ3428" t="s">
        <v>68</v>
      </c>
      <c r="AK3428" t="s">
        <v>67</v>
      </c>
      <c r="AL3428" t="s">
        <v>67</v>
      </c>
      <c r="AM3428" t="s">
        <v>67</v>
      </c>
      <c r="AN3428" t="s">
        <v>67</v>
      </c>
      <c r="AO3428" t="s">
        <v>67</v>
      </c>
      <c r="AP3428" t="s">
        <v>67</v>
      </c>
      <c r="AQ3428" t="s">
        <v>67</v>
      </c>
      <c r="AR3428" t="s">
        <v>67</v>
      </c>
      <c r="AS3428" t="s">
        <v>67</v>
      </c>
      <c r="AT3428" t="s">
        <v>67</v>
      </c>
      <c r="AU3428" t="s">
        <v>68</v>
      </c>
      <c r="AV3428" t="s">
        <v>67</v>
      </c>
      <c r="AW3428" t="s">
        <v>67</v>
      </c>
      <c r="AX3428" t="s">
        <v>68</v>
      </c>
      <c r="AY3428" t="s">
        <v>67</v>
      </c>
      <c r="AZ3428" t="s">
        <v>67</v>
      </c>
      <c r="BA3428" t="s">
        <v>67</v>
      </c>
      <c r="BB3428" t="s">
        <v>67</v>
      </c>
      <c r="BC3428">
        <v>6.253747282</v>
      </c>
      <c r="BE3428" t="str">
        <f t="shared" si="53"/>
        <v>TRES RENTABLE</v>
      </c>
    </row>
    <row r="3429" spans="1:57" x14ac:dyDescent="0.25">
      <c r="A3429" t="s">
        <v>0</v>
      </c>
      <c r="B3429" t="s">
        <v>6794</v>
      </c>
      <c r="C3429">
        <v>11</v>
      </c>
      <c r="D3429">
        <v>114</v>
      </c>
      <c r="E3429">
        <v>29</v>
      </c>
      <c r="F3429">
        <v>11</v>
      </c>
      <c r="G3429" t="s">
        <v>16293</v>
      </c>
      <c r="H3429">
        <v>163</v>
      </c>
      <c r="I3429">
        <v>50000</v>
      </c>
      <c r="J3429" t="s">
        <v>2728</v>
      </c>
      <c r="K3429" t="s">
        <v>16294</v>
      </c>
      <c r="L3429" t="s">
        <v>16295</v>
      </c>
      <c r="M3429">
        <v>322</v>
      </c>
      <c r="N3429">
        <v>219</v>
      </c>
      <c r="O3429" t="s">
        <v>16296</v>
      </c>
      <c r="P3429">
        <v>2</v>
      </c>
      <c r="Q3429" t="s">
        <v>96</v>
      </c>
      <c r="R3429" t="s">
        <v>16297</v>
      </c>
      <c r="S3429">
        <v>2</v>
      </c>
      <c r="T3429" t="s">
        <v>11728</v>
      </c>
      <c r="U3429" t="s">
        <v>922</v>
      </c>
      <c r="V3429" t="s">
        <v>96</v>
      </c>
      <c r="W3429">
        <v>39752620.439999998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  <c r="AC3429" t="s">
        <v>67</v>
      </c>
      <c r="AD3429" t="s">
        <v>68</v>
      </c>
      <c r="AE3429" t="s">
        <v>67</v>
      </c>
      <c r="AF3429" t="s">
        <v>67</v>
      </c>
      <c r="AG3429" t="s">
        <v>67</v>
      </c>
      <c r="AH3429" t="s">
        <v>67</v>
      </c>
      <c r="AI3429" t="s">
        <v>67</v>
      </c>
      <c r="AJ3429" t="s">
        <v>67</v>
      </c>
      <c r="AK3429" t="s">
        <v>67</v>
      </c>
      <c r="AL3429" t="s">
        <v>67</v>
      </c>
      <c r="AM3429" t="s">
        <v>68</v>
      </c>
      <c r="AN3429" t="s">
        <v>67</v>
      </c>
      <c r="AO3429" t="s">
        <v>67</v>
      </c>
      <c r="AP3429" t="s">
        <v>67</v>
      </c>
      <c r="AQ3429" t="s">
        <v>68</v>
      </c>
      <c r="AR3429" t="s">
        <v>67</v>
      </c>
      <c r="AS3429" t="s">
        <v>68</v>
      </c>
      <c r="AT3429" t="s">
        <v>67</v>
      </c>
      <c r="AU3429" t="s">
        <v>67</v>
      </c>
      <c r="AV3429" t="s">
        <v>67</v>
      </c>
      <c r="AW3429" t="s">
        <v>67</v>
      </c>
      <c r="AX3429" t="s">
        <v>67</v>
      </c>
      <c r="AY3429" t="s">
        <v>67</v>
      </c>
      <c r="AZ3429" t="s">
        <v>67</v>
      </c>
      <c r="BA3429" t="s">
        <v>67</v>
      </c>
      <c r="BB3429" t="s">
        <v>67</v>
      </c>
      <c r="BC3429">
        <v>6.253747282</v>
      </c>
      <c r="BE3429" t="str">
        <f t="shared" si="53"/>
        <v>TRES RENTABLE</v>
      </c>
    </row>
    <row r="3430" spans="1:57" x14ac:dyDescent="0.25">
      <c r="A3430" t="s">
        <v>0</v>
      </c>
      <c r="B3430" t="s">
        <v>16298</v>
      </c>
      <c r="C3430">
        <v>85</v>
      </c>
      <c r="D3430">
        <v>90</v>
      </c>
      <c r="E3430">
        <v>21</v>
      </c>
      <c r="F3430">
        <v>112</v>
      </c>
      <c r="G3430" t="s">
        <v>5326</v>
      </c>
      <c r="H3430">
        <v>186</v>
      </c>
      <c r="I3430">
        <v>671240</v>
      </c>
      <c r="J3430" t="s">
        <v>1444</v>
      </c>
      <c r="K3430" t="s">
        <v>5298</v>
      </c>
      <c r="L3430" t="s">
        <v>16299</v>
      </c>
      <c r="M3430">
        <v>23023</v>
      </c>
      <c r="N3430">
        <v>619</v>
      </c>
      <c r="O3430" t="s">
        <v>16300</v>
      </c>
      <c r="P3430">
        <v>0</v>
      </c>
      <c r="Q3430" t="s">
        <v>16301</v>
      </c>
      <c r="R3430" t="s">
        <v>16302</v>
      </c>
      <c r="S3430">
        <v>149</v>
      </c>
      <c r="T3430" t="s">
        <v>64</v>
      </c>
      <c r="U3430" t="s">
        <v>87</v>
      </c>
      <c r="V3430" t="s">
        <v>615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  <c r="AC3430" t="s">
        <v>67</v>
      </c>
      <c r="AD3430" t="s">
        <v>67</v>
      </c>
      <c r="AE3430" t="s">
        <v>67</v>
      </c>
      <c r="AF3430" t="s">
        <v>67</v>
      </c>
      <c r="AG3430" t="s">
        <v>67</v>
      </c>
      <c r="AH3430" t="s">
        <v>67</v>
      </c>
      <c r="AI3430" t="s">
        <v>67</v>
      </c>
      <c r="AJ3430" t="s">
        <v>67</v>
      </c>
      <c r="AK3430" t="s">
        <v>67</v>
      </c>
      <c r="AL3430" t="s">
        <v>67</v>
      </c>
      <c r="AM3430" t="s">
        <v>68</v>
      </c>
      <c r="AN3430" t="s">
        <v>67</v>
      </c>
      <c r="AO3430" t="s">
        <v>67</v>
      </c>
      <c r="AP3430" t="s">
        <v>67</v>
      </c>
      <c r="AQ3430" t="s">
        <v>67</v>
      </c>
      <c r="AR3430" t="s">
        <v>67</v>
      </c>
      <c r="AS3430" t="s">
        <v>68</v>
      </c>
      <c r="AT3430" t="s">
        <v>67</v>
      </c>
      <c r="AU3430" t="s">
        <v>68</v>
      </c>
      <c r="AV3430" t="s">
        <v>67</v>
      </c>
      <c r="AW3430" t="s">
        <v>67</v>
      </c>
      <c r="AX3430" t="s">
        <v>67</v>
      </c>
      <c r="AY3430" t="s">
        <v>67</v>
      </c>
      <c r="AZ3430" t="s">
        <v>67</v>
      </c>
      <c r="BA3430" t="s">
        <v>67</v>
      </c>
      <c r="BB3430" t="s">
        <v>67</v>
      </c>
      <c r="BC3430">
        <v>8.4967088999999996E-2</v>
      </c>
      <c r="BE3430" t="str">
        <f t="shared" si="53"/>
        <v>PAS RENTABLE</v>
      </c>
    </row>
    <row r="3431" spans="1:57" x14ac:dyDescent="0.25">
      <c r="A3431" t="s">
        <v>0</v>
      </c>
      <c r="B3431" t="s">
        <v>6276</v>
      </c>
      <c r="C3431">
        <v>5</v>
      </c>
      <c r="D3431">
        <v>104</v>
      </c>
      <c r="E3431">
        <v>78</v>
      </c>
      <c r="F3431">
        <v>189</v>
      </c>
      <c r="G3431" t="s">
        <v>16303</v>
      </c>
      <c r="H3431">
        <v>502</v>
      </c>
      <c r="I3431">
        <v>48468407.530000001</v>
      </c>
      <c r="J3431" t="s">
        <v>3438</v>
      </c>
      <c r="K3431" t="s">
        <v>16304</v>
      </c>
      <c r="L3431" t="s">
        <v>16305</v>
      </c>
      <c r="M3431">
        <v>63</v>
      </c>
      <c r="N3431">
        <v>1546</v>
      </c>
      <c r="O3431" t="s">
        <v>16306</v>
      </c>
      <c r="P3431">
        <v>0</v>
      </c>
      <c r="Q3431" t="s">
        <v>96</v>
      </c>
      <c r="R3431" t="s">
        <v>16307</v>
      </c>
      <c r="S3431">
        <v>5</v>
      </c>
      <c r="T3431" t="s">
        <v>64</v>
      </c>
      <c r="U3431" t="s">
        <v>65</v>
      </c>
      <c r="V3431" t="s">
        <v>66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  <c r="AC3431" t="s">
        <v>67</v>
      </c>
      <c r="AD3431" t="s">
        <v>67</v>
      </c>
      <c r="AE3431" t="s">
        <v>67</v>
      </c>
      <c r="AF3431" t="s">
        <v>67</v>
      </c>
      <c r="AG3431" t="s">
        <v>67</v>
      </c>
      <c r="AH3431" t="s">
        <v>67</v>
      </c>
      <c r="AI3431" t="s">
        <v>67</v>
      </c>
      <c r="AJ3431" t="s">
        <v>67</v>
      </c>
      <c r="AK3431" t="s">
        <v>67</v>
      </c>
      <c r="AL3431" t="s">
        <v>67</v>
      </c>
      <c r="AM3431" t="s">
        <v>67</v>
      </c>
      <c r="AN3431" t="s">
        <v>67</v>
      </c>
      <c r="AO3431" t="s">
        <v>67</v>
      </c>
      <c r="AP3431" t="s">
        <v>67</v>
      </c>
      <c r="AQ3431" t="s">
        <v>67</v>
      </c>
      <c r="AR3431" t="s">
        <v>67</v>
      </c>
      <c r="AS3431" t="s">
        <v>67</v>
      </c>
      <c r="AT3431" t="s">
        <v>67</v>
      </c>
      <c r="AU3431" t="s">
        <v>68</v>
      </c>
      <c r="AV3431" t="s">
        <v>67</v>
      </c>
      <c r="AW3431" t="s">
        <v>67</v>
      </c>
      <c r="AX3431" t="s">
        <v>67</v>
      </c>
      <c r="AY3431" t="s">
        <v>67</v>
      </c>
      <c r="AZ3431" t="s">
        <v>67</v>
      </c>
      <c r="BA3431" t="s">
        <v>67</v>
      </c>
      <c r="BB3431" t="s">
        <v>67</v>
      </c>
      <c r="BC3431">
        <v>6.253747282</v>
      </c>
      <c r="BE3431" t="str">
        <f t="shared" si="53"/>
        <v>TRES RENTABLE</v>
      </c>
    </row>
    <row r="3432" spans="1:57" x14ac:dyDescent="0.25">
      <c r="A3432" t="s">
        <v>0</v>
      </c>
      <c r="B3432" t="s">
        <v>16165</v>
      </c>
      <c r="C3432">
        <v>160</v>
      </c>
      <c r="D3432">
        <v>102</v>
      </c>
      <c r="E3432">
        <v>341</v>
      </c>
      <c r="F3432">
        <v>15</v>
      </c>
      <c r="G3432" t="s">
        <v>10542</v>
      </c>
      <c r="H3432">
        <v>844</v>
      </c>
      <c r="I3432">
        <v>10105505</v>
      </c>
      <c r="J3432" t="s">
        <v>2171</v>
      </c>
      <c r="K3432" t="s">
        <v>3547</v>
      </c>
      <c r="L3432" t="s">
        <v>16308</v>
      </c>
      <c r="M3432">
        <v>35065</v>
      </c>
      <c r="N3432">
        <v>1389</v>
      </c>
      <c r="O3432" t="s">
        <v>16309</v>
      </c>
      <c r="P3432">
        <v>0</v>
      </c>
      <c r="Q3432" t="s">
        <v>16310</v>
      </c>
      <c r="R3432" t="s">
        <v>16311</v>
      </c>
      <c r="S3432">
        <v>288</v>
      </c>
      <c r="T3432" t="s">
        <v>64</v>
      </c>
      <c r="U3432" t="s">
        <v>1494</v>
      </c>
      <c r="V3432" t="s">
        <v>615</v>
      </c>
      <c r="W3432">
        <v>39752620.439999998</v>
      </c>
      <c r="X3432">
        <v>2003</v>
      </c>
      <c r="Y3432">
        <v>521</v>
      </c>
      <c r="Z3432">
        <v>6.8</v>
      </c>
      <c r="AA3432">
        <v>1.85</v>
      </c>
      <c r="AB3432">
        <v>0</v>
      </c>
      <c r="AC3432" t="s">
        <v>67</v>
      </c>
      <c r="AD3432" t="s">
        <v>67</v>
      </c>
      <c r="AE3432" t="s">
        <v>67</v>
      </c>
      <c r="AF3432" t="s">
        <v>67</v>
      </c>
      <c r="AG3432" t="s">
        <v>67</v>
      </c>
      <c r="AH3432" t="s">
        <v>67</v>
      </c>
      <c r="AI3432" t="s">
        <v>67</v>
      </c>
      <c r="AJ3432" t="s">
        <v>68</v>
      </c>
      <c r="AK3432" t="s">
        <v>67</v>
      </c>
      <c r="AL3432" t="s">
        <v>67</v>
      </c>
      <c r="AM3432" t="s">
        <v>67</v>
      </c>
      <c r="AN3432" t="s">
        <v>68</v>
      </c>
      <c r="AO3432" t="s">
        <v>67</v>
      </c>
      <c r="AP3432" t="s">
        <v>67</v>
      </c>
      <c r="AQ3432" t="s">
        <v>67</v>
      </c>
      <c r="AR3432" t="s">
        <v>67</v>
      </c>
      <c r="AS3432" t="s">
        <v>67</v>
      </c>
      <c r="AT3432" t="s">
        <v>67</v>
      </c>
      <c r="AU3432" t="s">
        <v>68</v>
      </c>
      <c r="AV3432" t="s">
        <v>67</v>
      </c>
      <c r="AW3432" t="s">
        <v>67</v>
      </c>
      <c r="AX3432" t="s">
        <v>68</v>
      </c>
      <c r="AY3432" t="s">
        <v>67</v>
      </c>
      <c r="AZ3432" t="s">
        <v>67</v>
      </c>
      <c r="BA3432" t="s">
        <v>67</v>
      </c>
      <c r="BB3432" t="s">
        <v>67</v>
      </c>
      <c r="BC3432">
        <v>6.253747282</v>
      </c>
      <c r="BE3432" t="str">
        <f t="shared" si="53"/>
        <v>TRES RENTABLE</v>
      </c>
    </row>
    <row r="3433" spans="1:57" x14ac:dyDescent="0.25">
      <c r="A3433" t="s">
        <v>0</v>
      </c>
      <c r="B3433" t="s">
        <v>16312</v>
      </c>
      <c r="C3433">
        <v>25</v>
      </c>
      <c r="D3433">
        <v>93</v>
      </c>
      <c r="E3433">
        <v>16</v>
      </c>
      <c r="F3433">
        <v>376</v>
      </c>
      <c r="G3433" t="s">
        <v>16313</v>
      </c>
      <c r="H3433">
        <v>1000</v>
      </c>
      <c r="I3433">
        <v>48468407.530000001</v>
      </c>
      <c r="J3433" t="s">
        <v>807</v>
      </c>
      <c r="K3433" t="s">
        <v>4560</v>
      </c>
      <c r="L3433" t="s">
        <v>16314</v>
      </c>
      <c r="M3433">
        <v>3740</v>
      </c>
      <c r="N3433">
        <v>2284</v>
      </c>
      <c r="O3433" t="s">
        <v>16315</v>
      </c>
      <c r="P3433">
        <v>2</v>
      </c>
      <c r="Q3433" t="s">
        <v>16316</v>
      </c>
      <c r="R3433" t="s">
        <v>16317</v>
      </c>
      <c r="S3433">
        <v>13</v>
      </c>
      <c r="T3433" t="s">
        <v>64</v>
      </c>
      <c r="U3433" t="s">
        <v>87</v>
      </c>
      <c r="V3433" t="s">
        <v>615</v>
      </c>
      <c r="W3433">
        <v>39752620.439999998</v>
      </c>
      <c r="X3433">
        <v>2013</v>
      </c>
      <c r="Y3433">
        <v>524</v>
      </c>
      <c r="Z3433">
        <v>5.4</v>
      </c>
      <c r="AA3433">
        <v>2.35</v>
      </c>
      <c r="AB3433">
        <v>0</v>
      </c>
      <c r="AC3433" t="s">
        <v>67</v>
      </c>
      <c r="AD3433" t="s">
        <v>68</v>
      </c>
      <c r="AE3433" t="s">
        <v>67</v>
      </c>
      <c r="AF3433" t="s">
        <v>67</v>
      </c>
      <c r="AG3433" t="s">
        <v>67</v>
      </c>
      <c r="AH3433" t="s">
        <v>67</v>
      </c>
      <c r="AI3433" t="s">
        <v>67</v>
      </c>
      <c r="AJ3433" t="s">
        <v>67</v>
      </c>
      <c r="AK3433" t="s">
        <v>67</v>
      </c>
      <c r="AL3433" t="s">
        <v>67</v>
      </c>
      <c r="AM3433" t="s">
        <v>67</v>
      </c>
      <c r="AN3433" t="s">
        <v>67</v>
      </c>
      <c r="AO3433" t="s">
        <v>67</v>
      </c>
      <c r="AP3433" t="s">
        <v>67</v>
      </c>
      <c r="AQ3433" t="s">
        <v>67</v>
      </c>
      <c r="AR3433" t="s">
        <v>67</v>
      </c>
      <c r="AS3433" t="s">
        <v>67</v>
      </c>
      <c r="AT3433" t="s">
        <v>67</v>
      </c>
      <c r="AU3433" t="s">
        <v>68</v>
      </c>
      <c r="AV3433" t="s">
        <v>67</v>
      </c>
      <c r="AW3433" t="s">
        <v>67</v>
      </c>
      <c r="AX3433" t="s">
        <v>67</v>
      </c>
      <c r="AY3433" t="s">
        <v>67</v>
      </c>
      <c r="AZ3433" t="s">
        <v>67</v>
      </c>
      <c r="BA3433" t="s">
        <v>67</v>
      </c>
      <c r="BB3433" t="s">
        <v>67</v>
      </c>
      <c r="BC3433">
        <v>6.253747282</v>
      </c>
      <c r="BE3433" t="str">
        <f t="shared" si="53"/>
        <v>TRES RENTABLE</v>
      </c>
    </row>
    <row r="3434" spans="1:57" x14ac:dyDescent="0.25">
      <c r="A3434" t="s">
        <v>0</v>
      </c>
      <c r="B3434" t="s">
        <v>16318</v>
      </c>
      <c r="C3434">
        <v>21</v>
      </c>
      <c r="D3434">
        <v>90</v>
      </c>
      <c r="E3434">
        <v>73</v>
      </c>
      <c r="F3434">
        <v>26</v>
      </c>
      <c r="G3434" t="s">
        <v>5308</v>
      </c>
      <c r="H3434">
        <v>848</v>
      </c>
      <c r="I3434">
        <v>882290</v>
      </c>
      <c r="J3434" t="s">
        <v>3508</v>
      </c>
      <c r="K3434" t="s">
        <v>500</v>
      </c>
      <c r="L3434" t="s">
        <v>16319</v>
      </c>
      <c r="M3434">
        <v>4792</v>
      </c>
      <c r="N3434">
        <v>1526</v>
      </c>
      <c r="O3434" t="s">
        <v>16320</v>
      </c>
      <c r="P3434">
        <v>2</v>
      </c>
      <c r="Q3434" t="s">
        <v>16321</v>
      </c>
      <c r="R3434" t="s">
        <v>16322</v>
      </c>
      <c r="S3434">
        <v>43</v>
      </c>
      <c r="T3434" t="s">
        <v>64</v>
      </c>
      <c r="U3434" t="s">
        <v>401</v>
      </c>
      <c r="V3434" t="s">
        <v>615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  <c r="AC3434" t="s">
        <v>67</v>
      </c>
      <c r="AD3434" t="s">
        <v>68</v>
      </c>
      <c r="AE3434" t="s">
        <v>67</v>
      </c>
      <c r="AF3434" t="s">
        <v>67</v>
      </c>
      <c r="AG3434" t="s">
        <v>67</v>
      </c>
      <c r="AH3434" t="s">
        <v>67</v>
      </c>
      <c r="AI3434" t="s">
        <v>68</v>
      </c>
      <c r="AJ3434" t="s">
        <v>67</v>
      </c>
      <c r="AK3434" t="s">
        <v>67</v>
      </c>
      <c r="AL3434" t="s">
        <v>67</v>
      </c>
      <c r="AM3434" t="s">
        <v>67</v>
      </c>
      <c r="AN3434" t="s">
        <v>67</v>
      </c>
      <c r="AO3434" t="s">
        <v>67</v>
      </c>
      <c r="AP3434" t="s">
        <v>67</v>
      </c>
      <c r="AQ3434" t="s">
        <v>67</v>
      </c>
      <c r="AR3434" t="s">
        <v>67</v>
      </c>
      <c r="AS3434" t="s">
        <v>67</v>
      </c>
      <c r="AT3434" t="s">
        <v>68</v>
      </c>
      <c r="AU3434" t="s">
        <v>67</v>
      </c>
      <c r="AV3434" t="s">
        <v>67</v>
      </c>
      <c r="AW3434" t="s">
        <v>67</v>
      </c>
      <c r="AX3434" t="s">
        <v>67</v>
      </c>
      <c r="AY3434" t="s">
        <v>67</v>
      </c>
      <c r="AZ3434" t="s">
        <v>67</v>
      </c>
      <c r="BA3434" t="s">
        <v>67</v>
      </c>
      <c r="BB3434" t="s">
        <v>67</v>
      </c>
      <c r="BC3434">
        <v>8.8229000000000002E-2</v>
      </c>
      <c r="BE3434" t="str">
        <f t="shared" si="53"/>
        <v>PAS RENTABLE</v>
      </c>
    </row>
    <row r="3435" spans="1:57" x14ac:dyDescent="0.25">
      <c r="A3435" t="s">
        <v>0</v>
      </c>
      <c r="B3435" t="s">
        <v>16323</v>
      </c>
      <c r="C3435">
        <v>15</v>
      </c>
      <c r="D3435">
        <v>106</v>
      </c>
      <c r="E3435">
        <v>155</v>
      </c>
      <c r="F3435">
        <v>391</v>
      </c>
      <c r="G3435" t="s">
        <v>16324</v>
      </c>
      <c r="H3435">
        <v>981</v>
      </c>
      <c r="I3435">
        <v>48468407.530000001</v>
      </c>
      <c r="J3435" t="s">
        <v>1354</v>
      </c>
      <c r="K3435" t="s">
        <v>16325</v>
      </c>
      <c r="L3435" t="s">
        <v>16326</v>
      </c>
      <c r="M3435">
        <v>662</v>
      </c>
      <c r="N3435">
        <v>2741</v>
      </c>
      <c r="O3435" t="s">
        <v>16327</v>
      </c>
      <c r="P3435">
        <v>0</v>
      </c>
      <c r="Q3435" t="s">
        <v>16328</v>
      </c>
      <c r="R3435" t="s">
        <v>16329</v>
      </c>
      <c r="S3435">
        <v>14</v>
      </c>
      <c r="T3435" t="s">
        <v>64</v>
      </c>
      <c r="U3435" t="s">
        <v>65</v>
      </c>
      <c r="V3435" t="s">
        <v>615</v>
      </c>
      <c r="W3435">
        <v>8000000</v>
      </c>
      <c r="X3435">
        <v>2016</v>
      </c>
      <c r="Y3435">
        <v>505</v>
      </c>
      <c r="Z3435">
        <v>4.2</v>
      </c>
      <c r="AA3435">
        <v>2.2204030549999998</v>
      </c>
      <c r="AB3435">
        <v>689</v>
      </c>
      <c r="AC3435" t="s">
        <v>67</v>
      </c>
      <c r="AD3435" t="s">
        <v>68</v>
      </c>
      <c r="AE3435" t="s">
        <v>67</v>
      </c>
      <c r="AF3435" t="s">
        <v>67</v>
      </c>
      <c r="AG3435" t="s">
        <v>67</v>
      </c>
      <c r="AH3435" t="s">
        <v>67</v>
      </c>
      <c r="AI3435" t="s">
        <v>67</v>
      </c>
      <c r="AJ3435" t="s">
        <v>67</v>
      </c>
      <c r="AK3435" t="s">
        <v>67</v>
      </c>
      <c r="AL3435" t="s">
        <v>67</v>
      </c>
      <c r="AM3435" t="s">
        <v>67</v>
      </c>
      <c r="AN3435" t="s">
        <v>67</v>
      </c>
      <c r="AO3435" t="s">
        <v>67</v>
      </c>
      <c r="AP3435" t="s">
        <v>67</v>
      </c>
      <c r="AQ3435" t="s">
        <v>67</v>
      </c>
      <c r="AR3435" t="s">
        <v>67</v>
      </c>
      <c r="AS3435" t="s">
        <v>67</v>
      </c>
      <c r="AT3435" t="s">
        <v>67</v>
      </c>
      <c r="AU3435" t="s">
        <v>67</v>
      </c>
      <c r="AV3435" t="s">
        <v>67</v>
      </c>
      <c r="AW3435" t="s">
        <v>67</v>
      </c>
      <c r="AX3435" t="s">
        <v>67</v>
      </c>
      <c r="AY3435" t="s">
        <v>67</v>
      </c>
      <c r="AZ3435" t="s">
        <v>67</v>
      </c>
      <c r="BA3435" t="s">
        <v>67</v>
      </c>
      <c r="BB3435" t="s">
        <v>67</v>
      </c>
      <c r="BC3435">
        <v>6.253747282</v>
      </c>
      <c r="BE3435" t="str">
        <f t="shared" si="53"/>
        <v>TRES RENTABLE</v>
      </c>
    </row>
    <row r="3436" spans="1:57" x14ac:dyDescent="0.25">
      <c r="A3436" t="s">
        <v>0</v>
      </c>
      <c r="B3436" t="s">
        <v>6276</v>
      </c>
      <c r="C3436">
        <v>61</v>
      </c>
      <c r="D3436">
        <v>99</v>
      </c>
      <c r="E3436">
        <v>78</v>
      </c>
      <c r="F3436">
        <v>325</v>
      </c>
      <c r="G3436" t="s">
        <v>16330</v>
      </c>
      <c r="H3436">
        <v>11000</v>
      </c>
      <c r="I3436">
        <v>106593296</v>
      </c>
      <c r="J3436" t="s">
        <v>3960</v>
      </c>
      <c r="K3436" t="s">
        <v>496</v>
      </c>
      <c r="L3436" t="s">
        <v>16331</v>
      </c>
      <c r="M3436">
        <v>72324</v>
      </c>
      <c r="N3436">
        <v>12619</v>
      </c>
      <c r="O3436" t="s">
        <v>16332</v>
      </c>
      <c r="P3436">
        <v>1</v>
      </c>
      <c r="Q3436" t="s">
        <v>16333</v>
      </c>
      <c r="R3436" t="s">
        <v>16334</v>
      </c>
      <c r="S3436">
        <v>134</v>
      </c>
      <c r="T3436" t="s">
        <v>64</v>
      </c>
      <c r="U3436" t="s">
        <v>65</v>
      </c>
      <c r="V3436" t="s">
        <v>126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  <c r="AC3436" t="s">
        <v>67</v>
      </c>
      <c r="AD3436" t="s">
        <v>67</v>
      </c>
      <c r="AE3436" t="s">
        <v>67</v>
      </c>
      <c r="AF3436" t="s">
        <v>67</v>
      </c>
      <c r="AG3436" t="s">
        <v>67</v>
      </c>
      <c r="AH3436" t="s">
        <v>67</v>
      </c>
      <c r="AI3436" t="s">
        <v>67</v>
      </c>
      <c r="AJ3436" t="s">
        <v>67</v>
      </c>
      <c r="AK3436" t="s">
        <v>67</v>
      </c>
      <c r="AL3436" t="s">
        <v>67</v>
      </c>
      <c r="AM3436" t="s">
        <v>68</v>
      </c>
      <c r="AN3436" t="s">
        <v>67</v>
      </c>
      <c r="AO3436" t="s">
        <v>67</v>
      </c>
      <c r="AP3436" t="s">
        <v>67</v>
      </c>
      <c r="AQ3436" t="s">
        <v>67</v>
      </c>
      <c r="AR3436" t="s">
        <v>67</v>
      </c>
      <c r="AS3436" t="s">
        <v>67</v>
      </c>
      <c r="AT3436" t="s">
        <v>67</v>
      </c>
      <c r="AU3436" t="s">
        <v>68</v>
      </c>
      <c r="AV3436" t="s">
        <v>67</v>
      </c>
      <c r="AW3436" t="s">
        <v>67</v>
      </c>
      <c r="AX3436" t="s">
        <v>67</v>
      </c>
      <c r="AY3436" t="s">
        <v>67</v>
      </c>
      <c r="AZ3436" t="s">
        <v>67</v>
      </c>
      <c r="BA3436" t="s">
        <v>68</v>
      </c>
      <c r="BB3436" t="s">
        <v>67</v>
      </c>
      <c r="BC3436">
        <v>14.21243947</v>
      </c>
      <c r="BE3436" t="str">
        <f t="shared" si="53"/>
        <v>TRES RENTABLE</v>
      </c>
    </row>
    <row r="3437" spans="1:57" x14ac:dyDescent="0.25">
      <c r="A3437" t="s">
        <v>0</v>
      </c>
      <c r="B3437" t="s">
        <v>7811</v>
      </c>
      <c r="C3437">
        <v>34</v>
      </c>
      <c r="D3437">
        <v>115</v>
      </c>
      <c r="E3437">
        <v>88</v>
      </c>
      <c r="F3437">
        <v>890</v>
      </c>
      <c r="G3437" t="s">
        <v>1569</v>
      </c>
      <c r="H3437">
        <v>1000</v>
      </c>
      <c r="I3437">
        <v>43490057</v>
      </c>
      <c r="J3437" t="s">
        <v>2556</v>
      </c>
      <c r="K3437" t="s">
        <v>1788</v>
      </c>
      <c r="L3437" t="s">
        <v>16335</v>
      </c>
      <c r="M3437">
        <v>5275</v>
      </c>
      <c r="N3437">
        <v>4737</v>
      </c>
      <c r="O3437" t="s">
        <v>664</v>
      </c>
      <c r="P3437">
        <v>6</v>
      </c>
      <c r="Q3437" t="s">
        <v>16336</v>
      </c>
      <c r="R3437" t="s">
        <v>16337</v>
      </c>
      <c r="S3437">
        <v>30</v>
      </c>
      <c r="T3437" t="s">
        <v>64</v>
      </c>
      <c r="U3437" t="s">
        <v>65</v>
      </c>
      <c r="V3437" t="s">
        <v>615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  <c r="AC3437" t="s">
        <v>67</v>
      </c>
      <c r="AD3437" t="s">
        <v>67</v>
      </c>
      <c r="AE3437" t="s">
        <v>67</v>
      </c>
      <c r="AF3437" t="s">
        <v>67</v>
      </c>
      <c r="AG3437" t="s">
        <v>67</v>
      </c>
      <c r="AH3437" t="s">
        <v>67</v>
      </c>
      <c r="AI3437" t="s">
        <v>67</v>
      </c>
      <c r="AJ3437" t="s">
        <v>67</v>
      </c>
      <c r="AK3437" t="s">
        <v>67</v>
      </c>
      <c r="AL3437" t="s">
        <v>67</v>
      </c>
      <c r="AM3437" t="s">
        <v>68</v>
      </c>
      <c r="AN3437" t="s">
        <v>67</v>
      </c>
      <c r="AO3437" t="s">
        <v>67</v>
      </c>
      <c r="AP3437" t="s">
        <v>67</v>
      </c>
      <c r="AQ3437" t="s">
        <v>67</v>
      </c>
      <c r="AR3437" t="s">
        <v>67</v>
      </c>
      <c r="AS3437" t="s">
        <v>67</v>
      </c>
      <c r="AT3437" t="s">
        <v>67</v>
      </c>
      <c r="AU3437" t="s">
        <v>68</v>
      </c>
      <c r="AV3437" t="s">
        <v>67</v>
      </c>
      <c r="AW3437" t="s">
        <v>67</v>
      </c>
      <c r="AX3437" t="s">
        <v>67</v>
      </c>
      <c r="AY3437" t="s">
        <v>67</v>
      </c>
      <c r="AZ3437" t="s">
        <v>67</v>
      </c>
      <c r="BA3437" t="s">
        <v>67</v>
      </c>
      <c r="BB3437" t="s">
        <v>67</v>
      </c>
      <c r="BC3437">
        <v>5.798674267</v>
      </c>
      <c r="BE3437" t="str">
        <f t="shared" si="53"/>
        <v>RENTABLE</v>
      </c>
    </row>
    <row r="3438" spans="1:57" x14ac:dyDescent="0.25">
      <c r="A3438" t="s">
        <v>0</v>
      </c>
      <c r="B3438" t="s">
        <v>16338</v>
      </c>
      <c r="C3438">
        <v>62</v>
      </c>
      <c r="D3438">
        <v>89</v>
      </c>
      <c r="E3438">
        <v>7</v>
      </c>
      <c r="F3438">
        <v>36</v>
      </c>
      <c r="G3438" t="s">
        <v>16339</v>
      </c>
      <c r="H3438">
        <v>186</v>
      </c>
      <c r="I3438">
        <v>32333860</v>
      </c>
      <c r="J3438" t="s">
        <v>2165</v>
      </c>
      <c r="K3438" t="s">
        <v>16340</v>
      </c>
      <c r="L3438" t="s">
        <v>16341</v>
      </c>
      <c r="M3438">
        <v>29843</v>
      </c>
      <c r="N3438">
        <v>407</v>
      </c>
      <c r="O3438" t="s">
        <v>16342</v>
      </c>
      <c r="P3438">
        <v>1</v>
      </c>
      <c r="Q3438" t="s">
        <v>16343</v>
      </c>
      <c r="R3438" t="s">
        <v>16344</v>
      </c>
      <c r="S3438">
        <v>81</v>
      </c>
      <c r="T3438" t="s">
        <v>7268</v>
      </c>
      <c r="U3438" t="s">
        <v>3888</v>
      </c>
      <c r="V3438" t="s">
        <v>615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  <c r="AC3438" t="s">
        <v>67</v>
      </c>
      <c r="AD3438" t="s">
        <v>68</v>
      </c>
      <c r="AE3438" t="s">
        <v>67</v>
      </c>
      <c r="AF3438" t="s">
        <v>67</v>
      </c>
      <c r="AG3438" t="s">
        <v>67</v>
      </c>
      <c r="AH3438" t="s">
        <v>67</v>
      </c>
      <c r="AI3438" t="s">
        <v>67</v>
      </c>
      <c r="AJ3438" t="s">
        <v>67</v>
      </c>
      <c r="AK3438" t="s">
        <v>67</v>
      </c>
      <c r="AL3438" t="s">
        <v>67</v>
      </c>
      <c r="AM3438" t="s">
        <v>68</v>
      </c>
      <c r="AN3438" t="s">
        <v>67</v>
      </c>
      <c r="AO3438" t="s">
        <v>67</v>
      </c>
      <c r="AP3438" t="s">
        <v>67</v>
      </c>
      <c r="AQ3438" t="s">
        <v>67</v>
      </c>
      <c r="AR3438" t="s">
        <v>67</v>
      </c>
      <c r="AS3438" t="s">
        <v>67</v>
      </c>
      <c r="AT3438" t="s">
        <v>67</v>
      </c>
      <c r="AU3438" t="s">
        <v>67</v>
      </c>
      <c r="AV3438" t="s">
        <v>67</v>
      </c>
      <c r="AW3438" t="s">
        <v>67</v>
      </c>
      <c r="AX3438" t="s">
        <v>67</v>
      </c>
      <c r="AY3438" t="s">
        <v>67</v>
      </c>
      <c r="AZ3438" t="s">
        <v>67</v>
      </c>
      <c r="BA3438" t="s">
        <v>67</v>
      </c>
      <c r="BB3438" t="s">
        <v>67</v>
      </c>
      <c r="BC3438">
        <v>4.3111813330000004</v>
      </c>
      <c r="BE3438" t="str">
        <f t="shared" si="53"/>
        <v>RENTABLE</v>
      </c>
    </row>
    <row r="3439" spans="1:57" x14ac:dyDescent="0.25">
      <c r="A3439" t="s">
        <v>0</v>
      </c>
      <c r="B3439" t="s">
        <v>16345</v>
      </c>
      <c r="C3439">
        <v>102</v>
      </c>
      <c r="D3439">
        <v>101</v>
      </c>
      <c r="E3439">
        <v>2</v>
      </c>
      <c r="F3439">
        <v>40</v>
      </c>
      <c r="G3439" t="s">
        <v>16346</v>
      </c>
      <c r="H3439">
        <v>10000</v>
      </c>
      <c r="I3439">
        <v>48468407.530000001</v>
      </c>
      <c r="J3439" t="s">
        <v>16347</v>
      </c>
      <c r="K3439" t="s">
        <v>2853</v>
      </c>
      <c r="L3439" t="s">
        <v>16348</v>
      </c>
      <c r="M3439">
        <v>4035</v>
      </c>
      <c r="N3439">
        <v>10218</v>
      </c>
      <c r="O3439" t="s">
        <v>16349</v>
      </c>
      <c r="P3439">
        <v>0</v>
      </c>
      <c r="Q3439" t="s">
        <v>16350</v>
      </c>
      <c r="R3439" t="s">
        <v>16351</v>
      </c>
      <c r="S3439">
        <v>19</v>
      </c>
      <c r="T3439" t="s">
        <v>1493</v>
      </c>
      <c r="U3439" t="s">
        <v>1494</v>
      </c>
      <c r="V3439" t="s">
        <v>96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  <c r="AC3439" t="s">
        <v>67</v>
      </c>
      <c r="AD3439" t="s">
        <v>67</v>
      </c>
      <c r="AE3439" t="s">
        <v>68</v>
      </c>
      <c r="AF3439" t="s">
        <v>67</v>
      </c>
      <c r="AG3439" t="s">
        <v>68</v>
      </c>
      <c r="AH3439" t="s">
        <v>67</v>
      </c>
      <c r="AI3439" t="s">
        <v>67</v>
      </c>
      <c r="AJ3439" t="s">
        <v>67</v>
      </c>
      <c r="AK3439" t="s">
        <v>67</v>
      </c>
      <c r="AL3439" t="s">
        <v>67</v>
      </c>
      <c r="AM3439" t="s">
        <v>67</v>
      </c>
      <c r="AN3439" t="s">
        <v>67</v>
      </c>
      <c r="AO3439" t="s">
        <v>67</v>
      </c>
      <c r="AP3439" t="s">
        <v>67</v>
      </c>
      <c r="AQ3439" t="s">
        <v>67</v>
      </c>
      <c r="AR3439" t="s">
        <v>67</v>
      </c>
      <c r="AS3439" t="s">
        <v>67</v>
      </c>
      <c r="AT3439" t="s">
        <v>67</v>
      </c>
      <c r="AU3439" t="s">
        <v>68</v>
      </c>
      <c r="AV3439" t="s">
        <v>67</v>
      </c>
      <c r="AW3439" t="s">
        <v>67</v>
      </c>
      <c r="AX3439" t="s">
        <v>67</v>
      </c>
      <c r="AY3439" t="s">
        <v>67</v>
      </c>
      <c r="AZ3439" t="s">
        <v>67</v>
      </c>
      <c r="BA3439" t="s">
        <v>67</v>
      </c>
      <c r="BB3439" t="s">
        <v>67</v>
      </c>
      <c r="BC3439">
        <v>6.253747282</v>
      </c>
      <c r="BE3439" t="str">
        <f t="shared" si="53"/>
        <v>TRES RENTABLE</v>
      </c>
    </row>
    <row r="3440" spans="1:57" x14ac:dyDescent="0.25">
      <c r="A3440" t="s">
        <v>0</v>
      </c>
      <c r="B3440" t="s">
        <v>8211</v>
      </c>
      <c r="C3440">
        <v>239</v>
      </c>
      <c r="D3440">
        <v>92</v>
      </c>
      <c r="E3440">
        <v>655</v>
      </c>
      <c r="F3440">
        <v>88</v>
      </c>
      <c r="G3440" t="s">
        <v>8539</v>
      </c>
      <c r="H3440">
        <v>24000</v>
      </c>
      <c r="I3440">
        <v>24792061</v>
      </c>
      <c r="J3440" t="s">
        <v>2556</v>
      </c>
      <c r="K3440" t="s">
        <v>113</v>
      </c>
      <c r="L3440" t="s">
        <v>16352</v>
      </c>
      <c r="M3440">
        <v>191998</v>
      </c>
      <c r="N3440">
        <v>25092</v>
      </c>
      <c r="O3440" t="s">
        <v>16353</v>
      </c>
      <c r="P3440">
        <v>0</v>
      </c>
      <c r="Q3440" t="s">
        <v>16354</v>
      </c>
      <c r="R3440" t="s">
        <v>16355</v>
      </c>
      <c r="S3440">
        <v>323</v>
      </c>
      <c r="T3440" t="s">
        <v>64</v>
      </c>
      <c r="U3440" t="s">
        <v>65</v>
      </c>
      <c r="V3440" t="s">
        <v>615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  <c r="AC3440" t="s">
        <v>67</v>
      </c>
      <c r="AD3440" t="s">
        <v>67</v>
      </c>
      <c r="AE3440" t="s">
        <v>67</v>
      </c>
      <c r="AF3440" t="s">
        <v>67</v>
      </c>
      <c r="AG3440" t="s">
        <v>67</v>
      </c>
      <c r="AH3440" t="s">
        <v>67</v>
      </c>
      <c r="AI3440" t="s">
        <v>67</v>
      </c>
      <c r="AJ3440" t="s">
        <v>67</v>
      </c>
      <c r="AK3440" t="s">
        <v>67</v>
      </c>
      <c r="AL3440" t="s">
        <v>67</v>
      </c>
      <c r="AM3440" t="s">
        <v>68</v>
      </c>
      <c r="AN3440" t="s">
        <v>67</v>
      </c>
      <c r="AO3440" t="s">
        <v>67</v>
      </c>
      <c r="AP3440" t="s">
        <v>67</v>
      </c>
      <c r="AQ3440" t="s">
        <v>67</v>
      </c>
      <c r="AR3440" t="s">
        <v>67</v>
      </c>
      <c r="AS3440" t="s">
        <v>67</v>
      </c>
      <c r="AT3440" t="s">
        <v>67</v>
      </c>
      <c r="AU3440" t="s">
        <v>68</v>
      </c>
      <c r="AV3440" t="s">
        <v>67</v>
      </c>
      <c r="AW3440" t="s">
        <v>67</v>
      </c>
      <c r="AX3440" t="s">
        <v>67</v>
      </c>
      <c r="AY3440" t="s">
        <v>67</v>
      </c>
      <c r="AZ3440" t="s">
        <v>67</v>
      </c>
      <c r="BA3440" t="s">
        <v>67</v>
      </c>
      <c r="BB3440" t="s">
        <v>67</v>
      </c>
      <c r="BC3440">
        <v>3.8141632310000002</v>
      </c>
      <c r="BE3440" t="str">
        <f t="shared" si="53"/>
        <v>RENTABLE</v>
      </c>
    </row>
    <row r="3441" spans="1:57" x14ac:dyDescent="0.25">
      <c r="A3441" t="s">
        <v>0</v>
      </c>
      <c r="B3441" t="s">
        <v>16356</v>
      </c>
      <c r="C3441">
        <v>252</v>
      </c>
      <c r="D3441">
        <v>94</v>
      </c>
      <c r="E3441">
        <v>0</v>
      </c>
      <c r="F3441">
        <v>658</v>
      </c>
      <c r="G3441" t="s">
        <v>14556</v>
      </c>
      <c r="H3441">
        <v>1000</v>
      </c>
      <c r="I3441">
        <v>17544812</v>
      </c>
      <c r="J3441" t="s">
        <v>6430</v>
      </c>
      <c r="K3441" t="s">
        <v>3743</v>
      </c>
      <c r="L3441" t="s">
        <v>16357</v>
      </c>
      <c r="M3441">
        <v>69989</v>
      </c>
      <c r="N3441">
        <v>4707</v>
      </c>
      <c r="O3441" t="s">
        <v>16358</v>
      </c>
      <c r="P3441">
        <v>0</v>
      </c>
      <c r="Q3441" t="s">
        <v>16359</v>
      </c>
      <c r="R3441" t="s">
        <v>16360</v>
      </c>
      <c r="S3441">
        <v>384</v>
      </c>
      <c r="T3441" t="s">
        <v>64</v>
      </c>
      <c r="U3441" t="s">
        <v>65</v>
      </c>
      <c r="V3441" t="s">
        <v>615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  <c r="AC3441" t="s">
        <v>67</v>
      </c>
      <c r="AD3441" t="s">
        <v>67</v>
      </c>
      <c r="AE3441" t="s">
        <v>67</v>
      </c>
      <c r="AF3441" t="s">
        <v>67</v>
      </c>
      <c r="AG3441" t="s">
        <v>67</v>
      </c>
      <c r="AH3441" t="s">
        <v>67</v>
      </c>
      <c r="AI3441" t="s">
        <v>67</v>
      </c>
      <c r="AJ3441" t="s">
        <v>67</v>
      </c>
      <c r="AK3441" t="s">
        <v>67</v>
      </c>
      <c r="AL3441" t="s">
        <v>67</v>
      </c>
      <c r="AM3441" t="s">
        <v>67</v>
      </c>
      <c r="AN3441" t="s">
        <v>67</v>
      </c>
      <c r="AO3441" t="s">
        <v>67</v>
      </c>
      <c r="AP3441" t="s">
        <v>67</v>
      </c>
      <c r="AQ3441" t="s">
        <v>67</v>
      </c>
      <c r="AR3441" t="s">
        <v>68</v>
      </c>
      <c r="AS3441" t="s">
        <v>67</v>
      </c>
      <c r="AT3441" t="s">
        <v>67</v>
      </c>
      <c r="AU3441" t="s">
        <v>67</v>
      </c>
      <c r="AV3441" t="s">
        <v>67</v>
      </c>
      <c r="AW3441" t="s">
        <v>67</v>
      </c>
      <c r="AX3441" t="s">
        <v>67</v>
      </c>
      <c r="AY3441" t="s">
        <v>67</v>
      </c>
      <c r="AZ3441" t="s">
        <v>67</v>
      </c>
      <c r="BA3441" t="s">
        <v>67</v>
      </c>
      <c r="BB3441" t="s">
        <v>67</v>
      </c>
      <c r="BC3441">
        <v>1.7544812000000001</v>
      </c>
      <c r="BE3441" t="str">
        <f t="shared" si="53"/>
        <v>RENTABLE</v>
      </c>
    </row>
    <row r="3442" spans="1:57" x14ac:dyDescent="0.25">
      <c r="A3442" t="s">
        <v>0</v>
      </c>
      <c r="B3442" t="s">
        <v>13037</v>
      </c>
      <c r="C3442">
        <v>278</v>
      </c>
      <c r="D3442">
        <v>100</v>
      </c>
      <c r="E3442">
        <v>92</v>
      </c>
      <c r="F3442">
        <v>221</v>
      </c>
      <c r="G3442" t="s">
        <v>2048</v>
      </c>
      <c r="H3442">
        <v>3000</v>
      </c>
      <c r="I3442">
        <v>12574715</v>
      </c>
      <c r="J3442" t="s">
        <v>3438</v>
      </c>
      <c r="K3442" t="s">
        <v>760</v>
      </c>
      <c r="L3442" t="s">
        <v>16361</v>
      </c>
      <c r="M3442">
        <v>112138</v>
      </c>
      <c r="N3442">
        <v>4198</v>
      </c>
      <c r="O3442" t="s">
        <v>16362</v>
      </c>
      <c r="P3442">
        <v>0</v>
      </c>
      <c r="Q3442" t="s">
        <v>16363</v>
      </c>
      <c r="R3442" t="s">
        <v>16364</v>
      </c>
      <c r="S3442">
        <v>237</v>
      </c>
      <c r="T3442" t="s">
        <v>64</v>
      </c>
      <c r="U3442" t="s">
        <v>87</v>
      </c>
      <c r="V3442" t="s">
        <v>66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  <c r="AC3442" t="s">
        <v>67</v>
      </c>
      <c r="AD3442" t="s">
        <v>67</v>
      </c>
      <c r="AE3442" t="s">
        <v>67</v>
      </c>
      <c r="AF3442" t="s">
        <v>67</v>
      </c>
      <c r="AG3442" t="s">
        <v>67</v>
      </c>
      <c r="AH3442" t="s">
        <v>67</v>
      </c>
      <c r="AI3442" t="s">
        <v>67</v>
      </c>
      <c r="AJ3442" t="s">
        <v>67</v>
      </c>
      <c r="AK3442" t="s">
        <v>67</v>
      </c>
      <c r="AL3442" t="s">
        <v>67</v>
      </c>
      <c r="AM3442" t="s">
        <v>67</v>
      </c>
      <c r="AN3442" t="s">
        <v>67</v>
      </c>
      <c r="AO3442" t="s">
        <v>67</v>
      </c>
      <c r="AP3442" t="s">
        <v>67</v>
      </c>
      <c r="AQ3442" t="s">
        <v>67</v>
      </c>
      <c r="AR3442" t="s">
        <v>67</v>
      </c>
      <c r="AS3442" t="s">
        <v>67</v>
      </c>
      <c r="AT3442" t="s">
        <v>67</v>
      </c>
      <c r="AU3442" t="s">
        <v>68</v>
      </c>
      <c r="AV3442" t="s">
        <v>67</v>
      </c>
      <c r="AW3442" t="s">
        <v>67</v>
      </c>
      <c r="AX3442" t="s">
        <v>67</v>
      </c>
      <c r="AY3442" t="s">
        <v>67</v>
      </c>
      <c r="AZ3442" t="s">
        <v>67</v>
      </c>
      <c r="BA3442" t="s">
        <v>67</v>
      </c>
      <c r="BB3442" t="s">
        <v>67</v>
      </c>
      <c r="BC3442">
        <v>2.7943811109999999</v>
      </c>
      <c r="BE3442" t="str">
        <f t="shared" si="53"/>
        <v>RENTABLE</v>
      </c>
    </row>
    <row r="3443" spans="1:57" x14ac:dyDescent="0.25">
      <c r="A3443" t="s">
        <v>0</v>
      </c>
      <c r="B3443" t="s">
        <v>11674</v>
      </c>
      <c r="C3443">
        <v>124</v>
      </c>
      <c r="D3443">
        <v>106</v>
      </c>
      <c r="E3443">
        <v>14</v>
      </c>
      <c r="F3443">
        <v>161</v>
      </c>
      <c r="G3443" t="s">
        <v>6850</v>
      </c>
      <c r="H3443">
        <v>827</v>
      </c>
      <c r="I3443">
        <v>10281585</v>
      </c>
      <c r="J3443" t="s">
        <v>245</v>
      </c>
      <c r="K3443" t="s">
        <v>1575</v>
      </c>
      <c r="L3443" t="s">
        <v>16365</v>
      </c>
      <c r="M3443">
        <v>21225</v>
      </c>
      <c r="N3443">
        <v>1871</v>
      </c>
      <c r="O3443" t="s">
        <v>12319</v>
      </c>
      <c r="P3443">
        <v>3</v>
      </c>
      <c r="Q3443" t="s">
        <v>16366</v>
      </c>
      <c r="R3443" t="s">
        <v>16367</v>
      </c>
      <c r="S3443">
        <v>268</v>
      </c>
      <c r="T3443" t="s">
        <v>64</v>
      </c>
      <c r="U3443" t="s">
        <v>65</v>
      </c>
      <c r="V3443" t="s">
        <v>615</v>
      </c>
      <c r="W3443">
        <v>39752620.439999998</v>
      </c>
      <c r="X3443">
        <v>2005</v>
      </c>
      <c r="Y3443">
        <v>545</v>
      </c>
      <c r="Z3443">
        <v>6.4</v>
      </c>
      <c r="AA3443">
        <v>2.35</v>
      </c>
      <c r="AB3443">
        <v>1000</v>
      </c>
      <c r="AC3443" t="s">
        <v>67</v>
      </c>
      <c r="AD3443" t="s">
        <v>67</v>
      </c>
      <c r="AE3443" t="s">
        <v>67</v>
      </c>
      <c r="AF3443" t="s">
        <v>67</v>
      </c>
      <c r="AG3443" t="s">
        <v>67</v>
      </c>
      <c r="AH3443" t="s">
        <v>67</v>
      </c>
      <c r="AI3443" t="s">
        <v>67</v>
      </c>
      <c r="AJ3443" t="s">
        <v>67</v>
      </c>
      <c r="AK3443" t="s">
        <v>67</v>
      </c>
      <c r="AL3443" t="s">
        <v>67</v>
      </c>
      <c r="AM3443" t="s">
        <v>67</v>
      </c>
      <c r="AN3443" t="s">
        <v>67</v>
      </c>
      <c r="AO3443" t="s">
        <v>67</v>
      </c>
      <c r="AP3443" t="s">
        <v>67</v>
      </c>
      <c r="AQ3443" t="s">
        <v>67</v>
      </c>
      <c r="AR3443" t="s">
        <v>67</v>
      </c>
      <c r="AS3443" t="s">
        <v>68</v>
      </c>
      <c r="AT3443" t="s">
        <v>67</v>
      </c>
      <c r="AU3443" t="s">
        <v>68</v>
      </c>
      <c r="AV3443" t="s">
        <v>67</v>
      </c>
      <c r="AW3443" t="s">
        <v>67</v>
      </c>
      <c r="AX3443" t="s">
        <v>67</v>
      </c>
      <c r="AY3443" t="s">
        <v>67</v>
      </c>
      <c r="AZ3443" t="s">
        <v>67</v>
      </c>
      <c r="BA3443" t="s">
        <v>67</v>
      </c>
      <c r="BB3443" t="s">
        <v>67</v>
      </c>
      <c r="BC3443">
        <v>6.253747282</v>
      </c>
      <c r="BE3443" t="str">
        <f t="shared" si="53"/>
        <v>TRES RENTABLE</v>
      </c>
    </row>
    <row r="3444" spans="1:57" x14ac:dyDescent="0.25">
      <c r="A3444" t="s">
        <v>0</v>
      </c>
      <c r="B3444" t="s">
        <v>16368</v>
      </c>
      <c r="C3444">
        <v>9</v>
      </c>
      <c r="D3444">
        <v>109</v>
      </c>
      <c r="E3444">
        <v>62</v>
      </c>
      <c r="F3444">
        <v>518</v>
      </c>
      <c r="G3444" t="s">
        <v>7440</v>
      </c>
      <c r="H3444">
        <v>584</v>
      </c>
      <c r="I3444">
        <v>5100000</v>
      </c>
      <c r="J3444" t="s">
        <v>1444</v>
      </c>
      <c r="K3444" t="s">
        <v>2173</v>
      </c>
      <c r="L3444" t="s">
        <v>16369</v>
      </c>
      <c r="M3444">
        <v>6595</v>
      </c>
      <c r="N3444">
        <v>2024</v>
      </c>
      <c r="O3444" t="s">
        <v>16370</v>
      </c>
      <c r="P3444">
        <v>0</v>
      </c>
      <c r="Q3444" t="s">
        <v>16371</v>
      </c>
      <c r="R3444" t="s">
        <v>16372</v>
      </c>
      <c r="S3444">
        <v>61</v>
      </c>
      <c r="T3444" t="s">
        <v>64</v>
      </c>
      <c r="U3444" t="s">
        <v>87</v>
      </c>
      <c r="V3444" t="s">
        <v>615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  <c r="AC3444" t="s">
        <v>67</v>
      </c>
      <c r="AD3444" t="s">
        <v>67</v>
      </c>
      <c r="AE3444" t="s">
        <v>67</v>
      </c>
      <c r="AF3444" t="s">
        <v>67</v>
      </c>
      <c r="AG3444" t="s">
        <v>67</v>
      </c>
      <c r="AH3444" t="s">
        <v>67</v>
      </c>
      <c r="AI3444" t="s">
        <v>67</v>
      </c>
      <c r="AJ3444" t="s">
        <v>67</v>
      </c>
      <c r="AK3444" t="s">
        <v>67</v>
      </c>
      <c r="AL3444" t="s">
        <v>67</v>
      </c>
      <c r="AM3444" t="s">
        <v>68</v>
      </c>
      <c r="AN3444" t="s">
        <v>67</v>
      </c>
      <c r="AO3444" t="s">
        <v>67</v>
      </c>
      <c r="AP3444" t="s">
        <v>67</v>
      </c>
      <c r="AQ3444" t="s">
        <v>67</v>
      </c>
      <c r="AR3444" t="s">
        <v>67</v>
      </c>
      <c r="AS3444" t="s">
        <v>68</v>
      </c>
      <c r="AT3444" t="s">
        <v>67</v>
      </c>
      <c r="AU3444" t="s">
        <v>68</v>
      </c>
      <c r="AV3444" t="s">
        <v>67</v>
      </c>
      <c r="AW3444" t="s">
        <v>67</v>
      </c>
      <c r="AX3444" t="s">
        <v>67</v>
      </c>
      <c r="AY3444" t="s">
        <v>67</v>
      </c>
      <c r="AZ3444" t="s">
        <v>67</v>
      </c>
      <c r="BA3444" t="s">
        <v>67</v>
      </c>
      <c r="BB3444" t="s">
        <v>67</v>
      </c>
      <c r="BC3444">
        <v>0.68</v>
      </c>
      <c r="BE3444" t="str">
        <f t="shared" si="53"/>
        <v>PEU RENTABLE</v>
      </c>
    </row>
    <row r="3445" spans="1:57" x14ac:dyDescent="0.25">
      <c r="A3445" t="s">
        <v>0</v>
      </c>
      <c r="B3445" t="s">
        <v>9544</v>
      </c>
      <c r="C3445">
        <v>127</v>
      </c>
      <c r="D3445">
        <v>105</v>
      </c>
      <c r="E3445">
        <v>248</v>
      </c>
      <c r="F3445">
        <v>147</v>
      </c>
      <c r="G3445" t="s">
        <v>1675</v>
      </c>
      <c r="H3445">
        <v>673</v>
      </c>
      <c r="I3445">
        <v>10460089</v>
      </c>
      <c r="J3445" t="s">
        <v>2171</v>
      </c>
      <c r="K3445" t="s">
        <v>1636</v>
      </c>
      <c r="L3445" t="s">
        <v>16373</v>
      </c>
      <c r="M3445">
        <v>34098</v>
      </c>
      <c r="N3445">
        <v>1442</v>
      </c>
      <c r="O3445" t="s">
        <v>14650</v>
      </c>
      <c r="P3445">
        <v>1</v>
      </c>
      <c r="Q3445" t="s">
        <v>16374</v>
      </c>
      <c r="R3445" t="s">
        <v>16375</v>
      </c>
      <c r="S3445">
        <v>214</v>
      </c>
      <c r="T3445" t="s">
        <v>64</v>
      </c>
      <c r="U3445" t="s">
        <v>65</v>
      </c>
      <c r="V3445" t="s">
        <v>615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  <c r="AC3445" t="s">
        <v>67</v>
      </c>
      <c r="AD3445" t="s">
        <v>67</v>
      </c>
      <c r="AE3445" t="s">
        <v>67</v>
      </c>
      <c r="AF3445" t="s">
        <v>67</v>
      </c>
      <c r="AG3445" t="s">
        <v>67</v>
      </c>
      <c r="AH3445" t="s">
        <v>67</v>
      </c>
      <c r="AI3445" t="s">
        <v>67</v>
      </c>
      <c r="AJ3445" t="s">
        <v>68</v>
      </c>
      <c r="AK3445" t="s">
        <v>67</v>
      </c>
      <c r="AL3445" t="s">
        <v>67</v>
      </c>
      <c r="AM3445" t="s">
        <v>67</v>
      </c>
      <c r="AN3445" t="s">
        <v>68</v>
      </c>
      <c r="AO3445" t="s">
        <v>67</v>
      </c>
      <c r="AP3445" t="s">
        <v>67</v>
      </c>
      <c r="AQ3445" t="s">
        <v>67</v>
      </c>
      <c r="AR3445" t="s">
        <v>67</v>
      </c>
      <c r="AS3445" t="s">
        <v>67</v>
      </c>
      <c r="AT3445" t="s">
        <v>67</v>
      </c>
      <c r="AU3445" t="s">
        <v>68</v>
      </c>
      <c r="AV3445" t="s">
        <v>67</v>
      </c>
      <c r="AW3445" t="s">
        <v>67</v>
      </c>
      <c r="AX3445" t="s">
        <v>68</v>
      </c>
      <c r="AY3445" t="s">
        <v>67</v>
      </c>
      <c r="AZ3445" t="s">
        <v>67</v>
      </c>
      <c r="BA3445" t="s">
        <v>67</v>
      </c>
      <c r="BB3445" t="s">
        <v>67</v>
      </c>
      <c r="BC3445">
        <v>1.394678533</v>
      </c>
      <c r="BE3445" t="str">
        <f t="shared" si="53"/>
        <v>PEU RENTABLE</v>
      </c>
    </row>
    <row r="3446" spans="1:57" x14ac:dyDescent="0.25">
      <c r="A3446" t="s">
        <v>0</v>
      </c>
      <c r="B3446" t="s">
        <v>8664</v>
      </c>
      <c r="C3446">
        <v>9</v>
      </c>
      <c r="D3446">
        <v>102</v>
      </c>
      <c r="E3446">
        <v>329</v>
      </c>
      <c r="F3446">
        <v>280</v>
      </c>
      <c r="G3446" t="s">
        <v>8664</v>
      </c>
      <c r="H3446">
        <v>611</v>
      </c>
      <c r="I3446">
        <v>4239767</v>
      </c>
      <c r="J3446" t="s">
        <v>4507</v>
      </c>
      <c r="K3446" t="s">
        <v>16376</v>
      </c>
      <c r="L3446" t="s">
        <v>16377</v>
      </c>
      <c r="M3446">
        <v>3709</v>
      </c>
      <c r="N3446">
        <v>1834</v>
      </c>
      <c r="O3446" t="s">
        <v>7045</v>
      </c>
      <c r="P3446">
        <v>3</v>
      </c>
      <c r="Q3446" t="s">
        <v>16378</v>
      </c>
      <c r="R3446" t="s">
        <v>16379</v>
      </c>
      <c r="S3446">
        <v>83</v>
      </c>
      <c r="T3446" t="s">
        <v>64</v>
      </c>
      <c r="U3446" t="s">
        <v>299</v>
      </c>
      <c r="V3446" t="s">
        <v>615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  <c r="AC3446" t="s">
        <v>67</v>
      </c>
      <c r="AD3446" t="s">
        <v>67</v>
      </c>
      <c r="AE3446" t="s">
        <v>67</v>
      </c>
      <c r="AF3446" t="s">
        <v>67</v>
      </c>
      <c r="AG3446" t="s">
        <v>67</v>
      </c>
      <c r="AH3446" t="s">
        <v>67</v>
      </c>
      <c r="AI3446" t="s">
        <v>68</v>
      </c>
      <c r="AJ3446" t="s">
        <v>67</v>
      </c>
      <c r="AK3446" t="s">
        <v>67</v>
      </c>
      <c r="AL3446" t="s">
        <v>67</v>
      </c>
      <c r="AM3446" t="s">
        <v>68</v>
      </c>
      <c r="AN3446" t="s">
        <v>67</v>
      </c>
      <c r="AO3446" t="s">
        <v>67</v>
      </c>
      <c r="AP3446" t="s">
        <v>67</v>
      </c>
      <c r="AQ3446" t="s">
        <v>67</v>
      </c>
      <c r="AR3446" t="s">
        <v>67</v>
      </c>
      <c r="AS3446" t="s">
        <v>68</v>
      </c>
      <c r="AT3446" t="s">
        <v>67</v>
      </c>
      <c r="AU3446" t="s">
        <v>68</v>
      </c>
      <c r="AV3446" t="s">
        <v>67</v>
      </c>
      <c r="AW3446" t="s">
        <v>67</v>
      </c>
      <c r="AX3446" t="s">
        <v>67</v>
      </c>
      <c r="AY3446" t="s">
        <v>67</v>
      </c>
      <c r="AZ3446" t="s">
        <v>67</v>
      </c>
      <c r="BA3446" t="s">
        <v>67</v>
      </c>
      <c r="BB3446" t="s">
        <v>67</v>
      </c>
      <c r="BC3446">
        <v>0.56530226699999997</v>
      </c>
      <c r="BE3446" t="str">
        <f t="shared" si="53"/>
        <v>PAS RENTABLE</v>
      </c>
    </row>
    <row r="3447" spans="1:57" x14ac:dyDescent="0.25">
      <c r="A3447" t="s">
        <v>0</v>
      </c>
      <c r="B3447" t="s">
        <v>16380</v>
      </c>
      <c r="C3447">
        <v>35</v>
      </c>
      <c r="D3447">
        <v>97</v>
      </c>
      <c r="E3447">
        <v>18</v>
      </c>
      <c r="F3447">
        <v>742</v>
      </c>
      <c r="G3447" t="s">
        <v>5734</v>
      </c>
      <c r="H3447">
        <v>834</v>
      </c>
      <c r="I3447">
        <v>4131640</v>
      </c>
      <c r="J3447" t="s">
        <v>1039</v>
      </c>
      <c r="K3447" t="s">
        <v>1737</v>
      </c>
      <c r="L3447" t="s">
        <v>16381</v>
      </c>
      <c r="M3447">
        <v>5463</v>
      </c>
      <c r="N3447">
        <v>4091</v>
      </c>
      <c r="O3447" t="s">
        <v>16382</v>
      </c>
      <c r="P3447">
        <v>2</v>
      </c>
      <c r="Q3447" t="s">
        <v>16383</v>
      </c>
      <c r="R3447" t="s">
        <v>16384</v>
      </c>
      <c r="S3447">
        <v>20</v>
      </c>
      <c r="T3447" t="s">
        <v>64</v>
      </c>
      <c r="U3447" t="s">
        <v>65</v>
      </c>
      <c r="V3447" t="s">
        <v>66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  <c r="AC3447" t="s">
        <v>67</v>
      </c>
      <c r="AD3447" t="s">
        <v>67</v>
      </c>
      <c r="AE3447" t="s">
        <v>67</v>
      </c>
      <c r="AF3447" t="s">
        <v>67</v>
      </c>
      <c r="AG3447" t="s">
        <v>67</v>
      </c>
      <c r="AH3447" t="s">
        <v>67</v>
      </c>
      <c r="AI3447" t="s">
        <v>67</v>
      </c>
      <c r="AJ3447" t="s">
        <v>67</v>
      </c>
      <c r="AK3447" t="s">
        <v>67</v>
      </c>
      <c r="AL3447" t="s">
        <v>67</v>
      </c>
      <c r="AM3447" t="s">
        <v>68</v>
      </c>
      <c r="AN3447" t="s">
        <v>67</v>
      </c>
      <c r="AO3447" t="s">
        <v>67</v>
      </c>
      <c r="AP3447" t="s">
        <v>67</v>
      </c>
      <c r="AQ3447" t="s">
        <v>67</v>
      </c>
      <c r="AR3447" t="s">
        <v>67</v>
      </c>
      <c r="AS3447" t="s">
        <v>67</v>
      </c>
      <c r="AT3447" t="s">
        <v>67</v>
      </c>
      <c r="AU3447" t="s">
        <v>67</v>
      </c>
      <c r="AV3447" t="s">
        <v>67</v>
      </c>
      <c r="AW3447" t="s">
        <v>67</v>
      </c>
      <c r="AX3447" t="s">
        <v>68</v>
      </c>
      <c r="AY3447" t="s">
        <v>67</v>
      </c>
      <c r="AZ3447" t="s">
        <v>67</v>
      </c>
      <c r="BA3447" t="s">
        <v>67</v>
      </c>
      <c r="BB3447" t="s">
        <v>67</v>
      </c>
      <c r="BC3447">
        <v>0.55088533299999998</v>
      </c>
      <c r="BE3447" t="str">
        <f t="shared" si="53"/>
        <v>PAS RENTABLE</v>
      </c>
    </row>
    <row r="3448" spans="1:57" x14ac:dyDescent="0.25">
      <c r="A3448" t="s">
        <v>0</v>
      </c>
      <c r="B3448" t="s">
        <v>16385</v>
      </c>
      <c r="C3448">
        <v>6</v>
      </c>
      <c r="D3448">
        <v>118</v>
      </c>
      <c r="E3448">
        <v>0</v>
      </c>
      <c r="F3448">
        <v>249</v>
      </c>
      <c r="G3448" t="s">
        <v>12919</v>
      </c>
      <c r="H3448">
        <v>373</v>
      </c>
      <c r="I3448">
        <v>3347439</v>
      </c>
      <c r="J3448" t="s">
        <v>245</v>
      </c>
      <c r="K3448" t="s">
        <v>16386</v>
      </c>
      <c r="L3448" t="s">
        <v>16387</v>
      </c>
      <c r="M3448">
        <v>833</v>
      </c>
      <c r="N3448">
        <v>1233</v>
      </c>
      <c r="O3448" t="s">
        <v>11206</v>
      </c>
      <c r="P3448">
        <v>1</v>
      </c>
      <c r="Q3448" t="s">
        <v>16388</v>
      </c>
      <c r="R3448" t="s">
        <v>16389</v>
      </c>
      <c r="S3448">
        <v>33</v>
      </c>
      <c r="T3448" t="s">
        <v>64</v>
      </c>
      <c r="U3448" t="s">
        <v>65</v>
      </c>
      <c r="V3448" t="s">
        <v>126</v>
      </c>
      <c r="W3448">
        <v>7500000</v>
      </c>
      <c r="X3448">
        <v>2004</v>
      </c>
      <c r="Y3448">
        <v>266</v>
      </c>
      <c r="Z3448">
        <v>6.9</v>
      </c>
      <c r="AA3448">
        <v>2.2204030549999998</v>
      </c>
      <c r="AB3448">
        <v>31</v>
      </c>
      <c r="AC3448" t="s">
        <v>67</v>
      </c>
      <c r="AD3448" t="s">
        <v>67</v>
      </c>
      <c r="AE3448" t="s">
        <v>67</v>
      </c>
      <c r="AF3448" t="s">
        <v>67</v>
      </c>
      <c r="AG3448" t="s">
        <v>67</v>
      </c>
      <c r="AH3448" t="s">
        <v>67</v>
      </c>
      <c r="AI3448" t="s">
        <v>67</v>
      </c>
      <c r="AJ3448" t="s">
        <v>67</v>
      </c>
      <c r="AK3448" t="s">
        <v>67</v>
      </c>
      <c r="AL3448" t="s">
        <v>67</v>
      </c>
      <c r="AM3448" t="s">
        <v>67</v>
      </c>
      <c r="AN3448" t="s">
        <v>67</v>
      </c>
      <c r="AO3448" t="s">
        <v>67</v>
      </c>
      <c r="AP3448" t="s">
        <v>67</v>
      </c>
      <c r="AQ3448" t="s">
        <v>67</v>
      </c>
      <c r="AR3448" t="s">
        <v>67</v>
      </c>
      <c r="AS3448" t="s">
        <v>68</v>
      </c>
      <c r="AT3448" t="s">
        <v>67</v>
      </c>
      <c r="AU3448" t="s">
        <v>68</v>
      </c>
      <c r="AV3448" t="s">
        <v>67</v>
      </c>
      <c r="AW3448" t="s">
        <v>67</v>
      </c>
      <c r="AX3448" t="s">
        <v>67</v>
      </c>
      <c r="AY3448" t="s">
        <v>67</v>
      </c>
      <c r="AZ3448" t="s">
        <v>67</v>
      </c>
      <c r="BA3448" t="s">
        <v>67</v>
      </c>
      <c r="BB3448" t="s">
        <v>67</v>
      </c>
      <c r="BC3448">
        <v>0.44632519999999998</v>
      </c>
      <c r="BE3448" t="str">
        <f t="shared" si="53"/>
        <v>PAS RENTABLE</v>
      </c>
    </row>
    <row r="3449" spans="1:57" x14ac:dyDescent="0.25">
      <c r="A3449" t="s">
        <v>0</v>
      </c>
      <c r="B3449" t="s">
        <v>14080</v>
      </c>
      <c r="C3449">
        <v>192</v>
      </c>
      <c r="D3449">
        <v>92</v>
      </c>
      <c r="E3449">
        <v>406</v>
      </c>
      <c r="F3449">
        <v>968</v>
      </c>
      <c r="G3449" t="s">
        <v>321</v>
      </c>
      <c r="H3449">
        <v>24000</v>
      </c>
      <c r="I3449">
        <v>10814185</v>
      </c>
      <c r="J3449" t="s">
        <v>4290</v>
      </c>
      <c r="K3449" t="s">
        <v>113</v>
      </c>
      <c r="L3449" t="s">
        <v>16390</v>
      </c>
      <c r="M3449">
        <v>37530</v>
      </c>
      <c r="N3449">
        <v>41867</v>
      </c>
      <c r="O3449" t="s">
        <v>410</v>
      </c>
      <c r="P3449">
        <v>6</v>
      </c>
      <c r="Q3449" t="s">
        <v>16391</v>
      </c>
      <c r="R3449" t="s">
        <v>16392</v>
      </c>
      <c r="S3449">
        <v>106</v>
      </c>
      <c r="T3449" t="s">
        <v>64</v>
      </c>
      <c r="U3449" t="s">
        <v>65</v>
      </c>
      <c r="V3449" t="s">
        <v>615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  <c r="AC3449" t="s">
        <v>67</v>
      </c>
      <c r="AD3449" t="s">
        <v>67</v>
      </c>
      <c r="AE3449" t="s">
        <v>67</v>
      </c>
      <c r="AF3449" t="s">
        <v>67</v>
      </c>
      <c r="AG3449" t="s">
        <v>67</v>
      </c>
      <c r="AH3449" t="s">
        <v>67</v>
      </c>
      <c r="AI3449" t="s">
        <v>67</v>
      </c>
      <c r="AJ3449" t="s">
        <v>67</v>
      </c>
      <c r="AK3449" t="s">
        <v>67</v>
      </c>
      <c r="AL3449" t="s">
        <v>67</v>
      </c>
      <c r="AM3449" t="s">
        <v>68</v>
      </c>
      <c r="AN3449" t="s">
        <v>67</v>
      </c>
      <c r="AO3449" t="s">
        <v>67</v>
      </c>
      <c r="AP3449" t="s">
        <v>67</v>
      </c>
      <c r="AQ3449" t="s">
        <v>67</v>
      </c>
      <c r="AR3449" t="s">
        <v>67</v>
      </c>
      <c r="AS3449" t="s">
        <v>68</v>
      </c>
      <c r="AT3449" t="s">
        <v>67</v>
      </c>
      <c r="AU3449" t="s">
        <v>67</v>
      </c>
      <c r="AV3449" t="s">
        <v>67</v>
      </c>
      <c r="AW3449" t="s">
        <v>67</v>
      </c>
      <c r="AX3449" t="s">
        <v>68</v>
      </c>
      <c r="AY3449" t="s">
        <v>67</v>
      </c>
      <c r="AZ3449" t="s">
        <v>67</v>
      </c>
      <c r="BA3449" t="s">
        <v>67</v>
      </c>
      <c r="BB3449" t="s">
        <v>67</v>
      </c>
      <c r="BC3449">
        <v>1.351773125</v>
      </c>
      <c r="BE3449" t="str">
        <f t="shared" si="53"/>
        <v>PEU RENTABLE</v>
      </c>
    </row>
    <row r="3450" spans="1:57" x14ac:dyDescent="0.25">
      <c r="A3450" t="s">
        <v>0</v>
      </c>
      <c r="B3450" t="s">
        <v>3751</v>
      </c>
      <c r="C3450">
        <v>51</v>
      </c>
      <c r="D3450">
        <v>112</v>
      </c>
      <c r="E3450">
        <v>119</v>
      </c>
      <c r="F3450">
        <v>844</v>
      </c>
      <c r="G3450" t="s">
        <v>3327</v>
      </c>
      <c r="H3450">
        <v>12000</v>
      </c>
      <c r="I3450">
        <v>533344</v>
      </c>
      <c r="J3450" t="s">
        <v>5538</v>
      </c>
      <c r="K3450" t="s">
        <v>332</v>
      </c>
      <c r="L3450" t="s">
        <v>16393</v>
      </c>
      <c r="M3450">
        <v>3972</v>
      </c>
      <c r="N3450">
        <v>15396</v>
      </c>
      <c r="O3450" t="s">
        <v>10458</v>
      </c>
      <c r="P3450">
        <v>0</v>
      </c>
      <c r="Q3450" t="s">
        <v>16394</v>
      </c>
      <c r="R3450" t="s">
        <v>16395</v>
      </c>
      <c r="S3450">
        <v>95</v>
      </c>
      <c r="T3450" t="s">
        <v>64</v>
      </c>
      <c r="U3450" t="s">
        <v>65</v>
      </c>
      <c r="V3450" t="s">
        <v>66</v>
      </c>
      <c r="W3450">
        <v>39752620.439999998</v>
      </c>
      <c r="X3450">
        <v>2003</v>
      </c>
      <c r="Y3450">
        <v>844</v>
      </c>
      <c r="Z3450">
        <v>5.5</v>
      </c>
      <c r="AA3450">
        <v>1.85</v>
      </c>
      <c r="AB3450">
        <v>655</v>
      </c>
      <c r="AC3450" t="s">
        <v>67</v>
      </c>
      <c r="AD3450" t="s">
        <v>67</v>
      </c>
      <c r="AE3450" t="s">
        <v>67</v>
      </c>
      <c r="AF3450" t="s">
        <v>67</v>
      </c>
      <c r="AG3450" t="s">
        <v>67</v>
      </c>
      <c r="AH3450" t="s">
        <v>67</v>
      </c>
      <c r="AI3450" t="s">
        <v>67</v>
      </c>
      <c r="AJ3450" t="s">
        <v>67</v>
      </c>
      <c r="AK3450" t="s">
        <v>67</v>
      </c>
      <c r="AL3450" t="s">
        <v>67</v>
      </c>
      <c r="AM3450" t="s">
        <v>68</v>
      </c>
      <c r="AN3450" t="s">
        <v>67</v>
      </c>
      <c r="AO3450" t="s">
        <v>67</v>
      </c>
      <c r="AP3450" t="s">
        <v>67</v>
      </c>
      <c r="AQ3450" t="s">
        <v>67</v>
      </c>
      <c r="AR3450" t="s">
        <v>67</v>
      </c>
      <c r="AS3450" t="s">
        <v>67</v>
      </c>
      <c r="AT3450" t="s">
        <v>67</v>
      </c>
      <c r="AU3450" t="s">
        <v>68</v>
      </c>
      <c r="AV3450" t="s">
        <v>68</v>
      </c>
      <c r="AW3450" t="s">
        <v>67</v>
      </c>
      <c r="AX3450" t="s">
        <v>67</v>
      </c>
      <c r="AY3450" t="s">
        <v>67</v>
      </c>
      <c r="AZ3450" t="s">
        <v>67</v>
      </c>
      <c r="BA3450" t="s">
        <v>67</v>
      </c>
      <c r="BB3450" t="s">
        <v>67</v>
      </c>
      <c r="BC3450">
        <v>6.253747282</v>
      </c>
      <c r="BE3450" t="str">
        <f t="shared" si="53"/>
        <v>TRES RENTABLE</v>
      </c>
    </row>
    <row r="3451" spans="1:57" x14ac:dyDescent="0.25">
      <c r="A3451" t="s">
        <v>0</v>
      </c>
      <c r="B3451" t="s">
        <v>16396</v>
      </c>
      <c r="C3451">
        <v>38</v>
      </c>
      <c r="D3451">
        <v>103</v>
      </c>
      <c r="E3451">
        <v>27</v>
      </c>
      <c r="F3451">
        <v>59</v>
      </c>
      <c r="G3451" t="s">
        <v>13576</v>
      </c>
      <c r="H3451">
        <v>71</v>
      </c>
      <c r="I3451">
        <v>206400</v>
      </c>
      <c r="J3451" t="s">
        <v>16029</v>
      </c>
      <c r="K3451" t="s">
        <v>8736</v>
      </c>
      <c r="L3451" t="s">
        <v>16397</v>
      </c>
      <c r="M3451">
        <v>1439</v>
      </c>
      <c r="N3451">
        <v>262</v>
      </c>
      <c r="O3451" t="s">
        <v>16398</v>
      </c>
      <c r="P3451">
        <v>0</v>
      </c>
      <c r="Q3451" t="s">
        <v>16399</v>
      </c>
      <c r="R3451" t="s">
        <v>16400</v>
      </c>
      <c r="S3451">
        <v>26</v>
      </c>
      <c r="T3451" t="s">
        <v>1493</v>
      </c>
      <c r="U3451" t="s">
        <v>1494</v>
      </c>
      <c r="V3451" t="s">
        <v>96</v>
      </c>
      <c r="W3451">
        <v>50000000</v>
      </c>
      <c r="X3451">
        <v>2001</v>
      </c>
      <c r="Y3451">
        <v>59</v>
      </c>
      <c r="Z3451">
        <v>6.9</v>
      </c>
      <c r="AA3451">
        <v>2.2204030549999998</v>
      </c>
      <c r="AB3451">
        <v>26</v>
      </c>
      <c r="AC3451" t="s">
        <v>67</v>
      </c>
      <c r="AD3451" t="s">
        <v>67</v>
      </c>
      <c r="AE3451" t="s">
        <v>67</v>
      </c>
      <c r="AF3451" t="s">
        <v>67</v>
      </c>
      <c r="AG3451" t="s">
        <v>67</v>
      </c>
      <c r="AH3451" t="s">
        <v>67</v>
      </c>
      <c r="AI3451" t="s">
        <v>67</v>
      </c>
      <c r="AJ3451" t="s">
        <v>68</v>
      </c>
      <c r="AK3451" t="s">
        <v>67</v>
      </c>
      <c r="AL3451" t="s">
        <v>67</v>
      </c>
      <c r="AM3451" t="s">
        <v>68</v>
      </c>
      <c r="AN3451" t="s">
        <v>67</v>
      </c>
      <c r="AO3451" t="s">
        <v>67</v>
      </c>
      <c r="AP3451" t="s">
        <v>67</v>
      </c>
      <c r="AQ3451" t="s">
        <v>67</v>
      </c>
      <c r="AR3451" t="s">
        <v>67</v>
      </c>
      <c r="AS3451" t="s">
        <v>68</v>
      </c>
      <c r="AT3451" t="s">
        <v>67</v>
      </c>
      <c r="AU3451" t="s">
        <v>68</v>
      </c>
      <c r="AV3451" t="s">
        <v>67</v>
      </c>
      <c r="AW3451" t="s">
        <v>67</v>
      </c>
      <c r="AX3451" t="s">
        <v>68</v>
      </c>
      <c r="AY3451" t="s">
        <v>67</v>
      </c>
      <c r="AZ3451" t="s">
        <v>67</v>
      </c>
      <c r="BA3451" t="s">
        <v>67</v>
      </c>
      <c r="BB3451" t="s">
        <v>67</v>
      </c>
      <c r="BC3451">
        <v>4.1279999999999997E-3</v>
      </c>
      <c r="BE3451" t="str">
        <f t="shared" si="53"/>
        <v>PAS RENTABLE</v>
      </c>
    </row>
    <row r="3452" spans="1:57" x14ac:dyDescent="0.25">
      <c r="A3452" t="s">
        <v>0</v>
      </c>
      <c r="B3452" t="s">
        <v>9453</v>
      </c>
      <c r="C3452">
        <v>133</v>
      </c>
      <c r="D3452">
        <v>93</v>
      </c>
      <c r="E3452">
        <v>187</v>
      </c>
      <c r="F3452">
        <v>158</v>
      </c>
      <c r="G3452" t="s">
        <v>4747</v>
      </c>
      <c r="H3452">
        <v>631</v>
      </c>
      <c r="I3452">
        <v>197148</v>
      </c>
      <c r="J3452" t="s">
        <v>16401</v>
      </c>
      <c r="K3452" t="s">
        <v>103</v>
      </c>
      <c r="L3452" t="s">
        <v>16402</v>
      </c>
      <c r="M3452">
        <v>18109</v>
      </c>
      <c r="N3452">
        <v>1176</v>
      </c>
      <c r="O3452" t="s">
        <v>16403</v>
      </c>
      <c r="P3452">
        <v>0</v>
      </c>
      <c r="Q3452" t="s">
        <v>16404</v>
      </c>
      <c r="R3452" t="s">
        <v>16405</v>
      </c>
      <c r="S3452">
        <v>150</v>
      </c>
      <c r="T3452" t="s">
        <v>64</v>
      </c>
      <c r="U3452" t="s">
        <v>87</v>
      </c>
      <c r="V3452" t="s">
        <v>615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  <c r="AC3452" t="s">
        <v>67</v>
      </c>
      <c r="AD3452" t="s">
        <v>67</v>
      </c>
      <c r="AE3452" t="s">
        <v>67</v>
      </c>
      <c r="AF3452" t="s">
        <v>67</v>
      </c>
      <c r="AG3452" t="s">
        <v>67</v>
      </c>
      <c r="AH3452" t="s">
        <v>67</v>
      </c>
      <c r="AI3452" t="s">
        <v>67</v>
      </c>
      <c r="AJ3452" t="s">
        <v>68</v>
      </c>
      <c r="AK3452" t="s">
        <v>67</v>
      </c>
      <c r="AL3452" t="s">
        <v>67</v>
      </c>
      <c r="AM3452" t="s">
        <v>67</v>
      </c>
      <c r="AN3452" t="s">
        <v>67</v>
      </c>
      <c r="AO3452" t="s">
        <v>67</v>
      </c>
      <c r="AP3452" t="s">
        <v>67</v>
      </c>
      <c r="AQ3452" t="s">
        <v>67</v>
      </c>
      <c r="AR3452" t="s">
        <v>67</v>
      </c>
      <c r="AS3452" t="s">
        <v>68</v>
      </c>
      <c r="AT3452" t="s">
        <v>68</v>
      </c>
      <c r="AU3452" t="s">
        <v>68</v>
      </c>
      <c r="AV3452" t="s">
        <v>67</v>
      </c>
      <c r="AW3452" t="s">
        <v>67</v>
      </c>
      <c r="AX3452" t="s">
        <v>67</v>
      </c>
      <c r="AY3452" t="s">
        <v>67</v>
      </c>
      <c r="AZ3452" t="s">
        <v>67</v>
      </c>
      <c r="BA3452" t="s">
        <v>67</v>
      </c>
      <c r="BB3452" t="s">
        <v>67</v>
      </c>
      <c r="BC3452">
        <v>2.6286400000000001E-2</v>
      </c>
      <c r="BE3452" t="str">
        <f t="shared" si="53"/>
        <v>PAS RENTABLE</v>
      </c>
    </row>
    <row r="3453" spans="1:57" x14ac:dyDescent="0.25">
      <c r="A3453" t="s">
        <v>0</v>
      </c>
      <c r="B3453" t="s">
        <v>16406</v>
      </c>
      <c r="C3453">
        <v>4</v>
      </c>
      <c r="D3453">
        <v>101</v>
      </c>
      <c r="E3453">
        <v>22</v>
      </c>
      <c r="F3453">
        <v>447</v>
      </c>
      <c r="G3453" t="s">
        <v>13751</v>
      </c>
      <c r="H3453">
        <v>5000</v>
      </c>
      <c r="I3453">
        <v>48468407.530000001</v>
      </c>
      <c r="J3453" t="s">
        <v>1700</v>
      </c>
      <c r="K3453" t="s">
        <v>2427</v>
      </c>
      <c r="L3453" t="s">
        <v>16407</v>
      </c>
      <c r="M3453">
        <v>243</v>
      </c>
      <c r="N3453">
        <v>7206</v>
      </c>
      <c r="O3453" t="s">
        <v>3952</v>
      </c>
      <c r="P3453">
        <v>3</v>
      </c>
      <c r="Q3453" t="s">
        <v>96</v>
      </c>
      <c r="R3453" t="s">
        <v>16408</v>
      </c>
      <c r="S3453">
        <v>3</v>
      </c>
      <c r="T3453" t="s">
        <v>64</v>
      </c>
      <c r="U3453" t="s">
        <v>87</v>
      </c>
      <c r="V3453" t="s">
        <v>96</v>
      </c>
      <c r="W3453">
        <v>7500000</v>
      </c>
      <c r="X3453">
        <v>2012</v>
      </c>
      <c r="Y3453">
        <v>659</v>
      </c>
      <c r="Z3453">
        <v>4.8</v>
      </c>
      <c r="AA3453">
        <v>2.2204030549999998</v>
      </c>
      <c r="AB3453">
        <v>223</v>
      </c>
      <c r="AC3453" t="s">
        <v>67</v>
      </c>
      <c r="AD3453" t="s">
        <v>67</v>
      </c>
      <c r="AE3453" t="s">
        <v>67</v>
      </c>
      <c r="AF3453" t="s">
        <v>67</v>
      </c>
      <c r="AG3453" t="s">
        <v>67</v>
      </c>
      <c r="AH3453" t="s">
        <v>67</v>
      </c>
      <c r="AI3453" t="s">
        <v>67</v>
      </c>
      <c r="AJ3453" t="s">
        <v>67</v>
      </c>
      <c r="AK3453" t="s">
        <v>67</v>
      </c>
      <c r="AL3453" t="s">
        <v>67</v>
      </c>
      <c r="AM3453" t="s">
        <v>68</v>
      </c>
      <c r="AN3453" t="s">
        <v>67</v>
      </c>
      <c r="AO3453" t="s">
        <v>67</v>
      </c>
      <c r="AP3453" t="s">
        <v>67</v>
      </c>
      <c r="AQ3453" t="s">
        <v>67</v>
      </c>
      <c r="AR3453" t="s">
        <v>67</v>
      </c>
      <c r="AS3453" t="s">
        <v>67</v>
      </c>
      <c r="AT3453" t="s">
        <v>67</v>
      </c>
      <c r="AU3453" t="s">
        <v>67</v>
      </c>
      <c r="AV3453" t="s">
        <v>67</v>
      </c>
      <c r="AW3453" t="s">
        <v>67</v>
      </c>
      <c r="AX3453" t="s">
        <v>67</v>
      </c>
      <c r="AY3453" t="s">
        <v>67</v>
      </c>
      <c r="AZ3453" t="s">
        <v>67</v>
      </c>
      <c r="BA3453" t="s">
        <v>67</v>
      </c>
      <c r="BB3453" t="s">
        <v>67</v>
      </c>
      <c r="BC3453">
        <v>6.253747282</v>
      </c>
      <c r="BE3453" t="str">
        <f t="shared" si="53"/>
        <v>TRES RENTABLE</v>
      </c>
    </row>
    <row r="3454" spans="1:57" x14ac:dyDescent="0.25">
      <c r="A3454" t="s">
        <v>0</v>
      </c>
      <c r="B3454" t="s">
        <v>8532</v>
      </c>
      <c r="C3454">
        <v>287</v>
      </c>
      <c r="D3454">
        <v>115</v>
      </c>
      <c r="E3454">
        <v>549</v>
      </c>
      <c r="F3454">
        <v>911</v>
      </c>
      <c r="G3454" t="s">
        <v>3106</v>
      </c>
      <c r="H3454">
        <v>3000</v>
      </c>
      <c r="I3454">
        <v>54557348</v>
      </c>
      <c r="J3454" t="s">
        <v>2154</v>
      </c>
      <c r="K3454" t="s">
        <v>283</v>
      </c>
      <c r="L3454" t="s">
        <v>15217</v>
      </c>
      <c r="M3454">
        <v>361169</v>
      </c>
      <c r="N3454">
        <v>5732</v>
      </c>
      <c r="O3454" t="s">
        <v>5193</v>
      </c>
      <c r="P3454">
        <v>0</v>
      </c>
      <c r="Q3454" t="s">
        <v>15218</v>
      </c>
      <c r="R3454" t="s">
        <v>15219</v>
      </c>
      <c r="S3454">
        <v>1624</v>
      </c>
      <c r="T3454" t="s">
        <v>64</v>
      </c>
      <c r="U3454" t="s">
        <v>797</v>
      </c>
      <c r="V3454" t="s">
        <v>615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  <c r="AC3454" t="s">
        <v>67</v>
      </c>
      <c r="AD3454" t="s">
        <v>67</v>
      </c>
      <c r="AE3454" t="s">
        <v>67</v>
      </c>
      <c r="AF3454" t="s">
        <v>67</v>
      </c>
      <c r="AG3454" t="s">
        <v>67</v>
      </c>
      <c r="AH3454" t="s">
        <v>67</v>
      </c>
      <c r="AI3454" t="s">
        <v>67</v>
      </c>
      <c r="AJ3454" t="s">
        <v>68</v>
      </c>
      <c r="AK3454" t="s">
        <v>67</v>
      </c>
      <c r="AL3454" t="s">
        <v>67</v>
      </c>
      <c r="AM3454" t="s">
        <v>67</v>
      </c>
      <c r="AN3454" t="s">
        <v>67</v>
      </c>
      <c r="AO3454" t="s">
        <v>67</v>
      </c>
      <c r="AP3454" t="s">
        <v>67</v>
      </c>
      <c r="AQ3454" t="s">
        <v>67</v>
      </c>
      <c r="AR3454" t="s">
        <v>67</v>
      </c>
      <c r="AS3454" t="s">
        <v>67</v>
      </c>
      <c r="AT3454" t="s">
        <v>67</v>
      </c>
      <c r="AU3454" t="s">
        <v>68</v>
      </c>
      <c r="AV3454" t="s">
        <v>67</v>
      </c>
      <c r="AW3454" t="s">
        <v>67</v>
      </c>
      <c r="AX3454" t="s">
        <v>68</v>
      </c>
      <c r="AY3454" t="s">
        <v>67</v>
      </c>
      <c r="AZ3454" t="s">
        <v>67</v>
      </c>
      <c r="BA3454" t="s">
        <v>67</v>
      </c>
      <c r="BB3454" t="s">
        <v>67</v>
      </c>
      <c r="BC3454">
        <v>8.393438154</v>
      </c>
      <c r="BE3454" t="str">
        <f t="shared" si="53"/>
        <v>TRES RENTABLE</v>
      </c>
    </row>
    <row r="3455" spans="1:57" x14ac:dyDescent="0.25">
      <c r="A3455" t="s">
        <v>0</v>
      </c>
      <c r="B3455" t="s">
        <v>16409</v>
      </c>
      <c r="C3455">
        <v>222</v>
      </c>
      <c r="D3455">
        <v>113</v>
      </c>
      <c r="E3455">
        <v>127</v>
      </c>
      <c r="F3455">
        <v>373</v>
      </c>
      <c r="G3455" t="s">
        <v>15466</v>
      </c>
      <c r="H3455">
        <v>3000</v>
      </c>
      <c r="I3455">
        <v>3014541</v>
      </c>
      <c r="J3455" t="s">
        <v>3438</v>
      </c>
      <c r="K3455" t="s">
        <v>14360</v>
      </c>
      <c r="L3455" t="s">
        <v>16410</v>
      </c>
      <c r="M3455">
        <v>19616</v>
      </c>
      <c r="N3455">
        <v>4370</v>
      </c>
      <c r="O3455" t="s">
        <v>8811</v>
      </c>
      <c r="P3455">
        <v>3</v>
      </c>
      <c r="Q3455" t="s">
        <v>16411</v>
      </c>
      <c r="R3455" t="s">
        <v>16412</v>
      </c>
      <c r="S3455">
        <v>98</v>
      </c>
      <c r="T3455" t="s">
        <v>64</v>
      </c>
      <c r="U3455" t="s">
        <v>87</v>
      </c>
      <c r="V3455" t="s">
        <v>615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  <c r="AC3455" t="s">
        <v>67</v>
      </c>
      <c r="AD3455" t="s">
        <v>67</v>
      </c>
      <c r="AE3455" t="s">
        <v>67</v>
      </c>
      <c r="AF3455" t="s">
        <v>67</v>
      </c>
      <c r="AG3455" t="s">
        <v>67</v>
      </c>
      <c r="AH3455" t="s">
        <v>67</v>
      </c>
      <c r="AI3455" t="s">
        <v>67</v>
      </c>
      <c r="AJ3455" t="s">
        <v>67</v>
      </c>
      <c r="AK3455" t="s">
        <v>67</v>
      </c>
      <c r="AL3455" t="s">
        <v>67</v>
      </c>
      <c r="AM3455" t="s">
        <v>67</v>
      </c>
      <c r="AN3455" t="s">
        <v>67</v>
      </c>
      <c r="AO3455" t="s">
        <v>67</v>
      </c>
      <c r="AP3455" t="s">
        <v>67</v>
      </c>
      <c r="AQ3455" t="s">
        <v>67</v>
      </c>
      <c r="AR3455" t="s">
        <v>67</v>
      </c>
      <c r="AS3455" t="s">
        <v>67</v>
      </c>
      <c r="AT3455" t="s">
        <v>67</v>
      </c>
      <c r="AU3455" t="s">
        <v>68</v>
      </c>
      <c r="AV3455" t="s">
        <v>67</v>
      </c>
      <c r="AW3455" t="s">
        <v>67</v>
      </c>
      <c r="AX3455" t="s">
        <v>67</v>
      </c>
      <c r="AY3455" t="s">
        <v>67</v>
      </c>
      <c r="AZ3455" t="s">
        <v>67</v>
      </c>
      <c r="BA3455" t="s">
        <v>67</v>
      </c>
      <c r="BB3455" t="s">
        <v>67</v>
      </c>
      <c r="BC3455">
        <v>0.37681762499999999</v>
      </c>
      <c r="BE3455" t="str">
        <f t="shared" si="53"/>
        <v>PAS RENTABLE</v>
      </c>
    </row>
    <row r="3456" spans="1:57" x14ac:dyDescent="0.25">
      <c r="A3456" t="s">
        <v>0</v>
      </c>
      <c r="B3456" t="s">
        <v>16413</v>
      </c>
      <c r="C3456">
        <v>6</v>
      </c>
      <c r="D3456">
        <v>95</v>
      </c>
      <c r="E3456">
        <v>20</v>
      </c>
      <c r="F3456">
        <v>36</v>
      </c>
      <c r="G3456" t="s">
        <v>16414</v>
      </c>
      <c r="H3456">
        <v>262</v>
      </c>
      <c r="I3456">
        <v>48468407.530000001</v>
      </c>
      <c r="J3456" t="s">
        <v>494</v>
      </c>
      <c r="K3456" t="s">
        <v>15530</v>
      </c>
      <c r="L3456" t="s">
        <v>16415</v>
      </c>
      <c r="M3456">
        <v>385</v>
      </c>
      <c r="N3456">
        <v>409</v>
      </c>
      <c r="O3456" t="s">
        <v>16416</v>
      </c>
      <c r="P3456">
        <v>3</v>
      </c>
      <c r="Q3456" t="s">
        <v>16417</v>
      </c>
      <c r="R3456" t="s">
        <v>16418</v>
      </c>
      <c r="S3456">
        <v>4</v>
      </c>
      <c r="T3456" t="s">
        <v>64</v>
      </c>
      <c r="U3456" t="s">
        <v>16419</v>
      </c>
      <c r="V3456" t="s">
        <v>96</v>
      </c>
      <c r="W3456">
        <v>7500000</v>
      </c>
      <c r="X3456">
        <v>2012</v>
      </c>
      <c r="Y3456">
        <v>65</v>
      </c>
      <c r="Z3456">
        <v>5.6</v>
      </c>
      <c r="AA3456">
        <v>2.2204030549999998</v>
      </c>
      <c r="AB3456">
        <v>389</v>
      </c>
      <c r="AC3456" t="s">
        <v>67</v>
      </c>
      <c r="AD3456" t="s">
        <v>68</v>
      </c>
      <c r="AE3456" t="s">
        <v>67</v>
      </c>
      <c r="AF3456" t="s">
        <v>67</v>
      </c>
      <c r="AG3456" t="s">
        <v>67</v>
      </c>
      <c r="AH3456" t="s">
        <v>67</v>
      </c>
      <c r="AI3456" t="s">
        <v>67</v>
      </c>
      <c r="AJ3456" t="s">
        <v>68</v>
      </c>
      <c r="AK3456" t="s">
        <v>67</v>
      </c>
      <c r="AL3456" t="s">
        <v>67</v>
      </c>
      <c r="AM3456" t="s">
        <v>67</v>
      </c>
      <c r="AN3456" t="s">
        <v>67</v>
      </c>
      <c r="AO3456" t="s">
        <v>67</v>
      </c>
      <c r="AP3456" t="s">
        <v>67</v>
      </c>
      <c r="AQ3456" t="s">
        <v>67</v>
      </c>
      <c r="AR3456" t="s">
        <v>67</v>
      </c>
      <c r="AS3456" t="s">
        <v>67</v>
      </c>
      <c r="AT3456" t="s">
        <v>67</v>
      </c>
      <c r="AU3456" t="s">
        <v>68</v>
      </c>
      <c r="AV3456" t="s">
        <v>67</v>
      </c>
      <c r="AW3456" t="s">
        <v>67</v>
      </c>
      <c r="AX3456" t="s">
        <v>68</v>
      </c>
      <c r="AY3456" t="s">
        <v>67</v>
      </c>
      <c r="AZ3456" t="s">
        <v>67</v>
      </c>
      <c r="BA3456" t="s">
        <v>67</v>
      </c>
      <c r="BB3456" t="s">
        <v>67</v>
      </c>
      <c r="BC3456">
        <v>6.253747282</v>
      </c>
      <c r="BE3456" t="str">
        <f t="shared" si="53"/>
        <v>TRES RENTABLE</v>
      </c>
    </row>
    <row r="3457" spans="1:57" x14ac:dyDescent="0.25">
      <c r="A3457" t="s">
        <v>0</v>
      </c>
      <c r="B3457" t="s">
        <v>16420</v>
      </c>
      <c r="C3457">
        <v>16</v>
      </c>
      <c r="D3457">
        <v>153</v>
      </c>
      <c r="E3457">
        <v>5</v>
      </c>
      <c r="F3457">
        <v>60</v>
      </c>
      <c r="G3457" t="s">
        <v>16421</v>
      </c>
      <c r="H3457">
        <v>532</v>
      </c>
      <c r="I3457">
        <v>872643</v>
      </c>
      <c r="J3457" t="s">
        <v>2746</v>
      </c>
      <c r="K3457" t="s">
        <v>16422</v>
      </c>
      <c r="L3457" t="s">
        <v>16423</v>
      </c>
      <c r="M3457">
        <v>2909</v>
      </c>
      <c r="N3457">
        <v>902</v>
      </c>
      <c r="O3457" t="s">
        <v>16424</v>
      </c>
      <c r="P3457">
        <v>3</v>
      </c>
      <c r="Q3457" t="s">
        <v>16425</v>
      </c>
      <c r="R3457" t="s">
        <v>16426</v>
      </c>
      <c r="S3457">
        <v>37</v>
      </c>
      <c r="T3457" t="s">
        <v>5639</v>
      </c>
      <c r="U3457" t="s">
        <v>65</v>
      </c>
      <c r="V3457" t="s">
        <v>96</v>
      </c>
      <c r="W3457">
        <v>6000000</v>
      </c>
      <c r="X3457">
        <v>2007</v>
      </c>
      <c r="Y3457">
        <v>249</v>
      </c>
      <c r="Z3457">
        <v>5.4</v>
      </c>
      <c r="AA3457">
        <v>2.2204030549999998</v>
      </c>
      <c r="AB3457">
        <v>108</v>
      </c>
      <c r="AC3457" t="s">
        <v>67</v>
      </c>
      <c r="AD3457" t="s">
        <v>67</v>
      </c>
      <c r="AE3457" t="s">
        <v>67</v>
      </c>
      <c r="AF3457" t="s">
        <v>67</v>
      </c>
      <c r="AG3457" t="s">
        <v>67</v>
      </c>
      <c r="AH3457" t="s">
        <v>67</v>
      </c>
      <c r="AI3457" t="s">
        <v>67</v>
      </c>
      <c r="AJ3457" t="s">
        <v>67</v>
      </c>
      <c r="AK3457" t="s">
        <v>67</v>
      </c>
      <c r="AL3457" t="s">
        <v>67</v>
      </c>
      <c r="AM3457" t="s">
        <v>68</v>
      </c>
      <c r="AN3457" t="s">
        <v>67</v>
      </c>
      <c r="AO3457" t="s">
        <v>67</v>
      </c>
      <c r="AP3457" t="s">
        <v>67</v>
      </c>
      <c r="AQ3457" t="s">
        <v>67</v>
      </c>
      <c r="AR3457" t="s">
        <v>67</v>
      </c>
      <c r="AS3457" t="s">
        <v>68</v>
      </c>
      <c r="AT3457" t="s">
        <v>67</v>
      </c>
      <c r="AU3457" t="s">
        <v>67</v>
      </c>
      <c r="AV3457" t="s">
        <v>67</v>
      </c>
      <c r="AW3457" t="s">
        <v>67</v>
      </c>
      <c r="AX3457" t="s">
        <v>67</v>
      </c>
      <c r="AY3457" t="s">
        <v>67</v>
      </c>
      <c r="AZ3457" t="s">
        <v>67</v>
      </c>
      <c r="BA3457" t="s">
        <v>68</v>
      </c>
      <c r="BB3457" t="s">
        <v>67</v>
      </c>
      <c r="BC3457">
        <v>0.1454405</v>
      </c>
      <c r="BE3457" t="str">
        <f t="shared" si="53"/>
        <v>PAS RENTABLE</v>
      </c>
    </row>
    <row r="3458" spans="1:57" x14ac:dyDescent="0.25">
      <c r="A3458" t="s">
        <v>0</v>
      </c>
      <c r="B3458" t="s">
        <v>16427</v>
      </c>
      <c r="C3458">
        <v>242</v>
      </c>
      <c r="D3458">
        <v>89</v>
      </c>
      <c r="E3458">
        <v>10</v>
      </c>
      <c r="F3458">
        <v>106</v>
      </c>
      <c r="G3458" t="s">
        <v>6518</v>
      </c>
      <c r="H3458">
        <v>963</v>
      </c>
      <c r="I3458">
        <v>4443403</v>
      </c>
      <c r="J3458" t="s">
        <v>16428</v>
      </c>
      <c r="K3458" t="s">
        <v>6690</v>
      </c>
      <c r="L3458" t="s">
        <v>16429</v>
      </c>
      <c r="M3458">
        <v>70194</v>
      </c>
      <c r="N3458">
        <v>1754</v>
      </c>
      <c r="O3458" t="s">
        <v>16430</v>
      </c>
      <c r="P3458">
        <v>0</v>
      </c>
      <c r="Q3458" t="s">
        <v>16431</v>
      </c>
      <c r="R3458" t="s">
        <v>16432</v>
      </c>
      <c r="S3458">
        <v>158</v>
      </c>
      <c r="T3458" t="s">
        <v>1493</v>
      </c>
      <c r="U3458" t="s">
        <v>1494</v>
      </c>
      <c r="V3458" t="s">
        <v>66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  <c r="AC3458" t="s">
        <v>67</v>
      </c>
      <c r="AD3458" t="s">
        <v>67</v>
      </c>
      <c r="AE3458" t="s">
        <v>68</v>
      </c>
      <c r="AF3458" t="s">
        <v>67</v>
      </c>
      <c r="AG3458" t="s">
        <v>67</v>
      </c>
      <c r="AH3458" t="s">
        <v>67</v>
      </c>
      <c r="AI3458" t="s">
        <v>67</v>
      </c>
      <c r="AJ3458" t="s">
        <v>67</v>
      </c>
      <c r="AK3458" t="s">
        <v>67</v>
      </c>
      <c r="AL3458" t="s">
        <v>68</v>
      </c>
      <c r="AM3458" t="s">
        <v>67</v>
      </c>
      <c r="AN3458" t="s">
        <v>67</v>
      </c>
      <c r="AO3458" t="s">
        <v>67</v>
      </c>
      <c r="AP3458" t="s">
        <v>67</v>
      </c>
      <c r="AQ3458" t="s">
        <v>67</v>
      </c>
      <c r="AR3458" t="s">
        <v>67</v>
      </c>
      <c r="AS3458" t="s">
        <v>67</v>
      </c>
      <c r="AT3458" t="s">
        <v>67</v>
      </c>
      <c r="AU3458" t="s">
        <v>68</v>
      </c>
      <c r="AV3458" t="s">
        <v>67</v>
      </c>
      <c r="AW3458" t="s">
        <v>67</v>
      </c>
      <c r="AX3458" t="s">
        <v>67</v>
      </c>
      <c r="AY3458" t="s">
        <v>67</v>
      </c>
      <c r="AZ3458" t="s">
        <v>68</v>
      </c>
      <c r="BA3458" t="s">
        <v>67</v>
      </c>
      <c r="BB3458" t="s">
        <v>67</v>
      </c>
      <c r="BC3458">
        <v>0.60868534299999999</v>
      </c>
      <c r="BE3458" t="str">
        <f t="shared" si="53"/>
        <v>PEU RENTABLE</v>
      </c>
    </row>
    <row r="3459" spans="1:57" x14ac:dyDescent="0.25">
      <c r="A3459" t="s">
        <v>0</v>
      </c>
      <c r="B3459" t="s">
        <v>2872</v>
      </c>
      <c r="C3459">
        <v>147</v>
      </c>
      <c r="D3459">
        <v>92</v>
      </c>
      <c r="E3459">
        <v>287</v>
      </c>
      <c r="F3459">
        <v>664</v>
      </c>
      <c r="G3459" t="s">
        <v>1777</v>
      </c>
      <c r="H3459">
        <v>844</v>
      </c>
      <c r="I3459">
        <v>48468407.530000001</v>
      </c>
      <c r="J3459" t="s">
        <v>16433</v>
      </c>
      <c r="K3459" t="s">
        <v>10458</v>
      </c>
      <c r="L3459" t="s">
        <v>16434</v>
      </c>
      <c r="M3459">
        <v>19157</v>
      </c>
      <c r="N3459">
        <v>4099</v>
      </c>
      <c r="O3459" t="s">
        <v>3963</v>
      </c>
      <c r="P3459">
        <v>2</v>
      </c>
      <c r="Q3459" t="s">
        <v>16435</v>
      </c>
      <c r="R3459" t="s">
        <v>16436</v>
      </c>
      <c r="S3459">
        <v>69</v>
      </c>
      <c r="T3459" t="s">
        <v>64</v>
      </c>
      <c r="U3459" t="s">
        <v>65</v>
      </c>
      <c r="V3459" t="s">
        <v>66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  <c r="AC3459" t="s">
        <v>67</v>
      </c>
      <c r="AD3459" t="s">
        <v>67</v>
      </c>
      <c r="AE3459" t="s">
        <v>67</v>
      </c>
      <c r="AF3459" t="s">
        <v>67</v>
      </c>
      <c r="AG3459" t="s">
        <v>67</v>
      </c>
      <c r="AH3459" t="s">
        <v>67</v>
      </c>
      <c r="AI3459" t="s">
        <v>67</v>
      </c>
      <c r="AJ3459" t="s">
        <v>68</v>
      </c>
      <c r="AK3459" t="s">
        <v>67</v>
      </c>
      <c r="AL3459" t="s">
        <v>67</v>
      </c>
      <c r="AM3459" t="s">
        <v>67</v>
      </c>
      <c r="AN3459" t="s">
        <v>67</v>
      </c>
      <c r="AO3459" t="s">
        <v>67</v>
      </c>
      <c r="AP3459" t="s">
        <v>67</v>
      </c>
      <c r="AQ3459" t="s">
        <v>68</v>
      </c>
      <c r="AR3459" t="s">
        <v>67</v>
      </c>
      <c r="AS3459" t="s">
        <v>67</v>
      </c>
      <c r="AT3459" t="s">
        <v>67</v>
      </c>
      <c r="AU3459" t="s">
        <v>67</v>
      </c>
      <c r="AV3459" t="s">
        <v>67</v>
      </c>
      <c r="AW3459" t="s">
        <v>67</v>
      </c>
      <c r="AX3459" t="s">
        <v>67</v>
      </c>
      <c r="AY3459" t="s">
        <v>68</v>
      </c>
      <c r="AZ3459" t="s">
        <v>67</v>
      </c>
      <c r="BA3459" t="s">
        <v>67</v>
      </c>
      <c r="BB3459" t="s">
        <v>67</v>
      </c>
      <c r="BC3459">
        <v>6.253747282</v>
      </c>
      <c r="BE3459" t="str">
        <f t="shared" ref="BE3459:BE3522" si="54">IF(AND(BC3459&gt;=$BH$6,BC3459&lt;$BH$7),"PAS RENTABLE",IF(AND(BC3459&gt;=$BH$7,BC3459&lt;$BH$8),"PEU RENTABLE",IF(AND(BC3459&gt;=$BH$8,BC3459&lt;$BH$9),"RENTABLE",IF(AND(BC3459&gt;=$BH$9,BC3459&lt;=$BH$10),"TRES RENTABLE"))))</f>
        <v>TRES RENTABLE</v>
      </c>
    </row>
    <row r="3460" spans="1:57" x14ac:dyDescent="0.25">
      <c r="A3460" t="s">
        <v>0</v>
      </c>
      <c r="B3460" t="s">
        <v>16437</v>
      </c>
      <c r="C3460">
        <v>93</v>
      </c>
      <c r="D3460">
        <v>107</v>
      </c>
      <c r="E3460">
        <v>23</v>
      </c>
      <c r="F3460">
        <v>93</v>
      </c>
      <c r="G3460" t="s">
        <v>16438</v>
      </c>
      <c r="H3460">
        <v>287</v>
      </c>
      <c r="I3460">
        <v>48468407.530000001</v>
      </c>
      <c r="J3460" t="s">
        <v>4103</v>
      </c>
      <c r="K3460" t="s">
        <v>16439</v>
      </c>
      <c r="L3460" t="s">
        <v>16440</v>
      </c>
      <c r="M3460">
        <v>80639</v>
      </c>
      <c r="N3460">
        <v>635</v>
      </c>
      <c r="O3460" t="s">
        <v>16441</v>
      </c>
      <c r="P3460">
        <v>0</v>
      </c>
      <c r="Q3460" t="s">
        <v>16442</v>
      </c>
      <c r="R3460" t="s">
        <v>16443</v>
      </c>
      <c r="S3460">
        <v>96</v>
      </c>
      <c r="T3460" t="s">
        <v>8754</v>
      </c>
      <c r="U3460" t="s">
        <v>797</v>
      </c>
      <c r="V3460" t="s">
        <v>96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  <c r="AC3460" t="s">
        <v>67</v>
      </c>
      <c r="AD3460" t="s">
        <v>67</v>
      </c>
      <c r="AE3460" t="s">
        <v>67</v>
      </c>
      <c r="AF3460" t="s">
        <v>67</v>
      </c>
      <c r="AG3460" t="s">
        <v>67</v>
      </c>
      <c r="AH3460" t="s">
        <v>67</v>
      </c>
      <c r="AI3460" t="s">
        <v>67</v>
      </c>
      <c r="AJ3460" t="s">
        <v>68</v>
      </c>
      <c r="AK3460" t="s">
        <v>67</v>
      </c>
      <c r="AL3460" t="s">
        <v>67</v>
      </c>
      <c r="AM3460" t="s">
        <v>67</v>
      </c>
      <c r="AN3460" t="s">
        <v>67</v>
      </c>
      <c r="AO3460" t="s">
        <v>67</v>
      </c>
      <c r="AP3460" t="s">
        <v>67</v>
      </c>
      <c r="AQ3460" t="s">
        <v>67</v>
      </c>
      <c r="AR3460" t="s">
        <v>67</v>
      </c>
      <c r="AS3460" t="s">
        <v>67</v>
      </c>
      <c r="AT3460" t="s">
        <v>67</v>
      </c>
      <c r="AU3460" t="s">
        <v>68</v>
      </c>
      <c r="AV3460" t="s">
        <v>67</v>
      </c>
      <c r="AW3460" t="s">
        <v>67</v>
      </c>
      <c r="AX3460" t="s">
        <v>67</v>
      </c>
      <c r="AY3460" t="s">
        <v>67</v>
      </c>
      <c r="AZ3460" t="s">
        <v>67</v>
      </c>
      <c r="BA3460" t="s">
        <v>67</v>
      </c>
      <c r="BB3460" t="s">
        <v>67</v>
      </c>
      <c r="BC3460">
        <v>6.253747282</v>
      </c>
      <c r="BE3460" t="str">
        <f t="shared" si="54"/>
        <v>TRES RENTABLE</v>
      </c>
    </row>
    <row r="3461" spans="1:57" x14ac:dyDescent="0.25">
      <c r="A3461" t="s">
        <v>0</v>
      </c>
      <c r="B3461" t="s">
        <v>12870</v>
      </c>
      <c r="C3461">
        <v>253</v>
      </c>
      <c r="D3461">
        <v>118</v>
      </c>
      <c r="E3461">
        <v>0</v>
      </c>
      <c r="F3461">
        <v>500</v>
      </c>
      <c r="G3461" t="s">
        <v>9037</v>
      </c>
      <c r="H3461">
        <v>18000</v>
      </c>
      <c r="I3461">
        <v>1330827</v>
      </c>
      <c r="J3461" t="s">
        <v>5572</v>
      </c>
      <c r="K3461" t="s">
        <v>618</v>
      </c>
      <c r="L3461" t="s">
        <v>16444</v>
      </c>
      <c r="M3461">
        <v>9866</v>
      </c>
      <c r="N3461">
        <v>19879</v>
      </c>
      <c r="O3461" t="s">
        <v>16445</v>
      </c>
      <c r="P3461">
        <v>2</v>
      </c>
      <c r="Q3461" t="s">
        <v>16446</v>
      </c>
      <c r="R3461" t="s">
        <v>16447</v>
      </c>
      <c r="S3461">
        <v>73</v>
      </c>
      <c r="T3461" t="s">
        <v>64</v>
      </c>
      <c r="U3461" t="s">
        <v>1494</v>
      </c>
      <c r="V3461" t="s">
        <v>615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  <c r="AC3461" t="s">
        <v>67</v>
      </c>
      <c r="AD3461" t="s">
        <v>67</v>
      </c>
      <c r="AE3461" t="s">
        <v>67</v>
      </c>
      <c r="AF3461" t="s">
        <v>67</v>
      </c>
      <c r="AG3461" t="s">
        <v>67</v>
      </c>
      <c r="AH3461" t="s">
        <v>67</v>
      </c>
      <c r="AI3461" t="s">
        <v>67</v>
      </c>
      <c r="AJ3461" t="s">
        <v>68</v>
      </c>
      <c r="AK3461" t="s">
        <v>67</v>
      </c>
      <c r="AL3461" t="s">
        <v>67</v>
      </c>
      <c r="AM3461" t="s">
        <v>67</v>
      </c>
      <c r="AN3461" t="s">
        <v>67</v>
      </c>
      <c r="AO3461" t="s">
        <v>67</v>
      </c>
      <c r="AP3461" t="s">
        <v>67</v>
      </c>
      <c r="AQ3461" t="s">
        <v>67</v>
      </c>
      <c r="AR3461" t="s">
        <v>68</v>
      </c>
      <c r="AS3461" t="s">
        <v>67</v>
      </c>
      <c r="AT3461" t="s">
        <v>67</v>
      </c>
      <c r="AU3461" t="s">
        <v>67</v>
      </c>
      <c r="AV3461" t="s">
        <v>67</v>
      </c>
      <c r="AW3461" t="s">
        <v>67</v>
      </c>
      <c r="AX3461" t="s">
        <v>67</v>
      </c>
      <c r="AY3461" t="s">
        <v>67</v>
      </c>
      <c r="AZ3461" t="s">
        <v>67</v>
      </c>
      <c r="BA3461" t="s">
        <v>67</v>
      </c>
      <c r="BB3461" t="s">
        <v>67</v>
      </c>
      <c r="BC3461">
        <v>0.19011814299999999</v>
      </c>
      <c r="BE3461" t="str">
        <f t="shared" si="54"/>
        <v>PAS RENTABLE</v>
      </c>
    </row>
    <row r="3462" spans="1:57" x14ac:dyDescent="0.25">
      <c r="A3462" t="s">
        <v>0</v>
      </c>
      <c r="B3462" t="s">
        <v>16448</v>
      </c>
      <c r="C3462">
        <v>224</v>
      </c>
      <c r="D3462">
        <v>97</v>
      </c>
      <c r="E3462">
        <v>12</v>
      </c>
      <c r="F3462">
        <v>641</v>
      </c>
      <c r="G3462" t="s">
        <v>3716</v>
      </c>
      <c r="H3462">
        <v>788</v>
      </c>
      <c r="I3462">
        <v>1818681</v>
      </c>
      <c r="J3462" t="s">
        <v>494</v>
      </c>
      <c r="K3462" t="s">
        <v>2899</v>
      </c>
      <c r="L3462" t="s">
        <v>16449</v>
      </c>
      <c r="M3462">
        <v>74435</v>
      </c>
      <c r="N3462">
        <v>2486</v>
      </c>
      <c r="O3462" t="s">
        <v>919</v>
      </c>
      <c r="P3462">
        <v>1</v>
      </c>
      <c r="Q3462" t="s">
        <v>16450</v>
      </c>
      <c r="R3462" t="s">
        <v>16451</v>
      </c>
      <c r="S3462">
        <v>224</v>
      </c>
      <c r="T3462" t="s">
        <v>64</v>
      </c>
      <c r="U3462" t="s">
        <v>87</v>
      </c>
      <c r="V3462" t="s">
        <v>615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  <c r="AC3462" t="s">
        <v>67</v>
      </c>
      <c r="AD3462" t="s">
        <v>68</v>
      </c>
      <c r="AE3462" t="s">
        <v>67</v>
      </c>
      <c r="AF3462" t="s">
        <v>67</v>
      </c>
      <c r="AG3462" t="s">
        <v>67</v>
      </c>
      <c r="AH3462" t="s">
        <v>67</v>
      </c>
      <c r="AI3462" t="s">
        <v>67</v>
      </c>
      <c r="AJ3462" t="s">
        <v>68</v>
      </c>
      <c r="AK3462" t="s">
        <v>67</v>
      </c>
      <c r="AL3462" t="s">
        <v>67</v>
      </c>
      <c r="AM3462" t="s">
        <v>67</v>
      </c>
      <c r="AN3462" t="s">
        <v>67</v>
      </c>
      <c r="AO3462" t="s">
        <v>67</v>
      </c>
      <c r="AP3462" t="s">
        <v>67</v>
      </c>
      <c r="AQ3462" t="s">
        <v>67</v>
      </c>
      <c r="AR3462" t="s">
        <v>67</v>
      </c>
      <c r="AS3462" t="s">
        <v>67</v>
      </c>
      <c r="AT3462" t="s">
        <v>67</v>
      </c>
      <c r="AU3462" t="s">
        <v>68</v>
      </c>
      <c r="AV3462" t="s">
        <v>67</v>
      </c>
      <c r="AW3462" t="s">
        <v>67</v>
      </c>
      <c r="AX3462" t="s">
        <v>68</v>
      </c>
      <c r="AY3462" t="s">
        <v>67</v>
      </c>
      <c r="AZ3462" t="s">
        <v>67</v>
      </c>
      <c r="BA3462" t="s">
        <v>67</v>
      </c>
      <c r="BB3462" t="s">
        <v>67</v>
      </c>
      <c r="BC3462">
        <v>0.24913438399999999</v>
      </c>
      <c r="BE3462" t="str">
        <f t="shared" si="54"/>
        <v>PAS RENTABLE</v>
      </c>
    </row>
    <row r="3463" spans="1:57" x14ac:dyDescent="0.25">
      <c r="A3463" t="s">
        <v>0</v>
      </c>
      <c r="B3463" t="s">
        <v>110</v>
      </c>
      <c r="C3463">
        <v>392</v>
      </c>
      <c r="D3463">
        <v>156</v>
      </c>
      <c r="E3463">
        <v>0</v>
      </c>
      <c r="F3463">
        <v>4000</v>
      </c>
      <c r="G3463" t="s">
        <v>111</v>
      </c>
      <c r="H3463">
        <v>24000</v>
      </c>
      <c r="I3463">
        <v>336530303</v>
      </c>
      <c r="J3463" t="s">
        <v>112</v>
      </c>
      <c r="K3463" t="s">
        <v>113</v>
      </c>
      <c r="L3463" t="s">
        <v>114</v>
      </c>
      <c r="M3463">
        <v>383071</v>
      </c>
      <c r="N3463">
        <v>46055</v>
      </c>
      <c r="O3463" t="s">
        <v>115</v>
      </c>
      <c r="P3463">
        <v>0</v>
      </c>
      <c r="Q3463" t="s">
        <v>116</v>
      </c>
      <c r="R3463" t="s">
        <v>117</v>
      </c>
      <c r="S3463">
        <v>1902</v>
      </c>
      <c r="T3463" t="s">
        <v>64</v>
      </c>
      <c r="U3463" t="s">
        <v>65</v>
      </c>
      <c r="V3463" t="s">
        <v>66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  <c r="AC3463" t="s">
        <v>67</v>
      </c>
      <c r="AD3463" t="s">
        <v>68</v>
      </c>
      <c r="AE3463" t="s">
        <v>67</v>
      </c>
      <c r="AF3463" t="s">
        <v>67</v>
      </c>
      <c r="AG3463" t="s">
        <v>67</v>
      </c>
      <c r="AH3463" t="s">
        <v>67</v>
      </c>
      <c r="AI3463" t="s">
        <v>67</v>
      </c>
      <c r="AJ3463" t="s">
        <v>67</v>
      </c>
      <c r="AK3463" t="s">
        <v>67</v>
      </c>
      <c r="AL3463" t="s">
        <v>67</v>
      </c>
      <c r="AM3463" t="s">
        <v>67</v>
      </c>
      <c r="AN3463" t="s">
        <v>67</v>
      </c>
      <c r="AO3463" t="s">
        <v>67</v>
      </c>
      <c r="AP3463" t="s">
        <v>67</v>
      </c>
      <c r="AQ3463" t="s">
        <v>68</v>
      </c>
      <c r="AR3463" t="s">
        <v>67</v>
      </c>
      <c r="AS3463" t="s">
        <v>68</v>
      </c>
      <c r="AT3463" t="s">
        <v>67</v>
      </c>
      <c r="AU3463" t="s">
        <v>67</v>
      </c>
      <c r="AV3463" t="s">
        <v>67</v>
      </c>
      <c r="AW3463" t="s">
        <v>67</v>
      </c>
      <c r="AX3463" t="s">
        <v>67</v>
      </c>
      <c r="AY3463" t="s">
        <v>67</v>
      </c>
      <c r="AZ3463" t="s">
        <v>67</v>
      </c>
      <c r="BA3463" t="s">
        <v>67</v>
      </c>
      <c r="BB3463" t="s">
        <v>67</v>
      </c>
      <c r="BC3463">
        <v>1.304381019</v>
      </c>
      <c r="BE3463" t="str">
        <f t="shared" si="54"/>
        <v>PEU RENTABLE</v>
      </c>
    </row>
    <row r="3464" spans="1:57" x14ac:dyDescent="0.25">
      <c r="A3464" t="s">
        <v>0</v>
      </c>
      <c r="B3464" t="s">
        <v>16452</v>
      </c>
      <c r="C3464">
        <v>39</v>
      </c>
      <c r="D3464">
        <v>100</v>
      </c>
      <c r="E3464">
        <v>0</v>
      </c>
      <c r="F3464">
        <v>440</v>
      </c>
      <c r="G3464" t="s">
        <v>7273</v>
      </c>
      <c r="H3464">
        <v>488</v>
      </c>
      <c r="I3464">
        <v>12610552</v>
      </c>
      <c r="J3464" t="s">
        <v>293</v>
      </c>
      <c r="K3464" t="s">
        <v>16453</v>
      </c>
      <c r="L3464" t="s">
        <v>16454</v>
      </c>
      <c r="M3464">
        <v>4682</v>
      </c>
      <c r="N3464">
        <v>2428</v>
      </c>
      <c r="O3464" t="s">
        <v>16455</v>
      </c>
      <c r="P3464">
        <v>0</v>
      </c>
      <c r="Q3464" t="s">
        <v>16456</v>
      </c>
      <c r="R3464" t="s">
        <v>16457</v>
      </c>
      <c r="S3464">
        <v>206</v>
      </c>
      <c r="T3464" t="s">
        <v>64</v>
      </c>
      <c r="U3464" t="s">
        <v>65</v>
      </c>
      <c r="V3464" t="s">
        <v>66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  <c r="AC3464" t="s">
        <v>67</v>
      </c>
      <c r="AD3464" t="s">
        <v>68</v>
      </c>
      <c r="AE3464" t="s">
        <v>67</v>
      </c>
      <c r="AF3464" t="s">
        <v>67</v>
      </c>
      <c r="AG3464" t="s">
        <v>67</v>
      </c>
      <c r="AH3464" t="s">
        <v>67</v>
      </c>
      <c r="AI3464" t="s">
        <v>67</v>
      </c>
      <c r="AJ3464" t="s">
        <v>68</v>
      </c>
      <c r="AK3464" t="s">
        <v>67</v>
      </c>
      <c r="AL3464" t="s">
        <v>67</v>
      </c>
      <c r="AM3464" t="s">
        <v>67</v>
      </c>
      <c r="AN3464" t="s">
        <v>67</v>
      </c>
      <c r="AO3464" t="s">
        <v>67</v>
      </c>
      <c r="AP3464" t="s">
        <v>67</v>
      </c>
      <c r="AQ3464" t="s">
        <v>68</v>
      </c>
      <c r="AR3464" t="s">
        <v>67</v>
      </c>
      <c r="AS3464" t="s">
        <v>67</v>
      </c>
      <c r="AT3464" t="s">
        <v>68</v>
      </c>
      <c r="AU3464" t="s">
        <v>67</v>
      </c>
      <c r="AV3464" t="s">
        <v>67</v>
      </c>
      <c r="AW3464" t="s">
        <v>67</v>
      </c>
      <c r="AX3464" t="s">
        <v>67</v>
      </c>
      <c r="AY3464" t="s">
        <v>68</v>
      </c>
      <c r="AZ3464" t="s">
        <v>67</v>
      </c>
      <c r="BA3464" t="s">
        <v>67</v>
      </c>
      <c r="BB3464" t="s">
        <v>67</v>
      </c>
      <c r="BC3464">
        <v>1.6814069330000001</v>
      </c>
      <c r="BE3464" t="str">
        <f t="shared" si="54"/>
        <v>RENTABLE</v>
      </c>
    </row>
    <row r="3465" spans="1:57" x14ac:dyDescent="0.25">
      <c r="A3465" t="s">
        <v>0</v>
      </c>
      <c r="B3465" t="s">
        <v>8211</v>
      </c>
      <c r="C3465">
        <v>387</v>
      </c>
      <c r="D3465">
        <v>96</v>
      </c>
      <c r="E3465">
        <v>655</v>
      </c>
      <c r="F3465">
        <v>973</v>
      </c>
      <c r="G3465" t="s">
        <v>780</v>
      </c>
      <c r="H3465">
        <v>24000</v>
      </c>
      <c r="I3465">
        <v>143492840</v>
      </c>
      <c r="J3465" t="s">
        <v>1444</v>
      </c>
      <c r="K3465" t="s">
        <v>113</v>
      </c>
      <c r="L3465" t="s">
        <v>16458</v>
      </c>
      <c r="M3465">
        <v>414335</v>
      </c>
      <c r="N3465">
        <v>28817</v>
      </c>
      <c r="O3465" t="s">
        <v>507</v>
      </c>
      <c r="P3465">
        <v>0</v>
      </c>
      <c r="Q3465" t="s">
        <v>16459</v>
      </c>
      <c r="R3465" t="s">
        <v>16460</v>
      </c>
      <c r="S3465">
        <v>881</v>
      </c>
      <c r="T3465" t="s">
        <v>64</v>
      </c>
      <c r="U3465" t="s">
        <v>65</v>
      </c>
      <c r="V3465" t="s">
        <v>66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  <c r="AC3465" t="s">
        <v>67</v>
      </c>
      <c r="AD3465" t="s">
        <v>67</v>
      </c>
      <c r="AE3465" t="s">
        <v>67</v>
      </c>
      <c r="AF3465" t="s">
        <v>67</v>
      </c>
      <c r="AG3465" t="s">
        <v>67</v>
      </c>
      <c r="AH3465" t="s">
        <v>67</v>
      </c>
      <c r="AI3465" t="s">
        <v>67</v>
      </c>
      <c r="AJ3465" t="s">
        <v>67</v>
      </c>
      <c r="AK3465" t="s">
        <v>67</v>
      </c>
      <c r="AL3465" t="s">
        <v>67</v>
      </c>
      <c r="AM3465" t="s">
        <v>68</v>
      </c>
      <c r="AN3465" t="s">
        <v>67</v>
      </c>
      <c r="AO3465" t="s">
        <v>67</v>
      </c>
      <c r="AP3465" t="s">
        <v>67</v>
      </c>
      <c r="AQ3465" t="s">
        <v>67</v>
      </c>
      <c r="AR3465" t="s">
        <v>67</v>
      </c>
      <c r="AS3465" t="s">
        <v>68</v>
      </c>
      <c r="AT3465" t="s">
        <v>67</v>
      </c>
      <c r="AU3465" t="s">
        <v>68</v>
      </c>
      <c r="AV3465" t="s">
        <v>67</v>
      </c>
      <c r="AW3465" t="s">
        <v>67</v>
      </c>
      <c r="AX3465" t="s">
        <v>67</v>
      </c>
      <c r="AY3465" t="s">
        <v>67</v>
      </c>
      <c r="AZ3465" t="s">
        <v>67</v>
      </c>
      <c r="BA3465" t="s">
        <v>67</v>
      </c>
      <c r="BB3465" t="s">
        <v>67</v>
      </c>
      <c r="BC3465">
        <v>19.132378670000001</v>
      </c>
      <c r="BE3465" t="str">
        <f t="shared" si="54"/>
        <v>TRES RENTABLE</v>
      </c>
    </row>
    <row r="3466" spans="1:57" x14ac:dyDescent="0.25">
      <c r="A3466" t="s">
        <v>0</v>
      </c>
      <c r="B3466" t="s">
        <v>16461</v>
      </c>
      <c r="C3466">
        <v>36</v>
      </c>
      <c r="D3466">
        <v>104</v>
      </c>
      <c r="E3466">
        <v>249</v>
      </c>
      <c r="F3466">
        <v>96</v>
      </c>
      <c r="G3466" t="s">
        <v>16462</v>
      </c>
      <c r="H3466">
        <v>294</v>
      </c>
      <c r="I3466">
        <v>48468407.530000001</v>
      </c>
      <c r="J3466" t="s">
        <v>90</v>
      </c>
      <c r="K3466" t="s">
        <v>11368</v>
      </c>
      <c r="L3466" t="s">
        <v>16463</v>
      </c>
      <c r="M3466">
        <v>4099</v>
      </c>
      <c r="N3466">
        <v>835</v>
      </c>
      <c r="O3466" t="s">
        <v>16464</v>
      </c>
      <c r="P3466">
        <v>0</v>
      </c>
      <c r="Q3466" t="s">
        <v>16465</v>
      </c>
      <c r="R3466" t="s">
        <v>16466</v>
      </c>
      <c r="S3466">
        <v>29</v>
      </c>
      <c r="T3466" t="s">
        <v>64</v>
      </c>
      <c r="U3466" t="s">
        <v>299</v>
      </c>
      <c r="V3466" t="s">
        <v>615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  <c r="AC3466" t="s">
        <v>67</v>
      </c>
      <c r="AD3466" t="s">
        <v>68</v>
      </c>
      <c r="AE3466" t="s">
        <v>67</v>
      </c>
      <c r="AF3466" t="s">
        <v>67</v>
      </c>
      <c r="AG3466" t="s">
        <v>67</v>
      </c>
      <c r="AH3466" t="s">
        <v>67</v>
      </c>
      <c r="AI3466" t="s">
        <v>67</v>
      </c>
      <c r="AJ3466" t="s">
        <v>68</v>
      </c>
      <c r="AK3466" t="s">
        <v>67</v>
      </c>
      <c r="AL3466" t="s">
        <v>67</v>
      </c>
      <c r="AM3466" t="s">
        <v>67</v>
      </c>
      <c r="AN3466" t="s">
        <v>67</v>
      </c>
      <c r="AO3466" t="s">
        <v>67</v>
      </c>
      <c r="AP3466" t="s">
        <v>67</v>
      </c>
      <c r="AQ3466" t="s">
        <v>67</v>
      </c>
      <c r="AR3466" t="s">
        <v>67</v>
      </c>
      <c r="AS3466" t="s">
        <v>67</v>
      </c>
      <c r="AT3466" t="s">
        <v>67</v>
      </c>
      <c r="AU3466" t="s">
        <v>67</v>
      </c>
      <c r="AV3466" t="s">
        <v>67</v>
      </c>
      <c r="AW3466" t="s">
        <v>67</v>
      </c>
      <c r="AX3466" t="s">
        <v>67</v>
      </c>
      <c r="AY3466" t="s">
        <v>67</v>
      </c>
      <c r="AZ3466" t="s">
        <v>67</v>
      </c>
      <c r="BA3466" t="s">
        <v>67</v>
      </c>
      <c r="BB3466" t="s">
        <v>67</v>
      </c>
      <c r="BC3466">
        <v>6.253747282</v>
      </c>
      <c r="BE3466" t="str">
        <f t="shared" si="54"/>
        <v>TRES RENTABLE</v>
      </c>
    </row>
    <row r="3467" spans="1:57" x14ac:dyDescent="0.25">
      <c r="A3467" t="s">
        <v>0</v>
      </c>
      <c r="B3467" t="s">
        <v>16467</v>
      </c>
      <c r="C3467">
        <v>120</v>
      </c>
      <c r="D3467">
        <v>120</v>
      </c>
      <c r="E3467">
        <v>82</v>
      </c>
      <c r="F3467">
        <v>175</v>
      </c>
      <c r="G3467" t="s">
        <v>4855</v>
      </c>
      <c r="H3467">
        <v>244</v>
      </c>
      <c r="I3467">
        <v>43800000</v>
      </c>
      <c r="J3467" t="s">
        <v>81</v>
      </c>
      <c r="K3467" t="s">
        <v>1123</v>
      </c>
      <c r="L3467" t="s">
        <v>16468</v>
      </c>
      <c r="M3467">
        <v>74249</v>
      </c>
      <c r="N3467">
        <v>1105</v>
      </c>
      <c r="O3467" t="s">
        <v>16469</v>
      </c>
      <c r="P3467">
        <v>2</v>
      </c>
      <c r="Q3467" t="s">
        <v>16470</v>
      </c>
      <c r="R3467" t="s">
        <v>16471</v>
      </c>
      <c r="S3467">
        <v>276</v>
      </c>
      <c r="T3467" t="s">
        <v>64</v>
      </c>
      <c r="U3467" t="s">
        <v>87</v>
      </c>
      <c r="V3467" t="s">
        <v>14123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  <c r="AC3467" t="s">
        <v>67</v>
      </c>
      <c r="AD3467" t="s">
        <v>68</v>
      </c>
      <c r="AE3467" t="s">
        <v>67</v>
      </c>
      <c r="AF3467" t="s">
        <v>67</v>
      </c>
      <c r="AG3467" t="s">
        <v>67</v>
      </c>
      <c r="AH3467" t="s">
        <v>67</v>
      </c>
      <c r="AI3467" t="s">
        <v>67</v>
      </c>
      <c r="AJ3467" t="s">
        <v>68</v>
      </c>
      <c r="AK3467" t="s">
        <v>67</v>
      </c>
      <c r="AL3467" t="s">
        <v>67</v>
      </c>
      <c r="AM3467" t="s">
        <v>67</v>
      </c>
      <c r="AN3467" t="s">
        <v>67</v>
      </c>
      <c r="AO3467" t="s">
        <v>67</v>
      </c>
      <c r="AP3467" t="s">
        <v>67</v>
      </c>
      <c r="AQ3467" t="s">
        <v>68</v>
      </c>
      <c r="AR3467" t="s">
        <v>67</v>
      </c>
      <c r="AS3467" t="s">
        <v>67</v>
      </c>
      <c r="AT3467" t="s">
        <v>67</v>
      </c>
      <c r="AU3467" t="s">
        <v>67</v>
      </c>
      <c r="AV3467" t="s">
        <v>67</v>
      </c>
      <c r="AW3467" t="s">
        <v>67</v>
      </c>
      <c r="AX3467" t="s">
        <v>67</v>
      </c>
      <c r="AY3467" t="s">
        <v>67</v>
      </c>
      <c r="AZ3467" t="s">
        <v>67</v>
      </c>
      <c r="BA3467" t="s">
        <v>67</v>
      </c>
      <c r="BB3467" t="s">
        <v>67</v>
      </c>
      <c r="BC3467">
        <v>6.0833333329999997</v>
      </c>
      <c r="BE3467" t="str">
        <f t="shared" si="54"/>
        <v>RENTABLE</v>
      </c>
    </row>
    <row r="3468" spans="1:57" x14ac:dyDescent="0.25">
      <c r="A3468" t="s">
        <v>0</v>
      </c>
      <c r="B3468" t="s">
        <v>4878</v>
      </c>
      <c r="C3468">
        <v>208</v>
      </c>
      <c r="D3468">
        <v>175</v>
      </c>
      <c r="E3468">
        <v>0</v>
      </c>
      <c r="F3468">
        <v>3000</v>
      </c>
      <c r="G3468" t="s">
        <v>150</v>
      </c>
      <c r="H3468">
        <v>14000</v>
      </c>
      <c r="I3468">
        <v>134821952</v>
      </c>
      <c r="J3468" t="s">
        <v>1964</v>
      </c>
      <c r="K3468" t="s">
        <v>2411</v>
      </c>
      <c r="L3468" t="s">
        <v>16472</v>
      </c>
      <c r="M3468">
        <v>1155770</v>
      </c>
      <c r="N3468">
        <v>28122</v>
      </c>
      <c r="O3468" t="s">
        <v>1718</v>
      </c>
      <c r="P3468">
        <v>1</v>
      </c>
      <c r="Q3468" t="s">
        <v>16473</v>
      </c>
      <c r="R3468" t="s">
        <v>16474</v>
      </c>
      <c r="S3468">
        <v>2238</v>
      </c>
      <c r="T3468" t="s">
        <v>64</v>
      </c>
      <c r="U3468" t="s">
        <v>65</v>
      </c>
      <c r="V3468" t="s">
        <v>615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  <c r="AC3468" t="s">
        <v>67</v>
      </c>
      <c r="AD3468" t="s">
        <v>67</v>
      </c>
      <c r="AE3468" t="s">
        <v>67</v>
      </c>
      <c r="AF3468" t="s">
        <v>67</v>
      </c>
      <c r="AG3468" t="s">
        <v>67</v>
      </c>
      <c r="AH3468" t="s">
        <v>67</v>
      </c>
      <c r="AI3468" t="s">
        <v>67</v>
      </c>
      <c r="AJ3468" t="s">
        <v>67</v>
      </c>
      <c r="AK3468" t="s">
        <v>67</v>
      </c>
      <c r="AL3468" t="s">
        <v>67</v>
      </c>
      <c r="AM3468" t="s">
        <v>67</v>
      </c>
      <c r="AN3468" t="s">
        <v>67</v>
      </c>
      <c r="AO3468" t="s">
        <v>67</v>
      </c>
      <c r="AP3468" t="s">
        <v>67</v>
      </c>
      <c r="AQ3468" t="s">
        <v>67</v>
      </c>
      <c r="AR3468" t="s">
        <v>67</v>
      </c>
      <c r="AS3468" t="s">
        <v>67</v>
      </c>
      <c r="AT3468" t="s">
        <v>67</v>
      </c>
      <c r="AU3468" t="s">
        <v>68</v>
      </c>
      <c r="AV3468" t="s">
        <v>67</v>
      </c>
      <c r="AW3468" t="s">
        <v>67</v>
      </c>
      <c r="AX3468" t="s">
        <v>68</v>
      </c>
      <c r="AY3468" t="s">
        <v>67</v>
      </c>
      <c r="AZ3468" t="s">
        <v>67</v>
      </c>
      <c r="BA3468" t="s">
        <v>67</v>
      </c>
      <c r="BB3468" t="s">
        <v>67</v>
      </c>
      <c r="BC3468">
        <v>22.470325330000001</v>
      </c>
      <c r="BE3468" t="str">
        <f t="shared" si="54"/>
        <v>TRES RENTABLE</v>
      </c>
    </row>
    <row r="3469" spans="1:57" x14ac:dyDescent="0.25">
      <c r="A3469" t="s">
        <v>0</v>
      </c>
      <c r="B3469" t="s">
        <v>5203</v>
      </c>
      <c r="C3469">
        <v>51</v>
      </c>
      <c r="D3469">
        <v>95</v>
      </c>
      <c r="E3469">
        <v>213</v>
      </c>
      <c r="F3469">
        <v>92</v>
      </c>
      <c r="G3469" t="s">
        <v>16475</v>
      </c>
      <c r="H3469">
        <v>225</v>
      </c>
      <c r="I3469">
        <v>94900000</v>
      </c>
      <c r="J3469" t="s">
        <v>7863</v>
      </c>
      <c r="K3469" t="s">
        <v>6082</v>
      </c>
      <c r="L3469" t="s">
        <v>16476</v>
      </c>
      <c r="M3469">
        <v>35172</v>
      </c>
      <c r="N3469">
        <v>791</v>
      </c>
      <c r="O3469" t="s">
        <v>16477</v>
      </c>
      <c r="P3469">
        <v>0</v>
      </c>
      <c r="Q3469" t="s">
        <v>16478</v>
      </c>
      <c r="R3469" t="s">
        <v>16479</v>
      </c>
      <c r="S3469">
        <v>128</v>
      </c>
      <c r="T3469" t="s">
        <v>64</v>
      </c>
      <c r="U3469" t="s">
        <v>65</v>
      </c>
      <c r="V3469" t="s">
        <v>615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  <c r="AC3469" t="s">
        <v>67</v>
      </c>
      <c r="AD3469" t="s">
        <v>67</v>
      </c>
      <c r="AE3469" t="s">
        <v>67</v>
      </c>
      <c r="AF3469" t="s">
        <v>67</v>
      </c>
      <c r="AG3469" t="s">
        <v>67</v>
      </c>
      <c r="AH3469" t="s">
        <v>67</v>
      </c>
      <c r="AI3469" t="s">
        <v>67</v>
      </c>
      <c r="AJ3469" t="s">
        <v>67</v>
      </c>
      <c r="AK3469" t="s">
        <v>67</v>
      </c>
      <c r="AL3469" t="s">
        <v>67</v>
      </c>
      <c r="AM3469" t="s">
        <v>67</v>
      </c>
      <c r="AN3469" t="s">
        <v>67</v>
      </c>
      <c r="AO3469" t="s">
        <v>67</v>
      </c>
      <c r="AP3469" t="s">
        <v>67</v>
      </c>
      <c r="AQ3469" t="s">
        <v>67</v>
      </c>
      <c r="AR3469" t="s">
        <v>67</v>
      </c>
      <c r="AS3469" t="s">
        <v>68</v>
      </c>
      <c r="AT3469" t="s">
        <v>67</v>
      </c>
      <c r="AU3469" t="s">
        <v>68</v>
      </c>
      <c r="AV3469" t="s">
        <v>68</v>
      </c>
      <c r="AW3469" t="s">
        <v>67</v>
      </c>
      <c r="AX3469" t="s">
        <v>67</v>
      </c>
      <c r="AY3469" t="s">
        <v>67</v>
      </c>
      <c r="AZ3469" t="s">
        <v>67</v>
      </c>
      <c r="BA3469" t="s">
        <v>67</v>
      </c>
      <c r="BB3469" t="s">
        <v>67</v>
      </c>
      <c r="BC3469">
        <v>23.725000000000001</v>
      </c>
      <c r="BE3469" t="str">
        <f t="shared" si="54"/>
        <v>TRES RENTABLE</v>
      </c>
    </row>
    <row r="3470" spans="1:57" x14ac:dyDescent="0.25">
      <c r="A3470" t="s">
        <v>0</v>
      </c>
      <c r="B3470" t="s">
        <v>211</v>
      </c>
      <c r="C3470">
        <v>331</v>
      </c>
      <c r="D3470">
        <v>95</v>
      </c>
      <c r="E3470">
        <v>464</v>
      </c>
      <c r="F3470">
        <v>11000</v>
      </c>
      <c r="G3470" t="s">
        <v>519</v>
      </c>
      <c r="H3470">
        <v>23000</v>
      </c>
      <c r="I3470">
        <v>32391374</v>
      </c>
      <c r="J3470" t="s">
        <v>1444</v>
      </c>
      <c r="K3470" t="s">
        <v>93</v>
      </c>
      <c r="L3470" t="s">
        <v>16480</v>
      </c>
      <c r="M3470">
        <v>376600</v>
      </c>
      <c r="N3470">
        <v>54075</v>
      </c>
      <c r="O3470" t="s">
        <v>1977</v>
      </c>
      <c r="P3470">
        <v>43</v>
      </c>
      <c r="Q3470" t="s">
        <v>16481</v>
      </c>
      <c r="R3470" t="s">
        <v>16482</v>
      </c>
      <c r="S3470">
        <v>494</v>
      </c>
      <c r="T3470" t="s">
        <v>64</v>
      </c>
      <c r="U3470" t="s">
        <v>65</v>
      </c>
      <c r="V3470" t="s">
        <v>66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  <c r="AC3470" t="s">
        <v>67</v>
      </c>
      <c r="AD3470" t="s">
        <v>67</v>
      </c>
      <c r="AE3470" t="s">
        <v>67</v>
      </c>
      <c r="AF3470" t="s">
        <v>67</v>
      </c>
      <c r="AG3470" t="s">
        <v>67</v>
      </c>
      <c r="AH3470" t="s">
        <v>67</v>
      </c>
      <c r="AI3470" t="s">
        <v>67</v>
      </c>
      <c r="AJ3470" t="s">
        <v>67</v>
      </c>
      <c r="AK3470" t="s">
        <v>67</v>
      </c>
      <c r="AL3470" t="s">
        <v>67</v>
      </c>
      <c r="AM3470" t="s">
        <v>68</v>
      </c>
      <c r="AN3470" t="s">
        <v>67</v>
      </c>
      <c r="AO3470" t="s">
        <v>67</v>
      </c>
      <c r="AP3470" t="s">
        <v>67</v>
      </c>
      <c r="AQ3470" t="s">
        <v>67</v>
      </c>
      <c r="AR3470" t="s">
        <v>67</v>
      </c>
      <c r="AS3470" t="s">
        <v>68</v>
      </c>
      <c r="AT3470" t="s">
        <v>67</v>
      </c>
      <c r="AU3470" t="s">
        <v>68</v>
      </c>
      <c r="AV3470" t="s">
        <v>67</v>
      </c>
      <c r="AW3470" t="s">
        <v>67</v>
      </c>
      <c r="AX3470" t="s">
        <v>67</v>
      </c>
      <c r="AY3470" t="s">
        <v>67</v>
      </c>
      <c r="AZ3470" t="s">
        <v>67</v>
      </c>
      <c r="BA3470" t="s">
        <v>67</v>
      </c>
      <c r="BB3470" t="s">
        <v>67</v>
      </c>
      <c r="BC3470">
        <v>4.318849867</v>
      </c>
      <c r="BE3470" t="str">
        <f t="shared" si="54"/>
        <v>RENTABLE</v>
      </c>
    </row>
    <row r="3471" spans="1:57" x14ac:dyDescent="0.25">
      <c r="A3471" t="s">
        <v>0</v>
      </c>
      <c r="B3471" t="s">
        <v>14314</v>
      </c>
      <c r="C3471">
        <v>83</v>
      </c>
      <c r="D3471">
        <v>121</v>
      </c>
      <c r="E3471">
        <v>319</v>
      </c>
      <c r="F3471">
        <v>11</v>
      </c>
      <c r="G3471" t="s">
        <v>16483</v>
      </c>
      <c r="H3471">
        <v>1000</v>
      </c>
      <c r="I3471">
        <v>40158000</v>
      </c>
      <c r="J3471" t="s">
        <v>7863</v>
      </c>
      <c r="K3471" t="s">
        <v>2090</v>
      </c>
      <c r="L3471" t="s">
        <v>16484</v>
      </c>
      <c r="M3471">
        <v>63931</v>
      </c>
      <c r="N3471">
        <v>1051</v>
      </c>
      <c r="O3471" t="s">
        <v>16485</v>
      </c>
      <c r="P3471">
        <v>1</v>
      </c>
      <c r="Q3471" t="s">
        <v>16486</v>
      </c>
      <c r="R3471" t="s">
        <v>16487</v>
      </c>
      <c r="S3471">
        <v>241</v>
      </c>
      <c r="T3471" t="s">
        <v>64</v>
      </c>
      <c r="U3471" t="s">
        <v>210</v>
      </c>
      <c r="V3471" t="s">
        <v>615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  <c r="AC3471" t="s">
        <v>67</v>
      </c>
      <c r="AD3471" t="s">
        <v>67</v>
      </c>
      <c r="AE3471" t="s">
        <v>67</v>
      </c>
      <c r="AF3471" t="s">
        <v>67</v>
      </c>
      <c r="AG3471" t="s">
        <v>67</v>
      </c>
      <c r="AH3471" t="s">
        <v>67</v>
      </c>
      <c r="AI3471" t="s">
        <v>67</v>
      </c>
      <c r="AJ3471" t="s">
        <v>67</v>
      </c>
      <c r="AK3471" t="s">
        <v>67</v>
      </c>
      <c r="AL3471" t="s">
        <v>67</v>
      </c>
      <c r="AM3471" t="s">
        <v>67</v>
      </c>
      <c r="AN3471" t="s">
        <v>67</v>
      </c>
      <c r="AO3471" t="s">
        <v>67</v>
      </c>
      <c r="AP3471" t="s">
        <v>67</v>
      </c>
      <c r="AQ3471" t="s">
        <v>67</v>
      </c>
      <c r="AR3471" t="s">
        <v>67</v>
      </c>
      <c r="AS3471" t="s">
        <v>68</v>
      </c>
      <c r="AT3471" t="s">
        <v>67</v>
      </c>
      <c r="AU3471" t="s">
        <v>68</v>
      </c>
      <c r="AV3471" t="s">
        <v>68</v>
      </c>
      <c r="AW3471" t="s">
        <v>67</v>
      </c>
      <c r="AX3471" t="s">
        <v>67</v>
      </c>
      <c r="AY3471" t="s">
        <v>67</v>
      </c>
      <c r="AZ3471" t="s">
        <v>67</v>
      </c>
      <c r="BA3471" t="s">
        <v>67</v>
      </c>
      <c r="BB3471" t="s">
        <v>67</v>
      </c>
      <c r="BC3471">
        <v>5.7368571429999999</v>
      </c>
      <c r="BE3471" t="str">
        <f t="shared" si="54"/>
        <v>RENTABLE</v>
      </c>
    </row>
    <row r="3472" spans="1:57" x14ac:dyDescent="0.25">
      <c r="A3472" t="s">
        <v>0</v>
      </c>
      <c r="B3472" t="s">
        <v>1555</v>
      </c>
      <c r="C3472">
        <v>324</v>
      </c>
      <c r="D3472">
        <v>110</v>
      </c>
      <c r="E3472">
        <v>0</v>
      </c>
      <c r="F3472">
        <v>11000</v>
      </c>
      <c r="G3472" t="s">
        <v>5211</v>
      </c>
      <c r="H3472">
        <v>17000</v>
      </c>
      <c r="I3472">
        <v>113709992</v>
      </c>
      <c r="J3472" t="s">
        <v>2556</v>
      </c>
      <c r="K3472" t="s">
        <v>474</v>
      </c>
      <c r="L3472" t="s">
        <v>16488</v>
      </c>
      <c r="M3472">
        <v>108843</v>
      </c>
      <c r="N3472">
        <v>46646</v>
      </c>
      <c r="O3472" t="s">
        <v>690</v>
      </c>
      <c r="P3472">
        <v>1</v>
      </c>
      <c r="Q3472" t="s">
        <v>16489</v>
      </c>
      <c r="R3472" t="s">
        <v>16490</v>
      </c>
      <c r="S3472">
        <v>281</v>
      </c>
      <c r="T3472" t="s">
        <v>64</v>
      </c>
      <c r="U3472" t="s">
        <v>65</v>
      </c>
      <c r="V3472" t="s">
        <v>615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  <c r="AC3472" t="s">
        <v>67</v>
      </c>
      <c r="AD3472" t="s">
        <v>67</v>
      </c>
      <c r="AE3472" t="s">
        <v>67</v>
      </c>
      <c r="AF3472" t="s">
        <v>67</v>
      </c>
      <c r="AG3472" t="s">
        <v>67</v>
      </c>
      <c r="AH3472" t="s">
        <v>67</v>
      </c>
      <c r="AI3472" t="s">
        <v>67</v>
      </c>
      <c r="AJ3472" t="s">
        <v>67</v>
      </c>
      <c r="AK3472" t="s">
        <v>67</v>
      </c>
      <c r="AL3472" t="s">
        <v>67</v>
      </c>
      <c r="AM3472" t="s">
        <v>68</v>
      </c>
      <c r="AN3472" t="s">
        <v>67</v>
      </c>
      <c r="AO3472" t="s">
        <v>67</v>
      </c>
      <c r="AP3472" t="s">
        <v>67</v>
      </c>
      <c r="AQ3472" t="s">
        <v>67</v>
      </c>
      <c r="AR3472" t="s">
        <v>67</v>
      </c>
      <c r="AS3472" t="s">
        <v>67</v>
      </c>
      <c r="AT3472" t="s">
        <v>67</v>
      </c>
      <c r="AU3472" t="s">
        <v>68</v>
      </c>
      <c r="AV3472" t="s">
        <v>67</v>
      </c>
      <c r="AW3472" t="s">
        <v>67</v>
      </c>
      <c r="AX3472" t="s">
        <v>67</v>
      </c>
      <c r="AY3472" t="s">
        <v>67</v>
      </c>
      <c r="AZ3472" t="s">
        <v>67</v>
      </c>
      <c r="BA3472" t="s">
        <v>67</v>
      </c>
      <c r="BB3472" t="s">
        <v>67</v>
      </c>
      <c r="BC3472">
        <v>16.244284570000001</v>
      </c>
      <c r="BE3472" t="str">
        <f t="shared" si="54"/>
        <v>TRES RENTABLE</v>
      </c>
    </row>
    <row r="3473" spans="1:57" x14ac:dyDescent="0.25">
      <c r="A3473" t="s">
        <v>0</v>
      </c>
      <c r="B3473" t="s">
        <v>906</v>
      </c>
      <c r="C3473">
        <v>140</v>
      </c>
      <c r="D3473">
        <v>96</v>
      </c>
      <c r="E3473">
        <v>474</v>
      </c>
      <c r="F3473">
        <v>82</v>
      </c>
      <c r="G3473" t="s">
        <v>16491</v>
      </c>
      <c r="H3473">
        <v>1000</v>
      </c>
      <c r="I3473">
        <v>32131483</v>
      </c>
      <c r="J3473" t="s">
        <v>3059</v>
      </c>
      <c r="K3473" t="s">
        <v>1599</v>
      </c>
      <c r="L3473" t="s">
        <v>16492</v>
      </c>
      <c r="M3473">
        <v>25870</v>
      </c>
      <c r="N3473">
        <v>2212</v>
      </c>
      <c r="O3473" t="s">
        <v>16493</v>
      </c>
      <c r="P3473">
        <v>0</v>
      </c>
      <c r="Q3473" t="s">
        <v>16494</v>
      </c>
      <c r="R3473" t="s">
        <v>16495</v>
      </c>
      <c r="S3473">
        <v>369</v>
      </c>
      <c r="T3473" t="s">
        <v>64</v>
      </c>
      <c r="U3473" t="s">
        <v>65</v>
      </c>
      <c r="V3473" t="s">
        <v>66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  <c r="AC3473" t="s">
        <v>67</v>
      </c>
      <c r="AD3473" t="s">
        <v>67</v>
      </c>
      <c r="AE3473" t="s">
        <v>67</v>
      </c>
      <c r="AF3473" t="s">
        <v>67</v>
      </c>
      <c r="AG3473" t="s">
        <v>67</v>
      </c>
      <c r="AH3473" t="s">
        <v>67</v>
      </c>
      <c r="AI3473" t="s">
        <v>67</v>
      </c>
      <c r="AJ3473" t="s">
        <v>68</v>
      </c>
      <c r="AK3473" t="s">
        <v>67</v>
      </c>
      <c r="AL3473" t="s">
        <v>67</v>
      </c>
      <c r="AM3473" t="s">
        <v>67</v>
      </c>
      <c r="AN3473" t="s">
        <v>68</v>
      </c>
      <c r="AO3473" t="s">
        <v>67</v>
      </c>
      <c r="AP3473" t="s">
        <v>67</v>
      </c>
      <c r="AQ3473" t="s">
        <v>67</v>
      </c>
      <c r="AR3473" t="s">
        <v>68</v>
      </c>
      <c r="AS3473" t="s">
        <v>67</v>
      </c>
      <c r="AT3473" t="s">
        <v>67</v>
      </c>
      <c r="AU3473" t="s">
        <v>67</v>
      </c>
      <c r="AV3473" t="s">
        <v>67</v>
      </c>
      <c r="AW3473" t="s">
        <v>67</v>
      </c>
      <c r="AX3473" t="s">
        <v>67</v>
      </c>
      <c r="AY3473" t="s">
        <v>67</v>
      </c>
      <c r="AZ3473" t="s">
        <v>67</v>
      </c>
      <c r="BA3473" t="s">
        <v>67</v>
      </c>
      <c r="BB3473" t="s">
        <v>67</v>
      </c>
      <c r="BC3473">
        <v>2.9210439090000002</v>
      </c>
      <c r="BE3473" t="str">
        <f t="shared" si="54"/>
        <v>RENTABLE</v>
      </c>
    </row>
    <row r="3474" spans="1:57" x14ac:dyDescent="0.25">
      <c r="A3474" t="s">
        <v>0</v>
      </c>
      <c r="B3474" t="s">
        <v>16467</v>
      </c>
      <c r="C3474">
        <v>136</v>
      </c>
      <c r="D3474">
        <v>121</v>
      </c>
      <c r="E3474">
        <v>82</v>
      </c>
      <c r="F3474">
        <v>189</v>
      </c>
      <c r="G3474" t="s">
        <v>6132</v>
      </c>
      <c r="H3474">
        <v>581</v>
      </c>
      <c r="I3474">
        <v>35400000</v>
      </c>
      <c r="J3474" t="s">
        <v>81</v>
      </c>
      <c r="K3474" t="s">
        <v>8412</v>
      </c>
      <c r="L3474" t="s">
        <v>16496</v>
      </c>
      <c r="M3474">
        <v>74957</v>
      </c>
      <c r="N3474">
        <v>1865</v>
      </c>
      <c r="O3474" t="s">
        <v>16497</v>
      </c>
      <c r="P3474">
        <v>3</v>
      </c>
      <c r="Q3474" t="s">
        <v>16498</v>
      </c>
      <c r="R3474" t="s">
        <v>16499</v>
      </c>
      <c r="S3474">
        <v>251</v>
      </c>
      <c r="T3474" t="s">
        <v>64</v>
      </c>
      <c r="U3474" t="s">
        <v>87</v>
      </c>
      <c r="V3474" t="s">
        <v>126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  <c r="AC3474" t="s">
        <v>67</v>
      </c>
      <c r="AD3474" t="s">
        <v>68</v>
      </c>
      <c r="AE3474" t="s">
        <v>67</v>
      </c>
      <c r="AF3474" t="s">
        <v>67</v>
      </c>
      <c r="AG3474" t="s">
        <v>67</v>
      </c>
      <c r="AH3474" t="s">
        <v>67</v>
      </c>
      <c r="AI3474" t="s">
        <v>67</v>
      </c>
      <c r="AJ3474" t="s">
        <v>68</v>
      </c>
      <c r="AK3474" t="s">
        <v>67</v>
      </c>
      <c r="AL3474" t="s">
        <v>67</v>
      </c>
      <c r="AM3474" t="s">
        <v>67</v>
      </c>
      <c r="AN3474" t="s">
        <v>67</v>
      </c>
      <c r="AO3474" t="s">
        <v>67</v>
      </c>
      <c r="AP3474" t="s">
        <v>67</v>
      </c>
      <c r="AQ3474" t="s">
        <v>68</v>
      </c>
      <c r="AR3474" t="s">
        <v>67</v>
      </c>
      <c r="AS3474" t="s">
        <v>67</v>
      </c>
      <c r="AT3474" t="s">
        <v>67</v>
      </c>
      <c r="AU3474" t="s">
        <v>67</v>
      </c>
      <c r="AV3474" t="s">
        <v>67</v>
      </c>
      <c r="AW3474" t="s">
        <v>67</v>
      </c>
      <c r="AX3474" t="s">
        <v>67</v>
      </c>
      <c r="AY3474" t="s">
        <v>67</v>
      </c>
      <c r="AZ3474" t="s">
        <v>67</v>
      </c>
      <c r="BA3474" t="s">
        <v>67</v>
      </c>
      <c r="BB3474" t="s">
        <v>67</v>
      </c>
      <c r="BC3474">
        <v>5.0571428569999997</v>
      </c>
      <c r="BE3474" t="str">
        <f t="shared" si="54"/>
        <v>RENTABLE</v>
      </c>
    </row>
    <row r="3475" spans="1:57" x14ac:dyDescent="0.25">
      <c r="A3475" t="s">
        <v>0</v>
      </c>
      <c r="B3475" t="s">
        <v>4081</v>
      </c>
      <c r="C3475">
        <v>79</v>
      </c>
      <c r="D3475">
        <v>95</v>
      </c>
      <c r="E3475">
        <v>13</v>
      </c>
      <c r="F3475">
        <v>430</v>
      </c>
      <c r="G3475" t="s">
        <v>8330</v>
      </c>
      <c r="H3475">
        <v>1000</v>
      </c>
      <c r="I3475">
        <v>34099640</v>
      </c>
      <c r="J3475" t="s">
        <v>7988</v>
      </c>
      <c r="K3475" t="s">
        <v>1361</v>
      </c>
      <c r="L3475" t="s">
        <v>16500</v>
      </c>
      <c r="M3475">
        <v>16651</v>
      </c>
      <c r="N3475">
        <v>2515</v>
      </c>
      <c r="O3475" t="s">
        <v>16501</v>
      </c>
      <c r="P3475">
        <v>0</v>
      </c>
      <c r="Q3475" t="s">
        <v>16502</v>
      </c>
      <c r="R3475" t="s">
        <v>16503</v>
      </c>
      <c r="S3475">
        <v>149</v>
      </c>
      <c r="T3475" t="s">
        <v>64</v>
      </c>
      <c r="U3475" t="s">
        <v>65</v>
      </c>
      <c r="V3475" t="s">
        <v>126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  <c r="AC3475" t="s">
        <v>67</v>
      </c>
      <c r="AD3475" t="s">
        <v>67</v>
      </c>
      <c r="AE3475" t="s">
        <v>67</v>
      </c>
      <c r="AF3475" t="s">
        <v>67</v>
      </c>
      <c r="AG3475" t="s">
        <v>67</v>
      </c>
      <c r="AH3475" t="s">
        <v>67</v>
      </c>
      <c r="AI3475" t="s">
        <v>68</v>
      </c>
      <c r="AJ3475" t="s">
        <v>67</v>
      </c>
      <c r="AK3475" t="s">
        <v>67</v>
      </c>
      <c r="AL3475" t="s">
        <v>67</v>
      </c>
      <c r="AM3475" t="s">
        <v>67</v>
      </c>
      <c r="AN3475" t="s">
        <v>67</v>
      </c>
      <c r="AO3475" t="s">
        <v>67</v>
      </c>
      <c r="AP3475" t="s">
        <v>67</v>
      </c>
      <c r="AQ3475" t="s">
        <v>67</v>
      </c>
      <c r="AR3475" t="s">
        <v>67</v>
      </c>
      <c r="AS3475" t="s">
        <v>67</v>
      </c>
      <c r="AT3475" t="s">
        <v>67</v>
      </c>
      <c r="AU3475" t="s">
        <v>68</v>
      </c>
      <c r="AV3475" t="s">
        <v>67</v>
      </c>
      <c r="AW3475" t="s">
        <v>67</v>
      </c>
      <c r="AX3475" t="s">
        <v>67</v>
      </c>
      <c r="AY3475" t="s">
        <v>67</v>
      </c>
      <c r="AZ3475" t="s">
        <v>67</v>
      </c>
      <c r="BA3475" t="s">
        <v>68</v>
      </c>
      <c r="BB3475" t="s">
        <v>67</v>
      </c>
      <c r="BC3475">
        <v>6.819928</v>
      </c>
      <c r="BE3475" t="str">
        <f t="shared" si="54"/>
        <v>TRES RENTABLE</v>
      </c>
    </row>
    <row r="3476" spans="1:57" x14ac:dyDescent="0.25">
      <c r="A3476" t="s">
        <v>0</v>
      </c>
      <c r="B3476" t="s">
        <v>16504</v>
      </c>
      <c r="C3476">
        <v>160</v>
      </c>
      <c r="D3476">
        <v>112</v>
      </c>
      <c r="E3476">
        <v>20</v>
      </c>
      <c r="F3476">
        <v>61</v>
      </c>
      <c r="G3476" t="s">
        <v>16505</v>
      </c>
      <c r="H3476">
        <v>16000</v>
      </c>
      <c r="I3476">
        <v>31973840</v>
      </c>
      <c r="J3476" t="s">
        <v>1444</v>
      </c>
      <c r="K3476" t="s">
        <v>346</v>
      </c>
      <c r="L3476" t="s">
        <v>16506</v>
      </c>
      <c r="M3476">
        <v>127760</v>
      </c>
      <c r="N3476">
        <v>16289</v>
      </c>
      <c r="O3476" t="s">
        <v>16507</v>
      </c>
      <c r="P3476">
        <v>5</v>
      </c>
      <c r="Q3476" t="s">
        <v>16508</v>
      </c>
      <c r="R3476" t="s">
        <v>16509</v>
      </c>
      <c r="S3476">
        <v>168</v>
      </c>
      <c r="T3476" t="s">
        <v>64</v>
      </c>
      <c r="U3476" t="s">
        <v>797</v>
      </c>
      <c r="V3476" t="s">
        <v>66</v>
      </c>
      <c r="W3476">
        <v>39752620.439999998</v>
      </c>
      <c r="X3476">
        <v>2008</v>
      </c>
      <c r="Y3476">
        <v>109</v>
      </c>
      <c r="Z3476">
        <v>7.2</v>
      </c>
      <c r="AA3476">
        <v>2.35</v>
      </c>
      <c r="AB3476">
        <v>0</v>
      </c>
      <c r="AC3476" t="s">
        <v>67</v>
      </c>
      <c r="AD3476" t="s">
        <v>67</v>
      </c>
      <c r="AE3476" t="s">
        <v>67</v>
      </c>
      <c r="AF3476" t="s">
        <v>67</v>
      </c>
      <c r="AG3476" t="s">
        <v>67</v>
      </c>
      <c r="AH3476" t="s">
        <v>67</v>
      </c>
      <c r="AI3476" t="s">
        <v>67</v>
      </c>
      <c r="AJ3476" t="s">
        <v>67</v>
      </c>
      <c r="AK3476" t="s">
        <v>67</v>
      </c>
      <c r="AL3476" t="s">
        <v>67</v>
      </c>
      <c r="AM3476" t="s">
        <v>68</v>
      </c>
      <c r="AN3476" t="s">
        <v>67</v>
      </c>
      <c r="AO3476" t="s">
        <v>67</v>
      </c>
      <c r="AP3476" t="s">
        <v>67</v>
      </c>
      <c r="AQ3476" t="s">
        <v>67</v>
      </c>
      <c r="AR3476" t="s">
        <v>67</v>
      </c>
      <c r="AS3476" t="s">
        <v>68</v>
      </c>
      <c r="AT3476" t="s">
        <v>67</v>
      </c>
      <c r="AU3476" t="s">
        <v>68</v>
      </c>
      <c r="AV3476" t="s">
        <v>67</v>
      </c>
      <c r="AW3476" t="s">
        <v>67</v>
      </c>
      <c r="AX3476" t="s">
        <v>67</v>
      </c>
      <c r="AY3476" t="s">
        <v>67</v>
      </c>
      <c r="AZ3476" t="s">
        <v>67</v>
      </c>
      <c r="BA3476" t="s">
        <v>67</v>
      </c>
      <c r="BB3476" t="s">
        <v>67</v>
      </c>
      <c r="BC3476">
        <v>6.253747282</v>
      </c>
      <c r="BE3476" t="str">
        <f t="shared" si="54"/>
        <v>TRES RENTABLE</v>
      </c>
    </row>
    <row r="3477" spans="1:57" x14ac:dyDescent="0.25">
      <c r="A3477" t="s">
        <v>0</v>
      </c>
      <c r="B3477" t="s">
        <v>14963</v>
      </c>
      <c r="C3477">
        <v>52</v>
      </c>
      <c r="D3477">
        <v>112</v>
      </c>
      <c r="E3477">
        <v>70</v>
      </c>
      <c r="F3477">
        <v>826</v>
      </c>
      <c r="G3477" t="s">
        <v>3106</v>
      </c>
      <c r="H3477">
        <v>1000</v>
      </c>
      <c r="I3477">
        <v>37295394</v>
      </c>
      <c r="J3477" t="s">
        <v>2556</v>
      </c>
      <c r="K3477" t="s">
        <v>4206</v>
      </c>
      <c r="L3477" t="s">
        <v>16510</v>
      </c>
      <c r="M3477">
        <v>7973</v>
      </c>
      <c r="N3477">
        <v>5959</v>
      </c>
      <c r="O3477" t="s">
        <v>5981</v>
      </c>
      <c r="P3477">
        <v>8</v>
      </c>
      <c r="Q3477" t="s">
        <v>16511</v>
      </c>
      <c r="R3477" t="s">
        <v>16512</v>
      </c>
      <c r="S3477">
        <v>59</v>
      </c>
      <c r="T3477" t="s">
        <v>64</v>
      </c>
      <c r="U3477" t="s">
        <v>65</v>
      </c>
      <c r="V3477" t="s">
        <v>66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  <c r="AC3477" t="s">
        <v>67</v>
      </c>
      <c r="AD3477" t="s">
        <v>67</v>
      </c>
      <c r="AE3477" t="s">
        <v>67</v>
      </c>
      <c r="AF3477" t="s">
        <v>67</v>
      </c>
      <c r="AG3477" t="s">
        <v>67</v>
      </c>
      <c r="AH3477" t="s">
        <v>67</v>
      </c>
      <c r="AI3477" t="s">
        <v>67</v>
      </c>
      <c r="AJ3477" t="s">
        <v>67</v>
      </c>
      <c r="AK3477" t="s">
        <v>67</v>
      </c>
      <c r="AL3477" t="s">
        <v>67</v>
      </c>
      <c r="AM3477" t="s">
        <v>68</v>
      </c>
      <c r="AN3477" t="s">
        <v>67</v>
      </c>
      <c r="AO3477" t="s">
        <v>67</v>
      </c>
      <c r="AP3477" t="s">
        <v>67</v>
      </c>
      <c r="AQ3477" t="s">
        <v>67</v>
      </c>
      <c r="AR3477" t="s">
        <v>67</v>
      </c>
      <c r="AS3477" t="s">
        <v>67</v>
      </c>
      <c r="AT3477" t="s">
        <v>67</v>
      </c>
      <c r="AU3477" t="s">
        <v>68</v>
      </c>
      <c r="AV3477" t="s">
        <v>67</v>
      </c>
      <c r="AW3477" t="s">
        <v>67</v>
      </c>
      <c r="AX3477" t="s">
        <v>67</v>
      </c>
      <c r="AY3477" t="s">
        <v>67</v>
      </c>
      <c r="AZ3477" t="s">
        <v>67</v>
      </c>
      <c r="BA3477" t="s">
        <v>67</v>
      </c>
      <c r="BB3477" t="s">
        <v>67</v>
      </c>
      <c r="BC3477">
        <v>5.6508172730000004</v>
      </c>
      <c r="BE3477" t="str">
        <f t="shared" si="54"/>
        <v>RENTABLE</v>
      </c>
    </row>
    <row r="3478" spans="1:57" x14ac:dyDescent="0.25">
      <c r="A3478" t="s">
        <v>0</v>
      </c>
      <c r="B3478" t="s">
        <v>395</v>
      </c>
      <c r="C3478">
        <v>490</v>
      </c>
      <c r="D3478">
        <v>143</v>
      </c>
      <c r="E3478">
        <v>1000</v>
      </c>
      <c r="F3478">
        <v>76</v>
      </c>
      <c r="G3478" t="s">
        <v>396</v>
      </c>
      <c r="H3478">
        <v>29000</v>
      </c>
      <c r="I3478">
        <v>144812796</v>
      </c>
      <c r="J3478" t="s">
        <v>245</v>
      </c>
      <c r="K3478" t="s">
        <v>246</v>
      </c>
      <c r="L3478" t="s">
        <v>397</v>
      </c>
      <c r="M3478">
        <v>362933</v>
      </c>
      <c r="N3478">
        <v>29769</v>
      </c>
      <c r="O3478" t="s">
        <v>398</v>
      </c>
      <c r="P3478">
        <v>4</v>
      </c>
      <c r="Q3478" t="s">
        <v>399</v>
      </c>
      <c r="R3478" t="s">
        <v>400</v>
      </c>
      <c r="S3478">
        <v>753</v>
      </c>
      <c r="T3478" t="s">
        <v>64</v>
      </c>
      <c r="U3478" t="s">
        <v>401</v>
      </c>
      <c r="V3478" t="s">
        <v>66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  <c r="AC3478" t="s">
        <v>67</v>
      </c>
      <c r="AD3478" t="s">
        <v>67</v>
      </c>
      <c r="AE3478" t="s">
        <v>67</v>
      </c>
      <c r="AF3478" t="s">
        <v>67</v>
      </c>
      <c r="AG3478" t="s">
        <v>67</v>
      </c>
      <c r="AH3478" t="s">
        <v>67</v>
      </c>
      <c r="AI3478" t="s">
        <v>67</v>
      </c>
      <c r="AJ3478" t="s">
        <v>67</v>
      </c>
      <c r="AK3478" t="s">
        <v>67</v>
      </c>
      <c r="AL3478" t="s">
        <v>67</v>
      </c>
      <c r="AM3478" t="s">
        <v>67</v>
      </c>
      <c r="AN3478" t="s">
        <v>67</v>
      </c>
      <c r="AO3478" t="s">
        <v>67</v>
      </c>
      <c r="AP3478" t="s">
        <v>67</v>
      </c>
      <c r="AQ3478" t="s">
        <v>67</v>
      </c>
      <c r="AR3478" t="s">
        <v>67</v>
      </c>
      <c r="AS3478" t="s">
        <v>68</v>
      </c>
      <c r="AT3478" t="s">
        <v>67</v>
      </c>
      <c r="AU3478" t="s">
        <v>68</v>
      </c>
      <c r="AV3478" t="s">
        <v>67</v>
      </c>
      <c r="AW3478" t="s">
        <v>67</v>
      </c>
      <c r="AX3478" t="s">
        <v>67</v>
      </c>
      <c r="AY3478" t="s">
        <v>67</v>
      </c>
      <c r="AZ3478" t="s">
        <v>67</v>
      </c>
      <c r="BA3478" t="s">
        <v>67</v>
      </c>
      <c r="BB3478" t="s">
        <v>67</v>
      </c>
      <c r="BC3478">
        <v>1.3791694859999999</v>
      </c>
      <c r="BE3478" t="str">
        <f t="shared" si="54"/>
        <v>PEU RENTABLE</v>
      </c>
    </row>
    <row r="3479" spans="1:57" x14ac:dyDescent="0.25">
      <c r="A3479" t="s">
        <v>777</v>
      </c>
      <c r="B3479" t="s">
        <v>3430</v>
      </c>
      <c r="C3479">
        <v>351</v>
      </c>
      <c r="D3479">
        <v>93</v>
      </c>
      <c r="E3479">
        <v>0</v>
      </c>
      <c r="F3479">
        <v>566</v>
      </c>
      <c r="G3479" t="s">
        <v>4211</v>
      </c>
      <c r="H3479">
        <v>21000</v>
      </c>
      <c r="I3479">
        <v>31501218</v>
      </c>
      <c r="J3479" t="s">
        <v>5968</v>
      </c>
      <c r="K3479" t="s">
        <v>128</v>
      </c>
      <c r="L3479" t="s">
        <v>16513</v>
      </c>
      <c r="M3479">
        <v>84070</v>
      </c>
      <c r="N3479">
        <v>22745</v>
      </c>
      <c r="O3479" t="s">
        <v>1891</v>
      </c>
      <c r="P3479">
        <v>0</v>
      </c>
      <c r="Q3479" t="s">
        <v>16514</v>
      </c>
      <c r="R3479" t="s">
        <v>16515</v>
      </c>
      <c r="S3479">
        <v>526</v>
      </c>
      <c r="T3479" t="s">
        <v>64</v>
      </c>
      <c r="U3479" t="s">
        <v>65</v>
      </c>
      <c r="V3479" t="s">
        <v>126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  <c r="AC3479" t="s">
        <v>67</v>
      </c>
      <c r="AD3479" t="s">
        <v>67</v>
      </c>
      <c r="AE3479" t="s">
        <v>67</v>
      </c>
      <c r="AF3479" t="s">
        <v>68</v>
      </c>
      <c r="AG3479" t="s">
        <v>67</v>
      </c>
      <c r="AH3479" t="s">
        <v>67</v>
      </c>
      <c r="AI3479" t="s">
        <v>67</v>
      </c>
      <c r="AJ3479" t="s">
        <v>67</v>
      </c>
      <c r="AK3479" t="s">
        <v>67</v>
      </c>
      <c r="AL3479" t="s">
        <v>68</v>
      </c>
      <c r="AM3479" t="s">
        <v>67</v>
      </c>
      <c r="AN3479" t="s">
        <v>67</v>
      </c>
      <c r="AO3479" t="s">
        <v>67</v>
      </c>
      <c r="AP3479" t="s">
        <v>67</v>
      </c>
      <c r="AQ3479" t="s">
        <v>67</v>
      </c>
      <c r="AR3479" t="s">
        <v>67</v>
      </c>
      <c r="AS3479" t="s">
        <v>67</v>
      </c>
      <c r="AT3479" t="s">
        <v>67</v>
      </c>
      <c r="AU3479" t="s">
        <v>68</v>
      </c>
      <c r="AV3479" t="s">
        <v>67</v>
      </c>
      <c r="AW3479" t="s">
        <v>67</v>
      </c>
      <c r="AX3479" t="s">
        <v>67</v>
      </c>
      <c r="AY3479" t="s">
        <v>67</v>
      </c>
      <c r="AZ3479" t="s">
        <v>67</v>
      </c>
      <c r="BA3479" t="s">
        <v>67</v>
      </c>
      <c r="BB3479" t="s">
        <v>67</v>
      </c>
      <c r="BC3479">
        <v>4.2001624</v>
      </c>
      <c r="BE3479" t="str">
        <f t="shared" si="54"/>
        <v>RENTABLE</v>
      </c>
    </row>
    <row r="3480" spans="1:57" x14ac:dyDescent="0.25">
      <c r="A3480" t="s">
        <v>0</v>
      </c>
      <c r="B3480" t="s">
        <v>5149</v>
      </c>
      <c r="C3480">
        <v>271</v>
      </c>
      <c r="D3480">
        <v>110</v>
      </c>
      <c r="E3480">
        <v>152</v>
      </c>
      <c r="F3480">
        <v>27</v>
      </c>
      <c r="G3480" t="s">
        <v>16516</v>
      </c>
      <c r="H3480">
        <v>22000</v>
      </c>
      <c r="I3480">
        <v>28747570</v>
      </c>
      <c r="J3480" t="s">
        <v>1755</v>
      </c>
      <c r="K3480" t="s">
        <v>727</v>
      </c>
      <c r="L3480" t="s">
        <v>16517</v>
      </c>
      <c r="M3480">
        <v>100571</v>
      </c>
      <c r="N3480">
        <v>22140</v>
      </c>
      <c r="O3480" t="s">
        <v>16518</v>
      </c>
      <c r="P3480">
        <v>1</v>
      </c>
      <c r="Q3480" t="s">
        <v>16519</v>
      </c>
      <c r="R3480" t="s">
        <v>16520</v>
      </c>
      <c r="S3480">
        <v>416</v>
      </c>
      <c r="T3480" t="s">
        <v>64</v>
      </c>
      <c r="U3480" t="s">
        <v>299</v>
      </c>
      <c r="V3480" t="s">
        <v>615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  <c r="AC3480" t="s">
        <v>67</v>
      </c>
      <c r="AD3480" t="s">
        <v>67</v>
      </c>
      <c r="AE3480" t="s">
        <v>67</v>
      </c>
      <c r="AF3480" t="s">
        <v>67</v>
      </c>
      <c r="AG3480" t="s">
        <v>67</v>
      </c>
      <c r="AH3480" t="s">
        <v>67</v>
      </c>
      <c r="AI3480" t="s">
        <v>67</v>
      </c>
      <c r="AJ3480" t="s">
        <v>67</v>
      </c>
      <c r="AK3480" t="s">
        <v>67</v>
      </c>
      <c r="AL3480" t="s">
        <v>68</v>
      </c>
      <c r="AM3480" t="s">
        <v>67</v>
      </c>
      <c r="AN3480" t="s">
        <v>67</v>
      </c>
      <c r="AO3480" t="s">
        <v>67</v>
      </c>
      <c r="AP3480" t="s">
        <v>67</v>
      </c>
      <c r="AQ3480" t="s">
        <v>67</v>
      </c>
      <c r="AR3480" t="s">
        <v>67</v>
      </c>
      <c r="AS3480" t="s">
        <v>67</v>
      </c>
      <c r="AT3480" t="s">
        <v>67</v>
      </c>
      <c r="AU3480" t="s">
        <v>68</v>
      </c>
      <c r="AV3480" t="s">
        <v>67</v>
      </c>
      <c r="AW3480" t="s">
        <v>67</v>
      </c>
      <c r="AX3480" t="s">
        <v>68</v>
      </c>
      <c r="AY3480" t="s">
        <v>67</v>
      </c>
      <c r="AZ3480" t="s">
        <v>67</v>
      </c>
      <c r="BA3480" t="s">
        <v>67</v>
      </c>
      <c r="BB3480" t="s">
        <v>67</v>
      </c>
      <c r="BC3480">
        <v>4.1067957140000004</v>
      </c>
      <c r="BE3480" t="str">
        <f t="shared" si="54"/>
        <v>RENTABLE</v>
      </c>
    </row>
    <row r="3481" spans="1:57" x14ac:dyDescent="0.25">
      <c r="A3481" t="s">
        <v>0</v>
      </c>
      <c r="B3481" t="s">
        <v>4931</v>
      </c>
      <c r="C3481">
        <v>93</v>
      </c>
      <c r="D3481">
        <v>104</v>
      </c>
      <c r="E3481">
        <v>0</v>
      </c>
      <c r="F3481">
        <v>4000</v>
      </c>
      <c r="G3481" t="s">
        <v>303</v>
      </c>
      <c r="H3481">
        <v>16000</v>
      </c>
      <c r="I3481">
        <v>25625110</v>
      </c>
      <c r="J3481" t="s">
        <v>365</v>
      </c>
      <c r="K3481" t="s">
        <v>1793</v>
      </c>
      <c r="L3481" t="s">
        <v>16521</v>
      </c>
      <c r="M3481">
        <v>138707</v>
      </c>
      <c r="N3481">
        <v>33758</v>
      </c>
      <c r="O3481" t="s">
        <v>523</v>
      </c>
      <c r="P3481">
        <v>0</v>
      </c>
      <c r="Q3481" t="s">
        <v>16522</v>
      </c>
      <c r="R3481" t="s">
        <v>16523</v>
      </c>
      <c r="S3481">
        <v>202</v>
      </c>
      <c r="T3481" t="s">
        <v>64</v>
      </c>
      <c r="U3481" t="s">
        <v>65</v>
      </c>
      <c r="V3481" t="s">
        <v>615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  <c r="AC3481" t="s">
        <v>67</v>
      </c>
      <c r="AD3481" t="s">
        <v>68</v>
      </c>
      <c r="AE3481" t="s">
        <v>67</v>
      </c>
      <c r="AF3481" t="s">
        <v>67</v>
      </c>
      <c r="AG3481" t="s">
        <v>67</v>
      </c>
      <c r="AH3481" t="s">
        <v>67</v>
      </c>
      <c r="AI3481" t="s">
        <v>67</v>
      </c>
      <c r="AJ3481" t="s">
        <v>68</v>
      </c>
      <c r="AK3481" t="s">
        <v>67</v>
      </c>
      <c r="AL3481" t="s">
        <v>67</v>
      </c>
      <c r="AM3481" t="s">
        <v>67</v>
      </c>
      <c r="AN3481" t="s">
        <v>67</v>
      </c>
      <c r="AO3481" t="s">
        <v>67</v>
      </c>
      <c r="AP3481" t="s">
        <v>67</v>
      </c>
      <c r="AQ3481" t="s">
        <v>67</v>
      </c>
      <c r="AR3481" t="s">
        <v>67</v>
      </c>
      <c r="AS3481" t="s">
        <v>67</v>
      </c>
      <c r="AT3481" t="s">
        <v>67</v>
      </c>
      <c r="AU3481" t="s">
        <v>67</v>
      </c>
      <c r="AV3481" t="s">
        <v>67</v>
      </c>
      <c r="AW3481" t="s">
        <v>67</v>
      </c>
      <c r="AX3481" t="s">
        <v>68</v>
      </c>
      <c r="AY3481" t="s">
        <v>67</v>
      </c>
      <c r="AZ3481" t="s">
        <v>67</v>
      </c>
      <c r="BA3481" t="s">
        <v>67</v>
      </c>
      <c r="BB3481" t="s">
        <v>67</v>
      </c>
      <c r="BC3481">
        <v>3.66073</v>
      </c>
      <c r="BE3481" t="str">
        <f t="shared" si="54"/>
        <v>RENTABLE</v>
      </c>
    </row>
    <row r="3482" spans="1:57" x14ac:dyDescent="0.25">
      <c r="A3482" t="s">
        <v>0</v>
      </c>
      <c r="B3482" t="s">
        <v>9453</v>
      </c>
      <c r="C3482">
        <v>71</v>
      </c>
      <c r="D3482">
        <v>115</v>
      </c>
      <c r="E3482">
        <v>187</v>
      </c>
      <c r="F3482">
        <v>887</v>
      </c>
      <c r="G3482" t="s">
        <v>8579</v>
      </c>
      <c r="H3482">
        <v>14000</v>
      </c>
      <c r="I3482">
        <v>403932</v>
      </c>
      <c r="J3482" t="s">
        <v>4070</v>
      </c>
      <c r="K3482" t="s">
        <v>2001</v>
      </c>
      <c r="L3482" t="s">
        <v>13890</v>
      </c>
      <c r="M3482">
        <v>5254</v>
      </c>
      <c r="N3482">
        <v>17104</v>
      </c>
      <c r="O3482" t="s">
        <v>2320</v>
      </c>
      <c r="P3482">
        <v>4</v>
      </c>
      <c r="Q3482" t="s">
        <v>13891</v>
      </c>
      <c r="R3482" t="s">
        <v>13892</v>
      </c>
      <c r="S3482">
        <v>92</v>
      </c>
      <c r="T3482" t="s">
        <v>64</v>
      </c>
      <c r="U3482" t="s">
        <v>87</v>
      </c>
      <c r="V3482" t="s">
        <v>615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  <c r="AC3482" t="s">
        <v>67</v>
      </c>
      <c r="AD3482" t="s">
        <v>67</v>
      </c>
      <c r="AE3482" t="s">
        <v>67</v>
      </c>
      <c r="AF3482" t="s">
        <v>67</v>
      </c>
      <c r="AG3482" t="s">
        <v>68</v>
      </c>
      <c r="AH3482" t="s">
        <v>67</v>
      </c>
      <c r="AI3482" t="s">
        <v>67</v>
      </c>
      <c r="AJ3482" t="s">
        <v>67</v>
      </c>
      <c r="AK3482" t="s">
        <v>67</v>
      </c>
      <c r="AL3482" t="s">
        <v>67</v>
      </c>
      <c r="AM3482" t="s">
        <v>67</v>
      </c>
      <c r="AN3482" t="s">
        <v>67</v>
      </c>
      <c r="AO3482" t="s">
        <v>67</v>
      </c>
      <c r="AP3482" t="s">
        <v>67</v>
      </c>
      <c r="AQ3482" t="s">
        <v>67</v>
      </c>
      <c r="AR3482" t="s">
        <v>67</v>
      </c>
      <c r="AS3482" t="s">
        <v>68</v>
      </c>
      <c r="AT3482" t="s">
        <v>67</v>
      </c>
      <c r="AU3482" t="s">
        <v>68</v>
      </c>
      <c r="AV3482" t="s">
        <v>67</v>
      </c>
      <c r="AW3482" t="s">
        <v>67</v>
      </c>
      <c r="AX3482" t="s">
        <v>67</v>
      </c>
      <c r="AY3482" t="s">
        <v>67</v>
      </c>
      <c r="AZ3482" t="s">
        <v>67</v>
      </c>
      <c r="BA3482" t="s">
        <v>67</v>
      </c>
      <c r="BB3482" t="s">
        <v>67</v>
      </c>
      <c r="BC3482">
        <v>2.0196599999999999E-2</v>
      </c>
      <c r="BE3482" t="str">
        <f t="shared" si="54"/>
        <v>PAS RENTABLE</v>
      </c>
    </row>
    <row r="3483" spans="1:57" x14ac:dyDescent="0.25">
      <c r="A3483" t="s">
        <v>0</v>
      </c>
      <c r="B3483" t="s">
        <v>96</v>
      </c>
      <c r="C3483">
        <v>54</v>
      </c>
      <c r="D3483">
        <v>53</v>
      </c>
      <c r="E3483">
        <v>686.50921240000002</v>
      </c>
      <c r="F3483">
        <v>1000</v>
      </c>
      <c r="G3483" t="s">
        <v>2894</v>
      </c>
      <c r="H3483">
        <v>4000</v>
      </c>
      <c r="I3483">
        <v>48468407.530000001</v>
      </c>
      <c r="J3483" t="s">
        <v>2154</v>
      </c>
      <c r="K3483" t="s">
        <v>115</v>
      </c>
      <c r="L3483" t="s">
        <v>16524</v>
      </c>
      <c r="M3483">
        <v>170055</v>
      </c>
      <c r="N3483">
        <v>19949</v>
      </c>
      <c r="O3483" t="s">
        <v>461</v>
      </c>
      <c r="P3483">
        <v>0</v>
      </c>
      <c r="Q3483" t="s">
        <v>16525</v>
      </c>
      <c r="R3483" t="s">
        <v>16526</v>
      </c>
      <c r="S3483">
        <v>173</v>
      </c>
      <c r="T3483" t="s">
        <v>64</v>
      </c>
      <c r="U3483" t="s">
        <v>65</v>
      </c>
      <c r="V3483" t="s">
        <v>2664</v>
      </c>
      <c r="W3483">
        <v>39752620.439999998</v>
      </c>
      <c r="X3483">
        <v>2002.470517</v>
      </c>
      <c r="Y3483">
        <v>1000</v>
      </c>
      <c r="Z3483">
        <v>9</v>
      </c>
      <c r="AA3483">
        <v>1.78</v>
      </c>
      <c r="AB3483">
        <v>61000</v>
      </c>
      <c r="AC3483" t="s">
        <v>67</v>
      </c>
      <c r="AD3483" t="s">
        <v>67</v>
      </c>
      <c r="AE3483" t="s">
        <v>67</v>
      </c>
      <c r="AF3483" t="s">
        <v>67</v>
      </c>
      <c r="AG3483" t="s">
        <v>67</v>
      </c>
      <c r="AH3483" t="s">
        <v>67</v>
      </c>
      <c r="AI3483" t="s">
        <v>67</v>
      </c>
      <c r="AJ3483" t="s">
        <v>68</v>
      </c>
      <c r="AK3483" t="s">
        <v>67</v>
      </c>
      <c r="AL3483" t="s">
        <v>67</v>
      </c>
      <c r="AM3483" t="s">
        <v>67</v>
      </c>
      <c r="AN3483" t="s">
        <v>67</v>
      </c>
      <c r="AO3483" t="s">
        <v>67</v>
      </c>
      <c r="AP3483" t="s">
        <v>67</v>
      </c>
      <c r="AQ3483" t="s">
        <v>67</v>
      </c>
      <c r="AR3483" t="s">
        <v>67</v>
      </c>
      <c r="AS3483" t="s">
        <v>67</v>
      </c>
      <c r="AT3483" t="s">
        <v>67</v>
      </c>
      <c r="AU3483" t="s">
        <v>68</v>
      </c>
      <c r="AV3483" t="s">
        <v>67</v>
      </c>
      <c r="AW3483" t="s">
        <v>67</v>
      </c>
      <c r="AX3483" t="s">
        <v>68</v>
      </c>
      <c r="AY3483" t="s">
        <v>67</v>
      </c>
      <c r="AZ3483" t="s">
        <v>67</v>
      </c>
      <c r="BA3483" t="s">
        <v>67</v>
      </c>
      <c r="BB3483" t="s">
        <v>67</v>
      </c>
      <c r="BC3483">
        <v>6.253747282</v>
      </c>
      <c r="BE3483" t="str">
        <f t="shared" si="54"/>
        <v>TRES RENTABLE</v>
      </c>
    </row>
    <row r="3484" spans="1:57" x14ac:dyDescent="0.25">
      <c r="A3484" t="s">
        <v>0</v>
      </c>
      <c r="B3484" t="s">
        <v>16527</v>
      </c>
      <c r="C3484">
        <v>112</v>
      </c>
      <c r="D3484">
        <v>119</v>
      </c>
      <c r="E3484">
        <v>23</v>
      </c>
      <c r="F3484">
        <v>440</v>
      </c>
      <c r="G3484" t="s">
        <v>13751</v>
      </c>
      <c r="H3484">
        <v>1000</v>
      </c>
      <c r="I3484">
        <v>25000000</v>
      </c>
      <c r="J3484" t="s">
        <v>104</v>
      </c>
      <c r="K3484" t="s">
        <v>12541</v>
      </c>
      <c r="L3484" t="s">
        <v>16528</v>
      </c>
      <c r="M3484">
        <v>39847</v>
      </c>
      <c r="N3484">
        <v>2951</v>
      </c>
      <c r="O3484" t="s">
        <v>15950</v>
      </c>
      <c r="P3484">
        <v>1</v>
      </c>
      <c r="Q3484" t="s">
        <v>16529</v>
      </c>
      <c r="R3484" t="s">
        <v>16530</v>
      </c>
      <c r="S3484">
        <v>242</v>
      </c>
      <c r="T3484" t="s">
        <v>64</v>
      </c>
      <c r="U3484" t="s">
        <v>65</v>
      </c>
      <c r="V3484" t="s">
        <v>126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  <c r="AC3484" t="s">
        <v>67</v>
      </c>
      <c r="AD3484" t="s">
        <v>68</v>
      </c>
      <c r="AE3484" t="s">
        <v>67</v>
      </c>
      <c r="AF3484" t="s">
        <v>67</v>
      </c>
      <c r="AG3484" t="s">
        <v>67</v>
      </c>
      <c r="AH3484" t="s">
        <v>67</v>
      </c>
      <c r="AI3484" t="s">
        <v>67</v>
      </c>
      <c r="AJ3484" t="s">
        <v>67</v>
      </c>
      <c r="AK3484" t="s">
        <v>67</v>
      </c>
      <c r="AL3484" t="s">
        <v>67</v>
      </c>
      <c r="AM3484" t="s">
        <v>67</v>
      </c>
      <c r="AN3484" t="s">
        <v>67</v>
      </c>
      <c r="AO3484" t="s">
        <v>67</v>
      </c>
      <c r="AP3484" t="s">
        <v>67</v>
      </c>
      <c r="AQ3484" t="s">
        <v>68</v>
      </c>
      <c r="AR3484" t="s">
        <v>67</v>
      </c>
      <c r="AS3484" t="s">
        <v>67</v>
      </c>
      <c r="AT3484" t="s">
        <v>68</v>
      </c>
      <c r="AU3484" t="s">
        <v>67</v>
      </c>
      <c r="AV3484" t="s">
        <v>67</v>
      </c>
      <c r="AW3484" t="s">
        <v>67</v>
      </c>
      <c r="AX3484" t="s">
        <v>67</v>
      </c>
      <c r="AY3484" t="s">
        <v>67</v>
      </c>
      <c r="AZ3484" t="s">
        <v>67</v>
      </c>
      <c r="BA3484" t="s">
        <v>67</v>
      </c>
      <c r="BB3484" t="s">
        <v>67</v>
      </c>
      <c r="BC3484">
        <v>2.7777777779999999</v>
      </c>
      <c r="BE3484" t="str">
        <f t="shared" si="54"/>
        <v>RENTABLE</v>
      </c>
    </row>
    <row r="3485" spans="1:57" x14ac:dyDescent="0.25">
      <c r="A3485" t="s">
        <v>0</v>
      </c>
      <c r="B3485" t="s">
        <v>16467</v>
      </c>
      <c r="C3485">
        <v>118</v>
      </c>
      <c r="D3485">
        <v>125</v>
      </c>
      <c r="E3485">
        <v>82</v>
      </c>
      <c r="F3485">
        <v>244</v>
      </c>
      <c r="G3485" t="s">
        <v>16531</v>
      </c>
      <c r="H3485">
        <v>16000</v>
      </c>
      <c r="I3485">
        <v>21000000</v>
      </c>
      <c r="J3485" t="s">
        <v>81</v>
      </c>
      <c r="K3485" t="s">
        <v>232</v>
      </c>
      <c r="L3485" t="s">
        <v>16532</v>
      </c>
      <c r="M3485">
        <v>73950</v>
      </c>
      <c r="N3485">
        <v>17611</v>
      </c>
      <c r="O3485" t="s">
        <v>1123</v>
      </c>
      <c r="P3485">
        <v>3</v>
      </c>
      <c r="Q3485" t="s">
        <v>16533</v>
      </c>
      <c r="R3485" t="s">
        <v>16534</v>
      </c>
      <c r="S3485">
        <v>258</v>
      </c>
      <c r="T3485" t="s">
        <v>64</v>
      </c>
      <c r="U3485" t="s">
        <v>87</v>
      </c>
      <c r="V3485" t="s">
        <v>126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  <c r="AC3485" t="s">
        <v>67</v>
      </c>
      <c r="AD3485" t="s">
        <v>68</v>
      </c>
      <c r="AE3485" t="s">
        <v>67</v>
      </c>
      <c r="AF3485" t="s">
        <v>67</v>
      </c>
      <c r="AG3485" t="s">
        <v>67</v>
      </c>
      <c r="AH3485" t="s">
        <v>67</v>
      </c>
      <c r="AI3485" t="s">
        <v>67</v>
      </c>
      <c r="AJ3485" t="s">
        <v>68</v>
      </c>
      <c r="AK3485" t="s">
        <v>67</v>
      </c>
      <c r="AL3485" t="s">
        <v>67</v>
      </c>
      <c r="AM3485" t="s">
        <v>67</v>
      </c>
      <c r="AN3485" t="s">
        <v>67</v>
      </c>
      <c r="AO3485" t="s">
        <v>67</v>
      </c>
      <c r="AP3485" t="s">
        <v>67</v>
      </c>
      <c r="AQ3485" t="s">
        <v>68</v>
      </c>
      <c r="AR3485" t="s">
        <v>67</v>
      </c>
      <c r="AS3485" t="s">
        <v>67</v>
      </c>
      <c r="AT3485" t="s">
        <v>67</v>
      </c>
      <c r="AU3485" t="s">
        <v>67</v>
      </c>
      <c r="AV3485" t="s">
        <v>67</v>
      </c>
      <c r="AW3485" t="s">
        <v>67</v>
      </c>
      <c r="AX3485" t="s">
        <v>67</v>
      </c>
      <c r="AY3485" t="s">
        <v>67</v>
      </c>
      <c r="AZ3485" t="s">
        <v>67</v>
      </c>
      <c r="BA3485" t="s">
        <v>67</v>
      </c>
      <c r="BB3485" t="s">
        <v>67</v>
      </c>
      <c r="BC3485">
        <v>1.615384615</v>
      </c>
      <c r="BE3485" t="str">
        <f t="shared" si="54"/>
        <v>PEU RENTABLE</v>
      </c>
    </row>
    <row r="3486" spans="1:57" x14ac:dyDescent="0.25">
      <c r="A3486" t="s">
        <v>0</v>
      </c>
      <c r="B3486" t="s">
        <v>9963</v>
      </c>
      <c r="C3486">
        <v>35</v>
      </c>
      <c r="D3486">
        <v>96</v>
      </c>
      <c r="E3486">
        <v>22</v>
      </c>
      <c r="F3486">
        <v>794</v>
      </c>
      <c r="G3486" t="s">
        <v>14903</v>
      </c>
      <c r="H3486">
        <v>1000</v>
      </c>
      <c r="I3486">
        <v>20257000</v>
      </c>
      <c r="J3486" t="s">
        <v>453</v>
      </c>
      <c r="K3486" t="s">
        <v>5111</v>
      </c>
      <c r="L3486" t="s">
        <v>16535</v>
      </c>
      <c r="M3486">
        <v>7569</v>
      </c>
      <c r="N3486">
        <v>5282</v>
      </c>
      <c r="O3486" t="s">
        <v>11799</v>
      </c>
      <c r="P3486">
        <v>2</v>
      </c>
      <c r="Q3486" t="s">
        <v>16536</v>
      </c>
      <c r="R3486" t="s">
        <v>16537</v>
      </c>
      <c r="S3486">
        <v>65</v>
      </c>
      <c r="T3486" t="s">
        <v>64</v>
      </c>
      <c r="U3486" t="s">
        <v>65</v>
      </c>
      <c r="V3486" t="s">
        <v>615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  <c r="AC3486" t="s">
        <v>67</v>
      </c>
      <c r="AD3486" t="s">
        <v>68</v>
      </c>
      <c r="AE3486" t="s">
        <v>67</v>
      </c>
      <c r="AF3486" t="s">
        <v>67</v>
      </c>
      <c r="AG3486" t="s">
        <v>67</v>
      </c>
      <c r="AH3486" t="s">
        <v>67</v>
      </c>
      <c r="AI3486" t="s">
        <v>67</v>
      </c>
      <c r="AJ3486" t="s">
        <v>68</v>
      </c>
      <c r="AK3486" t="s">
        <v>67</v>
      </c>
      <c r="AL3486" t="s">
        <v>67</v>
      </c>
      <c r="AM3486" t="s">
        <v>68</v>
      </c>
      <c r="AN3486" t="s">
        <v>67</v>
      </c>
      <c r="AO3486" t="s">
        <v>67</v>
      </c>
      <c r="AP3486" t="s">
        <v>67</v>
      </c>
      <c r="AQ3486" t="s">
        <v>67</v>
      </c>
      <c r="AR3486" t="s">
        <v>67</v>
      </c>
      <c r="AS3486" t="s">
        <v>67</v>
      </c>
      <c r="AT3486" t="s">
        <v>67</v>
      </c>
      <c r="AU3486" t="s">
        <v>67</v>
      </c>
      <c r="AV3486" t="s">
        <v>67</v>
      </c>
      <c r="AW3486" t="s">
        <v>67</v>
      </c>
      <c r="AX3486" t="s">
        <v>68</v>
      </c>
      <c r="AY3486" t="s">
        <v>67</v>
      </c>
      <c r="AZ3486" t="s">
        <v>67</v>
      </c>
      <c r="BA3486" t="s">
        <v>67</v>
      </c>
      <c r="BB3486" t="s">
        <v>67</v>
      </c>
      <c r="BC3486">
        <v>2.893857143</v>
      </c>
      <c r="BE3486" t="str">
        <f t="shared" si="54"/>
        <v>RENTABLE</v>
      </c>
    </row>
    <row r="3487" spans="1:57" x14ac:dyDescent="0.25">
      <c r="A3487" t="s">
        <v>0</v>
      </c>
      <c r="B3487" t="s">
        <v>7901</v>
      </c>
      <c r="C3487">
        <v>342</v>
      </c>
      <c r="D3487">
        <v>100</v>
      </c>
      <c r="E3487">
        <v>197</v>
      </c>
      <c r="F3487">
        <v>159</v>
      </c>
      <c r="G3487" t="s">
        <v>16538</v>
      </c>
      <c r="H3487">
        <v>513</v>
      </c>
      <c r="I3487">
        <v>26005908</v>
      </c>
      <c r="J3487" t="s">
        <v>8594</v>
      </c>
      <c r="K3487" t="s">
        <v>16539</v>
      </c>
      <c r="L3487" t="s">
        <v>16540</v>
      </c>
      <c r="M3487">
        <v>154938</v>
      </c>
      <c r="N3487">
        <v>1379</v>
      </c>
      <c r="O3487" t="s">
        <v>16541</v>
      </c>
      <c r="P3487">
        <v>0</v>
      </c>
      <c r="Q3487" t="s">
        <v>16542</v>
      </c>
      <c r="R3487" t="s">
        <v>16543</v>
      </c>
      <c r="S3487">
        <v>1100</v>
      </c>
      <c r="T3487" t="s">
        <v>64</v>
      </c>
      <c r="U3487" t="s">
        <v>87</v>
      </c>
      <c r="V3487" t="s">
        <v>615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  <c r="AC3487" t="s">
        <v>67</v>
      </c>
      <c r="AD3487" t="s">
        <v>67</v>
      </c>
      <c r="AE3487" t="s">
        <v>67</v>
      </c>
      <c r="AF3487" t="s">
        <v>67</v>
      </c>
      <c r="AG3487" t="s">
        <v>67</v>
      </c>
      <c r="AH3487" t="s">
        <v>67</v>
      </c>
      <c r="AI3487" t="s">
        <v>67</v>
      </c>
      <c r="AJ3487" t="s">
        <v>68</v>
      </c>
      <c r="AK3487" t="s">
        <v>67</v>
      </c>
      <c r="AL3487" t="s">
        <v>67</v>
      </c>
      <c r="AM3487" t="s">
        <v>67</v>
      </c>
      <c r="AN3487" t="s">
        <v>67</v>
      </c>
      <c r="AO3487" t="s">
        <v>67</v>
      </c>
      <c r="AP3487" t="s">
        <v>67</v>
      </c>
      <c r="AQ3487" t="s">
        <v>68</v>
      </c>
      <c r="AR3487" t="s">
        <v>68</v>
      </c>
      <c r="AS3487" t="s">
        <v>67</v>
      </c>
      <c r="AT3487" t="s">
        <v>67</v>
      </c>
      <c r="AU3487" t="s">
        <v>67</v>
      </c>
      <c r="AV3487" t="s">
        <v>67</v>
      </c>
      <c r="AW3487" t="s">
        <v>67</v>
      </c>
      <c r="AX3487" t="s">
        <v>67</v>
      </c>
      <c r="AY3487" t="s">
        <v>67</v>
      </c>
      <c r="AZ3487" t="s">
        <v>67</v>
      </c>
      <c r="BA3487" t="s">
        <v>67</v>
      </c>
      <c r="BB3487" t="s">
        <v>67</v>
      </c>
      <c r="BC3487">
        <v>7.4302594290000004</v>
      </c>
      <c r="BE3487" t="str">
        <f t="shared" si="54"/>
        <v>TRES RENTABLE</v>
      </c>
    </row>
    <row r="3488" spans="1:57" x14ac:dyDescent="0.25">
      <c r="A3488" t="s">
        <v>0</v>
      </c>
      <c r="B3488" t="s">
        <v>16544</v>
      </c>
      <c r="C3488">
        <v>14</v>
      </c>
      <c r="D3488">
        <v>46</v>
      </c>
      <c r="E3488">
        <v>0</v>
      </c>
      <c r="F3488">
        <v>69</v>
      </c>
      <c r="G3488" t="s">
        <v>2701</v>
      </c>
      <c r="H3488">
        <v>13000</v>
      </c>
      <c r="I3488">
        <v>18642318</v>
      </c>
      <c r="J3488" t="s">
        <v>16545</v>
      </c>
      <c r="K3488" t="s">
        <v>577</v>
      </c>
      <c r="L3488" t="s">
        <v>16546</v>
      </c>
      <c r="M3488">
        <v>1723</v>
      </c>
      <c r="N3488">
        <v>13448</v>
      </c>
      <c r="O3488" t="s">
        <v>16547</v>
      </c>
      <c r="P3488">
        <v>0</v>
      </c>
      <c r="Q3488" t="s">
        <v>16548</v>
      </c>
      <c r="R3488" t="s">
        <v>16549</v>
      </c>
      <c r="S3488">
        <v>13</v>
      </c>
      <c r="T3488" t="s">
        <v>64</v>
      </c>
      <c r="U3488" t="s">
        <v>65</v>
      </c>
      <c r="V3488" t="s">
        <v>96</v>
      </c>
      <c r="W3488">
        <v>39752620.439999998</v>
      </c>
      <c r="X3488">
        <v>2000</v>
      </c>
      <c r="Y3488">
        <v>366</v>
      </c>
      <c r="Z3488">
        <v>7.5</v>
      </c>
      <c r="AA3488">
        <v>1.44</v>
      </c>
      <c r="AB3488">
        <v>407</v>
      </c>
      <c r="AC3488" t="s">
        <v>67</v>
      </c>
      <c r="AD3488" t="s">
        <v>67</v>
      </c>
      <c r="AE3488" t="s">
        <v>67</v>
      </c>
      <c r="AF3488" t="s">
        <v>67</v>
      </c>
      <c r="AG3488" t="s">
        <v>67</v>
      </c>
      <c r="AH3488" t="s">
        <v>68</v>
      </c>
      <c r="AI3488" t="s">
        <v>68</v>
      </c>
      <c r="AJ3488" t="s">
        <v>67</v>
      </c>
      <c r="AK3488" t="s">
        <v>67</v>
      </c>
      <c r="AL3488" t="s">
        <v>67</v>
      </c>
      <c r="AM3488" t="s">
        <v>67</v>
      </c>
      <c r="AN3488" t="s">
        <v>67</v>
      </c>
      <c r="AO3488" t="s">
        <v>67</v>
      </c>
      <c r="AP3488" t="s">
        <v>67</v>
      </c>
      <c r="AQ3488" t="s">
        <v>67</v>
      </c>
      <c r="AR3488" t="s">
        <v>67</v>
      </c>
      <c r="AS3488" t="s">
        <v>67</v>
      </c>
      <c r="AT3488" t="s">
        <v>67</v>
      </c>
      <c r="AU3488" t="s">
        <v>67</v>
      </c>
      <c r="AV3488" t="s">
        <v>67</v>
      </c>
      <c r="AW3488" t="s">
        <v>67</v>
      </c>
      <c r="AX3488" t="s">
        <v>67</v>
      </c>
      <c r="AY3488" t="s">
        <v>67</v>
      </c>
      <c r="AZ3488" t="s">
        <v>67</v>
      </c>
      <c r="BA3488" t="s">
        <v>67</v>
      </c>
      <c r="BB3488" t="s">
        <v>67</v>
      </c>
      <c r="BC3488">
        <v>6.253747282</v>
      </c>
      <c r="BE3488" t="str">
        <f t="shared" si="54"/>
        <v>TRES RENTABLE</v>
      </c>
    </row>
    <row r="3489" spans="1:57" x14ac:dyDescent="0.25">
      <c r="A3489" t="s">
        <v>0</v>
      </c>
      <c r="B3489" t="s">
        <v>16550</v>
      </c>
      <c r="C3489">
        <v>137</v>
      </c>
      <c r="D3489">
        <v>89</v>
      </c>
      <c r="E3489">
        <v>14</v>
      </c>
      <c r="F3489">
        <v>270</v>
      </c>
      <c r="G3489" t="s">
        <v>16551</v>
      </c>
      <c r="H3489">
        <v>971</v>
      </c>
      <c r="I3489">
        <v>15818967</v>
      </c>
      <c r="J3489" t="s">
        <v>5131</v>
      </c>
      <c r="K3489" t="s">
        <v>8251</v>
      </c>
      <c r="L3489" t="s">
        <v>16552</v>
      </c>
      <c r="M3489">
        <v>13913</v>
      </c>
      <c r="N3489">
        <v>2517</v>
      </c>
      <c r="O3489" t="s">
        <v>16553</v>
      </c>
      <c r="P3489">
        <v>0</v>
      </c>
      <c r="Q3489" t="s">
        <v>16554</v>
      </c>
      <c r="R3489" t="s">
        <v>16555</v>
      </c>
      <c r="S3489">
        <v>120</v>
      </c>
      <c r="T3489" t="s">
        <v>64</v>
      </c>
      <c r="U3489" t="s">
        <v>65</v>
      </c>
      <c r="V3489" t="s">
        <v>615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  <c r="AC3489" t="s">
        <v>67</v>
      </c>
      <c r="AD3489" t="s">
        <v>67</v>
      </c>
      <c r="AE3489" t="s">
        <v>67</v>
      </c>
      <c r="AF3489" t="s">
        <v>67</v>
      </c>
      <c r="AG3489" t="s">
        <v>67</v>
      </c>
      <c r="AH3489" t="s">
        <v>67</v>
      </c>
      <c r="AI3489" t="s">
        <v>67</v>
      </c>
      <c r="AJ3489" t="s">
        <v>67</v>
      </c>
      <c r="AK3489" t="s">
        <v>67</v>
      </c>
      <c r="AL3489" t="s">
        <v>67</v>
      </c>
      <c r="AM3489" t="s">
        <v>67</v>
      </c>
      <c r="AN3489" t="s">
        <v>68</v>
      </c>
      <c r="AO3489" t="s">
        <v>67</v>
      </c>
      <c r="AP3489" t="s">
        <v>67</v>
      </c>
      <c r="AQ3489" t="s">
        <v>67</v>
      </c>
      <c r="AR3489" t="s">
        <v>68</v>
      </c>
      <c r="AS3489" t="s">
        <v>67</v>
      </c>
      <c r="AT3489" t="s">
        <v>67</v>
      </c>
      <c r="AU3489" t="s">
        <v>67</v>
      </c>
      <c r="AV3489" t="s">
        <v>67</v>
      </c>
      <c r="AW3489" t="s">
        <v>67</v>
      </c>
      <c r="AX3489" t="s">
        <v>67</v>
      </c>
      <c r="AY3489" t="s">
        <v>67</v>
      </c>
      <c r="AZ3489" t="s">
        <v>67</v>
      </c>
      <c r="BA3489" t="s">
        <v>67</v>
      </c>
      <c r="BB3489" t="s">
        <v>67</v>
      </c>
      <c r="BC3489">
        <v>2.2598524289999999</v>
      </c>
      <c r="BE3489" t="str">
        <f t="shared" si="54"/>
        <v>RENTABLE</v>
      </c>
    </row>
    <row r="3490" spans="1:57" x14ac:dyDescent="0.25">
      <c r="A3490" t="s">
        <v>0</v>
      </c>
      <c r="B3490" t="s">
        <v>4194</v>
      </c>
      <c r="C3490">
        <v>50</v>
      </c>
      <c r="D3490">
        <v>92</v>
      </c>
      <c r="E3490">
        <v>737</v>
      </c>
      <c r="F3490">
        <v>380</v>
      </c>
      <c r="G3490" t="s">
        <v>16556</v>
      </c>
      <c r="H3490">
        <v>718</v>
      </c>
      <c r="I3490">
        <v>14891000</v>
      </c>
      <c r="J3490" t="s">
        <v>1700</v>
      </c>
      <c r="K3490" t="s">
        <v>3738</v>
      </c>
      <c r="L3490" t="s">
        <v>16557</v>
      </c>
      <c r="M3490">
        <v>15088</v>
      </c>
      <c r="N3490">
        <v>2240</v>
      </c>
      <c r="O3490" t="s">
        <v>5534</v>
      </c>
      <c r="P3490">
        <v>3</v>
      </c>
      <c r="Q3490" t="s">
        <v>16558</v>
      </c>
      <c r="R3490" t="s">
        <v>16559</v>
      </c>
      <c r="S3490">
        <v>105</v>
      </c>
      <c r="T3490" t="s">
        <v>64</v>
      </c>
      <c r="U3490" t="s">
        <v>65</v>
      </c>
      <c r="V3490" t="s">
        <v>615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  <c r="AC3490" t="s">
        <v>67</v>
      </c>
      <c r="AD3490" t="s">
        <v>67</v>
      </c>
      <c r="AE3490" t="s">
        <v>67</v>
      </c>
      <c r="AF3490" t="s">
        <v>67</v>
      </c>
      <c r="AG3490" t="s">
        <v>67</v>
      </c>
      <c r="AH3490" t="s">
        <v>67</v>
      </c>
      <c r="AI3490" t="s">
        <v>67</v>
      </c>
      <c r="AJ3490" t="s">
        <v>67</v>
      </c>
      <c r="AK3490" t="s">
        <v>67</v>
      </c>
      <c r="AL3490" t="s">
        <v>67</v>
      </c>
      <c r="AM3490" t="s">
        <v>68</v>
      </c>
      <c r="AN3490" t="s">
        <v>67</v>
      </c>
      <c r="AO3490" t="s">
        <v>67</v>
      </c>
      <c r="AP3490" t="s">
        <v>67</v>
      </c>
      <c r="AQ3490" t="s">
        <v>67</v>
      </c>
      <c r="AR3490" t="s">
        <v>67</v>
      </c>
      <c r="AS3490" t="s">
        <v>67</v>
      </c>
      <c r="AT3490" t="s">
        <v>67</v>
      </c>
      <c r="AU3490" t="s">
        <v>67</v>
      </c>
      <c r="AV3490" t="s">
        <v>67</v>
      </c>
      <c r="AW3490" t="s">
        <v>67</v>
      </c>
      <c r="AX3490" t="s">
        <v>67</v>
      </c>
      <c r="AY3490" t="s">
        <v>67</v>
      </c>
      <c r="AZ3490" t="s">
        <v>67</v>
      </c>
      <c r="BA3490" t="s">
        <v>67</v>
      </c>
      <c r="BB3490" t="s">
        <v>67</v>
      </c>
      <c r="BC3490">
        <v>2.1272857140000001</v>
      </c>
      <c r="BE3490" t="str">
        <f t="shared" si="54"/>
        <v>RENTABLE</v>
      </c>
    </row>
    <row r="3491" spans="1:57" x14ac:dyDescent="0.25">
      <c r="A3491" t="s">
        <v>0</v>
      </c>
      <c r="B3491" t="s">
        <v>12843</v>
      </c>
      <c r="C3491">
        <v>261</v>
      </c>
      <c r="D3491">
        <v>109</v>
      </c>
      <c r="E3491">
        <v>0</v>
      </c>
      <c r="F3491">
        <v>597</v>
      </c>
      <c r="G3491" t="s">
        <v>16560</v>
      </c>
      <c r="H3491">
        <v>1000</v>
      </c>
      <c r="I3491">
        <v>16901126</v>
      </c>
      <c r="J3491" t="s">
        <v>16561</v>
      </c>
      <c r="K3491" t="s">
        <v>14085</v>
      </c>
      <c r="L3491" t="s">
        <v>16562</v>
      </c>
      <c r="M3491">
        <v>76267</v>
      </c>
      <c r="N3491">
        <v>3544</v>
      </c>
      <c r="O3491" t="s">
        <v>9186</v>
      </c>
      <c r="P3491">
        <v>0</v>
      </c>
      <c r="Q3491" t="s">
        <v>16563</v>
      </c>
      <c r="R3491" t="s">
        <v>16564</v>
      </c>
      <c r="S3491">
        <v>687</v>
      </c>
      <c r="T3491" t="s">
        <v>64</v>
      </c>
      <c r="U3491" t="s">
        <v>65</v>
      </c>
      <c r="V3491" t="s">
        <v>615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  <c r="AC3491" t="s">
        <v>67</v>
      </c>
      <c r="AD3491" t="s">
        <v>67</v>
      </c>
      <c r="AE3491" t="s">
        <v>67</v>
      </c>
      <c r="AF3491" t="s">
        <v>67</v>
      </c>
      <c r="AG3491" t="s">
        <v>67</v>
      </c>
      <c r="AH3491" t="s">
        <v>67</v>
      </c>
      <c r="AI3491" t="s">
        <v>67</v>
      </c>
      <c r="AJ3491" t="s">
        <v>67</v>
      </c>
      <c r="AK3491" t="s">
        <v>67</v>
      </c>
      <c r="AL3491" t="s">
        <v>67</v>
      </c>
      <c r="AM3491" t="s">
        <v>67</v>
      </c>
      <c r="AN3491" t="s">
        <v>67</v>
      </c>
      <c r="AO3491" t="s">
        <v>67</v>
      </c>
      <c r="AP3491" t="s">
        <v>67</v>
      </c>
      <c r="AQ3491" t="s">
        <v>67</v>
      </c>
      <c r="AR3491" t="s">
        <v>68</v>
      </c>
      <c r="AS3491" t="s">
        <v>67</v>
      </c>
      <c r="AT3491" t="s">
        <v>67</v>
      </c>
      <c r="AU3491" t="s">
        <v>67</v>
      </c>
      <c r="AV3491" t="s">
        <v>67</v>
      </c>
      <c r="AW3491" t="s">
        <v>67</v>
      </c>
      <c r="AX3491" t="s">
        <v>68</v>
      </c>
      <c r="AY3491" t="s">
        <v>67</v>
      </c>
      <c r="AZ3491" t="s">
        <v>67</v>
      </c>
      <c r="BA3491" t="s">
        <v>67</v>
      </c>
      <c r="BB3491" t="s">
        <v>67</v>
      </c>
      <c r="BC3491">
        <v>2.414446571</v>
      </c>
      <c r="BE3491" t="str">
        <f t="shared" si="54"/>
        <v>RENTABLE</v>
      </c>
    </row>
    <row r="3492" spans="1:57" x14ac:dyDescent="0.25">
      <c r="A3492" t="s">
        <v>0</v>
      </c>
      <c r="B3492" t="s">
        <v>96</v>
      </c>
      <c r="C3492">
        <v>96</v>
      </c>
      <c r="D3492">
        <v>44</v>
      </c>
      <c r="E3492">
        <v>686.50921240000002</v>
      </c>
      <c r="F3492">
        <v>970</v>
      </c>
      <c r="G3492" t="s">
        <v>4627</v>
      </c>
      <c r="H3492">
        <v>4000</v>
      </c>
      <c r="I3492">
        <v>48468407.530000001</v>
      </c>
      <c r="J3492" t="s">
        <v>3173</v>
      </c>
      <c r="K3492" t="s">
        <v>2506</v>
      </c>
      <c r="L3492" t="s">
        <v>16565</v>
      </c>
      <c r="M3492">
        <v>101902</v>
      </c>
      <c r="N3492">
        <v>7970</v>
      </c>
      <c r="O3492" t="s">
        <v>16491</v>
      </c>
      <c r="P3492">
        <v>0</v>
      </c>
      <c r="Q3492" t="s">
        <v>16566</v>
      </c>
      <c r="R3492" t="s">
        <v>16567</v>
      </c>
      <c r="S3492">
        <v>665</v>
      </c>
      <c r="T3492" t="s">
        <v>64</v>
      </c>
      <c r="U3492" t="s">
        <v>65</v>
      </c>
      <c r="V3492" t="s">
        <v>1156</v>
      </c>
      <c r="W3492">
        <v>2300000</v>
      </c>
      <c r="X3492">
        <v>2002.470517</v>
      </c>
      <c r="Y3492">
        <v>3000</v>
      </c>
      <c r="Z3492">
        <v>8.1999999999999993</v>
      </c>
      <c r="AA3492">
        <v>1.33</v>
      </c>
      <c r="AB3492">
        <v>6000</v>
      </c>
      <c r="AC3492" t="s">
        <v>67</v>
      </c>
      <c r="AD3492" t="s">
        <v>68</v>
      </c>
      <c r="AE3492" t="s">
        <v>67</v>
      </c>
      <c r="AF3492" t="s">
        <v>67</v>
      </c>
      <c r="AG3492" t="s">
        <v>67</v>
      </c>
      <c r="AH3492" t="s">
        <v>67</v>
      </c>
      <c r="AI3492" t="s">
        <v>67</v>
      </c>
      <c r="AJ3492" t="s">
        <v>67</v>
      </c>
      <c r="AK3492" t="s">
        <v>67</v>
      </c>
      <c r="AL3492" t="s">
        <v>67</v>
      </c>
      <c r="AM3492" t="s">
        <v>67</v>
      </c>
      <c r="AN3492" t="s">
        <v>67</v>
      </c>
      <c r="AO3492" t="s">
        <v>67</v>
      </c>
      <c r="AP3492" t="s">
        <v>67</v>
      </c>
      <c r="AQ3492" t="s">
        <v>67</v>
      </c>
      <c r="AR3492" t="s">
        <v>67</v>
      </c>
      <c r="AS3492" t="s">
        <v>68</v>
      </c>
      <c r="AT3492" t="s">
        <v>67</v>
      </c>
      <c r="AU3492" t="s">
        <v>68</v>
      </c>
      <c r="AV3492" t="s">
        <v>67</v>
      </c>
      <c r="AW3492" t="s">
        <v>67</v>
      </c>
      <c r="AX3492" t="s">
        <v>67</v>
      </c>
      <c r="AY3492" t="s">
        <v>68</v>
      </c>
      <c r="AZ3492" t="s">
        <v>67</v>
      </c>
      <c r="BA3492" t="s">
        <v>67</v>
      </c>
      <c r="BB3492" t="s">
        <v>67</v>
      </c>
      <c r="BC3492">
        <v>6.253747282</v>
      </c>
      <c r="BE3492" t="str">
        <f t="shared" si="54"/>
        <v>TRES RENTABLE</v>
      </c>
    </row>
    <row r="3493" spans="1:57" x14ac:dyDescent="0.25">
      <c r="A3493" t="s">
        <v>0</v>
      </c>
      <c r="B3493" t="s">
        <v>13474</v>
      </c>
      <c r="C3493">
        <v>180</v>
      </c>
      <c r="D3493">
        <v>103</v>
      </c>
      <c r="E3493">
        <v>44</v>
      </c>
      <c r="F3493">
        <v>190</v>
      </c>
      <c r="G3493" t="s">
        <v>16568</v>
      </c>
      <c r="H3493">
        <v>637</v>
      </c>
      <c r="I3493">
        <v>17474107</v>
      </c>
      <c r="J3493" t="s">
        <v>9216</v>
      </c>
      <c r="K3493" t="s">
        <v>4936</v>
      </c>
      <c r="L3493" t="s">
        <v>16569</v>
      </c>
      <c r="M3493">
        <v>56605</v>
      </c>
      <c r="N3493">
        <v>1342</v>
      </c>
      <c r="O3493" t="s">
        <v>7386</v>
      </c>
      <c r="P3493">
        <v>3</v>
      </c>
      <c r="Q3493" t="s">
        <v>16570</v>
      </c>
      <c r="R3493" t="s">
        <v>16571</v>
      </c>
      <c r="S3493">
        <v>89</v>
      </c>
      <c r="T3493" t="s">
        <v>64</v>
      </c>
      <c r="U3493" t="s">
        <v>65</v>
      </c>
      <c r="V3493" t="s">
        <v>615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  <c r="AC3493" t="s">
        <v>67</v>
      </c>
      <c r="AD3493" t="s">
        <v>67</v>
      </c>
      <c r="AE3493" t="s">
        <v>67</v>
      </c>
      <c r="AF3493" t="s">
        <v>67</v>
      </c>
      <c r="AG3493" t="s">
        <v>67</v>
      </c>
      <c r="AH3493" t="s">
        <v>67</v>
      </c>
      <c r="AI3493" t="s">
        <v>67</v>
      </c>
      <c r="AJ3493" t="s">
        <v>67</v>
      </c>
      <c r="AK3493" t="s">
        <v>67</v>
      </c>
      <c r="AL3493" t="s">
        <v>67</v>
      </c>
      <c r="AM3493" t="s">
        <v>68</v>
      </c>
      <c r="AN3493" t="s">
        <v>67</v>
      </c>
      <c r="AO3493" t="s">
        <v>67</v>
      </c>
      <c r="AP3493" t="s">
        <v>67</v>
      </c>
      <c r="AQ3493" t="s">
        <v>67</v>
      </c>
      <c r="AR3493" t="s">
        <v>67</v>
      </c>
      <c r="AS3493" t="s">
        <v>67</v>
      </c>
      <c r="AT3493" t="s">
        <v>67</v>
      </c>
      <c r="AU3493" t="s">
        <v>68</v>
      </c>
      <c r="AV3493" t="s">
        <v>67</v>
      </c>
      <c r="AW3493" t="s">
        <v>67</v>
      </c>
      <c r="AX3493" t="s">
        <v>68</v>
      </c>
      <c r="AY3493" t="s">
        <v>67</v>
      </c>
      <c r="AZ3493" t="s">
        <v>67</v>
      </c>
      <c r="BA3493" t="s">
        <v>67</v>
      </c>
      <c r="BB3493" t="s">
        <v>67</v>
      </c>
      <c r="BC3493">
        <v>2.4963009999999999</v>
      </c>
      <c r="BE3493" t="str">
        <f t="shared" si="54"/>
        <v>RENTABLE</v>
      </c>
    </row>
    <row r="3494" spans="1:57" x14ac:dyDescent="0.25">
      <c r="A3494" t="s">
        <v>0</v>
      </c>
      <c r="B3494" t="s">
        <v>7510</v>
      </c>
      <c r="C3494">
        <v>28</v>
      </c>
      <c r="D3494">
        <v>95</v>
      </c>
      <c r="E3494">
        <v>48</v>
      </c>
      <c r="F3494">
        <v>826</v>
      </c>
      <c r="G3494" t="s">
        <v>5997</v>
      </c>
      <c r="H3494">
        <v>1000</v>
      </c>
      <c r="I3494">
        <v>14003141</v>
      </c>
      <c r="J3494" t="s">
        <v>2154</v>
      </c>
      <c r="K3494" t="s">
        <v>2148</v>
      </c>
      <c r="L3494" t="s">
        <v>16572</v>
      </c>
      <c r="M3494">
        <v>4598</v>
      </c>
      <c r="N3494">
        <v>4837</v>
      </c>
      <c r="O3494" t="s">
        <v>6409</v>
      </c>
      <c r="P3494">
        <v>1</v>
      </c>
      <c r="Q3494" t="s">
        <v>16573</v>
      </c>
      <c r="R3494" t="s">
        <v>16574</v>
      </c>
      <c r="S3494">
        <v>29</v>
      </c>
      <c r="T3494" t="s">
        <v>64</v>
      </c>
      <c r="U3494" t="s">
        <v>65</v>
      </c>
      <c r="V3494" t="s">
        <v>615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  <c r="AC3494" t="s">
        <v>67</v>
      </c>
      <c r="AD3494" t="s">
        <v>67</v>
      </c>
      <c r="AE3494" t="s">
        <v>67</v>
      </c>
      <c r="AF3494" t="s">
        <v>67</v>
      </c>
      <c r="AG3494" t="s">
        <v>67</v>
      </c>
      <c r="AH3494" t="s">
        <v>67</v>
      </c>
      <c r="AI3494" t="s">
        <v>67</v>
      </c>
      <c r="AJ3494" t="s">
        <v>68</v>
      </c>
      <c r="AK3494" t="s">
        <v>67</v>
      </c>
      <c r="AL3494" t="s">
        <v>67</v>
      </c>
      <c r="AM3494" t="s">
        <v>67</v>
      </c>
      <c r="AN3494" t="s">
        <v>67</v>
      </c>
      <c r="AO3494" t="s">
        <v>67</v>
      </c>
      <c r="AP3494" t="s">
        <v>67</v>
      </c>
      <c r="AQ3494" t="s">
        <v>67</v>
      </c>
      <c r="AR3494" t="s">
        <v>67</v>
      </c>
      <c r="AS3494" t="s">
        <v>67</v>
      </c>
      <c r="AT3494" t="s">
        <v>67</v>
      </c>
      <c r="AU3494" t="s">
        <v>68</v>
      </c>
      <c r="AV3494" t="s">
        <v>67</v>
      </c>
      <c r="AW3494" t="s">
        <v>67</v>
      </c>
      <c r="AX3494" t="s">
        <v>68</v>
      </c>
      <c r="AY3494" t="s">
        <v>67</v>
      </c>
      <c r="AZ3494" t="s">
        <v>67</v>
      </c>
      <c r="BA3494" t="s">
        <v>67</v>
      </c>
      <c r="BB3494" t="s">
        <v>67</v>
      </c>
      <c r="BC3494">
        <v>2.000448714</v>
      </c>
      <c r="BE3494" t="str">
        <f t="shared" si="54"/>
        <v>RENTABLE</v>
      </c>
    </row>
    <row r="3495" spans="1:57" x14ac:dyDescent="0.25">
      <c r="A3495" t="s">
        <v>0</v>
      </c>
      <c r="B3495" t="s">
        <v>79</v>
      </c>
      <c r="C3495">
        <v>750</v>
      </c>
      <c r="D3495">
        <v>143</v>
      </c>
      <c r="E3495">
        <v>0</v>
      </c>
      <c r="F3495">
        <v>393</v>
      </c>
      <c r="G3495" t="s">
        <v>271</v>
      </c>
      <c r="H3495">
        <v>883</v>
      </c>
      <c r="I3495">
        <v>304360277</v>
      </c>
      <c r="J3495" t="s">
        <v>81</v>
      </c>
      <c r="K3495" t="s">
        <v>272</v>
      </c>
      <c r="L3495" t="s">
        <v>273</v>
      </c>
      <c r="M3495">
        <v>522048</v>
      </c>
      <c r="N3495">
        <v>2039</v>
      </c>
      <c r="O3495" t="s">
        <v>80</v>
      </c>
      <c r="P3495">
        <v>0</v>
      </c>
      <c r="Q3495" t="s">
        <v>274</v>
      </c>
      <c r="R3495" t="s">
        <v>275</v>
      </c>
      <c r="S3495">
        <v>1498</v>
      </c>
      <c r="T3495" t="s">
        <v>64</v>
      </c>
      <c r="U3495" t="s">
        <v>87</v>
      </c>
      <c r="V3495" t="s">
        <v>66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  <c r="AC3495" t="s">
        <v>67</v>
      </c>
      <c r="AD3495" t="s">
        <v>68</v>
      </c>
      <c r="AE3495" t="s">
        <v>67</v>
      </c>
      <c r="AF3495" t="s">
        <v>67</v>
      </c>
      <c r="AG3495" t="s">
        <v>67</v>
      </c>
      <c r="AH3495" t="s">
        <v>67</v>
      </c>
      <c r="AI3495" t="s">
        <v>67</v>
      </c>
      <c r="AJ3495" t="s">
        <v>68</v>
      </c>
      <c r="AK3495" t="s">
        <v>67</v>
      </c>
      <c r="AL3495" t="s">
        <v>67</v>
      </c>
      <c r="AM3495" t="s">
        <v>67</v>
      </c>
      <c r="AN3495" t="s">
        <v>67</v>
      </c>
      <c r="AO3495" t="s">
        <v>67</v>
      </c>
      <c r="AP3495" t="s">
        <v>67</v>
      </c>
      <c r="AQ3495" t="s">
        <v>68</v>
      </c>
      <c r="AR3495" t="s">
        <v>67</v>
      </c>
      <c r="AS3495" t="s">
        <v>67</v>
      </c>
      <c r="AT3495" t="s">
        <v>67</v>
      </c>
      <c r="AU3495" t="s">
        <v>67</v>
      </c>
      <c r="AV3495" t="s">
        <v>67</v>
      </c>
      <c r="AW3495" t="s">
        <v>67</v>
      </c>
      <c r="AX3495" t="s">
        <v>67</v>
      </c>
      <c r="AY3495" t="s">
        <v>67</v>
      </c>
      <c r="AZ3495" t="s">
        <v>67</v>
      </c>
      <c r="BA3495" t="s">
        <v>67</v>
      </c>
      <c r="BB3495" t="s">
        <v>67</v>
      </c>
      <c r="BC3495">
        <v>1.5218013850000001</v>
      </c>
      <c r="BE3495" t="str">
        <f t="shared" si="54"/>
        <v>PEU RENTABLE</v>
      </c>
    </row>
    <row r="3496" spans="1:57" x14ac:dyDescent="0.25">
      <c r="A3496" t="s">
        <v>777</v>
      </c>
      <c r="B3496" t="s">
        <v>12843</v>
      </c>
      <c r="C3496">
        <v>202</v>
      </c>
      <c r="D3496">
        <v>105</v>
      </c>
      <c r="E3496">
        <v>0</v>
      </c>
      <c r="F3496">
        <v>303</v>
      </c>
      <c r="G3496" t="s">
        <v>16575</v>
      </c>
      <c r="H3496">
        <v>1000</v>
      </c>
      <c r="I3496">
        <v>12583510</v>
      </c>
      <c r="J3496" t="s">
        <v>6430</v>
      </c>
      <c r="K3496" t="s">
        <v>14085</v>
      </c>
      <c r="L3496" t="s">
        <v>16576</v>
      </c>
      <c r="M3496">
        <v>60709</v>
      </c>
      <c r="N3496">
        <v>2444</v>
      </c>
      <c r="O3496" t="s">
        <v>16577</v>
      </c>
      <c r="P3496">
        <v>0</v>
      </c>
      <c r="Q3496" t="s">
        <v>16578</v>
      </c>
      <c r="R3496" t="s">
        <v>16579</v>
      </c>
      <c r="S3496">
        <v>922</v>
      </c>
      <c r="T3496" t="s">
        <v>64</v>
      </c>
      <c r="U3496" t="s">
        <v>65</v>
      </c>
      <c r="V3496" t="s">
        <v>615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  <c r="AC3496" t="s">
        <v>67</v>
      </c>
      <c r="AD3496" t="s">
        <v>67</v>
      </c>
      <c r="AE3496" t="s">
        <v>67</v>
      </c>
      <c r="AF3496" t="s">
        <v>67</v>
      </c>
      <c r="AG3496" t="s">
        <v>67</v>
      </c>
      <c r="AH3496" t="s">
        <v>67</v>
      </c>
      <c r="AI3496" t="s">
        <v>67</v>
      </c>
      <c r="AJ3496" t="s">
        <v>67</v>
      </c>
      <c r="AK3496" t="s">
        <v>67</v>
      </c>
      <c r="AL3496" t="s">
        <v>67</v>
      </c>
      <c r="AM3496" t="s">
        <v>67</v>
      </c>
      <c r="AN3496" t="s">
        <v>67</v>
      </c>
      <c r="AO3496" t="s">
        <v>67</v>
      </c>
      <c r="AP3496" t="s">
        <v>67</v>
      </c>
      <c r="AQ3496" t="s">
        <v>67</v>
      </c>
      <c r="AR3496" t="s">
        <v>68</v>
      </c>
      <c r="AS3496" t="s">
        <v>67</v>
      </c>
      <c r="AT3496" t="s">
        <v>67</v>
      </c>
      <c r="AU3496" t="s">
        <v>67</v>
      </c>
      <c r="AV3496" t="s">
        <v>67</v>
      </c>
      <c r="AW3496" t="s">
        <v>67</v>
      </c>
      <c r="AX3496" t="s">
        <v>67</v>
      </c>
      <c r="AY3496" t="s">
        <v>67</v>
      </c>
      <c r="AZ3496" t="s">
        <v>67</v>
      </c>
      <c r="BA3496" t="s">
        <v>67</v>
      </c>
      <c r="BB3496" t="s">
        <v>67</v>
      </c>
      <c r="BC3496">
        <v>1.7976442859999999</v>
      </c>
      <c r="BE3496" t="str">
        <f t="shared" si="54"/>
        <v>RENTABLE</v>
      </c>
    </row>
    <row r="3497" spans="1:57" x14ac:dyDescent="0.25">
      <c r="A3497" t="s">
        <v>0</v>
      </c>
      <c r="B3497" t="s">
        <v>16580</v>
      </c>
      <c r="C3497">
        <v>8</v>
      </c>
      <c r="D3497">
        <v>79</v>
      </c>
      <c r="E3497">
        <v>0</v>
      </c>
      <c r="F3497">
        <v>23</v>
      </c>
      <c r="G3497" t="s">
        <v>16581</v>
      </c>
      <c r="H3497">
        <v>246</v>
      </c>
      <c r="I3497">
        <v>48468407.530000001</v>
      </c>
      <c r="J3497" t="s">
        <v>6430</v>
      </c>
      <c r="K3497" t="s">
        <v>16582</v>
      </c>
      <c r="L3497" t="s">
        <v>16583</v>
      </c>
      <c r="M3497">
        <v>440</v>
      </c>
      <c r="N3497">
        <v>345</v>
      </c>
      <c r="O3497" t="s">
        <v>16584</v>
      </c>
      <c r="P3497">
        <v>0</v>
      </c>
      <c r="Q3497" t="s">
        <v>16585</v>
      </c>
      <c r="R3497" t="s">
        <v>16586</v>
      </c>
      <c r="S3497">
        <v>21</v>
      </c>
      <c r="T3497" t="s">
        <v>64</v>
      </c>
      <c r="U3497" t="s">
        <v>65</v>
      </c>
      <c r="V3497" t="s">
        <v>126</v>
      </c>
      <c r="W3497">
        <v>350000</v>
      </c>
      <c r="X3497">
        <v>1978</v>
      </c>
      <c r="Y3497">
        <v>29</v>
      </c>
      <c r="Z3497">
        <v>4.0999999999999996</v>
      </c>
      <c r="AA3497">
        <v>2.2204030549999998</v>
      </c>
      <c r="AB3497">
        <v>44</v>
      </c>
      <c r="AC3497" t="s">
        <v>67</v>
      </c>
      <c r="AD3497" t="s">
        <v>67</v>
      </c>
      <c r="AE3497" t="s">
        <v>67</v>
      </c>
      <c r="AF3497" t="s">
        <v>67</v>
      </c>
      <c r="AG3497" t="s">
        <v>67</v>
      </c>
      <c r="AH3497" t="s">
        <v>67</v>
      </c>
      <c r="AI3497" t="s">
        <v>67</v>
      </c>
      <c r="AJ3497" t="s">
        <v>67</v>
      </c>
      <c r="AK3497" t="s">
        <v>67</v>
      </c>
      <c r="AL3497" t="s">
        <v>67</v>
      </c>
      <c r="AM3497" t="s">
        <v>67</v>
      </c>
      <c r="AN3497" t="s">
        <v>67</v>
      </c>
      <c r="AO3497" t="s">
        <v>67</v>
      </c>
      <c r="AP3497" t="s">
        <v>67</v>
      </c>
      <c r="AQ3497" t="s">
        <v>67</v>
      </c>
      <c r="AR3497" t="s">
        <v>68</v>
      </c>
      <c r="AS3497" t="s">
        <v>67</v>
      </c>
      <c r="AT3497" t="s">
        <v>67</v>
      </c>
      <c r="AU3497" t="s">
        <v>67</v>
      </c>
      <c r="AV3497" t="s">
        <v>67</v>
      </c>
      <c r="AW3497" t="s">
        <v>67</v>
      </c>
      <c r="AX3497" t="s">
        <v>67</v>
      </c>
      <c r="AY3497" t="s">
        <v>67</v>
      </c>
      <c r="AZ3497" t="s">
        <v>67</v>
      </c>
      <c r="BA3497" t="s">
        <v>67</v>
      </c>
      <c r="BB3497" t="s">
        <v>67</v>
      </c>
      <c r="BC3497">
        <v>6.253747282</v>
      </c>
      <c r="BE3497" t="str">
        <f t="shared" si="54"/>
        <v>TRES RENTABLE</v>
      </c>
    </row>
    <row r="3498" spans="1:57" x14ac:dyDescent="0.25">
      <c r="A3498" t="s">
        <v>0</v>
      </c>
      <c r="B3498" t="s">
        <v>7140</v>
      </c>
      <c r="C3498">
        <v>341</v>
      </c>
      <c r="D3498">
        <v>106</v>
      </c>
      <c r="E3498">
        <v>1000</v>
      </c>
      <c r="F3498">
        <v>98</v>
      </c>
      <c r="G3498" t="s">
        <v>16587</v>
      </c>
      <c r="H3498">
        <v>816</v>
      </c>
      <c r="I3498">
        <v>9190525</v>
      </c>
      <c r="J3498" t="s">
        <v>2556</v>
      </c>
      <c r="K3498" t="s">
        <v>195</v>
      </c>
      <c r="L3498" t="s">
        <v>16588</v>
      </c>
      <c r="M3498">
        <v>102125</v>
      </c>
      <c r="N3498">
        <v>1120</v>
      </c>
      <c r="O3498" t="s">
        <v>16589</v>
      </c>
      <c r="P3498">
        <v>1</v>
      </c>
      <c r="Q3498" t="s">
        <v>16590</v>
      </c>
      <c r="R3498" t="s">
        <v>16591</v>
      </c>
      <c r="S3498">
        <v>324</v>
      </c>
      <c r="T3498" t="s">
        <v>64</v>
      </c>
      <c r="U3498" t="s">
        <v>65</v>
      </c>
      <c r="V3498" t="s">
        <v>615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  <c r="AC3498" t="s">
        <v>67</v>
      </c>
      <c r="AD3498" t="s">
        <v>67</v>
      </c>
      <c r="AE3498" t="s">
        <v>67</v>
      </c>
      <c r="AF3498" t="s">
        <v>67</v>
      </c>
      <c r="AG3498" t="s">
        <v>67</v>
      </c>
      <c r="AH3498" t="s">
        <v>67</v>
      </c>
      <c r="AI3498" t="s">
        <v>67</v>
      </c>
      <c r="AJ3498" t="s">
        <v>67</v>
      </c>
      <c r="AK3498" t="s">
        <v>67</v>
      </c>
      <c r="AL3498" t="s">
        <v>67</v>
      </c>
      <c r="AM3498" t="s">
        <v>68</v>
      </c>
      <c r="AN3498" t="s">
        <v>67</v>
      </c>
      <c r="AO3498" t="s">
        <v>67</v>
      </c>
      <c r="AP3498" t="s">
        <v>67</v>
      </c>
      <c r="AQ3498" t="s">
        <v>67</v>
      </c>
      <c r="AR3498" t="s">
        <v>67</v>
      </c>
      <c r="AS3498" t="s">
        <v>67</v>
      </c>
      <c r="AT3498" t="s">
        <v>67</v>
      </c>
      <c r="AU3498" t="s">
        <v>68</v>
      </c>
      <c r="AV3498" t="s">
        <v>67</v>
      </c>
      <c r="AW3498" t="s">
        <v>67</v>
      </c>
      <c r="AX3498" t="s">
        <v>67</v>
      </c>
      <c r="AY3498" t="s">
        <v>67</v>
      </c>
      <c r="AZ3498" t="s">
        <v>67</v>
      </c>
      <c r="BA3498" t="s">
        <v>67</v>
      </c>
      <c r="BB3498" t="s">
        <v>67</v>
      </c>
      <c r="BC3498">
        <v>1.3129321430000001</v>
      </c>
      <c r="BE3498" t="str">
        <f t="shared" si="54"/>
        <v>PEU RENTABLE</v>
      </c>
    </row>
    <row r="3499" spans="1:57" x14ac:dyDescent="0.25">
      <c r="A3499" t="s">
        <v>0</v>
      </c>
      <c r="B3499" t="s">
        <v>16592</v>
      </c>
      <c r="C3499">
        <v>160</v>
      </c>
      <c r="D3499">
        <v>100</v>
      </c>
      <c r="E3499">
        <v>11</v>
      </c>
      <c r="F3499">
        <v>970</v>
      </c>
      <c r="G3499" t="s">
        <v>1718</v>
      </c>
      <c r="H3499">
        <v>13000</v>
      </c>
      <c r="I3499">
        <v>9176553</v>
      </c>
      <c r="J3499" t="s">
        <v>8085</v>
      </c>
      <c r="K3499" t="s">
        <v>577</v>
      </c>
      <c r="L3499" t="s">
        <v>16593</v>
      </c>
      <c r="M3499">
        <v>19147</v>
      </c>
      <c r="N3499">
        <v>19330</v>
      </c>
      <c r="O3499" t="s">
        <v>3862</v>
      </c>
      <c r="P3499">
        <v>1</v>
      </c>
      <c r="Q3499" t="s">
        <v>16594</v>
      </c>
      <c r="R3499" t="s">
        <v>16595</v>
      </c>
      <c r="S3499">
        <v>97</v>
      </c>
      <c r="T3499" t="s">
        <v>64</v>
      </c>
      <c r="U3499" t="s">
        <v>65</v>
      </c>
      <c r="V3499" t="s">
        <v>66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  <c r="AC3499" t="s">
        <v>67</v>
      </c>
      <c r="AD3499" t="s">
        <v>67</v>
      </c>
      <c r="AE3499" t="s">
        <v>67</v>
      </c>
      <c r="AF3499" t="s">
        <v>67</v>
      </c>
      <c r="AG3499" t="s">
        <v>67</v>
      </c>
      <c r="AH3499" t="s">
        <v>67</v>
      </c>
      <c r="AI3499" t="s">
        <v>67</v>
      </c>
      <c r="AJ3499" t="s">
        <v>67</v>
      </c>
      <c r="AK3499" t="s">
        <v>67</v>
      </c>
      <c r="AL3499" t="s">
        <v>67</v>
      </c>
      <c r="AM3499" t="s">
        <v>67</v>
      </c>
      <c r="AN3499" t="s">
        <v>68</v>
      </c>
      <c r="AO3499" t="s">
        <v>67</v>
      </c>
      <c r="AP3499" t="s">
        <v>67</v>
      </c>
      <c r="AQ3499" t="s">
        <v>67</v>
      </c>
      <c r="AR3499" t="s">
        <v>67</v>
      </c>
      <c r="AS3499" t="s">
        <v>67</v>
      </c>
      <c r="AT3499" t="s">
        <v>67</v>
      </c>
      <c r="AU3499" t="s">
        <v>68</v>
      </c>
      <c r="AV3499" t="s">
        <v>67</v>
      </c>
      <c r="AW3499" t="s">
        <v>67</v>
      </c>
      <c r="AX3499" t="s">
        <v>67</v>
      </c>
      <c r="AY3499" t="s">
        <v>67</v>
      </c>
      <c r="AZ3499" t="s">
        <v>67</v>
      </c>
      <c r="BA3499" t="s">
        <v>67</v>
      </c>
      <c r="BB3499" t="s">
        <v>67</v>
      </c>
      <c r="BC3499">
        <v>1.2235404000000001</v>
      </c>
      <c r="BE3499" t="str">
        <f t="shared" si="54"/>
        <v>PEU RENTABLE</v>
      </c>
    </row>
    <row r="3500" spans="1:57" x14ac:dyDescent="0.25">
      <c r="A3500" t="s">
        <v>0</v>
      </c>
      <c r="B3500" t="s">
        <v>7091</v>
      </c>
      <c r="C3500">
        <v>31</v>
      </c>
      <c r="D3500">
        <v>103</v>
      </c>
      <c r="E3500">
        <v>49</v>
      </c>
      <c r="F3500">
        <v>304</v>
      </c>
      <c r="G3500" t="s">
        <v>2322</v>
      </c>
      <c r="H3500">
        <v>687</v>
      </c>
      <c r="I3500">
        <v>9094451</v>
      </c>
      <c r="J3500" t="s">
        <v>8968</v>
      </c>
      <c r="K3500" t="s">
        <v>6244</v>
      </c>
      <c r="L3500" t="s">
        <v>16596</v>
      </c>
      <c r="M3500">
        <v>11668</v>
      </c>
      <c r="N3500">
        <v>1990</v>
      </c>
      <c r="O3500" t="s">
        <v>10123</v>
      </c>
      <c r="P3500">
        <v>0</v>
      </c>
      <c r="Q3500" t="s">
        <v>16597</v>
      </c>
      <c r="R3500" t="s">
        <v>16598</v>
      </c>
      <c r="S3500">
        <v>79</v>
      </c>
      <c r="T3500" t="s">
        <v>64</v>
      </c>
      <c r="U3500" t="s">
        <v>65</v>
      </c>
      <c r="V3500" t="s">
        <v>615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  <c r="AC3500" t="s">
        <v>67</v>
      </c>
      <c r="AD3500" t="s">
        <v>68</v>
      </c>
      <c r="AE3500" t="s">
        <v>67</v>
      </c>
      <c r="AF3500" t="s">
        <v>67</v>
      </c>
      <c r="AG3500" t="s">
        <v>67</v>
      </c>
      <c r="AH3500" t="s">
        <v>67</v>
      </c>
      <c r="AI3500" t="s">
        <v>67</v>
      </c>
      <c r="AJ3500" t="s">
        <v>68</v>
      </c>
      <c r="AK3500" t="s">
        <v>67</v>
      </c>
      <c r="AL3500" t="s">
        <v>67</v>
      </c>
      <c r="AM3500" t="s">
        <v>67</v>
      </c>
      <c r="AN3500" t="s">
        <v>67</v>
      </c>
      <c r="AO3500" t="s">
        <v>67</v>
      </c>
      <c r="AP3500" t="s">
        <v>67</v>
      </c>
      <c r="AQ3500" t="s">
        <v>67</v>
      </c>
      <c r="AR3500" t="s">
        <v>68</v>
      </c>
      <c r="AS3500" t="s">
        <v>67</v>
      </c>
      <c r="AT3500" t="s">
        <v>67</v>
      </c>
      <c r="AU3500" t="s">
        <v>67</v>
      </c>
      <c r="AV3500" t="s">
        <v>67</v>
      </c>
      <c r="AW3500" t="s">
        <v>67</v>
      </c>
      <c r="AX3500" t="s">
        <v>67</v>
      </c>
      <c r="AY3500" t="s">
        <v>68</v>
      </c>
      <c r="AZ3500" t="s">
        <v>67</v>
      </c>
      <c r="BA3500" t="s">
        <v>67</v>
      </c>
      <c r="BB3500" t="s">
        <v>67</v>
      </c>
      <c r="BC3500">
        <v>1.2992072859999999</v>
      </c>
      <c r="BE3500" t="str">
        <f t="shared" si="54"/>
        <v>PEU RENTABLE</v>
      </c>
    </row>
    <row r="3501" spans="1:57" x14ac:dyDescent="0.25">
      <c r="A3501" t="s">
        <v>0</v>
      </c>
      <c r="B3501" t="s">
        <v>12897</v>
      </c>
      <c r="C3501">
        <v>71</v>
      </c>
      <c r="D3501">
        <v>116</v>
      </c>
      <c r="E3501">
        <v>107</v>
      </c>
      <c r="F3501">
        <v>658</v>
      </c>
      <c r="G3501" t="s">
        <v>4532</v>
      </c>
      <c r="H3501">
        <v>893</v>
      </c>
      <c r="I3501">
        <v>14612840</v>
      </c>
      <c r="J3501" t="s">
        <v>6227</v>
      </c>
      <c r="K3501" t="s">
        <v>3519</v>
      </c>
      <c r="L3501" t="s">
        <v>16599</v>
      </c>
      <c r="M3501">
        <v>11191</v>
      </c>
      <c r="N3501">
        <v>3110</v>
      </c>
      <c r="O3501" t="s">
        <v>16600</v>
      </c>
      <c r="P3501">
        <v>1</v>
      </c>
      <c r="Q3501" t="s">
        <v>16601</v>
      </c>
      <c r="R3501" t="s">
        <v>16602</v>
      </c>
      <c r="S3501">
        <v>37</v>
      </c>
      <c r="T3501" t="s">
        <v>64</v>
      </c>
      <c r="U3501" t="s">
        <v>65</v>
      </c>
      <c r="V3501" t="s">
        <v>66</v>
      </c>
      <c r="W3501">
        <v>7000000</v>
      </c>
      <c r="X3501">
        <v>2014</v>
      </c>
      <c r="Y3501">
        <v>664</v>
      </c>
      <c r="Z3501">
        <v>6.9</v>
      </c>
      <c r="AA3501">
        <v>2.2204030549999998</v>
      </c>
      <c r="AB3501">
        <v>0</v>
      </c>
      <c r="AC3501" t="s">
        <v>67</v>
      </c>
      <c r="AD3501" t="s">
        <v>67</v>
      </c>
      <c r="AE3501" t="s">
        <v>67</v>
      </c>
      <c r="AF3501" t="s">
        <v>67</v>
      </c>
      <c r="AG3501" t="s">
        <v>67</v>
      </c>
      <c r="AH3501" t="s">
        <v>67</v>
      </c>
      <c r="AI3501" t="s">
        <v>67</v>
      </c>
      <c r="AJ3501" t="s">
        <v>67</v>
      </c>
      <c r="AK3501" t="s">
        <v>67</v>
      </c>
      <c r="AL3501" t="s">
        <v>67</v>
      </c>
      <c r="AM3501" t="s">
        <v>67</v>
      </c>
      <c r="AN3501" t="s">
        <v>67</v>
      </c>
      <c r="AO3501" t="s">
        <v>67</v>
      </c>
      <c r="AP3501" t="s">
        <v>67</v>
      </c>
      <c r="AQ3501" t="s">
        <v>67</v>
      </c>
      <c r="AR3501" t="s">
        <v>67</v>
      </c>
      <c r="AS3501" t="s">
        <v>67</v>
      </c>
      <c r="AT3501" t="s">
        <v>67</v>
      </c>
      <c r="AU3501" t="s">
        <v>68</v>
      </c>
      <c r="AV3501" t="s">
        <v>68</v>
      </c>
      <c r="AW3501" t="s">
        <v>67</v>
      </c>
      <c r="AX3501" t="s">
        <v>67</v>
      </c>
      <c r="AY3501" t="s">
        <v>67</v>
      </c>
      <c r="AZ3501" t="s">
        <v>67</v>
      </c>
      <c r="BA3501" t="s">
        <v>67</v>
      </c>
      <c r="BB3501" t="s">
        <v>67</v>
      </c>
      <c r="BC3501">
        <v>2.0875485710000001</v>
      </c>
      <c r="BE3501" t="str">
        <f t="shared" si="54"/>
        <v>RENTABLE</v>
      </c>
    </row>
    <row r="3502" spans="1:57" x14ac:dyDescent="0.25">
      <c r="A3502" t="s">
        <v>0</v>
      </c>
      <c r="B3502" t="s">
        <v>16603</v>
      </c>
      <c r="C3502">
        <v>281</v>
      </c>
      <c r="D3502">
        <v>99</v>
      </c>
      <c r="E3502">
        <v>192</v>
      </c>
      <c r="F3502">
        <v>292</v>
      </c>
      <c r="G3502" t="s">
        <v>16604</v>
      </c>
      <c r="H3502">
        <v>14000</v>
      </c>
      <c r="I3502">
        <v>9166863</v>
      </c>
      <c r="J3502" t="s">
        <v>245</v>
      </c>
      <c r="K3502" t="s">
        <v>466</v>
      </c>
      <c r="L3502" t="s">
        <v>16605</v>
      </c>
      <c r="M3502">
        <v>83182</v>
      </c>
      <c r="N3502">
        <v>14816</v>
      </c>
      <c r="O3502" t="s">
        <v>16081</v>
      </c>
      <c r="P3502">
        <v>2</v>
      </c>
      <c r="Q3502" t="s">
        <v>16606</v>
      </c>
      <c r="R3502" t="s">
        <v>16607</v>
      </c>
      <c r="S3502">
        <v>247</v>
      </c>
      <c r="T3502" t="s">
        <v>64</v>
      </c>
      <c r="U3502" t="s">
        <v>65</v>
      </c>
      <c r="V3502" t="s">
        <v>615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  <c r="AC3502" t="s">
        <v>67</v>
      </c>
      <c r="AD3502" t="s">
        <v>67</v>
      </c>
      <c r="AE3502" t="s">
        <v>67</v>
      </c>
      <c r="AF3502" t="s">
        <v>67</v>
      </c>
      <c r="AG3502" t="s">
        <v>67</v>
      </c>
      <c r="AH3502" t="s">
        <v>67</v>
      </c>
      <c r="AI3502" t="s">
        <v>67</v>
      </c>
      <c r="AJ3502" t="s">
        <v>67</v>
      </c>
      <c r="AK3502" t="s">
        <v>67</v>
      </c>
      <c r="AL3502" t="s">
        <v>67</v>
      </c>
      <c r="AM3502" t="s">
        <v>67</v>
      </c>
      <c r="AN3502" t="s">
        <v>67</v>
      </c>
      <c r="AO3502" t="s">
        <v>67</v>
      </c>
      <c r="AP3502" t="s">
        <v>67</v>
      </c>
      <c r="AQ3502" t="s">
        <v>67</v>
      </c>
      <c r="AR3502" t="s">
        <v>67</v>
      </c>
      <c r="AS3502" t="s">
        <v>68</v>
      </c>
      <c r="AT3502" t="s">
        <v>67</v>
      </c>
      <c r="AU3502" t="s">
        <v>68</v>
      </c>
      <c r="AV3502" t="s">
        <v>67</v>
      </c>
      <c r="AW3502" t="s">
        <v>67</v>
      </c>
      <c r="AX3502" t="s">
        <v>67</v>
      </c>
      <c r="AY3502" t="s">
        <v>67</v>
      </c>
      <c r="AZ3502" t="s">
        <v>67</v>
      </c>
      <c r="BA3502" t="s">
        <v>67</v>
      </c>
      <c r="BB3502" t="s">
        <v>67</v>
      </c>
      <c r="BC3502">
        <v>1.309551857</v>
      </c>
      <c r="BE3502" t="str">
        <f t="shared" si="54"/>
        <v>PEU RENTABLE</v>
      </c>
    </row>
    <row r="3503" spans="1:57" x14ac:dyDescent="0.25">
      <c r="A3503" t="s">
        <v>0</v>
      </c>
      <c r="B3503" t="s">
        <v>517</v>
      </c>
      <c r="C3503">
        <v>114</v>
      </c>
      <c r="D3503">
        <v>164</v>
      </c>
      <c r="E3503">
        <v>17000</v>
      </c>
      <c r="F3503">
        <v>159</v>
      </c>
      <c r="G3503" t="s">
        <v>16608</v>
      </c>
      <c r="H3503">
        <v>883</v>
      </c>
      <c r="I3503">
        <v>8373585</v>
      </c>
      <c r="J3503" t="s">
        <v>3438</v>
      </c>
      <c r="K3503" t="s">
        <v>7201</v>
      </c>
      <c r="L3503" t="s">
        <v>16609</v>
      </c>
      <c r="M3503">
        <v>39680</v>
      </c>
      <c r="N3503">
        <v>1934</v>
      </c>
      <c r="O3503" t="s">
        <v>8004</v>
      </c>
      <c r="P3503">
        <v>0</v>
      </c>
      <c r="Q3503" t="s">
        <v>16610</v>
      </c>
      <c r="R3503" t="s">
        <v>16611</v>
      </c>
      <c r="S3503">
        <v>308</v>
      </c>
      <c r="T3503" t="s">
        <v>64</v>
      </c>
      <c r="U3503" t="s">
        <v>65</v>
      </c>
      <c r="V3503" t="s">
        <v>615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  <c r="AC3503" t="s">
        <v>67</v>
      </c>
      <c r="AD3503" t="s">
        <v>67</v>
      </c>
      <c r="AE3503" t="s">
        <v>67</v>
      </c>
      <c r="AF3503" t="s">
        <v>67</v>
      </c>
      <c r="AG3503" t="s">
        <v>67</v>
      </c>
      <c r="AH3503" t="s">
        <v>67</v>
      </c>
      <c r="AI3503" t="s">
        <v>67</v>
      </c>
      <c r="AJ3503" t="s">
        <v>67</v>
      </c>
      <c r="AK3503" t="s">
        <v>67</v>
      </c>
      <c r="AL3503" t="s">
        <v>67</v>
      </c>
      <c r="AM3503" t="s">
        <v>67</v>
      </c>
      <c r="AN3503" t="s">
        <v>67</v>
      </c>
      <c r="AO3503" t="s">
        <v>67</v>
      </c>
      <c r="AP3503" t="s">
        <v>67</v>
      </c>
      <c r="AQ3503" t="s">
        <v>67</v>
      </c>
      <c r="AR3503" t="s">
        <v>67</v>
      </c>
      <c r="AS3503" t="s">
        <v>67</v>
      </c>
      <c r="AT3503" t="s">
        <v>67</v>
      </c>
      <c r="AU3503" t="s">
        <v>68</v>
      </c>
      <c r="AV3503" t="s">
        <v>67</v>
      </c>
      <c r="AW3503" t="s">
        <v>67</v>
      </c>
      <c r="AX3503" t="s">
        <v>67</v>
      </c>
      <c r="AY3503" t="s">
        <v>67</v>
      </c>
      <c r="AZ3503" t="s">
        <v>67</v>
      </c>
      <c r="BA3503" t="s">
        <v>67</v>
      </c>
      <c r="BB3503" t="s">
        <v>67</v>
      </c>
      <c r="BC3503">
        <v>1.196226429</v>
      </c>
      <c r="BE3503" t="str">
        <f t="shared" si="54"/>
        <v>PEU RENTABLE</v>
      </c>
    </row>
    <row r="3504" spans="1:57" x14ac:dyDescent="0.25">
      <c r="A3504" t="s">
        <v>0</v>
      </c>
      <c r="B3504" t="s">
        <v>16219</v>
      </c>
      <c r="C3504">
        <v>72</v>
      </c>
      <c r="D3504">
        <v>96</v>
      </c>
      <c r="E3504">
        <v>30</v>
      </c>
      <c r="F3504">
        <v>407</v>
      </c>
      <c r="G3504" t="s">
        <v>16612</v>
      </c>
      <c r="H3504">
        <v>761</v>
      </c>
      <c r="I3504">
        <v>7292175</v>
      </c>
      <c r="J3504" t="s">
        <v>1444</v>
      </c>
      <c r="K3504" t="s">
        <v>16613</v>
      </c>
      <c r="L3504" t="s">
        <v>16614</v>
      </c>
      <c r="M3504">
        <v>7736</v>
      </c>
      <c r="N3504">
        <v>2018</v>
      </c>
      <c r="O3504" t="s">
        <v>10043</v>
      </c>
      <c r="P3504">
        <v>3</v>
      </c>
      <c r="Q3504" t="s">
        <v>16615</v>
      </c>
      <c r="R3504" t="s">
        <v>16616</v>
      </c>
      <c r="S3504">
        <v>100</v>
      </c>
      <c r="T3504" t="s">
        <v>64</v>
      </c>
      <c r="U3504" t="s">
        <v>65</v>
      </c>
      <c r="V3504" t="s">
        <v>615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  <c r="AC3504" t="s">
        <v>67</v>
      </c>
      <c r="AD3504" t="s">
        <v>67</v>
      </c>
      <c r="AE3504" t="s">
        <v>67</v>
      </c>
      <c r="AF3504" t="s">
        <v>67</v>
      </c>
      <c r="AG3504" t="s">
        <v>67</v>
      </c>
      <c r="AH3504" t="s">
        <v>67</v>
      </c>
      <c r="AI3504" t="s">
        <v>67</v>
      </c>
      <c r="AJ3504" t="s">
        <v>67</v>
      </c>
      <c r="AK3504" t="s">
        <v>67</v>
      </c>
      <c r="AL3504" t="s">
        <v>67</v>
      </c>
      <c r="AM3504" t="s">
        <v>68</v>
      </c>
      <c r="AN3504" t="s">
        <v>67</v>
      </c>
      <c r="AO3504" t="s">
        <v>67</v>
      </c>
      <c r="AP3504" t="s">
        <v>67</v>
      </c>
      <c r="AQ3504" t="s">
        <v>67</v>
      </c>
      <c r="AR3504" t="s">
        <v>67</v>
      </c>
      <c r="AS3504" t="s">
        <v>68</v>
      </c>
      <c r="AT3504" t="s">
        <v>67</v>
      </c>
      <c r="AU3504" t="s">
        <v>68</v>
      </c>
      <c r="AV3504" t="s">
        <v>67</v>
      </c>
      <c r="AW3504" t="s">
        <v>67</v>
      </c>
      <c r="AX3504" t="s">
        <v>67</v>
      </c>
      <c r="AY3504" t="s">
        <v>67</v>
      </c>
      <c r="AZ3504" t="s">
        <v>67</v>
      </c>
      <c r="BA3504" t="s">
        <v>67</v>
      </c>
      <c r="BB3504" t="s">
        <v>67</v>
      </c>
      <c r="BC3504">
        <v>1.0417392860000001</v>
      </c>
      <c r="BE3504" t="str">
        <f t="shared" si="54"/>
        <v>PEU RENTABLE</v>
      </c>
    </row>
    <row r="3505" spans="1:57" x14ac:dyDescent="0.25">
      <c r="A3505" t="s">
        <v>0</v>
      </c>
      <c r="B3505" t="s">
        <v>15484</v>
      </c>
      <c r="C3505">
        <v>119</v>
      </c>
      <c r="D3505">
        <v>122</v>
      </c>
      <c r="E3505">
        <v>98</v>
      </c>
      <c r="F3505">
        <v>397</v>
      </c>
      <c r="G3505" t="s">
        <v>3866</v>
      </c>
      <c r="H3505">
        <v>729</v>
      </c>
      <c r="I3505">
        <v>6601079</v>
      </c>
      <c r="J3505" t="s">
        <v>3493</v>
      </c>
      <c r="K3505" t="s">
        <v>3546</v>
      </c>
      <c r="L3505" t="s">
        <v>16617</v>
      </c>
      <c r="M3505">
        <v>17436</v>
      </c>
      <c r="N3505">
        <v>2321</v>
      </c>
      <c r="O3505" t="s">
        <v>16618</v>
      </c>
      <c r="P3505">
        <v>1</v>
      </c>
      <c r="Q3505" t="s">
        <v>16619</v>
      </c>
      <c r="R3505" t="s">
        <v>16620</v>
      </c>
      <c r="S3505">
        <v>276</v>
      </c>
      <c r="T3505" t="s">
        <v>64</v>
      </c>
      <c r="U3505" t="s">
        <v>87</v>
      </c>
      <c r="V3505" t="s">
        <v>66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  <c r="AC3505" t="s">
        <v>67</v>
      </c>
      <c r="AD3505" t="s">
        <v>67</v>
      </c>
      <c r="AE3505" t="s">
        <v>67</v>
      </c>
      <c r="AF3505" t="s">
        <v>67</v>
      </c>
      <c r="AG3505" t="s">
        <v>67</v>
      </c>
      <c r="AH3505" t="s">
        <v>67</v>
      </c>
      <c r="AI3505" t="s">
        <v>67</v>
      </c>
      <c r="AJ3505" t="s">
        <v>67</v>
      </c>
      <c r="AK3505" t="s">
        <v>67</v>
      </c>
      <c r="AL3505" t="s">
        <v>67</v>
      </c>
      <c r="AM3505" t="s">
        <v>68</v>
      </c>
      <c r="AN3505" t="s">
        <v>67</v>
      </c>
      <c r="AO3505" t="s">
        <v>68</v>
      </c>
      <c r="AP3505" t="s">
        <v>67</v>
      </c>
      <c r="AQ3505" t="s">
        <v>67</v>
      </c>
      <c r="AR3505" t="s">
        <v>67</v>
      </c>
      <c r="AS3505" t="s">
        <v>68</v>
      </c>
      <c r="AT3505" t="s">
        <v>67</v>
      </c>
      <c r="AU3505" t="s">
        <v>68</v>
      </c>
      <c r="AV3505" t="s">
        <v>68</v>
      </c>
      <c r="AW3505" t="s">
        <v>67</v>
      </c>
      <c r="AX3505" t="s">
        <v>67</v>
      </c>
      <c r="AY3505" t="s">
        <v>67</v>
      </c>
      <c r="AZ3505" t="s">
        <v>67</v>
      </c>
      <c r="BA3505" t="s">
        <v>67</v>
      </c>
      <c r="BB3505" t="s">
        <v>67</v>
      </c>
      <c r="BC3505">
        <v>0.94301128599999995</v>
      </c>
      <c r="BE3505" t="str">
        <f t="shared" si="54"/>
        <v>PEU RENTABLE</v>
      </c>
    </row>
    <row r="3506" spans="1:57" x14ac:dyDescent="0.25">
      <c r="A3506" t="s">
        <v>0</v>
      </c>
      <c r="B3506" t="s">
        <v>1228</v>
      </c>
      <c r="C3506">
        <v>74</v>
      </c>
      <c r="D3506">
        <v>94</v>
      </c>
      <c r="E3506">
        <v>176</v>
      </c>
      <c r="F3506">
        <v>46</v>
      </c>
      <c r="G3506" t="s">
        <v>15817</v>
      </c>
      <c r="H3506">
        <v>116</v>
      </c>
      <c r="I3506">
        <v>6165429</v>
      </c>
      <c r="J3506" t="s">
        <v>16621</v>
      </c>
      <c r="K3506" t="s">
        <v>16622</v>
      </c>
      <c r="L3506" t="s">
        <v>16623</v>
      </c>
      <c r="M3506">
        <v>23486</v>
      </c>
      <c r="N3506">
        <v>312</v>
      </c>
      <c r="O3506" t="s">
        <v>16624</v>
      </c>
      <c r="P3506">
        <v>1</v>
      </c>
      <c r="Q3506" t="s">
        <v>16625</v>
      </c>
      <c r="R3506" t="s">
        <v>16626</v>
      </c>
      <c r="S3506">
        <v>249</v>
      </c>
      <c r="T3506" t="s">
        <v>2250</v>
      </c>
      <c r="U3506" t="s">
        <v>401</v>
      </c>
      <c r="V3506" t="s">
        <v>126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  <c r="AC3506" t="s">
        <v>67</v>
      </c>
      <c r="AD3506" t="s">
        <v>67</v>
      </c>
      <c r="AE3506" t="s">
        <v>67</v>
      </c>
      <c r="AF3506" t="s">
        <v>68</v>
      </c>
      <c r="AG3506" t="s">
        <v>67</v>
      </c>
      <c r="AH3506" t="s">
        <v>67</v>
      </c>
      <c r="AI3506" t="s">
        <v>67</v>
      </c>
      <c r="AJ3506" t="s">
        <v>67</v>
      </c>
      <c r="AK3506" t="s">
        <v>67</v>
      </c>
      <c r="AL3506" t="s">
        <v>68</v>
      </c>
      <c r="AM3506" t="s">
        <v>67</v>
      </c>
      <c r="AN3506" t="s">
        <v>67</v>
      </c>
      <c r="AO3506" t="s">
        <v>67</v>
      </c>
      <c r="AP3506" t="s">
        <v>67</v>
      </c>
      <c r="AQ3506" t="s">
        <v>68</v>
      </c>
      <c r="AR3506" t="s">
        <v>67</v>
      </c>
      <c r="AS3506" t="s">
        <v>67</v>
      </c>
      <c r="AT3506" t="s">
        <v>67</v>
      </c>
      <c r="AU3506" t="s">
        <v>68</v>
      </c>
      <c r="AV3506" t="s">
        <v>67</v>
      </c>
      <c r="AW3506" t="s">
        <v>67</v>
      </c>
      <c r="AX3506" t="s">
        <v>67</v>
      </c>
      <c r="AY3506" t="s">
        <v>67</v>
      </c>
      <c r="AZ3506" t="s">
        <v>67</v>
      </c>
      <c r="BA3506" t="s">
        <v>67</v>
      </c>
      <c r="BB3506" t="s">
        <v>67</v>
      </c>
      <c r="BC3506">
        <v>1.0275715000000001</v>
      </c>
      <c r="BE3506" t="str">
        <f t="shared" si="54"/>
        <v>PEU RENTABLE</v>
      </c>
    </row>
    <row r="3507" spans="1:57" x14ac:dyDescent="0.25">
      <c r="A3507" t="s">
        <v>0</v>
      </c>
      <c r="B3507" t="s">
        <v>9796</v>
      </c>
      <c r="C3507">
        <v>25</v>
      </c>
      <c r="D3507">
        <v>93</v>
      </c>
      <c r="E3507">
        <v>70</v>
      </c>
      <c r="F3507">
        <v>442</v>
      </c>
      <c r="G3507" t="s">
        <v>5255</v>
      </c>
      <c r="H3507">
        <v>692</v>
      </c>
      <c r="I3507">
        <v>5694308</v>
      </c>
      <c r="J3507" t="s">
        <v>3942</v>
      </c>
      <c r="K3507" t="s">
        <v>1684</v>
      </c>
      <c r="L3507" t="s">
        <v>16627</v>
      </c>
      <c r="M3507">
        <v>13815</v>
      </c>
      <c r="N3507">
        <v>3128</v>
      </c>
      <c r="O3507" t="s">
        <v>16628</v>
      </c>
      <c r="P3507">
        <v>0</v>
      </c>
      <c r="Q3507" t="s">
        <v>16629</v>
      </c>
      <c r="R3507" t="s">
        <v>16630</v>
      </c>
      <c r="S3507">
        <v>46</v>
      </c>
      <c r="T3507" t="s">
        <v>64</v>
      </c>
      <c r="U3507" t="s">
        <v>65</v>
      </c>
      <c r="V3507" t="s">
        <v>66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  <c r="AC3507" t="s">
        <v>67</v>
      </c>
      <c r="AD3507" t="s">
        <v>67</v>
      </c>
      <c r="AE3507" t="s">
        <v>67</v>
      </c>
      <c r="AF3507" t="s">
        <v>67</v>
      </c>
      <c r="AG3507" t="s">
        <v>67</v>
      </c>
      <c r="AH3507" t="s">
        <v>67</v>
      </c>
      <c r="AI3507" t="s">
        <v>68</v>
      </c>
      <c r="AJ3507" t="s">
        <v>67</v>
      </c>
      <c r="AK3507" t="s">
        <v>67</v>
      </c>
      <c r="AL3507" t="s">
        <v>67</v>
      </c>
      <c r="AM3507" t="s">
        <v>68</v>
      </c>
      <c r="AN3507" t="s">
        <v>67</v>
      </c>
      <c r="AO3507" t="s">
        <v>67</v>
      </c>
      <c r="AP3507" t="s">
        <v>67</v>
      </c>
      <c r="AQ3507" t="s">
        <v>67</v>
      </c>
      <c r="AR3507" t="s">
        <v>67</v>
      </c>
      <c r="AS3507" t="s">
        <v>67</v>
      </c>
      <c r="AT3507" t="s">
        <v>67</v>
      </c>
      <c r="AU3507" t="s">
        <v>67</v>
      </c>
      <c r="AV3507" t="s">
        <v>67</v>
      </c>
      <c r="AW3507" t="s">
        <v>67</v>
      </c>
      <c r="AX3507" t="s">
        <v>67</v>
      </c>
      <c r="AY3507" t="s">
        <v>67</v>
      </c>
      <c r="AZ3507" t="s">
        <v>67</v>
      </c>
      <c r="BA3507" t="s">
        <v>67</v>
      </c>
      <c r="BB3507" t="s">
        <v>67</v>
      </c>
      <c r="BC3507">
        <v>0.81347257100000003</v>
      </c>
      <c r="BE3507" t="str">
        <f t="shared" si="54"/>
        <v>PEU RENTABLE</v>
      </c>
    </row>
    <row r="3508" spans="1:57" x14ac:dyDescent="0.25">
      <c r="A3508" t="s">
        <v>0</v>
      </c>
      <c r="B3508" t="s">
        <v>16631</v>
      </c>
      <c r="C3508">
        <v>39</v>
      </c>
      <c r="D3508">
        <v>96</v>
      </c>
      <c r="E3508">
        <v>6</v>
      </c>
      <c r="F3508">
        <v>38</v>
      </c>
      <c r="G3508" t="s">
        <v>2265</v>
      </c>
      <c r="H3508">
        <v>206</v>
      </c>
      <c r="I3508">
        <v>5430822</v>
      </c>
      <c r="J3508" t="s">
        <v>16632</v>
      </c>
      <c r="K3508" t="s">
        <v>16633</v>
      </c>
      <c r="L3508" t="s">
        <v>16634</v>
      </c>
      <c r="M3508">
        <v>8391</v>
      </c>
      <c r="N3508">
        <v>493</v>
      </c>
      <c r="O3508" t="s">
        <v>16635</v>
      </c>
      <c r="P3508">
        <v>0</v>
      </c>
      <c r="Q3508" t="s">
        <v>16636</v>
      </c>
      <c r="R3508" t="s">
        <v>16637</v>
      </c>
      <c r="S3508">
        <v>75</v>
      </c>
      <c r="T3508" t="s">
        <v>64</v>
      </c>
      <c r="U3508" t="s">
        <v>87</v>
      </c>
      <c r="V3508" t="s">
        <v>615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  <c r="AC3508" t="s">
        <v>67</v>
      </c>
      <c r="AD3508" t="s">
        <v>68</v>
      </c>
      <c r="AE3508" t="s">
        <v>67</v>
      </c>
      <c r="AF3508" t="s">
        <v>67</v>
      </c>
      <c r="AG3508" t="s">
        <v>67</v>
      </c>
      <c r="AH3508" t="s">
        <v>67</v>
      </c>
      <c r="AI3508" t="s">
        <v>67</v>
      </c>
      <c r="AJ3508" t="s">
        <v>68</v>
      </c>
      <c r="AK3508" t="s">
        <v>67</v>
      </c>
      <c r="AL3508" t="s">
        <v>67</v>
      </c>
      <c r="AM3508" t="s">
        <v>67</v>
      </c>
      <c r="AN3508" t="s">
        <v>67</v>
      </c>
      <c r="AO3508" t="s">
        <v>67</v>
      </c>
      <c r="AP3508" t="s">
        <v>67</v>
      </c>
      <c r="AQ3508" t="s">
        <v>67</v>
      </c>
      <c r="AR3508" t="s">
        <v>68</v>
      </c>
      <c r="AS3508" t="s">
        <v>67</v>
      </c>
      <c r="AT3508" t="s">
        <v>68</v>
      </c>
      <c r="AU3508" t="s">
        <v>67</v>
      </c>
      <c r="AV3508" t="s">
        <v>67</v>
      </c>
      <c r="AW3508" t="s">
        <v>67</v>
      </c>
      <c r="AX3508" t="s">
        <v>68</v>
      </c>
      <c r="AY3508" t="s">
        <v>67</v>
      </c>
      <c r="AZ3508" t="s">
        <v>67</v>
      </c>
      <c r="BA3508" t="s">
        <v>67</v>
      </c>
      <c r="BB3508" t="s">
        <v>67</v>
      </c>
      <c r="BC3508">
        <v>0.77583171399999995</v>
      </c>
      <c r="BE3508" t="str">
        <f t="shared" si="54"/>
        <v>PEU RENTABLE</v>
      </c>
    </row>
    <row r="3509" spans="1:57" x14ac:dyDescent="0.25">
      <c r="A3509" t="s">
        <v>0</v>
      </c>
      <c r="B3509" t="s">
        <v>96</v>
      </c>
      <c r="C3509">
        <v>27</v>
      </c>
      <c r="D3509">
        <v>60</v>
      </c>
      <c r="E3509">
        <v>686.50921240000002</v>
      </c>
      <c r="F3509">
        <v>346</v>
      </c>
      <c r="G3509" t="s">
        <v>4249</v>
      </c>
      <c r="H3509">
        <v>787</v>
      </c>
      <c r="I3509">
        <v>48468407.530000001</v>
      </c>
      <c r="J3509" t="s">
        <v>494</v>
      </c>
      <c r="K3509" t="s">
        <v>11822</v>
      </c>
      <c r="L3509" t="s">
        <v>16638</v>
      </c>
      <c r="M3509">
        <v>42402</v>
      </c>
      <c r="N3509">
        <v>2352</v>
      </c>
      <c r="O3509" t="s">
        <v>1317</v>
      </c>
      <c r="P3509">
        <v>1</v>
      </c>
      <c r="Q3509" t="s">
        <v>16639</v>
      </c>
      <c r="R3509" t="s">
        <v>16640</v>
      </c>
      <c r="S3509">
        <v>83</v>
      </c>
      <c r="T3509" t="s">
        <v>64</v>
      </c>
      <c r="U3509" t="s">
        <v>65</v>
      </c>
      <c r="V3509" t="s">
        <v>96</v>
      </c>
      <c r="W3509">
        <v>39752620.439999998</v>
      </c>
      <c r="X3509">
        <v>2002.470517</v>
      </c>
      <c r="Y3509">
        <v>485</v>
      </c>
      <c r="Z3509">
        <v>7.7</v>
      </c>
      <c r="AA3509">
        <v>16</v>
      </c>
      <c r="AB3509">
        <v>0</v>
      </c>
      <c r="AC3509" t="s">
        <v>67</v>
      </c>
      <c r="AD3509" t="s">
        <v>68</v>
      </c>
      <c r="AE3509" t="s">
        <v>67</v>
      </c>
      <c r="AF3509" t="s">
        <v>67</v>
      </c>
      <c r="AG3509" t="s">
        <v>67</v>
      </c>
      <c r="AH3509" t="s">
        <v>67</v>
      </c>
      <c r="AI3509" t="s">
        <v>67</v>
      </c>
      <c r="AJ3509" t="s">
        <v>68</v>
      </c>
      <c r="AK3509" t="s">
        <v>67</v>
      </c>
      <c r="AL3509" t="s">
        <v>67</v>
      </c>
      <c r="AM3509" t="s">
        <v>67</v>
      </c>
      <c r="AN3509" t="s">
        <v>67</v>
      </c>
      <c r="AO3509" t="s">
        <v>67</v>
      </c>
      <c r="AP3509" t="s">
        <v>67</v>
      </c>
      <c r="AQ3509" t="s">
        <v>67</v>
      </c>
      <c r="AR3509" t="s">
        <v>67</v>
      </c>
      <c r="AS3509" t="s">
        <v>67</v>
      </c>
      <c r="AT3509" t="s">
        <v>67</v>
      </c>
      <c r="AU3509" t="s">
        <v>68</v>
      </c>
      <c r="AV3509" t="s">
        <v>67</v>
      </c>
      <c r="AW3509" t="s">
        <v>67</v>
      </c>
      <c r="AX3509" t="s">
        <v>68</v>
      </c>
      <c r="AY3509" t="s">
        <v>67</v>
      </c>
      <c r="AZ3509" t="s">
        <v>67</v>
      </c>
      <c r="BA3509" t="s">
        <v>67</v>
      </c>
      <c r="BB3509" t="s">
        <v>67</v>
      </c>
      <c r="BC3509">
        <v>6.253747282</v>
      </c>
      <c r="BE3509" t="str">
        <f t="shared" si="54"/>
        <v>TRES RENTABLE</v>
      </c>
    </row>
    <row r="3510" spans="1:57" x14ac:dyDescent="0.25">
      <c r="A3510" t="s">
        <v>0</v>
      </c>
      <c r="B3510" t="s">
        <v>16641</v>
      </c>
      <c r="C3510">
        <v>27</v>
      </c>
      <c r="D3510">
        <v>113</v>
      </c>
      <c r="E3510">
        <v>7</v>
      </c>
      <c r="F3510">
        <v>35</v>
      </c>
      <c r="G3510" t="s">
        <v>16642</v>
      </c>
      <c r="H3510">
        <v>11000</v>
      </c>
      <c r="I3510">
        <v>4720371</v>
      </c>
      <c r="J3510" t="s">
        <v>11091</v>
      </c>
      <c r="K3510" t="s">
        <v>288</v>
      </c>
      <c r="L3510" t="s">
        <v>16643</v>
      </c>
      <c r="M3510">
        <v>3203</v>
      </c>
      <c r="N3510">
        <v>11116</v>
      </c>
      <c r="O3510" t="s">
        <v>16644</v>
      </c>
      <c r="P3510">
        <v>2</v>
      </c>
      <c r="Q3510" t="s">
        <v>16645</v>
      </c>
      <c r="R3510" t="s">
        <v>16646</v>
      </c>
      <c r="S3510">
        <v>85</v>
      </c>
      <c r="T3510" t="s">
        <v>64</v>
      </c>
      <c r="U3510" t="s">
        <v>65</v>
      </c>
      <c r="V3510" t="s">
        <v>126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  <c r="AC3510" t="s">
        <v>67</v>
      </c>
      <c r="AD3510" t="s">
        <v>67</v>
      </c>
      <c r="AE3510" t="s">
        <v>67</v>
      </c>
      <c r="AF3510" t="s">
        <v>67</v>
      </c>
      <c r="AG3510" t="s">
        <v>67</v>
      </c>
      <c r="AH3510" t="s">
        <v>67</v>
      </c>
      <c r="AI3510" t="s">
        <v>67</v>
      </c>
      <c r="AJ3510" t="s">
        <v>67</v>
      </c>
      <c r="AK3510" t="s">
        <v>67</v>
      </c>
      <c r="AL3510" t="s">
        <v>68</v>
      </c>
      <c r="AM3510" t="s">
        <v>67</v>
      </c>
      <c r="AN3510" t="s">
        <v>67</v>
      </c>
      <c r="AO3510" t="s">
        <v>67</v>
      </c>
      <c r="AP3510" t="s">
        <v>67</v>
      </c>
      <c r="AQ3510" t="s">
        <v>68</v>
      </c>
      <c r="AR3510" t="s">
        <v>67</v>
      </c>
      <c r="AS3510" t="s">
        <v>67</v>
      </c>
      <c r="AT3510" t="s">
        <v>67</v>
      </c>
      <c r="AU3510" t="s">
        <v>68</v>
      </c>
      <c r="AV3510" t="s">
        <v>67</v>
      </c>
      <c r="AW3510" t="s">
        <v>67</v>
      </c>
      <c r="AX3510" t="s">
        <v>67</v>
      </c>
      <c r="AY3510" t="s">
        <v>67</v>
      </c>
      <c r="AZ3510" t="s">
        <v>67</v>
      </c>
      <c r="BA3510" t="s">
        <v>67</v>
      </c>
      <c r="BB3510" t="s">
        <v>67</v>
      </c>
      <c r="BC3510">
        <v>0.67433871400000001</v>
      </c>
      <c r="BE3510" t="str">
        <f t="shared" si="54"/>
        <v>PEU RENTABLE</v>
      </c>
    </row>
    <row r="3511" spans="1:57" x14ac:dyDescent="0.25">
      <c r="A3511" t="s">
        <v>0</v>
      </c>
      <c r="B3511" t="s">
        <v>96</v>
      </c>
      <c r="C3511">
        <v>11</v>
      </c>
      <c r="D3511">
        <v>60</v>
      </c>
      <c r="E3511">
        <v>686.50921240000002</v>
      </c>
      <c r="F3511">
        <v>652</v>
      </c>
      <c r="G3511" t="s">
        <v>4583</v>
      </c>
      <c r="H3511">
        <v>10000</v>
      </c>
      <c r="I3511">
        <v>48468407.530000001</v>
      </c>
      <c r="J3511" t="s">
        <v>1082</v>
      </c>
      <c r="K3511" t="s">
        <v>13406</v>
      </c>
      <c r="L3511" t="s">
        <v>16647</v>
      </c>
      <c r="M3511">
        <v>25329</v>
      </c>
      <c r="N3511">
        <v>12051</v>
      </c>
      <c r="O3511" t="s">
        <v>8294</v>
      </c>
      <c r="P3511">
        <v>1</v>
      </c>
      <c r="Q3511" t="s">
        <v>16648</v>
      </c>
      <c r="R3511" t="s">
        <v>16649</v>
      </c>
      <c r="S3511">
        <v>160</v>
      </c>
      <c r="T3511" t="s">
        <v>64</v>
      </c>
      <c r="U3511" t="s">
        <v>65</v>
      </c>
      <c r="V3511" t="s">
        <v>1156</v>
      </c>
      <c r="W3511">
        <v>39752620.439999998</v>
      </c>
      <c r="X3511">
        <v>2002.470517</v>
      </c>
      <c r="Y3511">
        <v>794</v>
      </c>
      <c r="Z3511">
        <v>7.4</v>
      </c>
      <c r="AA3511">
        <v>1.33</v>
      </c>
      <c r="AB3511">
        <v>0</v>
      </c>
      <c r="AC3511" t="s">
        <v>67</v>
      </c>
      <c r="AD3511" t="s">
        <v>68</v>
      </c>
      <c r="AE3511" t="s">
        <v>67</v>
      </c>
      <c r="AF3511" t="s">
        <v>67</v>
      </c>
      <c r="AG3511" t="s">
        <v>67</v>
      </c>
      <c r="AH3511" t="s">
        <v>67</v>
      </c>
      <c r="AI3511" t="s">
        <v>67</v>
      </c>
      <c r="AJ3511" t="s">
        <v>67</v>
      </c>
      <c r="AK3511" t="s">
        <v>67</v>
      </c>
      <c r="AL3511" t="s">
        <v>67</v>
      </c>
      <c r="AM3511" t="s">
        <v>67</v>
      </c>
      <c r="AN3511" t="s">
        <v>68</v>
      </c>
      <c r="AO3511" t="s">
        <v>67</v>
      </c>
      <c r="AP3511" t="s">
        <v>67</v>
      </c>
      <c r="AQ3511" t="s">
        <v>67</v>
      </c>
      <c r="AR3511" t="s">
        <v>67</v>
      </c>
      <c r="AS3511" t="s">
        <v>67</v>
      </c>
      <c r="AT3511" t="s">
        <v>68</v>
      </c>
      <c r="AU3511" t="s">
        <v>68</v>
      </c>
      <c r="AV3511" t="s">
        <v>67</v>
      </c>
      <c r="AW3511" t="s">
        <v>67</v>
      </c>
      <c r="AX3511" t="s">
        <v>67</v>
      </c>
      <c r="AY3511" t="s">
        <v>67</v>
      </c>
      <c r="AZ3511" t="s">
        <v>67</v>
      </c>
      <c r="BA3511" t="s">
        <v>67</v>
      </c>
      <c r="BB3511" t="s">
        <v>67</v>
      </c>
      <c r="BC3511">
        <v>6.253747282</v>
      </c>
      <c r="BE3511" t="str">
        <f t="shared" si="54"/>
        <v>TRES RENTABLE</v>
      </c>
    </row>
    <row r="3512" spans="1:57" x14ac:dyDescent="0.25">
      <c r="A3512" t="s">
        <v>0</v>
      </c>
      <c r="B3512" t="s">
        <v>15602</v>
      </c>
      <c r="C3512">
        <v>29</v>
      </c>
      <c r="D3512">
        <v>192</v>
      </c>
      <c r="E3512">
        <v>147</v>
      </c>
      <c r="F3512">
        <v>397</v>
      </c>
      <c r="G3512" t="s">
        <v>14726</v>
      </c>
      <c r="H3512">
        <v>8000</v>
      </c>
      <c r="I3512">
        <v>2921738</v>
      </c>
      <c r="J3512" t="s">
        <v>2879</v>
      </c>
      <c r="K3512" t="s">
        <v>14724</v>
      </c>
      <c r="L3512" t="s">
        <v>16650</v>
      </c>
      <c r="M3512">
        <v>34449</v>
      </c>
      <c r="N3512">
        <v>9984</v>
      </c>
      <c r="O3512" t="s">
        <v>16618</v>
      </c>
      <c r="P3512">
        <v>0</v>
      </c>
      <c r="Q3512" t="s">
        <v>16651</v>
      </c>
      <c r="R3512" t="s">
        <v>16652</v>
      </c>
      <c r="S3512">
        <v>119</v>
      </c>
      <c r="T3512" t="s">
        <v>5639</v>
      </c>
      <c r="U3512" t="s">
        <v>5640</v>
      </c>
      <c r="V3512" t="s">
        <v>96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  <c r="AC3512" t="s">
        <v>67</v>
      </c>
      <c r="AD3512" t="s">
        <v>67</v>
      </c>
      <c r="AE3512" t="s">
        <v>67</v>
      </c>
      <c r="AF3512" t="s">
        <v>67</v>
      </c>
      <c r="AG3512" t="s">
        <v>67</v>
      </c>
      <c r="AH3512" t="s">
        <v>67</v>
      </c>
      <c r="AI3512" t="s">
        <v>67</v>
      </c>
      <c r="AJ3512" t="s">
        <v>67</v>
      </c>
      <c r="AK3512" t="s">
        <v>67</v>
      </c>
      <c r="AL3512" t="s">
        <v>67</v>
      </c>
      <c r="AM3512" t="s">
        <v>67</v>
      </c>
      <c r="AN3512" t="s">
        <v>67</v>
      </c>
      <c r="AO3512" t="s">
        <v>68</v>
      </c>
      <c r="AP3512" t="s">
        <v>67</v>
      </c>
      <c r="AQ3512" t="s">
        <v>67</v>
      </c>
      <c r="AR3512" t="s">
        <v>67</v>
      </c>
      <c r="AS3512" t="s">
        <v>68</v>
      </c>
      <c r="AT3512" t="s">
        <v>67</v>
      </c>
      <c r="AU3512" t="s">
        <v>68</v>
      </c>
      <c r="AV3512" t="s">
        <v>68</v>
      </c>
      <c r="AW3512" t="s">
        <v>67</v>
      </c>
      <c r="AX3512" t="s">
        <v>67</v>
      </c>
      <c r="AY3512" t="s">
        <v>67</v>
      </c>
      <c r="AZ3512" t="s">
        <v>67</v>
      </c>
      <c r="BA3512" t="s">
        <v>67</v>
      </c>
      <c r="BB3512" t="s">
        <v>67</v>
      </c>
      <c r="BC3512">
        <v>0.41739114300000002</v>
      </c>
      <c r="BE3512" t="str">
        <f t="shared" si="54"/>
        <v>PAS RENTABLE</v>
      </c>
    </row>
    <row r="3513" spans="1:57" x14ac:dyDescent="0.25">
      <c r="A3513" t="s">
        <v>0</v>
      </c>
      <c r="B3513" t="s">
        <v>1951</v>
      </c>
      <c r="C3513">
        <v>158</v>
      </c>
      <c r="D3513">
        <v>99</v>
      </c>
      <c r="E3513">
        <v>342</v>
      </c>
      <c r="F3513">
        <v>501</v>
      </c>
      <c r="G3513" t="s">
        <v>16653</v>
      </c>
      <c r="H3513">
        <v>1000</v>
      </c>
      <c r="I3513">
        <v>2344847</v>
      </c>
      <c r="J3513" t="s">
        <v>3823</v>
      </c>
      <c r="K3513" t="s">
        <v>811</v>
      </c>
      <c r="L3513" t="s">
        <v>16654</v>
      </c>
      <c r="M3513">
        <v>18561</v>
      </c>
      <c r="N3513">
        <v>2158</v>
      </c>
      <c r="O3513" t="s">
        <v>2760</v>
      </c>
      <c r="P3513">
        <v>0</v>
      </c>
      <c r="Q3513" t="s">
        <v>16655</v>
      </c>
      <c r="R3513" t="s">
        <v>16656</v>
      </c>
      <c r="S3513">
        <v>119</v>
      </c>
      <c r="T3513" t="s">
        <v>64</v>
      </c>
      <c r="U3513" t="s">
        <v>65</v>
      </c>
      <c r="V3513" t="s">
        <v>615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  <c r="AC3513" t="s">
        <v>67</v>
      </c>
      <c r="AD3513" t="s">
        <v>67</v>
      </c>
      <c r="AE3513" t="s">
        <v>67</v>
      </c>
      <c r="AF3513" t="s">
        <v>67</v>
      </c>
      <c r="AG3513" t="s">
        <v>67</v>
      </c>
      <c r="AH3513" t="s">
        <v>67</v>
      </c>
      <c r="AI3513" t="s">
        <v>68</v>
      </c>
      <c r="AJ3513" t="s">
        <v>67</v>
      </c>
      <c r="AK3513" t="s">
        <v>67</v>
      </c>
      <c r="AL3513" t="s">
        <v>67</v>
      </c>
      <c r="AM3513" t="s">
        <v>67</v>
      </c>
      <c r="AN3513" t="s">
        <v>67</v>
      </c>
      <c r="AO3513" t="s">
        <v>67</v>
      </c>
      <c r="AP3513" t="s">
        <v>67</v>
      </c>
      <c r="AQ3513" t="s">
        <v>67</v>
      </c>
      <c r="AR3513" t="s">
        <v>67</v>
      </c>
      <c r="AS3513" t="s">
        <v>67</v>
      </c>
      <c r="AT3513" t="s">
        <v>67</v>
      </c>
      <c r="AU3513" t="s">
        <v>68</v>
      </c>
      <c r="AV3513" t="s">
        <v>67</v>
      </c>
      <c r="AW3513" t="s">
        <v>67</v>
      </c>
      <c r="AX3513" t="s">
        <v>67</v>
      </c>
      <c r="AY3513" t="s">
        <v>67</v>
      </c>
      <c r="AZ3513" t="s">
        <v>67</v>
      </c>
      <c r="BA3513" t="s">
        <v>67</v>
      </c>
      <c r="BB3513" t="s">
        <v>67</v>
      </c>
      <c r="BC3513">
        <v>0.33497814300000001</v>
      </c>
      <c r="BE3513" t="str">
        <f t="shared" si="54"/>
        <v>PAS RENTABLE</v>
      </c>
    </row>
    <row r="3514" spans="1:57" x14ac:dyDescent="0.25">
      <c r="A3514" t="s">
        <v>0</v>
      </c>
      <c r="B3514" t="s">
        <v>15193</v>
      </c>
      <c r="C3514">
        <v>223</v>
      </c>
      <c r="D3514">
        <v>91</v>
      </c>
      <c r="E3514">
        <v>157</v>
      </c>
      <c r="F3514">
        <v>224</v>
      </c>
      <c r="G3514" t="s">
        <v>6847</v>
      </c>
      <c r="H3514">
        <v>490</v>
      </c>
      <c r="I3514">
        <v>7455447</v>
      </c>
      <c r="J3514" t="s">
        <v>1444</v>
      </c>
      <c r="K3514" t="s">
        <v>3713</v>
      </c>
      <c r="L3514" t="s">
        <v>16657</v>
      </c>
      <c r="M3514">
        <v>29967</v>
      </c>
      <c r="N3514">
        <v>1136</v>
      </c>
      <c r="O3514" t="s">
        <v>16658</v>
      </c>
      <c r="P3514">
        <v>2</v>
      </c>
      <c r="Q3514" t="s">
        <v>16659</v>
      </c>
      <c r="R3514" t="s">
        <v>16660</v>
      </c>
      <c r="S3514">
        <v>126</v>
      </c>
      <c r="T3514" t="s">
        <v>64</v>
      </c>
      <c r="U3514" t="s">
        <v>65</v>
      </c>
      <c r="V3514" t="s">
        <v>615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  <c r="AC3514" t="s">
        <v>67</v>
      </c>
      <c r="AD3514" t="s">
        <v>67</v>
      </c>
      <c r="AE3514" t="s">
        <v>67</v>
      </c>
      <c r="AF3514" t="s">
        <v>67</v>
      </c>
      <c r="AG3514" t="s">
        <v>67</v>
      </c>
      <c r="AH3514" t="s">
        <v>67</v>
      </c>
      <c r="AI3514" t="s">
        <v>67</v>
      </c>
      <c r="AJ3514" t="s">
        <v>67</v>
      </c>
      <c r="AK3514" t="s">
        <v>67</v>
      </c>
      <c r="AL3514" t="s">
        <v>67</v>
      </c>
      <c r="AM3514" t="s">
        <v>68</v>
      </c>
      <c r="AN3514" t="s">
        <v>67</v>
      </c>
      <c r="AO3514" t="s">
        <v>67</v>
      </c>
      <c r="AP3514" t="s">
        <v>67</v>
      </c>
      <c r="AQ3514" t="s">
        <v>67</v>
      </c>
      <c r="AR3514" t="s">
        <v>67</v>
      </c>
      <c r="AS3514" t="s">
        <v>68</v>
      </c>
      <c r="AT3514" t="s">
        <v>67</v>
      </c>
      <c r="AU3514" t="s">
        <v>68</v>
      </c>
      <c r="AV3514" t="s">
        <v>67</v>
      </c>
      <c r="AW3514" t="s">
        <v>67</v>
      </c>
      <c r="AX3514" t="s">
        <v>67</v>
      </c>
      <c r="AY3514" t="s">
        <v>67</v>
      </c>
      <c r="AZ3514" t="s">
        <v>67</v>
      </c>
      <c r="BA3514" t="s">
        <v>67</v>
      </c>
      <c r="BB3514" t="s">
        <v>67</v>
      </c>
      <c r="BC3514">
        <v>1.0650638569999999</v>
      </c>
      <c r="BE3514" t="str">
        <f t="shared" si="54"/>
        <v>PEU RENTABLE</v>
      </c>
    </row>
    <row r="3515" spans="1:57" x14ac:dyDescent="0.25">
      <c r="A3515" t="s">
        <v>0</v>
      </c>
      <c r="B3515" t="s">
        <v>16661</v>
      </c>
      <c r="C3515">
        <v>25</v>
      </c>
      <c r="D3515">
        <v>100</v>
      </c>
      <c r="E3515">
        <v>0</v>
      </c>
      <c r="F3515">
        <v>359</v>
      </c>
      <c r="G3515" t="s">
        <v>16662</v>
      </c>
      <c r="H3515">
        <v>655</v>
      </c>
      <c r="I3515">
        <v>2148212</v>
      </c>
      <c r="J3515" t="s">
        <v>7171</v>
      </c>
      <c r="K3515" t="s">
        <v>2312</v>
      </c>
      <c r="L3515" t="s">
        <v>16663</v>
      </c>
      <c r="M3515">
        <v>781</v>
      </c>
      <c r="N3515">
        <v>1906</v>
      </c>
      <c r="O3515" t="s">
        <v>12410</v>
      </c>
      <c r="P3515">
        <v>0</v>
      </c>
      <c r="Q3515" t="s">
        <v>16664</v>
      </c>
      <c r="R3515" t="s">
        <v>16665</v>
      </c>
      <c r="S3515">
        <v>20</v>
      </c>
      <c r="T3515" t="s">
        <v>64</v>
      </c>
      <c r="U3515" t="s">
        <v>65</v>
      </c>
      <c r="V3515" t="s">
        <v>126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  <c r="AC3515" t="s">
        <v>67</v>
      </c>
      <c r="AD3515" t="s">
        <v>67</v>
      </c>
      <c r="AE3515" t="s">
        <v>67</v>
      </c>
      <c r="AF3515" t="s">
        <v>67</v>
      </c>
      <c r="AG3515" t="s">
        <v>67</v>
      </c>
      <c r="AH3515" t="s">
        <v>67</v>
      </c>
      <c r="AI3515" t="s">
        <v>67</v>
      </c>
      <c r="AJ3515" t="s">
        <v>67</v>
      </c>
      <c r="AK3515" t="s">
        <v>67</v>
      </c>
      <c r="AL3515" t="s">
        <v>67</v>
      </c>
      <c r="AM3515" t="s">
        <v>67</v>
      </c>
      <c r="AN3515" t="s">
        <v>67</v>
      </c>
      <c r="AO3515" t="s">
        <v>67</v>
      </c>
      <c r="AP3515" t="s">
        <v>67</v>
      </c>
      <c r="AQ3515" t="s">
        <v>67</v>
      </c>
      <c r="AR3515" t="s">
        <v>67</v>
      </c>
      <c r="AS3515" t="s">
        <v>67</v>
      </c>
      <c r="AT3515" t="s">
        <v>67</v>
      </c>
      <c r="AU3515" t="s">
        <v>68</v>
      </c>
      <c r="AV3515" t="s">
        <v>67</v>
      </c>
      <c r="AW3515" t="s">
        <v>67</v>
      </c>
      <c r="AX3515" t="s">
        <v>67</v>
      </c>
      <c r="AY3515" t="s">
        <v>67</v>
      </c>
      <c r="AZ3515" t="s">
        <v>67</v>
      </c>
      <c r="BA3515" t="s">
        <v>68</v>
      </c>
      <c r="BB3515" t="s">
        <v>67</v>
      </c>
      <c r="BC3515">
        <v>0.30688742899999999</v>
      </c>
      <c r="BE3515" t="str">
        <f t="shared" si="54"/>
        <v>PAS RENTABLE</v>
      </c>
    </row>
    <row r="3516" spans="1:57" x14ac:dyDescent="0.25">
      <c r="A3516" t="s">
        <v>0</v>
      </c>
      <c r="B3516" t="s">
        <v>13959</v>
      </c>
      <c r="C3516">
        <v>97</v>
      </c>
      <c r="D3516">
        <v>105</v>
      </c>
      <c r="E3516">
        <v>261</v>
      </c>
      <c r="F3516">
        <v>617</v>
      </c>
      <c r="G3516" t="s">
        <v>2817</v>
      </c>
      <c r="H3516">
        <v>783</v>
      </c>
      <c r="I3516">
        <v>2062066</v>
      </c>
      <c r="J3516" t="s">
        <v>1755</v>
      </c>
      <c r="K3516" t="s">
        <v>1002</v>
      </c>
      <c r="L3516" t="s">
        <v>16666</v>
      </c>
      <c r="M3516">
        <v>11387</v>
      </c>
      <c r="N3516">
        <v>2684</v>
      </c>
      <c r="O3516" t="s">
        <v>4657</v>
      </c>
      <c r="P3516">
        <v>3</v>
      </c>
      <c r="Q3516" t="s">
        <v>16667</v>
      </c>
      <c r="R3516" t="s">
        <v>16668</v>
      </c>
      <c r="S3516">
        <v>147</v>
      </c>
      <c r="T3516" t="s">
        <v>64</v>
      </c>
      <c r="U3516" t="s">
        <v>65</v>
      </c>
      <c r="V3516" t="s">
        <v>615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  <c r="AC3516" t="s">
        <v>67</v>
      </c>
      <c r="AD3516" t="s">
        <v>67</v>
      </c>
      <c r="AE3516" t="s">
        <v>67</v>
      </c>
      <c r="AF3516" t="s">
        <v>67</v>
      </c>
      <c r="AG3516" t="s">
        <v>67</v>
      </c>
      <c r="AH3516" t="s">
        <v>67</v>
      </c>
      <c r="AI3516" t="s">
        <v>67</v>
      </c>
      <c r="AJ3516" t="s">
        <v>67</v>
      </c>
      <c r="AK3516" t="s">
        <v>67</v>
      </c>
      <c r="AL3516" t="s">
        <v>68</v>
      </c>
      <c r="AM3516" t="s">
        <v>67</v>
      </c>
      <c r="AN3516" t="s">
        <v>67</v>
      </c>
      <c r="AO3516" t="s">
        <v>67</v>
      </c>
      <c r="AP3516" t="s">
        <v>67</v>
      </c>
      <c r="AQ3516" t="s">
        <v>67</v>
      </c>
      <c r="AR3516" t="s">
        <v>67</v>
      </c>
      <c r="AS3516" t="s">
        <v>67</v>
      </c>
      <c r="AT3516" t="s">
        <v>67</v>
      </c>
      <c r="AU3516" t="s">
        <v>68</v>
      </c>
      <c r="AV3516" t="s">
        <v>67</v>
      </c>
      <c r="AW3516" t="s">
        <v>67</v>
      </c>
      <c r="AX3516" t="s">
        <v>68</v>
      </c>
      <c r="AY3516" t="s">
        <v>67</v>
      </c>
      <c r="AZ3516" t="s">
        <v>67</v>
      </c>
      <c r="BA3516" t="s">
        <v>67</v>
      </c>
      <c r="BB3516" t="s">
        <v>67</v>
      </c>
      <c r="BC3516">
        <v>0.29458085699999997</v>
      </c>
      <c r="BE3516" t="str">
        <f t="shared" si="54"/>
        <v>PAS RENTABLE</v>
      </c>
    </row>
    <row r="3517" spans="1:57" x14ac:dyDescent="0.25">
      <c r="A3517" t="s">
        <v>0</v>
      </c>
      <c r="B3517" t="s">
        <v>14005</v>
      </c>
      <c r="C3517">
        <v>117</v>
      </c>
      <c r="D3517">
        <v>99</v>
      </c>
      <c r="E3517">
        <v>60</v>
      </c>
      <c r="F3517">
        <v>628</v>
      </c>
      <c r="G3517" t="s">
        <v>6624</v>
      </c>
      <c r="H3517">
        <v>4000</v>
      </c>
      <c r="I3517">
        <v>1654367</v>
      </c>
      <c r="J3517" t="s">
        <v>1573</v>
      </c>
      <c r="K3517" t="s">
        <v>1463</v>
      </c>
      <c r="L3517" t="s">
        <v>16669</v>
      </c>
      <c r="M3517">
        <v>18355</v>
      </c>
      <c r="N3517">
        <v>6526</v>
      </c>
      <c r="O3517" t="s">
        <v>7059</v>
      </c>
      <c r="P3517">
        <v>0</v>
      </c>
      <c r="Q3517" t="s">
        <v>16670</v>
      </c>
      <c r="R3517" t="s">
        <v>16671</v>
      </c>
      <c r="S3517">
        <v>106</v>
      </c>
      <c r="T3517" t="s">
        <v>64</v>
      </c>
      <c r="U3517" t="s">
        <v>65</v>
      </c>
      <c r="V3517" t="s">
        <v>615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  <c r="AC3517" t="s">
        <v>67</v>
      </c>
      <c r="AD3517" t="s">
        <v>67</v>
      </c>
      <c r="AE3517" t="s">
        <v>67</v>
      </c>
      <c r="AF3517" t="s">
        <v>67</v>
      </c>
      <c r="AG3517" t="s">
        <v>67</v>
      </c>
      <c r="AH3517" t="s">
        <v>67</v>
      </c>
      <c r="AI3517" t="s">
        <v>67</v>
      </c>
      <c r="AJ3517" t="s">
        <v>67</v>
      </c>
      <c r="AK3517" t="s">
        <v>67</v>
      </c>
      <c r="AL3517" t="s">
        <v>68</v>
      </c>
      <c r="AM3517" t="s">
        <v>67</v>
      </c>
      <c r="AN3517" t="s">
        <v>67</v>
      </c>
      <c r="AO3517" t="s">
        <v>67</v>
      </c>
      <c r="AP3517" t="s">
        <v>67</v>
      </c>
      <c r="AQ3517" t="s">
        <v>67</v>
      </c>
      <c r="AR3517" t="s">
        <v>67</v>
      </c>
      <c r="AS3517" t="s">
        <v>67</v>
      </c>
      <c r="AT3517" t="s">
        <v>67</v>
      </c>
      <c r="AU3517" t="s">
        <v>68</v>
      </c>
      <c r="AV3517" t="s">
        <v>67</v>
      </c>
      <c r="AW3517" t="s">
        <v>67</v>
      </c>
      <c r="AX3517" t="s">
        <v>67</v>
      </c>
      <c r="AY3517" t="s">
        <v>67</v>
      </c>
      <c r="AZ3517" t="s">
        <v>67</v>
      </c>
      <c r="BA3517" t="s">
        <v>67</v>
      </c>
      <c r="BB3517" t="s">
        <v>67</v>
      </c>
      <c r="BC3517">
        <v>0.236338143</v>
      </c>
      <c r="BE3517" t="str">
        <f t="shared" si="54"/>
        <v>PAS RENTABLE</v>
      </c>
    </row>
    <row r="3518" spans="1:57" x14ac:dyDescent="0.25">
      <c r="A3518" t="s">
        <v>0</v>
      </c>
      <c r="B3518" t="s">
        <v>16672</v>
      </c>
      <c r="C3518">
        <v>389</v>
      </c>
      <c r="D3518">
        <v>112</v>
      </c>
      <c r="E3518">
        <v>159</v>
      </c>
      <c r="F3518">
        <v>77</v>
      </c>
      <c r="G3518" t="s">
        <v>4589</v>
      </c>
      <c r="H3518">
        <v>3000</v>
      </c>
      <c r="I3518">
        <v>1738692</v>
      </c>
      <c r="J3518" t="s">
        <v>4103</v>
      </c>
      <c r="K3518" t="s">
        <v>13877</v>
      </c>
      <c r="L3518" t="s">
        <v>16673</v>
      </c>
      <c r="M3518">
        <v>95529</v>
      </c>
      <c r="N3518">
        <v>3547</v>
      </c>
      <c r="O3518" t="s">
        <v>16674</v>
      </c>
      <c r="P3518">
        <v>0</v>
      </c>
      <c r="Q3518" t="s">
        <v>16675</v>
      </c>
      <c r="R3518" t="s">
        <v>16676</v>
      </c>
      <c r="S3518">
        <v>301</v>
      </c>
      <c r="T3518" t="s">
        <v>64</v>
      </c>
      <c r="U3518" t="s">
        <v>87</v>
      </c>
      <c r="V3518" t="s">
        <v>615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  <c r="AC3518" t="s">
        <v>67</v>
      </c>
      <c r="AD3518" t="s">
        <v>67</v>
      </c>
      <c r="AE3518" t="s">
        <v>67</v>
      </c>
      <c r="AF3518" t="s">
        <v>67</v>
      </c>
      <c r="AG3518" t="s">
        <v>67</v>
      </c>
      <c r="AH3518" t="s">
        <v>67</v>
      </c>
      <c r="AI3518" t="s">
        <v>67</v>
      </c>
      <c r="AJ3518" t="s">
        <v>68</v>
      </c>
      <c r="AK3518" t="s">
        <v>67</v>
      </c>
      <c r="AL3518" t="s">
        <v>67</v>
      </c>
      <c r="AM3518" t="s">
        <v>67</v>
      </c>
      <c r="AN3518" t="s">
        <v>67</v>
      </c>
      <c r="AO3518" t="s">
        <v>67</v>
      </c>
      <c r="AP3518" t="s">
        <v>67</v>
      </c>
      <c r="AQ3518" t="s">
        <v>67</v>
      </c>
      <c r="AR3518" t="s">
        <v>67</v>
      </c>
      <c r="AS3518" t="s">
        <v>67</v>
      </c>
      <c r="AT3518" t="s">
        <v>67</v>
      </c>
      <c r="AU3518" t="s">
        <v>68</v>
      </c>
      <c r="AV3518" t="s">
        <v>67</v>
      </c>
      <c r="AW3518" t="s">
        <v>67</v>
      </c>
      <c r="AX3518" t="s">
        <v>67</v>
      </c>
      <c r="AY3518" t="s">
        <v>67</v>
      </c>
      <c r="AZ3518" t="s">
        <v>67</v>
      </c>
      <c r="BA3518" t="s">
        <v>67</v>
      </c>
      <c r="BB3518" t="s">
        <v>67</v>
      </c>
      <c r="BC3518">
        <v>0.248384571</v>
      </c>
      <c r="BE3518" t="str">
        <f t="shared" si="54"/>
        <v>PAS RENTABLE</v>
      </c>
    </row>
    <row r="3519" spans="1:57" x14ac:dyDescent="0.25">
      <c r="A3519" t="s">
        <v>0</v>
      </c>
      <c r="B3519" t="s">
        <v>16677</v>
      </c>
      <c r="C3519">
        <v>9</v>
      </c>
      <c r="D3519">
        <v>100</v>
      </c>
      <c r="E3519">
        <v>0</v>
      </c>
      <c r="F3519">
        <v>149</v>
      </c>
      <c r="G3519" t="s">
        <v>13304</v>
      </c>
      <c r="H3519">
        <v>2000</v>
      </c>
      <c r="I3519">
        <v>2209479</v>
      </c>
      <c r="J3519" t="s">
        <v>7171</v>
      </c>
      <c r="K3519" t="s">
        <v>16678</v>
      </c>
      <c r="L3519" t="s">
        <v>16679</v>
      </c>
      <c r="M3519">
        <v>844</v>
      </c>
      <c r="N3519">
        <v>2909</v>
      </c>
      <c r="O3519" t="s">
        <v>11352</v>
      </c>
      <c r="P3519">
        <v>0</v>
      </c>
      <c r="Q3519" t="s">
        <v>16680</v>
      </c>
      <c r="R3519" t="s">
        <v>16681</v>
      </c>
      <c r="S3519">
        <v>34</v>
      </c>
      <c r="T3519" t="s">
        <v>64</v>
      </c>
      <c r="U3519" t="s">
        <v>87</v>
      </c>
      <c r="V3519" t="s">
        <v>126</v>
      </c>
      <c r="W3519">
        <v>39752620.439999998</v>
      </c>
      <c r="X3519">
        <v>2013</v>
      </c>
      <c r="Y3519">
        <v>627</v>
      </c>
      <c r="Z3519">
        <v>5.8</v>
      </c>
      <c r="AA3519">
        <v>2.2204030549999998</v>
      </c>
      <c r="AB3519">
        <v>962</v>
      </c>
      <c r="AC3519" t="s">
        <v>67</v>
      </c>
      <c r="AD3519" t="s">
        <v>67</v>
      </c>
      <c r="AE3519" t="s">
        <v>67</v>
      </c>
      <c r="AF3519" t="s">
        <v>67</v>
      </c>
      <c r="AG3519" t="s">
        <v>67</v>
      </c>
      <c r="AH3519" t="s">
        <v>67</v>
      </c>
      <c r="AI3519" t="s">
        <v>67</v>
      </c>
      <c r="AJ3519" t="s">
        <v>67</v>
      </c>
      <c r="AK3519" t="s">
        <v>67</v>
      </c>
      <c r="AL3519" t="s">
        <v>67</v>
      </c>
      <c r="AM3519" t="s">
        <v>67</v>
      </c>
      <c r="AN3519" t="s">
        <v>67</v>
      </c>
      <c r="AO3519" t="s">
        <v>67</v>
      </c>
      <c r="AP3519" t="s">
        <v>67</v>
      </c>
      <c r="AQ3519" t="s">
        <v>67</v>
      </c>
      <c r="AR3519" t="s">
        <v>67</v>
      </c>
      <c r="AS3519" t="s">
        <v>67</v>
      </c>
      <c r="AT3519" t="s">
        <v>67</v>
      </c>
      <c r="AU3519" t="s">
        <v>68</v>
      </c>
      <c r="AV3519" t="s">
        <v>67</v>
      </c>
      <c r="AW3519" t="s">
        <v>67</v>
      </c>
      <c r="AX3519" t="s">
        <v>67</v>
      </c>
      <c r="AY3519" t="s">
        <v>67</v>
      </c>
      <c r="AZ3519" t="s">
        <v>67</v>
      </c>
      <c r="BA3519" t="s">
        <v>68</v>
      </c>
      <c r="BB3519" t="s">
        <v>67</v>
      </c>
      <c r="BC3519">
        <v>6.253747282</v>
      </c>
      <c r="BE3519" t="str">
        <f t="shared" si="54"/>
        <v>TRES RENTABLE</v>
      </c>
    </row>
    <row r="3520" spans="1:57" x14ac:dyDescent="0.25">
      <c r="A3520" t="s">
        <v>0</v>
      </c>
      <c r="B3520" t="s">
        <v>16682</v>
      </c>
      <c r="C3520">
        <v>34</v>
      </c>
      <c r="D3520">
        <v>99</v>
      </c>
      <c r="E3520">
        <v>2</v>
      </c>
      <c r="F3520">
        <v>455</v>
      </c>
      <c r="G3520" t="s">
        <v>7715</v>
      </c>
      <c r="H3520">
        <v>1000</v>
      </c>
      <c r="I3520">
        <v>1889522</v>
      </c>
      <c r="J3520" t="s">
        <v>3823</v>
      </c>
      <c r="K3520" t="s">
        <v>7789</v>
      </c>
      <c r="L3520" t="s">
        <v>16683</v>
      </c>
      <c r="M3520">
        <v>1119</v>
      </c>
      <c r="N3520">
        <v>2589</v>
      </c>
      <c r="O3520" t="s">
        <v>16684</v>
      </c>
      <c r="P3520">
        <v>2</v>
      </c>
      <c r="Q3520" t="s">
        <v>16685</v>
      </c>
      <c r="R3520" t="s">
        <v>16686</v>
      </c>
      <c r="S3520">
        <v>12</v>
      </c>
      <c r="T3520" t="s">
        <v>64</v>
      </c>
      <c r="U3520" t="s">
        <v>65</v>
      </c>
      <c r="V3520" t="s">
        <v>308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  <c r="AC3520" t="s">
        <v>67</v>
      </c>
      <c r="AD3520" t="s">
        <v>67</v>
      </c>
      <c r="AE3520" t="s">
        <v>67</v>
      </c>
      <c r="AF3520" t="s">
        <v>67</v>
      </c>
      <c r="AG3520" t="s">
        <v>67</v>
      </c>
      <c r="AH3520" t="s">
        <v>67</v>
      </c>
      <c r="AI3520" t="s">
        <v>68</v>
      </c>
      <c r="AJ3520" t="s">
        <v>67</v>
      </c>
      <c r="AK3520" t="s">
        <v>67</v>
      </c>
      <c r="AL3520" t="s">
        <v>67</v>
      </c>
      <c r="AM3520" t="s">
        <v>67</v>
      </c>
      <c r="AN3520" t="s">
        <v>67</v>
      </c>
      <c r="AO3520" t="s">
        <v>67</v>
      </c>
      <c r="AP3520" t="s">
        <v>67</v>
      </c>
      <c r="AQ3520" t="s">
        <v>67</v>
      </c>
      <c r="AR3520" t="s">
        <v>67</v>
      </c>
      <c r="AS3520" t="s">
        <v>67</v>
      </c>
      <c r="AT3520" t="s">
        <v>67</v>
      </c>
      <c r="AU3520" t="s">
        <v>68</v>
      </c>
      <c r="AV3520" t="s">
        <v>67</v>
      </c>
      <c r="AW3520" t="s">
        <v>67</v>
      </c>
      <c r="AX3520" t="s">
        <v>67</v>
      </c>
      <c r="AY3520" t="s">
        <v>67</v>
      </c>
      <c r="AZ3520" t="s">
        <v>67</v>
      </c>
      <c r="BA3520" t="s">
        <v>67</v>
      </c>
      <c r="BB3520" t="s">
        <v>67</v>
      </c>
      <c r="BC3520">
        <v>0.26993171399999999</v>
      </c>
      <c r="BE3520" t="str">
        <f t="shared" si="54"/>
        <v>PAS RENTABLE</v>
      </c>
    </row>
    <row r="3521" spans="1:57" x14ac:dyDescent="0.25">
      <c r="A3521" t="s">
        <v>0</v>
      </c>
      <c r="B3521" t="s">
        <v>4942</v>
      </c>
      <c r="C3521">
        <v>7</v>
      </c>
      <c r="D3521">
        <v>100</v>
      </c>
      <c r="E3521">
        <v>161</v>
      </c>
      <c r="F3521">
        <v>172</v>
      </c>
      <c r="G3521" t="s">
        <v>11962</v>
      </c>
      <c r="H3521">
        <v>10000</v>
      </c>
      <c r="I3521">
        <v>48468407.530000001</v>
      </c>
      <c r="J3521" t="s">
        <v>3960</v>
      </c>
      <c r="K3521" t="s">
        <v>553</v>
      </c>
      <c r="L3521" t="s">
        <v>16687</v>
      </c>
      <c r="M3521">
        <v>3114</v>
      </c>
      <c r="N3521">
        <v>11059</v>
      </c>
      <c r="O3521" t="s">
        <v>16688</v>
      </c>
      <c r="P3521">
        <v>0</v>
      </c>
      <c r="Q3521" t="s">
        <v>16689</v>
      </c>
      <c r="R3521" t="s">
        <v>16690</v>
      </c>
      <c r="S3521">
        <v>16</v>
      </c>
      <c r="T3521" t="s">
        <v>64</v>
      </c>
      <c r="U3521" t="s">
        <v>299</v>
      </c>
      <c r="V3521" t="s">
        <v>615</v>
      </c>
      <c r="W3521">
        <v>7000000</v>
      </c>
      <c r="X3521">
        <v>1983</v>
      </c>
      <c r="Y3521">
        <v>422</v>
      </c>
      <c r="Z3521">
        <v>4.8</v>
      </c>
      <c r="AA3521">
        <v>2.2204030549999998</v>
      </c>
      <c r="AB3521">
        <v>168</v>
      </c>
      <c r="AC3521" t="s">
        <v>67</v>
      </c>
      <c r="AD3521" t="s">
        <v>67</v>
      </c>
      <c r="AE3521" t="s">
        <v>67</v>
      </c>
      <c r="AF3521" t="s">
        <v>67</v>
      </c>
      <c r="AG3521" t="s">
        <v>67</v>
      </c>
      <c r="AH3521" t="s">
        <v>67</v>
      </c>
      <c r="AI3521" t="s">
        <v>67</v>
      </c>
      <c r="AJ3521" t="s">
        <v>67</v>
      </c>
      <c r="AK3521" t="s">
        <v>67</v>
      </c>
      <c r="AL3521" t="s">
        <v>67</v>
      </c>
      <c r="AM3521" t="s">
        <v>68</v>
      </c>
      <c r="AN3521" t="s">
        <v>67</v>
      </c>
      <c r="AO3521" t="s">
        <v>67</v>
      </c>
      <c r="AP3521" t="s">
        <v>67</v>
      </c>
      <c r="AQ3521" t="s">
        <v>67</v>
      </c>
      <c r="AR3521" t="s">
        <v>67</v>
      </c>
      <c r="AS3521" t="s">
        <v>67</v>
      </c>
      <c r="AT3521" t="s">
        <v>67</v>
      </c>
      <c r="AU3521" t="s">
        <v>68</v>
      </c>
      <c r="AV3521" t="s">
        <v>67</v>
      </c>
      <c r="AW3521" t="s">
        <v>67</v>
      </c>
      <c r="AX3521" t="s">
        <v>67</v>
      </c>
      <c r="AY3521" t="s">
        <v>67</v>
      </c>
      <c r="AZ3521" t="s">
        <v>67</v>
      </c>
      <c r="BA3521" t="s">
        <v>68</v>
      </c>
      <c r="BB3521" t="s">
        <v>67</v>
      </c>
      <c r="BC3521">
        <v>6.253747282</v>
      </c>
      <c r="BE3521" t="str">
        <f t="shared" si="54"/>
        <v>TRES RENTABLE</v>
      </c>
    </row>
    <row r="3522" spans="1:57" x14ac:dyDescent="0.25">
      <c r="A3522" t="s">
        <v>0</v>
      </c>
      <c r="B3522" t="s">
        <v>16409</v>
      </c>
      <c r="C3522">
        <v>161</v>
      </c>
      <c r="D3522">
        <v>125</v>
      </c>
      <c r="E3522">
        <v>127</v>
      </c>
      <c r="F3522">
        <v>798</v>
      </c>
      <c r="G3522" t="s">
        <v>6674</v>
      </c>
      <c r="H3522">
        <v>6000</v>
      </c>
      <c r="I3522">
        <v>1110286</v>
      </c>
      <c r="J3522" t="s">
        <v>245</v>
      </c>
      <c r="K3522" t="s">
        <v>239</v>
      </c>
      <c r="L3522" t="s">
        <v>16691</v>
      </c>
      <c r="M3522">
        <v>9727</v>
      </c>
      <c r="N3522">
        <v>8876</v>
      </c>
      <c r="O3522" t="s">
        <v>11736</v>
      </c>
      <c r="P3522">
        <v>6</v>
      </c>
      <c r="Q3522" t="s">
        <v>16692</v>
      </c>
      <c r="R3522" t="s">
        <v>16693</v>
      </c>
      <c r="S3522">
        <v>65</v>
      </c>
      <c r="T3522" t="s">
        <v>64</v>
      </c>
      <c r="U3522" t="s">
        <v>65</v>
      </c>
      <c r="V3522" t="s">
        <v>615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  <c r="AC3522" t="s">
        <v>67</v>
      </c>
      <c r="AD3522" t="s">
        <v>67</v>
      </c>
      <c r="AE3522" t="s">
        <v>67</v>
      </c>
      <c r="AF3522" t="s">
        <v>67</v>
      </c>
      <c r="AG3522" t="s">
        <v>67</v>
      </c>
      <c r="AH3522" t="s">
        <v>67</v>
      </c>
      <c r="AI3522" t="s">
        <v>67</v>
      </c>
      <c r="AJ3522" t="s">
        <v>67</v>
      </c>
      <c r="AK3522" t="s">
        <v>67</v>
      </c>
      <c r="AL3522" t="s">
        <v>67</v>
      </c>
      <c r="AM3522" t="s">
        <v>67</v>
      </c>
      <c r="AN3522" t="s">
        <v>67</v>
      </c>
      <c r="AO3522" t="s">
        <v>67</v>
      </c>
      <c r="AP3522" t="s">
        <v>67</v>
      </c>
      <c r="AQ3522" t="s">
        <v>67</v>
      </c>
      <c r="AR3522" t="s">
        <v>67</v>
      </c>
      <c r="AS3522" t="s">
        <v>68</v>
      </c>
      <c r="AT3522" t="s">
        <v>67</v>
      </c>
      <c r="AU3522" t="s">
        <v>68</v>
      </c>
      <c r="AV3522" t="s">
        <v>67</v>
      </c>
      <c r="AW3522" t="s">
        <v>67</v>
      </c>
      <c r="AX3522" t="s">
        <v>67</v>
      </c>
      <c r="AY3522" t="s">
        <v>67</v>
      </c>
      <c r="AZ3522" t="s">
        <v>67</v>
      </c>
      <c r="BA3522" t="s">
        <v>67</v>
      </c>
      <c r="BB3522" t="s">
        <v>67</v>
      </c>
      <c r="BC3522">
        <v>0.23011108799999999</v>
      </c>
      <c r="BE3522" t="str">
        <f t="shared" si="54"/>
        <v>PAS RENTABLE</v>
      </c>
    </row>
    <row r="3523" spans="1:57" x14ac:dyDescent="0.25">
      <c r="A3523" t="s">
        <v>0</v>
      </c>
      <c r="B3523" t="s">
        <v>16694</v>
      </c>
      <c r="C3523">
        <v>6</v>
      </c>
      <c r="D3523">
        <v>107</v>
      </c>
      <c r="E3523">
        <v>6</v>
      </c>
      <c r="F3523">
        <v>375</v>
      </c>
      <c r="G3523" t="s">
        <v>16695</v>
      </c>
      <c r="H3523">
        <v>963</v>
      </c>
      <c r="I3523">
        <v>1000000</v>
      </c>
      <c r="J3523" t="s">
        <v>1251</v>
      </c>
      <c r="K3523" t="s">
        <v>6690</v>
      </c>
      <c r="L3523" t="s">
        <v>16696</v>
      </c>
      <c r="M3523">
        <v>2215</v>
      </c>
      <c r="N3523">
        <v>2209</v>
      </c>
      <c r="O3523" t="s">
        <v>16697</v>
      </c>
      <c r="P3523">
        <v>1</v>
      </c>
      <c r="Q3523" t="s">
        <v>16698</v>
      </c>
      <c r="R3523" t="s">
        <v>16699</v>
      </c>
      <c r="S3523">
        <v>26</v>
      </c>
      <c r="T3523" t="s">
        <v>64</v>
      </c>
      <c r="U3523" t="s">
        <v>87</v>
      </c>
      <c r="V3523" t="s">
        <v>126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  <c r="AC3523" t="s">
        <v>67</v>
      </c>
      <c r="AD3523" t="s">
        <v>67</v>
      </c>
      <c r="AE3523" t="s">
        <v>68</v>
      </c>
      <c r="AF3523" t="s">
        <v>67</v>
      </c>
      <c r="AG3523" t="s">
        <v>67</v>
      </c>
      <c r="AH3523" t="s">
        <v>67</v>
      </c>
      <c r="AI3523" t="s">
        <v>67</v>
      </c>
      <c r="AJ3523" t="s">
        <v>67</v>
      </c>
      <c r="AK3523" t="s">
        <v>67</v>
      </c>
      <c r="AL3523" t="s">
        <v>67</v>
      </c>
      <c r="AM3523" t="s">
        <v>67</v>
      </c>
      <c r="AN3523" t="s">
        <v>67</v>
      </c>
      <c r="AO3523" t="s">
        <v>67</v>
      </c>
      <c r="AP3523" t="s">
        <v>67</v>
      </c>
      <c r="AQ3523" t="s">
        <v>68</v>
      </c>
      <c r="AR3523" t="s">
        <v>67</v>
      </c>
      <c r="AS3523" t="s">
        <v>68</v>
      </c>
      <c r="AT3523" t="s">
        <v>67</v>
      </c>
      <c r="AU3523" t="s">
        <v>68</v>
      </c>
      <c r="AV3523" t="s">
        <v>67</v>
      </c>
      <c r="AW3523" t="s">
        <v>67</v>
      </c>
      <c r="AX3523" t="s">
        <v>67</v>
      </c>
      <c r="AY3523" t="s">
        <v>67</v>
      </c>
      <c r="AZ3523" t="s">
        <v>67</v>
      </c>
      <c r="BA3523" t="s">
        <v>67</v>
      </c>
      <c r="BB3523" t="s">
        <v>67</v>
      </c>
      <c r="BC3523">
        <v>0.111111111</v>
      </c>
      <c r="BE3523" t="str">
        <f t="shared" ref="BE3523:BE3586" si="55">IF(AND(BC3523&gt;=$BH$6,BC3523&lt;$BH$7),"PAS RENTABLE",IF(AND(BC3523&gt;=$BH$7,BC3523&lt;$BH$8),"PEU RENTABLE",IF(AND(BC3523&gt;=$BH$8,BC3523&lt;$BH$9),"RENTABLE",IF(AND(BC3523&gt;=$BH$9,BC3523&lt;=$BH$10),"TRES RENTABLE"))))</f>
        <v>PAS RENTABLE</v>
      </c>
    </row>
    <row r="3524" spans="1:57" x14ac:dyDescent="0.25">
      <c r="A3524" t="s">
        <v>0</v>
      </c>
      <c r="B3524" t="s">
        <v>6854</v>
      </c>
      <c r="C3524">
        <v>16</v>
      </c>
      <c r="D3524">
        <v>107</v>
      </c>
      <c r="E3524">
        <v>8</v>
      </c>
      <c r="F3524">
        <v>39</v>
      </c>
      <c r="G3524" t="s">
        <v>6791</v>
      </c>
      <c r="H3524">
        <v>106</v>
      </c>
      <c r="I3524">
        <v>700000</v>
      </c>
      <c r="J3524" t="s">
        <v>6856</v>
      </c>
      <c r="K3524" t="s">
        <v>11490</v>
      </c>
      <c r="L3524" t="s">
        <v>16700</v>
      </c>
      <c r="M3524">
        <v>24438</v>
      </c>
      <c r="N3524">
        <v>215</v>
      </c>
      <c r="O3524" t="s">
        <v>16701</v>
      </c>
      <c r="P3524">
        <v>1</v>
      </c>
      <c r="Q3524" t="s">
        <v>16702</v>
      </c>
      <c r="R3524" t="s">
        <v>16703</v>
      </c>
      <c r="S3524">
        <v>78</v>
      </c>
      <c r="T3524" t="s">
        <v>1493</v>
      </c>
      <c r="U3524" t="s">
        <v>1494</v>
      </c>
      <c r="V3524" t="s">
        <v>615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  <c r="AC3524" t="s">
        <v>67</v>
      </c>
      <c r="AD3524" t="s">
        <v>67</v>
      </c>
      <c r="AE3524" t="s">
        <v>67</v>
      </c>
      <c r="AF3524" t="s">
        <v>67</v>
      </c>
      <c r="AG3524" t="s">
        <v>67</v>
      </c>
      <c r="AH3524" t="s">
        <v>67</v>
      </c>
      <c r="AI3524" t="s">
        <v>67</v>
      </c>
      <c r="AJ3524" t="s">
        <v>67</v>
      </c>
      <c r="AK3524" t="s">
        <v>67</v>
      </c>
      <c r="AL3524" t="s">
        <v>67</v>
      </c>
      <c r="AM3524" t="s">
        <v>68</v>
      </c>
      <c r="AN3524" t="s">
        <v>67</v>
      </c>
      <c r="AO3524" t="s">
        <v>67</v>
      </c>
      <c r="AP3524" t="s">
        <v>67</v>
      </c>
      <c r="AQ3524" t="s">
        <v>67</v>
      </c>
      <c r="AR3524" t="s">
        <v>67</v>
      </c>
      <c r="AS3524" t="s">
        <v>67</v>
      </c>
      <c r="AT3524" t="s">
        <v>68</v>
      </c>
      <c r="AU3524" t="s">
        <v>67</v>
      </c>
      <c r="AV3524" t="s">
        <v>67</v>
      </c>
      <c r="AW3524" t="s">
        <v>67</v>
      </c>
      <c r="AX3524" t="s">
        <v>67</v>
      </c>
      <c r="AY3524" t="s">
        <v>68</v>
      </c>
      <c r="AZ3524" t="s">
        <v>67</v>
      </c>
      <c r="BA3524" t="s">
        <v>67</v>
      </c>
      <c r="BB3524" t="s">
        <v>67</v>
      </c>
      <c r="BC3524">
        <v>1.4E-2</v>
      </c>
      <c r="BE3524" t="str">
        <f t="shared" si="55"/>
        <v>PAS RENTABLE</v>
      </c>
    </row>
    <row r="3525" spans="1:57" x14ac:dyDescent="0.25">
      <c r="A3525" t="s">
        <v>0</v>
      </c>
      <c r="B3525" t="s">
        <v>6751</v>
      </c>
      <c r="C3525">
        <v>301</v>
      </c>
      <c r="D3525">
        <v>97</v>
      </c>
      <c r="E3525">
        <v>0</v>
      </c>
      <c r="F3525">
        <v>106</v>
      </c>
      <c r="G3525" t="s">
        <v>10692</v>
      </c>
      <c r="H3525">
        <v>227</v>
      </c>
      <c r="I3525">
        <v>1768416</v>
      </c>
      <c r="J3525" t="s">
        <v>2556</v>
      </c>
      <c r="K3525" t="s">
        <v>16704</v>
      </c>
      <c r="L3525" t="s">
        <v>16705</v>
      </c>
      <c r="M3525">
        <v>35848</v>
      </c>
      <c r="N3525">
        <v>684</v>
      </c>
      <c r="O3525" t="s">
        <v>16706</v>
      </c>
      <c r="P3525">
        <v>0</v>
      </c>
      <c r="Q3525" t="s">
        <v>16707</v>
      </c>
      <c r="R3525" t="s">
        <v>16708</v>
      </c>
      <c r="S3525">
        <v>198</v>
      </c>
      <c r="T3525" t="s">
        <v>64</v>
      </c>
      <c r="U3525" t="s">
        <v>65</v>
      </c>
      <c r="V3525" t="s">
        <v>615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  <c r="AC3525" t="s">
        <v>67</v>
      </c>
      <c r="AD3525" t="s">
        <v>67</v>
      </c>
      <c r="AE3525" t="s">
        <v>67</v>
      </c>
      <c r="AF3525" t="s">
        <v>67</v>
      </c>
      <c r="AG3525" t="s">
        <v>67</v>
      </c>
      <c r="AH3525" t="s">
        <v>67</v>
      </c>
      <c r="AI3525" t="s">
        <v>67</v>
      </c>
      <c r="AJ3525" t="s">
        <v>67</v>
      </c>
      <c r="AK3525" t="s">
        <v>67</v>
      </c>
      <c r="AL3525" t="s">
        <v>67</v>
      </c>
      <c r="AM3525" t="s">
        <v>68</v>
      </c>
      <c r="AN3525" t="s">
        <v>67</v>
      </c>
      <c r="AO3525" t="s">
        <v>67</v>
      </c>
      <c r="AP3525" t="s">
        <v>67</v>
      </c>
      <c r="AQ3525" t="s">
        <v>67</v>
      </c>
      <c r="AR3525" t="s">
        <v>67</v>
      </c>
      <c r="AS3525" t="s">
        <v>67</v>
      </c>
      <c r="AT3525" t="s">
        <v>67</v>
      </c>
      <c r="AU3525" t="s">
        <v>68</v>
      </c>
      <c r="AV3525" t="s">
        <v>67</v>
      </c>
      <c r="AW3525" t="s">
        <v>67</v>
      </c>
      <c r="AX3525" t="s">
        <v>67</v>
      </c>
      <c r="AY3525" t="s">
        <v>67</v>
      </c>
      <c r="AZ3525" t="s">
        <v>67</v>
      </c>
      <c r="BA3525" t="s">
        <v>67</v>
      </c>
      <c r="BB3525" t="s">
        <v>67</v>
      </c>
      <c r="BC3525">
        <v>0.25263085699999999</v>
      </c>
      <c r="BE3525" t="str">
        <f t="shared" si="55"/>
        <v>PAS RENTABLE</v>
      </c>
    </row>
    <row r="3526" spans="1:57" x14ac:dyDescent="0.25">
      <c r="A3526" t="s">
        <v>0</v>
      </c>
      <c r="B3526" t="s">
        <v>16709</v>
      </c>
      <c r="C3526">
        <v>52</v>
      </c>
      <c r="D3526">
        <v>105</v>
      </c>
      <c r="E3526">
        <v>10</v>
      </c>
      <c r="F3526">
        <v>184</v>
      </c>
      <c r="G3526" t="s">
        <v>16710</v>
      </c>
      <c r="H3526">
        <v>756</v>
      </c>
      <c r="I3526">
        <v>1425993</v>
      </c>
      <c r="J3526" t="s">
        <v>1700</v>
      </c>
      <c r="K3526" t="s">
        <v>10996</v>
      </c>
      <c r="L3526" t="s">
        <v>16711</v>
      </c>
      <c r="M3526">
        <v>7412</v>
      </c>
      <c r="N3526">
        <v>1417</v>
      </c>
      <c r="O3526" t="s">
        <v>16712</v>
      </c>
      <c r="P3526">
        <v>1</v>
      </c>
      <c r="Q3526" t="s">
        <v>16713</v>
      </c>
      <c r="R3526" t="s">
        <v>16714</v>
      </c>
      <c r="S3526">
        <v>72</v>
      </c>
      <c r="T3526" t="s">
        <v>64</v>
      </c>
      <c r="U3526" t="s">
        <v>65</v>
      </c>
      <c r="V3526" t="s">
        <v>615</v>
      </c>
      <c r="W3526">
        <v>39752620.439999998</v>
      </c>
      <c r="X3526">
        <v>2009</v>
      </c>
      <c r="Y3526">
        <v>216</v>
      </c>
      <c r="Z3526">
        <v>5.3</v>
      </c>
      <c r="AA3526">
        <v>2.35</v>
      </c>
      <c r="AB3526">
        <v>0</v>
      </c>
      <c r="AC3526" t="s">
        <v>67</v>
      </c>
      <c r="AD3526" t="s">
        <v>67</v>
      </c>
      <c r="AE3526" t="s">
        <v>67</v>
      </c>
      <c r="AF3526" t="s">
        <v>67</v>
      </c>
      <c r="AG3526" t="s">
        <v>67</v>
      </c>
      <c r="AH3526" t="s">
        <v>67</v>
      </c>
      <c r="AI3526" t="s">
        <v>67</v>
      </c>
      <c r="AJ3526" t="s">
        <v>67</v>
      </c>
      <c r="AK3526" t="s">
        <v>67</v>
      </c>
      <c r="AL3526" t="s">
        <v>67</v>
      </c>
      <c r="AM3526" t="s">
        <v>68</v>
      </c>
      <c r="AN3526" t="s">
        <v>67</v>
      </c>
      <c r="AO3526" t="s">
        <v>67</v>
      </c>
      <c r="AP3526" t="s">
        <v>67</v>
      </c>
      <c r="AQ3526" t="s">
        <v>67</v>
      </c>
      <c r="AR3526" t="s">
        <v>67</v>
      </c>
      <c r="AS3526" t="s">
        <v>67</v>
      </c>
      <c r="AT3526" t="s">
        <v>67</v>
      </c>
      <c r="AU3526" t="s">
        <v>67</v>
      </c>
      <c r="AV3526" t="s">
        <v>67</v>
      </c>
      <c r="AW3526" t="s">
        <v>67</v>
      </c>
      <c r="AX3526" t="s">
        <v>67</v>
      </c>
      <c r="AY3526" t="s">
        <v>67</v>
      </c>
      <c r="AZ3526" t="s">
        <v>67</v>
      </c>
      <c r="BA3526" t="s">
        <v>67</v>
      </c>
      <c r="BB3526" t="s">
        <v>67</v>
      </c>
      <c r="BC3526">
        <v>6.253747282</v>
      </c>
      <c r="BE3526" t="str">
        <f t="shared" si="55"/>
        <v>TRES RENTABLE</v>
      </c>
    </row>
    <row r="3527" spans="1:57" x14ac:dyDescent="0.25">
      <c r="A3527" t="s">
        <v>0</v>
      </c>
      <c r="B3527" t="s">
        <v>16715</v>
      </c>
      <c r="C3527">
        <v>12</v>
      </c>
      <c r="D3527">
        <v>95</v>
      </c>
      <c r="E3527">
        <v>43</v>
      </c>
      <c r="F3527">
        <v>611</v>
      </c>
      <c r="G3527" t="s">
        <v>11753</v>
      </c>
      <c r="H3527">
        <v>1000</v>
      </c>
      <c r="I3527">
        <v>306715</v>
      </c>
      <c r="J3527" t="s">
        <v>1700</v>
      </c>
      <c r="K3527" t="s">
        <v>4495</v>
      </c>
      <c r="L3527" t="s">
        <v>16716</v>
      </c>
      <c r="M3527">
        <v>5143</v>
      </c>
      <c r="N3527">
        <v>5213</v>
      </c>
      <c r="O3527" t="s">
        <v>2499</v>
      </c>
      <c r="P3527">
        <v>1</v>
      </c>
      <c r="Q3527" t="s">
        <v>16717</v>
      </c>
      <c r="R3527" t="s">
        <v>16718</v>
      </c>
      <c r="S3527">
        <v>62</v>
      </c>
      <c r="T3527" t="s">
        <v>64</v>
      </c>
      <c r="U3527" t="s">
        <v>65</v>
      </c>
      <c r="V3527" t="s">
        <v>66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  <c r="AC3527" t="s">
        <v>67</v>
      </c>
      <c r="AD3527" t="s">
        <v>67</v>
      </c>
      <c r="AE3527" t="s">
        <v>67</v>
      </c>
      <c r="AF3527" t="s">
        <v>67</v>
      </c>
      <c r="AG3527" t="s">
        <v>67</v>
      </c>
      <c r="AH3527" t="s">
        <v>67</v>
      </c>
      <c r="AI3527" t="s">
        <v>67</v>
      </c>
      <c r="AJ3527" t="s">
        <v>67</v>
      </c>
      <c r="AK3527" t="s">
        <v>67</v>
      </c>
      <c r="AL3527" t="s">
        <v>67</v>
      </c>
      <c r="AM3527" t="s">
        <v>68</v>
      </c>
      <c r="AN3527" t="s">
        <v>67</v>
      </c>
      <c r="AO3527" t="s">
        <v>67</v>
      </c>
      <c r="AP3527" t="s">
        <v>67</v>
      </c>
      <c r="AQ3527" t="s">
        <v>67</v>
      </c>
      <c r="AR3527" t="s">
        <v>67</v>
      </c>
      <c r="AS3527" t="s">
        <v>67</v>
      </c>
      <c r="AT3527" t="s">
        <v>67</v>
      </c>
      <c r="AU3527" t="s">
        <v>67</v>
      </c>
      <c r="AV3527" t="s">
        <v>67</v>
      </c>
      <c r="AW3527" t="s">
        <v>67</v>
      </c>
      <c r="AX3527" t="s">
        <v>67</v>
      </c>
      <c r="AY3527" t="s">
        <v>67</v>
      </c>
      <c r="AZ3527" t="s">
        <v>67</v>
      </c>
      <c r="BA3527" t="s">
        <v>67</v>
      </c>
      <c r="BB3527" t="s">
        <v>67</v>
      </c>
      <c r="BC3527">
        <v>3.0671500000000001E-2</v>
      </c>
      <c r="BE3527" t="str">
        <f t="shared" si="55"/>
        <v>PAS RENTABLE</v>
      </c>
    </row>
    <row r="3528" spans="1:57" x14ac:dyDescent="0.25">
      <c r="A3528" t="s">
        <v>0</v>
      </c>
      <c r="B3528" t="s">
        <v>16719</v>
      </c>
      <c r="C3528">
        <v>134</v>
      </c>
      <c r="D3528">
        <v>106</v>
      </c>
      <c r="E3528">
        <v>58</v>
      </c>
      <c r="F3528">
        <v>973</v>
      </c>
      <c r="G3528" t="s">
        <v>871</v>
      </c>
      <c r="H3528">
        <v>23000</v>
      </c>
      <c r="I3528">
        <v>382946</v>
      </c>
      <c r="J3528" t="s">
        <v>3438</v>
      </c>
      <c r="K3528" t="s">
        <v>93</v>
      </c>
      <c r="L3528" t="s">
        <v>16720</v>
      </c>
      <c r="M3528">
        <v>43965</v>
      </c>
      <c r="N3528">
        <v>44969</v>
      </c>
      <c r="O3528" t="s">
        <v>507</v>
      </c>
      <c r="P3528">
        <v>0</v>
      </c>
      <c r="Q3528" t="s">
        <v>16721</v>
      </c>
      <c r="R3528" t="s">
        <v>16722</v>
      </c>
      <c r="S3528">
        <v>99</v>
      </c>
      <c r="T3528" t="s">
        <v>64</v>
      </c>
      <c r="U3528" t="s">
        <v>65</v>
      </c>
      <c r="V3528" t="s">
        <v>615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  <c r="AC3528" t="s">
        <v>67</v>
      </c>
      <c r="AD3528" t="s">
        <v>67</v>
      </c>
      <c r="AE3528" t="s">
        <v>67</v>
      </c>
      <c r="AF3528" t="s">
        <v>67</v>
      </c>
      <c r="AG3528" t="s">
        <v>67</v>
      </c>
      <c r="AH3528" t="s">
        <v>67</v>
      </c>
      <c r="AI3528" t="s">
        <v>67</v>
      </c>
      <c r="AJ3528" t="s">
        <v>67</v>
      </c>
      <c r="AK3528" t="s">
        <v>67</v>
      </c>
      <c r="AL3528" t="s">
        <v>67</v>
      </c>
      <c r="AM3528" t="s">
        <v>67</v>
      </c>
      <c r="AN3528" t="s">
        <v>67</v>
      </c>
      <c r="AO3528" t="s">
        <v>67</v>
      </c>
      <c r="AP3528" t="s">
        <v>67</v>
      </c>
      <c r="AQ3528" t="s">
        <v>67</v>
      </c>
      <c r="AR3528" t="s">
        <v>67</v>
      </c>
      <c r="AS3528" t="s">
        <v>67</v>
      </c>
      <c r="AT3528" t="s">
        <v>67</v>
      </c>
      <c r="AU3528" t="s">
        <v>68</v>
      </c>
      <c r="AV3528" t="s">
        <v>67</v>
      </c>
      <c r="AW3528" t="s">
        <v>67</v>
      </c>
      <c r="AX3528" t="s">
        <v>67</v>
      </c>
      <c r="AY3528" t="s">
        <v>67</v>
      </c>
      <c r="AZ3528" t="s">
        <v>67</v>
      </c>
      <c r="BA3528" t="s">
        <v>67</v>
      </c>
      <c r="BB3528" t="s">
        <v>67</v>
      </c>
      <c r="BC3528">
        <v>5.4706571000000002E-2</v>
      </c>
      <c r="BE3528" t="str">
        <f t="shared" si="55"/>
        <v>PAS RENTABLE</v>
      </c>
    </row>
    <row r="3529" spans="1:57" x14ac:dyDescent="0.25">
      <c r="A3529" t="s">
        <v>0</v>
      </c>
      <c r="B3529" t="s">
        <v>6895</v>
      </c>
      <c r="C3529">
        <v>151</v>
      </c>
      <c r="D3529">
        <v>93</v>
      </c>
      <c r="E3529">
        <v>47</v>
      </c>
      <c r="F3529">
        <v>13</v>
      </c>
      <c r="G3529" t="s">
        <v>16313</v>
      </c>
      <c r="H3529">
        <v>554</v>
      </c>
      <c r="I3529">
        <v>518134</v>
      </c>
      <c r="J3529" t="s">
        <v>9216</v>
      </c>
      <c r="K3529" t="s">
        <v>2322</v>
      </c>
      <c r="L3529" t="s">
        <v>16723</v>
      </c>
      <c r="M3529">
        <v>21243</v>
      </c>
      <c r="N3529">
        <v>1105</v>
      </c>
      <c r="O3529" t="s">
        <v>16724</v>
      </c>
      <c r="P3529">
        <v>2</v>
      </c>
      <c r="Q3529" t="s">
        <v>16725</v>
      </c>
      <c r="R3529" t="s">
        <v>16726</v>
      </c>
      <c r="S3529">
        <v>66</v>
      </c>
      <c r="T3529" t="s">
        <v>64</v>
      </c>
      <c r="U3529" t="s">
        <v>87</v>
      </c>
      <c r="V3529" t="s">
        <v>615</v>
      </c>
      <c r="W3529">
        <v>39752620.439999998</v>
      </c>
      <c r="X3529">
        <v>2013</v>
      </c>
      <c r="Y3529">
        <v>524</v>
      </c>
      <c r="Z3529">
        <v>6.2</v>
      </c>
      <c r="AA3529">
        <v>2.35</v>
      </c>
      <c r="AB3529">
        <v>0</v>
      </c>
      <c r="AC3529" t="s">
        <v>67</v>
      </c>
      <c r="AD3529" t="s">
        <v>67</v>
      </c>
      <c r="AE3529" t="s">
        <v>67</v>
      </c>
      <c r="AF3529" t="s">
        <v>67</v>
      </c>
      <c r="AG3529" t="s">
        <v>67</v>
      </c>
      <c r="AH3529" t="s">
        <v>67</v>
      </c>
      <c r="AI3529" t="s">
        <v>67</v>
      </c>
      <c r="AJ3529" t="s">
        <v>67</v>
      </c>
      <c r="AK3529" t="s">
        <v>67</v>
      </c>
      <c r="AL3529" t="s">
        <v>67</v>
      </c>
      <c r="AM3529" t="s">
        <v>68</v>
      </c>
      <c r="AN3529" t="s">
        <v>67</v>
      </c>
      <c r="AO3529" t="s">
        <v>67</v>
      </c>
      <c r="AP3529" t="s">
        <v>67</v>
      </c>
      <c r="AQ3529" t="s">
        <v>67</v>
      </c>
      <c r="AR3529" t="s">
        <v>67</v>
      </c>
      <c r="AS3529" t="s">
        <v>67</v>
      </c>
      <c r="AT3529" t="s">
        <v>67</v>
      </c>
      <c r="AU3529" t="s">
        <v>68</v>
      </c>
      <c r="AV3529" t="s">
        <v>67</v>
      </c>
      <c r="AW3529" t="s">
        <v>67</v>
      </c>
      <c r="AX3529" t="s">
        <v>68</v>
      </c>
      <c r="AY3529" t="s">
        <v>67</v>
      </c>
      <c r="AZ3529" t="s">
        <v>67</v>
      </c>
      <c r="BA3529" t="s">
        <v>67</v>
      </c>
      <c r="BB3529" t="s">
        <v>67</v>
      </c>
      <c r="BC3529">
        <v>6.253747282</v>
      </c>
      <c r="BE3529" t="str">
        <f t="shared" si="55"/>
        <v>TRES RENTABLE</v>
      </c>
    </row>
    <row r="3530" spans="1:57" x14ac:dyDescent="0.25">
      <c r="A3530" t="s">
        <v>0</v>
      </c>
      <c r="B3530" t="s">
        <v>6079</v>
      </c>
      <c r="C3530">
        <v>103</v>
      </c>
      <c r="D3530">
        <v>103</v>
      </c>
      <c r="E3530">
        <v>835</v>
      </c>
      <c r="F3530">
        <v>645.00976100000003</v>
      </c>
      <c r="G3530" t="s">
        <v>16727</v>
      </c>
      <c r="H3530">
        <v>13000</v>
      </c>
      <c r="I3530">
        <v>236266</v>
      </c>
      <c r="J3530" t="s">
        <v>6649</v>
      </c>
      <c r="K3530" t="s">
        <v>1187</v>
      </c>
      <c r="L3530" t="s">
        <v>16728</v>
      </c>
      <c r="M3530">
        <v>15104</v>
      </c>
      <c r="N3530">
        <v>13000</v>
      </c>
      <c r="O3530" t="s">
        <v>96</v>
      </c>
      <c r="P3530">
        <v>0</v>
      </c>
      <c r="Q3530" t="s">
        <v>16729</v>
      </c>
      <c r="R3530" t="s">
        <v>16730</v>
      </c>
      <c r="S3530">
        <v>290</v>
      </c>
      <c r="T3530" t="s">
        <v>64</v>
      </c>
      <c r="U3530" t="s">
        <v>65</v>
      </c>
      <c r="V3530" t="s">
        <v>615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  <c r="AC3530" t="s">
        <v>67</v>
      </c>
      <c r="AD3530" t="s">
        <v>67</v>
      </c>
      <c r="AE3530" t="s">
        <v>67</v>
      </c>
      <c r="AF3530" t="s">
        <v>67</v>
      </c>
      <c r="AG3530" t="s">
        <v>67</v>
      </c>
      <c r="AH3530" t="s">
        <v>67</v>
      </c>
      <c r="AI3530" t="s">
        <v>67</v>
      </c>
      <c r="AJ3530" t="s">
        <v>67</v>
      </c>
      <c r="AK3530" t="s">
        <v>67</v>
      </c>
      <c r="AL3530" t="s">
        <v>67</v>
      </c>
      <c r="AM3530" t="s">
        <v>67</v>
      </c>
      <c r="AN3530" t="s">
        <v>68</v>
      </c>
      <c r="AO3530" t="s">
        <v>67</v>
      </c>
      <c r="AP3530" t="s">
        <v>67</v>
      </c>
      <c r="AQ3530" t="s">
        <v>68</v>
      </c>
      <c r="AR3530" t="s">
        <v>67</v>
      </c>
      <c r="AS3530" t="s">
        <v>67</v>
      </c>
      <c r="AT3530" t="s">
        <v>67</v>
      </c>
      <c r="AU3530" t="s">
        <v>68</v>
      </c>
      <c r="AV3530" t="s">
        <v>67</v>
      </c>
      <c r="AW3530" t="s">
        <v>67</v>
      </c>
      <c r="AX3530" t="s">
        <v>67</v>
      </c>
      <c r="AY3530" t="s">
        <v>67</v>
      </c>
      <c r="AZ3530" t="s">
        <v>67</v>
      </c>
      <c r="BA3530" t="s">
        <v>67</v>
      </c>
      <c r="BB3530" t="s">
        <v>67</v>
      </c>
      <c r="BC3530">
        <v>6.7504570999999999E-2</v>
      </c>
      <c r="BE3530" t="str">
        <f t="shared" si="55"/>
        <v>PAS RENTABLE</v>
      </c>
    </row>
    <row r="3531" spans="1:57" x14ac:dyDescent="0.25">
      <c r="A3531" t="s">
        <v>0</v>
      </c>
      <c r="B3531" t="s">
        <v>16731</v>
      </c>
      <c r="C3531">
        <v>39</v>
      </c>
      <c r="D3531">
        <v>96</v>
      </c>
      <c r="E3531">
        <v>5</v>
      </c>
      <c r="F3531">
        <v>52</v>
      </c>
      <c r="G3531" t="s">
        <v>3559</v>
      </c>
      <c r="H3531">
        <v>766</v>
      </c>
      <c r="I3531">
        <v>196067</v>
      </c>
      <c r="J3531" t="s">
        <v>245</v>
      </c>
      <c r="K3531" t="s">
        <v>2048</v>
      </c>
      <c r="L3531" t="s">
        <v>16732</v>
      </c>
      <c r="M3531">
        <v>1966</v>
      </c>
      <c r="N3531">
        <v>1251</v>
      </c>
      <c r="O3531" t="s">
        <v>16733</v>
      </c>
      <c r="P3531">
        <v>3</v>
      </c>
      <c r="Q3531" t="s">
        <v>16734</v>
      </c>
      <c r="R3531" t="s">
        <v>16735</v>
      </c>
      <c r="S3531">
        <v>25</v>
      </c>
      <c r="T3531" t="s">
        <v>64</v>
      </c>
      <c r="U3531" t="s">
        <v>87</v>
      </c>
      <c r="V3531" t="s">
        <v>615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  <c r="AC3531" t="s">
        <v>67</v>
      </c>
      <c r="AD3531" t="s">
        <v>67</v>
      </c>
      <c r="AE3531" t="s">
        <v>67</v>
      </c>
      <c r="AF3531" t="s">
        <v>67</v>
      </c>
      <c r="AG3531" t="s">
        <v>67</v>
      </c>
      <c r="AH3531" t="s">
        <v>67</v>
      </c>
      <c r="AI3531" t="s">
        <v>67</v>
      </c>
      <c r="AJ3531" t="s">
        <v>67</v>
      </c>
      <c r="AK3531" t="s">
        <v>67</v>
      </c>
      <c r="AL3531" t="s">
        <v>67</v>
      </c>
      <c r="AM3531" t="s">
        <v>67</v>
      </c>
      <c r="AN3531" t="s">
        <v>67</v>
      </c>
      <c r="AO3531" t="s">
        <v>67</v>
      </c>
      <c r="AP3531" t="s">
        <v>67</v>
      </c>
      <c r="AQ3531" t="s">
        <v>67</v>
      </c>
      <c r="AR3531" t="s">
        <v>67</v>
      </c>
      <c r="AS3531" t="s">
        <v>68</v>
      </c>
      <c r="AT3531" t="s">
        <v>67</v>
      </c>
      <c r="AU3531" t="s">
        <v>68</v>
      </c>
      <c r="AV3531" t="s">
        <v>67</v>
      </c>
      <c r="AW3531" t="s">
        <v>67</v>
      </c>
      <c r="AX3531" t="s">
        <v>67</v>
      </c>
      <c r="AY3531" t="s">
        <v>67</v>
      </c>
      <c r="AZ3531" t="s">
        <v>67</v>
      </c>
      <c r="BA3531" t="s">
        <v>67</v>
      </c>
      <c r="BB3531" t="s">
        <v>67</v>
      </c>
      <c r="BC3531">
        <v>2.8009571E-2</v>
      </c>
      <c r="BE3531" t="str">
        <f t="shared" si="55"/>
        <v>PAS RENTABLE</v>
      </c>
    </row>
    <row r="3532" spans="1:57" x14ac:dyDescent="0.25">
      <c r="A3532" t="s">
        <v>0</v>
      </c>
      <c r="B3532" t="s">
        <v>14913</v>
      </c>
      <c r="C3532">
        <v>133</v>
      </c>
      <c r="D3532">
        <v>103</v>
      </c>
      <c r="E3532">
        <v>6</v>
      </c>
      <c r="F3532">
        <v>935</v>
      </c>
      <c r="G3532" t="s">
        <v>3364</v>
      </c>
      <c r="H3532">
        <v>7000</v>
      </c>
      <c r="I3532">
        <v>532988</v>
      </c>
      <c r="J3532" t="s">
        <v>6354</v>
      </c>
      <c r="K3532" t="s">
        <v>548</v>
      </c>
      <c r="L3532" t="s">
        <v>16736</v>
      </c>
      <c r="M3532">
        <v>5863</v>
      </c>
      <c r="N3532">
        <v>9660</v>
      </c>
      <c r="O3532" t="s">
        <v>5726</v>
      </c>
      <c r="P3532">
        <v>0</v>
      </c>
      <c r="Q3532" t="s">
        <v>16737</v>
      </c>
      <c r="R3532" t="s">
        <v>16738</v>
      </c>
      <c r="S3532">
        <v>25</v>
      </c>
      <c r="T3532" t="s">
        <v>64</v>
      </c>
      <c r="U3532" t="s">
        <v>65</v>
      </c>
      <c r="V3532" t="s">
        <v>66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  <c r="AC3532" t="s">
        <v>67</v>
      </c>
      <c r="AD3532" t="s">
        <v>67</v>
      </c>
      <c r="AE3532" t="s">
        <v>67</v>
      </c>
      <c r="AF3532" t="s">
        <v>67</v>
      </c>
      <c r="AG3532" t="s">
        <v>67</v>
      </c>
      <c r="AH3532" t="s">
        <v>67</v>
      </c>
      <c r="AI3532" t="s">
        <v>67</v>
      </c>
      <c r="AJ3532" t="s">
        <v>67</v>
      </c>
      <c r="AK3532" t="s">
        <v>67</v>
      </c>
      <c r="AL3532" t="s">
        <v>68</v>
      </c>
      <c r="AM3532" t="s">
        <v>67</v>
      </c>
      <c r="AN3532" t="s">
        <v>67</v>
      </c>
      <c r="AO3532" t="s">
        <v>67</v>
      </c>
      <c r="AP3532" t="s">
        <v>67</v>
      </c>
      <c r="AQ3532" t="s">
        <v>67</v>
      </c>
      <c r="AR3532" t="s">
        <v>67</v>
      </c>
      <c r="AS3532" t="s">
        <v>68</v>
      </c>
      <c r="AT3532" t="s">
        <v>67</v>
      </c>
      <c r="AU3532" t="s">
        <v>68</v>
      </c>
      <c r="AV3532" t="s">
        <v>67</v>
      </c>
      <c r="AW3532" t="s">
        <v>67</v>
      </c>
      <c r="AX3532" t="s">
        <v>67</v>
      </c>
      <c r="AY3532" t="s">
        <v>67</v>
      </c>
      <c r="AZ3532" t="s">
        <v>67</v>
      </c>
      <c r="BA3532" t="s">
        <v>67</v>
      </c>
      <c r="BB3532" t="s">
        <v>67</v>
      </c>
      <c r="BC3532">
        <v>7.6141142999999994E-2</v>
      </c>
      <c r="BE3532" t="str">
        <f t="shared" si="55"/>
        <v>PAS RENTABLE</v>
      </c>
    </row>
    <row r="3533" spans="1:57" x14ac:dyDescent="0.25">
      <c r="A3533" t="s">
        <v>0</v>
      </c>
      <c r="B3533" t="s">
        <v>16739</v>
      </c>
      <c r="C3533">
        <v>104</v>
      </c>
      <c r="D3533">
        <v>108</v>
      </c>
      <c r="E3533">
        <v>30</v>
      </c>
      <c r="F3533">
        <v>281</v>
      </c>
      <c r="G3533" t="s">
        <v>3748</v>
      </c>
      <c r="H3533">
        <v>474</v>
      </c>
      <c r="I3533">
        <v>453079</v>
      </c>
      <c r="J3533" t="s">
        <v>1700</v>
      </c>
      <c r="K3533" t="s">
        <v>11255</v>
      </c>
      <c r="L3533" t="s">
        <v>16740</v>
      </c>
      <c r="M3533">
        <v>4124</v>
      </c>
      <c r="N3533">
        <v>2029</v>
      </c>
      <c r="O3533" t="s">
        <v>10274</v>
      </c>
      <c r="P3533">
        <v>4</v>
      </c>
      <c r="Q3533" t="s">
        <v>16741</v>
      </c>
      <c r="R3533" t="s">
        <v>16742</v>
      </c>
      <c r="S3533">
        <v>29</v>
      </c>
      <c r="T3533" t="s">
        <v>64</v>
      </c>
      <c r="U3533" t="s">
        <v>65</v>
      </c>
      <c r="V3533" t="s">
        <v>615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  <c r="AC3533" t="s">
        <v>67</v>
      </c>
      <c r="AD3533" t="s">
        <v>67</v>
      </c>
      <c r="AE3533" t="s">
        <v>67</v>
      </c>
      <c r="AF3533" t="s">
        <v>67</v>
      </c>
      <c r="AG3533" t="s">
        <v>67</v>
      </c>
      <c r="AH3533" t="s">
        <v>67</v>
      </c>
      <c r="AI3533" t="s">
        <v>67</v>
      </c>
      <c r="AJ3533" t="s">
        <v>67</v>
      </c>
      <c r="AK3533" t="s">
        <v>67</v>
      </c>
      <c r="AL3533" t="s">
        <v>67</v>
      </c>
      <c r="AM3533" t="s">
        <v>68</v>
      </c>
      <c r="AN3533" t="s">
        <v>67</v>
      </c>
      <c r="AO3533" t="s">
        <v>67</v>
      </c>
      <c r="AP3533" t="s">
        <v>67</v>
      </c>
      <c r="AQ3533" t="s">
        <v>67</v>
      </c>
      <c r="AR3533" t="s">
        <v>67</v>
      </c>
      <c r="AS3533" t="s">
        <v>67</v>
      </c>
      <c r="AT3533" t="s">
        <v>67</v>
      </c>
      <c r="AU3533" t="s">
        <v>67</v>
      </c>
      <c r="AV3533" t="s">
        <v>67</v>
      </c>
      <c r="AW3533" t="s">
        <v>67</v>
      </c>
      <c r="AX3533" t="s">
        <v>67</v>
      </c>
      <c r="AY3533" t="s">
        <v>67</v>
      </c>
      <c r="AZ3533" t="s">
        <v>67</v>
      </c>
      <c r="BA3533" t="s">
        <v>67</v>
      </c>
      <c r="BB3533" t="s">
        <v>67</v>
      </c>
      <c r="BC3533">
        <v>6.4725570999999996E-2</v>
      </c>
      <c r="BE3533" t="str">
        <f t="shared" si="55"/>
        <v>PAS RENTABLE</v>
      </c>
    </row>
    <row r="3534" spans="1:57" x14ac:dyDescent="0.25">
      <c r="A3534" t="s">
        <v>777</v>
      </c>
      <c r="B3534" t="s">
        <v>16743</v>
      </c>
      <c r="C3534">
        <v>121</v>
      </c>
      <c r="D3534">
        <v>177</v>
      </c>
      <c r="E3534">
        <v>23</v>
      </c>
      <c r="F3534">
        <v>0</v>
      </c>
      <c r="G3534" t="s">
        <v>16744</v>
      </c>
      <c r="H3534">
        <v>4</v>
      </c>
      <c r="I3534">
        <v>48468407.530000001</v>
      </c>
      <c r="J3534" t="s">
        <v>1878</v>
      </c>
      <c r="K3534" t="s">
        <v>16745</v>
      </c>
      <c r="L3534" t="s">
        <v>16746</v>
      </c>
      <c r="M3534">
        <v>2518</v>
      </c>
      <c r="N3534">
        <v>8</v>
      </c>
      <c r="O3534" t="s">
        <v>16747</v>
      </c>
      <c r="P3534">
        <v>0</v>
      </c>
      <c r="Q3534" t="s">
        <v>16748</v>
      </c>
      <c r="R3534" t="s">
        <v>16749</v>
      </c>
      <c r="S3534">
        <v>28</v>
      </c>
      <c r="T3534" t="s">
        <v>5669</v>
      </c>
      <c r="U3534" t="s">
        <v>7197</v>
      </c>
      <c r="V3534" t="s">
        <v>4858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  <c r="AC3534" t="s">
        <v>67</v>
      </c>
      <c r="AD3534" t="s">
        <v>67</v>
      </c>
      <c r="AE3534" t="s">
        <v>67</v>
      </c>
      <c r="AF3534" t="s">
        <v>67</v>
      </c>
      <c r="AG3534" t="s">
        <v>67</v>
      </c>
      <c r="AH3534" t="s">
        <v>67</v>
      </c>
      <c r="AI3534" t="s">
        <v>67</v>
      </c>
      <c r="AJ3534" t="s">
        <v>67</v>
      </c>
      <c r="AK3534" t="s">
        <v>67</v>
      </c>
      <c r="AL3534" t="s">
        <v>67</v>
      </c>
      <c r="AM3534" t="s">
        <v>67</v>
      </c>
      <c r="AN3534" t="s">
        <v>67</v>
      </c>
      <c r="AO3534" t="s">
        <v>67</v>
      </c>
      <c r="AP3534" t="s">
        <v>67</v>
      </c>
      <c r="AQ3534" t="s">
        <v>67</v>
      </c>
      <c r="AR3534" t="s">
        <v>67</v>
      </c>
      <c r="AS3534" t="s">
        <v>67</v>
      </c>
      <c r="AT3534" t="s">
        <v>68</v>
      </c>
      <c r="AU3534" t="s">
        <v>68</v>
      </c>
      <c r="AV3534" t="s">
        <v>67</v>
      </c>
      <c r="AW3534" t="s">
        <v>67</v>
      </c>
      <c r="AX3534" t="s">
        <v>67</v>
      </c>
      <c r="AY3534" t="s">
        <v>67</v>
      </c>
      <c r="AZ3534" t="s">
        <v>67</v>
      </c>
      <c r="BA3534" t="s">
        <v>67</v>
      </c>
      <c r="BB3534" t="s">
        <v>67</v>
      </c>
      <c r="BC3534">
        <v>6.253747282</v>
      </c>
      <c r="BE3534" t="str">
        <f t="shared" si="55"/>
        <v>TRES RENTABLE</v>
      </c>
    </row>
    <row r="3535" spans="1:57" x14ac:dyDescent="0.25">
      <c r="A3535" t="s">
        <v>0</v>
      </c>
      <c r="B3535" t="s">
        <v>16750</v>
      </c>
      <c r="C3535">
        <v>27</v>
      </c>
      <c r="D3535">
        <v>118</v>
      </c>
      <c r="E3535">
        <v>0</v>
      </c>
      <c r="F3535">
        <v>410</v>
      </c>
      <c r="G3535" t="s">
        <v>3225</v>
      </c>
      <c r="H3535">
        <v>26000</v>
      </c>
      <c r="I3535">
        <v>46451</v>
      </c>
      <c r="J3535" t="s">
        <v>5995</v>
      </c>
      <c r="K3535" t="s">
        <v>129</v>
      </c>
      <c r="L3535" t="s">
        <v>16751</v>
      </c>
      <c r="M3535">
        <v>7663</v>
      </c>
      <c r="N3535">
        <v>27756</v>
      </c>
      <c r="O3535" t="s">
        <v>2336</v>
      </c>
      <c r="P3535">
        <v>2</v>
      </c>
      <c r="Q3535" t="s">
        <v>16752</v>
      </c>
      <c r="R3535" t="s">
        <v>16753</v>
      </c>
      <c r="S3535">
        <v>38</v>
      </c>
      <c r="T3535" t="s">
        <v>64</v>
      </c>
      <c r="U3535" t="s">
        <v>65</v>
      </c>
      <c r="V3535" t="s">
        <v>615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  <c r="AC3535" t="s">
        <v>67</v>
      </c>
      <c r="AD3535" t="s">
        <v>67</v>
      </c>
      <c r="AE3535" t="s">
        <v>67</v>
      </c>
      <c r="AF3535" t="s">
        <v>67</v>
      </c>
      <c r="AG3535" t="s">
        <v>67</v>
      </c>
      <c r="AH3535" t="s">
        <v>67</v>
      </c>
      <c r="AI3535" t="s">
        <v>67</v>
      </c>
      <c r="AJ3535" t="s">
        <v>68</v>
      </c>
      <c r="AK3535" t="s">
        <v>67</v>
      </c>
      <c r="AL3535" t="s">
        <v>67</v>
      </c>
      <c r="AM3535" t="s">
        <v>68</v>
      </c>
      <c r="AN3535" t="s">
        <v>67</v>
      </c>
      <c r="AO3535" t="s">
        <v>67</v>
      </c>
      <c r="AP3535" t="s">
        <v>67</v>
      </c>
      <c r="AQ3535" t="s">
        <v>67</v>
      </c>
      <c r="AR3535" t="s">
        <v>67</v>
      </c>
      <c r="AS3535" t="s">
        <v>67</v>
      </c>
      <c r="AT3535" t="s">
        <v>67</v>
      </c>
      <c r="AU3535" t="s">
        <v>67</v>
      </c>
      <c r="AV3535" t="s">
        <v>67</v>
      </c>
      <c r="AW3535" t="s">
        <v>67</v>
      </c>
      <c r="AX3535" t="s">
        <v>68</v>
      </c>
      <c r="AY3535" t="s">
        <v>67</v>
      </c>
      <c r="AZ3535" t="s">
        <v>67</v>
      </c>
      <c r="BA3535" t="s">
        <v>67</v>
      </c>
      <c r="BB3535" t="s">
        <v>67</v>
      </c>
      <c r="BC3535">
        <v>6.6358570000000002E-3</v>
      </c>
      <c r="BE3535" t="str">
        <f t="shared" si="55"/>
        <v>PAS RENTABLE</v>
      </c>
    </row>
    <row r="3536" spans="1:57" x14ac:dyDescent="0.25">
      <c r="A3536" t="s">
        <v>0</v>
      </c>
      <c r="B3536" t="s">
        <v>2322</v>
      </c>
      <c r="C3536">
        <v>49</v>
      </c>
      <c r="D3536">
        <v>97</v>
      </c>
      <c r="E3536">
        <v>554</v>
      </c>
      <c r="F3536">
        <v>530</v>
      </c>
      <c r="G3536" t="s">
        <v>436</v>
      </c>
      <c r="H3536">
        <v>876</v>
      </c>
      <c r="I3536">
        <v>233103</v>
      </c>
      <c r="J3536" t="s">
        <v>3438</v>
      </c>
      <c r="K3536" t="s">
        <v>2962</v>
      </c>
      <c r="L3536" t="s">
        <v>16754</v>
      </c>
      <c r="M3536">
        <v>2670</v>
      </c>
      <c r="N3536">
        <v>2544</v>
      </c>
      <c r="O3536" t="s">
        <v>4798</v>
      </c>
      <c r="P3536">
        <v>3</v>
      </c>
      <c r="Q3536" t="s">
        <v>16755</v>
      </c>
      <c r="R3536" t="s">
        <v>16756</v>
      </c>
      <c r="S3536">
        <v>50</v>
      </c>
      <c r="T3536" t="s">
        <v>64</v>
      </c>
      <c r="U3536" t="s">
        <v>87</v>
      </c>
      <c r="V3536" t="s">
        <v>615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  <c r="AC3536" t="s">
        <v>67</v>
      </c>
      <c r="AD3536" t="s">
        <v>67</v>
      </c>
      <c r="AE3536" t="s">
        <v>67</v>
      </c>
      <c r="AF3536" t="s">
        <v>67</v>
      </c>
      <c r="AG3536" t="s">
        <v>67</v>
      </c>
      <c r="AH3536" t="s">
        <v>67</v>
      </c>
      <c r="AI3536" t="s">
        <v>67</v>
      </c>
      <c r="AJ3536" t="s">
        <v>67</v>
      </c>
      <c r="AK3536" t="s">
        <v>67</v>
      </c>
      <c r="AL3536" t="s">
        <v>67</v>
      </c>
      <c r="AM3536" t="s">
        <v>67</v>
      </c>
      <c r="AN3536" t="s">
        <v>67</v>
      </c>
      <c r="AO3536" t="s">
        <v>67</v>
      </c>
      <c r="AP3536" t="s">
        <v>67</v>
      </c>
      <c r="AQ3536" t="s">
        <v>67</v>
      </c>
      <c r="AR3536" t="s">
        <v>67</v>
      </c>
      <c r="AS3536" t="s">
        <v>67</v>
      </c>
      <c r="AT3536" t="s">
        <v>67</v>
      </c>
      <c r="AU3536" t="s">
        <v>68</v>
      </c>
      <c r="AV3536" t="s">
        <v>67</v>
      </c>
      <c r="AW3536" t="s">
        <v>67</v>
      </c>
      <c r="AX3536" t="s">
        <v>67</v>
      </c>
      <c r="AY3536" t="s">
        <v>67</v>
      </c>
      <c r="AZ3536" t="s">
        <v>67</v>
      </c>
      <c r="BA3536" t="s">
        <v>67</v>
      </c>
      <c r="BB3536" t="s">
        <v>67</v>
      </c>
      <c r="BC3536">
        <v>3.3300428999999999E-2</v>
      </c>
      <c r="BE3536" t="str">
        <f t="shared" si="55"/>
        <v>PAS RENTABLE</v>
      </c>
    </row>
    <row r="3537" spans="1:57" x14ac:dyDescent="0.25">
      <c r="A3537" t="s">
        <v>777</v>
      </c>
      <c r="B3537" t="s">
        <v>16109</v>
      </c>
      <c r="C3537">
        <v>100</v>
      </c>
      <c r="D3537">
        <v>102</v>
      </c>
      <c r="E3537">
        <v>78</v>
      </c>
      <c r="F3537">
        <v>184</v>
      </c>
      <c r="G3537" t="s">
        <v>16757</v>
      </c>
      <c r="H3537">
        <v>12000</v>
      </c>
      <c r="I3537">
        <v>48468407.530000001</v>
      </c>
      <c r="J3537" t="s">
        <v>365</v>
      </c>
      <c r="K3537" t="s">
        <v>4865</v>
      </c>
      <c r="L3537" t="s">
        <v>16758</v>
      </c>
      <c r="M3537">
        <v>197845</v>
      </c>
      <c r="N3537">
        <v>12680</v>
      </c>
      <c r="O3537" t="s">
        <v>16759</v>
      </c>
      <c r="P3537">
        <v>2</v>
      </c>
      <c r="Q3537" t="s">
        <v>16760</v>
      </c>
      <c r="R3537" t="s">
        <v>16761</v>
      </c>
      <c r="S3537">
        <v>876</v>
      </c>
      <c r="T3537" t="s">
        <v>64</v>
      </c>
      <c r="U3537" t="s">
        <v>299</v>
      </c>
      <c r="V3537" t="s">
        <v>615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  <c r="AC3537" t="s">
        <v>67</v>
      </c>
      <c r="AD3537" t="s">
        <v>68</v>
      </c>
      <c r="AE3537" t="s">
        <v>67</v>
      </c>
      <c r="AF3537" t="s">
        <v>67</v>
      </c>
      <c r="AG3537" t="s">
        <v>67</v>
      </c>
      <c r="AH3537" t="s">
        <v>67</v>
      </c>
      <c r="AI3537" t="s">
        <v>67</v>
      </c>
      <c r="AJ3537" t="s">
        <v>68</v>
      </c>
      <c r="AK3537" t="s">
        <v>67</v>
      </c>
      <c r="AL3537" t="s">
        <v>67</v>
      </c>
      <c r="AM3537" t="s">
        <v>67</v>
      </c>
      <c r="AN3537" t="s">
        <v>67</v>
      </c>
      <c r="AO3537" t="s">
        <v>67</v>
      </c>
      <c r="AP3537" t="s">
        <v>67</v>
      </c>
      <c r="AQ3537" t="s">
        <v>67</v>
      </c>
      <c r="AR3537" t="s">
        <v>67</v>
      </c>
      <c r="AS3537" t="s">
        <v>67</v>
      </c>
      <c r="AT3537" t="s">
        <v>67</v>
      </c>
      <c r="AU3537" t="s">
        <v>67</v>
      </c>
      <c r="AV3537" t="s">
        <v>67</v>
      </c>
      <c r="AW3537" t="s">
        <v>67</v>
      </c>
      <c r="AX3537" t="s">
        <v>68</v>
      </c>
      <c r="AY3537" t="s">
        <v>67</v>
      </c>
      <c r="AZ3537" t="s">
        <v>67</v>
      </c>
      <c r="BA3537" t="s">
        <v>67</v>
      </c>
      <c r="BB3537" t="s">
        <v>67</v>
      </c>
      <c r="BC3537">
        <v>6.253747282</v>
      </c>
      <c r="BE3537" t="str">
        <f t="shared" si="55"/>
        <v>TRES RENTABLE</v>
      </c>
    </row>
    <row r="3538" spans="1:57" x14ac:dyDescent="0.25">
      <c r="A3538" t="s">
        <v>0</v>
      </c>
      <c r="B3538" t="s">
        <v>16762</v>
      </c>
      <c r="C3538">
        <v>12</v>
      </c>
      <c r="D3538">
        <v>92</v>
      </c>
      <c r="E3538">
        <v>4</v>
      </c>
      <c r="F3538">
        <v>4</v>
      </c>
      <c r="G3538" t="s">
        <v>11724</v>
      </c>
      <c r="H3538">
        <v>91</v>
      </c>
      <c r="I3538">
        <v>48468407.530000001</v>
      </c>
      <c r="J3538" t="s">
        <v>4584</v>
      </c>
      <c r="K3538" t="s">
        <v>11655</v>
      </c>
      <c r="L3538" t="s">
        <v>16763</v>
      </c>
      <c r="M3538">
        <v>383</v>
      </c>
      <c r="N3538">
        <v>198</v>
      </c>
      <c r="O3538" t="s">
        <v>16764</v>
      </c>
      <c r="P3538">
        <v>1</v>
      </c>
      <c r="Q3538" t="s">
        <v>96</v>
      </c>
      <c r="R3538" t="s">
        <v>16765</v>
      </c>
      <c r="S3538">
        <v>1</v>
      </c>
      <c r="T3538" t="s">
        <v>7268</v>
      </c>
      <c r="U3538" t="s">
        <v>3888</v>
      </c>
      <c r="V3538" t="s">
        <v>96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  <c r="AC3538" t="s">
        <v>67</v>
      </c>
      <c r="AD3538" t="s">
        <v>68</v>
      </c>
      <c r="AE3538" t="s">
        <v>67</v>
      </c>
      <c r="AF3538" t="s">
        <v>67</v>
      </c>
      <c r="AG3538" t="s">
        <v>67</v>
      </c>
      <c r="AH3538" t="s">
        <v>67</v>
      </c>
      <c r="AI3538" t="s">
        <v>67</v>
      </c>
      <c r="AJ3538" t="s">
        <v>67</v>
      </c>
      <c r="AK3538" t="s">
        <v>67</v>
      </c>
      <c r="AL3538" t="s">
        <v>67</v>
      </c>
      <c r="AM3538" t="s">
        <v>67</v>
      </c>
      <c r="AN3538" t="s">
        <v>67</v>
      </c>
      <c r="AO3538" t="s">
        <v>67</v>
      </c>
      <c r="AP3538" t="s">
        <v>67</v>
      </c>
      <c r="AQ3538" t="s">
        <v>67</v>
      </c>
      <c r="AR3538" t="s">
        <v>67</v>
      </c>
      <c r="AS3538" t="s">
        <v>67</v>
      </c>
      <c r="AT3538" t="s">
        <v>67</v>
      </c>
      <c r="AU3538" t="s">
        <v>67</v>
      </c>
      <c r="AV3538" t="s">
        <v>67</v>
      </c>
      <c r="AW3538" t="s">
        <v>67</v>
      </c>
      <c r="AX3538" t="s">
        <v>68</v>
      </c>
      <c r="AY3538" t="s">
        <v>67</v>
      </c>
      <c r="AZ3538" t="s">
        <v>67</v>
      </c>
      <c r="BA3538" t="s">
        <v>67</v>
      </c>
      <c r="BB3538" t="s">
        <v>67</v>
      </c>
      <c r="BC3538">
        <v>6.253747282</v>
      </c>
      <c r="BE3538" t="str">
        <f t="shared" si="55"/>
        <v>TRES RENTABLE</v>
      </c>
    </row>
    <row r="3539" spans="1:57" x14ac:dyDescent="0.25">
      <c r="A3539" t="s">
        <v>0</v>
      </c>
      <c r="B3539" t="s">
        <v>4878</v>
      </c>
      <c r="C3539">
        <v>112</v>
      </c>
      <c r="D3539">
        <v>88</v>
      </c>
      <c r="E3539">
        <v>0</v>
      </c>
      <c r="F3539">
        <v>507</v>
      </c>
      <c r="G3539" t="s">
        <v>10458</v>
      </c>
      <c r="H3539">
        <v>1000</v>
      </c>
      <c r="I3539">
        <v>48468407.530000001</v>
      </c>
      <c r="J3539" t="s">
        <v>16766</v>
      </c>
      <c r="K3539" t="s">
        <v>5492</v>
      </c>
      <c r="L3539" t="s">
        <v>16767</v>
      </c>
      <c r="M3539">
        <v>8589</v>
      </c>
      <c r="N3539">
        <v>3150</v>
      </c>
      <c r="O3539" t="s">
        <v>11183</v>
      </c>
      <c r="P3539">
        <v>0</v>
      </c>
      <c r="Q3539" t="s">
        <v>16768</v>
      </c>
      <c r="R3539" t="s">
        <v>16769</v>
      </c>
      <c r="S3539">
        <v>70</v>
      </c>
      <c r="T3539" t="s">
        <v>64</v>
      </c>
      <c r="U3539" t="s">
        <v>65</v>
      </c>
      <c r="V3539" t="s">
        <v>615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  <c r="AC3539" t="s">
        <v>67</v>
      </c>
      <c r="AD3539" t="s">
        <v>67</v>
      </c>
      <c r="AE3539" t="s">
        <v>67</v>
      </c>
      <c r="AF3539" t="s">
        <v>67</v>
      </c>
      <c r="AG3539" t="s">
        <v>67</v>
      </c>
      <c r="AH3539" t="s">
        <v>67</v>
      </c>
      <c r="AI3539" t="s">
        <v>67</v>
      </c>
      <c r="AJ3539" t="s">
        <v>67</v>
      </c>
      <c r="AK3539" t="s">
        <v>67</v>
      </c>
      <c r="AL3539" t="s">
        <v>67</v>
      </c>
      <c r="AM3539" t="s">
        <v>68</v>
      </c>
      <c r="AN3539" t="s">
        <v>68</v>
      </c>
      <c r="AO3539" t="s">
        <v>67</v>
      </c>
      <c r="AP3539" t="s">
        <v>67</v>
      </c>
      <c r="AQ3539" t="s">
        <v>67</v>
      </c>
      <c r="AR3539" t="s">
        <v>68</v>
      </c>
      <c r="AS3539" t="s">
        <v>67</v>
      </c>
      <c r="AT3539" t="s">
        <v>67</v>
      </c>
      <c r="AU3539" t="s">
        <v>67</v>
      </c>
      <c r="AV3539" t="s">
        <v>67</v>
      </c>
      <c r="AW3539" t="s">
        <v>67</v>
      </c>
      <c r="AX3539" t="s">
        <v>67</v>
      </c>
      <c r="AY3539" t="s">
        <v>68</v>
      </c>
      <c r="AZ3539" t="s">
        <v>67</v>
      </c>
      <c r="BA3539" t="s">
        <v>67</v>
      </c>
      <c r="BB3539" t="s">
        <v>67</v>
      </c>
      <c r="BC3539">
        <v>6.253747282</v>
      </c>
      <c r="BE3539" t="str">
        <f t="shared" si="55"/>
        <v>TRES RENTABLE</v>
      </c>
    </row>
    <row r="3540" spans="1:57" x14ac:dyDescent="0.25">
      <c r="A3540" t="s">
        <v>0</v>
      </c>
      <c r="B3540" t="s">
        <v>16770</v>
      </c>
      <c r="C3540">
        <v>10</v>
      </c>
      <c r="D3540">
        <v>80</v>
      </c>
      <c r="E3540">
        <v>0</v>
      </c>
      <c r="F3540">
        <v>26</v>
      </c>
      <c r="G3540" t="s">
        <v>16771</v>
      </c>
      <c r="H3540">
        <v>99</v>
      </c>
      <c r="I3540">
        <v>48468407.530000001</v>
      </c>
      <c r="J3540" t="s">
        <v>2860</v>
      </c>
      <c r="K3540" t="s">
        <v>16772</v>
      </c>
      <c r="L3540" t="s">
        <v>16773</v>
      </c>
      <c r="M3540">
        <v>1159</v>
      </c>
      <c r="N3540">
        <v>218</v>
      </c>
      <c r="O3540" t="s">
        <v>16774</v>
      </c>
      <c r="P3540">
        <v>1</v>
      </c>
      <c r="Q3540" t="s">
        <v>16775</v>
      </c>
      <c r="R3540" t="s">
        <v>16776</v>
      </c>
      <c r="S3540">
        <v>9</v>
      </c>
      <c r="T3540" t="s">
        <v>5669</v>
      </c>
      <c r="U3540" t="s">
        <v>7197</v>
      </c>
      <c r="V3540" t="s">
        <v>126</v>
      </c>
      <c r="W3540">
        <v>7000000</v>
      </c>
      <c r="X3540">
        <v>2012</v>
      </c>
      <c r="Y3540">
        <v>62</v>
      </c>
      <c r="Z3540">
        <v>5.3</v>
      </c>
      <c r="AA3540">
        <v>2.2204030549999998</v>
      </c>
      <c r="AB3540">
        <v>453</v>
      </c>
      <c r="AC3540" t="s">
        <v>67</v>
      </c>
      <c r="AD3540" t="s">
        <v>67</v>
      </c>
      <c r="AE3540" t="s">
        <v>67</v>
      </c>
      <c r="AF3540" t="s">
        <v>67</v>
      </c>
      <c r="AG3540" t="s">
        <v>67</v>
      </c>
      <c r="AH3540" t="s">
        <v>67</v>
      </c>
      <c r="AI3540" t="s">
        <v>67</v>
      </c>
      <c r="AJ3540" t="s">
        <v>67</v>
      </c>
      <c r="AK3540" t="s">
        <v>67</v>
      </c>
      <c r="AL3540" t="s">
        <v>67</v>
      </c>
      <c r="AM3540" t="s">
        <v>67</v>
      </c>
      <c r="AN3540" t="s">
        <v>67</v>
      </c>
      <c r="AO3540" t="s">
        <v>67</v>
      </c>
      <c r="AP3540" t="s">
        <v>67</v>
      </c>
      <c r="AQ3540" t="s">
        <v>68</v>
      </c>
      <c r="AR3540" t="s">
        <v>67</v>
      </c>
      <c r="AS3540" t="s">
        <v>67</v>
      </c>
      <c r="AT3540" t="s">
        <v>67</v>
      </c>
      <c r="AU3540" t="s">
        <v>67</v>
      </c>
      <c r="AV3540" t="s">
        <v>67</v>
      </c>
      <c r="AW3540" t="s">
        <v>67</v>
      </c>
      <c r="AX3540" t="s">
        <v>67</v>
      </c>
      <c r="AY3540" t="s">
        <v>67</v>
      </c>
      <c r="AZ3540" t="s">
        <v>68</v>
      </c>
      <c r="BA3540" t="s">
        <v>68</v>
      </c>
      <c r="BB3540" t="s">
        <v>67</v>
      </c>
      <c r="BC3540">
        <v>6.253747282</v>
      </c>
      <c r="BE3540" t="str">
        <f t="shared" si="55"/>
        <v>TRES RENTABLE</v>
      </c>
    </row>
    <row r="3541" spans="1:57" x14ac:dyDescent="0.25">
      <c r="A3541" t="s">
        <v>96</v>
      </c>
      <c r="B3541" t="s">
        <v>16777</v>
      </c>
      <c r="C3541">
        <v>2</v>
      </c>
      <c r="D3541">
        <v>45</v>
      </c>
      <c r="E3541">
        <v>24</v>
      </c>
      <c r="F3541">
        <v>29</v>
      </c>
      <c r="G3541" t="s">
        <v>16778</v>
      </c>
      <c r="H3541">
        <v>122</v>
      </c>
      <c r="I3541">
        <v>48468407.530000001</v>
      </c>
      <c r="J3541" t="s">
        <v>16779</v>
      </c>
      <c r="K3541" t="s">
        <v>16780</v>
      </c>
      <c r="L3541" t="s">
        <v>16781</v>
      </c>
      <c r="M3541">
        <v>192</v>
      </c>
      <c r="N3541">
        <v>236</v>
      </c>
      <c r="O3541" t="s">
        <v>16782</v>
      </c>
      <c r="P3541">
        <v>0</v>
      </c>
      <c r="Q3541" t="s">
        <v>16783</v>
      </c>
      <c r="R3541" t="s">
        <v>16784</v>
      </c>
      <c r="S3541">
        <v>6</v>
      </c>
      <c r="T3541" t="s">
        <v>96</v>
      </c>
      <c r="U3541" t="s">
        <v>65</v>
      </c>
      <c r="V3541" t="s">
        <v>96</v>
      </c>
      <c r="W3541">
        <v>7000000</v>
      </c>
      <c r="X3541">
        <v>2014</v>
      </c>
      <c r="Y3541">
        <v>35</v>
      </c>
      <c r="Z3541">
        <v>6</v>
      </c>
      <c r="AA3541">
        <v>2.2204030549999998</v>
      </c>
      <c r="AB3541">
        <v>41</v>
      </c>
      <c r="AC3541" t="s">
        <v>67</v>
      </c>
      <c r="AD3541" t="s">
        <v>68</v>
      </c>
      <c r="AE3541" t="s">
        <v>67</v>
      </c>
      <c r="AF3541" t="s">
        <v>67</v>
      </c>
      <c r="AG3541" t="s">
        <v>67</v>
      </c>
      <c r="AH3541" t="s">
        <v>67</v>
      </c>
      <c r="AI3541" t="s">
        <v>67</v>
      </c>
      <c r="AJ3541" t="s">
        <v>68</v>
      </c>
      <c r="AK3541" t="s">
        <v>67</v>
      </c>
      <c r="AL3541" t="s">
        <v>67</v>
      </c>
      <c r="AM3541" t="s">
        <v>68</v>
      </c>
      <c r="AN3541" t="s">
        <v>67</v>
      </c>
      <c r="AO3541" t="s">
        <v>67</v>
      </c>
      <c r="AP3541" t="s">
        <v>67</v>
      </c>
      <c r="AQ3541" t="s">
        <v>68</v>
      </c>
      <c r="AR3541" t="s">
        <v>67</v>
      </c>
      <c r="AS3541" t="s">
        <v>67</v>
      </c>
      <c r="AT3541" t="s">
        <v>67</v>
      </c>
      <c r="AU3541" t="s">
        <v>68</v>
      </c>
      <c r="AV3541" t="s">
        <v>67</v>
      </c>
      <c r="AW3541" t="s">
        <v>67</v>
      </c>
      <c r="AX3541" t="s">
        <v>67</v>
      </c>
      <c r="AY3541" t="s">
        <v>68</v>
      </c>
      <c r="AZ3541" t="s">
        <v>68</v>
      </c>
      <c r="BA3541" t="s">
        <v>68</v>
      </c>
      <c r="BB3541" t="s">
        <v>67</v>
      </c>
      <c r="BC3541">
        <v>6.253747282</v>
      </c>
      <c r="BE3541" t="str">
        <f t="shared" si="55"/>
        <v>TRES RENTABLE</v>
      </c>
    </row>
    <row r="3542" spans="1:57" x14ac:dyDescent="0.25">
      <c r="A3542" t="s">
        <v>0</v>
      </c>
      <c r="B3542" t="s">
        <v>3723</v>
      </c>
      <c r="C3542">
        <v>38</v>
      </c>
      <c r="D3542">
        <v>115</v>
      </c>
      <c r="E3542">
        <v>16000</v>
      </c>
      <c r="F3542">
        <v>240</v>
      </c>
      <c r="G3542" t="s">
        <v>4556</v>
      </c>
      <c r="H3542">
        <v>16000</v>
      </c>
      <c r="I3542">
        <v>41400000</v>
      </c>
      <c r="J3542" t="s">
        <v>15028</v>
      </c>
      <c r="K3542" t="s">
        <v>3723</v>
      </c>
      <c r="L3542" t="s">
        <v>16785</v>
      </c>
      <c r="M3542">
        <v>39451</v>
      </c>
      <c r="N3542">
        <v>17209</v>
      </c>
      <c r="O3542" t="s">
        <v>16786</v>
      </c>
      <c r="P3542">
        <v>0</v>
      </c>
      <c r="Q3542" t="s">
        <v>16787</v>
      </c>
      <c r="R3542" t="s">
        <v>16788</v>
      </c>
      <c r="S3542">
        <v>138</v>
      </c>
      <c r="T3542" t="s">
        <v>64</v>
      </c>
      <c r="U3542" t="s">
        <v>65</v>
      </c>
      <c r="V3542" t="s">
        <v>615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  <c r="AC3542" t="s">
        <v>67</v>
      </c>
      <c r="AD3542" t="s">
        <v>67</v>
      </c>
      <c r="AE3542" t="s">
        <v>67</v>
      </c>
      <c r="AF3542" t="s">
        <v>67</v>
      </c>
      <c r="AG3542" t="s">
        <v>68</v>
      </c>
      <c r="AH3542" t="s">
        <v>67</v>
      </c>
      <c r="AI3542" t="s">
        <v>67</v>
      </c>
      <c r="AJ3542" t="s">
        <v>67</v>
      </c>
      <c r="AK3542" t="s">
        <v>67</v>
      </c>
      <c r="AL3542" t="s">
        <v>67</v>
      </c>
      <c r="AM3542" t="s">
        <v>67</v>
      </c>
      <c r="AN3542" t="s">
        <v>67</v>
      </c>
      <c r="AO3542" t="s">
        <v>67</v>
      </c>
      <c r="AP3542" t="s">
        <v>67</v>
      </c>
      <c r="AQ3542" t="s">
        <v>67</v>
      </c>
      <c r="AR3542" t="s">
        <v>67</v>
      </c>
      <c r="AS3542" t="s">
        <v>67</v>
      </c>
      <c r="AT3542" t="s">
        <v>67</v>
      </c>
      <c r="AU3542" t="s">
        <v>67</v>
      </c>
      <c r="AV3542" t="s">
        <v>67</v>
      </c>
      <c r="AW3542" t="s">
        <v>67</v>
      </c>
      <c r="AX3542" t="s">
        <v>67</v>
      </c>
      <c r="AY3542" t="s">
        <v>67</v>
      </c>
      <c r="AZ3542" t="s">
        <v>67</v>
      </c>
      <c r="BA3542" t="s">
        <v>67</v>
      </c>
      <c r="BB3542" t="s">
        <v>67</v>
      </c>
      <c r="BC3542">
        <v>6</v>
      </c>
      <c r="BE3542" t="str">
        <f t="shared" si="55"/>
        <v>RENTABLE</v>
      </c>
    </row>
    <row r="3543" spans="1:57" x14ac:dyDescent="0.25">
      <c r="A3543" t="s">
        <v>0</v>
      </c>
      <c r="B3543" t="s">
        <v>16789</v>
      </c>
      <c r="C3543">
        <v>18</v>
      </c>
      <c r="D3543">
        <v>97</v>
      </c>
      <c r="E3543">
        <v>49</v>
      </c>
      <c r="F3543">
        <v>687</v>
      </c>
      <c r="G3543" t="s">
        <v>4684</v>
      </c>
      <c r="H3543">
        <v>878</v>
      </c>
      <c r="I3543">
        <v>48468407.530000001</v>
      </c>
      <c r="J3543" t="s">
        <v>16790</v>
      </c>
      <c r="K3543" t="s">
        <v>16791</v>
      </c>
      <c r="L3543" t="s">
        <v>16792</v>
      </c>
      <c r="M3543">
        <v>15862</v>
      </c>
      <c r="N3543">
        <v>4334</v>
      </c>
      <c r="O3543" t="s">
        <v>6244</v>
      </c>
      <c r="P3543">
        <v>5</v>
      </c>
      <c r="Q3543" t="s">
        <v>16793</v>
      </c>
      <c r="R3543" t="s">
        <v>16794</v>
      </c>
      <c r="S3543">
        <v>42</v>
      </c>
      <c r="T3543" t="s">
        <v>64</v>
      </c>
      <c r="U3543" t="s">
        <v>65</v>
      </c>
      <c r="V3543" t="s">
        <v>96</v>
      </c>
      <c r="W3543">
        <v>39752620.439999998</v>
      </c>
      <c r="X3543">
        <v>2008</v>
      </c>
      <c r="Y3543">
        <v>847</v>
      </c>
      <c r="Z3543">
        <v>7.4</v>
      </c>
      <c r="AA3543">
        <v>1.78</v>
      </c>
      <c r="AB3543">
        <v>389</v>
      </c>
      <c r="AC3543" t="s">
        <v>67</v>
      </c>
      <c r="AD3543" t="s">
        <v>68</v>
      </c>
      <c r="AE3543" t="s">
        <v>67</v>
      </c>
      <c r="AF3543" t="s">
        <v>67</v>
      </c>
      <c r="AG3543" t="s">
        <v>67</v>
      </c>
      <c r="AH3543" t="s">
        <v>67</v>
      </c>
      <c r="AI3543" t="s">
        <v>67</v>
      </c>
      <c r="AJ3543" t="s">
        <v>67</v>
      </c>
      <c r="AK3543" t="s">
        <v>67</v>
      </c>
      <c r="AL3543" t="s">
        <v>67</v>
      </c>
      <c r="AM3543" t="s">
        <v>67</v>
      </c>
      <c r="AN3543" t="s">
        <v>67</v>
      </c>
      <c r="AO3543" t="s">
        <v>67</v>
      </c>
      <c r="AP3543" t="s">
        <v>67</v>
      </c>
      <c r="AQ3543" t="s">
        <v>68</v>
      </c>
      <c r="AR3543" t="s">
        <v>67</v>
      </c>
      <c r="AS3543" t="s">
        <v>67</v>
      </c>
      <c r="AT3543" t="s">
        <v>68</v>
      </c>
      <c r="AU3543" t="s">
        <v>68</v>
      </c>
      <c r="AV3543" t="s">
        <v>67</v>
      </c>
      <c r="AW3543" t="s">
        <v>67</v>
      </c>
      <c r="AX3543" t="s">
        <v>67</v>
      </c>
      <c r="AY3543" t="s">
        <v>68</v>
      </c>
      <c r="AZ3543" t="s">
        <v>67</v>
      </c>
      <c r="BA3543" t="s">
        <v>67</v>
      </c>
      <c r="BB3543" t="s">
        <v>67</v>
      </c>
      <c r="BC3543">
        <v>6.253747282</v>
      </c>
      <c r="BE3543" t="str">
        <f t="shared" si="55"/>
        <v>TRES RENTABLE</v>
      </c>
    </row>
    <row r="3544" spans="1:57" x14ac:dyDescent="0.25">
      <c r="A3544" t="s">
        <v>0</v>
      </c>
      <c r="B3544" t="s">
        <v>9185</v>
      </c>
      <c r="C3544">
        <v>152</v>
      </c>
      <c r="D3544">
        <v>102</v>
      </c>
      <c r="E3544">
        <v>0</v>
      </c>
      <c r="F3544">
        <v>787</v>
      </c>
      <c r="G3544" t="s">
        <v>2894</v>
      </c>
      <c r="H3544">
        <v>14000</v>
      </c>
      <c r="I3544">
        <v>7993039</v>
      </c>
      <c r="J3544" t="s">
        <v>1700</v>
      </c>
      <c r="K3544" t="s">
        <v>2001</v>
      </c>
      <c r="L3544" t="s">
        <v>16795</v>
      </c>
      <c r="M3544">
        <v>120036</v>
      </c>
      <c r="N3544">
        <v>18643</v>
      </c>
      <c r="O3544" t="s">
        <v>2078</v>
      </c>
      <c r="P3544">
        <v>1</v>
      </c>
      <c r="Q3544" t="s">
        <v>16796</v>
      </c>
      <c r="R3544" t="s">
        <v>16797</v>
      </c>
      <c r="S3544">
        <v>408</v>
      </c>
      <c r="T3544" t="s">
        <v>64</v>
      </c>
      <c r="U3544" t="s">
        <v>65</v>
      </c>
      <c r="V3544" t="s">
        <v>615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  <c r="AC3544" t="s">
        <v>67</v>
      </c>
      <c r="AD3544" t="s">
        <v>67</v>
      </c>
      <c r="AE3544" t="s">
        <v>67</v>
      </c>
      <c r="AF3544" t="s">
        <v>67</v>
      </c>
      <c r="AG3544" t="s">
        <v>67</v>
      </c>
      <c r="AH3544" t="s">
        <v>67</v>
      </c>
      <c r="AI3544" t="s">
        <v>67</v>
      </c>
      <c r="AJ3544" t="s">
        <v>67</v>
      </c>
      <c r="AK3544" t="s">
        <v>67</v>
      </c>
      <c r="AL3544" t="s">
        <v>67</v>
      </c>
      <c r="AM3544" t="s">
        <v>68</v>
      </c>
      <c r="AN3544" t="s">
        <v>67</v>
      </c>
      <c r="AO3544" t="s">
        <v>67</v>
      </c>
      <c r="AP3544" t="s">
        <v>67</v>
      </c>
      <c r="AQ3544" t="s">
        <v>67</v>
      </c>
      <c r="AR3544" t="s">
        <v>67</v>
      </c>
      <c r="AS3544" t="s">
        <v>67</v>
      </c>
      <c r="AT3544" t="s">
        <v>67</v>
      </c>
      <c r="AU3544" t="s">
        <v>67</v>
      </c>
      <c r="AV3544" t="s">
        <v>67</v>
      </c>
      <c r="AW3544" t="s">
        <v>67</v>
      </c>
      <c r="AX3544" t="s">
        <v>67</v>
      </c>
      <c r="AY3544" t="s">
        <v>67</v>
      </c>
      <c r="AZ3544" t="s">
        <v>67</v>
      </c>
      <c r="BA3544" t="s">
        <v>67</v>
      </c>
      <c r="BB3544" t="s">
        <v>67</v>
      </c>
      <c r="BC3544">
        <v>1.1584114489999999</v>
      </c>
      <c r="BE3544" t="str">
        <f t="shared" si="55"/>
        <v>PEU RENTABLE</v>
      </c>
    </row>
    <row r="3545" spans="1:57" x14ac:dyDescent="0.25">
      <c r="A3545" t="s">
        <v>0</v>
      </c>
      <c r="B3545" t="s">
        <v>4094</v>
      </c>
      <c r="C3545">
        <v>44</v>
      </c>
      <c r="D3545">
        <v>111</v>
      </c>
      <c r="E3545">
        <v>197</v>
      </c>
      <c r="F3545">
        <v>578</v>
      </c>
      <c r="G3545" t="s">
        <v>11913</v>
      </c>
      <c r="H3545">
        <v>755</v>
      </c>
      <c r="I3545">
        <v>48468407.530000001</v>
      </c>
      <c r="J3545" t="s">
        <v>3052</v>
      </c>
      <c r="K3545" t="s">
        <v>10916</v>
      </c>
      <c r="L3545" t="s">
        <v>16798</v>
      </c>
      <c r="M3545">
        <v>39786</v>
      </c>
      <c r="N3545">
        <v>3009</v>
      </c>
      <c r="O3545" t="s">
        <v>16799</v>
      </c>
      <c r="P3545">
        <v>5</v>
      </c>
      <c r="Q3545" t="s">
        <v>16800</v>
      </c>
      <c r="R3545" t="s">
        <v>16801</v>
      </c>
      <c r="S3545">
        <v>162</v>
      </c>
      <c r="T3545" t="s">
        <v>64</v>
      </c>
      <c r="U3545" t="s">
        <v>65</v>
      </c>
      <c r="V3545" t="s">
        <v>2778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  <c r="AC3545" t="s">
        <v>67</v>
      </c>
      <c r="AD3545" t="s">
        <v>67</v>
      </c>
      <c r="AE3545" t="s">
        <v>67</v>
      </c>
      <c r="AF3545" t="s">
        <v>67</v>
      </c>
      <c r="AG3545" t="s">
        <v>67</v>
      </c>
      <c r="AH3545" t="s">
        <v>67</v>
      </c>
      <c r="AI3545" t="s">
        <v>67</v>
      </c>
      <c r="AJ3545" t="s">
        <v>67</v>
      </c>
      <c r="AK3545" t="s">
        <v>67</v>
      </c>
      <c r="AL3545" t="s">
        <v>67</v>
      </c>
      <c r="AM3545" t="s">
        <v>68</v>
      </c>
      <c r="AN3545" t="s">
        <v>67</v>
      </c>
      <c r="AO3545" t="s">
        <v>68</v>
      </c>
      <c r="AP3545" t="s">
        <v>67</v>
      </c>
      <c r="AQ3545" t="s">
        <v>67</v>
      </c>
      <c r="AR3545" t="s">
        <v>67</v>
      </c>
      <c r="AS3545" t="s">
        <v>68</v>
      </c>
      <c r="AT3545" t="s">
        <v>67</v>
      </c>
      <c r="AU3545" t="s">
        <v>68</v>
      </c>
      <c r="AV3545" t="s">
        <v>68</v>
      </c>
      <c r="AW3545" t="s">
        <v>67</v>
      </c>
      <c r="AX3545" t="s">
        <v>67</v>
      </c>
      <c r="AY3545" t="s">
        <v>67</v>
      </c>
      <c r="AZ3545" t="s">
        <v>67</v>
      </c>
      <c r="BA3545" t="s">
        <v>68</v>
      </c>
      <c r="BB3545" t="s">
        <v>67</v>
      </c>
      <c r="BC3545">
        <v>6.253747282</v>
      </c>
      <c r="BE3545" t="str">
        <f t="shared" si="55"/>
        <v>TRES RENTABLE</v>
      </c>
    </row>
    <row r="3546" spans="1:57" x14ac:dyDescent="0.25">
      <c r="A3546" t="s">
        <v>0</v>
      </c>
      <c r="B3546" t="s">
        <v>16802</v>
      </c>
      <c r="C3546">
        <v>6</v>
      </c>
      <c r="D3546">
        <v>96</v>
      </c>
      <c r="E3546">
        <v>16</v>
      </c>
      <c r="F3546">
        <v>63</v>
      </c>
      <c r="G3546" t="s">
        <v>16803</v>
      </c>
      <c r="H3546">
        <v>149</v>
      </c>
      <c r="I3546">
        <v>48468407.530000001</v>
      </c>
      <c r="J3546" t="s">
        <v>245</v>
      </c>
      <c r="K3546" t="s">
        <v>16804</v>
      </c>
      <c r="L3546" t="s">
        <v>16805</v>
      </c>
      <c r="M3546">
        <v>33</v>
      </c>
      <c r="N3546">
        <v>414</v>
      </c>
      <c r="O3546" t="s">
        <v>16806</v>
      </c>
      <c r="P3546">
        <v>0</v>
      </c>
      <c r="Q3546" t="s">
        <v>96</v>
      </c>
      <c r="R3546" t="s">
        <v>16807</v>
      </c>
      <c r="S3546">
        <v>6</v>
      </c>
      <c r="T3546" t="s">
        <v>64</v>
      </c>
      <c r="U3546" t="s">
        <v>299</v>
      </c>
      <c r="V3546" t="s">
        <v>96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  <c r="AC3546" t="s">
        <v>67</v>
      </c>
      <c r="AD3546" t="s">
        <v>67</v>
      </c>
      <c r="AE3546" t="s">
        <v>67</v>
      </c>
      <c r="AF3546" t="s">
        <v>67</v>
      </c>
      <c r="AG3546" t="s">
        <v>67</v>
      </c>
      <c r="AH3546" t="s">
        <v>67</v>
      </c>
      <c r="AI3546" t="s">
        <v>67</v>
      </c>
      <c r="AJ3546" t="s">
        <v>67</v>
      </c>
      <c r="AK3546" t="s">
        <v>67</v>
      </c>
      <c r="AL3546" t="s">
        <v>67</v>
      </c>
      <c r="AM3546" t="s">
        <v>67</v>
      </c>
      <c r="AN3546" t="s">
        <v>67</v>
      </c>
      <c r="AO3546" t="s">
        <v>67</v>
      </c>
      <c r="AP3546" t="s">
        <v>67</v>
      </c>
      <c r="AQ3546" t="s">
        <v>67</v>
      </c>
      <c r="AR3546" t="s">
        <v>67</v>
      </c>
      <c r="AS3546" t="s">
        <v>68</v>
      </c>
      <c r="AT3546" t="s">
        <v>67</v>
      </c>
      <c r="AU3546" t="s">
        <v>68</v>
      </c>
      <c r="AV3546" t="s">
        <v>67</v>
      </c>
      <c r="AW3546" t="s">
        <v>67</v>
      </c>
      <c r="AX3546" t="s">
        <v>67</v>
      </c>
      <c r="AY3546" t="s">
        <v>67</v>
      </c>
      <c r="AZ3546" t="s">
        <v>67</v>
      </c>
      <c r="BA3546" t="s">
        <v>67</v>
      </c>
      <c r="BB3546" t="s">
        <v>67</v>
      </c>
      <c r="BC3546">
        <v>6.253747282</v>
      </c>
      <c r="BE3546" t="str">
        <f t="shared" si="55"/>
        <v>TRES RENTABLE</v>
      </c>
    </row>
    <row r="3547" spans="1:57" x14ac:dyDescent="0.25">
      <c r="A3547" t="s">
        <v>0</v>
      </c>
      <c r="B3547" t="s">
        <v>16808</v>
      </c>
      <c r="C3547">
        <v>46</v>
      </c>
      <c r="D3547">
        <v>94</v>
      </c>
      <c r="E3547">
        <v>0</v>
      </c>
      <c r="F3547">
        <v>493</v>
      </c>
      <c r="G3547" t="s">
        <v>11278</v>
      </c>
      <c r="H3547">
        <v>15000</v>
      </c>
      <c r="I3547">
        <v>48468407.530000001</v>
      </c>
      <c r="J3547" t="s">
        <v>2154</v>
      </c>
      <c r="K3547" t="s">
        <v>16809</v>
      </c>
      <c r="L3547" t="s">
        <v>16810</v>
      </c>
      <c r="M3547">
        <v>5255</v>
      </c>
      <c r="N3547">
        <v>17377</v>
      </c>
      <c r="O3547" t="s">
        <v>16811</v>
      </c>
      <c r="P3547">
        <v>3</v>
      </c>
      <c r="Q3547" t="s">
        <v>16812</v>
      </c>
      <c r="R3547" t="s">
        <v>16813</v>
      </c>
      <c r="S3547">
        <v>38</v>
      </c>
      <c r="T3547" t="s">
        <v>64</v>
      </c>
      <c r="U3547" t="s">
        <v>65</v>
      </c>
      <c r="V3547" t="s">
        <v>96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  <c r="AC3547" t="s">
        <v>67</v>
      </c>
      <c r="AD3547" t="s">
        <v>67</v>
      </c>
      <c r="AE3547" t="s">
        <v>67</v>
      </c>
      <c r="AF3547" t="s">
        <v>67</v>
      </c>
      <c r="AG3547" t="s">
        <v>67</v>
      </c>
      <c r="AH3547" t="s">
        <v>67</v>
      </c>
      <c r="AI3547" t="s">
        <v>67</v>
      </c>
      <c r="AJ3547" t="s">
        <v>68</v>
      </c>
      <c r="AK3547" t="s">
        <v>67</v>
      </c>
      <c r="AL3547" t="s">
        <v>67</v>
      </c>
      <c r="AM3547" t="s">
        <v>67</v>
      </c>
      <c r="AN3547" t="s">
        <v>67</v>
      </c>
      <c r="AO3547" t="s">
        <v>67</v>
      </c>
      <c r="AP3547" t="s">
        <v>67</v>
      </c>
      <c r="AQ3547" t="s">
        <v>67</v>
      </c>
      <c r="AR3547" t="s">
        <v>67</v>
      </c>
      <c r="AS3547" t="s">
        <v>67</v>
      </c>
      <c r="AT3547" t="s">
        <v>67</v>
      </c>
      <c r="AU3547" t="s">
        <v>68</v>
      </c>
      <c r="AV3547" t="s">
        <v>67</v>
      </c>
      <c r="AW3547" t="s">
        <v>67</v>
      </c>
      <c r="AX3547" t="s">
        <v>68</v>
      </c>
      <c r="AY3547" t="s">
        <v>67</v>
      </c>
      <c r="AZ3547" t="s">
        <v>67</v>
      </c>
      <c r="BA3547" t="s">
        <v>67</v>
      </c>
      <c r="BB3547" t="s">
        <v>67</v>
      </c>
      <c r="BC3547">
        <v>6.253747282</v>
      </c>
      <c r="BE3547" t="str">
        <f t="shared" si="55"/>
        <v>TRES RENTABLE</v>
      </c>
    </row>
    <row r="3548" spans="1:57" x14ac:dyDescent="0.25">
      <c r="A3548" t="s">
        <v>0</v>
      </c>
      <c r="B3548" t="s">
        <v>16814</v>
      </c>
      <c r="C3548">
        <v>63</v>
      </c>
      <c r="D3548">
        <v>125</v>
      </c>
      <c r="E3548">
        <v>4</v>
      </c>
      <c r="F3548">
        <v>36</v>
      </c>
      <c r="G3548" t="s">
        <v>16815</v>
      </c>
      <c r="H3548">
        <v>177</v>
      </c>
      <c r="I3548">
        <v>927107</v>
      </c>
      <c r="J3548" t="s">
        <v>12030</v>
      </c>
      <c r="K3548" t="s">
        <v>16816</v>
      </c>
      <c r="L3548" t="s">
        <v>16817</v>
      </c>
      <c r="M3548">
        <v>5153</v>
      </c>
      <c r="N3548">
        <v>333</v>
      </c>
      <c r="O3548" t="s">
        <v>16818</v>
      </c>
      <c r="P3548">
        <v>1</v>
      </c>
      <c r="Q3548" t="s">
        <v>16819</v>
      </c>
      <c r="R3548" t="s">
        <v>16820</v>
      </c>
      <c r="S3548">
        <v>51</v>
      </c>
      <c r="T3548" t="s">
        <v>8754</v>
      </c>
      <c r="U3548" t="s">
        <v>797</v>
      </c>
      <c r="V3548" t="s">
        <v>96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  <c r="AC3548" t="s">
        <v>67</v>
      </c>
      <c r="AD3548" t="s">
        <v>67</v>
      </c>
      <c r="AE3548" t="s">
        <v>68</v>
      </c>
      <c r="AF3548" t="s">
        <v>67</v>
      </c>
      <c r="AG3548" t="s">
        <v>67</v>
      </c>
      <c r="AH3548" t="s">
        <v>67</v>
      </c>
      <c r="AI3548" t="s">
        <v>67</v>
      </c>
      <c r="AJ3548" t="s">
        <v>67</v>
      </c>
      <c r="AK3548" t="s">
        <v>67</v>
      </c>
      <c r="AL3548" t="s">
        <v>68</v>
      </c>
      <c r="AM3548" t="s">
        <v>67</v>
      </c>
      <c r="AN3548" t="s">
        <v>67</v>
      </c>
      <c r="AO3548" t="s">
        <v>67</v>
      </c>
      <c r="AP3548" t="s">
        <v>67</v>
      </c>
      <c r="AQ3548" t="s">
        <v>67</v>
      </c>
      <c r="AR3548" t="s">
        <v>67</v>
      </c>
      <c r="AS3548" t="s">
        <v>68</v>
      </c>
      <c r="AT3548" t="s">
        <v>67</v>
      </c>
      <c r="AU3548" t="s">
        <v>68</v>
      </c>
      <c r="AV3548" t="s">
        <v>67</v>
      </c>
      <c r="AW3548" t="s">
        <v>67</v>
      </c>
      <c r="AX3548" t="s">
        <v>67</v>
      </c>
      <c r="AY3548" t="s">
        <v>67</v>
      </c>
      <c r="AZ3548" t="s">
        <v>67</v>
      </c>
      <c r="BA3548" t="s">
        <v>67</v>
      </c>
      <c r="BB3548" t="s">
        <v>67</v>
      </c>
      <c r="BC3548">
        <v>6.1807133E-2</v>
      </c>
      <c r="BE3548" t="str">
        <f t="shared" si="55"/>
        <v>PAS RENTABLE</v>
      </c>
    </row>
    <row r="3549" spans="1:57" x14ac:dyDescent="0.25">
      <c r="A3549" t="s">
        <v>0</v>
      </c>
      <c r="B3549" t="s">
        <v>16821</v>
      </c>
      <c r="C3549">
        <v>74</v>
      </c>
      <c r="D3549">
        <v>108</v>
      </c>
      <c r="E3549">
        <v>3</v>
      </c>
      <c r="F3549">
        <v>436</v>
      </c>
      <c r="G3549" t="s">
        <v>3227</v>
      </c>
      <c r="H3549">
        <v>710</v>
      </c>
      <c r="I3549">
        <v>49526</v>
      </c>
      <c r="J3549" t="s">
        <v>2556</v>
      </c>
      <c r="K3549" t="s">
        <v>3316</v>
      </c>
      <c r="L3549" t="s">
        <v>16822</v>
      </c>
      <c r="M3549">
        <v>16299</v>
      </c>
      <c r="N3549">
        <v>2119</v>
      </c>
      <c r="O3549" t="s">
        <v>15229</v>
      </c>
      <c r="P3549">
        <v>1</v>
      </c>
      <c r="Q3549" t="s">
        <v>16823</v>
      </c>
      <c r="R3549" t="s">
        <v>16824</v>
      </c>
      <c r="S3549">
        <v>129</v>
      </c>
      <c r="T3549" t="s">
        <v>64</v>
      </c>
      <c r="U3549" t="s">
        <v>65</v>
      </c>
      <c r="V3549" t="s">
        <v>615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  <c r="AC3549" t="s">
        <v>67</v>
      </c>
      <c r="AD3549" t="s">
        <v>67</v>
      </c>
      <c r="AE3549" t="s">
        <v>67</v>
      </c>
      <c r="AF3549" t="s">
        <v>67</v>
      </c>
      <c r="AG3549" t="s">
        <v>67</v>
      </c>
      <c r="AH3549" t="s">
        <v>67</v>
      </c>
      <c r="AI3549" t="s">
        <v>67</v>
      </c>
      <c r="AJ3549" t="s">
        <v>67</v>
      </c>
      <c r="AK3549" t="s">
        <v>67</v>
      </c>
      <c r="AL3549" t="s">
        <v>67</v>
      </c>
      <c r="AM3549" t="s">
        <v>68</v>
      </c>
      <c r="AN3549" t="s">
        <v>67</v>
      </c>
      <c r="AO3549" t="s">
        <v>67</v>
      </c>
      <c r="AP3549" t="s">
        <v>67</v>
      </c>
      <c r="AQ3549" t="s">
        <v>67</v>
      </c>
      <c r="AR3549" t="s">
        <v>67</v>
      </c>
      <c r="AS3549" t="s">
        <v>67</v>
      </c>
      <c r="AT3549" t="s">
        <v>67</v>
      </c>
      <c r="AU3549" t="s">
        <v>68</v>
      </c>
      <c r="AV3549" t="s">
        <v>67</v>
      </c>
      <c r="AW3549" t="s">
        <v>67</v>
      </c>
      <c r="AX3549" t="s">
        <v>67</v>
      </c>
      <c r="AY3549" t="s">
        <v>67</v>
      </c>
      <c r="AZ3549" t="s">
        <v>67</v>
      </c>
      <c r="BA3549" t="s">
        <v>67</v>
      </c>
      <c r="BB3549" t="s">
        <v>67</v>
      </c>
      <c r="BC3549">
        <v>7.2832349999999999E-3</v>
      </c>
      <c r="BE3549" t="str">
        <f t="shared" si="55"/>
        <v>PAS RENTABLE</v>
      </c>
    </row>
    <row r="3550" spans="1:57" x14ac:dyDescent="0.25">
      <c r="A3550" t="s">
        <v>0</v>
      </c>
      <c r="B3550" t="s">
        <v>16825</v>
      </c>
      <c r="C3550">
        <v>25</v>
      </c>
      <c r="D3550">
        <v>101</v>
      </c>
      <c r="E3550">
        <v>0</v>
      </c>
      <c r="F3550">
        <v>83</v>
      </c>
      <c r="G3550" t="s">
        <v>16826</v>
      </c>
      <c r="H3550">
        <v>240</v>
      </c>
      <c r="I3550">
        <v>10696</v>
      </c>
      <c r="J3550" t="s">
        <v>1557</v>
      </c>
      <c r="K3550" t="s">
        <v>15426</v>
      </c>
      <c r="L3550" t="s">
        <v>16827</v>
      </c>
      <c r="M3550">
        <v>10771</v>
      </c>
      <c r="N3550">
        <v>490</v>
      </c>
      <c r="O3550" t="s">
        <v>16828</v>
      </c>
      <c r="P3550">
        <v>8</v>
      </c>
      <c r="Q3550" t="s">
        <v>16829</v>
      </c>
      <c r="R3550" t="s">
        <v>16830</v>
      </c>
      <c r="S3550">
        <v>65</v>
      </c>
      <c r="T3550" t="s">
        <v>64</v>
      </c>
      <c r="U3550" t="s">
        <v>65</v>
      </c>
      <c r="V3550" t="s">
        <v>615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  <c r="AC3550" t="s">
        <v>67</v>
      </c>
      <c r="AD3550" t="s">
        <v>67</v>
      </c>
      <c r="AE3550" t="s">
        <v>67</v>
      </c>
      <c r="AF3550" t="s">
        <v>67</v>
      </c>
      <c r="AG3550" t="s">
        <v>67</v>
      </c>
      <c r="AH3550" t="s">
        <v>67</v>
      </c>
      <c r="AI3550" t="s">
        <v>67</v>
      </c>
      <c r="AJ3550" t="s">
        <v>68</v>
      </c>
      <c r="AK3550" t="s">
        <v>67</v>
      </c>
      <c r="AL3550" t="s">
        <v>67</v>
      </c>
      <c r="AM3550" t="s">
        <v>67</v>
      </c>
      <c r="AN3550" t="s">
        <v>67</v>
      </c>
      <c r="AO3550" t="s">
        <v>67</v>
      </c>
      <c r="AP3550" t="s">
        <v>67</v>
      </c>
      <c r="AQ3550" t="s">
        <v>67</v>
      </c>
      <c r="AR3550" t="s">
        <v>67</v>
      </c>
      <c r="AS3550" t="s">
        <v>67</v>
      </c>
      <c r="AT3550" t="s">
        <v>67</v>
      </c>
      <c r="AU3550" t="s">
        <v>67</v>
      </c>
      <c r="AV3550" t="s">
        <v>67</v>
      </c>
      <c r="AW3550" t="s">
        <v>67</v>
      </c>
      <c r="AX3550" t="s">
        <v>68</v>
      </c>
      <c r="AY3550" t="s">
        <v>67</v>
      </c>
      <c r="AZ3550" t="s">
        <v>67</v>
      </c>
      <c r="BA3550" t="s">
        <v>67</v>
      </c>
      <c r="BB3550" t="s">
        <v>67</v>
      </c>
      <c r="BC3550">
        <v>1.572941E-3</v>
      </c>
      <c r="BE3550" t="str">
        <f t="shared" si="55"/>
        <v>PAS RENTABLE</v>
      </c>
    </row>
    <row r="3551" spans="1:57" x14ac:dyDescent="0.25">
      <c r="A3551" t="s">
        <v>0</v>
      </c>
      <c r="B3551" t="s">
        <v>16831</v>
      </c>
      <c r="C3551">
        <v>224</v>
      </c>
      <c r="D3551">
        <v>101</v>
      </c>
      <c r="E3551">
        <v>13</v>
      </c>
      <c r="F3551">
        <v>261</v>
      </c>
      <c r="G3551" t="s">
        <v>7080</v>
      </c>
      <c r="H3551">
        <v>34000</v>
      </c>
      <c r="I3551">
        <v>31607598</v>
      </c>
      <c r="J3551" t="s">
        <v>4412</v>
      </c>
      <c r="K3551" t="s">
        <v>378</v>
      </c>
      <c r="L3551" t="s">
        <v>16832</v>
      </c>
      <c r="M3551">
        <v>58366</v>
      </c>
      <c r="N3551">
        <v>35717</v>
      </c>
      <c r="O3551" t="s">
        <v>16833</v>
      </c>
      <c r="P3551">
        <v>1</v>
      </c>
      <c r="Q3551" t="s">
        <v>16834</v>
      </c>
      <c r="R3551" t="s">
        <v>16835</v>
      </c>
      <c r="S3551">
        <v>160</v>
      </c>
      <c r="T3551" t="s">
        <v>64</v>
      </c>
      <c r="U3551" t="s">
        <v>299</v>
      </c>
      <c r="V3551" t="s">
        <v>66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  <c r="AC3551" t="s">
        <v>67</v>
      </c>
      <c r="AD3551" t="s">
        <v>67</v>
      </c>
      <c r="AE3551" t="s">
        <v>67</v>
      </c>
      <c r="AF3551" t="s">
        <v>67</v>
      </c>
      <c r="AG3551" t="s">
        <v>67</v>
      </c>
      <c r="AH3551" t="s">
        <v>67</v>
      </c>
      <c r="AI3551" t="s">
        <v>67</v>
      </c>
      <c r="AJ3551" t="s">
        <v>68</v>
      </c>
      <c r="AK3551" t="s">
        <v>67</v>
      </c>
      <c r="AL3551" t="s">
        <v>67</v>
      </c>
      <c r="AM3551" t="s">
        <v>67</v>
      </c>
      <c r="AN3551" t="s">
        <v>67</v>
      </c>
      <c r="AO3551" t="s">
        <v>67</v>
      </c>
      <c r="AP3551" t="s">
        <v>67</v>
      </c>
      <c r="AQ3551" t="s">
        <v>67</v>
      </c>
      <c r="AR3551" t="s">
        <v>68</v>
      </c>
      <c r="AS3551" t="s">
        <v>67</v>
      </c>
      <c r="AT3551" t="s">
        <v>67</v>
      </c>
      <c r="AU3551" t="s">
        <v>68</v>
      </c>
      <c r="AV3551" t="s">
        <v>67</v>
      </c>
      <c r="AW3551" t="s">
        <v>67</v>
      </c>
      <c r="AX3551" t="s">
        <v>67</v>
      </c>
      <c r="AY3551" t="s">
        <v>67</v>
      </c>
      <c r="AZ3551" t="s">
        <v>67</v>
      </c>
      <c r="BA3551" t="s">
        <v>67</v>
      </c>
      <c r="BB3551" t="s">
        <v>67</v>
      </c>
      <c r="BC3551">
        <v>4.580811304</v>
      </c>
      <c r="BE3551" t="str">
        <f t="shared" si="55"/>
        <v>RENTABLE</v>
      </c>
    </row>
    <row r="3552" spans="1:57" x14ac:dyDescent="0.25">
      <c r="A3552" t="s">
        <v>0</v>
      </c>
      <c r="B3552" t="s">
        <v>5771</v>
      </c>
      <c r="C3552">
        <v>226</v>
      </c>
      <c r="D3552">
        <v>139</v>
      </c>
      <c r="E3552">
        <v>777</v>
      </c>
      <c r="F3552">
        <v>58</v>
      </c>
      <c r="G3552" t="s">
        <v>16836</v>
      </c>
      <c r="H3552">
        <v>131</v>
      </c>
      <c r="I3552">
        <v>6857096</v>
      </c>
      <c r="J3552" t="s">
        <v>16837</v>
      </c>
      <c r="K3552" t="s">
        <v>15348</v>
      </c>
      <c r="L3552" t="s">
        <v>16838</v>
      </c>
      <c r="M3552">
        <v>80429</v>
      </c>
      <c r="N3552">
        <v>343</v>
      </c>
      <c r="O3552" t="s">
        <v>16839</v>
      </c>
      <c r="P3552">
        <v>0</v>
      </c>
      <c r="Q3552" t="s">
        <v>16840</v>
      </c>
      <c r="R3552" t="s">
        <v>16841</v>
      </c>
      <c r="S3552">
        <v>156</v>
      </c>
      <c r="T3552" t="s">
        <v>1493</v>
      </c>
      <c r="U3552" t="s">
        <v>299</v>
      </c>
      <c r="V3552" t="s">
        <v>615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  <c r="AC3552" t="s">
        <v>67</v>
      </c>
      <c r="AD3552" t="s">
        <v>67</v>
      </c>
      <c r="AE3552" t="s">
        <v>68</v>
      </c>
      <c r="AF3552" t="s">
        <v>67</v>
      </c>
      <c r="AG3552" t="s">
        <v>67</v>
      </c>
      <c r="AH3552" t="s">
        <v>67</v>
      </c>
      <c r="AI3552" t="s">
        <v>67</v>
      </c>
      <c r="AJ3552" t="s">
        <v>67</v>
      </c>
      <c r="AK3552" t="s">
        <v>67</v>
      </c>
      <c r="AL3552" t="s">
        <v>67</v>
      </c>
      <c r="AM3552" t="s">
        <v>67</v>
      </c>
      <c r="AN3552" t="s">
        <v>68</v>
      </c>
      <c r="AO3552" t="s">
        <v>67</v>
      </c>
      <c r="AP3552" t="s">
        <v>67</v>
      </c>
      <c r="AQ3552" t="s">
        <v>67</v>
      </c>
      <c r="AR3552" t="s">
        <v>67</v>
      </c>
      <c r="AS3552" t="s">
        <v>67</v>
      </c>
      <c r="AT3552" t="s">
        <v>67</v>
      </c>
      <c r="AU3552" t="s">
        <v>68</v>
      </c>
      <c r="AV3552" t="s">
        <v>67</v>
      </c>
      <c r="AW3552" t="s">
        <v>67</v>
      </c>
      <c r="AX3552" t="s">
        <v>67</v>
      </c>
      <c r="AY3552" t="s">
        <v>67</v>
      </c>
      <c r="AZ3552" t="s">
        <v>67</v>
      </c>
      <c r="BA3552" t="s">
        <v>67</v>
      </c>
      <c r="BB3552" t="s">
        <v>67</v>
      </c>
      <c r="BC3552">
        <v>1.008396471</v>
      </c>
      <c r="BE3552" t="str">
        <f t="shared" si="55"/>
        <v>PEU RENTABLE</v>
      </c>
    </row>
    <row r="3553" spans="1:57" x14ac:dyDescent="0.25">
      <c r="A3553" t="s">
        <v>0</v>
      </c>
      <c r="B3553" t="s">
        <v>4656</v>
      </c>
      <c r="C3553">
        <v>36</v>
      </c>
      <c r="D3553">
        <v>125</v>
      </c>
      <c r="E3553">
        <v>125</v>
      </c>
      <c r="F3553">
        <v>11</v>
      </c>
      <c r="G3553" t="s">
        <v>16842</v>
      </c>
      <c r="H3553">
        <v>60</v>
      </c>
      <c r="I3553">
        <v>223878</v>
      </c>
      <c r="J3553" t="s">
        <v>1444</v>
      </c>
      <c r="K3553" t="s">
        <v>16843</v>
      </c>
      <c r="L3553" t="s">
        <v>16844</v>
      </c>
      <c r="M3553">
        <v>3548</v>
      </c>
      <c r="N3553">
        <v>132</v>
      </c>
      <c r="O3553" t="s">
        <v>16845</v>
      </c>
      <c r="P3553">
        <v>1</v>
      </c>
      <c r="Q3553" t="s">
        <v>16846</v>
      </c>
      <c r="R3553" t="s">
        <v>16847</v>
      </c>
      <c r="S3553">
        <v>21</v>
      </c>
      <c r="T3553" t="s">
        <v>9818</v>
      </c>
      <c r="U3553" t="s">
        <v>7117</v>
      </c>
      <c r="V3553" t="s">
        <v>615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  <c r="AC3553" t="s">
        <v>67</v>
      </c>
      <c r="AD3553" t="s">
        <v>67</v>
      </c>
      <c r="AE3553" t="s">
        <v>67</v>
      </c>
      <c r="AF3553" t="s">
        <v>67</v>
      </c>
      <c r="AG3553" t="s">
        <v>67</v>
      </c>
      <c r="AH3553" t="s">
        <v>67</v>
      </c>
      <c r="AI3553" t="s">
        <v>67</v>
      </c>
      <c r="AJ3553" t="s">
        <v>67</v>
      </c>
      <c r="AK3553" t="s">
        <v>67</v>
      </c>
      <c r="AL3553" t="s">
        <v>67</v>
      </c>
      <c r="AM3553" t="s">
        <v>68</v>
      </c>
      <c r="AN3553" t="s">
        <v>67</v>
      </c>
      <c r="AO3553" t="s">
        <v>67</v>
      </c>
      <c r="AP3553" t="s">
        <v>67</v>
      </c>
      <c r="AQ3553" t="s">
        <v>67</v>
      </c>
      <c r="AR3553" t="s">
        <v>67</v>
      </c>
      <c r="AS3553" t="s">
        <v>68</v>
      </c>
      <c r="AT3553" t="s">
        <v>67</v>
      </c>
      <c r="AU3553" t="s">
        <v>68</v>
      </c>
      <c r="AV3553" t="s">
        <v>67</v>
      </c>
      <c r="AW3553" t="s">
        <v>67</v>
      </c>
      <c r="AX3553" t="s">
        <v>67</v>
      </c>
      <c r="AY3553" t="s">
        <v>67</v>
      </c>
      <c r="AZ3553" t="s">
        <v>67</v>
      </c>
      <c r="BA3553" t="s">
        <v>67</v>
      </c>
      <c r="BB3553" t="s">
        <v>67</v>
      </c>
      <c r="BC3553">
        <v>4.4775599999999999E-2</v>
      </c>
      <c r="BE3553" t="str">
        <f t="shared" si="55"/>
        <v>PAS RENTABLE</v>
      </c>
    </row>
    <row r="3554" spans="1:57" x14ac:dyDescent="0.25">
      <c r="A3554" t="s">
        <v>0</v>
      </c>
      <c r="B3554" t="s">
        <v>16848</v>
      </c>
      <c r="C3554">
        <v>54</v>
      </c>
      <c r="D3554">
        <v>88</v>
      </c>
      <c r="E3554">
        <v>11</v>
      </c>
      <c r="F3554">
        <v>415</v>
      </c>
      <c r="G3554" t="s">
        <v>10762</v>
      </c>
      <c r="H3554">
        <v>1000</v>
      </c>
      <c r="I3554">
        <v>828</v>
      </c>
      <c r="J3554" t="s">
        <v>16849</v>
      </c>
      <c r="K3554" t="s">
        <v>424</v>
      </c>
      <c r="L3554" t="s">
        <v>16850</v>
      </c>
      <c r="M3554">
        <v>5133</v>
      </c>
      <c r="N3554">
        <v>2728</v>
      </c>
      <c r="O3554" t="s">
        <v>15466</v>
      </c>
      <c r="P3554">
        <v>8</v>
      </c>
      <c r="Q3554" t="s">
        <v>16851</v>
      </c>
      <c r="R3554" t="s">
        <v>16852</v>
      </c>
      <c r="S3554">
        <v>31</v>
      </c>
      <c r="T3554" t="s">
        <v>64</v>
      </c>
      <c r="U3554" t="s">
        <v>8012</v>
      </c>
      <c r="V3554" t="s">
        <v>615</v>
      </c>
      <c r="W3554">
        <v>39752620.439999998</v>
      </c>
      <c r="X3554">
        <v>2009</v>
      </c>
      <c r="Y3554">
        <v>418</v>
      </c>
      <c r="Z3554">
        <v>6.4</v>
      </c>
      <c r="AA3554">
        <v>2.35</v>
      </c>
      <c r="AB3554">
        <v>663</v>
      </c>
      <c r="AC3554" t="s">
        <v>67</v>
      </c>
      <c r="AD3554" t="s">
        <v>68</v>
      </c>
      <c r="AE3554" t="s">
        <v>67</v>
      </c>
      <c r="AF3554" t="s">
        <v>67</v>
      </c>
      <c r="AG3554" t="s">
        <v>67</v>
      </c>
      <c r="AH3554" t="s">
        <v>67</v>
      </c>
      <c r="AI3554" t="s">
        <v>67</v>
      </c>
      <c r="AJ3554" t="s">
        <v>68</v>
      </c>
      <c r="AK3554" t="s">
        <v>67</v>
      </c>
      <c r="AL3554" t="s">
        <v>67</v>
      </c>
      <c r="AM3554" t="s">
        <v>68</v>
      </c>
      <c r="AN3554" t="s">
        <v>67</v>
      </c>
      <c r="AO3554" t="s">
        <v>67</v>
      </c>
      <c r="AP3554" t="s">
        <v>67</v>
      </c>
      <c r="AQ3554" t="s">
        <v>67</v>
      </c>
      <c r="AR3554" t="s">
        <v>67</v>
      </c>
      <c r="AS3554" t="s">
        <v>68</v>
      </c>
      <c r="AT3554" t="s">
        <v>67</v>
      </c>
      <c r="AU3554" t="s">
        <v>68</v>
      </c>
      <c r="AV3554" t="s">
        <v>67</v>
      </c>
      <c r="AW3554" t="s">
        <v>67</v>
      </c>
      <c r="AX3554" t="s">
        <v>68</v>
      </c>
      <c r="AY3554" t="s">
        <v>67</v>
      </c>
      <c r="AZ3554" t="s">
        <v>67</v>
      </c>
      <c r="BA3554" t="s">
        <v>67</v>
      </c>
      <c r="BB3554" t="s">
        <v>67</v>
      </c>
      <c r="BC3554">
        <v>6.253747282</v>
      </c>
      <c r="BE3554" t="str">
        <f t="shared" si="55"/>
        <v>TRES RENTABLE</v>
      </c>
    </row>
    <row r="3555" spans="1:57" x14ac:dyDescent="0.25">
      <c r="A3555" t="s">
        <v>0</v>
      </c>
      <c r="B3555" t="s">
        <v>1428</v>
      </c>
      <c r="C3555">
        <v>142</v>
      </c>
      <c r="D3555">
        <v>115</v>
      </c>
      <c r="E3555">
        <v>294</v>
      </c>
      <c r="F3555">
        <v>15</v>
      </c>
      <c r="G3555" t="s">
        <v>16853</v>
      </c>
      <c r="H3555">
        <v>585</v>
      </c>
      <c r="I3555">
        <v>8060</v>
      </c>
      <c r="J3555" t="s">
        <v>494</v>
      </c>
      <c r="K3555" t="s">
        <v>14516</v>
      </c>
      <c r="L3555" t="s">
        <v>16854</v>
      </c>
      <c r="M3555">
        <v>81644</v>
      </c>
      <c r="N3555">
        <v>666</v>
      </c>
      <c r="O3555" t="s">
        <v>16855</v>
      </c>
      <c r="P3555">
        <v>1</v>
      </c>
      <c r="Q3555" t="s">
        <v>16856</v>
      </c>
      <c r="R3555" t="s">
        <v>16857</v>
      </c>
      <c r="S3555">
        <v>107</v>
      </c>
      <c r="T3555" t="s">
        <v>14521</v>
      </c>
      <c r="U3555" t="s">
        <v>13082</v>
      </c>
      <c r="V3555" t="s">
        <v>615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  <c r="AC3555" t="s">
        <v>67</v>
      </c>
      <c r="AD3555" t="s">
        <v>68</v>
      </c>
      <c r="AE3555" t="s">
        <v>67</v>
      </c>
      <c r="AF3555" t="s">
        <v>67</v>
      </c>
      <c r="AG3555" t="s">
        <v>67</v>
      </c>
      <c r="AH3555" t="s">
        <v>67</v>
      </c>
      <c r="AI3555" t="s">
        <v>67</v>
      </c>
      <c r="AJ3555" t="s">
        <v>68</v>
      </c>
      <c r="AK3555" t="s">
        <v>67</v>
      </c>
      <c r="AL3555" t="s">
        <v>67</v>
      </c>
      <c r="AM3555" t="s">
        <v>67</v>
      </c>
      <c r="AN3555" t="s">
        <v>67</v>
      </c>
      <c r="AO3555" t="s">
        <v>67</v>
      </c>
      <c r="AP3555" t="s">
        <v>67</v>
      </c>
      <c r="AQ3555" t="s">
        <v>67</v>
      </c>
      <c r="AR3555" t="s">
        <v>67</v>
      </c>
      <c r="AS3555" t="s">
        <v>67</v>
      </c>
      <c r="AT3555" t="s">
        <v>67</v>
      </c>
      <c r="AU3555" t="s">
        <v>68</v>
      </c>
      <c r="AV3555" t="s">
        <v>67</v>
      </c>
      <c r="AW3555" t="s">
        <v>67</v>
      </c>
      <c r="AX3555" t="s">
        <v>68</v>
      </c>
      <c r="AY3555" t="s">
        <v>67</v>
      </c>
      <c r="AZ3555" t="s">
        <v>67</v>
      </c>
      <c r="BA3555" t="s">
        <v>67</v>
      </c>
      <c r="BB3555" t="s">
        <v>67</v>
      </c>
      <c r="BC3555">
        <v>2.0149999999999999E-3</v>
      </c>
      <c r="BE3555" t="str">
        <f t="shared" si="55"/>
        <v>PAS RENTABLE</v>
      </c>
    </row>
    <row r="3556" spans="1:57" x14ac:dyDescent="0.25">
      <c r="A3556" t="s">
        <v>0</v>
      </c>
      <c r="B3556" t="s">
        <v>8435</v>
      </c>
      <c r="C3556">
        <v>271</v>
      </c>
      <c r="D3556">
        <v>99</v>
      </c>
      <c r="E3556">
        <v>40</v>
      </c>
      <c r="F3556">
        <v>300</v>
      </c>
      <c r="G3556" t="s">
        <v>16858</v>
      </c>
      <c r="H3556">
        <v>1000</v>
      </c>
      <c r="I3556">
        <v>84263837</v>
      </c>
      <c r="J3556" t="s">
        <v>5131</v>
      </c>
      <c r="K3556" t="s">
        <v>1261</v>
      </c>
      <c r="L3556" t="s">
        <v>16859</v>
      </c>
      <c r="M3556">
        <v>81699</v>
      </c>
      <c r="N3556">
        <v>2323</v>
      </c>
      <c r="O3556" t="s">
        <v>16860</v>
      </c>
      <c r="P3556">
        <v>0</v>
      </c>
      <c r="Q3556" t="s">
        <v>16861</v>
      </c>
      <c r="R3556" t="s">
        <v>16862</v>
      </c>
      <c r="S3556">
        <v>291</v>
      </c>
      <c r="T3556" t="s">
        <v>64</v>
      </c>
      <c r="U3556" t="s">
        <v>65</v>
      </c>
      <c r="V3556" t="s">
        <v>615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  <c r="AC3556" t="s">
        <v>67</v>
      </c>
      <c r="AD3556" t="s">
        <v>67</v>
      </c>
      <c r="AE3556" t="s">
        <v>67</v>
      </c>
      <c r="AF3556" t="s">
        <v>67</v>
      </c>
      <c r="AG3556" t="s">
        <v>67</v>
      </c>
      <c r="AH3556" t="s">
        <v>67</v>
      </c>
      <c r="AI3556" t="s">
        <v>67</v>
      </c>
      <c r="AJ3556" t="s">
        <v>67</v>
      </c>
      <c r="AK3556" t="s">
        <v>67</v>
      </c>
      <c r="AL3556" t="s">
        <v>67</v>
      </c>
      <c r="AM3556" t="s">
        <v>67</v>
      </c>
      <c r="AN3556" t="s">
        <v>68</v>
      </c>
      <c r="AO3556" t="s">
        <v>67</v>
      </c>
      <c r="AP3556" t="s">
        <v>67</v>
      </c>
      <c r="AQ3556" t="s">
        <v>67</v>
      </c>
      <c r="AR3556" t="s">
        <v>68</v>
      </c>
      <c r="AS3556" t="s">
        <v>67</v>
      </c>
      <c r="AT3556" t="s">
        <v>67</v>
      </c>
      <c r="AU3556" t="s">
        <v>67</v>
      </c>
      <c r="AV3556" t="s">
        <v>67</v>
      </c>
      <c r="AW3556" t="s">
        <v>67</v>
      </c>
      <c r="AX3556" t="s">
        <v>67</v>
      </c>
      <c r="AY3556" t="s">
        <v>67</v>
      </c>
      <c r="AZ3556" t="s">
        <v>67</v>
      </c>
      <c r="BA3556" t="s">
        <v>67</v>
      </c>
      <c r="BB3556" t="s">
        <v>67</v>
      </c>
      <c r="BC3556">
        <v>12.96366723</v>
      </c>
      <c r="BE3556" t="str">
        <f t="shared" si="55"/>
        <v>TRES RENTABLE</v>
      </c>
    </row>
    <row r="3557" spans="1:57" x14ac:dyDescent="0.25">
      <c r="A3557" t="s">
        <v>0</v>
      </c>
      <c r="B3557" t="s">
        <v>16863</v>
      </c>
      <c r="C3557">
        <v>33</v>
      </c>
      <c r="D3557">
        <v>88</v>
      </c>
      <c r="E3557">
        <v>3</v>
      </c>
      <c r="F3557">
        <v>38</v>
      </c>
      <c r="G3557" t="s">
        <v>16864</v>
      </c>
      <c r="H3557">
        <v>46</v>
      </c>
      <c r="I3557">
        <v>110029</v>
      </c>
      <c r="J3557" t="s">
        <v>16865</v>
      </c>
      <c r="K3557" t="s">
        <v>16624</v>
      </c>
      <c r="L3557" t="s">
        <v>16866</v>
      </c>
      <c r="M3557">
        <v>1388</v>
      </c>
      <c r="N3557">
        <v>225</v>
      </c>
      <c r="O3557" t="s">
        <v>16867</v>
      </c>
      <c r="P3557">
        <v>7</v>
      </c>
      <c r="Q3557" t="s">
        <v>16868</v>
      </c>
      <c r="R3557" t="s">
        <v>16869</v>
      </c>
      <c r="S3557">
        <v>31</v>
      </c>
      <c r="T3557" t="s">
        <v>64</v>
      </c>
      <c r="U3557" t="s">
        <v>401</v>
      </c>
      <c r="V3557" t="s">
        <v>66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  <c r="AC3557" t="s">
        <v>67</v>
      </c>
      <c r="AD3557" t="s">
        <v>67</v>
      </c>
      <c r="AE3557" t="s">
        <v>67</v>
      </c>
      <c r="AF3557" t="s">
        <v>67</v>
      </c>
      <c r="AG3557" t="s">
        <v>67</v>
      </c>
      <c r="AH3557" t="s">
        <v>67</v>
      </c>
      <c r="AI3557" t="s">
        <v>67</v>
      </c>
      <c r="AJ3557" t="s">
        <v>67</v>
      </c>
      <c r="AK3557" t="s">
        <v>67</v>
      </c>
      <c r="AL3557" t="s">
        <v>67</v>
      </c>
      <c r="AM3557" t="s">
        <v>68</v>
      </c>
      <c r="AN3557" t="s">
        <v>67</v>
      </c>
      <c r="AO3557" t="s">
        <v>68</v>
      </c>
      <c r="AP3557" t="s">
        <v>67</v>
      </c>
      <c r="AQ3557" t="s">
        <v>67</v>
      </c>
      <c r="AR3557" t="s">
        <v>67</v>
      </c>
      <c r="AS3557" t="s">
        <v>67</v>
      </c>
      <c r="AT3557" t="s">
        <v>67</v>
      </c>
      <c r="AU3557" t="s">
        <v>68</v>
      </c>
      <c r="AV3557" t="s">
        <v>68</v>
      </c>
      <c r="AW3557" t="s">
        <v>67</v>
      </c>
      <c r="AX3557" t="s">
        <v>67</v>
      </c>
      <c r="AY3557" t="s">
        <v>67</v>
      </c>
      <c r="AZ3557" t="s">
        <v>67</v>
      </c>
      <c r="BA3557" t="s">
        <v>67</v>
      </c>
      <c r="BB3557" t="s">
        <v>67</v>
      </c>
      <c r="BC3557">
        <v>1.6927538999999998E-2</v>
      </c>
      <c r="BE3557" t="str">
        <f t="shared" si="55"/>
        <v>PAS RENTABLE</v>
      </c>
    </row>
    <row r="3558" spans="1:57" x14ac:dyDescent="0.25">
      <c r="A3558" t="s">
        <v>0</v>
      </c>
      <c r="B3558" t="s">
        <v>2972</v>
      </c>
      <c r="C3558">
        <v>64</v>
      </c>
      <c r="D3558">
        <v>112</v>
      </c>
      <c r="E3558">
        <v>309</v>
      </c>
      <c r="F3558">
        <v>15</v>
      </c>
      <c r="G3558" t="s">
        <v>16870</v>
      </c>
      <c r="H3558">
        <v>27</v>
      </c>
      <c r="I3558">
        <v>57504069</v>
      </c>
      <c r="J3558" t="s">
        <v>1964</v>
      </c>
      <c r="K3558" t="s">
        <v>16871</v>
      </c>
      <c r="L3558" t="s">
        <v>16872</v>
      </c>
      <c r="M3558">
        <v>94139</v>
      </c>
      <c r="N3558">
        <v>106</v>
      </c>
      <c r="O3558" t="s">
        <v>16873</v>
      </c>
      <c r="P3558">
        <v>2</v>
      </c>
      <c r="Q3558" t="s">
        <v>16874</v>
      </c>
      <c r="R3558" t="s">
        <v>16875</v>
      </c>
      <c r="S3558">
        <v>183</v>
      </c>
      <c r="T3558" t="s">
        <v>64</v>
      </c>
      <c r="U3558" t="s">
        <v>65</v>
      </c>
      <c r="V3558" t="s">
        <v>615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  <c r="AC3558" t="s">
        <v>67</v>
      </c>
      <c r="AD3558" t="s">
        <v>67</v>
      </c>
      <c r="AE3558" t="s">
        <v>67</v>
      </c>
      <c r="AF3558" t="s">
        <v>67</v>
      </c>
      <c r="AG3558" t="s">
        <v>67</v>
      </c>
      <c r="AH3558" t="s">
        <v>67</v>
      </c>
      <c r="AI3558" t="s">
        <v>67</v>
      </c>
      <c r="AJ3558" t="s">
        <v>67</v>
      </c>
      <c r="AK3558" t="s">
        <v>67</v>
      </c>
      <c r="AL3558" t="s">
        <v>67</v>
      </c>
      <c r="AM3558" t="s">
        <v>67</v>
      </c>
      <c r="AN3558" t="s">
        <v>67</v>
      </c>
      <c r="AO3558" t="s">
        <v>67</v>
      </c>
      <c r="AP3558" t="s">
        <v>67</v>
      </c>
      <c r="AQ3558" t="s">
        <v>67</v>
      </c>
      <c r="AR3558" t="s">
        <v>67</v>
      </c>
      <c r="AS3558" t="s">
        <v>67</v>
      </c>
      <c r="AT3558" t="s">
        <v>67</v>
      </c>
      <c r="AU3558" t="s">
        <v>68</v>
      </c>
      <c r="AV3558" t="s">
        <v>67</v>
      </c>
      <c r="AW3558" t="s">
        <v>67</v>
      </c>
      <c r="AX3558" t="s">
        <v>68</v>
      </c>
      <c r="AY3558" t="s">
        <v>67</v>
      </c>
      <c r="AZ3558" t="s">
        <v>67</v>
      </c>
      <c r="BA3558" t="s">
        <v>67</v>
      </c>
      <c r="BB3558" t="s">
        <v>67</v>
      </c>
      <c r="BC3558">
        <v>9.5840115000000008</v>
      </c>
      <c r="BE3558" t="str">
        <f t="shared" si="55"/>
        <v>TRES RENTABLE</v>
      </c>
    </row>
    <row r="3559" spans="1:57" x14ac:dyDescent="0.25">
      <c r="A3559" t="s">
        <v>0</v>
      </c>
      <c r="B3559" t="s">
        <v>16876</v>
      </c>
      <c r="C3559">
        <v>18</v>
      </c>
      <c r="D3559">
        <v>108</v>
      </c>
      <c r="E3559">
        <v>7</v>
      </c>
      <c r="F3559">
        <v>51</v>
      </c>
      <c r="G3559" t="s">
        <v>16877</v>
      </c>
      <c r="H3559">
        <v>699</v>
      </c>
      <c r="I3559">
        <v>54215416</v>
      </c>
      <c r="J3559" t="s">
        <v>4324</v>
      </c>
      <c r="K3559" t="s">
        <v>11479</v>
      </c>
      <c r="L3559" t="s">
        <v>16878</v>
      </c>
      <c r="M3559">
        <v>21409</v>
      </c>
      <c r="N3559">
        <v>936</v>
      </c>
      <c r="O3559" t="s">
        <v>16879</v>
      </c>
      <c r="P3559">
        <v>1</v>
      </c>
      <c r="Q3559" t="s">
        <v>16880</v>
      </c>
      <c r="R3559" t="s">
        <v>16881</v>
      </c>
      <c r="S3559">
        <v>63</v>
      </c>
      <c r="T3559" t="s">
        <v>64</v>
      </c>
      <c r="U3559" t="s">
        <v>65</v>
      </c>
      <c r="V3559" t="s">
        <v>66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  <c r="AC3559" t="s">
        <v>67</v>
      </c>
      <c r="AD3559" t="s">
        <v>67</v>
      </c>
      <c r="AE3559" t="s">
        <v>67</v>
      </c>
      <c r="AF3559" t="s">
        <v>67</v>
      </c>
      <c r="AG3559" t="s">
        <v>67</v>
      </c>
      <c r="AH3559" t="s">
        <v>67</v>
      </c>
      <c r="AI3559" t="s">
        <v>67</v>
      </c>
      <c r="AJ3559" t="s">
        <v>67</v>
      </c>
      <c r="AK3559" t="s">
        <v>67</v>
      </c>
      <c r="AL3559" t="s">
        <v>68</v>
      </c>
      <c r="AM3559" t="s">
        <v>67</v>
      </c>
      <c r="AN3559" t="s">
        <v>67</v>
      </c>
      <c r="AO3559" t="s">
        <v>67</v>
      </c>
      <c r="AP3559" t="s">
        <v>67</v>
      </c>
      <c r="AQ3559" t="s">
        <v>67</v>
      </c>
      <c r="AR3559" t="s">
        <v>67</v>
      </c>
      <c r="AS3559" t="s">
        <v>67</v>
      </c>
      <c r="AT3559" t="s">
        <v>67</v>
      </c>
      <c r="AU3559" t="s">
        <v>68</v>
      </c>
      <c r="AV3559" t="s">
        <v>68</v>
      </c>
      <c r="AW3559" t="s">
        <v>67</v>
      </c>
      <c r="AX3559" t="s">
        <v>67</v>
      </c>
      <c r="AY3559" t="s">
        <v>67</v>
      </c>
      <c r="AZ3559" t="s">
        <v>67</v>
      </c>
      <c r="BA3559" t="s">
        <v>67</v>
      </c>
      <c r="BB3559" t="s">
        <v>67</v>
      </c>
      <c r="BC3559">
        <v>8.3408332309999995</v>
      </c>
      <c r="BE3559" t="str">
        <f t="shared" si="55"/>
        <v>TRES RENTABLE</v>
      </c>
    </row>
    <row r="3560" spans="1:57" x14ac:dyDescent="0.25">
      <c r="A3560" t="s">
        <v>0</v>
      </c>
      <c r="B3560" t="s">
        <v>16882</v>
      </c>
      <c r="C3560">
        <v>6</v>
      </c>
      <c r="D3560">
        <v>107</v>
      </c>
      <c r="E3560">
        <v>0</v>
      </c>
      <c r="F3560">
        <v>146</v>
      </c>
      <c r="G3560" t="s">
        <v>16883</v>
      </c>
      <c r="H3560">
        <v>804</v>
      </c>
      <c r="I3560">
        <v>48468407.530000001</v>
      </c>
      <c r="J3560" t="s">
        <v>2556</v>
      </c>
      <c r="K3560" t="s">
        <v>16884</v>
      </c>
      <c r="L3560" t="s">
        <v>16885</v>
      </c>
      <c r="M3560">
        <v>3157</v>
      </c>
      <c r="N3560">
        <v>1285</v>
      </c>
      <c r="O3560" t="s">
        <v>16886</v>
      </c>
      <c r="P3560">
        <v>2</v>
      </c>
      <c r="Q3560" t="s">
        <v>16887</v>
      </c>
      <c r="R3560" t="s">
        <v>16888</v>
      </c>
      <c r="S3560">
        <v>33</v>
      </c>
      <c r="T3560" t="s">
        <v>64</v>
      </c>
      <c r="U3560" t="s">
        <v>65</v>
      </c>
      <c r="V3560" t="s">
        <v>126</v>
      </c>
      <c r="W3560">
        <v>39752620.439999998</v>
      </c>
      <c r="X3560">
        <v>1981</v>
      </c>
      <c r="Y3560">
        <v>167</v>
      </c>
      <c r="Z3560">
        <v>7.2</v>
      </c>
      <c r="AA3560">
        <v>1.85</v>
      </c>
      <c r="AB3560">
        <v>337</v>
      </c>
      <c r="AC3560" t="s">
        <v>67</v>
      </c>
      <c r="AD3560" t="s">
        <v>67</v>
      </c>
      <c r="AE3560" t="s">
        <v>67</v>
      </c>
      <c r="AF3560" t="s">
        <v>67</v>
      </c>
      <c r="AG3560" t="s">
        <v>67</v>
      </c>
      <c r="AH3560" t="s">
        <v>67</v>
      </c>
      <c r="AI3560" t="s">
        <v>67</v>
      </c>
      <c r="AJ3560" t="s">
        <v>67</v>
      </c>
      <c r="AK3560" t="s">
        <v>67</v>
      </c>
      <c r="AL3560" t="s">
        <v>67</v>
      </c>
      <c r="AM3560" t="s">
        <v>68</v>
      </c>
      <c r="AN3560" t="s">
        <v>67</v>
      </c>
      <c r="AO3560" t="s">
        <v>67</v>
      </c>
      <c r="AP3560" t="s">
        <v>67</v>
      </c>
      <c r="AQ3560" t="s">
        <v>67</v>
      </c>
      <c r="AR3560" t="s">
        <v>67</v>
      </c>
      <c r="AS3560" t="s">
        <v>67</v>
      </c>
      <c r="AT3560" t="s">
        <v>67</v>
      </c>
      <c r="AU3560" t="s">
        <v>68</v>
      </c>
      <c r="AV3560" t="s">
        <v>67</v>
      </c>
      <c r="AW3560" t="s">
        <v>67</v>
      </c>
      <c r="AX3560" t="s">
        <v>67</v>
      </c>
      <c r="AY3560" t="s">
        <v>67</v>
      </c>
      <c r="AZ3560" t="s">
        <v>67</v>
      </c>
      <c r="BA3560" t="s">
        <v>67</v>
      </c>
      <c r="BB3560" t="s">
        <v>67</v>
      </c>
      <c r="BC3560">
        <v>6.253747282</v>
      </c>
      <c r="BE3560" t="str">
        <f t="shared" si="55"/>
        <v>TRES RENTABLE</v>
      </c>
    </row>
    <row r="3561" spans="1:57" x14ac:dyDescent="0.25">
      <c r="A3561" t="s">
        <v>0</v>
      </c>
      <c r="B3561" t="s">
        <v>2275</v>
      </c>
      <c r="C3561">
        <v>121</v>
      </c>
      <c r="D3561">
        <v>104</v>
      </c>
      <c r="E3561">
        <v>0</v>
      </c>
      <c r="F3561">
        <v>517</v>
      </c>
      <c r="G3561" t="s">
        <v>11974</v>
      </c>
      <c r="H3561">
        <v>754</v>
      </c>
      <c r="I3561">
        <v>31899000</v>
      </c>
      <c r="J3561" t="s">
        <v>16889</v>
      </c>
      <c r="K3561" t="s">
        <v>6620</v>
      </c>
      <c r="L3561" t="s">
        <v>16890</v>
      </c>
      <c r="M3561">
        <v>23986</v>
      </c>
      <c r="N3561">
        <v>2442</v>
      </c>
      <c r="O3561" t="s">
        <v>11942</v>
      </c>
      <c r="P3561">
        <v>0</v>
      </c>
      <c r="Q3561" t="s">
        <v>16891</v>
      </c>
      <c r="R3561" t="s">
        <v>16892</v>
      </c>
      <c r="S3561">
        <v>201</v>
      </c>
      <c r="T3561" t="s">
        <v>64</v>
      </c>
      <c r="U3561" t="s">
        <v>65</v>
      </c>
      <c r="V3561" t="s">
        <v>7360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  <c r="AC3561" t="s">
        <v>67</v>
      </c>
      <c r="AD3561" t="s">
        <v>67</v>
      </c>
      <c r="AE3561" t="s">
        <v>67</v>
      </c>
      <c r="AF3561" t="s">
        <v>67</v>
      </c>
      <c r="AG3561" t="s">
        <v>67</v>
      </c>
      <c r="AH3561" t="s">
        <v>67</v>
      </c>
      <c r="AI3561" t="s">
        <v>67</v>
      </c>
      <c r="AJ3561" t="s">
        <v>68</v>
      </c>
      <c r="AK3561" t="s">
        <v>67</v>
      </c>
      <c r="AL3561" t="s">
        <v>67</v>
      </c>
      <c r="AM3561" t="s">
        <v>67</v>
      </c>
      <c r="AN3561" t="s">
        <v>68</v>
      </c>
      <c r="AO3561" t="s">
        <v>67</v>
      </c>
      <c r="AP3561" t="s">
        <v>67</v>
      </c>
      <c r="AQ3561" t="s">
        <v>67</v>
      </c>
      <c r="AR3561" t="s">
        <v>67</v>
      </c>
      <c r="AS3561" t="s">
        <v>68</v>
      </c>
      <c r="AT3561" t="s">
        <v>67</v>
      </c>
      <c r="AU3561" t="s">
        <v>67</v>
      </c>
      <c r="AV3561" t="s">
        <v>67</v>
      </c>
      <c r="AW3561" t="s">
        <v>67</v>
      </c>
      <c r="AX3561" t="s">
        <v>67</v>
      </c>
      <c r="AY3561" t="s">
        <v>67</v>
      </c>
      <c r="AZ3561" t="s">
        <v>67</v>
      </c>
      <c r="BA3561" t="s">
        <v>67</v>
      </c>
      <c r="BB3561" t="s">
        <v>67</v>
      </c>
      <c r="BC3561">
        <v>4.9075384619999998</v>
      </c>
      <c r="BE3561" t="str">
        <f t="shared" si="55"/>
        <v>RENTABLE</v>
      </c>
    </row>
    <row r="3562" spans="1:57" x14ac:dyDescent="0.25">
      <c r="A3562" t="s">
        <v>0</v>
      </c>
      <c r="B3562" t="s">
        <v>565</v>
      </c>
      <c r="C3562">
        <v>14</v>
      </c>
      <c r="D3562">
        <v>108</v>
      </c>
      <c r="E3562">
        <v>208</v>
      </c>
      <c r="F3562">
        <v>689</v>
      </c>
      <c r="G3562" t="s">
        <v>1575</v>
      </c>
      <c r="H3562">
        <v>876</v>
      </c>
      <c r="I3562">
        <v>24103594</v>
      </c>
      <c r="J3562" t="s">
        <v>16893</v>
      </c>
      <c r="K3562" t="s">
        <v>6383</v>
      </c>
      <c r="L3562" t="s">
        <v>16894</v>
      </c>
      <c r="M3562">
        <v>6384</v>
      </c>
      <c r="N3562">
        <v>4840</v>
      </c>
      <c r="O3562" t="s">
        <v>2290</v>
      </c>
      <c r="P3562">
        <v>0</v>
      </c>
      <c r="Q3562" t="s">
        <v>16895</v>
      </c>
      <c r="R3562" t="s">
        <v>16896</v>
      </c>
      <c r="S3562">
        <v>54</v>
      </c>
      <c r="T3562" t="s">
        <v>64</v>
      </c>
      <c r="U3562" t="s">
        <v>65</v>
      </c>
      <c r="V3562" t="s">
        <v>126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  <c r="AC3562" t="s">
        <v>67</v>
      </c>
      <c r="AD3562" t="s">
        <v>67</v>
      </c>
      <c r="AE3562" t="s">
        <v>67</v>
      </c>
      <c r="AF3562" t="s">
        <v>67</v>
      </c>
      <c r="AG3562" t="s">
        <v>67</v>
      </c>
      <c r="AH3562" t="s">
        <v>67</v>
      </c>
      <c r="AI3562" t="s">
        <v>67</v>
      </c>
      <c r="AJ3562" t="s">
        <v>67</v>
      </c>
      <c r="AK3562" t="s">
        <v>67</v>
      </c>
      <c r="AL3562" t="s">
        <v>67</v>
      </c>
      <c r="AM3562" t="s">
        <v>68</v>
      </c>
      <c r="AN3562" t="s">
        <v>67</v>
      </c>
      <c r="AO3562" t="s">
        <v>67</v>
      </c>
      <c r="AP3562" t="s">
        <v>67</v>
      </c>
      <c r="AQ3562" t="s">
        <v>68</v>
      </c>
      <c r="AR3562" t="s">
        <v>67</v>
      </c>
      <c r="AS3562" t="s">
        <v>67</v>
      </c>
      <c r="AT3562" t="s">
        <v>67</v>
      </c>
      <c r="AU3562" t="s">
        <v>68</v>
      </c>
      <c r="AV3562" t="s">
        <v>67</v>
      </c>
      <c r="AW3562" t="s">
        <v>67</v>
      </c>
      <c r="AX3562" t="s">
        <v>67</v>
      </c>
      <c r="AY3562" t="s">
        <v>67</v>
      </c>
      <c r="AZ3562" t="s">
        <v>67</v>
      </c>
      <c r="BA3562" t="s">
        <v>68</v>
      </c>
      <c r="BB3562" t="s">
        <v>67</v>
      </c>
      <c r="BC3562">
        <v>3.7082452309999998</v>
      </c>
      <c r="BE3562" t="str">
        <f t="shared" si="55"/>
        <v>RENTABLE</v>
      </c>
    </row>
    <row r="3563" spans="1:57" x14ac:dyDescent="0.25">
      <c r="A3563" t="s">
        <v>0</v>
      </c>
      <c r="B3563" t="s">
        <v>551</v>
      </c>
      <c r="C3563">
        <v>137</v>
      </c>
      <c r="D3563">
        <v>102</v>
      </c>
      <c r="E3563">
        <v>218</v>
      </c>
      <c r="F3563">
        <v>376</v>
      </c>
      <c r="G3563" t="s">
        <v>5351</v>
      </c>
      <c r="H3563">
        <v>900</v>
      </c>
      <c r="I3563">
        <v>16842303</v>
      </c>
      <c r="J3563" t="s">
        <v>1039</v>
      </c>
      <c r="K3563" t="s">
        <v>8579</v>
      </c>
      <c r="L3563" t="s">
        <v>16897</v>
      </c>
      <c r="M3563">
        <v>59474</v>
      </c>
      <c r="N3563">
        <v>2475</v>
      </c>
      <c r="O3563" t="s">
        <v>11328</v>
      </c>
      <c r="P3563">
        <v>3</v>
      </c>
      <c r="Q3563" t="s">
        <v>16898</v>
      </c>
      <c r="R3563" t="s">
        <v>16899</v>
      </c>
      <c r="S3563">
        <v>418</v>
      </c>
      <c r="T3563" t="s">
        <v>64</v>
      </c>
      <c r="U3563" t="s">
        <v>65</v>
      </c>
      <c r="V3563" t="s">
        <v>615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  <c r="AC3563" t="s">
        <v>67</v>
      </c>
      <c r="AD3563" t="s">
        <v>67</v>
      </c>
      <c r="AE3563" t="s">
        <v>67</v>
      </c>
      <c r="AF3563" t="s">
        <v>67</v>
      </c>
      <c r="AG3563" t="s">
        <v>67</v>
      </c>
      <c r="AH3563" t="s">
        <v>67</v>
      </c>
      <c r="AI3563" t="s">
        <v>67</v>
      </c>
      <c r="AJ3563" t="s">
        <v>67</v>
      </c>
      <c r="AK3563" t="s">
        <v>67</v>
      </c>
      <c r="AL3563" t="s">
        <v>67</v>
      </c>
      <c r="AM3563" t="s">
        <v>68</v>
      </c>
      <c r="AN3563" t="s">
        <v>67</v>
      </c>
      <c r="AO3563" t="s">
        <v>67</v>
      </c>
      <c r="AP3563" t="s">
        <v>67</v>
      </c>
      <c r="AQ3563" t="s">
        <v>67</v>
      </c>
      <c r="AR3563" t="s">
        <v>67</v>
      </c>
      <c r="AS3563" t="s">
        <v>67</v>
      </c>
      <c r="AT3563" t="s">
        <v>67</v>
      </c>
      <c r="AU3563" t="s">
        <v>67</v>
      </c>
      <c r="AV3563" t="s">
        <v>67</v>
      </c>
      <c r="AW3563" t="s">
        <v>67</v>
      </c>
      <c r="AX3563" t="s">
        <v>68</v>
      </c>
      <c r="AY3563" t="s">
        <v>67</v>
      </c>
      <c r="AZ3563" t="s">
        <v>67</v>
      </c>
      <c r="BA3563" t="s">
        <v>67</v>
      </c>
      <c r="BB3563" t="s">
        <v>67</v>
      </c>
      <c r="BC3563">
        <v>2.5911235389999998</v>
      </c>
      <c r="BE3563" t="str">
        <f t="shared" si="55"/>
        <v>RENTABLE</v>
      </c>
    </row>
    <row r="3564" spans="1:57" x14ac:dyDescent="0.25">
      <c r="A3564" t="s">
        <v>0</v>
      </c>
      <c r="B3564" t="s">
        <v>16118</v>
      </c>
      <c r="C3564">
        <v>111</v>
      </c>
      <c r="D3564">
        <v>88</v>
      </c>
      <c r="E3564">
        <v>132</v>
      </c>
      <c r="F3564">
        <v>180</v>
      </c>
      <c r="G3564" t="s">
        <v>16900</v>
      </c>
      <c r="H3564">
        <v>435</v>
      </c>
      <c r="I3564">
        <v>13367101</v>
      </c>
      <c r="J3564" t="s">
        <v>1444</v>
      </c>
      <c r="K3564" t="s">
        <v>13753</v>
      </c>
      <c r="L3564" t="s">
        <v>16901</v>
      </c>
      <c r="M3564">
        <v>19715</v>
      </c>
      <c r="N3564">
        <v>1140</v>
      </c>
      <c r="O3564" t="s">
        <v>16902</v>
      </c>
      <c r="P3564">
        <v>2</v>
      </c>
      <c r="Q3564" t="s">
        <v>16903</v>
      </c>
      <c r="R3564" t="s">
        <v>16904</v>
      </c>
      <c r="S3564">
        <v>166</v>
      </c>
      <c r="T3564" t="s">
        <v>64</v>
      </c>
      <c r="U3564" t="s">
        <v>65</v>
      </c>
      <c r="V3564" t="s">
        <v>615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  <c r="AC3564" t="s">
        <v>67</v>
      </c>
      <c r="AD3564" t="s">
        <v>67</v>
      </c>
      <c r="AE3564" t="s">
        <v>67</v>
      </c>
      <c r="AF3564" t="s">
        <v>67</v>
      </c>
      <c r="AG3564" t="s">
        <v>67</v>
      </c>
      <c r="AH3564" t="s">
        <v>67</v>
      </c>
      <c r="AI3564" t="s">
        <v>67</v>
      </c>
      <c r="AJ3564" t="s">
        <v>67</v>
      </c>
      <c r="AK3564" t="s">
        <v>67</v>
      </c>
      <c r="AL3564" t="s">
        <v>67</v>
      </c>
      <c r="AM3564" t="s">
        <v>68</v>
      </c>
      <c r="AN3564" t="s">
        <v>67</v>
      </c>
      <c r="AO3564" t="s">
        <v>67</v>
      </c>
      <c r="AP3564" t="s">
        <v>67</v>
      </c>
      <c r="AQ3564" t="s">
        <v>67</v>
      </c>
      <c r="AR3564" t="s">
        <v>67</v>
      </c>
      <c r="AS3564" t="s">
        <v>68</v>
      </c>
      <c r="AT3564" t="s">
        <v>67</v>
      </c>
      <c r="AU3564" t="s">
        <v>68</v>
      </c>
      <c r="AV3564" t="s">
        <v>67</v>
      </c>
      <c r="AW3564" t="s">
        <v>67</v>
      </c>
      <c r="AX3564" t="s">
        <v>67</v>
      </c>
      <c r="AY3564" t="s">
        <v>67</v>
      </c>
      <c r="AZ3564" t="s">
        <v>67</v>
      </c>
      <c r="BA3564" t="s">
        <v>67</v>
      </c>
      <c r="BB3564" t="s">
        <v>67</v>
      </c>
      <c r="BC3564">
        <v>2.0564770769999998</v>
      </c>
      <c r="BE3564" t="str">
        <f t="shared" si="55"/>
        <v>RENTABLE</v>
      </c>
    </row>
    <row r="3565" spans="1:57" x14ac:dyDescent="0.25">
      <c r="A3565" t="s">
        <v>0</v>
      </c>
      <c r="B3565" t="s">
        <v>7308</v>
      </c>
      <c r="C3565">
        <v>57</v>
      </c>
      <c r="D3565">
        <v>115</v>
      </c>
      <c r="E3565">
        <v>338</v>
      </c>
      <c r="F3565">
        <v>45</v>
      </c>
      <c r="G3565" t="s">
        <v>16905</v>
      </c>
      <c r="H3565">
        <v>116</v>
      </c>
      <c r="I3565">
        <v>48468407.530000001</v>
      </c>
      <c r="J3565" t="s">
        <v>2983</v>
      </c>
      <c r="K3565" t="s">
        <v>16906</v>
      </c>
      <c r="L3565" t="s">
        <v>16907</v>
      </c>
      <c r="M3565">
        <v>25857</v>
      </c>
      <c r="N3565">
        <v>394</v>
      </c>
      <c r="O3565" t="s">
        <v>16908</v>
      </c>
      <c r="P3565">
        <v>0</v>
      </c>
      <c r="Q3565" t="s">
        <v>16909</v>
      </c>
      <c r="R3565" t="s">
        <v>16910</v>
      </c>
      <c r="S3565">
        <v>171</v>
      </c>
      <c r="T3565" t="s">
        <v>64</v>
      </c>
      <c r="U3565" t="s">
        <v>65</v>
      </c>
      <c r="V3565" t="s">
        <v>308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  <c r="AC3565" t="s">
        <v>67</v>
      </c>
      <c r="AD3565" t="s">
        <v>67</v>
      </c>
      <c r="AE3565" t="s">
        <v>67</v>
      </c>
      <c r="AF3565" t="s">
        <v>67</v>
      </c>
      <c r="AG3565" t="s">
        <v>67</v>
      </c>
      <c r="AH3565" t="s">
        <v>67</v>
      </c>
      <c r="AI3565" t="s">
        <v>67</v>
      </c>
      <c r="AJ3565" t="s">
        <v>68</v>
      </c>
      <c r="AK3565" t="s">
        <v>67</v>
      </c>
      <c r="AL3565" t="s">
        <v>67</v>
      </c>
      <c r="AM3565" t="s">
        <v>67</v>
      </c>
      <c r="AN3565" t="s">
        <v>67</v>
      </c>
      <c r="AO3565" t="s">
        <v>67</v>
      </c>
      <c r="AP3565" t="s">
        <v>67</v>
      </c>
      <c r="AQ3565" t="s">
        <v>67</v>
      </c>
      <c r="AR3565" t="s">
        <v>67</v>
      </c>
      <c r="AS3565" t="s">
        <v>67</v>
      </c>
      <c r="AT3565" t="s">
        <v>68</v>
      </c>
      <c r="AU3565" t="s">
        <v>67</v>
      </c>
      <c r="AV3565" t="s">
        <v>67</v>
      </c>
      <c r="AW3565" t="s">
        <v>67</v>
      </c>
      <c r="AX3565" t="s">
        <v>67</v>
      </c>
      <c r="AY3565" t="s">
        <v>67</v>
      </c>
      <c r="AZ3565" t="s">
        <v>67</v>
      </c>
      <c r="BA3565" t="s">
        <v>67</v>
      </c>
      <c r="BB3565" t="s">
        <v>67</v>
      </c>
      <c r="BC3565">
        <v>6.253747282</v>
      </c>
      <c r="BE3565" t="str">
        <f t="shared" si="55"/>
        <v>TRES RENTABLE</v>
      </c>
    </row>
    <row r="3566" spans="1:57" x14ac:dyDescent="0.25">
      <c r="A3566" t="s">
        <v>0</v>
      </c>
      <c r="B3566" t="s">
        <v>16911</v>
      </c>
      <c r="C3566">
        <v>97</v>
      </c>
      <c r="D3566">
        <v>91</v>
      </c>
      <c r="E3566">
        <v>38</v>
      </c>
      <c r="F3566">
        <v>91</v>
      </c>
      <c r="G3566" t="s">
        <v>1377</v>
      </c>
      <c r="H3566">
        <v>730</v>
      </c>
      <c r="I3566">
        <v>10149779</v>
      </c>
      <c r="J3566" t="s">
        <v>4360</v>
      </c>
      <c r="K3566" t="s">
        <v>3729</v>
      </c>
      <c r="L3566" t="s">
        <v>16912</v>
      </c>
      <c r="M3566">
        <v>8294</v>
      </c>
      <c r="N3566">
        <v>1405</v>
      </c>
      <c r="O3566" t="s">
        <v>8680</v>
      </c>
      <c r="P3566">
        <v>0</v>
      </c>
      <c r="Q3566" t="s">
        <v>16913</v>
      </c>
      <c r="R3566" t="s">
        <v>16914</v>
      </c>
      <c r="S3566">
        <v>160</v>
      </c>
      <c r="T3566" t="s">
        <v>64</v>
      </c>
      <c r="U3566" t="s">
        <v>65</v>
      </c>
      <c r="V3566" t="s">
        <v>66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  <c r="AC3566" t="s">
        <v>67</v>
      </c>
      <c r="AD3566" t="s">
        <v>67</v>
      </c>
      <c r="AE3566" t="s">
        <v>67</v>
      </c>
      <c r="AF3566" t="s">
        <v>67</v>
      </c>
      <c r="AG3566" t="s">
        <v>67</v>
      </c>
      <c r="AH3566" t="s">
        <v>67</v>
      </c>
      <c r="AI3566" t="s">
        <v>67</v>
      </c>
      <c r="AJ3566" t="s">
        <v>68</v>
      </c>
      <c r="AK3566" t="s">
        <v>67</v>
      </c>
      <c r="AL3566" t="s">
        <v>67</v>
      </c>
      <c r="AM3566" t="s">
        <v>67</v>
      </c>
      <c r="AN3566" t="s">
        <v>67</v>
      </c>
      <c r="AO3566" t="s">
        <v>67</v>
      </c>
      <c r="AP3566" t="s">
        <v>67</v>
      </c>
      <c r="AQ3566" t="s">
        <v>67</v>
      </c>
      <c r="AR3566" t="s">
        <v>68</v>
      </c>
      <c r="AS3566" t="s">
        <v>67</v>
      </c>
      <c r="AT3566" t="s">
        <v>68</v>
      </c>
      <c r="AU3566" t="s">
        <v>67</v>
      </c>
      <c r="AV3566" t="s">
        <v>67</v>
      </c>
      <c r="AW3566" t="s">
        <v>67</v>
      </c>
      <c r="AX3566" t="s">
        <v>67</v>
      </c>
      <c r="AY3566" t="s">
        <v>67</v>
      </c>
      <c r="AZ3566" t="s">
        <v>67</v>
      </c>
      <c r="BA3566" t="s">
        <v>67</v>
      </c>
      <c r="BB3566" t="s">
        <v>67</v>
      </c>
      <c r="BC3566">
        <v>1.561504462</v>
      </c>
      <c r="BE3566" t="str">
        <f t="shared" si="55"/>
        <v>PEU RENTABLE</v>
      </c>
    </row>
    <row r="3567" spans="1:57" x14ac:dyDescent="0.25">
      <c r="A3567" t="s">
        <v>0</v>
      </c>
      <c r="B3567" t="s">
        <v>16915</v>
      </c>
      <c r="C3567">
        <v>73</v>
      </c>
      <c r="D3567">
        <v>141</v>
      </c>
      <c r="E3567">
        <v>11</v>
      </c>
      <c r="F3567">
        <v>8</v>
      </c>
      <c r="G3567" t="s">
        <v>16916</v>
      </c>
      <c r="H3567">
        <v>56</v>
      </c>
      <c r="I3567">
        <v>6173485</v>
      </c>
      <c r="J3567" t="s">
        <v>1573</v>
      </c>
      <c r="K3567" t="s">
        <v>16917</v>
      </c>
      <c r="L3567" t="s">
        <v>16918</v>
      </c>
      <c r="M3567">
        <v>10672</v>
      </c>
      <c r="N3567">
        <v>105</v>
      </c>
      <c r="O3567" t="s">
        <v>16919</v>
      </c>
      <c r="P3567">
        <v>0</v>
      </c>
      <c r="Q3567" t="s">
        <v>16920</v>
      </c>
      <c r="R3567" t="s">
        <v>16921</v>
      </c>
      <c r="S3567">
        <v>84</v>
      </c>
      <c r="T3567" t="s">
        <v>64</v>
      </c>
      <c r="U3567" t="s">
        <v>797</v>
      </c>
      <c r="V3567" t="s">
        <v>615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  <c r="AC3567" t="s">
        <v>67</v>
      </c>
      <c r="AD3567" t="s">
        <v>67</v>
      </c>
      <c r="AE3567" t="s">
        <v>67</v>
      </c>
      <c r="AF3567" t="s">
        <v>67</v>
      </c>
      <c r="AG3567" t="s">
        <v>67</v>
      </c>
      <c r="AH3567" t="s">
        <v>67</v>
      </c>
      <c r="AI3567" t="s">
        <v>67</v>
      </c>
      <c r="AJ3567" t="s">
        <v>67</v>
      </c>
      <c r="AK3567" t="s">
        <v>67</v>
      </c>
      <c r="AL3567" t="s">
        <v>68</v>
      </c>
      <c r="AM3567" t="s">
        <v>67</v>
      </c>
      <c r="AN3567" t="s">
        <v>67</v>
      </c>
      <c r="AO3567" t="s">
        <v>67</v>
      </c>
      <c r="AP3567" t="s">
        <v>67</v>
      </c>
      <c r="AQ3567" t="s">
        <v>67</v>
      </c>
      <c r="AR3567" t="s">
        <v>67</v>
      </c>
      <c r="AS3567" t="s">
        <v>67</v>
      </c>
      <c r="AT3567" t="s">
        <v>67</v>
      </c>
      <c r="AU3567" t="s">
        <v>68</v>
      </c>
      <c r="AV3567" t="s">
        <v>67</v>
      </c>
      <c r="AW3567" t="s">
        <v>67</v>
      </c>
      <c r="AX3567" t="s">
        <v>67</v>
      </c>
      <c r="AY3567" t="s">
        <v>67</v>
      </c>
      <c r="AZ3567" t="s">
        <v>67</v>
      </c>
      <c r="BA3567" t="s">
        <v>67</v>
      </c>
      <c r="BB3567" t="s">
        <v>67</v>
      </c>
      <c r="BC3567">
        <v>0.88192642899999996</v>
      </c>
      <c r="BE3567" t="str">
        <f t="shared" si="55"/>
        <v>PEU RENTABLE</v>
      </c>
    </row>
    <row r="3568" spans="1:57" x14ac:dyDescent="0.25">
      <c r="A3568" t="s">
        <v>0</v>
      </c>
      <c r="B3568" t="s">
        <v>10744</v>
      </c>
      <c r="C3568">
        <v>486</v>
      </c>
      <c r="D3568">
        <v>101</v>
      </c>
      <c r="E3568">
        <v>0</v>
      </c>
      <c r="F3568">
        <v>726</v>
      </c>
      <c r="G3568" t="s">
        <v>3371</v>
      </c>
      <c r="H3568">
        <v>13000</v>
      </c>
      <c r="I3568">
        <v>4000304</v>
      </c>
      <c r="J3568" t="s">
        <v>3438</v>
      </c>
      <c r="K3568" t="s">
        <v>488</v>
      </c>
      <c r="L3568" t="s">
        <v>16922</v>
      </c>
      <c r="M3568">
        <v>145395</v>
      </c>
      <c r="N3568">
        <v>15230</v>
      </c>
      <c r="O3568" t="s">
        <v>5222</v>
      </c>
      <c r="P3568">
        <v>0</v>
      </c>
      <c r="Q3568" t="s">
        <v>16923</v>
      </c>
      <c r="R3568" t="s">
        <v>16924</v>
      </c>
      <c r="S3568">
        <v>375</v>
      </c>
      <c r="T3568" t="s">
        <v>64</v>
      </c>
      <c r="U3568" t="s">
        <v>87</v>
      </c>
      <c r="V3568" t="s">
        <v>6750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  <c r="AC3568" t="s">
        <v>67</v>
      </c>
      <c r="AD3568" t="s">
        <v>67</v>
      </c>
      <c r="AE3568" t="s">
        <v>67</v>
      </c>
      <c r="AF3568" t="s">
        <v>67</v>
      </c>
      <c r="AG3568" t="s">
        <v>67</v>
      </c>
      <c r="AH3568" t="s">
        <v>67</v>
      </c>
      <c r="AI3568" t="s">
        <v>67</v>
      </c>
      <c r="AJ3568" t="s">
        <v>67</v>
      </c>
      <c r="AK3568" t="s">
        <v>67</v>
      </c>
      <c r="AL3568" t="s">
        <v>67</v>
      </c>
      <c r="AM3568" t="s">
        <v>67</v>
      </c>
      <c r="AN3568" t="s">
        <v>67</v>
      </c>
      <c r="AO3568" t="s">
        <v>67</v>
      </c>
      <c r="AP3568" t="s">
        <v>67</v>
      </c>
      <c r="AQ3568" t="s">
        <v>67</v>
      </c>
      <c r="AR3568" t="s">
        <v>67</v>
      </c>
      <c r="AS3568" t="s">
        <v>67</v>
      </c>
      <c r="AT3568" t="s">
        <v>67</v>
      </c>
      <c r="AU3568" t="s">
        <v>68</v>
      </c>
      <c r="AV3568" t="s">
        <v>67</v>
      </c>
      <c r="AW3568" t="s">
        <v>67</v>
      </c>
      <c r="AX3568" t="s">
        <v>67</v>
      </c>
      <c r="AY3568" t="s">
        <v>67</v>
      </c>
      <c r="AZ3568" t="s">
        <v>67</v>
      </c>
      <c r="BA3568" t="s">
        <v>67</v>
      </c>
      <c r="BB3568" t="s">
        <v>67</v>
      </c>
      <c r="BC3568">
        <v>0.61543138500000005</v>
      </c>
      <c r="BE3568" t="str">
        <f t="shared" si="55"/>
        <v>PEU RENTABLE</v>
      </c>
    </row>
    <row r="3569" spans="1:57" x14ac:dyDescent="0.25">
      <c r="A3569" t="s">
        <v>0</v>
      </c>
      <c r="B3569" t="s">
        <v>722</v>
      </c>
      <c r="C3569">
        <v>149</v>
      </c>
      <c r="D3569">
        <v>105</v>
      </c>
      <c r="E3569">
        <v>905</v>
      </c>
      <c r="F3569">
        <v>466</v>
      </c>
      <c r="G3569" t="s">
        <v>4753</v>
      </c>
      <c r="H3569">
        <v>27000</v>
      </c>
      <c r="I3569">
        <v>2338695</v>
      </c>
      <c r="J3569" t="s">
        <v>2154</v>
      </c>
      <c r="K3569" t="s">
        <v>91</v>
      </c>
      <c r="L3569" t="s">
        <v>16925</v>
      </c>
      <c r="M3569">
        <v>134070</v>
      </c>
      <c r="N3569">
        <v>29277</v>
      </c>
      <c r="O3569" t="s">
        <v>4422</v>
      </c>
      <c r="P3569">
        <v>1</v>
      </c>
      <c r="Q3569" t="s">
        <v>16926</v>
      </c>
      <c r="R3569" t="s">
        <v>16927</v>
      </c>
      <c r="S3569">
        <v>263</v>
      </c>
      <c r="T3569" t="s">
        <v>64</v>
      </c>
      <c r="U3569" t="s">
        <v>87</v>
      </c>
      <c r="V3569" t="s">
        <v>615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  <c r="AC3569" t="s">
        <v>67</v>
      </c>
      <c r="AD3569" t="s">
        <v>67</v>
      </c>
      <c r="AE3569" t="s">
        <v>67</v>
      </c>
      <c r="AF3569" t="s">
        <v>67</v>
      </c>
      <c r="AG3569" t="s">
        <v>67</v>
      </c>
      <c r="AH3569" t="s">
        <v>67</v>
      </c>
      <c r="AI3569" t="s">
        <v>67</v>
      </c>
      <c r="AJ3569" t="s">
        <v>68</v>
      </c>
      <c r="AK3569" t="s">
        <v>67</v>
      </c>
      <c r="AL3569" t="s">
        <v>67</v>
      </c>
      <c r="AM3569" t="s">
        <v>67</v>
      </c>
      <c r="AN3569" t="s">
        <v>67</v>
      </c>
      <c r="AO3569" t="s">
        <v>67</v>
      </c>
      <c r="AP3569" t="s">
        <v>67</v>
      </c>
      <c r="AQ3569" t="s">
        <v>67</v>
      </c>
      <c r="AR3569" t="s">
        <v>67</v>
      </c>
      <c r="AS3569" t="s">
        <v>67</v>
      </c>
      <c r="AT3569" t="s">
        <v>67</v>
      </c>
      <c r="AU3569" t="s">
        <v>68</v>
      </c>
      <c r="AV3569" t="s">
        <v>67</v>
      </c>
      <c r="AW3569" t="s">
        <v>67</v>
      </c>
      <c r="AX3569" t="s">
        <v>68</v>
      </c>
      <c r="AY3569" t="s">
        <v>67</v>
      </c>
      <c r="AZ3569" t="s">
        <v>67</v>
      </c>
      <c r="BA3569" t="s">
        <v>67</v>
      </c>
      <c r="BB3569" t="s">
        <v>67</v>
      </c>
      <c r="BC3569">
        <v>0.58467374999999999</v>
      </c>
      <c r="BE3569" t="str">
        <f t="shared" si="55"/>
        <v>PAS RENTABLE</v>
      </c>
    </row>
    <row r="3570" spans="1:57" x14ac:dyDescent="0.25">
      <c r="A3570" t="s">
        <v>0</v>
      </c>
      <c r="B3570" t="s">
        <v>16928</v>
      </c>
      <c r="C3570">
        <v>4</v>
      </c>
      <c r="D3570">
        <v>100</v>
      </c>
      <c r="E3570">
        <v>0</v>
      </c>
      <c r="F3570">
        <v>266</v>
      </c>
      <c r="G3570" t="s">
        <v>16386</v>
      </c>
      <c r="H3570">
        <v>1000</v>
      </c>
      <c r="I3570">
        <v>2024854</v>
      </c>
      <c r="J3570" t="s">
        <v>1794</v>
      </c>
      <c r="K3570" t="s">
        <v>16929</v>
      </c>
      <c r="L3570" t="s">
        <v>16930</v>
      </c>
      <c r="M3570">
        <v>564</v>
      </c>
      <c r="N3570">
        <v>1942</v>
      </c>
      <c r="O3570" t="s">
        <v>12919</v>
      </c>
      <c r="P3570">
        <v>2</v>
      </c>
      <c r="Q3570" t="s">
        <v>16931</v>
      </c>
      <c r="R3570" t="s">
        <v>16932</v>
      </c>
      <c r="S3570">
        <v>21</v>
      </c>
      <c r="T3570" t="s">
        <v>64</v>
      </c>
      <c r="U3570" t="s">
        <v>65</v>
      </c>
      <c r="V3570" t="s">
        <v>66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  <c r="AC3570" t="s">
        <v>67</v>
      </c>
      <c r="AD3570" t="s">
        <v>67</v>
      </c>
      <c r="AE3570" t="s">
        <v>67</v>
      </c>
      <c r="AF3570" t="s">
        <v>67</v>
      </c>
      <c r="AG3570" t="s">
        <v>68</v>
      </c>
      <c r="AH3570" t="s">
        <v>67</v>
      </c>
      <c r="AI3570" t="s">
        <v>67</v>
      </c>
      <c r="AJ3570" t="s">
        <v>67</v>
      </c>
      <c r="AK3570" t="s">
        <v>67</v>
      </c>
      <c r="AL3570" t="s">
        <v>67</v>
      </c>
      <c r="AM3570" t="s">
        <v>67</v>
      </c>
      <c r="AN3570" t="s">
        <v>67</v>
      </c>
      <c r="AO3570" t="s">
        <v>67</v>
      </c>
      <c r="AP3570" t="s">
        <v>67</v>
      </c>
      <c r="AQ3570" t="s">
        <v>67</v>
      </c>
      <c r="AR3570" t="s">
        <v>67</v>
      </c>
      <c r="AS3570" t="s">
        <v>67</v>
      </c>
      <c r="AT3570" t="s">
        <v>67</v>
      </c>
      <c r="AU3570" t="s">
        <v>68</v>
      </c>
      <c r="AV3570" t="s">
        <v>67</v>
      </c>
      <c r="AW3570" t="s">
        <v>67</v>
      </c>
      <c r="AX3570" t="s">
        <v>67</v>
      </c>
      <c r="AY3570" t="s">
        <v>67</v>
      </c>
      <c r="AZ3570" t="s">
        <v>67</v>
      </c>
      <c r="BA3570" t="s">
        <v>67</v>
      </c>
      <c r="BB3570" t="s">
        <v>67</v>
      </c>
      <c r="BC3570">
        <v>0.31151600000000002</v>
      </c>
      <c r="BE3570" t="str">
        <f t="shared" si="55"/>
        <v>PAS RENTABLE</v>
      </c>
    </row>
    <row r="3571" spans="1:57" x14ac:dyDescent="0.25">
      <c r="A3571" t="s">
        <v>0</v>
      </c>
      <c r="B3571" t="s">
        <v>16933</v>
      </c>
      <c r="C3571">
        <v>200</v>
      </c>
      <c r="D3571">
        <v>116</v>
      </c>
      <c r="E3571">
        <v>129</v>
      </c>
      <c r="F3571">
        <v>782</v>
      </c>
      <c r="G3571" t="s">
        <v>719</v>
      </c>
      <c r="H3571">
        <v>10000</v>
      </c>
      <c r="I3571">
        <v>2268296</v>
      </c>
      <c r="J3571" t="s">
        <v>4103</v>
      </c>
      <c r="K3571" t="s">
        <v>257</v>
      </c>
      <c r="L3571" t="s">
        <v>16934</v>
      </c>
      <c r="M3571">
        <v>41856</v>
      </c>
      <c r="N3571">
        <v>13180</v>
      </c>
      <c r="O3571" t="s">
        <v>9448</v>
      </c>
      <c r="P3571">
        <v>4</v>
      </c>
      <c r="Q3571" t="s">
        <v>16935</v>
      </c>
      <c r="R3571" t="s">
        <v>16936</v>
      </c>
      <c r="S3571">
        <v>119</v>
      </c>
      <c r="T3571" t="s">
        <v>64</v>
      </c>
      <c r="U3571" t="s">
        <v>87</v>
      </c>
      <c r="V3571" t="s">
        <v>66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  <c r="AC3571" t="s">
        <v>67</v>
      </c>
      <c r="AD3571" t="s">
        <v>67</v>
      </c>
      <c r="AE3571" t="s">
        <v>67</v>
      </c>
      <c r="AF3571" t="s">
        <v>67</v>
      </c>
      <c r="AG3571" t="s">
        <v>67</v>
      </c>
      <c r="AH3571" t="s">
        <v>67</v>
      </c>
      <c r="AI3571" t="s">
        <v>67</v>
      </c>
      <c r="AJ3571" t="s">
        <v>68</v>
      </c>
      <c r="AK3571" t="s">
        <v>67</v>
      </c>
      <c r="AL3571" t="s">
        <v>67</v>
      </c>
      <c r="AM3571" t="s">
        <v>67</v>
      </c>
      <c r="AN3571" t="s">
        <v>67</v>
      </c>
      <c r="AO3571" t="s">
        <v>67</v>
      </c>
      <c r="AP3571" t="s">
        <v>67</v>
      </c>
      <c r="AQ3571" t="s">
        <v>67</v>
      </c>
      <c r="AR3571" t="s">
        <v>67</v>
      </c>
      <c r="AS3571" t="s">
        <v>67</v>
      </c>
      <c r="AT3571" t="s">
        <v>67</v>
      </c>
      <c r="AU3571" t="s">
        <v>68</v>
      </c>
      <c r="AV3571" t="s">
        <v>67</v>
      </c>
      <c r="AW3571" t="s">
        <v>67</v>
      </c>
      <c r="AX3571" t="s">
        <v>67</v>
      </c>
      <c r="AY3571" t="s">
        <v>67</v>
      </c>
      <c r="AZ3571" t="s">
        <v>67</v>
      </c>
      <c r="BA3571" t="s">
        <v>67</v>
      </c>
      <c r="BB3571" t="s">
        <v>67</v>
      </c>
      <c r="BC3571">
        <v>0.34896861499999998</v>
      </c>
      <c r="BE3571" t="str">
        <f t="shared" si="55"/>
        <v>PAS RENTABLE</v>
      </c>
    </row>
    <row r="3572" spans="1:57" x14ac:dyDescent="0.25">
      <c r="A3572" t="s">
        <v>0</v>
      </c>
      <c r="B3572" t="s">
        <v>12944</v>
      </c>
      <c r="C3572">
        <v>84</v>
      </c>
      <c r="D3572">
        <v>97</v>
      </c>
      <c r="E3572">
        <v>15</v>
      </c>
      <c r="F3572">
        <v>874</v>
      </c>
      <c r="G3572" t="s">
        <v>1083</v>
      </c>
      <c r="H3572">
        <v>18000</v>
      </c>
      <c r="I3572">
        <v>1029017</v>
      </c>
      <c r="J3572" t="s">
        <v>245</v>
      </c>
      <c r="K3572" t="s">
        <v>468</v>
      </c>
      <c r="L3572" t="s">
        <v>16937</v>
      </c>
      <c r="M3572">
        <v>12049</v>
      </c>
      <c r="N3572">
        <v>21107</v>
      </c>
      <c r="O3572" t="s">
        <v>5133</v>
      </c>
      <c r="P3572">
        <v>2</v>
      </c>
      <c r="Q3572" t="s">
        <v>16938</v>
      </c>
      <c r="R3572" t="s">
        <v>16939</v>
      </c>
      <c r="S3572">
        <v>135</v>
      </c>
      <c r="T3572" t="s">
        <v>64</v>
      </c>
      <c r="U3572" t="s">
        <v>65</v>
      </c>
      <c r="V3572" t="s">
        <v>615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  <c r="AC3572" t="s">
        <v>67</v>
      </c>
      <c r="AD3572" t="s">
        <v>67</v>
      </c>
      <c r="AE3572" t="s">
        <v>67</v>
      </c>
      <c r="AF3572" t="s">
        <v>67</v>
      </c>
      <c r="AG3572" t="s">
        <v>67</v>
      </c>
      <c r="AH3572" t="s">
        <v>67</v>
      </c>
      <c r="AI3572" t="s">
        <v>67</v>
      </c>
      <c r="AJ3572" t="s">
        <v>67</v>
      </c>
      <c r="AK3572" t="s">
        <v>67</v>
      </c>
      <c r="AL3572" t="s">
        <v>67</v>
      </c>
      <c r="AM3572" t="s">
        <v>67</v>
      </c>
      <c r="AN3572" t="s">
        <v>67</v>
      </c>
      <c r="AO3572" t="s">
        <v>67</v>
      </c>
      <c r="AP3572" t="s">
        <v>67</v>
      </c>
      <c r="AQ3572" t="s">
        <v>67</v>
      </c>
      <c r="AR3572" t="s">
        <v>67</v>
      </c>
      <c r="AS3572" t="s">
        <v>68</v>
      </c>
      <c r="AT3572" t="s">
        <v>67</v>
      </c>
      <c r="AU3572" t="s">
        <v>68</v>
      </c>
      <c r="AV3572" t="s">
        <v>67</v>
      </c>
      <c r="AW3572" t="s">
        <v>67</v>
      </c>
      <c r="AX3572" t="s">
        <v>67</v>
      </c>
      <c r="AY3572" t="s">
        <v>67</v>
      </c>
      <c r="AZ3572" t="s">
        <v>67</v>
      </c>
      <c r="BA3572" t="s">
        <v>67</v>
      </c>
      <c r="BB3572" t="s">
        <v>67</v>
      </c>
      <c r="BC3572">
        <v>0.15831030800000001</v>
      </c>
      <c r="BE3572" t="str">
        <f t="shared" si="55"/>
        <v>PAS RENTABLE</v>
      </c>
    </row>
    <row r="3573" spans="1:57" x14ac:dyDescent="0.25">
      <c r="A3573" t="s">
        <v>0</v>
      </c>
      <c r="B3573" t="s">
        <v>16940</v>
      </c>
      <c r="C3573">
        <v>28</v>
      </c>
      <c r="D3573">
        <v>106</v>
      </c>
      <c r="E3573">
        <v>19</v>
      </c>
      <c r="F3573">
        <v>0</v>
      </c>
      <c r="G3573" t="s">
        <v>16941</v>
      </c>
      <c r="H3573">
        <v>844</v>
      </c>
      <c r="I3573">
        <v>64148</v>
      </c>
      <c r="J3573" t="s">
        <v>3438</v>
      </c>
      <c r="K3573" t="s">
        <v>3547</v>
      </c>
      <c r="L3573" t="s">
        <v>16942</v>
      </c>
      <c r="M3573">
        <v>2601</v>
      </c>
      <c r="N3573">
        <v>846</v>
      </c>
      <c r="O3573" t="s">
        <v>16943</v>
      </c>
      <c r="P3573">
        <v>0</v>
      </c>
      <c r="Q3573" t="s">
        <v>16944</v>
      </c>
      <c r="R3573" t="s">
        <v>16945</v>
      </c>
      <c r="S3573">
        <v>35</v>
      </c>
      <c r="T3573" t="s">
        <v>64</v>
      </c>
      <c r="U3573" t="s">
        <v>87</v>
      </c>
      <c r="V3573" t="s">
        <v>96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  <c r="AC3573" t="s">
        <v>67</v>
      </c>
      <c r="AD3573" t="s">
        <v>67</v>
      </c>
      <c r="AE3573" t="s">
        <v>67</v>
      </c>
      <c r="AF3573" t="s">
        <v>67</v>
      </c>
      <c r="AG3573" t="s">
        <v>67</v>
      </c>
      <c r="AH3573" t="s">
        <v>67</v>
      </c>
      <c r="AI3573" t="s">
        <v>67</v>
      </c>
      <c r="AJ3573" t="s">
        <v>67</v>
      </c>
      <c r="AK3573" t="s">
        <v>67</v>
      </c>
      <c r="AL3573" t="s">
        <v>67</v>
      </c>
      <c r="AM3573" t="s">
        <v>67</v>
      </c>
      <c r="AN3573" t="s">
        <v>67</v>
      </c>
      <c r="AO3573" t="s">
        <v>67</v>
      </c>
      <c r="AP3573" t="s">
        <v>67</v>
      </c>
      <c r="AQ3573" t="s">
        <v>67</v>
      </c>
      <c r="AR3573" t="s">
        <v>67</v>
      </c>
      <c r="AS3573" t="s">
        <v>67</v>
      </c>
      <c r="AT3573" t="s">
        <v>67</v>
      </c>
      <c r="AU3573" t="s">
        <v>68</v>
      </c>
      <c r="AV3573" t="s">
        <v>67</v>
      </c>
      <c r="AW3573" t="s">
        <v>67</v>
      </c>
      <c r="AX3573" t="s">
        <v>67</v>
      </c>
      <c r="AY3573" t="s">
        <v>67</v>
      </c>
      <c r="AZ3573" t="s">
        <v>67</v>
      </c>
      <c r="BA3573" t="s">
        <v>67</v>
      </c>
      <c r="BB3573" t="s">
        <v>67</v>
      </c>
      <c r="BC3573">
        <v>9.8689229999999999E-3</v>
      </c>
      <c r="BE3573" t="str">
        <f t="shared" si="55"/>
        <v>PAS RENTABLE</v>
      </c>
    </row>
    <row r="3574" spans="1:57" x14ac:dyDescent="0.25">
      <c r="A3574" t="s">
        <v>0</v>
      </c>
      <c r="B3574" t="s">
        <v>16946</v>
      </c>
      <c r="C3574">
        <v>217</v>
      </c>
      <c r="D3574">
        <v>105</v>
      </c>
      <c r="E3574">
        <v>38</v>
      </c>
      <c r="F3574">
        <v>706</v>
      </c>
      <c r="G3574" t="s">
        <v>8447</v>
      </c>
      <c r="H3574">
        <v>12000</v>
      </c>
      <c r="I3574">
        <v>66637</v>
      </c>
      <c r="J3574" t="s">
        <v>5633</v>
      </c>
      <c r="K3574" t="s">
        <v>303</v>
      </c>
      <c r="L3574" t="s">
        <v>16947</v>
      </c>
      <c r="M3574">
        <v>29608</v>
      </c>
      <c r="N3574">
        <v>14462</v>
      </c>
      <c r="O3574" t="s">
        <v>14375</v>
      </c>
      <c r="P3574">
        <v>0</v>
      </c>
      <c r="Q3574" t="s">
        <v>16948</v>
      </c>
      <c r="R3574" t="s">
        <v>16949</v>
      </c>
      <c r="S3574">
        <v>92</v>
      </c>
      <c r="T3574" t="s">
        <v>64</v>
      </c>
      <c r="U3574" t="s">
        <v>65</v>
      </c>
      <c r="V3574" t="s">
        <v>615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  <c r="AC3574" t="s">
        <v>67</v>
      </c>
      <c r="AD3574" t="s">
        <v>67</v>
      </c>
      <c r="AE3574" t="s">
        <v>68</v>
      </c>
      <c r="AF3574" t="s">
        <v>67</v>
      </c>
      <c r="AG3574" t="s">
        <v>67</v>
      </c>
      <c r="AH3574" t="s">
        <v>67</v>
      </c>
      <c r="AI3574" t="s">
        <v>67</v>
      </c>
      <c r="AJ3574" t="s">
        <v>67</v>
      </c>
      <c r="AK3574" t="s">
        <v>67</v>
      </c>
      <c r="AL3574" t="s">
        <v>67</v>
      </c>
      <c r="AM3574" t="s">
        <v>67</v>
      </c>
      <c r="AN3574" t="s">
        <v>67</v>
      </c>
      <c r="AO3574" t="s">
        <v>67</v>
      </c>
      <c r="AP3574" t="s">
        <v>67</v>
      </c>
      <c r="AQ3574" t="s">
        <v>67</v>
      </c>
      <c r="AR3574" t="s">
        <v>67</v>
      </c>
      <c r="AS3574" t="s">
        <v>68</v>
      </c>
      <c r="AT3574" t="s">
        <v>67</v>
      </c>
      <c r="AU3574" t="s">
        <v>68</v>
      </c>
      <c r="AV3574" t="s">
        <v>67</v>
      </c>
      <c r="AW3574" t="s">
        <v>67</v>
      </c>
      <c r="AX3574" t="s">
        <v>67</v>
      </c>
      <c r="AY3574" t="s">
        <v>67</v>
      </c>
      <c r="AZ3574" t="s">
        <v>67</v>
      </c>
      <c r="BA3574" t="s">
        <v>67</v>
      </c>
      <c r="BB3574" t="s">
        <v>67</v>
      </c>
      <c r="BC3574">
        <v>1.0251846E-2</v>
      </c>
      <c r="BE3574" t="str">
        <f t="shared" si="55"/>
        <v>PAS RENTABLE</v>
      </c>
    </row>
    <row r="3575" spans="1:57" x14ac:dyDescent="0.25">
      <c r="A3575" t="s">
        <v>0</v>
      </c>
      <c r="B3575" t="s">
        <v>16950</v>
      </c>
      <c r="C3575">
        <v>12</v>
      </c>
      <c r="D3575">
        <v>102</v>
      </c>
      <c r="E3575">
        <v>9</v>
      </c>
      <c r="F3575">
        <v>368</v>
      </c>
      <c r="G3575" t="s">
        <v>6214</v>
      </c>
      <c r="H3575">
        <v>1000</v>
      </c>
      <c r="I3575">
        <v>48468407.530000001</v>
      </c>
      <c r="J3575" t="s">
        <v>16951</v>
      </c>
      <c r="K3575" t="s">
        <v>421</v>
      </c>
      <c r="L3575" t="s">
        <v>16952</v>
      </c>
      <c r="M3575">
        <v>2892</v>
      </c>
      <c r="N3575">
        <v>1904</v>
      </c>
      <c r="O3575" t="s">
        <v>345</v>
      </c>
      <c r="P3575">
        <v>0</v>
      </c>
      <c r="Q3575" t="s">
        <v>16953</v>
      </c>
      <c r="R3575" t="s">
        <v>16954</v>
      </c>
      <c r="S3575">
        <v>18</v>
      </c>
      <c r="T3575" t="s">
        <v>64</v>
      </c>
      <c r="U3575" t="s">
        <v>210</v>
      </c>
      <c r="V3575" t="s">
        <v>615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  <c r="AC3575" t="s">
        <v>67</v>
      </c>
      <c r="AD3575" t="s">
        <v>68</v>
      </c>
      <c r="AE3575" t="s">
        <v>67</v>
      </c>
      <c r="AF3575" t="s">
        <v>67</v>
      </c>
      <c r="AG3575" t="s">
        <v>68</v>
      </c>
      <c r="AH3575" t="s">
        <v>67</v>
      </c>
      <c r="AI3575" t="s">
        <v>67</v>
      </c>
      <c r="AJ3575" t="s">
        <v>67</v>
      </c>
      <c r="AK3575" t="s">
        <v>67</v>
      </c>
      <c r="AL3575" t="s">
        <v>67</v>
      </c>
      <c r="AM3575" t="s">
        <v>67</v>
      </c>
      <c r="AN3575" t="s">
        <v>67</v>
      </c>
      <c r="AO3575" t="s">
        <v>67</v>
      </c>
      <c r="AP3575" t="s">
        <v>67</v>
      </c>
      <c r="AQ3575" t="s">
        <v>68</v>
      </c>
      <c r="AR3575" t="s">
        <v>67</v>
      </c>
      <c r="AS3575" t="s">
        <v>67</v>
      </c>
      <c r="AT3575" t="s">
        <v>67</v>
      </c>
      <c r="AU3575" t="s">
        <v>68</v>
      </c>
      <c r="AV3575" t="s">
        <v>67</v>
      </c>
      <c r="AW3575" t="s">
        <v>67</v>
      </c>
      <c r="AX3575" t="s">
        <v>67</v>
      </c>
      <c r="AY3575" t="s">
        <v>67</v>
      </c>
      <c r="AZ3575" t="s">
        <v>67</v>
      </c>
      <c r="BA3575" t="s">
        <v>67</v>
      </c>
      <c r="BB3575" t="s">
        <v>67</v>
      </c>
      <c r="BC3575">
        <v>6.253747282</v>
      </c>
      <c r="BE3575" t="str">
        <f t="shared" si="55"/>
        <v>TRES RENTABLE</v>
      </c>
    </row>
    <row r="3576" spans="1:57" x14ac:dyDescent="0.25">
      <c r="A3576" t="s">
        <v>777</v>
      </c>
      <c r="B3576" t="s">
        <v>10863</v>
      </c>
      <c r="C3576">
        <v>183</v>
      </c>
      <c r="D3576">
        <v>122</v>
      </c>
      <c r="E3576">
        <v>210</v>
      </c>
      <c r="F3576">
        <v>471</v>
      </c>
      <c r="G3576" t="s">
        <v>103</v>
      </c>
      <c r="H3576">
        <v>845</v>
      </c>
      <c r="I3576">
        <v>871577</v>
      </c>
      <c r="J3576" t="s">
        <v>4324</v>
      </c>
      <c r="K3576" t="s">
        <v>597</v>
      </c>
      <c r="L3576" t="s">
        <v>16955</v>
      </c>
      <c r="M3576">
        <v>51353</v>
      </c>
      <c r="N3576">
        <v>2614</v>
      </c>
      <c r="O3576" t="s">
        <v>7152</v>
      </c>
      <c r="P3576">
        <v>1</v>
      </c>
      <c r="Q3576" t="s">
        <v>16956</v>
      </c>
      <c r="R3576" t="s">
        <v>16957</v>
      </c>
      <c r="S3576">
        <v>143</v>
      </c>
      <c r="T3576" t="s">
        <v>64</v>
      </c>
      <c r="U3576" t="s">
        <v>87</v>
      </c>
      <c r="V3576" t="s">
        <v>615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  <c r="AC3576" t="s">
        <v>67</v>
      </c>
      <c r="AD3576" t="s">
        <v>67</v>
      </c>
      <c r="AE3576" t="s">
        <v>67</v>
      </c>
      <c r="AF3576" t="s">
        <v>67</v>
      </c>
      <c r="AG3576" t="s">
        <v>67</v>
      </c>
      <c r="AH3576" t="s">
        <v>67</v>
      </c>
      <c r="AI3576" t="s">
        <v>67</v>
      </c>
      <c r="AJ3576" t="s">
        <v>67</v>
      </c>
      <c r="AK3576" t="s">
        <v>67</v>
      </c>
      <c r="AL3576" t="s">
        <v>68</v>
      </c>
      <c r="AM3576" t="s">
        <v>67</v>
      </c>
      <c r="AN3576" t="s">
        <v>67</v>
      </c>
      <c r="AO3576" t="s">
        <v>67</v>
      </c>
      <c r="AP3576" t="s">
        <v>67</v>
      </c>
      <c r="AQ3576" t="s">
        <v>67</v>
      </c>
      <c r="AR3576" t="s">
        <v>67</v>
      </c>
      <c r="AS3576" t="s">
        <v>67</v>
      </c>
      <c r="AT3576" t="s">
        <v>67</v>
      </c>
      <c r="AU3576" t="s">
        <v>68</v>
      </c>
      <c r="AV3576" t="s">
        <v>68</v>
      </c>
      <c r="AW3576" t="s">
        <v>67</v>
      </c>
      <c r="AX3576" t="s">
        <v>67</v>
      </c>
      <c r="AY3576" t="s">
        <v>67</v>
      </c>
      <c r="AZ3576" t="s">
        <v>67</v>
      </c>
      <c r="BA3576" t="s">
        <v>67</v>
      </c>
      <c r="BB3576" t="s">
        <v>67</v>
      </c>
      <c r="BC3576">
        <v>0.193683778</v>
      </c>
      <c r="BE3576" t="str">
        <f t="shared" si="55"/>
        <v>PAS RENTABLE</v>
      </c>
    </row>
    <row r="3577" spans="1:57" x14ac:dyDescent="0.25">
      <c r="A3577" t="s">
        <v>0</v>
      </c>
      <c r="B3577" t="s">
        <v>56</v>
      </c>
      <c r="C3577">
        <v>204</v>
      </c>
      <c r="D3577">
        <v>107</v>
      </c>
      <c r="E3577">
        <v>0</v>
      </c>
      <c r="F3577">
        <v>255</v>
      </c>
      <c r="G3577" t="s">
        <v>4549</v>
      </c>
      <c r="H3577">
        <v>2000</v>
      </c>
      <c r="I3577">
        <v>38400000</v>
      </c>
      <c r="J3577" t="s">
        <v>677</v>
      </c>
      <c r="K3577" t="s">
        <v>3036</v>
      </c>
      <c r="L3577" t="s">
        <v>16958</v>
      </c>
      <c r="M3577">
        <v>600266</v>
      </c>
      <c r="N3577">
        <v>3582</v>
      </c>
      <c r="O3577" t="s">
        <v>12355</v>
      </c>
      <c r="P3577">
        <v>1</v>
      </c>
      <c r="Q3577" t="s">
        <v>16959</v>
      </c>
      <c r="R3577" t="s">
        <v>16960</v>
      </c>
      <c r="S3577">
        <v>692</v>
      </c>
      <c r="T3577" t="s">
        <v>64</v>
      </c>
      <c r="U3577" t="s">
        <v>87</v>
      </c>
      <c r="V3577" t="s">
        <v>615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  <c r="AC3577" t="s">
        <v>67</v>
      </c>
      <c r="AD3577" t="s">
        <v>68</v>
      </c>
      <c r="AE3577" t="s">
        <v>67</v>
      </c>
      <c r="AF3577" t="s">
        <v>67</v>
      </c>
      <c r="AG3577" t="s">
        <v>67</v>
      </c>
      <c r="AH3577" t="s">
        <v>67</v>
      </c>
      <c r="AI3577" t="s">
        <v>67</v>
      </c>
      <c r="AJ3577" t="s">
        <v>67</v>
      </c>
      <c r="AK3577" t="s">
        <v>67</v>
      </c>
      <c r="AL3577" t="s">
        <v>67</v>
      </c>
      <c r="AM3577" t="s">
        <v>67</v>
      </c>
      <c r="AN3577" t="s">
        <v>67</v>
      </c>
      <c r="AO3577" t="s">
        <v>67</v>
      </c>
      <c r="AP3577" t="s">
        <v>67</v>
      </c>
      <c r="AQ3577" t="s">
        <v>67</v>
      </c>
      <c r="AR3577" t="s">
        <v>67</v>
      </c>
      <c r="AS3577" t="s">
        <v>67</v>
      </c>
      <c r="AT3577" t="s">
        <v>68</v>
      </c>
      <c r="AU3577" t="s">
        <v>67</v>
      </c>
      <c r="AV3577" t="s">
        <v>67</v>
      </c>
      <c r="AW3577" t="s">
        <v>67</v>
      </c>
      <c r="AX3577" t="s">
        <v>67</v>
      </c>
      <c r="AY3577" t="s">
        <v>67</v>
      </c>
      <c r="AZ3577" t="s">
        <v>67</v>
      </c>
      <c r="BA3577" t="s">
        <v>67</v>
      </c>
      <c r="BB3577" t="s">
        <v>67</v>
      </c>
      <c r="BC3577">
        <v>5.9076923079999997</v>
      </c>
      <c r="BE3577" t="str">
        <f t="shared" si="55"/>
        <v>RENTABLE</v>
      </c>
    </row>
    <row r="3578" spans="1:57" x14ac:dyDescent="0.25">
      <c r="A3578" t="s">
        <v>777</v>
      </c>
      <c r="B3578" t="s">
        <v>16961</v>
      </c>
      <c r="C3578">
        <v>153</v>
      </c>
      <c r="D3578">
        <v>121</v>
      </c>
      <c r="E3578">
        <v>31</v>
      </c>
      <c r="F3578">
        <v>43</v>
      </c>
      <c r="G3578" t="s">
        <v>16962</v>
      </c>
      <c r="H3578">
        <v>65</v>
      </c>
      <c r="I3578">
        <v>4063859</v>
      </c>
      <c r="J3578" t="s">
        <v>245</v>
      </c>
      <c r="K3578" t="s">
        <v>16963</v>
      </c>
      <c r="L3578" t="s">
        <v>16964</v>
      </c>
      <c r="M3578">
        <v>114407</v>
      </c>
      <c r="N3578">
        <v>200</v>
      </c>
      <c r="O3578" t="s">
        <v>12040</v>
      </c>
      <c r="P3578">
        <v>2</v>
      </c>
      <c r="Q3578" t="s">
        <v>16965</v>
      </c>
      <c r="R3578" t="s">
        <v>16966</v>
      </c>
      <c r="S3578">
        <v>225</v>
      </c>
      <c r="T3578" t="s">
        <v>8754</v>
      </c>
      <c r="U3578" t="s">
        <v>797</v>
      </c>
      <c r="V3578" t="s">
        <v>615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  <c r="AC3578" t="s">
        <v>67</v>
      </c>
      <c r="AD3578" t="s">
        <v>67</v>
      </c>
      <c r="AE3578" t="s">
        <v>67</v>
      </c>
      <c r="AF3578" t="s">
        <v>67</v>
      </c>
      <c r="AG3578" t="s">
        <v>67</v>
      </c>
      <c r="AH3578" t="s">
        <v>67</v>
      </c>
      <c r="AI3578" t="s">
        <v>67</v>
      </c>
      <c r="AJ3578" t="s">
        <v>67</v>
      </c>
      <c r="AK3578" t="s">
        <v>67</v>
      </c>
      <c r="AL3578" t="s">
        <v>67</v>
      </c>
      <c r="AM3578" t="s">
        <v>67</v>
      </c>
      <c r="AN3578" t="s">
        <v>67</v>
      </c>
      <c r="AO3578" t="s">
        <v>67</v>
      </c>
      <c r="AP3578" t="s">
        <v>67</v>
      </c>
      <c r="AQ3578" t="s">
        <v>67</v>
      </c>
      <c r="AR3578" t="s">
        <v>67</v>
      </c>
      <c r="AS3578" t="s">
        <v>68</v>
      </c>
      <c r="AT3578" t="s">
        <v>67</v>
      </c>
      <c r="AU3578" t="s">
        <v>68</v>
      </c>
      <c r="AV3578" t="s">
        <v>67</v>
      </c>
      <c r="AW3578" t="s">
        <v>67</v>
      </c>
      <c r="AX3578" t="s">
        <v>67</v>
      </c>
      <c r="AY3578" t="s">
        <v>67</v>
      </c>
      <c r="AZ3578" t="s">
        <v>67</v>
      </c>
      <c r="BA3578" t="s">
        <v>67</v>
      </c>
      <c r="BB3578" t="s">
        <v>67</v>
      </c>
      <c r="BC3578">
        <v>0.84663729200000004</v>
      </c>
      <c r="BE3578" t="str">
        <f t="shared" si="55"/>
        <v>PEU RENTABLE</v>
      </c>
    </row>
    <row r="3579" spans="1:57" x14ac:dyDescent="0.25">
      <c r="A3579" t="s">
        <v>0</v>
      </c>
      <c r="B3579" t="s">
        <v>3693</v>
      </c>
      <c r="C3579">
        <v>145</v>
      </c>
      <c r="D3579">
        <v>98</v>
      </c>
      <c r="E3579">
        <v>0</v>
      </c>
      <c r="F3579">
        <v>27</v>
      </c>
      <c r="G3579" t="s">
        <v>16967</v>
      </c>
      <c r="H3579">
        <v>1000</v>
      </c>
      <c r="I3579">
        <v>449558</v>
      </c>
      <c r="J3579" t="s">
        <v>1663</v>
      </c>
      <c r="K3579" t="s">
        <v>191</v>
      </c>
      <c r="L3579" t="s">
        <v>16968</v>
      </c>
      <c r="M3579">
        <v>32307</v>
      </c>
      <c r="N3579">
        <v>1163</v>
      </c>
      <c r="O3579" t="s">
        <v>16969</v>
      </c>
      <c r="P3579">
        <v>2</v>
      </c>
      <c r="Q3579" t="s">
        <v>16970</v>
      </c>
      <c r="R3579" t="s">
        <v>16971</v>
      </c>
      <c r="S3579">
        <v>75</v>
      </c>
      <c r="T3579" t="s">
        <v>64</v>
      </c>
      <c r="U3579" t="s">
        <v>87</v>
      </c>
      <c r="V3579" t="s">
        <v>615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  <c r="AC3579" t="s">
        <v>67</v>
      </c>
      <c r="AD3579" t="s">
        <v>67</v>
      </c>
      <c r="AE3579" t="s">
        <v>67</v>
      </c>
      <c r="AF3579" t="s">
        <v>67</v>
      </c>
      <c r="AG3579" t="s">
        <v>67</v>
      </c>
      <c r="AH3579" t="s">
        <v>67</v>
      </c>
      <c r="AI3579" t="s">
        <v>68</v>
      </c>
      <c r="AJ3579" t="s">
        <v>67</v>
      </c>
      <c r="AK3579" t="s">
        <v>67</v>
      </c>
      <c r="AL3579" t="s">
        <v>68</v>
      </c>
      <c r="AM3579" t="s">
        <v>67</v>
      </c>
      <c r="AN3579" t="s">
        <v>67</v>
      </c>
      <c r="AO3579" t="s">
        <v>67</v>
      </c>
      <c r="AP3579" t="s">
        <v>67</v>
      </c>
      <c r="AQ3579" t="s">
        <v>67</v>
      </c>
      <c r="AR3579" t="s">
        <v>67</v>
      </c>
      <c r="AS3579" t="s">
        <v>67</v>
      </c>
      <c r="AT3579" t="s">
        <v>67</v>
      </c>
      <c r="AU3579" t="s">
        <v>68</v>
      </c>
      <c r="AV3579" t="s">
        <v>67</v>
      </c>
      <c r="AW3579" t="s">
        <v>67</v>
      </c>
      <c r="AX3579" t="s">
        <v>67</v>
      </c>
      <c r="AY3579" t="s">
        <v>67</v>
      </c>
      <c r="AZ3579" t="s">
        <v>67</v>
      </c>
      <c r="BA3579" t="s">
        <v>67</v>
      </c>
      <c r="BB3579" t="s">
        <v>67</v>
      </c>
      <c r="BC3579">
        <v>4.4955799999999997E-2</v>
      </c>
      <c r="BE3579" t="str">
        <f t="shared" si="55"/>
        <v>PAS RENTABLE</v>
      </c>
    </row>
    <row r="3580" spans="1:57" x14ac:dyDescent="0.25">
      <c r="A3580" t="s">
        <v>0</v>
      </c>
      <c r="B3580" t="s">
        <v>16972</v>
      </c>
      <c r="C3580">
        <v>203</v>
      </c>
      <c r="D3580">
        <v>108</v>
      </c>
      <c r="E3580">
        <v>228</v>
      </c>
      <c r="F3580">
        <v>358</v>
      </c>
      <c r="G3580" t="s">
        <v>16973</v>
      </c>
      <c r="H3580">
        <v>431</v>
      </c>
      <c r="I3580">
        <v>48468407.530000001</v>
      </c>
      <c r="J3580" t="s">
        <v>12660</v>
      </c>
      <c r="K3580" t="s">
        <v>16974</v>
      </c>
      <c r="L3580" t="s">
        <v>16975</v>
      </c>
      <c r="M3580">
        <v>39856</v>
      </c>
      <c r="N3580">
        <v>2020</v>
      </c>
      <c r="O3580" t="s">
        <v>16976</v>
      </c>
      <c r="P3580">
        <v>0</v>
      </c>
      <c r="Q3580" t="s">
        <v>16977</v>
      </c>
      <c r="R3580" t="s">
        <v>16978</v>
      </c>
      <c r="S3580">
        <v>300</v>
      </c>
      <c r="T3580" t="s">
        <v>64</v>
      </c>
      <c r="U3580" t="s">
        <v>65</v>
      </c>
      <c r="V3580" t="s">
        <v>615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  <c r="AC3580" t="s">
        <v>67</v>
      </c>
      <c r="AD3580" t="s">
        <v>67</v>
      </c>
      <c r="AE3580" t="s">
        <v>67</v>
      </c>
      <c r="AF3580" t="s">
        <v>67</v>
      </c>
      <c r="AG3580" t="s">
        <v>67</v>
      </c>
      <c r="AH3580" t="s">
        <v>67</v>
      </c>
      <c r="AI3580" t="s">
        <v>67</v>
      </c>
      <c r="AJ3580" t="s">
        <v>67</v>
      </c>
      <c r="AK3580" t="s">
        <v>67</v>
      </c>
      <c r="AL3580" t="s">
        <v>67</v>
      </c>
      <c r="AM3580" t="s">
        <v>68</v>
      </c>
      <c r="AN3580" t="s">
        <v>67</v>
      </c>
      <c r="AO3580" t="s">
        <v>67</v>
      </c>
      <c r="AP3580" t="s">
        <v>67</v>
      </c>
      <c r="AQ3580" t="s">
        <v>67</v>
      </c>
      <c r="AR3580" t="s">
        <v>68</v>
      </c>
      <c r="AS3580" t="s">
        <v>67</v>
      </c>
      <c r="AT3580" t="s">
        <v>68</v>
      </c>
      <c r="AU3580" t="s">
        <v>67</v>
      </c>
      <c r="AV3580" t="s">
        <v>67</v>
      </c>
      <c r="AW3580" t="s">
        <v>67</v>
      </c>
      <c r="AX3580" t="s">
        <v>67</v>
      </c>
      <c r="AY3580" t="s">
        <v>67</v>
      </c>
      <c r="AZ3580" t="s">
        <v>67</v>
      </c>
      <c r="BA3580" t="s">
        <v>67</v>
      </c>
      <c r="BB3580" t="s">
        <v>67</v>
      </c>
      <c r="BC3580">
        <v>6.253747282</v>
      </c>
      <c r="BE3580" t="str">
        <f t="shared" si="55"/>
        <v>TRES RENTABLE</v>
      </c>
    </row>
    <row r="3581" spans="1:57" x14ac:dyDescent="0.25">
      <c r="A3581" t="s">
        <v>0</v>
      </c>
      <c r="B3581" t="s">
        <v>96</v>
      </c>
      <c r="C3581">
        <v>10</v>
      </c>
      <c r="D3581">
        <v>55</v>
      </c>
      <c r="E3581">
        <v>686.50921240000002</v>
      </c>
      <c r="F3581">
        <v>5</v>
      </c>
      <c r="G3581" t="s">
        <v>16979</v>
      </c>
      <c r="H3581">
        <v>18</v>
      </c>
      <c r="I3581">
        <v>48468407.530000001</v>
      </c>
      <c r="J3581" t="s">
        <v>2154</v>
      </c>
      <c r="K3581" t="s">
        <v>16980</v>
      </c>
      <c r="L3581" t="s">
        <v>16981</v>
      </c>
      <c r="M3581">
        <v>9638</v>
      </c>
      <c r="N3581">
        <v>39</v>
      </c>
      <c r="O3581" t="s">
        <v>16982</v>
      </c>
      <c r="P3581">
        <v>5</v>
      </c>
      <c r="Q3581" t="s">
        <v>96</v>
      </c>
      <c r="R3581" t="s">
        <v>16983</v>
      </c>
      <c r="S3581">
        <v>25</v>
      </c>
      <c r="T3581" t="s">
        <v>9818</v>
      </c>
      <c r="U3581" t="s">
        <v>7117</v>
      </c>
      <c r="V3581" t="s">
        <v>2664</v>
      </c>
      <c r="W3581">
        <v>39752620.439999998</v>
      </c>
      <c r="X3581">
        <v>2002.470517</v>
      </c>
      <c r="Y3581">
        <v>9</v>
      </c>
      <c r="Z3581">
        <v>8.6999999999999993</v>
      </c>
      <c r="AA3581">
        <v>1.85</v>
      </c>
      <c r="AB3581">
        <v>0</v>
      </c>
      <c r="AC3581" t="s">
        <v>67</v>
      </c>
      <c r="AD3581" t="s">
        <v>67</v>
      </c>
      <c r="AE3581" t="s">
        <v>67</v>
      </c>
      <c r="AF3581" t="s">
        <v>67</v>
      </c>
      <c r="AG3581" t="s">
        <v>67</v>
      </c>
      <c r="AH3581" t="s">
        <v>67</v>
      </c>
      <c r="AI3581" t="s">
        <v>67</v>
      </c>
      <c r="AJ3581" t="s">
        <v>68</v>
      </c>
      <c r="AK3581" t="s">
        <v>67</v>
      </c>
      <c r="AL3581" t="s">
        <v>67</v>
      </c>
      <c r="AM3581" t="s">
        <v>67</v>
      </c>
      <c r="AN3581" t="s">
        <v>67</v>
      </c>
      <c r="AO3581" t="s">
        <v>67</v>
      </c>
      <c r="AP3581" t="s">
        <v>67</v>
      </c>
      <c r="AQ3581" t="s">
        <v>67</v>
      </c>
      <c r="AR3581" t="s">
        <v>67</v>
      </c>
      <c r="AS3581" t="s">
        <v>67</v>
      </c>
      <c r="AT3581" t="s">
        <v>67</v>
      </c>
      <c r="AU3581" t="s">
        <v>68</v>
      </c>
      <c r="AV3581" t="s">
        <v>67</v>
      </c>
      <c r="AW3581" t="s">
        <v>67</v>
      </c>
      <c r="AX3581" t="s">
        <v>68</v>
      </c>
      <c r="AY3581" t="s">
        <v>67</v>
      </c>
      <c r="AZ3581" t="s">
        <v>67</v>
      </c>
      <c r="BA3581" t="s">
        <v>67</v>
      </c>
      <c r="BB3581" t="s">
        <v>67</v>
      </c>
      <c r="BC3581">
        <v>6.253747282</v>
      </c>
      <c r="BE3581" t="str">
        <f t="shared" si="55"/>
        <v>TRES RENTABLE</v>
      </c>
    </row>
    <row r="3582" spans="1:57" x14ac:dyDescent="0.25">
      <c r="A3582" t="s">
        <v>0</v>
      </c>
      <c r="B3582" t="s">
        <v>7161</v>
      </c>
      <c r="C3582">
        <v>93</v>
      </c>
      <c r="D3582">
        <v>123</v>
      </c>
      <c r="E3582">
        <v>0</v>
      </c>
      <c r="F3582">
        <v>781</v>
      </c>
      <c r="G3582" t="s">
        <v>10454</v>
      </c>
      <c r="H3582">
        <v>1000</v>
      </c>
      <c r="I3582">
        <v>2122561</v>
      </c>
      <c r="J3582" t="s">
        <v>1710</v>
      </c>
      <c r="K3582" t="s">
        <v>2113</v>
      </c>
      <c r="L3582" t="s">
        <v>16984</v>
      </c>
      <c r="M3582">
        <v>99033</v>
      </c>
      <c r="N3582">
        <v>3254</v>
      </c>
      <c r="O3582" t="s">
        <v>8114</v>
      </c>
      <c r="P3582">
        <v>6</v>
      </c>
      <c r="Q3582" t="s">
        <v>16985</v>
      </c>
      <c r="R3582" t="s">
        <v>16986</v>
      </c>
      <c r="S3582">
        <v>434</v>
      </c>
      <c r="T3582" t="s">
        <v>64</v>
      </c>
      <c r="U3582" t="s">
        <v>65</v>
      </c>
      <c r="V3582" t="s">
        <v>615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  <c r="AC3582" t="s">
        <v>67</v>
      </c>
      <c r="AD3582" t="s">
        <v>67</v>
      </c>
      <c r="AE3582" t="s">
        <v>67</v>
      </c>
      <c r="AF3582" t="s">
        <v>67</v>
      </c>
      <c r="AG3582" t="s">
        <v>67</v>
      </c>
      <c r="AH3582" t="s">
        <v>67</v>
      </c>
      <c r="AI3582" t="s">
        <v>67</v>
      </c>
      <c r="AJ3582" t="s">
        <v>67</v>
      </c>
      <c r="AK3582" t="s">
        <v>67</v>
      </c>
      <c r="AL3582" t="s">
        <v>67</v>
      </c>
      <c r="AM3582" t="s">
        <v>68</v>
      </c>
      <c r="AN3582" t="s">
        <v>67</v>
      </c>
      <c r="AO3582" t="s">
        <v>67</v>
      </c>
      <c r="AP3582" t="s">
        <v>67</v>
      </c>
      <c r="AQ3582" t="s">
        <v>67</v>
      </c>
      <c r="AR3582" t="s">
        <v>67</v>
      </c>
      <c r="AS3582" t="s">
        <v>68</v>
      </c>
      <c r="AT3582" t="s">
        <v>67</v>
      </c>
      <c r="AU3582" t="s">
        <v>67</v>
      </c>
      <c r="AV3582" t="s">
        <v>67</v>
      </c>
      <c r="AW3582" t="s">
        <v>67</v>
      </c>
      <c r="AX3582" t="s">
        <v>67</v>
      </c>
      <c r="AY3582" t="s">
        <v>67</v>
      </c>
      <c r="AZ3582" t="s">
        <v>67</v>
      </c>
      <c r="BA3582" t="s">
        <v>67</v>
      </c>
      <c r="BB3582" t="s">
        <v>67</v>
      </c>
      <c r="BC3582">
        <v>0.35376016700000001</v>
      </c>
      <c r="BE3582" t="str">
        <f t="shared" si="55"/>
        <v>PAS RENTABLE</v>
      </c>
    </row>
    <row r="3583" spans="1:57" x14ac:dyDescent="0.25">
      <c r="A3583" t="s">
        <v>0</v>
      </c>
      <c r="B3583" t="s">
        <v>13431</v>
      </c>
      <c r="C3583">
        <v>124</v>
      </c>
      <c r="D3583">
        <v>110</v>
      </c>
      <c r="E3583">
        <v>116</v>
      </c>
      <c r="F3583">
        <v>898</v>
      </c>
      <c r="G3583" t="s">
        <v>4163</v>
      </c>
      <c r="H3583">
        <v>1000</v>
      </c>
      <c r="I3583">
        <v>181360000</v>
      </c>
      <c r="J3583" t="s">
        <v>16987</v>
      </c>
      <c r="K3583" t="s">
        <v>16988</v>
      </c>
      <c r="L3583" t="s">
        <v>16989</v>
      </c>
      <c r="M3583">
        <v>170027</v>
      </c>
      <c r="N3583">
        <v>5127</v>
      </c>
      <c r="O3583" t="s">
        <v>14573</v>
      </c>
      <c r="P3583">
        <v>2</v>
      </c>
      <c r="Q3583" t="s">
        <v>16990</v>
      </c>
      <c r="R3583" t="s">
        <v>16991</v>
      </c>
      <c r="S3583">
        <v>350</v>
      </c>
      <c r="T3583" t="s">
        <v>64</v>
      </c>
      <c r="U3583" t="s">
        <v>65</v>
      </c>
      <c r="V3583" t="s">
        <v>66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  <c r="AC3583" t="s">
        <v>67</v>
      </c>
      <c r="AD3583" t="s">
        <v>67</v>
      </c>
      <c r="AE3583" t="s">
        <v>67</v>
      </c>
      <c r="AF3583" t="s">
        <v>67</v>
      </c>
      <c r="AG3583" t="s">
        <v>67</v>
      </c>
      <c r="AH3583" t="s">
        <v>67</v>
      </c>
      <c r="AI3583" t="s">
        <v>67</v>
      </c>
      <c r="AJ3583" t="s">
        <v>67</v>
      </c>
      <c r="AK3583" t="s">
        <v>67</v>
      </c>
      <c r="AL3583" t="s">
        <v>67</v>
      </c>
      <c r="AM3583" t="s">
        <v>67</v>
      </c>
      <c r="AN3583" t="s">
        <v>67</v>
      </c>
      <c r="AO3583" t="s">
        <v>68</v>
      </c>
      <c r="AP3583" t="s">
        <v>67</v>
      </c>
      <c r="AQ3583" t="s">
        <v>67</v>
      </c>
      <c r="AR3583" t="s">
        <v>67</v>
      </c>
      <c r="AS3583" t="s">
        <v>68</v>
      </c>
      <c r="AT3583" t="s">
        <v>67</v>
      </c>
      <c r="AU3583" t="s">
        <v>67</v>
      </c>
      <c r="AV3583" t="s">
        <v>68</v>
      </c>
      <c r="AW3583" t="s">
        <v>67</v>
      </c>
      <c r="AX3583" t="s">
        <v>67</v>
      </c>
      <c r="AY3583" t="s">
        <v>67</v>
      </c>
      <c r="AZ3583" t="s">
        <v>67</v>
      </c>
      <c r="BA3583" t="s">
        <v>67</v>
      </c>
      <c r="BB3583" t="s">
        <v>67</v>
      </c>
      <c r="BC3583">
        <v>30.22666667</v>
      </c>
      <c r="BE3583" t="str">
        <f t="shared" si="55"/>
        <v>TRES RENTABLE</v>
      </c>
    </row>
    <row r="3584" spans="1:57" x14ac:dyDescent="0.25">
      <c r="A3584" t="s">
        <v>0</v>
      </c>
      <c r="B3584" t="s">
        <v>790</v>
      </c>
      <c r="C3584">
        <v>120</v>
      </c>
      <c r="D3584">
        <v>120</v>
      </c>
      <c r="E3584">
        <v>0</v>
      </c>
      <c r="F3584">
        <v>576</v>
      </c>
      <c r="G3584" t="s">
        <v>4860</v>
      </c>
      <c r="H3584">
        <v>40000</v>
      </c>
      <c r="I3584">
        <v>137963328</v>
      </c>
      <c r="J3584" t="s">
        <v>3425</v>
      </c>
      <c r="K3584" t="s">
        <v>73</v>
      </c>
      <c r="L3584" t="s">
        <v>16992</v>
      </c>
      <c r="M3584">
        <v>291603</v>
      </c>
      <c r="N3584">
        <v>42028</v>
      </c>
      <c r="O3584" t="s">
        <v>3085</v>
      </c>
      <c r="P3584">
        <v>0</v>
      </c>
      <c r="Q3584" t="s">
        <v>16993</v>
      </c>
      <c r="R3584" t="s">
        <v>16994</v>
      </c>
      <c r="S3584">
        <v>505</v>
      </c>
      <c r="T3584" t="s">
        <v>64</v>
      </c>
      <c r="U3584" t="s">
        <v>87</v>
      </c>
      <c r="V3584" t="s">
        <v>615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  <c r="AC3584" t="s">
        <v>67</v>
      </c>
      <c r="AD3584" t="s">
        <v>67</v>
      </c>
      <c r="AE3584" t="s">
        <v>68</v>
      </c>
      <c r="AF3584" t="s">
        <v>67</v>
      </c>
      <c r="AG3584" t="s">
        <v>67</v>
      </c>
      <c r="AH3584" t="s">
        <v>67</v>
      </c>
      <c r="AI3584" t="s">
        <v>67</v>
      </c>
      <c r="AJ3584" t="s">
        <v>67</v>
      </c>
      <c r="AK3584" t="s">
        <v>67</v>
      </c>
      <c r="AL3584" t="s">
        <v>67</v>
      </c>
      <c r="AM3584" t="s">
        <v>67</v>
      </c>
      <c r="AN3584" t="s">
        <v>67</v>
      </c>
      <c r="AO3584" t="s">
        <v>67</v>
      </c>
      <c r="AP3584" t="s">
        <v>67</v>
      </c>
      <c r="AQ3584" t="s">
        <v>67</v>
      </c>
      <c r="AR3584" t="s">
        <v>67</v>
      </c>
      <c r="AS3584" t="s">
        <v>67</v>
      </c>
      <c r="AT3584" t="s">
        <v>67</v>
      </c>
      <c r="AU3584" t="s">
        <v>68</v>
      </c>
      <c r="AV3584" t="s">
        <v>67</v>
      </c>
      <c r="AW3584" t="s">
        <v>67</v>
      </c>
      <c r="AX3584" t="s">
        <v>67</v>
      </c>
      <c r="AY3584" t="s">
        <v>67</v>
      </c>
      <c r="AZ3584" t="s">
        <v>67</v>
      </c>
      <c r="BA3584" t="s">
        <v>67</v>
      </c>
      <c r="BB3584" t="s">
        <v>67</v>
      </c>
      <c r="BC3584">
        <v>22.993887999999998</v>
      </c>
      <c r="BE3584" t="str">
        <f t="shared" si="55"/>
        <v>TRES RENTABLE</v>
      </c>
    </row>
    <row r="3585" spans="1:57" x14ac:dyDescent="0.25">
      <c r="A3585" t="s">
        <v>0</v>
      </c>
      <c r="B3585" t="s">
        <v>3835</v>
      </c>
      <c r="C3585">
        <v>288</v>
      </c>
      <c r="D3585">
        <v>122</v>
      </c>
      <c r="E3585">
        <v>909</v>
      </c>
      <c r="F3585">
        <v>282</v>
      </c>
      <c r="G3585" t="s">
        <v>16995</v>
      </c>
      <c r="H3585">
        <v>503</v>
      </c>
      <c r="I3585">
        <v>119078393</v>
      </c>
      <c r="J3585" t="s">
        <v>16996</v>
      </c>
      <c r="K3585" t="s">
        <v>16997</v>
      </c>
      <c r="L3585" t="s">
        <v>16998</v>
      </c>
      <c r="M3585">
        <v>113152</v>
      </c>
      <c r="N3585">
        <v>1448</v>
      </c>
      <c r="O3585" t="s">
        <v>16999</v>
      </c>
      <c r="P3585">
        <v>0</v>
      </c>
      <c r="Q3585" t="s">
        <v>17000</v>
      </c>
      <c r="R3585" t="s">
        <v>17001</v>
      </c>
      <c r="S3585">
        <v>1416</v>
      </c>
      <c r="T3585" t="s">
        <v>64</v>
      </c>
      <c r="U3585" t="s">
        <v>65</v>
      </c>
      <c r="V3585" t="s">
        <v>615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  <c r="AC3585" t="s">
        <v>67</v>
      </c>
      <c r="AD3585" t="s">
        <v>67</v>
      </c>
      <c r="AE3585" t="s">
        <v>68</v>
      </c>
      <c r="AF3585" t="s">
        <v>67</v>
      </c>
      <c r="AG3585" t="s">
        <v>67</v>
      </c>
      <c r="AH3585" t="s">
        <v>68</v>
      </c>
      <c r="AI3585" t="s">
        <v>67</v>
      </c>
      <c r="AJ3585" t="s">
        <v>67</v>
      </c>
      <c r="AK3585" t="s">
        <v>67</v>
      </c>
      <c r="AL3585" t="s">
        <v>67</v>
      </c>
      <c r="AM3585" t="s">
        <v>67</v>
      </c>
      <c r="AN3585" t="s">
        <v>67</v>
      </c>
      <c r="AO3585" t="s">
        <v>67</v>
      </c>
      <c r="AP3585" t="s">
        <v>67</v>
      </c>
      <c r="AQ3585" t="s">
        <v>67</v>
      </c>
      <c r="AR3585" t="s">
        <v>67</v>
      </c>
      <c r="AS3585" t="s">
        <v>67</v>
      </c>
      <c r="AT3585" t="s">
        <v>67</v>
      </c>
      <c r="AU3585" t="s">
        <v>68</v>
      </c>
      <c r="AV3585" t="s">
        <v>67</v>
      </c>
      <c r="AW3585" t="s">
        <v>67</v>
      </c>
      <c r="AX3585" t="s">
        <v>67</v>
      </c>
      <c r="AY3585" t="s">
        <v>67</v>
      </c>
      <c r="AZ3585" t="s">
        <v>67</v>
      </c>
      <c r="BA3585" t="s">
        <v>67</v>
      </c>
      <c r="BB3585" t="s">
        <v>67</v>
      </c>
      <c r="BC3585">
        <v>19.846398829999998</v>
      </c>
      <c r="BE3585" t="str">
        <f t="shared" si="55"/>
        <v>TRES RENTABLE</v>
      </c>
    </row>
    <row r="3586" spans="1:57" x14ac:dyDescent="0.25">
      <c r="A3586" t="s">
        <v>0</v>
      </c>
      <c r="B3586" t="s">
        <v>17002</v>
      </c>
      <c r="C3586">
        <v>130</v>
      </c>
      <c r="D3586">
        <v>110</v>
      </c>
      <c r="E3586">
        <v>131</v>
      </c>
      <c r="F3586">
        <v>399</v>
      </c>
      <c r="G3586" t="s">
        <v>17003</v>
      </c>
      <c r="H3586">
        <v>640</v>
      </c>
      <c r="I3586">
        <v>102308900</v>
      </c>
      <c r="J3586" t="s">
        <v>17004</v>
      </c>
      <c r="K3586" t="s">
        <v>17005</v>
      </c>
      <c r="L3586" t="s">
        <v>17006</v>
      </c>
      <c r="M3586">
        <v>152089</v>
      </c>
      <c r="N3586">
        <v>2169</v>
      </c>
      <c r="O3586" t="s">
        <v>17007</v>
      </c>
      <c r="P3586">
        <v>1</v>
      </c>
      <c r="Q3586" t="s">
        <v>17008</v>
      </c>
      <c r="R3586" t="s">
        <v>17009</v>
      </c>
      <c r="S3586">
        <v>309</v>
      </c>
      <c r="T3586" t="s">
        <v>64</v>
      </c>
      <c r="U3586" t="s">
        <v>65</v>
      </c>
      <c r="V3586" t="s">
        <v>16069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  <c r="AC3586" t="s">
        <v>67</v>
      </c>
      <c r="AD3586" t="s">
        <v>67</v>
      </c>
      <c r="AE3586" t="s">
        <v>67</v>
      </c>
      <c r="AF3586" t="s">
        <v>67</v>
      </c>
      <c r="AG3586" t="s">
        <v>68</v>
      </c>
      <c r="AH3586" t="s">
        <v>67</v>
      </c>
      <c r="AI3586" t="s">
        <v>67</v>
      </c>
      <c r="AJ3586" t="s">
        <v>67</v>
      </c>
      <c r="AK3586" t="s">
        <v>67</v>
      </c>
      <c r="AL3586" t="s">
        <v>68</v>
      </c>
      <c r="AM3586" t="s">
        <v>67</v>
      </c>
      <c r="AN3586" t="s">
        <v>67</v>
      </c>
      <c r="AO3586" t="s">
        <v>67</v>
      </c>
      <c r="AP3586" t="s">
        <v>67</v>
      </c>
      <c r="AQ3586" t="s">
        <v>67</v>
      </c>
      <c r="AR3586" t="s">
        <v>67</v>
      </c>
      <c r="AS3586" t="s">
        <v>67</v>
      </c>
      <c r="AT3586" t="s">
        <v>67</v>
      </c>
      <c r="AU3586" t="s">
        <v>68</v>
      </c>
      <c r="AV3586" t="s">
        <v>67</v>
      </c>
      <c r="AW3586" t="s">
        <v>67</v>
      </c>
      <c r="AX3586" t="s">
        <v>68</v>
      </c>
      <c r="AY3586" t="s">
        <v>67</v>
      </c>
      <c r="AZ3586" t="s">
        <v>67</v>
      </c>
      <c r="BA3586" t="s">
        <v>67</v>
      </c>
      <c r="BB3586" t="s">
        <v>67</v>
      </c>
      <c r="BC3586">
        <v>17.05148333</v>
      </c>
      <c r="BE3586" t="str">
        <f t="shared" si="55"/>
        <v>TRES RENTABLE</v>
      </c>
    </row>
    <row r="3587" spans="1:57" x14ac:dyDescent="0.25">
      <c r="A3587" t="s">
        <v>0</v>
      </c>
      <c r="B3587" t="s">
        <v>17010</v>
      </c>
      <c r="C3587">
        <v>145</v>
      </c>
      <c r="D3587">
        <v>139</v>
      </c>
      <c r="E3587">
        <v>55</v>
      </c>
      <c r="F3587">
        <v>266</v>
      </c>
      <c r="G3587" t="s">
        <v>17011</v>
      </c>
      <c r="H3587">
        <v>382</v>
      </c>
      <c r="I3587">
        <v>102300000</v>
      </c>
      <c r="J3587" t="s">
        <v>17012</v>
      </c>
      <c r="K3587" t="s">
        <v>17013</v>
      </c>
      <c r="L3587" t="s">
        <v>17014</v>
      </c>
      <c r="M3587">
        <v>107408</v>
      </c>
      <c r="N3587">
        <v>2045</v>
      </c>
      <c r="O3587" t="s">
        <v>17015</v>
      </c>
      <c r="P3587">
        <v>2</v>
      </c>
      <c r="Q3587" t="s">
        <v>17016</v>
      </c>
      <c r="R3587" t="s">
        <v>17017</v>
      </c>
      <c r="S3587">
        <v>259</v>
      </c>
      <c r="T3587" t="s">
        <v>64</v>
      </c>
      <c r="U3587" t="s">
        <v>65</v>
      </c>
      <c r="V3587" t="s">
        <v>6064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  <c r="AC3587" t="s">
        <v>67</v>
      </c>
      <c r="AD3587" t="s">
        <v>67</v>
      </c>
      <c r="AE3587" t="s">
        <v>67</v>
      </c>
      <c r="AF3587" t="s">
        <v>67</v>
      </c>
      <c r="AG3587" t="s">
        <v>67</v>
      </c>
      <c r="AH3587" t="s">
        <v>67</v>
      </c>
      <c r="AI3587" t="s">
        <v>67</v>
      </c>
      <c r="AJ3587" t="s">
        <v>67</v>
      </c>
      <c r="AK3587" t="s">
        <v>67</v>
      </c>
      <c r="AL3587" t="s">
        <v>67</v>
      </c>
      <c r="AM3587" t="s">
        <v>68</v>
      </c>
      <c r="AN3587" t="s">
        <v>67</v>
      </c>
      <c r="AO3587" t="s">
        <v>68</v>
      </c>
      <c r="AP3587" t="s">
        <v>67</v>
      </c>
      <c r="AQ3587" t="s">
        <v>67</v>
      </c>
      <c r="AR3587" t="s">
        <v>67</v>
      </c>
      <c r="AS3587" t="s">
        <v>67</v>
      </c>
      <c r="AT3587" t="s">
        <v>67</v>
      </c>
      <c r="AU3587" t="s">
        <v>67</v>
      </c>
      <c r="AV3587" t="s">
        <v>68</v>
      </c>
      <c r="AW3587" t="s">
        <v>67</v>
      </c>
      <c r="AX3587" t="s">
        <v>67</v>
      </c>
      <c r="AY3587" t="s">
        <v>68</v>
      </c>
      <c r="AZ3587" t="s">
        <v>67</v>
      </c>
      <c r="BA3587" t="s">
        <v>68</v>
      </c>
      <c r="BB3587" t="s">
        <v>67</v>
      </c>
      <c r="BC3587">
        <v>17.05</v>
      </c>
      <c r="BE3587" t="str">
        <f t="shared" ref="BE3587:BE3650" si="56">IF(AND(BC3587&gt;=$BH$6,BC3587&lt;$BH$7),"PAS RENTABLE",IF(AND(BC3587&gt;=$BH$7,BC3587&lt;$BH$8),"PEU RENTABLE",IF(AND(BC3587&gt;=$BH$8,BC3587&lt;$BH$9),"RENTABLE",IF(AND(BC3587&gt;=$BH$9,BC3587&lt;=$BH$10),"TRES RENTABLE"))))</f>
        <v>TRES RENTABLE</v>
      </c>
    </row>
    <row r="3588" spans="1:57" x14ac:dyDescent="0.25">
      <c r="A3588" t="s">
        <v>0</v>
      </c>
      <c r="B3588" t="s">
        <v>4069</v>
      </c>
      <c r="C3588">
        <v>62</v>
      </c>
      <c r="D3588">
        <v>124</v>
      </c>
      <c r="E3588">
        <v>0</v>
      </c>
      <c r="F3588">
        <v>535</v>
      </c>
      <c r="G3588" t="s">
        <v>8960</v>
      </c>
      <c r="H3588">
        <v>2000</v>
      </c>
      <c r="I3588">
        <v>54800000</v>
      </c>
      <c r="J3588" t="s">
        <v>3438</v>
      </c>
      <c r="K3588" t="s">
        <v>1551</v>
      </c>
      <c r="L3588" t="s">
        <v>17018</v>
      </c>
      <c r="M3588">
        <v>35130</v>
      </c>
      <c r="N3588">
        <v>5122</v>
      </c>
      <c r="O3588" t="s">
        <v>666</v>
      </c>
      <c r="P3588">
        <v>3</v>
      </c>
      <c r="Q3588" t="s">
        <v>17019</v>
      </c>
      <c r="R3588" t="s">
        <v>17020</v>
      </c>
      <c r="S3588">
        <v>283</v>
      </c>
      <c r="T3588" t="s">
        <v>64</v>
      </c>
      <c r="U3588" t="s">
        <v>65</v>
      </c>
      <c r="V3588" t="s">
        <v>615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  <c r="AC3588" t="s">
        <v>67</v>
      </c>
      <c r="AD3588" t="s">
        <v>67</v>
      </c>
      <c r="AE3588" t="s">
        <v>67</v>
      </c>
      <c r="AF3588" t="s">
        <v>67</v>
      </c>
      <c r="AG3588" t="s">
        <v>67</v>
      </c>
      <c r="AH3588" t="s">
        <v>67</v>
      </c>
      <c r="AI3588" t="s">
        <v>67</v>
      </c>
      <c r="AJ3588" t="s">
        <v>67</v>
      </c>
      <c r="AK3588" t="s">
        <v>67</v>
      </c>
      <c r="AL3588" t="s">
        <v>67</v>
      </c>
      <c r="AM3588" t="s">
        <v>67</v>
      </c>
      <c r="AN3588" t="s">
        <v>67</v>
      </c>
      <c r="AO3588" t="s">
        <v>67</v>
      </c>
      <c r="AP3588" t="s">
        <v>67</v>
      </c>
      <c r="AQ3588" t="s">
        <v>67</v>
      </c>
      <c r="AR3588" t="s">
        <v>67</v>
      </c>
      <c r="AS3588" t="s">
        <v>67</v>
      </c>
      <c r="AT3588" t="s">
        <v>67</v>
      </c>
      <c r="AU3588" t="s">
        <v>68</v>
      </c>
      <c r="AV3588" t="s">
        <v>67</v>
      </c>
      <c r="AW3588" t="s">
        <v>67</v>
      </c>
      <c r="AX3588" t="s">
        <v>67</v>
      </c>
      <c r="AY3588" t="s">
        <v>67</v>
      </c>
      <c r="AZ3588" t="s">
        <v>67</v>
      </c>
      <c r="BA3588" t="s">
        <v>67</v>
      </c>
      <c r="BB3588" t="s">
        <v>67</v>
      </c>
      <c r="BC3588">
        <v>9.1333333329999995</v>
      </c>
      <c r="BE3588" t="str">
        <f t="shared" si="56"/>
        <v>TRES RENTABLE</v>
      </c>
    </row>
    <row r="3589" spans="1:57" x14ac:dyDescent="0.25">
      <c r="A3589" t="s">
        <v>0</v>
      </c>
      <c r="B3589" t="s">
        <v>1656</v>
      </c>
      <c r="C3589">
        <v>188</v>
      </c>
      <c r="D3589">
        <v>120</v>
      </c>
      <c r="E3589">
        <v>153</v>
      </c>
      <c r="F3589">
        <v>447</v>
      </c>
      <c r="G3589" t="s">
        <v>843</v>
      </c>
      <c r="H3589">
        <v>1000</v>
      </c>
      <c r="I3589">
        <v>24004159</v>
      </c>
      <c r="J3589" t="s">
        <v>1657</v>
      </c>
      <c r="K3589" t="s">
        <v>424</v>
      </c>
      <c r="L3589" t="s">
        <v>1658</v>
      </c>
      <c r="M3589">
        <v>68722</v>
      </c>
      <c r="N3589">
        <v>3175</v>
      </c>
      <c r="O3589" t="s">
        <v>1659</v>
      </c>
      <c r="P3589">
        <v>0</v>
      </c>
      <c r="Q3589" t="s">
        <v>1660</v>
      </c>
      <c r="R3589" t="s">
        <v>1661</v>
      </c>
      <c r="S3589">
        <v>191</v>
      </c>
      <c r="T3589" t="s">
        <v>64</v>
      </c>
      <c r="U3589" t="s">
        <v>65</v>
      </c>
      <c r="V3589" t="s">
        <v>126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  <c r="AC3589" t="s">
        <v>67</v>
      </c>
      <c r="AD3589" t="s">
        <v>68</v>
      </c>
      <c r="AE3589" t="s">
        <v>67</v>
      </c>
      <c r="AF3589" t="s">
        <v>67</v>
      </c>
      <c r="AG3589" t="s">
        <v>67</v>
      </c>
      <c r="AH3589" t="s">
        <v>67</v>
      </c>
      <c r="AI3589" t="s">
        <v>67</v>
      </c>
      <c r="AJ3589" t="s">
        <v>67</v>
      </c>
      <c r="AK3589" t="s">
        <v>67</v>
      </c>
      <c r="AL3589" t="s">
        <v>67</v>
      </c>
      <c r="AM3589" t="s">
        <v>68</v>
      </c>
      <c r="AN3589" t="s">
        <v>67</v>
      </c>
      <c r="AO3589" t="s">
        <v>67</v>
      </c>
      <c r="AP3589" t="s">
        <v>67</v>
      </c>
      <c r="AQ3589" t="s">
        <v>68</v>
      </c>
      <c r="AR3589" t="s">
        <v>67</v>
      </c>
      <c r="AS3589" t="s">
        <v>67</v>
      </c>
      <c r="AT3589" t="s">
        <v>67</v>
      </c>
      <c r="AU3589" t="s">
        <v>67</v>
      </c>
      <c r="AV3589" t="s">
        <v>67</v>
      </c>
      <c r="AW3589" t="s">
        <v>67</v>
      </c>
      <c r="AX3589" t="s">
        <v>67</v>
      </c>
      <c r="AY3589" t="s">
        <v>67</v>
      </c>
      <c r="AZ3589" t="s">
        <v>67</v>
      </c>
      <c r="BA3589" t="s">
        <v>67</v>
      </c>
      <c r="BB3589" t="s">
        <v>67</v>
      </c>
      <c r="BC3589">
        <v>0.218219627</v>
      </c>
      <c r="BE3589" t="str">
        <f t="shared" si="56"/>
        <v>PAS RENTABLE</v>
      </c>
    </row>
    <row r="3590" spans="1:57" x14ac:dyDescent="0.25">
      <c r="A3590" t="s">
        <v>0</v>
      </c>
      <c r="B3590" t="s">
        <v>17021</v>
      </c>
      <c r="C3590">
        <v>120</v>
      </c>
      <c r="D3590">
        <v>152</v>
      </c>
      <c r="E3590">
        <v>34</v>
      </c>
      <c r="F3590">
        <v>249</v>
      </c>
      <c r="G3590" t="s">
        <v>17022</v>
      </c>
      <c r="H3590">
        <v>804</v>
      </c>
      <c r="I3590">
        <v>43650000</v>
      </c>
      <c r="J3590" t="s">
        <v>17023</v>
      </c>
      <c r="K3590" t="s">
        <v>16884</v>
      </c>
      <c r="L3590" t="s">
        <v>17024</v>
      </c>
      <c r="M3590">
        <v>71919</v>
      </c>
      <c r="N3590">
        <v>1802</v>
      </c>
      <c r="O3590" t="s">
        <v>14837</v>
      </c>
      <c r="P3590">
        <v>0</v>
      </c>
      <c r="Q3590" t="s">
        <v>17025</v>
      </c>
      <c r="R3590" t="s">
        <v>17026</v>
      </c>
      <c r="S3590">
        <v>316</v>
      </c>
      <c r="T3590" t="s">
        <v>64</v>
      </c>
      <c r="U3590" t="s">
        <v>65</v>
      </c>
      <c r="V3590" t="s">
        <v>5641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  <c r="AC3590" t="s">
        <v>67</v>
      </c>
      <c r="AD3590" t="s">
        <v>67</v>
      </c>
      <c r="AE3590" t="s">
        <v>67</v>
      </c>
      <c r="AF3590" t="s">
        <v>67</v>
      </c>
      <c r="AG3590" t="s">
        <v>67</v>
      </c>
      <c r="AH3590" t="s">
        <v>67</v>
      </c>
      <c r="AI3590" t="s">
        <v>67</v>
      </c>
      <c r="AJ3590" t="s">
        <v>68</v>
      </c>
      <c r="AK3590" t="s">
        <v>67</v>
      </c>
      <c r="AL3590" t="s">
        <v>67</v>
      </c>
      <c r="AM3590" t="s">
        <v>67</v>
      </c>
      <c r="AN3590" t="s">
        <v>67</v>
      </c>
      <c r="AO3590" t="s">
        <v>68</v>
      </c>
      <c r="AP3590" t="s">
        <v>67</v>
      </c>
      <c r="AQ3590" t="s">
        <v>67</v>
      </c>
      <c r="AR3590" t="s">
        <v>67</v>
      </c>
      <c r="AS3590" t="s">
        <v>68</v>
      </c>
      <c r="AT3590" t="s">
        <v>67</v>
      </c>
      <c r="AU3590" t="s">
        <v>68</v>
      </c>
      <c r="AV3590" t="s">
        <v>68</v>
      </c>
      <c r="AW3590" t="s">
        <v>67</v>
      </c>
      <c r="AX3590" t="s">
        <v>68</v>
      </c>
      <c r="AY3590" t="s">
        <v>67</v>
      </c>
      <c r="AZ3590" t="s">
        <v>67</v>
      </c>
      <c r="BA3590" t="s">
        <v>67</v>
      </c>
      <c r="BB3590" t="s">
        <v>67</v>
      </c>
      <c r="BC3590">
        <v>7.2750000000000004</v>
      </c>
      <c r="BE3590" t="str">
        <f t="shared" si="56"/>
        <v>TRES RENTABLE</v>
      </c>
    </row>
    <row r="3591" spans="1:57" x14ac:dyDescent="0.25">
      <c r="A3591" t="s">
        <v>0</v>
      </c>
      <c r="B3591" t="s">
        <v>4246</v>
      </c>
      <c r="C3591">
        <v>71</v>
      </c>
      <c r="D3591">
        <v>98</v>
      </c>
      <c r="E3591">
        <v>11000</v>
      </c>
      <c r="F3591">
        <v>484</v>
      </c>
      <c r="G3591" t="s">
        <v>17027</v>
      </c>
      <c r="H3591">
        <v>13000</v>
      </c>
      <c r="I3591">
        <v>39800000</v>
      </c>
      <c r="J3591" t="s">
        <v>3942</v>
      </c>
      <c r="K3591" t="s">
        <v>577</v>
      </c>
      <c r="L3591" t="s">
        <v>17028</v>
      </c>
      <c r="M3591">
        <v>81599</v>
      </c>
      <c r="N3591">
        <v>14921</v>
      </c>
      <c r="O3591" t="s">
        <v>5604</v>
      </c>
      <c r="P3591">
        <v>3</v>
      </c>
      <c r="Q3591" t="s">
        <v>17029</v>
      </c>
      <c r="R3591" t="s">
        <v>17030</v>
      </c>
      <c r="S3591">
        <v>250</v>
      </c>
      <c r="T3591" t="s">
        <v>64</v>
      </c>
      <c r="U3591" t="s">
        <v>65</v>
      </c>
      <c r="V3591" t="s">
        <v>615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  <c r="AC3591" t="s">
        <v>67</v>
      </c>
      <c r="AD3591" t="s">
        <v>67</v>
      </c>
      <c r="AE3591" t="s">
        <v>67</v>
      </c>
      <c r="AF3591" t="s">
        <v>67</v>
      </c>
      <c r="AG3591" t="s">
        <v>67</v>
      </c>
      <c r="AH3591" t="s">
        <v>67</v>
      </c>
      <c r="AI3591" t="s">
        <v>68</v>
      </c>
      <c r="AJ3591" t="s">
        <v>67</v>
      </c>
      <c r="AK3591" t="s">
        <v>67</v>
      </c>
      <c r="AL3591" t="s">
        <v>67</v>
      </c>
      <c r="AM3591" t="s">
        <v>68</v>
      </c>
      <c r="AN3591" t="s">
        <v>67</v>
      </c>
      <c r="AO3591" t="s">
        <v>67</v>
      </c>
      <c r="AP3591" t="s">
        <v>67</v>
      </c>
      <c r="AQ3591" t="s">
        <v>67</v>
      </c>
      <c r="AR3591" t="s">
        <v>67</v>
      </c>
      <c r="AS3591" t="s">
        <v>67</v>
      </c>
      <c r="AT3591" t="s">
        <v>67</v>
      </c>
      <c r="AU3591" t="s">
        <v>67</v>
      </c>
      <c r="AV3591" t="s">
        <v>67</v>
      </c>
      <c r="AW3591" t="s">
        <v>67</v>
      </c>
      <c r="AX3591" t="s">
        <v>67</v>
      </c>
      <c r="AY3591" t="s">
        <v>67</v>
      </c>
      <c r="AZ3591" t="s">
        <v>67</v>
      </c>
      <c r="BA3591" t="s">
        <v>67</v>
      </c>
      <c r="BB3591" t="s">
        <v>67</v>
      </c>
      <c r="BC3591">
        <v>6.6333333330000004</v>
      </c>
      <c r="BE3591" t="str">
        <f t="shared" si="56"/>
        <v>TRES RENTABLE</v>
      </c>
    </row>
    <row r="3592" spans="1:57" x14ac:dyDescent="0.25">
      <c r="A3592" t="s">
        <v>0</v>
      </c>
      <c r="B3592" t="s">
        <v>17031</v>
      </c>
      <c r="C3592">
        <v>52</v>
      </c>
      <c r="D3592">
        <v>106</v>
      </c>
      <c r="E3592">
        <v>10</v>
      </c>
      <c r="F3592">
        <v>578</v>
      </c>
      <c r="G3592" t="s">
        <v>9118</v>
      </c>
      <c r="H3592">
        <v>3000</v>
      </c>
      <c r="I3592">
        <v>27457409</v>
      </c>
      <c r="J3592" t="s">
        <v>2556</v>
      </c>
      <c r="K3592" t="s">
        <v>5473</v>
      </c>
      <c r="L3592" t="s">
        <v>17032</v>
      </c>
      <c r="M3592">
        <v>3198</v>
      </c>
      <c r="N3592">
        <v>6419</v>
      </c>
      <c r="O3592" t="s">
        <v>1688</v>
      </c>
      <c r="P3592">
        <v>4</v>
      </c>
      <c r="Q3592" t="s">
        <v>17033</v>
      </c>
      <c r="R3592" t="s">
        <v>17034</v>
      </c>
      <c r="S3592">
        <v>43</v>
      </c>
      <c r="T3592" t="s">
        <v>64</v>
      </c>
      <c r="U3592" t="s">
        <v>65</v>
      </c>
      <c r="V3592" t="s">
        <v>615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  <c r="AC3592" t="s">
        <v>67</v>
      </c>
      <c r="AD3592" t="s">
        <v>67</v>
      </c>
      <c r="AE3592" t="s">
        <v>67</v>
      </c>
      <c r="AF3592" t="s">
        <v>67</v>
      </c>
      <c r="AG3592" t="s">
        <v>67</v>
      </c>
      <c r="AH3592" t="s">
        <v>67</v>
      </c>
      <c r="AI3592" t="s">
        <v>67</v>
      </c>
      <c r="AJ3592" t="s">
        <v>67</v>
      </c>
      <c r="AK3592" t="s">
        <v>67</v>
      </c>
      <c r="AL3592" t="s">
        <v>67</v>
      </c>
      <c r="AM3592" t="s">
        <v>68</v>
      </c>
      <c r="AN3592" t="s">
        <v>67</v>
      </c>
      <c r="AO3592" t="s">
        <v>67</v>
      </c>
      <c r="AP3592" t="s">
        <v>67</v>
      </c>
      <c r="AQ3592" t="s">
        <v>67</v>
      </c>
      <c r="AR3592" t="s">
        <v>67</v>
      </c>
      <c r="AS3592" t="s">
        <v>67</v>
      </c>
      <c r="AT3592" t="s">
        <v>67</v>
      </c>
      <c r="AU3592" t="s">
        <v>68</v>
      </c>
      <c r="AV3592" t="s">
        <v>67</v>
      </c>
      <c r="AW3592" t="s">
        <v>67</v>
      </c>
      <c r="AX3592" t="s">
        <v>67</v>
      </c>
      <c r="AY3592" t="s">
        <v>67</v>
      </c>
      <c r="AZ3592" t="s">
        <v>67</v>
      </c>
      <c r="BA3592" t="s">
        <v>67</v>
      </c>
      <c r="BB3592" t="s">
        <v>67</v>
      </c>
      <c r="BC3592">
        <v>4.576234833</v>
      </c>
      <c r="BE3592" t="str">
        <f t="shared" si="56"/>
        <v>RENTABLE</v>
      </c>
    </row>
    <row r="3593" spans="1:57" x14ac:dyDescent="0.25">
      <c r="A3593" t="s">
        <v>0</v>
      </c>
      <c r="B3593" t="s">
        <v>13474</v>
      </c>
      <c r="C3593">
        <v>18</v>
      </c>
      <c r="D3593">
        <v>106</v>
      </c>
      <c r="E3593">
        <v>44</v>
      </c>
      <c r="F3593">
        <v>328</v>
      </c>
      <c r="G3593" t="s">
        <v>7183</v>
      </c>
      <c r="H3593">
        <v>865</v>
      </c>
      <c r="I3593">
        <v>25047631</v>
      </c>
      <c r="J3593" t="s">
        <v>1444</v>
      </c>
      <c r="K3593" t="s">
        <v>5997</v>
      </c>
      <c r="L3593" t="s">
        <v>17035</v>
      </c>
      <c r="M3593">
        <v>6585</v>
      </c>
      <c r="N3593">
        <v>2724</v>
      </c>
      <c r="O3593" t="s">
        <v>7613</v>
      </c>
      <c r="P3593">
        <v>0</v>
      </c>
      <c r="Q3593" t="s">
        <v>17036</v>
      </c>
      <c r="R3593" t="s">
        <v>17037</v>
      </c>
      <c r="S3593">
        <v>50</v>
      </c>
      <c r="T3593" t="s">
        <v>64</v>
      </c>
      <c r="U3593" t="s">
        <v>65</v>
      </c>
      <c r="V3593" t="s">
        <v>615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  <c r="AC3593" t="s">
        <v>67</v>
      </c>
      <c r="AD3593" t="s">
        <v>67</v>
      </c>
      <c r="AE3593" t="s">
        <v>67</v>
      </c>
      <c r="AF3593" t="s">
        <v>67</v>
      </c>
      <c r="AG3593" t="s">
        <v>67</v>
      </c>
      <c r="AH3593" t="s">
        <v>67</v>
      </c>
      <c r="AI3593" t="s">
        <v>67</v>
      </c>
      <c r="AJ3593" t="s">
        <v>67</v>
      </c>
      <c r="AK3593" t="s">
        <v>67</v>
      </c>
      <c r="AL3593" t="s">
        <v>67</v>
      </c>
      <c r="AM3593" t="s">
        <v>68</v>
      </c>
      <c r="AN3593" t="s">
        <v>67</v>
      </c>
      <c r="AO3593" t="s">
        <v>67</v>
      </c>
      <c r="AP3593" t="s">
        <v>67</v>
      </c>
      <c r="AQ3593" t="s">
        <v>67</v>
      </c>
      <c r="AR3593" t="s">
        <v>67</v>
      </c>
      <c r="AS3593" t="s">
        <v>68</v>
      </c>
      <c r="AT3593" t="s">
        <v>67</v>
      </c>
      <c r="AU3593" t="s">
        <v>68</v>
      </c>
      <c r="AV3593" t="s">
        <v>67</v>
      </c>
      <c r="AW3593" t="s">
        <v>67</v>
      </c>
      <c r="AX3593" t="s">
        <v>67</v>
      </c>
      <c r="AY3593" t="s">
        <v>67</v>
      </c>
      <c r="AZ3593" t="s">
        <v>67</v>
      </c>
      <c r="BA3593" t="s">
        <v>67</v>
      </c>
      <c r="BB3593" t="s">
        <v>67</v>
      </c>
      <c r="BC3593">
        <v>4.1746051670000002</v>
      </c>
      <c r="BE3593" t="str">
        <f t="shared" si="56"/>
        <v>RENTABLE</v>
      </c>
    </row>
    <row r="3594" spans="1:57" x14ac:dyDescent="0.25">
      <c r="A3594" t="s">
        <v>0</v>
      </c>
      <c r="B3594" t="s">
        <v>149</v>
      </c>
      <c r="C3594">
        <v>162</v>
      </c>
      <c r="D3594">
        <v>106</v>
      </c>
      <c r="E3594">
        <v>0</v>
      </c>
      <c r="F3594">
        <v>574</v>
      </c>
      <c r="G3594" t="s">
        <v>1682</v>
      </c>
      <c r="H3594">
        <v>18000</v>
      </c>
      <c r="I3594">
        <v>23272306</v>
      </c>
      <c r="J3594" t="s">
        <v>2171</v>
      </c>
      <c r="K3594" t="s">
        <v>151</v>
      </c>
      <c r="L3594" t="s">
        <v>17038</v>
      </c>
      <c r="M3594">
        <v>740918</v>
      </c>
      <c r="N3594">
        <v>20821</v>
      </c>
      <c r="O3594" t="s">
        <v>3265</v>
      </c>
      <c r="P3594">
        <v>4</v>
      </c>
      <c r="Q3594" t="s">
        <v>17039</v>
      </c>
      <c r="R3594" t="s">
        <v>17040</v>
      </c>
      <c r="S3594">
        <v>1182</v>
      </c>
      <c r="T3594" t="s">
        <v>64</v>
      </c>
      <c r="U3594" t="s">
        <v>65</v>
      </c>
      <c r="V3594" t="s">
        <v>615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  <c r="AC3594" t="s">
        <v>67</v>
      </c>
      <c r="AD3594" t="s">
        <v>67</v>
      </c>
      <c r="AE3594" t="s">
        <v>67</v>
      </c>
      <c r="AF3594" t="s">
        <v>67</v>
      </c>
      <c r="AG3594" t="s">
        <v>67</v>
      </c>
      <c r="AH3594" t="s">
        <v>67</v>
      </c>
      <c r="AI3594" t="s">
        <v>67</v>
      </c>
      <c r="AJ3594" t="s">
        <v>68</v>
      </c>
      <c r="AK3594" t="s">
        <v>67</v>
      </c>
      <c r="AL3594" t="s">
        <v>67</v>
      </c>
      <c r="AM3594" t="s">
        <v>67</v>
      </c>
      <c r="AN3594" t="s">
        <v>68</v>
      </c>
      <c r="AO3594" t="s">
        <v>67</v>
      </c>
      <c r="AP3594" t="s">
        <v>67</v>
      </c>
      <c r="AQ3594" t="s">
        <v>67</v>
      </c>
      <c r="AR3594" t="s">
        <v>67</v>
      </c>
      <c r="AS3594" t="s">
        <v>67</v>
      </c>
      <c r="AT3594" t="s">
        <v>67</v>
      </c>
      <c r="AU3594" t="s">
        <v>68</v>
      </c>
      <c r="AV3594" t="s">
        <v>67</v>
      </c>
      <c r="AW3594" t="s">
        <v>67</v>
      </c>
      <c r="AX3594" t="s">
        <v>68</v>
      </c>
      <c r="AY3594" t="s">
        <v>67</v>
      </c>
      <c r="AZ3594" t="s">
        <v>67</v>
      </c>
      <c r="BA3594" t="s">
        <v>67</v>
      </c>
      <c r="BB3594" t="s">
        <v>67</v>
      </c>
      <c r="BC3594">
        <v>3.8787176670000001</v>
      </c>
      <c r="BE3594" t="str">
        <f t="shared" si="56"/>
        <v>RENTABLE</v>
      </c>
    </row>
    <row r="3595" spans="1:57" x14ac:dyDescent="0.25">
      <c r="A3595" t="s">
        <v>777</v>
      </c>
      <c r="B3595" t="s">
        <v>2751</v>
      </c>
      <c r="C3595">
        <v>88</v>
      </c>
      <c r="D3595">
        <v>89</v>
      </c>
      <c r="E3595">
        <v>81</v>
      </c>
      <c r="F3595">
        <v>92</v>
      </c>
      <c r="G3595" t="s">
        <v>17041</v>
      </c>
      <c r="H3595">
        <v>321</v>
      </c>
      <c r="I3595">
        <v>22168359</v>
      </c>
      <c r="J3595" t="s">
        <v>17042</v>
      </c>
      <c r="K3595" t="s">
        <v>17043</v>
      </c>
      <c r="L3595" t="s">
        <v>17044</v>
      </c>
      <c r="M3595">
        <v>29659</v>
      </c>
      <c r="N3595">
        <v>584</v>
      </c>
      <c r="O3595" t="s">
        <v>17045</v>
      </c>
      <c r="P3595">
        <v>0</v>
      </c>
      <c r="Q3595" t="s">
        <v>17046</v>
      </c>
      <c r="R3595" t="s">
        <v>17047</v>
      </c>
      <c r="S3595">
        <v>227</v>
      </c>
      <c r="T3595" t="s">
        <v>64</v>
      </c>
      <c r="U3595" t="s">
        <v>65</v>
      </c>
      <c r="V3595" t="s">
        <v>7360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  <c r="AC3595" t="s">
        <v>67</v>
      </c>
      <c r="AD3595" t="s">
        <v>67</v>
      </c>
      <c r="AE3595" t="s">
        <v>67</v>
      </c>
      <c r="AF3595" t="s">
        <v>67</v>
      </c>
      <c r="AG3595" t="s">
        <v>67</v>
      </c>
      <c r="AH3595" t="s">
        <v>67</v>
      </c>
      <c r="AI3595" t="s">
        <v>67</v>
      </c>
      <c r="AJ3595" t="s">
        <v>68</v>
      </c>
      <c r="AK3595" t="s">
        <v>67</v>
      </c>
      <c r="AL3595" t="s">
        <v>67</v>
      </c>
      <c r="AM3595" t="s">
        <v>67</v>
      </c>
      <c r="AN3595" t="s">
        <v>67</v>
      </c>
      <c r="AO3595" t="s">
        <v>67</v>
      </c>
      <c r="AP3595" t="s">
        <v>67</v>
      </c>
      <c r="AQ3595" t="s">
        <v>67</v>
      </c>
      <c r="AR3595" t="s">
        <v>68</v>
      </c>
      <c r="AS3595" t="s">
        <v>68</v>
      </c>
      <c r="AT3595" t="s">
        <v>67</v>
      </c>
      <c r="AU3595" t="s">
        <v>67</v>
      </c>
      <c r="AV3595" t="s">
        <v>67</v>
      </c>
      <c r="AW3595" t="s">
        <v>67</v>
      </c>
      <c r="AX3595" t="s">
        <v>67</v>
      </c>
      <c r="AY3595" t="s">
        <v>68</v>
      </c>
      <c r="AZ3595" t="s">
        <v>67</v>
      </c>
      <c r="BA3595" t="s">
        <v>67</v>
      </c>
      <c r="BB3595" t="s">
        <v>67</v>
      </c>
      <c r="BC3595">
        <v>2.7710448749999999</v>
      </c>
      <c r="BE3595" t="str">
        <f t="shared" si="56"/>
        <v>RENTABLE</v>
      </c>
    </row>
    <row r="3596" spans="1:57" x14ac:dyDescent="0.25">
      <c r="A3596" t="s">
        <v>0</v>
      </c>
      <c r="B3596" t="s">
        <v>2195</v>
      </c>
      <c r="C3596">
        <v>96</v>
      </c>
      <c r="D3596">
        <v>94</v>
      </c>
      <c r="E3596">
        <v>12</v>
      </c>
      <c r="F3596">
        <v>583</v>
      </c>
      <c r="G3596" t="s">
        <v>6383</v>
      </c>
      <c r="H3596">
        <v>16000</v>
      </c>
      <c r="I3596">
        <v>21005329</v>
      </c>
      <c r="J3596" t="s">
        <v>1710</v>
      </c>
      <c r="K3596" t="s">
        <v>346</v>
      </c>
      <c r="L3596" t="s">
        <v>17048</v>
      </c>
      <c r="M3596">
        <v>89128</v>
      </c>
      <c r="N3596">
        <v>19341</v>
      </c>
      <c r="O3596" t="s">
        <v>17049</v>
      </c>
      <c r="P3596">
        <v>0</v>
      </c>
      <c r="Q3596" t="s">
        <v>17050</v>
      </c>
      <c r="R3596" t="s">
        <v>17051</v>
      </c>
      <c r="S3596">
        <v>258</v>
      </c>
      <c r="T3596" t="s">
        <v>64</v>
      </c>
      <c r="U3596" t="s">
        <v>797</v>
      </c>
      <c r="V3596" t="s">
        <v>615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  <c r="AC3596" t="s">
        <v>67</v>
      </c>
      <c r="AD3596" t="s">
        <v>67</v>
      </c>
      <c r="AE3596" t="s">
        <v>67</v>
      </c>
      <c r="AF3596" t="s">
        <v>67</v>
      </c>
      <c r="AG3596" t="s">
        <v>67</v>
      </c>
      <c r="AH3596" t="s">
        <v>67</v>
      </c>
      <c r="AI3596" t="s">
        <v>67</v>
      </c>
      <c r="AJ3596" t="s">
        <v>67</v>
      </c>
      <c r="AK3596" t="s">
        <v>67</v>
      </c>
      <c r="AL3596" t="s">
        <v>67</v>
      </c>
      <c r="AM3596" t="s">
        <v>68</v>
      </c>
      <c r="AN3596" t="s">
        <v>67</v>
      </c>
      <c r="AO3596" t="s">
        <v>67</v>
      </c>
      <c r="AP3596" t="s">
        <v>67</v>
      </c>
      <c r="AQ3596" t="s">
        <v>67</v>
      </c>
      <c r="AR3596" t="s">
        <v>67</v>
      </c>
      <c r="AS3596" t="s">
        <v>68</v>
      </c>
      <c r="AT3596" t="s">
        <v>67</v>
      </c>
      <c r="AU3596" t="s">
        <v>67</v>
      </c>
      <c r="AV3596" t="s">
        <v>67</v>
      </c>
      <c r="AW3596" t="s">
        <v>67</v>
      </c>
      <c r="AX3596" t="s">
        <v>67</v>
      </c>
      <c r="AY3596" t="s">
        <v>67</v>
      </c>
      <c r="AZ3596" t="s">
        <v>67</v>
      </c>
      <c r="BA3596" t="s">
        <v>67</v>
      </c>
      <c r="BB3596" t="s">
        <v>67</v>
      </c>
      <c r="BC3596">
        <v>3.5008881669999998</v>
      </c>
      <c r="BE3596" t="str">
        <f t="shared" si="56"/>
        <v>RENTABLE</v>
      </c>
    </row>
    <row r="3597" spans="1:57" x14ac:dyDescent="0.25">
      <c r="A3597" t="s">
        <v>0</v>
      </c>
      <c r="B3597" t="s">
        <v>1234</v>
      </c>
      <c r="C3597">
        <v>391</v>
      </c>
      <c r="D3597">
        <v>109</v>
      </c>
      <c r="E3597">
        <v>0</v>
      </c>
      <c r="F3597">
        <v>120</v>
      </c>
      <c r="G3597" t="s">
        <v>17052</v>
      </c>
      <c r="H3597">
        <v>1000</v>
      </c>
      <c r="I3597">
        <v>26236603</v>
      </c>
      <c r="J3597" t="s">
        <v>3823</v>
      </c>
      <c r="K3597" t="s">
        <v>1849</v>
      </c>
      <c r="L3597" t="s">
        <v>17053</v>
      </c>
      <c r="M3597">
        <v>251349</v>
      </c>
      <c r="N3597">
        <v>1582</v>
      </c>
      <c r="O3597" t="s">
        <v>17054</v>
      </c>
      <c r="P3597">
        <v>0</v>
      </c>
      <c r="Q3597" t="s">
        <v>17055</v>
      </c>
      <c r="R3597" t="s">
        <v>17056</v>
      </c>
      <c r="S3597">
        <v>547</v>
      </c>
      <c r="T3597" t="s">
        <v>64</v>
      </c>
      <c r="U3597" t="s">
        <v>65</v>
      </c>
      <c r="V3597" t="s">
        <v>615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  <c r="AC3597" t="s">
        <v>67</v>
      </c>
      <c r="AD3597" t="s">
        <v>67</v>
      </c>
      <c r="AE3597" t="s">
        <v>67</v>
      </c>
      <c r="AF3597" t="s">
        <v>67</v>
      </c>
      <c r="AG3597" t="s">
        <v>67</v>
      </c>
      <c r="AH3597" t="s">
        <v>67</v>
      </c>
      <c r="AI3597" t="s">
        <v>68</v>
      </c>
      <c r="AJ3597" t="s">
        <v>67</v>
      </c>
      <c r="AK3597" t="s">
        <v>67</v>
      </c>
      <c r="AL3597" t="s">
        <v>67</v>
      </c>
      <c r="AM3597" t="s">
        <v>67</v>
      </c>
      <c r="AN3597" t="s">
        <v>67</v>
      </c>
      <c r="AO3597" t="s">
        <v>67</v>
      </c>
      <c r="AP3597" t="s">
        <v>67</v>
      </c>
      <c r="AQ3597" t="s">
        <v>67</v>
      </c>
      <c r="AR3597" t="s">
        <v>67</v>
      </c>
      <c r="AS3597" t="s">
        <v>67</v>
      </c>
      <c r="AT3597" t="s">
        <v>67</v>
      </c>
      <c r="AU3597" t="s">
        <v>68</v>
      </c>
      <c r="AV3597" t="s">
        <v>67</v>
      </c>
      <c r="AW3597" t="s">
        <v>67</v>
      </c>
      <c r="AX3597" t="s">
        <v>67</v>
      </c>
      <c r="AY3597" t="s">
        <v>67</v>
      </c>
      <c r="AZ3597" t="s">
        <v>67</v>
      </c>
      <c r="BA3597" t="s">
        <v>67</v>
      </c>
      <c r="BB3597" t="s">
        <v>67</v>
      </c>
      <c r="BC3597">
        <v>4.3727671670000001</v>
      </c>
      <c r="BE3597" t="str">
        <f t="shared" si="56"/>
        <v>RENTABLE</v>
      </c>
    </row>
    <row r="3598" spans="1:57" x14ac:dyDescent="0.25">
      <c r="A3598" t="s">
        <v>0</v>
      </c>
      <c r="B3598" t="s">
        <v>17057</v>
      </c>
      <c r="C3598">
        <v>32</v>
      </c>
      <c r="D3598">
        <v>144</v>
      </c>
      <c r="E3598">
        <v>54</v>
      </c>
      <c r="F3598">
        <v>332</v>
      </c>
      <c r="G3598" t="s">
        <v>17058</v>
      </c>
      <c r="H3598">
        <v>469</v>
      </c>
      <c r="I3598">
        <v>20400000</v>
      </c>
      <c r="J3598" t="s">
        <v>4070</v>
      </c>
      <c r="K3598" t="s">
        <v>9692</v>
      </c>
      <c r="L3598" t="s">
        <v>17059</v>
      </c>
      <c r="M3598">
        <v>6304</v>
      </c>
      <c r="N3598">
        <v>2037</v>
      </c>
      <c r="O3598" t="s">
        <v>17060</v>
      </c>
      <c r="P3598">
        <v>0</v>
      </c>
      <c r="Q3598" t="s">
        <v>17061</v>
      </c>
      <c r="R3598" t="s">
        <v>17062</v>
      </c>
      <c r="S3598">
        <v>87</v>
      </c>
      <c r="T3598" t="s">
        <v>64</v>
      </c>
      <c r="U3598" t="s">
        <v>65</v>
      </c>
      <c r="V3598" t="s">
        <v>5641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  <c r="AC3598" t="s">
        <v>67</v>
      </c>
      <c r="AD3598" t="s">
        <v>67</v>
      </c>
      <c r="AE3598" t="s">
        <v>67</v>
      </c>
      <c r="AF3598" t="s">
        <v>67</v>
      </c>
      <c r="AG3598" t="s">
        <v>68</v>
      </c>
      <c r="AH3598" t="s">
        <v>67</v>
      </c>
      <c r="AI3598" t="s">
        <v>67</v>
      </c>
      <c r="AJ3598" t="s">
        <v>67</v>
      </c>
      <c r="AK3598" t="s">
        <v>67</v>
      </c>
      <c r="AL3598" t="s">
        <v>67</v>
      </c>
      <c r="AM3598" t="s">
        <v>67</v>
      </c>
      <c r="AN3598" t="s">
        <v>67</v>
      </c>
      <c r="AO3598" t="s">
        <v>67</v>
      </c>
      <c r="AP3598" t="s">
        <v>67</v>
      </c>
      <c r="AQ3598" t="s">
        <v>67</v>
      </c>
      <c r="AR3598" t="s">
        <v>67</v>
      </c>
      <c r="AS3598" t="s">
        <v>68</v>
      </c>
      <c r="AT3598" t="s">
        <v>67</v>
      </c>
      <c r="AU3598" t="s">
        <v>68</v>
      </c>
      <c r="AV3598" t="s">
        <v>67</v>
      </c>
      <c r="AW3598" t="s">
        <v>67</v>
      </c>
      <c r="AX3598" t="s">
        <v>67</v>
      </c>
      <c r="AY3598" t="s">
        <v>67</v>
      </c>
      <c r="AZ3598" t="s">
        <v>67</v>
      </c>
      <c r="BA3598" t="s">
        <v>67</v>
      </c>
      <c r="BB3598" t="s">
        <v>67</v>
      </c>
      <c r="BC3598">
        <v>2.5499999999999998</v>
      </c>
      <c r="BE3598" t="str">
        <f t="shared" si="56"/>
        <v>RENTABLE</v>
      </c>
    </row>
    <row r="3599" spans="1:57" x14ac:dyDescent="0.25">
      <c r="A3599" t="s">
        <v>0</v>
      </c>
      <c r="B3599" t="s">
        <v>11246</v>
      </c>
      <c r="C3599">
        <v>119</v>
      </c>
      <c r="D3599">
        <v>90</v>
      </c>
      <c r="E3599">
        <v>378</v>
      </c>
      <c r="F3599">
        <v>658</v>
      </c>
      <c r="G3599" t="s">
        <v>1831</v>
      </c>
      <c r="H3599">
        <v>957</v>
      </c>
      <c r="I3599">
        <v>18621249</v>
      </c>
      <c r="J3599" t="s">
        <v>1700</v>
      </c>
      <c r="K3599" t="s">
        <v>1040</v>
      </c>
      <c r="L3599" t="s">
        <v>17063</v>
      </c>
      <c r="M3599">
        <v>45859</v>
      </c>
      <c r="N3599">
        <v>4611</v>
      </c>
      <c r="O3599" t="s">
        <v>2817</v>
      </c>
      <c r="P3599">
        <v>9</v>
      </c>
      <c r="Q3599" t="s">
        <v>17064</v>
      </c>
      <c r="R3599" t="s">
        <v>17065</v>
      </c>
      <c r="S3599">
        <v>340</v>
      </c>
      <c r="T3599" t="s">
        <v>64</v>
      </c>
      <c r="U3599" t="s">
        <v>65</v>
      </c>
      <c r="V3599" t="s">
        <v>66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  <c r="AC3599" t="s">
        <v>67</v>
      </c>
      <c r="AD3599" t="s">
        <v>67</v>
      </c>
      <c r="AE3599" t="s">
        <v>67</v>
      </c>
      <c r="AF3599" t="s">
        <v>67</v>
      </c>
      <c r="AG3599" t="s">
        <v>67</v>
      </c>
      <c r="AH3599" t="s">
        <v>67</v>
      </c>
      <c r="AI3599" t="s">
        <v>67</v>
      </c>
      <c r="AJ3599" t="s">
        <v>67</v>
      </c>
      <c r="AK3599" t="s">
        <v>67</v>
      </c>
      <c r="AL3599" t="s">
        <v>67</v>
      </c>
      <c r="AM3599" t="s">
        <v>68</v>
      </c>
      <c r="AN3599" t="s">
        <v>67</v>
      </c>
      <c r="AO3599" t="s">
        <v>67</v>
      </c>
      <c r="AP3599" t="s">
        <v>67</v>
      </c>
      <c r="AQ3599" t="s">
        <v>67</v>
      </c>
      <c r="AR3599" t="s">
        <v>67</v>
      </c>
      <c r="AS3599" t="s">
        <v>67</v>
      </c>
      <c r="AT3599" t="s">
        <v>67</v>
      </c>
      <c r="AU3599" t="s">
        <v>67</v>
      </c>
      <c r="AV3599" t="s">
        <v>67</v>
      </c>
      <c r="AW3599" t="s">
        <v>67</v>
      </c>
      <c r="AX3599" t="s">
        <v>67</v>
      </c>
      <c r="AY3599" t="s">
        <v>67</v>
      </c>
      <c r="AZ3599" t="s">
        <v>67</v>
      </c>
      <c r="BA3599" t="s">
        <v>67</v>
      </c>
      <c r="BB3599" t="s">
        <v>67</v>
      </c>
      <c r="BC3599">
        <v>3.1035415</v>
      </c>
      <c r="BE3599" t="str">
        <f t="shared" si="56"/>
        <v>RENTABLE</v>
      </c>
    </row>
    <row r="3600" spans="1:57" x14ac:dyDescent="0.25">
      <c r="A3600" t="s">
        <v>0</v>
      </c>
      <c r="B3600" t="s">
        <v>5395</v>
      </c>
      <c r="C3600">
        <v>201</v>
      </c>
      <c r="D3600">
        <v>106</v>
      </c>
      <c r="E3600">
        <v>0</v>
      </c>
      <c r="F3600">
        <v>381</v>
      </c>
      <c r="G3600" t="s">
        <v>2528</v>
      </c>
      <c r="H3600">
        <v>742</v>
      </c>
      <c r="I3600">
        <v>25244700</v>
      </c>
      <c r="J3600" t="s">
        <v>677</v>
      </c>
      <c r="K3600" t="s">
        <v>10202</v>
      </c>
      <c r="L3600" t="s">
        <v>17066</v>
      </c>
      <c r="M3600">
        <v>91017</v>
      </c>
      <c r="N3600">
        <v>2270</v>
      </c>
      <c r="O3600" t="s">
        <v>17067</v>
      </c>
      <c r="P3600">
        <v>1</v>
      </c>
      <c r="Q3600" t="s">
        <v>17068</v>
      </c>
      <c r="R3600" t="s">
        <v>17069</v>
      </c>
      <c r="S3600">
        <v>284</v>
      </c>
      <c r="T3600" t="s">
        <v>64</v>
      </c>
      <c r="U3600" t="s">
        <v>87</v>
      </c>
      <c r="V3600" t="s">
        <v>615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  <c r="AC3600" t="s">
        <v>67</v>
      </c>
      <c r="AD3600" t="s">
        <v>68</v>
      </c>
      <c r="AE3600" t="s">
        <v>67</v>
      </c>
      <c r="AF3600" t="s">
        <v>67</v>
      </c>
      <c r="AG3600" t="s">
        <v>67</v>
      </c>
      <c r="AH3600" t="s">
        <v>67</v>
      </c>
      <c r="AI3600" t="s">
        <v>67</v>
      </c>
      <c r="AJ3600" t="s">
        <v>67</v>
      </c>
      <c r="AK3600" t="s">
        <v>67</v>
      </c>
      <c r="AL3600" t="s">
        <v>67</v>
      </c>
      <c r="AM3600" t="s">
        <v>67</v>
      </c>
      <c r="AN3600" t="s">
        <v>67</v>
      </c>
      <c r="AO3600" t="s">
        <v>67</v>
      </c>
      <c r="AP3600" t="s">
        <v>67</v>
      </c>
      <c r="AQ3600" t="s">
        <v>67</v>
      </c>
      <c r="AR3600" t="s">
        <v>67</v>
      </c>
      <c r="AS3600" t="s">
        <v>67</v>
      </c>
      <c r="AT3600" t="s">
        <v>68</v>
      </c>
      <c r="AU3600" t="s">
        <v>67</v>
      </c>
      <c r="AV3600" t="s">
        <v>67</v>
      </c>
      <c r="AW3600" t="s">
        <v>67</v>
      </c>
      <c r="AX3600" t="s">
        <v>67</v>
      </c>
      <c r="AY3600" t="s">
        <v>67</v>
      </c>
      <c r="AZ3600" t="s">
        <v>67</v>
      </c>
      <c r="BA3600" t="s">
        <v>67</v>
      </c>
      <c r="BB3600" t="s">
        <v>67</v>
      </c>
      <c r="BC3600">
        <v>4.2074499999999997</v>
      </c>
      <c r="BE3600" t="str">
        <f t="shared" si="56"/>
        <v>RENTABLE</v>
      </c>
    </row>
    <row r="3601" spans="1:57" x14ac:dyDescent="0.25">
      <c r="A3601" t="s">
        <v>0</v>
      </c>
      <c r="B3601" t="s">
        <v>5104</v>
      </c>
      <c r="C3601">
        <v>22</v>
      </c>
      <c r="D3601">
        <v>121</v>
      </c>
      <c r="E3601">
        <v>0</v>
      </c>
      <c r="F3601">
        <v>182</v>
      </c>
      <c r="G3601" t="s">
        <v>17070</v>
      </c>
      <c r="H3601">
        <v>413</v>
      </c>
      <c r="I3601">
        <v>14545844</v>
      </c>
      <c r="J3601" t="s">
        <v>16865</v>
      </c>
      <c r="K3601" t="s">
        <v>8423</v>
      </c>
      <c r="L3601" t="s">
        <v>17071</v>
      </c>
      <c r="M3601">
        <v>4756</v>
      </c>
      <c r="N3601">
        <v>1284</v>
      </c>
      <c r="O3601" t="s">
        <v>7055</v>
      </c>
      <c r="P3601">
        <v>4</v>
      </c>
      <c r="Q3601" t="s">
        <v>17072</v>
      </c>
      <c r="R3601" t="s">
        <v>17073</v>
      </c>
      <c r="S3601">
        <v>38</v>
      </c>
      <c r="T3601" t="s">
        <v>64</v>
      </c>
      <c r="U3601" t="s">
        <v>65</v>
      </c>
      <c r="V3601" t="s">
        <v>615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  <c r="AC3601" t="s">
        <v>67</v>
      </c>
      <c r="AD3601" t="s">
        <v>67</v>
      </c>
      <c r="AE3601" t="s">
        <v>67</v>
      </c>
      <c r="AF3601" t="s">
        <v>67</v>
      </c>
      <c r="AG3601" t="s">
        <v>67</v>
      </c>
      <c r="AH3601" t="s">
        <v>67</v>
      </c>
      <c r="AI3601" t="s">
        <v>67</v>
      </c>
      <c r="AJ3601" t="s">
        <v>67</v>
      </c>
      <c r="AK3601" t="s">
        <v>67</v>
      </c>
      <c r="AL3601" t="s">
        <v>67</v>
      </c>
      <c r="AM3601" t="s">
        <v>68</v>
      </c>
      <c r="AN3601" t="s">
        <v>67</v>
      </c>
      <c r="AO3601" t="s">
        <v>68</v>
      </c>
      <c r="AP3601" t="s">
        <v>67</v>
      </c>
      <c r="AQ3601" t="s">
        <v>67</v>
      </c>
      <c r="AR3601" t="s">
        <v>67</v>
      </c>
      <c r="AS3601" t="s">
        <v>67</v>
      </c>
      <c r="AT3601" t="s">
        <v>67</v>
      </c>
      <c r="AU3601" t="s">
        <v>68</v>
      </c>
      <c r="AV3601" t="s">
        <v>68</v>
      </c>
      <c r="AW3601" t="s">
        <v>67</v>
      </c>
      <c r="AX3601" t="s">
        <v>67</v>
      </c>
      <c r="AY3601" t="s">
        <v>67</v>
      </c>
      <c r="AZ3601" t="s">
        <v>67</v>
      </c>
      <c r="BA3601" t="s">
        <v>67</v>
      </c>
      <c r="BB3601" t="s">
        <v>67</v>
      </c>
      <c r="BC3601">
        <v>2.2378221539999998</v>
      </c>
      <c r="BE3601" t="str">
        <f t="shared" si="56"/>
        <v>RENTABLE</v>
      </c>
    </row>
    <row r="3602" spans="1:57" x14ac:dyDescent="0.25">
      <c r="A3602" t="s">
        <v>0</v>
      </c>
      <c r="B3602" t="s">
        <v>17074</v>
      </c>
      <c r="C3602">
        <v>52</v>
      </c>
      <c r="D3602">
        <v>89</v>
      </c>
      <c r="E3602">
        <v>0</v>
      </c>
      <c r="F3602">
        <v>405</v>
      </c>
      <c r="G3602" t="s">
        <v>5604</v>
      </c>
      <c r="H3602">
        <v>555</v>
      </c>
      <c r="I3602">
        <v>13235267</v>
      </c>
      <c r="J3602" t="s">
        <v>3086</v>
      </c>
      <c r="K3602" t="s">
        <v>5571</v>
      </c>
      <c r="L3602" t="s">
        <v>17075</v>
      </c>
      <c r="M3602">
        <v>12339</v>
      </c>
      <c r="N3602">
        <v>1752</v>
      </c>
      <c r="O3602" t="s">
        <v>7183</v>
      </c>
      <c r="P3602">
        <v>2</v>
      </c>
      <c r="Q3602" t="s">
        <v>17076</v>
      </c>
      <c r="R3602" t="s">
        <v>17077</v>
      </c>
      <c r="S3602">
        <v>32</v>
      </c>
      <c r="T3602" t="s">
        <v>64</v>
      </c>
      <c r="U3602" t="s">
        <v>65</v>
      </c>
      <c r="V3602" t="s">
        <v>126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  <c r="AC3602" t="s">
        <v>67</v>
      </c>
      <c r="AD3602" t="s">
        <v>67</v>
      </c>
      <c r="AE3602" t="s">
        <v>67</v>
      </c>
      <c r="AF3602" t="s">
        <v>67</v>
      </c>
      <c r="AG3602" t="s">
        <v>67</v>
      </c>
      <c r="AH3602" t="s">
        <v>67</v>
      </c>
      <c r="AI3602" t="s">
        <v>67</v>
      </c>
      <c r="AJ3602" t="s">
        <v>67</v>
      </c>
      <c r="AK3602" t="s">
        <v>67</v>
      </c>
      <c r="AL3602" t="s">
        <v>67</v>
      </c>
      <c r="AM3602" t="s">
        <v>68</v>
      </c>
      <c r="AN3602" t="s">
        <v>67</v>
      </c>
      <c r="AO3602" t="s">
        <v>67</v>
      </c>
      <c r="AP3602" t="s">
        <v>67</v>
      </c>
      <c r="AQ3602" t="s">
        <v>67</v>
      </c>
      <c r="AR3602" t="s">
        <v>67</v>
      </c>
      <c r="AS3602" t="s">
        <v>67</v>
      </c>
      <c r="AT3602" t="s">
        <v>67</v>
      </c>
      <c r="AU3602" t="s">
        <v>67</v>
      </c>
      <c r="AV3602" t="s">
        <v>67</v>
      </c>
      <c r="AW3602" t="s">
        <v>67</v>
      </c>
      <c r="AX3602" t="s">
        <v>67</v>
      </c>
      <c r="AY3602" t="s">
        <v>67</v>
      </c>
      <c r="AZ3602" t="s">
        <v>67</v>
      </c>
      <c r="BA3602" t="s">
        <v>68</v>
      </c>
      <c r="BB3602" t="s">
        <v>67</v>
      </c>
      <c r="BC3602">
        <v>2.2058778330000002</v>
      </c>
      <c r="BE3602" t="str">
        <f t="shared" si="56"/>
        <v>RENTABLE</v>
      </c>
    </row>
    <row r="3603" spans="1:57" x14ac:dyDescent="0.25">
      <c r="A3603" t="s">
        <v>0</v>
      </c>
      <c r="B3603" t="s">
        <v>11526</v>
      </c>
      <c r="C3603">
        <v>63</v>
      </c>
      <c r="D3603">
        <v>86</v>
      </c>
      <c r="E3603">
        <v>472</v>
      </c>
      <c r="F3603">
        <v>64</v>
      </c>
      <c r="G3603" t="s">
        <v>17078</v>
      </c>
      <c r="H3603">
        <v>472</v>
      </c>
      <c r="I3603">
        <v>12674183</v>
      </c>
      <c r="J3603" t="s">
        <v>1781</v>
      </c>
      <c r="K3603" t="s">
        <v>11526</v>
      </c>
      <c r="L3603" t="s">
        <v>17079</v>
      </c>
      <c r="M3603">
        <v>19774</v>
      </c>
      <c r="N3603">
        <v>773</v>
      </c>
      <c r="O3603" t="s">
        <v>17080</v>
      </c>
      <c r="P3603">
        <v>1</v>
      </c>
      <c r="Q3603" t="s">
        <v>17081</v>
      </c>
      <c r="R3603" t="s">
        <v>17082</v>
      </c>
      <c r="S3603">
        <v>70</v>
      </c>
      <c r="T3603" t="s">
        <v>64</v>
      </c>
      <c r="U3603" t="s">
        <v>3888</v>
      </c>
      <c r="V3603" t="s">
        <v>66</v>
      </c>
      <c r="W3603">
        <v>39752620.439999998</v>
      </c>
      <c r="X3603">
        <v>1997</v>
      </c>
      <c r="Y3603">
        <v>155</v>
      </c>
      <c r="Z3603">
        <v>6.2</v>
      </c>
      <c r="AA3603">
        <v>2.35</v>
      </c>
      <c r="AB3603">
        <v>355</v>
      </c>
      <c r="AC3603" t="s">
        <v>67</v>
      </c>
      <c r="AD3603" t="s">
        <v>68</v>
      </c>
      <c r="AE3603" t="s">
        <v>67</v>
      </c>
      <c r="AF3603" t="s">
        <v>67</v>
      </c>
      <c r="AG3603" t="s">
        <v>67</v>
      </c>
      <c r="AH3603" t="s">
        <v>67</v>
      </c>
      <c r="AI3603" t="s">
        <v>67</v>
      </c>
      <c r="AJ3603" t="s">
        <v>67</v>
      </c>
      <c r="AK3603" t="s">
        <v>67</v>
      </c>
      <c r="AL3603" t="s">
        <v>67</v>
      </c>
      <c r="AM3603" t="s">
        <v>68</v>
      </c>
      <c r="AN3603" t="s">
        <v>67</v>
      </c>
      <c r="AO3603" t="s">
        <v>67</v>
      </c>
      <c r="AP3603" t="s">
        <v>67</v>
      </c>
      <c r="AQ3603" t="s">
        <v>67</v>
      </c>
      <c r="AR3603" t="s">
        <v>67</v>
      </c>
      <c r="AS3603" t="s">
        <v>67</v>
      </c>
      <c r="AT3603" t="s">
        <v>67</v>
      </c>
      <c r="AU3603" t="s">
        <v>67</v>
      </c>
      <c r="AV3603" t="s">
        <v>67</v>
      </c>
      <c r="AW3603" t="s">
        <v>67</v>
      </c>
      <c r="AX3603" t="s">
        <v>68</v>
      </c>
      <c r="AY3603" t="s">
        <v>67</v>
      </c>
      <c r="AZ3603" t="s">
        <v>67</v>
      </c>
      <c r="BA3603" t="s">
        <v>67</v>
      </c>
      <c r="BB3603" t="s">
        <v>67</v>
      </c>
      <c r="BC3603">
        <v>6.253747282</v>
      </c>
      <c r="BE3603" t="str">
        <f t="shared" si="56"/>
        <v>TRES RENTABLE</v>
      </c>
    </row>
    <row r="3604" spans="1:57" x14ac:dyDescent="0.25">
      <c r="A3604" t="s">
        <v>0</v>
      </c>
      <c r="B3604" t="s">
        <v>11246</v>
      </c>
      <c r="C3604">
        <v>97</v>
      </c>
      <c r="D3604">
        <v>91</v>
      </c>
      <c r="E3604">
        <v>378</v>
      </c>
      <c r="F3604">
        <v>345</v>
      </c>
      <c r="G3604" t="s">
        <v>11246</v>
      </c>
      <c r="H3604">
        <v>658</v>
      </c>
      <c r="I3604">
        <v>17508936</v>
      </c>
      <c r="J3604" t="s">
        <v>6446</v>
      </c>
      <c r="K3604" t="s">
        <v>2817</v>
      </c>
      <c r="L3604" t="s">
        <v>17083</v>
      </c>
      <c r="M3604">
        <v>22408</v>
      </c>
      <c r="N3604">
        <v>1660</v>
      </c>
      <c r="O3604" t="s">
        <v>15368</v>
      </c>
      <c r="P3604">
        <v>0</v>
      </c>
      <c r="Q3604" t="s">
        <v>17084</v>
      </c>
      <c r="R3604" t="s">
        <v>17085</v>
      </c>
      <c r="S3604">
        <v>272</v>
      </c>
      <c r="T3604" t="s">
        <v>64</v>
      </c>
      <c r="U3604" t="s">
        <v>65</v>
      </c>
      <c r="V3604" t="s">
        <v>66</v>
      </c>
      <c r="W3604">
        <v>39752620.439999998</v>
      </c>
      <c r="X3604">
        <v>2003</v>
      </c>
      <c r="Y3604">
        <v>378</v>
      </c>
      <c r="Z3604">
        <v>7.3</v>
      </c>
      <c r="AA3604">
        <v>1.85</v>
      </c>
      <c r="AB3604">
        <v>0</v>
      </c>
      <c r="AC3604" t="s">
        <v>67</v>
      </c>
      <c r="AD3604" t="s">
        <v>67</v>
      </c>
      <c r="AE3604" t="s">
        <v>67</v>
      </c>
      <c r="AF3604" t="s">
        <v>67</v>
      </c>
      <c r="AG3604" t="s">
        <v>67</v>
      </c>
      <c r="AH3604" t="s">
        <v>67</v>
      </c>
      <c r="AI3604" t="s">
        <v>67</v>
      </c>
      <c r="AJ3604" t="s">
        <v>67</v>
      </c>
      <c r="AK3604" t="s">
        <v>67</v>
      </c>
      <c r="AL3604" t="s">
        <v>67</v>
      </c>
      <c r="AM3604" t="s">
        <v>68</v>
      </c>
      <c r="AN3604" t="s">
        <v>67</v>
      </c>
      <c r="AO3604" t="s">
        <v>67</v>
      </c>
      <c r="AP3604" t="s">
        <v>67</v>
      </c>
      <c r="AQ3604" t="s">
        <v>67</v>
      </c>
      <c r="AR3604" t="s">
        <v>67</v>
      </c>
      <c r="AS3604" t="s">
        <v>67</v>
      </c>
      <c r="AT3604" t="s">
        <v>67</v>
      </c>
      <c r="AU3604" t="s">
        <v>67</v>
      </c>
      <c r="AV3604" t="s">
        <v>68</v>
      </c>
      <c r="AW3604" t="s">
        <v>67</v>
      </c>
      <c r="AX3604" t="s">
        <v>67</v>
      </c>
      <c r="AY3604" t="s">
        <v>67</v>
      </c>
      <c r="AZ3604" t="s">
        <v>67</v>
      </c>
      <c r="BA3604" t="s">
        <v>67</v>
      </c>
      <c r="BB3604" t="s">
        <v>67</v>
      </c>
      <c r="BC3604">
        <v>6.253747282</v>
      </c>
      <c r="BE3604" t="str">
        <f t="shared" si="56"/>
        <v>TRES RENTABLE</v>
      </c>
    </row>
    <row r="3605" spans="1:57" x14ac:dyDescent="0.25">
      <c r="A3605" t="s">
        <v>0</v>
      </c>
      <c r="B3605" t="s">
        <v>4267</v>
      </c>
      <c r="C3605">
        <v>34</v>
      </c>
      <c r="D3605">
        <v>104</v>
      </c>
      <c r="E3605">
        <v>80</v>
      </c>
      <c r="F3605">
        <v>658</v>
      </c>
      <c r="G3605" t="s">
        <v>2692</v>
      </c>
      <c r="H3605">
        <v>8000</v>
      </c>
      <c r="I3605">
        <v>12793213</v>
      </c>
      <c r="J3605" t="s">
        <v>1444</v>
      </c>
      <c r="K3605" t="s">
        <v>1556</v>
      </c>
      <c r="L3605" t="s">
        <v>17086</v>
      </c>
      <c r="M3605">
        <v>18286</v>
      </c>
      <c r="N3605">
        <v>10430</v>
      </c>
      <c r="O3605" t="s">
        <v>5067</v>
      </c>
      <c r="P3605">
        <v>4</v>
      </c>
      <c r="Q3605" t="s">
        <v>17087</v>
      </c>
      <c r="R3605" t="s">
        <v>17088</v>
      </c>
      <c r="S3605">
        <v>73</v>
      </c>
      <c r="T3605" t="s">
        <v>64</v>
      </c>
      <c r="U3605" t="s">
        <v>65</v>
      </c>
      <c r="V3605" t="s">
        <v>615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  <c r="AC3605" t="s">
        <v>67</v>
      </c>
      <c r="AD3605" t="s">
        <v>67</v>
      </c>
      <c r="AE3605" t="s">
        <v>67</v>
      </c>
      <c r="AF3605" t="s">
        <v>67</v>
      </c>
      <c r="AG3605" t="s">
        <v>67</v>
      </c>
      <c r="AH3605" t="s">
        <v>67</v>
      </c>
      <c r="AI3605" t="s">
        <v>67</v>
      </c>
      <c r="AJ3605" t="s">
        <v>67</v>
      </c>
      <c r="AK3605" t="s">
        <v>67</v>
      </c>
      <c r="AL3605" t="s">
        <v>67</v>
      </c>
      <c r="AM3605" t="s">
        <v>68</v>
      </c>
      <c r="AN3605" t="s">
        <v>67</v>
      </c>
      <c r="AO3605" t="s">
        <v>67</v>
      </c>
      <c r="AP3605" t="s">
        <v>67</v>
      </c>
      <c r="AQ3605" t="s">
        <v>67</v>
      </c>
      <c r="AR3605" t="s">
        <v>67</v>
      </c>
      <c r="AS3605" t="s">
        <v>68</v>
      </c>
      <c r="AT3605" t="s">
        <v>67</v>
      </c>
      <c r="AU3605" t="s">
        <v>68</v>
      </c>
      <c r="AV3605" t="s">
        <v>67</v>
      </c>
      <c r="AW3605" t="s">
        <v>67</v>
      </c>
      <c r="AX3605" t="s">
        <v>67</v>
      </c>
      <c r="AY3605" t="s">
        <v>67</v>
      </c>
      <c r="AZ3605" t="s">
        <v>67</v>
      </c>
      <c r="BA3605" t="s">
        <v>67</v>
      </c>
      <c r="BB3605" t="s">
        <v>67</v>
      </c>
      <c r="BC3605">
        <v>2.132202167</v>
      </c>
      <c r="BE3605" t="str">
        <f t="shared" si="56"/>
        <v>RENTABLE</v>
      </c>
    </row>
    <row r="3606" spans="1:57" x14ac:dyDescent="0.25">
      <c r="A3606" t="s">
        <v>0</v>
      </c>
      <c r="B3606" t="s">
        <v>96</v>
      </c>
      <c r="C3606">
        <v>10</v>
      </c>
      <c r="D3606">
        <v>107.20107400000001</v>
      </c>
      <c r="E3606">
        <v>686.50921240000002</v>
      </c>
      <c r="F3606">
        <v>502</v>
      </c>
      <c r="G3606" t="s">
        <v>12587</v>
      </c>
      <c r="H3606">
        <v>1000</v>
      </c>
      <c r="I3606">
        <v>48468407.530000001</v>
      </c>
      <c r="J3606" t="s">
        <v>1970</v>
      </c>
      <c r="K3606" t="s">
        <v>424</v>
      </c>
      <c r="L3606" t="s">
        <v>17089</v>
      </c>
      <c r="M3606">
        <v>9277</v>
      </c>
      <c r="N3606">
        <v>4528</v>
      </c>
      <c r="O3606" t="s">
        <v>909</v>
      </c>
      <c r="P3606">
        <v>1</v>
      </c>
      <c r="Q3606" t="s">
        <v>17090</v>
      </c>
      <c r="R3606" t="s">
        <v>17091</v>
      </c>
      <c r="S3606">
        <v>44</v>
      </c>
      <c r="T3606" t="s">
        <v>64</v>
      </c>
      <c r="U3606" t="s">
        <v>87</v>
      </c>
      <c r="V3606" t="s">
        <v>1156</v>
      </c>
      <c r="W3606">
        <v>39752620.439999998</v>
      </c>
      <c r="X3606">
        <v>2002.470517</v>
      </c>
      <c r="Y3606">
        <v>888</v>
      </c>
      <c r="Z3606">
        <v>8.1999999999999993</v>
      </c>
      <c r="AA3606">
        <v>16</v>
      </c>
      <c r="AB3606">
        <v>11000</v>
      </c>
      <c r="AC3606" t="s">
        <v>67</v>
      </c>
      <c r="AD3606" t="s">
        <v>67</v>
      </c>
      <c r="AE3606" t="s">
        <v>68</v>
      </c>
      <c r="AF3606" t="s">
        <v>68</v>
      </c>
      <c r="AG3606" t="s">
        <v>67</v>
      </c>
      <c r="AH3606" t="s">
        <v>67</v>
      </c>
      <c r="AI3606" t="s">
        <v>67</v>
      </c>
      <c r="AJ3606" t="s">
        <v>67</v>
      </c>
      <c r="AK3606" t="s">
        <v>67</v>
      </c>
      <c r="AL3606" t="s">
        <v>67</v>
      </c>
      <c r="AM3606" t="s">
        <v>67</v>
      </c>
      <c r="AN3606" t="s">
        <v>67</v>
      </c>
      <c r="AO3606" t="s">
        <v>67</v>
      </c>
      <c r="AP3606" t="s">
        <v>67</v>
      </c>
      <c r="AQ3606" t="s">
        <v>67</v>
      </c>
      <c r="AR3606" t="s">
        <v>67</v>
      </c>
      <c r="AS3606" t="s">
        <v>68</v>
      </c>
      <c r="AT3606" t="s">
        <v>67</v>
      </c>
      <c r="AU3606" t="s">
        <v>68</v>
      </c>
      <c r="AV3606" t="s">
        <v>67</v>
      </c>
      <c r="AW3606" t="s">
        <v>67</v>
      </c>
      <c r="AX3606" t="s">
        <v>67</v>
      </c>
      <c r="AY3606" t="s">
        <v>67</v>
      </c>
      <c r="AZ3606" t="s">
        <v>67</v>
      </c>
      <c r="BA3606" t="s">
        <v>67</v>
      </c>
      <c r="BB3606" t="s">
        <v>67</v>
      </c>
      <c r="BC3606">
        <v>6.253747282</v>
      </c>
      <c r="BE3606" t="str">
        <f t="shared" si="56"/>
        <v>TRES RENTABLE</v>
      </c>
    </row>
    <row r="3607" spans="1:57" x14ac:dyDescent="0.25">
      <c r="A3607" t="s">
        <v>0</v>
      </c>
      <c r="B3607" t="s">
        <v>5895</v>
      </c>
      <c r="C3607">
        <v>88</v>
      </c>
      <c r="D3607">
        <v>99</v>
      </c>
      <c r="E3607">
        <v>29</v>
      </c>
      <c r="F3607">
        <v>161</v>
      </c>
      <c r="G3607" t="s">
        <v>3632</v>
      </c>
      <c r="H3607">
        <v>711</v>
      </c>
      <c r="I3607">
        <v>11883495</v>
      </c>
      <c r="J3607" t="s">
        <v>2519</v>
      </c>
      <c r="K3607" t="s">
        <v>560</v>
      </c>
      <c r="L3607" t="s">
        <v>17092</v>
      </c>
      <c r="M3607">
        <v>52805</v>
      </c>
      <c r="N3607">
        <v>1462</v>
      </c>
      <c r="O3607" t="s">
        <v>17093</v>
      </c>
      <c r="P3607">
        <v>1</v>
      </c>
      <c r="Q3607" t="s">
        <v>17094</v>
      </c>
      <c r="R3607" t="s">
        <v>17095</v>
      </c>
      <c r="S3607">
        <v>278</v>
      </c>
      <c r="T3607" t="s">
        <v>64</v>
      </c>
      <c r="U3607" t="s">
        <v>87</v>
      </c>
      <c r="V3607" t="s">
        <v>615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  <c r="AC3607" t="s">
        <v>67</v>
      </c>
      <c r="AD3607" t="s">
        <v>67</v>
      </c>
      <c r="AE3607" t="s">
        <v>67</v>
      </c>
      <c r="AF3607" t="s">
        <v>67</v>
      </c>
      <c r="AG3607" t="s">
        <v>67</v>
      </c>
      <c r="AH3607" t="s">
        <v>67</v>
      </c>
      <c r="AI3607" t="s">
        <v>67</v>
      </c>
      <c r="AJ3607" t="s">
        <v>67</v>
      </c>
      <c r="AK3607" t="s">
        <v>67</v>
      </c>
      <c r="AL3607" t="s">
        <v>67</v>
      </c>
      <c r="AM3607" t="s">
        <v>68</v>
      </c>
      <c r="AN3607" t="s">
        <v>67</v>
      </c>
      <c r="AO3607" t="s">
        <v>67</v>
      </c>
      <c r="AP3607" t="s">
        <v>67</v>
      </c>
      <c r="AQ3607" t="s">
        <v>67</v>
      </c>
      <c r="AR3607" t="s">
        <v>67</v>
      </c>
      <c r="AS3607" t="s">
        <v>68</v>
      </c>
      <c r="AT3607" t="s">
        <v>67</v>
      </c>
      <c r="AU3607" t="s">
        <v>68</v>
      </c>
      <c r="AV3607" t="s">
        <v>67</v>
      </c>
      <c r="AW3607" t="s">
        <v>67</v>
      </c>
      <c r="AX3607" t="s">
        <v>67</v>
      </c>
      <c r="AY3607" t="s">
        <v>68</v>
      </c>
      <c r="AZ3607" t="s">
        <v>67</v>
      </c>
      <c r="BA3607" t="s">
        <v>67</v>
      </c>
      <c r="BB3607" t="s">
        <v>67</v>
      </c>
      <c r="BC3607">
        <v>1.3203883329999999</v>
      </c>
      <c r="BE3607" t="str">
        <f t="shared" si="56"/>
        <v>PEU RENTABLE</v>
      </c>
    </row>
    <row r="3608" spans="1:57" x14ac:dyDescent="0.25">
      <c r="A3608" t="s">
        <v>0</v>
      </c>
      <c r="B3608" t="s">
        <v>17096</v>
      </c>
      <c r="C3608">
        <v>25</v>
      </c>
      <c r="D3608">
        <v>98</v>
      </c>
      <c r="E3608">
        <v>38</v>
      </c>
      <c r="F3608">
        <v>360</v>
      </c>
      <c r="G3608" t="s">
        <v>3994</v>
      </c>
      <c r="H3608">
        <v>1000</v>
      </c>
      <c r="I3608">
        <v>11797927</v>
      </c>
      <c r="J3608" t="s">
        <v>12859</v>
      </c>
      <c r="K3608" t="s">
        <v>13173</v>
      </c>
      <c r="L3608" t="s">
        <v>17097</v>
      </c>
      <c r="M3608">
        <v>4582</v>
      </c>
      <c r="N3608">
        <v>3221</v>
      </c>
      <c r="O3608" t="s">
        <v>17098</v>
      </c>
      <c r="P3608">
        <v>0</v>
      </c>
      <c r="Q3608" t="s">
        <v>17099</v>
      </c>
      <c r="R3608" t="s">
        <v>17100</v>
      </c>
      <c r="S3608">
        <v>52</v>
      </c>
      <c r="T3608" t="s">
        <v>64</v>
      </c>
      <c r="U3608" t="s">
        <v>65</v>
      </c>
      <c r="V3608" t="s">
        <v>615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  <c r="AC3608" t="s">
        <v>67</v>
      </c>
      <c r="AD3608" t="s">
        <v>67</v>
      </c>
      <c r="AE3608" t="s">
        <v>67</v>
      </c>
      <c r="AF3608" t="s">
        <v>67</v>
      </c>
      <c r="AG3608" t="s">
        <v>67</v>
      </c>
      <c r="AH3608" t="s">
        <v>67</v>
      </c>
      <c r="AI3608" t="s">
        <v>67</v>
      </c>
      <c r="AJ3608" t="s">
        <v>68</v>
      </c>
      <c r="AK3608" t="s">
        <v>67</v>
      </c>
      <c r="AL3608" t="s">
        <v>67</v>
      </c>
      <c r="AM3608" t="s">
        <v>68</v>
      </c>
      <c r="AN3608" t="s">
        <v>67</v>
      </c>
      <c r="AO3608" t="s">
        <v>67</v>
      </c>
      <c r="AP3608" t="s">
        <v>67</v>
      </c>
      <c r="AQ3608" t="s">
        <v>67</v>
      </c>
      <c r="AR3608" t="s">
        <v>68</v>
      </c>
      <c r="AS3608" t="s">
        <v>67</v>
      </c>
      <c r="AT3608" t="s">
        <v>67</v>
      </c>
      <c r="AU3608" t="s">
        <v>67</v>
      </c>
      <c r="AV3608" t="s">
        <v>67</v>
      </c>
      <c r="AW3608" t="s">
        <v>67</v>
      </c>
      <c r="AX3608" t="s">
        <v>67</v>
      </c>
      <c r="AY3608" t="s">
        <v>67</v>
      </c>
      <c r="AZ3608" t="s">
        <v>67</v>
      </c>
      <c r="BA3608" t="s">
        <v>67</v>
      </c>
      <c r="BB3608" t="s">
        <v>67</v>
      </c>
      <c r="BC3608">
        <v>1.966321167</v>
      </c>
      <c r="BE3608" t="str">
        <f t="shared" si="56"/>
        <v>RENTABLE</v>
      </c>
    </row>
    <row r="3609" spans="1:57" x14ac:dyDescent="0.25">
      <c r="A3609" t="s">
        <v>0</v>
      </c>
      <c r="B3609" t="s">
        <v>4257</v>
      </c>
      <c r="C3609">
        <v>252</v>
      </c>
      <c r="D3609">
        <v>121</v>
      </c>
      <c r="E3609">
        <v>162</v>
      </c>
      <c r="F3609">
        <v>25</v>
      </c>
      <c r="G3609" t="s">
        <v>3621</v>
      </c>
      <c r="H3609">
        <v>1000</v>
      </c>
      <c r="I3609">
        <v>17605861</v>
      </c>
      <c r="J3609" t="s">
        <v>6031</v>
      </c>
      <c r="K3609" t="s">
        <v>2067</v>
      </c>
      <c r="L3609" t="s">
        <v>17101</v>
      </c>
      <c r="M3609">
        <v>145580</v>
      </c>
      <c r="N3609">
        <v>1184</v>
      </c>
      <c r="O3609" t="s">
        <v>17102</v>
      </c>
      <c r="P3609">
        <v>1</v>
      </c>
      <c r="Q3609" t="s">
        <v>17103</v>
      </c>
      <c r="R3609" t="s">
        <v>17104</v>
      </c>
      <c r="S3609">
        <v>351</v>
      </c>
      <c r="T3609" t="s">
        <v>64</v>
      </c>
      <c r="U3609" t="s">
        <v>87</v>
      </c>
      <c r="V3609" t="s">
        <v>615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  <c r="AC3609" t="s">
        <v>67</v>
      </c>
      <c r="AD3609" t="s">
        <v>67</v>
      </c>
      <c r="AE3609" t="s">
        <v>67</v>
      </c>
      <c r="AF3609" t="s">
        <v>68</v>
      </c>
      <c r="AG3609" t="s">
        <v>67</v>
      </c>
      <c r="AH3609" t="s">
        <v>67</v>
      </c>
      <c r="AI3609" t="s">
        <v>67</v>
      </c>
      <c r="AJ3609" t="s">
        <v>68</v>
      </c>
      <c r="AK3609" t="s">
        <v>67</v>
      </c>
      <c r="AL3609" t="s">
        <v>68</v>
      </c>
      <c r="AM3609" t="s">
        <v>67</v>
      </c>
      <c r="AN3609" t="s">
        <v>67</v>
      </c>
      <c r="AO3609" t="s">
        <v>67</v>
      </c>
      <c r="AP3609" t="s">
        <v>67</v>
      </c>
      <c r="AQ3609" t="s">
        <v>67</v>
      </c>
      <c r="AR3609" t="s">
        <v>67</v>
      </c>
      <c r="AS3609" t="s">
        <v>67</v>
      </c>
      <c r="AT3609" t="s">
        <v>67</v>
      </c>
      <c r="AU3609" t="s">
        <v>68</v>
      </c>
      <c r="AV3609" t="s">
        <v>67</v>
      </c>
      <c r="AW3609" t="s">
        <v>67</v>
      </c>
      <c r="AX3609" t="s">
        <v>67</v>
      </c>
      <c r="AY3609" t="s">
        <v>67</v>
      </c>
      <c r="AZ3609" t="s">
        <v>67</v>
      </c>
      <c r="BA3609" t="s">
        <v>67</v>
      </c>
      <c r="BB3609" t="s">
        <v>67</v>
      </c>
      <c r="BC3609">
        <v>2.934310167</v>
      </c>
      <c r="BE3609" t="str">
        <f t="shared" si="56"/>
        <v>RENTABLE</v>
      </c>
    </row>
    <row r="3610" spans="1:57" x14ac:dyDescent="0.25">
      <c r="A3610" t="s">
        <v>0</v>
      </c>
      <c r="B3610" t="s">
        <v>17105</v>
      </c>
      <c r="C3610">
        <v>137</v>
      </c>
      <c r="D3610">
        <v>96</v>
      </c>
      <c r="E3610">
        <v>2</v>
      </c>
      <c r="F3610">
        <v>120</v>
      </c>
      <c r="G3610" t="s">
        <v>17106</v>
      </c>
      <c r="H3610">
        <v>742</v>
      </c>
      <c r="I3610">
        <v>11642254</v>
      </c>
      <c r="J3610" t="s">
        <v>5572</v>
      </c>
      <c r="K3610" t="s">
        <v>10202</v>
      </c>
      <c r="L3610" t="s">
        <v>17107</v>
      </c>
      <c r="M3610">
        <v>22929</v>
      </c>
      <c r="N3610">
        <v>1308</v>
      </c>
      <c r="O3610" t="s">
        <v>1839</v>
      </c>
      <c r="P3610">
        <v>1</v>
      </c>
      <c r="Q3610" t="s">
        <v>17108</v>
      </c>
      <c r="R3610" t="s">
        <v>17109</v>
      </c>
      <c r="S3610">
        <v>287</v>
      </c>
      <c r="T3610" t="s">
        <v>64</v>
      </c>
      <c r="U3610" t="s">
        <v>65</v>
      </c>
      <c r="V3610" t="s">
        <v>7360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  <c r="AC3610" t="s">
        <v>67</v>
      </c>
      <c r="AD3610" t="s">
        <v>67</v>
      </c>
      <c r="AE3610" t="s">
        <v>67</v>
      </c>
      <c r="AF3610" t="s">
        <v>67</v>
      </c>
      <c r="AG3610" t="s">
        <v>67</v>
      </c>
      <c r="AH3610" t="s">
        <v>67</v>
      </c>
      <c r="AI3610" t="s">
        <v>67</v>
      </c>
      <c r="AJ3610" t="s">
        <v>68</v>
      </c>
      <c r="AK3610" t="s">
        <v>67</v>
      </c>
      <c r="AL3610" t="s">
        <v>67</v>
      </c>
      <c r="AM3610" t="s">
        <v>67</v>
      </c>
      <c r="AN3610" t="s">
        <v>67</v>
      </c>
      <c r="AO3610" t="s">
        <v>67</v>
      </c>
      <c r="AP3610" t="s">
        <v>67</v>
      </c>
      <c r="AQ3610" t="s">
        <v>67</v>
      </c>
      <c r="AR3610" t="s">
        <v>68</v>
      </c>
      <c r="AS3610" t="s">
        <v>67</v>
      </c>
      <c r="AT3610" t="s">
        <v>67</v>
      </c>
      <c r="AU3610" t="s">
        <v>67</v>
      </c>
      <c r="AV3610" t="s">
        <v>67</v>
      </c>
      <c r="AW3610" t="s">
        <v>67</v>
      </c>
      <c r="AX3610" t="s">
        <v>67</v>
      </c>
      <c r="AY3610" t="s">
        <v>67</v>
      </c>
      <c r="AZ3610" t="s">
        <v>67</v>
      </c>
      <c r="BA3610" t="s">
        <v>67</v>
      </c>
      <c r="BB3610" t="s">
        <v>67</v>
      </c>
      <c r="BC3610">
        <v>3.8807513330000001</v>
      </c>
      <c r="BE3610" t="str">
        <f t="shared" si="56"/>
        <v>RENTABLE</v>
      </c>
    </row>
    <row r="3611" spans="1:57" x14ac:dyDescent="0.25">
      <c r="A3611" t="s">
        <v>0</v>
      </c>
      <c r="B3611" t="s">
        <v>9185</v>
      </c>
      <c r="C3611">
        <v>231</v>
      </c>
      <c r="D3611">
        <v>99</v>
      </c>
      <c r="E3611">
        <v>0</v>
      </c>
      <c r="F3611">
        <v>84</v>
      </c>
      <c r="G3611" t="s">
        <v>17110</v>
      </c>
      <c r="H3611">
        <v>11000</v>
      </c>
      <c r="I3611">
        <v>9203192</v>
      </c>
      <c r="J3611" t="s">
        <v>9216</v>
      </c>
      <c r="K3611" t="s">
        <v>690</v>
      </c>
      <c r="L3611" t="s">
        <v>17111</v>
      </c>
      <c r="M3611">
        <v>45396</v>
      </c>
      <c r="N3611">
        <v>11328</v>
      </c>
      <c r="O3611" t="s">
        <v>17112</v>
      </c>
      <c r="P3611">
        <v>1</v>
      </c>
      <c r="Q3611" t="s">
        <v>17113</v>
      </c>
      <c r="R3611" t="s">
        <v>17114</v>
      </c>
      <c r="S3611">
        <v>136</v>
      </c>
      <c r="T3611" t="s">
        <v>64</v>
      </c>
      <c r="U3611" t="s">
        <v>65</v>
      </c>
      <c r="V3611" t="s">
        <v>66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  <c r="AC3611" t="s">
        <v>67</v>
      </c>
      <c r="AD3611" t="s">
        <v>67</v>
      </c>
      <c r="AE3611" t="s">
        <v>67</v>
      </c>
      <c r="AF3611" t="s">
        <v>67</v>
      </c>
      <c r="AG3611" t="s">
        <v>67</v>
      </c>
      <c r="AH3611" t="s">
        <v>67</v>
      </c>
      <c r="AI3611" t="s">
        <v>67</v>
      </c>
      <c r="AJ3611" t="s">
        <v>67</v>
      </c>
      <c r="AK3611" t="s">
        <v>67</v>
      </c>
      <c r="AL3611" t="s">
        <v>67</v>
      </c>
      <c r="AM3611" t="s">
        <v>68</v>
      </c>
      <c r="AN3611" t="s">
        <v>67</v>
      </c>
      <c r="AO3611" t="s">
        <v>67</v>
      </c>
      <c r="AP3611" t="s">
        <v>67</v>
      </c>
      <c r="AQ3611" t="s">
        <v>67</v>
      </c>
      <c r="AR3611" t="s">
        <v>67</v>
      </c>
      <c r="AS3611" t="s">
        <v>67</v>
      </c>
      <c r="AT3611" t="s">
        <v>67</v>
      </c>
      <c r="AU3611" t="s">
        <v>68</v>
      </c>
      <c r="AV3611" t="s">
        <v>67</v>
      </c>
      <c r="AW3611" t="s">
        <v>67</v>
      </c>
      <c r="AX3611" t="s">
        <v>68</v>
      </c>
      <c r="AY3611" t="s">
        <v>67</v>
      </c>
      <c r="AZ3611" t="s">
        <v>67</v>
      </c>
      <c r="BA3611" t="s">
        <v>67</v>
      </c>
      <c r="BB3611" t="s">
        <v>67</v>
      </c>
      <c r="BC3611">
        <v>1.8406384</v>
      </c>
      <c r="BE3611" t="str">
        <f t="shared" si="56"/>
        <v>RENTABLE</v>
      </c>
    </row>
    <row r="3612" spans="1:57" x14ac:dyDescent="0.25">
      <c r="A3612" t="s">
        <v>0</v>
      </c>
      <c r="B3612" t="s">
        <v>17115</v>
      </c>
      <c r="C3612">
        <v>9</v>
      </c>
      <c r="D3612">
        <v>42</v>
      </c>
      <c r="E3612">
        <v>0</v>
      </c>
      <c r="F3612">
        <v>645.00976100000003</v>
      </c>
      <c r="G3612" t="s">
        <v>17116</v>
      </c>
      <c r="H3612">
        <v>844</v>
      </c>
      <c r="I3612">
        <v>7518876</v>
      </c>
      <c r="J3612" t="s">
        <v>17117</v>
      </c>
      <c r="K3612" t="s">
        <v>3547</v>
      </c>
      <c r="L3612" t="s">
        <v>17118</v>
      </c>
      <c r="M3612">
        <v>172</v>
      </c>
      <c r="N3612">
        <v>844</v>
      </c>
      <c r="O3612" t="s">
        <v>96</v>
      </c>
      <c r="P3612">
        <v>0</v>
      </c>
      <c r="Q3612" t="s">
        <v>17119</v>
      </c>
      <c r="R3612" t="s">
        <v>17120</v>
      </c>
      <c r="S3612">
        <v>5</v>
      </c>
      <c r="T3612" t="s">
        <v>64</v>
      </c>
      <c r="U3612" t="s">
        <v>87</v>
      </c>
      <c r="V3612" t="s">
        <v>96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  <c r="AC3612" t="s">
        <v>67</v>
      </c>
      <c r="AD3612" t="s">
        <v>67</v>
      </c>
      <c r="AE3612" t="s">
        <v>67</v>
      </c>
      <c r="AF3612" t="s">
        <v>67</v>
      </c>
      <c r="AG3612" t="s">
        <v>67</v>
      </c>
      <c r="AH3612" t="s">
        <v>68</v>
      </c>
      <c r="AI3612" t="s">
        <v>67</v>
      </c>
      <c r="AJ3612" t="s">
        <v>67</v>
      </c>
      <c r="AK3612" t="s">
        <v>67</v>
      </c>
      <c r="AL3612" t="s">
        <v>67</v>
      </c>
      <c r="AM3612" t="s">
        <v>67</v>
      </c>
      <c r="AN3612" t="s">
        <v>67</v>
      </c>
      <c r="AO3612" t="s">
        <v>67</v>
      </c>
      <c r="AP3612" t="s">
        <v>68</v>
      </c>
      <c r="AQ3612" t="s">
        <v>68</v>
      </c>
      <c r="AR3612" t="s">
        <v>67</v>
      </c>
      <c r="AS3612" t="s">
        <v>67</v>
      </c>
      <c r="AT3612" t="s">
        <v>67</v>
      </c>
      <c r="AU3612" t="s">
        <v>67</v>
      </c>
      <c r="AV3612" t="s">
        <v>67</v>
      </c>
      <c r="AW3612" t="s">
        <v>67</v>
      </c>
      <c r="AX3612" t="s">
        <v>67</v>
      </c>
      <c r="AY3612" t="s">
        <v>67</v>
      </c>
      <c r="AZ3612" t="s">
        <v>67</v>
      </c>
      <c r="BA3612" t="s">
        <v>67</v>
      </c>
      <c r="BB3612" t="s">
        <v>67</v>
      </c>
      <c r="BC3612">
        <v>1.2531460000000001</v>
      </c>
      <c r="BE3612" t="str">
        <f t="shared" si="56"/>
        <v>PEU RENTABLE</v>
      </c>
    </row>
    <row r="3613" spans="1:57" x14ac:dyDescent="0.25">
      <c r="A3613" t="s">
        <v>0</v>
      </c>
      <c r="B3613" t="s">
        <v>11040</v>
      </c>
      <c r="C3613">
        <v>115</v>
      </c>
      <c r="D3613">
        <v>122</v>
      </c>
      <c r="E3613">
        <v>0</v>
      </c>
      <c r="F3613">
        <v>221</v>
      </c>
      <c r="G3613" t="s">
        <v>14593</v>
      </c>
      <c r="H3613">
        <v>697</v>
      </c>
      <c r="I3613">
        <v>8596914</v>
      </c>
      <c r="J3613" t="s">
        <v>1573</v>
      </c>
      <c r="K3613" t="s">
        <v>3227</v>
      </c>
      <c r="L3613" t="s">
        <v>17121</v>
      </c>
      <c r="M3613">
        <v>23023</v>
      </c>
      <c r="N3613">
        <v>1517</v>
      </c>
      <c r="O3613" t="s">
        <v>17122</v>
      </c>
      <c r="P3613">
        <v>0</v>
      </c>
      <c r="Q3613" t="s">
        <v>17123</v>
      </c>
      <c r="R3613" t="s">
        <v>17124</v>
      </c>
      <c r="S3613">
        <v>148</v>
      </c>
      <c r="T3613" t="s">
        <v>64</v>
      </c>
      <c r="U3613" t="s">
        <v>65</v>
      </c>
      <c r="V3613" t="s">
        <v>615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  <c r="AC3613" t="s">
        <v>67</v>
      </c>
      <c r="AD3613" t="s">
        <v>67</v>
      </c>
      <c r="AE3613" t="s">
        <v>67</v>
      </c>
      <c r="AF3613" t="s">
        <v>67</v>
      </c>
      <c r="AG3613" t="s">
        <v>67</v>
      </c>
      <c r="AH3613" t="s">
        <v>67</v>
      </c>
      <c r="AI3613" t="s">
        <v>67</v>
      </c>
      <c r="AJ3613" t="s">
        <v>67</v>
      </c>
      <c r="AK3613" t="s">
        <v>67</v>
      </c>
      <c r="AL3613" t="s">
        <v>68</v>
      </c>
      <c r="AM3613" t="s">
        <v>67</v>
      </c>
      <c r="AN3613" t="s">
        <v>67</v>
      </c>
      <c r="AO3613" t="s">
        <v>67</v>
      </c>
      <c r="AP3613" t="s">
        <v>67</v>
      </c>
      <c r="AQ3613" t="s">
        <v>67</v>
      </c>
      <c r="AR3613" t="s">
        <v>67</v>
      </c>
      <c r="AS3613" t="s">
        <v>67</v>
      </c>
      <c r="AT3613" t="s">
        <v>67</v>
      </c>
      <c r="AU3613" t="s">
        <v>68</v>
      </c>
      <c r="AV3613" t="s">
        <v>67</v>
      </c>
      <c r="AW3613" t="s">
        <v>67</v>
      </c>
      <c r="AX3613" t="s">
        <v>67</v>
      </c>
      <c r="AY3613" t="s">
        <v>67</v>
      </c>
      <c r="AZ3613" t="s">
        <v>67</v>
      </c>
      <c r="BA3613" t="s">
        <v>67</v>
      </c>
      <c r="BB3613" t="s">
        <v>67</v>
      </c>
      <c r="BC3613">
        <v>1.4328190000000001</v>
      </c>
      <c r="BE3613" t="str">
        <f t="shared" si="56"/>
        <v>PEU RENTABLE</v>
      </c>
    </row>
    <row r="3614" spans="1:57" x14ac:dyDescent="0.25">
      <c r="A3614" t="s">
        <v>0</v>
      </c>
      <c r="B3614" t="s">
        <v>17125</v>
      </c>
      <c r="C3614">
        <v>67</v>
      </c>
      <c r="D3614">
        <v>101</v>
      </c>
      <c r="E3614">
        <v>112</v>
      </c>
      <c r="F3614">
        <v>612</v>
      </c>
      <c r="G3614" t="s">
        <v>2667</v>
      </c>
      <c r="H3614">
        <v>1000</v>
      </c>
      <c r="I3614">
        <v>6851636</v>
      </c>
      <c r="J3614" t="s">
        <v>1444</v>
      </c>
      <c r="K3614" t="s">
        <v>823</v>
      </c>
      <c r="L3614" t="s">
        <v>17126</v>
      </c>
      <c r="M3614">
        <v>13010</v>
      </c>
      <c r="N3614">
        <v>2697</v>
      </c>
      <c r="O3614" t="s">
        <v>2292</v>
      </c>
      <c r="P3614">
        <v>5</v>
      </c>
      <c r="Q3614" t="s">
        <v>17127</v>
      </c>
      <c r="R3614" t="s">
        <v>17128</v>
      </c>
      <c r="S3614">
        <v>182</v>
      </c>
      <c r="T3614" t="s">
        <v>64</v>
      </c>
      <c r="U3614" t="s">
        <v>65</v>
      </c>
      <c r="V3614" t="s">
        <v>615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  <c r="AC3614" t="s">
        <v>67</v>
      </c>
      <c r="AD3614" t="s">
        <v>67</v>
      </c>
      <c r="AE3614" t="s">
        <v>67</v>
      </c>
      <c r="AF3614" t="s">
        <v>67</v>
      </c>
      <c r="AG3614" t="s">
        <v>67</v>
      </c>
      <c r="AH3614" t="s">
        <v>67</v>
      </c>
      <c r="AI3614" t="s">
        <v>67</v>
      </c>
      <c r="AJ3614" t="s">
        <v>67</v>
      </c>
      <c r="AK3614" t="s">
        <v>67</v>
      </c>
      <c r="AL3614" t="s">
        <v>67</v>
      </c>
      <c r="AM3614" t="s">
        <v>68</v>
      </c>
      <c r="AN3614" t="s">
        <v>67</v>
      </c>
      <c r="AO3614" t="s">
        <v>67</v>
      </c>
      <c r="AP3614" t="s">
        <v>67</v>
      </c>
      <c r="AQ3614" t="s">
        <v>67</v>
      </c>
      <c r="AR3614" t="s">
        <v>67</v>
      </c>
      <c r="AS3614" t="s">
        <v>68</v>
      </c>
      <c r="AT3614" t="s">
        <v>67</v>
      </c>
      <c r="AU3614" t="s">
        <v>68</v>
      </c>
      <c r="AV3614" t="s">
        <v>67</v>
      </c>
      <c r="AW3614" t="s">
        <v>67</v>
      </c>
      <c r="AX3614" t="s">
        <v>67</v>
      </c>
      <c r="AY3614" t="s">
        <v>67</v>
      </c>
      <c r="AZ3614" t="s">
        <v>67</v>
      </c>
      <c r="BA3614" t="s">
        <v>67</v>
      </c>
      <c r="BB3614" t="s">
        <v>67</v>
      </c>
      <c r="BC3614">
        <v>1.1419393330000001</v>
      </c>
      <c r="BE3614" t="str">
        <f t="shared" si="56"/>
        <v>PEU RENTABLE</v>
      </c>
    </row>
    <row r="3615" spans="1:57" x14ac:dyDescent="0.25">
      <c r="A3615" t="s">
        <v>0</v>
      </c>
      <c r="B3615" t="s">
        <v>17129</v>
      </c>
      <c r="C3615">
        <v>216</v>
      </c>
      <c r="D3615">
        <v>102</v>
      </c>
      <c r="E3615">
        <v>49</v>
      </c>
      <c r="F3615">
        <v>10000</v>
      </c>
      <c r="G3615" t="s">
        <v>684</v>
      </c>
      <c r="H3615">
        <v>24000</v>
      </c>
      <c r="I3615">
        <v>11434867</v>
      </c>
      <c r="J3615" t="s">
        <v>3306</v>
      </c>
      <c r="K3615" t="s">
        <v>113</v>
      </c>
      <c r="L3615" t="s">
        <v>17130</v>
      </c>
      <c r="M3615">
        <v>59637</v>
      </c>
      <c r="N3615">
        <v>51355</v>
      </c>
      <c r="O3615" t="s">
        <v>331</v>
      </c>
      <c r="P3615">
        <v>1</v>
      </c>
      <c r="Q3615" t="s">
        <v>17131</v>
      </c>
      <c r="R3615" t="s">
        <v>17132</v>
      </c>
      <c r="S3615">
        <v>130</v>
      </c>
      <c r="T3615" t="s">
        <v>64</v>
      </c>
      <c r="U3615" t="s">
        <v>65</v>
      </c>
      <c r="V3615" t="s">
        <v>66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  <c r="AC3615" t="s">
        <v>67</v>
      </c>
      <c r="AD3615" t="s">
        <v>67</v>
      </c>
      <c r="AE3615" t="s">
        <v>67</v>
      </c>
      <c r="AF3615" t="s">
        <v>67</v>
      </c>
      <c r="AG3615" t="s">
        <v>67</v>
      </c>
      <c r="AH3615" t="s">
        <v>67</v>
      </c>
      <c r="AI3615" t="s">
        <v>67</v>
      </c>
      <c r="AJ3615" t="s">
        <v>68</v>
      </c>
      <c r="AK3615" t="s">
        <v>67</v>
      </c>
      <c r="AL3615" t="s">
        <v>67</v>
      </c>
      <c r="AM3615" t="s">
        <v>67</v>
      </c>
      <c r="AN3615" t="s">
        <v>68</v>
      </c>
      <c r="AO3615" t="s">
        <v>67</v>
      </c>
      <c r="AP3615" t="s">
        <v>67</v>
      </c>
      <c r="AQ3615" t="s">
        <v>67</v>
      </c>
      <c r="AR3615" t="s">
        <v>67</v>
      </c>
      <c r="AS3615" t="s">
        <v>68</v>
      </c>
      <c r="AT3615" t="s">
        <v>67</v>
      </c>
      <c r="AU3615" t="s">
        <v>68</v>
      </c>
      <c r="AV3615" t="s">
        <v>67</v>
      </c>
      <c r="AW3615" t="s">
        <v>67</v>
      </c>
      <c r="AX3615" t="s">
        <v>67</v>
      </c>
      <c r="AY3615" t="s">
        <v>67</v>
      </c>
      <c r="AZ3615" t="s">
        <v>67</v>
      </c>
      <c r="BA3615" t="s">
        <v>67</v>
      </c>
      <c r="BB3615" t="s">
        <v>67</v>
      </c>
      <c r="BC3615">
        <v>1.905811167</v>
      </c>
      <c r="BE3615" t="str">
        <f t="shared" si="56"/>
        <v>RENTABLE</v>
      </c>
    </row>
    <row r="3616" spans="1:57" x14ac:dyDescent="0.25">
      <c r="A3616" t="s">
        <v>0</v>
      </c>
      <c r="B3616" t="s">
        <v>17133</v>
      </c>
      <c r="C3616">
        <v>133</v>
      </c>
      <c r="D3616">
        <v>84</v>
      </c>
      <c r="E3616">
        <v>4</v>
      </c>
      <c r="F3616">
        <v>546</v>
      </c>
      <c r="G3616" t="s">
        <v>2142</v>
      </c>
      <c r="H3616">
        <v>8000</v>
      </c>
      <c r="I3616">
        <v>5895238</v>
      </c>
      <c r="J3616" t="s">
        <v>4513</v>
      </c>
      <c r="K3616" t="s">
        <v>1278</v>
      </c>
      <c r="L3616" t="s">
        <v>17134</v>
      </c>
      <c r="M3616">
        <v>17169</v>
      </c>
      <c r="N3616">
        <v>10123</v>
      </c>
      <c r="O3616" t="s">
        <v>17135</v>
      </c>
      <c r="P3616">
        <v>1</v>
      </c>
      <c r="Q3616" t="s">
        <v>17136</v>
      </c>
      <c r="R3616" t="s">
        <v>17137</v>
      </c>
      <c r="S3616">
        <v>70</v>
      </c>
      <c r="T3616" t="s">
        <v>2807</v>
      </c>
      <c r="U3616" t="s">
        <v>65</v>
      </c>
      <c r="V3616" t="s">
        <v>615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  <c r="AC3616" t="s">
        <v>67</v>
      </c>
      <c r="AD3616" t="s">
        <v>67</v>
      </c>
      <c r="AE3616" t="s">
        <v>67</v>
      </c>
      <c r="AF3616" t="s">
        <v>67</v>
      </c>
      <c r="AG3616" t="s">
        <v>68</v>
      </c>
      <c r="AH3616" t="s">
        <v>67</v>
      </c>
      <c r="AI3616" t="s">
        <v>67</v>
      </c>
      <c r="AJ3616" t="s">
        <v>67</v>
      </c>
      <c r="AK3616" t="s">
        <v>67</v>
      </c>
      <c r="AL3616" t="s">
        <v>67</v>
      </c>
      <c r="AM3616" t="s">
        <v>68</v>
      </c>
      <c r="AN3616" t="s">
        <v>67</v>
      </c>
      <c r="AO3616" t="s">
        <v>67</v>
      </c>
      <c r="AP3616" t="s">
        <v>67</v>
      </c>
      <c r="AQ3616" t="s">
        <v>67</v>
      </c>
      <c r="AR3616" t="s">
        <v>67</v>
      </c>
      <c r="AS3616" t="s">
        <v>67</v>
      </c>
      <c r="AT3616" t="s">
        <v>67</v>
      </c>
      <c r="AU3616" t="s">
        <v>67</v>
      </c>
      <c r="AV3616" t="s">
        <v>67</v>
      </c>
      <c r="AW3616" t="s">
        <v>67</v>
      </c>
      <c r="AX3616" t="s">
        <v>67</v>
      </c>
      <c r="AY3616" t="s">
        <v>67</v>
      </c>
      <c r="AZ3616" t="s">
        <v>67</v>
      </c>
      <c r="BA3616" t="s">
        <v>67</v>
      </c>
      <c r="BB3616" t="s">
        <v>67</v>
      </c>
      <c r="BC3616">
        <v>0.98253966699999995</v>
      </c>
      <c r="BE3616" t="str">
        <f t="shared" si="56"/>
        <v>PEU RENTABLE</v>
      </c>
    </row>
    <row r="3617" spans="1:57" x14ac:dyDescent="0.25">
      <c r="A3617" t="s">
        <v>0</v>
      </c>
      <c r="B3617" t="s">
        <v>17138</v>
      </c>
      <c r="C3617">
        <v>149</v>
      </c>
      <c r="D3617">
        <v>104</v>
      </c>
      <c r="E3617">
        <v>20</v>
      </c>
      <c r="F3617">
        <v>130</v>
      </c>
      <c r="G3617" t="s">
        <v>2245</v>
      </c>
      <c r="H3617">
        <v>3000</v>
      </c>
      <c r="I3617">
        <v>6670712</v>
      </c>
      <c r="J3617" t="s">
        <v>2556</v>
      </c>
      <c r="K3617" t="s">
        <v>13877</v>
      </c>
      <c r="L3617" t="s">
        <v>17139</v>
      </c>
      <c r="M3617">
        <v>27301</v>
      </c>
      <c r="N3617">
        <v>3825</v>
      </c>
      <c r="O3617" t="s">
        <v>17140</v>
      </c>
      <c r="P3617">
        <v>6</v>
      </c>
      <c r="Q3617" t="s">
        <v>17141</v>
      </c>
      <c r="R3617" t="s">
        <v>17142</v>
      </c>
      <c r="S3617">
        <v>101</v>
      </c>
      <c r="T3617" t="s">
        <v>64</v>
      </c>
      <c r="U3617" t="s">
        <v>65</v>
      </c>
      <c r="V3617" t="s">
        <v>66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  <c r="AC3617" t="s">
        <v>67</v>
      </c>
      <c r="AD3617" t="s">
        <v>67</v>
      </c>
      <c r="AE3617" t="s">
        <v>67</v>
      </c>
      <c r="AF3617" t="s">
        <v>67</v>
      </c>
      <c r="AG3617" t="s">
        <v>67</v>
      </c>
      <c r="AH3617" t="s">
        <v>67</v>
      </c>
      <c r="AI3617" t="s">
        <v>67</v>
      </c>
      <c r="AJ3617" t="s">
        <v>67</v>
      </c>
      <c r="AK3617" t="s">
        <v>67</v>
      </c>
      <c r="AL3617" t="s">
        <v>67</v>
      </c>
      <c r="AM3617" t="s">
        <v>68</v>
      </c>
      <c r="AN3617" t="s">
        <v>67</v>
      </c>
      <c r="AO3617" t="s">
        <v>67</v>
      </c>
      <c r="AP3617" t="s">
        <v>67</v>
      </c>
      <c r="AQ3617" t="s">
        <v>67</v>
      </c>
      <c r="AR3617" t="s">
        <v>67</v>
      </c>
      <c r="AS3617" t="s">
        <v>67</v>
      </c>
      <c r="AT3617" t="s">
        <v>67</v>
      </c>
      <c r="AU3617" t="s">
        <v>68</v>
      </c>
      <c r="AV3617" t="s">
        <v>67</v>
      </c>
      <c r="AW3617" t="s">
        <v>67</v>
      </c>
      <c r="AX3617" t="s">
        <v>67</v>
      </c>
      <c r="AY3617" t="s">
        <v>67</v>
      </c>
      <c r="AZ3617" t="s">
        <v>67</v>
      </c>
      <c r="BA3617" t="s">
        <v>67</v>
      </c>
      <c r="BB3617" t="s">
        <v>67</v>
      </c>
      <c r="BC3617">
        <v>1.111785333</v>
      </c>
      <c r="BE3617" t="str">
        <f t="shared" si="56"/>
        <v>PEU RENTABLE</v>
      </c>
    </row>
    <row r="3618" spans="1:57" x14ac:dyDescent="0.25">
      <c r="A3618" t="s">
        <v>0</v>
      </c>
      <c r="B3618" t="s">
        <v>17143</v>
      </c>
      <c r="C3618">
        <v>261</v>
      </c>
      <c r="D3618">
        <v>96</v>
      </c>
      <c r="E3618">
        <v>51</v>
      </c>
      <c r="F3618">
        <v>28</v>
      </c>
      <c r="G3618" t="s">
        <v>8257</v>
      </c>
      <c r="H3618">
        <v>3000</v>
      </c>
      <c r="I3618">
        <v>5359774</v>
      </c>
      <c r="J3618" t="s">
        <v>5995</v>
      </c>
      <c r="K3618" t="s">
        <v>283</v>
      </c>
      <c r="L3618" t="s">
        <v>17144</v>
      </c>
      <c r="M3618">
        <v>64794</v>
      </c>
      <c r="N3618">
        <v>3569</v>
      </c>
      <c r="O3618" t="s">
        <v>17145</v>
      </c>
      <c r="P3618">
        <v>0</v>
      </c>
      <c r="Q3618" t="s">
        <v>17146</v>
      </c>
      <c r="R3618" t="s">
        <v>17147</v>
      </c>
      <c r="S3618">
        <v>131</v>
      </c>
      <c r="T3618" t="s">
        <v>64</v>
      </c>
      <c r="U3618" t="s">
        <v>8012</v>
      </c>
      <c r="V3618" t="s">
        <v>615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  <c r="AC3618" t="s">
        <v>67</v>
      </c>
      <c r="AD3618" t="s">
        <v>67</v>
      </c>
      <c r="AE3618" t="s">
        <v>67</v>
      </c>
      <c r="AF3618" t="s">
        <v>67</v>
      </c>
      <c r="AG3618" t="s">
        <v>67</v>
      </c>
      <c r="AH3618" t="s">
        <v>67</v>
      </c>
      <c r="AI3618" t="s">
        <v>67</v>
      </c>
      <c r="AJ3618" t="s">
        <v>68</v>
      </c>
      <c r="AK3618" t="s">
        <v>67</v>
      </c>
      <c r="AL3618" t="s">
        <v>67</v>
      </c>
      <c r="AM3618" t="s">
        <v>68</v>
      </c>
      <c r="AN3618" t="s">
        <v>67</v>
      </c>
      <c r="AO3618" t="s">
        <v>67</v>
      </c>
      <c r="AP3618" t="s">
        <v>67</v>
      </c>
      <c r="AQ3618" t="s">
        <v>67</v>
      </c>
      <c r="AR3618" t="s">
        <v>67</v>
      </c>
      <c r="AS3618" t="s">
        <v>67</v>
      </c>
      <c r="AT3618" t="s">
        <v>67</v>
      </c>
      <c r="AU3618" t="s">
        <v>67</v>
      </c>
      <c r="AV3618" t="s">
        <v>67</v>
      </c>
      <c r="AW3618" t="s">
        <v>67</v>
      </c>
      <c r="AX3618" t="s">
        <v>68</v>
      </c>
      <c r="AY3618" t="s">
        <v>67</v>
      </c>
      <c r="AZ3618" t="s">
        <v>67</v>
      </c>
      <c r="BA3618" t="s">
        <v>67</v>
      </c>
      <c r="BB3618" t="s">
        <v>67</v>
      </c>
      <c r="BC3618">
        <v>0.89329566699999996</v>
      </c>
      <c r="BE3618" t="str">
        <f t="shared" si="56"/>
        <v>PEU RENTABLE</v>
      </c>
    </row>
    <row r="3619" spans="1:57" x14ac:dyDescent="0.25">
      <c r="A3619" t="s">
        <v>0</v>
      </c>
      <c r="B3619" t="s">
        <v>17148</v>
      </c>
      <c r="C3619">
        <v>42</v>
      </c>
      <c r="D3619">
        <v>94</v>
      </c>
      <c r="E3619">
        <v>0</v>
      </c>
      <c r="F3619">
        <v>664</v>
      </c>
      <c r="G3619" t="s">
        <v>7599</v>
      </c>
      <c r="H3619">
        <v>1000</v>
      </c>
      <c r="I3619">
        <v>4693919</v>
      </c>
      <c r="J3619" t="s">
        <v>1700</v>
      </c>
      <c r="K3619" t="s">
        <v>7593</v>
      </c>
      <c r="L3619" t="s">
        <v>17149</v>
      </c>
      <c r="M3619">
        <v>11011</v>
      </c>
      <c r="N3619">
        <v>4484</v>
      </c>
      <c r="O3619" t="s">
        <v>3963</v>
      </c>
      <c r="P3619">
        <v>0</v>
      </c>
      <c r="Q3619" t="s">
        <v>17150</v>
      </c>
      <c r="R3619" t="s">
        <v>17151</v>
      </c>
      <c r="S3619">
        <v>78</v>
      </c>
      <c r="T3619" t="s">
        <v>64</v>
      </c>
      <c r="U3619" t="s">
        <v>65</v>
      </c>
      <c r="V3619" t="s">
        <v>615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  <c r="AC3619" t="s">
        <v>67</v>
      </c>
      <c r="AD3619" t="s">
        <v>67</v>
      </c>
      <c r="AE3619" t="s">
        <v>67</v>
      </c>
      <c r="AF3619" t="s">
        <v>67</v>
      </c>
      <c r="AG3619" t="s">
        <v>67</v>
      </c>
      <c r="AH3619" t="s">
        <v>67</v>
      </c>
      <c r="AI3619" t="s">
        <v>67</v>
      </c>
      <c r="AJ3619" t="s">
        <v>67</v>
      </c>
      <c r="AK3619" t="s">
        <v>67</v>
      </c>
      <c r="AL3619" t="s">
        <v>67</v>
      </c>
      <c r="AM3619" t="s">
        <v>68</v>
      </c>
      <c r="AN3619" t="s">
        <v>67</v>
      </c>
      <c r="AO3619" t="s">
        <v>67</v>
      </c>
      <c r="AP3619" t="s">
        <v>67</v>
      </c>
      <c r="AQ3619" t="s">
        <v>67</v>
      </c>
      <c r="AR3619" t="s">
        <v>67</v>
      </c>
      <c r="AS3619" t="s">
        <v>67</v>
      </c>
      <c r="AT3619" t="s">
        <v>67</v>
      </c>
      <c r="AU3619" t="s">
        <v>67</v>
      </c>
      <c r="AV3619" t="s">
        <v>67</v>
      </c>
      <c r="AW3619" t="s">
        <v>67</v>
      </c>
      <c r="AX3619" t="s">
        <v>67</v>
      </c>
      <c r="AY3619" t="s">
        <v>67</v>
      </c>
      <c r="AZ3619" t="s">
        <v>67</v>
      </c>
      <c r="BA3619" t="s">
        <v>67</v>
      </c>
      <c r="BB3619" t="s">
        <v>67</v>
      </c>
      <c r="BC3619">
        <v>0.72214138500000002</v>
      </c>
      <c r="BE3619" t="str">
        <f t="shared" si="56"/>
        <v>PEU RENTABLE</v>
      </c>
    </row>
    <row r="3620" spans="1:57" x14ac:dyDescent="0.25">
      <c r="A3620" t="s">
        <v>0</v>
      </c>
      <c r="B3620" t="s">
        <v>6751</v>
      </c>
      <c r="C3620">
        <v>152</v>
      </c>
      <c r="D3620">
        <v>90</v>
      </c>
      <c r="E3620">
        <v>0</v>
      </c>
      <c r="F3620">
        <v>826</v>
      </c>
      <c r="G3620" t="s">
        <v>3959</v>
      </c>
      <c r="H3620">
        <v>4000</v>
      </c>
      <c r="I3620">
        <v>4859475</v>
      </c>
      <c r="J3620" t="s">
        <v>245</v>
      </c>
      <c r="K3620" t="s">
        <v>115</v>
      </c>
      <c r="L3620" t="s">
        <v>17152</v>
      </c>
      <c r="M3620">
        <v>116910</v>
      </c>
      <c r="N3620">
        <v>7103</v>
      </c>
      <c r="O3620" t="s">
        <v>1348</v>
      </c>
      <c r="P3620">
        <v>0</v>
      </c>
      <c r="Q3620" t="s">
        <v>17153</v>
      </c>
      <c r="R3620" t="s">
        <v>17154</v>
      </c>
      <c r="S3620">
        <v>520</v>
      </c>
      <c r="T3620" t="s">
        <v>64</v>
      </c>
      <c r="U3620" t="s">
        <v>65</v>
      </c>
      <c r="V3620" t="s">
        <v>615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  <c r="AC3620" t="s">
        <v>67</v>
      </c>
      <c r="AD3620" t="s">
        <v>67</v>
      </c>
      <c r="AE3620" t="s">
        <v>67</v>
      </c>
      <c r="AF3620" t="s">
        <v>67</v>
      </c>
      <c r="AG3620" t="s">
        <v>67</v>
      </c>
      <c r="AH3620" t="s">
        <v>67</v>
      </c>
      <c r="AI3620" t="s">
        <v>67</v>
      </c>
      <c r="AJ3620" t="s">
        <v>67</v>
      </c>
      <c r="AK3620" t="s">
        <v>67</v>
      </c>
      <c r="AL3620" t="s">
        <v>67</v>
      </c>
      <c r="AM3620" t="s">
        <v>67</v>
      </c>
      <c r="AN3620" t="s">
        <v>67</v>
      </c>
      <c r="AO3620" t="s">
        <v>67</v>
      </c>
      <c r="AP3620" t="s">
        <v>67</v>
      </c>
      <c r="AQ3620" t="s">
        <v>67</v>
      </c>
      <c r="AR3620" t="s">
        <v>67</v>
      </c>
      <c r="AS3620" t="s">
        <v>68</v>
      </c>
      <c r="AT3620" t="s">
        <v>67</v>
      </c>
      <c r="AU3620" t="s">
        <v>68</v>
      </c>
      <c r="AV3620" t="s">
        <v>67</v>
      </c>
      <c r="AW3620" t="s">
        <v>67</v>
      </c>
      <c r="AX3620" t="s">
        <v>67</v>
      </c>
      <c r="AY3620" t="s">
        <v>67</v>
      </c>
      <c r="AZ3620" t="s">
        <v>67</v>
      </c>
      <c r="BA3620" t="s">
        <v>67</v>
      </c>
      <c r="BB3620" t="s">
        <v>67</v>
      </c>
      <c r="BC3620">
        <v>0.80991250000000004</v>
      </c>
      <c r="BE3620" t="str">
        <f t="shared" si="56"/>
        <v>PEU RENTABLE</v>
      </c>
    </row>
    <row r="3621" spans="1:57" x14ac:dyDescent="0.25">
      <c r="A3621" t="s">
        <v>0</v>
      </c>
      <c r="B3621" t="s">
        <v>13978</v>
      </c>
      <c r="C3621">
        <v>64</v>
      </c>
      <c r="D3621">
        <v>97</v>
      </c>
      <c r="E3621">
        <v>39</v>
      </c>
      <c r="F3621">
        <v>286</v>
      </c>
      <c r="G3621" t="s">
        <v>17155</v>
      </c>
      <c r="H3621">
        <v>1000</v>
      </c>
      <c r="I3621">
        <v>4595000</v>
      </c>
      <c r="J3621" t="s">
        <v>5816</v>
      </c>
      <c r="K3621" t="s">
        <v>424</v>
      </c>
      <c r="L3621" t="s">
        <v>17156</v>
      </c>
      <c r="M3621">
        <v>13892</v>
      </c>
      <c r="N3621">
        <v>2103</v>
      </c>
      <c r="O3621" t="s">
        <v>8337</v>
      </c>
      <c r="P3621">
        <v>4</v>
      </c>
      <c r="Q3621" t="s">
        <v>17157</v>
      </c>
      <c r="R3621" t="s">
        <v>17158</v>
      </c>
      <c r="S3621">
        <v>160</v>
      </c>
      <c r="T3621" t="s">
        <v>64</v>
      </c>
      <c r="U3621" t="s">
        <v>87</v>
      </c>
      <c r="V3621" t="s">
        <v>615</v>
      </c>
      <c r="W3621">
        <v>39752620.439999998</v>
      </c>
      <c r="X3621">
        <v>1998</v>
      </c>
      <c r="Y3621">
        <v>497</v>
      </c>
      <c r="Z3621">
        <v>7</v>
      </c>
      <c r="AA3621">
        <v>1.85</v>
      </c>
      <c r="AB3621">
        <v>915</v>
      </c>
      <c r="AC3621" t="s">
        <v>67</v>
      </c>
      <c r="AD3621" t="s">
        <v>67</v>
      </c>
      <c r="AE3621" t="s">
        <v>67</v>
      </c>
      <c r="AF3621" t="s">
        <v>67</v>
      </c>
      <c r="AG3621" t="s">
        <v>67</v>
      </c>
      <c r="AH3621" t="s">
        <v>67</v>
      </c>
      <c r="AI3621" t="s">
        <v>67</v>
      </c>
      <c r="AJ3621" t="s">
        <v>67</v>
      </c>
      <c r="AK3621" t="s">
        <v>67</v>
      </c>
      <c r="AL3621" t="s">
        <v>67</v>
      </c>
      <c r="AM3621" t="s">
        <v>68</v>
      </c>
      <c r="AN3621" t="s">
        <v>67</v>
      </c>
      <c r="AO3621" t="s">
        <v>67</v>
      </c>
      <c r="AP3621" t="s">
        <v>67</v>
      </c>
      <c r="AQ3621" t="s">
        <v>67</v>
      </c>
      <c r="AR3621" t="s">
        <v>67</v>
      </c>
      <c r="AS3621" t="s">
        <v>68</v>
      </c>
      <c r="AT3621" t="s">
        <v>67</v>
      </c>
      <c r="AU3621" t="s">
        <v>68</v>
      </c>
      <c r="AV3621" t="s">
        <v>68</v>
      </c>
      <c r="AW3621" t="s">
        <v>67</v>
      </c>
      <c r="AX3621" t="s">
        <v>67</v>
      </c>
      <c r="AY3621" t="s">
        <v>67</v>
      </c>
      <c r="AZ3621" t="s">
        <v>67</v>
      </c>
      <c r="BA3621" t="s">
        <v>67</v>
      </c>
      <c r="BB3621" t="s">
        <v>67</v>
      </c>
      <c r="BC3621">
        <v>6.253747282</v>
      </c>
      <c r="BE3621" t="str">
        <f t="shared" si="56"/>
        <v>TRES RENTABLE</v>
      </c>
    </row>
    <row r="3622" spans="1:57" x14ac:dyDescent="0.25">
      <c r="A3622" t="s">
        <v>0</v>
      </c>
      <c r="B3622" t="s">
        <v>17159</v>
      </c>
      <c r="C3622">
        <v>76</v>
      </c>
      <c r="D3622">
        <v>90</v>
      </c>
      <c r="E3622">
        <v>138</v>
      </c>
      <c r="F3622">
        <v>263</v>
      </c>
      <c r="G3622" t="s">
        <v>17160</v>
      </c>
      <c r="H3622">
        <v>373</v>
      </c>
      <c r="I3622">
        <v>4542775</v>
      </c>
      <c r="J3622" t="s">
        <v>1710</v>
      </c>
      <c r="K3622" t="s">
        <v>17161</v>
      </c>
      <c r="L3622" t="s">
        <v>17162</v>
      </c>
      <c r="M3622">
        <v>18313</v>
      </c>
      <c r="N3622">
        <v>1831</v>
      </c>
      <c r="O3622" t="s">
        <v>17163</v>
      </c>
      <c r="P3622">
        <v>2</v>
      </c>
      <c r="Q3622" t="s">
        <v>17164</v>
      </c>
      <c r="R3622" t="s">
        <v>17165</v>
      </c>
      <c r="S3622">
        <v>73</v>
      </c>
      <c r="T3622" t="s">
        <v>64</v>
      </c>
      <c r="U3622" t="s">
        <v>65</v>
      </c>
      <c r="V3622" t="s">
        <v>615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  <c r="AC3622" t="s">
        <v>67</v>
      </c>
      <c r="AD3622" t="s">
        <v>67</v>
      </c>
      <c r="AE3622" t="s">
        <v>67</v>
      </c>
      <c r="AF3622" t="s">
        <v>67</v>
      </c>
      <c r="AG3622" t="s">
        <v>67</v>
      </c>
      <c r="AH3622" t="s">
        <v>67</v>
      </c>
      <c r="AI3622" t="s">
        <v>67</v>
      </c>
      <c r="AJ3622" t="s">
        <v>67</v>
      </c>
      <c r="AK3622" t="s">
        <v>67</v>
      </c>
      <c r="AL3622" t="s">
        <v>67</v>
      </c>
      <c r="AM3622" t="s">
        <v>68</v>
      </c>
      <c r="AN3622" t="s">
        <v>67</v>
      </c>
      <c r="AO3622" t="s">
        <v>67</v>
      </c>
      <c r="AP3622" t="s">
        <v>67</v>
      </c>
      <c r="AQ3622" t="s">
        <v>67</v>
      </c>
      <c r="AR3622" t="s">
        <v>67</v>
      </c>
      <c r="AS3622" t="s">
        <v>68</v>
      </c>
      <c r="AT3622" t="s">
        <v>67</v>
      </c>
      <c r="AU3622" t="s">
        <v>67</v>
      </c>
      <c r="AV3622" t="s">
        <v>67</v>
      </c>
      <c r="AW3622" t="s">
        <v>67</v>
      </c>
      <c r="AX3622" t="s">
        <v>67</v>
      </c>
      <c r="AY3622" t="s">
        <v>67</v>
      </c>
      <c r="AZ3622" t="s">
        <v>67</v>
      </c>
      <c r="BA3622" t="s">
        <v>67</v>
      </c>
      <c r="BB3622" t="s">
        <v>67</v>
      </c>
      <c r="BC3622">
        <v>0.75712916699999999</v>
      </c>
      <c r="BE3622" t="str">
        <f t="shared" si="56"/>
        <v>PEU RENTABLE</v>
      </c>
    </row>
    <row r="3623" spans="1:57" x14ac:dyDescent="0.25">
      <c r="A3623" t="s">
        <v>0</v>
      </c>
      <c r="B3623" t="s">
        <v>17166</v>
      </c>
      <c r="C3623">
        <v>149</v>
      </c>
      <c r="D3623">
        <v>106</v>
      </c>
      <c r="E3623">
        <v>0</v>
      </c>
      <c r="F3623">
        <v>379</v>
      </c>
      <c r="G3623" t="s">
        <v>860</v>
      </c>
      <c r="H3623">
        <v>17000</v>
      </c>
      <c r="I3623">
        <v>3588432</v>
      </c>
      <c r="J3623" t="s">
        <v>2556</v>
      </c>
      <c r="K3623" t="s">
        <v>1208</v>
      </c>
      <c r="L3623" t="s">
        <v>17167</v>
      </c>
      <c r="M3623">
        <v>29341</v>
      </c>
      <c r="N3623">
        <v>18947</v>
      </c>
      <c r="O3623" t="s">
        <v>4259</v>
      </c>
      <c r="P3623">
        <v>4</v>
      </c>
      <c r="Q3623" t="s">
        <v>17168</v>
      </c>
      <c r="R3623" t="s">
        <v>17169</v>
      </c>
      <c r="S3623">
        <v>93</v>
      </c>
      <c r="T3623" t="s">
        <v>64</v>
      </c>
      <c r="U3623" t="s">
        <v>65</v>
      </c>
      <c r="V3623" t="s">
        <v>615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  <c r="AC3623" t="s">
        <v>67</v>
      </c>
      <c r="AD3623" t="s">
        <v>67</v>
      </c>
      <c r="AE3623" t="s">
        <v>67</v>
      </c>
      <c r="AF3623" t="s">
        <v>67</v>
      </c>
      <c r="AG3623" t="s">
        <v>67</v>
      </c>
      <c r="AH3623" t="s">
        <v>67</v>
      </c>
      <c r="AI3623" t="s">
        <v>67</v>
      </c>
      <c r="AJ3623" t="s">
        <v>67</v>
      </c>
      <c r="AK3623" t="s">
        <v>67</v>
      </c>
      <c r="AL3623" t="s">
        <v>67</v>
      </c>
      <c r="AM3623" t="s">
        <v>68</v>
      </c>
      <c r="AN3623" t="s">
        <v>67</v>
      </c>
      <c r="AO3623" t="s">
        <v>67</v>
      </c>
      <c r="AP3623" t="s">
        <v>67</v>
      </c>
      <c r="AQ3623" t="s">
        <v>67</v>
      </c>
      <c r="AR3623" t="s">
        <v>67</v>
      </c>
      <c r="AS3623" t="s">
        <v>67</v>
      </c>
      <c r="AT3623" t="s">
        <v>67</v>
      </c>
      <c r="AU3623" t="s">
        <v>68</v>
      </c>
      <c r="AV3623" t="s">
        <v>67</v>
      </c>
      <c r="AW3623" t="s">
        <v>67</v>
      </c>
      <c r="AX3623" t="s">
        <v>67</v>
      </c>
      <c r="AY3623" t="s">
        <v>67</v>
      </c>
      <c r="AZ3623" t="s">
        <v>67</v>
      </c>
      <c r="BA3623" t="s">
        <v>67</v>
      </c>
      <c r="BB3623" t="s">
        <v>67</v>
      </c>
      <c r="BC3623">
        <v>0.59807200000000005</v>
      </c>
      <c r="BE3623" t="str">
        <f t="shared" si="56"/>
        <v>PAS RENTABLE</v>
      </c>
    </row>
    <row r="3624" spans="1:57" x14ac:dyDescent="0.25">
      <c r="A3624" t="s">
        <v>0</v>
      </c>
      <c r="B3624" t="s">
        <v>17170</v>
      </c>
      <c r="C3624">
        <v>35</v>
      </c>
      <c r="D3624">
        <v>96</v>
      </c>
      <c r="E3624">
        <v>3</v>
      </c>
      <c r="F3624">
        <v>353</v>
      </c>
      <c r="G3624" t="s">
        <v>4667</v>
      </c>
      <c r="H3624">
        <v>4000</v>
      </c>
      <c r="I3624">
        <v>4394936</v>
      </c>
      <c r="J3624" t="s">
        <v>2519</v>
      </c>
      <c r="K3624" t="s">
        <v>2506</v>
      </c>
      <c r="L3624" t="s">
        <v>17171</v>
      </c>
      <c r="M3624">
        <v>11439</v>
      </c>
      <c r="N3624">
        <v>5668</v>
      </c>
      <c r="O3624" t="s">
        <v>17172</v>
      </c>
      <c r="P3624">
        <v>1</v>
      </c>
      <c r="Q3624" t="s">
        <v>17173</v>
      </c>
      <c r="R3624" t="s">
        <v>17174</v>
      </c>
      <c r="S3624">
        <v>190</v>
      </c>
      <c r="T3624" t="s">
        <v>64</v>
      </c>
      <c r="U3624" t="s">
        <v>797</v>
      </c>
      <c r="V3624" t="s">
        <v>66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  <c r="AC3624" t="s">
        <v>67</v>
      </c>
      <c r="AD3624" t="s">
        <v>67</v>
      </c>
      <c r="AE3624" t="s">
        <v>67</v>
      </c>
      <c r="AF3624" t="s">
        <v>67</v>
      </c>
      <c r="AG3624" t="s">
        <v>67</v>
      </c>
      <c r="AH3624" t="s">
        <v>67</v>
      </c>
      <c r="AI3624" t="s">
        <v>67</v>
      </c>
      <c r="AJ3624" t="s">
        <v>67</v>
      </c>
      <c r="AK3624" t="s">
        <v>67</v>
      </c>
      <c r="AL3624" t="s">
        <v>67</v>
      </c>
      <c r="AM3624" t="s">
        <v>68</v>
      </c>
      <c r="AN3624" t="s">
        <v>67</v>
      </c>
      <c r="AO3624" t="s">
        <v>67</v>
      </c>
      <c r="AP3624" t="s">
        <v>67</v>
      </c>
      <c r="AQ3624" t="s">
        <v>67</v>
      </c>
      <c r="AR3624" t="s">
        <v>67</v>
      </c>
      <c r="AS3624" t="s">
        <v>68</v>
      </c>
      <c r="AT3624" t="s">
        <v>67</v>
      </c>
      <c r="AU3624" t="s">
        <v>68</v>
      </c>
      <c r="AV3624" t="s">
        <v>67</v>
      </c>
      <c r="AW3624" t="s">
        <v>67</v>
      </c>
      <c r="AX3624" t="s">
        <v>67</v>
      </c>
      <c r="AY3624" t="s">
        <v>68</v>
      </c>
      <c r="AZ3624" t="s">
        <v>67</v>
      </c>
      <c r="BA3624" t="s">
        <v>67</v>
      </c>
      <c r="BB3624" t="s">
        <v>67</v>
      </c>
      <c r="BC3624">
        <v>0.73248933299999996</v>
      </c>
      <c r="BE3624" t="str">
        <f t="shared" si="56"/>
        <v>PEU RENTABLE</v>
      </c>
    </row>
    <row r="3625" spans="1:57" x14ac:dyDescent="0.25">
      <c r="A3625" t="s">
        <v>0</v>
      </c>
      <c r="B3625" t="s">
        <v>96</v>
      </c>
      <c r="C3625">
        <v>47</v>
      </c>
      <c r="D3625">
        <v>44</v>
      </c>
      <c r="E3625">
        <v>686.50921240000002</v>
      </c>
      <c r="F3625">
        <v>724</v>
      </c>
      <c r="G3625" t="s">
        <v>17175</v>
      </c>
      <c r="H3625">
        <v>937</v>
      </c>
      <c r="I3625">
        <v>48468407.530000001</v>
      </c>
      <c r="J3625" t="s">
        <v>3111</v>
      </c>
      <c r="K3625" t="s">
        <v>9025</v>
      </c>
      <c r="L3625" t="s">
        <v>17176</v>
      </c>
      <c r="M3625">
        <v>55524</v>
      </c>
      <c r="N3625">
        <v>3318</v>
      </c>
      <c r="O3625" t="s">
        <v>5778</v>
      </c>
      <c r="P3625">
        <v>1</v>
      </c>
      <c r="Q3625" t="s">
        <v>17177</v>
      </c>
      <c r="R3625" t="s">
        <v>17178</v>
      </c>
      <c r="S3625">
        <v>315</v>
      </c>
      <c r="T3625" t="s">
        <v>64</v>
      </c>
      <c r="U3625" t="s">
        <v>65</v>
      </c>
      <c r="V3625" t="s">
        <v>1156</v>
      </c>
      <c r="W3625">
        <v>39752620.439999998</v>
      </c>
      <c r="X3625">
        <v>2002.470517</v>
      </c>
      <c r="Y3625">
        <v>828</v>
      </c>
      <c r="Z3625">
        <v>8.4</v>
      </c>
      <c r="AA3625">
        <v>1.78</v>
      </c>
      <c r="AB3625">
        <v>0</v>
      </c>
      <c r="AC3625" t="s">
        <v>67</v>
      </c>
      <c r="AD3625" t="s">
        <v>67</v>
      </c>
      <c r="AE3625" t="s">
        <v>67</v>
      </c>
      <c r="AF3625" t="s">
        <v>67</v>
      </c>
      <c r="AG3625" t="s">
        <v>67</v>
      </c>
      <c r="AH3625" t="s">
        <v>67</v>
      </c>
      <c r="AI3625" t="s">
        <v>67</v>
      </c>
      <c r="AJ3625" t="s">
        <v>67</v>
      </c>
      <c r="AK3625" t="s">
        <v>67</v>
      </c>
      <c r="AL3625" t="s">
        <v>67</v>
      </c>
      <c r="AM3625" t="s">
        <v>67</v>
      </c>
      <c r="AN3625" t="s">
        <v>68</v>
      </c>
      <c r="AO3625" t="s">
        <v>67</v>
      </c>
      <c r="AP3625" t="s">
        <v>67</v>
      </c>
      <c r="AQ3625" t="s">
        <v>67</v>
      </c>
      <c r="AR3625" t="s">
        <v>67</v>
      </c>
      <c r="AS3625" t="s">
        <v>67</v>
      </c>
      <c r="AT3625" t="s">
        <v>67</v>
      </c>
      <c r="AU3625" t="s">
        <v>68</v>
      </c>
      <c r="AV3625" t="s">
        <v>67</v>
      </c>
      <c r="AW3625" t="s">
        <v>67</v>
      </c>
      <c r="AX3625" t="s">
        <v>68</v>
      </c>
      <c r="AY3625" t="s">
        <v>67</v>
      </c>
      <c r="AZ3625" t="s">
        <v>67</v>
      </c>
      <c r="BA3625" t="s">
        <v>67</v>
      </c>
      <c r="BB3625" t="s">
        <v>67</v>
      </c>
      <c r="BC3625">
        <v>6.253747282</v>
      </c>
      <c r="BE3625" t="str">
        <f t="shared" si="56"/>
        <v>TRES RENTABLE</v>
      </c>
    </row>
    <row r="3626" spans="1:57" x14ac:dyDescent="0.25">
      <c r="A3626" t="s">
        <v>0</v>
      </c>
      <c r="B3626" t="s">
        <v>17179</v>
      </c>
      <c r="C3626">
        <v>108</v>
      </c>
      <c r="D3626">
        <v>95</v>
      </c>
      <c r="E3626">
        <v>263</v>
      </c>
      <c r="F3626">
        <v>179</v>
      </c>
      <c r="G3626" t="s">
        <v>17180</v>
      </c>
      <c r="H3626">
        <v>263</v>
      </c>
      <c r="I3626">
        <v>3029081</v>
      </c>
      <c r="J3626" t="s">
        <v>2471</v>
      </c>
      <c r="K3626" t="s">
        <v>17179</v>
      </c>
      <c r="L3626" t="s">
        <v>17181</v>
      </c>
      <c r="M3626">
        <v>26300</v>
      </c>
      <c r="N3626">
        <v>993</v>
      </c>
      <c r="O3626" t="s">
        <v>8028</v>
      </c>
      <c r="P3626">
        <v>0</v>
      </c>
      <c r="Q3626" t="s">
        <v>17182</v>
      </c>
      <c r="R3626" t="s">
        <v>17183</v>
      </c>
      <c r="S3626">
        <v>231</v>
      </c>
      <c r="T3626" t="s">
        <v>64</v>
      </c>
      <c r="U3626" t="s">
        <v>65</v>
      </c>
      <c r="V3626" t="s">
        <v>615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  <c r="AC3626" t="s">
        <v>67</v>
      </c>
      <c r="AD3626" t="s">
        <v>67</v>
      </c>
      <c r="AE3626" t="s">
        <v>67</v>
      </c>
      <c r="AF3626" t="s">
        <v>67</v>
      </c>
      <c r="AG3626" t="s">
        <v>67</v>
      </c>
      <c r="AH3626" t="s">
        <v>67</v>
      </c>
      <c r="AI3626" t="s">
        <v>67</v>
      </c>
      <c r="AJ3626" t="s">
        <v>67</v>
      </c>
      <c r="AK3626" t="s">
        <v>67</v>
      </c>
      <c r="AL3626" t="s">
        <v>67</v>
      </c>
      <c r="AM3626" t="s">
        <v>68</v>
      </c>
      <c r="AN3626" t="s">
        <v>67</v>
      </c>
      <c r="AO3626" t="s">
        <v>68</v>
      </c>
      <c r="AP3626" t="s">
        <v>67</v>
      </c>
      <c r="AQ3626" t="s">
        <v>67</v>
      </c>
      <c r="AR3626" t="s">
        <v>67</v>
      </c>
      <c r="AS3626" t="s">
        <v>67</v>
      </c>
      <c r="AT3626" t="s">
        <v>67</v>
      </c>
      <c r="AU3626" t="s">
        <v>68</v>
      </c>
      <c r="AV3626" t="s">
        <v>68</v>
      </c>
      <c r="AW3626" t="s">
        <v>67</v>
      </c>
      <c r="AX3626" t="s">
        <v>67</v>
      </c>
      <c r="AY3626" t="s">
        <v>67</v>
      </c>
      <c r="AZ3626" t="s">
        <v>67</v>
      </c>
      <c r="BA3626" t="s">
        <v>67</v>
      </c>
      <c r="BB3626" t="s">
        <v>67</v>
      </c>
      <c r="BC3626">
        <v>0.50484683299999999</v>
      </c>
      <c r="BE3626" t="str">
        <f t="shared" si="56"/>
        <v>PAS RENTABLE</v>
      </c>
    </row>
    <row r="3627" spans="1:57" x14ac:dyDescent="0.25">
      <c r="A3627" t="s">
        <v>0</v>
      </c>
      <c r="B3627" t="s">
        <v>12469</v>
      </c>
      <c r="C3627">
        <v>17</v>
      </c>
      <c r="D3627">
        <v>99</v>
      </c>
      <c r="E3627">
        <v>23</v>
      </c>
      <c r="F3627">
        <v>82</v>
      </c>
      <c r="G3627" t="s">
        <v>17184</v>
      </c>
      <c r="H3627">
        <v>97</v>
      </c>
      <c r="I3627">
        <v>3273588</v>
      </c>
      <c r="J3627" t="s">
        <v>807</v>
      </c>
      <c r="K3627" t="s">
        <v>8998</v>
      </c>
      <c r="L3627" t="s">
        <v>17185</v>
      </c>
      <c r="M3627">
        <v>4195</v>
      </c>
      <c r="N3627">
        <v>382</v>
      </c>
      <c r="O3627" t="s">
        <v>17186</v>
      </c>
      <c r="P3627">
        <v>1</v>
      </c>
      <c r="Q3627" t="s">
        <v>17187</v>
      </c>
      <c r="R3627" t="s">
        <v>17188</v>
      </c>
      <c r="S3627">
        <v>50</v>
      </c>
      <c r="T3627" t="s">
        <v>64</v>
      </c>
      <c r="U3627" t="s">
        <v>65</v>
      </c>
      <c r="V3627" t="s">
        <v>66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  <c r="AC3627" t="s">
        <v>67</v>
      </c>
      <c r="AD3627" t="s">
        <v>68</v>
      </c>
      <c r="AE3627" t="s">
        <v>67</v>
      </c>
      <c r="AF3627" t="s">
        <v>67</v>
      </c>
      <c r="AG3627" t="s">
        <v>67</v>
      </c>
      <c r="AH3627" t="s">
        <v>67</v>
      </c>
      <c r="AI3627" t="s">
        <v>67</v>
      </c>
      <c r="AJ3627" t="s">
        <v>67</v>
      </c>
      <c r="AK3627" t="s">
        <v>67</v>
      </c>
      <c r="AL3627" t="s">
        <v>67</v>
      </c>
      <c r="AM3627" t="s">
        <v>67</v>
      </c>
      <c r="AN3627" t="s">
        <v>67</v>
      </c>
      <c r="AO3627" t="s">
        <v>67</v>
      </c>
      <c r="AP3627" t="s">
        <v>67</v>
      </c>
      <c r="AQ3627" t="s">
        <v>67</v>
      </c>
      <c r="AR3627" t="s">
        <v>67</v>
      </c>
      <c r="AS3627" t="s">
        <v>67</v>
      </c>
      <c r="AT3627" t="s">
        <v>67</v>
      </c>
      <c r="AU3627" t="s">
        <v>68</v>
      </c>
      <c r="AV3627" t="s">
        <v>67</v>
      </c>
      <c r="AW3627" t="s">
        <v>67</v>
      </c>
      <c r="AX3627" t="s">
        <v>67</v>
      </c>
      <c r="AY3627" t="s">
        <v>67</v>
      </c>
      <c r="AZ3627" t="s">
        <v>67</v>
      </c>
      <c r="BA3627" t="s">
        <v>67</v>
      </c>
      <c r="BB3627" t="s">
        <v>67</v>
      </c>
      <c r="BC3627">
        <v>0.54559800000000003</v>
      </c>
      <c r="BE3627" t="str">
        <f t="shared" si="56"/>
        <v>PAS RENTABLE</v>
      </c>
    </row>
    <row r="3628" spans="1:57" x14ac:dyDescent="0.25">
      <c r="A3628" t="s">
        <v>0</v>
      </c>
      <c r="B3628" t="s">
        <v>17189</v>
      </c>
      <c r="C3628">
        <v>12</v>
      </c>
      <c r="D3628">
        <v>93</v>
      </c>
      <c r="E3628">
        <v>10</v>
      </c>
      <c r="F3628">
        <v>34</v>
      </c>
      <c r="G3628" t="s">
        <v>17190</v>
      </c>
      <c r="H3628">
        <v>397</v>
      </c>
      <c r="I3628">
        <v>48468407.530000001</v>
      </c>
      <c r="J3628" t="s">
        <v>6160</v>
      </c>
      <c r="K3628" t="s">
        <v>17191</v>
      </c>
      <c r="L3628" t="s">
        <v>17192</v>
      </c>
      <c r="M3628">
        <v>522</v>
      </c>
      <c r="N3628">
        <v>546</v>
      </c>
      <c r="O3628" t="s">
        <v>17193</v>
      </c>
      <c r="P3628">
        <v>0</v>
      </c>
      <c r="Q3628" t="s">
        <v>17194</v>
      </c>
      <c r="R3628" t="s">
        <v>17195</v>
      </c>
      <c r="S3628">
        <v>5</v>
      </c>
      <c r="T3628" t="s">
        <v>64</v>
      </c>
      <c r="U3628" t="s">
        <v>65</v>
      </c>
      <c r="V3628" t="s">
        <v>96</v>
      </c>
      <c r="W3628">
        <v>39752620.439999998</v>
      </c>
      <c r="X3628">
        <v>2015</v>
      </c>
      <c r="Y3628">
        <v>77</v>
      </c>
      <c r="Z3628">
        <v>5.4</v>
      </c>
      <c r="AA3628">
        <v>2.35</v>
      </c>
      <c r="AB3628">
        <v>84</v>
      </c>
      <c r="AC3628" t="s">
        <v>67</v>
      </c>
      <c r="AD3628" t="s">
        <v>67</v>
      </c>
      <c r="AE3628" t="s">
        <v>67</v>
      </c>
      <c r="AF3628" t="s">
        <v>67</v>
      </c>
      <c r="AG3628" t="s">
        <v>67</v>
      </c>
      <c r="AH3628" t="s">
        <v>67</v>
      </c>
      <c r="AI3628" t="s">
        <v>67</v>
      </c>
      <c r="AJ3628" t="s">
        <v>68</v>
      </c>
      <c r="AK3628" t="s">
        <v>67</v>
      </c>
      <c r="AL3628" t="s">
        <v>67</v>
      </c>
      <c r="AM3628" t="s">
        <v>67</v>
      </c>
      <c r="AN3628" t="s">
        <v>68</v>
      </c>
      <c r="AO3628" t="s">
        <v>67</v>
      </c>
      <c r="AP3628" t="s">
        <v>67</v>
      </c>
      <c r="AQ3628" t="s">
        <v>67</v>
      </c>
      <c r="AR3628" t="s">
        <v>68</v>
      </c>
      <c r="AS3628" t="s">
        <v>67</v>
      </c>
      <c r="AT3628" t="s">
        <v>67</v>
      </c>
      <c r="AU3628" t="s">
        <v>68</v>
      </c>
      <c r="AV3628" t="s">
        <v>67</v>
      </c>
      <c r="AW3628" t="s">
        <v>67</v>
      </c>
      <c r="AX3628" t="s">
        <v>67</v>
      </c>
      <c r="AY3628" t="s">
        <v>67</v>
      </c>
      <c r="AZ3628" t="s">
        <v>67</v>
      </c>
      <c r="BA3628" t="s">
        <v>67</v>
      </c>
      <c r="BB3628" t="s">
        <v>67</v>
      </c>
      <c r="BC3628">
        <v>6.253747282</v>
      </c>
      <c r="BE3628" t="str">
        <f t="shared" si="56"/>
        <v>TRES RENTABLE</v>
      </c>
    </row>
    <row r="3629" spans="1:57" x14ac:dyDescent="0.25">
      <c r="A3629" t="s">
        <v>0</v>
      </c>
      <c r="B3629" t="s">
        <v>11170</v>
      </c>
      <c r="C3629">
        <v>129</v>
      </c>
      <c r="D3629">
        <v>99</v>
      </c>
      <c r="E3629">
        <v>53</v>
      </c>
      <c r="F3629">
        <v>491</v>
      </c>
      <c r="G3629" t="s">
        <v>1012</v>
      </c>
      <c r="H3629">
        <v>4000</v>
      </c>
      <c r="I3629">
        <v>2207975</v>
      </c>
      <c r="J3629" t="s">
        <v>6546</v>
      </c>
      <c r="K3629" t="s">
        <v>1463</v>
      </c>
      <c r="L3629" t="s">
        <v>17196</v>
      </c>
      <c r="M3629">
        <v>28855</v>
      </c>
      <c r="N3629">
        <v>8297</v>
      </c>
      <c r="O3629" t="s">
        <v>7964</v>
      </c>
      <c r="P3629">
        <v>0</v>
      </c>
      <c r="Q3629" t="s">
        <v>17197</v>
      </c>
      <c r="R3629" t="s">
        <v>17198</v>
      </c>
      <c r="S3629">
        <v>190</v>
      </c>
      <c r="T3629" t="s">
        <v>64</v>
      </c>
      <c r="U3629" t="s">
        <v>65</v>
      </c>
      <c r="V3629" t="s">
        <v>66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  <c r="AC3629" t="s">
        <v>67</v>
      </c>
      <c r="AD3629" t="s">
        <v>67</v>
      </c>
      <c r="AE3629" t="s">
        <v>67</v>
      </c>
      <c r="AF3629" t="s">
        <v>68</v>
      </c>
      <c r="AG3629" t="s">
        <v>67</v>
      </c>
      <c r="AH3629" t="s">
        <v>67</v>
      </c>
      <c r="AI3629" t="s">
        <v>67</v>
      </c>
      <c r="AJ3629" t="s">
        <v>67</v>
      </c>
      <c r="AK3629" t="s">
        <v>67</v>
      </c>
      <c r="AL3629" t="s">
        <v>67</v>
      </c>
      <c r="AM3629" t="s">
        <v>67</v>
      </c>
      <c r="AN3629" t="s">
        <v>67</v>
      </c>
      <c r="AO3629" t="s">
        <v>67</v>
      </c>
      <c r="AP3629" t="s">
        <v>67</v>
      </c>
      <c r="AQ3629" t="s">
        <v>67</v>
      </c>
      <c r="AR3629" t="s">
        <v>67</v>
      </c>
      <c r="AS3629" t="s">
        <v>67</v>
      </c>
      <c r="AT3629" t="s">
        <v>67</v>
      </c>
      <c r="AU3629" t="s">
        <v>68</v>
      </c>
      <c r="AV3629" t="s">
        <v>67</v>
      </c>
      <c r="AW3629" t="s">
        <v>67</v>
      </c>
      <c r="AX3629" t="s">
        <v>67</v>
      </c>
      <c r="AY3629" t="s">
        <v>67</v>
      </c>
      <c r="AZ3629" t="s">
        <v>67</v>
      </c>
      <c r="BA3629" t="s">
        <v>67</v>
      </c>
      <c r="BB3629" t="s">
        <v>67</v>
      </c>
      <c r="BC3629">
        <v>0.36799583299999999</v>
      </c>
      <c r="BE3629" t="str">
        <f t="shared" si="56"/>
        <v>PAS RENTABLE</v>
      </c>
    </row>
    <row r="3630" spans="1:57" x14ac:dyDescent="0.25">
      <c r="A3630" t="s">
        <v>0</v>
      </c>
      <c r="B3630" t="s">
        <v>17199</v>
      </c>
      <c r="C3630">
        <v>84</v>
      </c>
      <c r="D3630">
        <v>95</v>
      </c>
      <c r="E3630">
        <v>8</v>
      </c>
      <c r="F3630">
        <v>15</v>
      </c>
      <c r="G3630" t="s">
        <v>17200</v>
      </c>
      <c r="H3630">
        <v>244</v>
      </c>
      <c r="I3630">
        <v>2025238</v>
      </c>
      <c r="J3630" t="s">
        <v>5344</v>
      </c>
      <c r="K3630" t="s">
        <v>3465</v>
      </c>
      <c r="L3630" t="s">
        <v>17201</v>
      </c>
      <c r="M3630">
        <v>9589</v>
      </c>
      <c r="N3630">
        <v>489</v>
      </c>
      <c r="O3630" t="s">
        <v>17202</v>
      </c>
      <c r="P3630">
        <v>3</v>
      </c>
      <c r="Q3630" t="s">
        <v>17203</v>
      </c>
      <c r="R3630" t="s">
        <v>17204</v>
      </c>
      <c r="S3630">
        <v>105</v>
      </c>
      <c r="T3630" t="s">
        <v>64</v>
      </c>
      <c r="U3630" t="s">
        <v>65</v>
      </c>
      <c r="V3630" t="s">
        <v>615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  <c r="AC3630" t="s">
        <v>67</v>
      </c>
      <c r="AD3630" t="s">
        <v>67</v>
      </c>
      <c r="AE3630" t="s">
        <v>67</v>
      </c>
      <c r="AF3630" t="s">
        <v>67</v>
      </c>
      <c r="AG3630" t="s">
        <v>67</v>
      </c>
      <c r="AH3630" t="s">
        <v>67</v>
      </c>
      <c r="AI3630" t="s">
        <v>67</v>
      </c>
      <c r="AJ3630" t="s">
        <v>68</v>
      </c>
      <c r="AK3630" t="s">
        <v>67</v>
      </c>
      <c r="AL3630" t="s">
        <v>67</v>
      </c>
      <c r="AM3630" t="s">
        <v>68</v>
      </c>
      <c r="AN3630" t="s">
        <v>67</v>
      </c>
      <c r="AO3630" t="s">
        <v>67</v>
      </c>
      <c r="AP3630" t="s">
        <v>67</v>
      </c>
      <c r="AQ3630" t="s">
        <v>67</v>
      </c>
      <c r="AR3630" t="s">
        <v>67</v>
      </c>
      <c r="AS3630" t="s">
        <v>67</v>
      </c>
      <c r="AT3630" t="s">
        <v>67</v>
      </c>
      <c r="AU3630" t="s">
        <v>68</v>
      </c>
      <c r="AV3630" t="s">
        <v>67</v>
      </c>
      <c r="AW3630" t="s">
        <v>67</v>
      </c>
      <c r="AX3630" t="s">
        <v>68</v>
      </c>
      <c r="AY3630" t="s">
        <v>67</v>
      </c>
      <c r="AZ3630" t="s">
        <v>67</v>
      </c>
      <c r="BA3630" t="s">
        <v>67</v>
      </c>
      <c r="BB3630" t="s">
        <v>67</v>
      </c>
      <c r="BC3630">
        <v>0.33753966699999999</v>
      </c>
      <c r="BE3630" t="str">
        <f t="shared" si="56"/>
        <v>PAS RENTABLE</v>
      </c>
    </row>
    <row r="3631" spans="1:57" x14ac:dyDescent="0.25">
      <c r="A3631" t="s">
        <v>0</v>
      </c>
      <c r="B3631" t="s">
        <v>17205</v>
      </c>
      <c r="C3631">
        <v>61</v>
      </c>
      <c r="D3631">
        <v>84</v>
      </c>
      <c r="E3631">
        <v>5</v>
      </c>
      <c r="F3631">
        <v>152</v>
      </c>
      <c r="G3631" t="s">
        <v>16220</v>
      </c>
      <c r="H3631">
        <v>944</v>
      </c>
      <c r="I3631">
        <v>1028337</v>
      </c>
      <c r="J3631" t="s">
        <v>4103</v>
      </c>
      <c r="K3631" t="s">
        <v>4163</v>
      </c>
      <c r="L3631" t="s">
        <v>17206</v>
      </c>
      <c r="M3631">
        <v>3413</v>
      </c>
      <c r="N3631">
        <v>1407</v>
      </c>
      <c r="O3631" t="s">
        <v>17207</v>
      </c>
      <c r="P3631">
        <v>2</v>
      </c>
      <c r="Q3631" t="s">
        <v>17208</v>
      </c>
      <c r="R3631" t="s">
        <v>17209</v>
      </c>
      <c r="S3631">
        <v>78</v>
      </c>
      <c r="T3631" t="s">
        <v>64</v>
      </c>
      <c r="U3631" t="s">
        <v>65</v>
      </c>
      <c r="V3631" t="s">
        <v>615</v>
      </c>
      <c r="W3631">
        <v>39752620.439999998</v>
      </c>
      <c r="X3631">
        <v>2001</v>
      </c>
      <c r="Y3631">
        <v>257</v>
      </c>
      <c r="Z3631">
        <v>6.4</v>
      </c>
      <c r="AA3631">
        <v>1.85</v>
      </c>
      <c r="AB3631">
        <v>29</v>
      </c>
      <c r="AC3631" t="s">
        <v>67</v>
      </c>
      <c r="AD3631" t="s">
        <v>67</v>
      </c>
      <c r="AE3631" t="s">
        <v>67</v>
      </c>
      <c r="AF3631" t="s">
        <v>67</v>
      </c>
      <c r="AG3631" t="s">
        <v>67</v>
      </c>
      <c r="AH3631" t="s">
        <v>67</v>
      </c>
      <c r="AI3631" t="s">
        <v>67</v>
      </c>
      <c r="AJ3631" t="s">
        <v>68</v>
      </c>
      <c r="AK3631" t="s">
        <v>67</v>
      </c>
      <c r="AL3631" t="s">
        <v>67</v>
      </c>
      <c r="AM3631" t="s">
        <v>67</v>
      </c>
      <c r="AN3631" t="s">
        <v>67</v>
      </c>
      <c r="AO3631" t="s">
        <v>67</v>
      </c>
      <c r="AP3631" t="s">
        <v>67</v>
      </c>
      <c r="AQ3631" t="s">
        <v>67</v>
      </c>
      <c r="AR3631" t="s">
        <v>67</v>
      </c>
      <c r="AS3631" t="s">
        <v>67</v>
      </c>
      <c r="AT3631" t="s">
        <v>67</v>
      </c>
      <c r="AU3631" t="s">
        <v>68</v>
      </c>
      <c r="AV3631" t="s">
        <v>67</v>
      </c>
      <c r="AW3631" t="s">
        <v>67</v>
      </c>
      <c r="AX3631" t="s">
        <v>67</v>
      </c>
      <c r="AY3631" t="s">
        <v>67</v>
      </c>
      <c r="AZ3631" t="s">
        <v>67</v>
      </c>
      <c r="BA3631" t="s">
        <v>67</v>
      </c>
      <c r="BB3631" t="s">
        <v>67</v>
      </c>
      <c r="BC3631">
        <v>6.253747282</v>
      </c>
      <c r="BE3631" t="str">
        <f t="shared" si="56"/>
        <v>TRES RENTABLE</v>
      </c>
    </row>
    <row r="3632" spans="1:57" x14ac:dyDescent="0.25">
      <c r="A3632" t="s">
        <v>0</v>
      </c>
      <c r="B3632" t="s">
        <v>17210</v>
      </c>
      <c r="C3632">
        <v>147</v>
      </c>
      <c r="D3632">
        <v>144</v>
      </c>
      <c r="E3632">
        <v>541</v>
      </c>
      <c r="F3632">
        <v>242</v>
      </c>
      <c r="G3632" t="s">
        <v>17211</v>
      </c>
      <c r="H3632">
        <v>682</v>
      </c>
      <c r="I3632">
        <v>48468407.530000001</v>
      </c>
      <c r="J3632" t="s">
        <v>167</v>
      </c>
      <c r="K3632" t="s">
        <v>17212</v>
      </c>
      <c r="L3632" t="s">
        <v>17213</v>
      </c>
      <c r="M3632">
        <v>63192</v>
      </c>
      <c r="N3632">
        <v>2379</v>
      </c>
      <c r="O3632" t="s">
        <v>17214</v>
      </c>
      <c r="P3632">
        <v>1</v>
      </c>
      <c r="Q3632" t="s">
        <v>17215</v>
      </c>
      <c r="R3632" t="s">
        <v>17216</v>
      </c>
      <c r="S3632">
        <v>287</v>
      </c>
      <c r="T3632" t="s">
        <v>64</v>
      </c>
      <c r="U3632" t="s">
        <v>65</v>
      </c>
      <c r="V3632" t="s">
        <v>615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  <c r="AC3632" t="s">
        <v>67</v>
      </c>
      <c r="AD3632" t="s">
        <v>68</v>
      </c>
      <c r="AE3632" t="s">
        <v>67</v>
      </c>
      <c r="AF3632" t="s">
        <v>67</v>
      </c>
      <c r="AG3632" t="s">
        <v>68</v>
      </c>
      <c r="AH3632" t="s">
        <v>67</v>
      </c>
      <c r="AI3632" t="s">
        <v>67</v>
      </c>
      <c r="AJ3632" t="s">
        <v>67</v>
      </c>
      <c r="AK3632" t="s">
        <v>67</v>
      </c>
      <c r="AL3632" t="s">
        <v>67</v>
      </c>
      <c r="AM3632" t="s">
        <v>67</v>
      </c>
      <c r="AN3632" t="s">
        <v>67</v>
      </c>
      <c r="AO3632" t="s">
        <v>67</v>
      </c>
      <c r="AP3632" t="s">
        <v>67</v>
      </c>
      <c r="AQ3632" t="s">
        <v>68</v>
      </c>
      <c r="AR3632" t="s">
        <v>67</v>
      </c>
      <c r="AS3632" t="s">
        <v>67</v>
      </c>
      <c r="AT3632" t="s">
        <v>67</v>
      </c>
      <c r="AU3632" t="s">
        <v>67</v>
      </c>
      <c r="AV3632" t="s">
        <v>67</v>
      </c>
      <c r="AW3632" t="s">
        <v>67</v>
      </c>
      <c r="AX3632" t="s">
        <v>67</v>
      </c>
      <c r="AY3632" t="s">
        <v>67</v>
      </c>
      <c r="AZ3632" t="s">
        <v>67</v>
      </c>
      <c r="BA3632" t="s">
        <v>67</v>
      </c>
      <c r="BB3632" t="s">
        <v>67</v>
      </c>
      <c r="BC3632">
        <v>6.253747282</v>
      </c>
      <c r="BE3632" t="str">
        <f t="shared" si="56"/>
        <v>TRES RENTABLE</v>
      </c>
    </row>
    <row r="3633" spans="1:57" x14ac:dyDescent="0.25">
      <c r="A3633" t="s">
        <v>0</v>
      </c>
      <c r="B3633" t="s">
        <v>8222</v>
      </c>
      <c r="C3633">
        <v>147</v>
      </c>
      <c r="D3633">
        <v>99</v>
      </c>
      <c r="E3633">
        <v>129</v>
      </c>
      <c r="F3633">
        <v>362</v>
      </c>
      <c r="G3633" t="s">
        <v>6887</v>
      </c>
      <c r="H3633">
        <v>976</v>
      </c>
      <c r="I3633">
        <v>2077046</v>
      </c>
      <c r="J3633" t="s">
        <v>1444</v>
      </c>
      <c r="K3633" t="s">
        <v>6797</v>
      </c>
      <c r="L3633" t="s">
        <v>17217</v>
      </c>
      <c r="M3633">
        <v>27266</v>
      </c>
      <c r="N3633">
        <v>2748</v>
      </c>
      <c r="O3633" t="s">
        <v>8409</v>
      </c>
      <c r="P3633">
        <v>2</v>
      </c>
      <c r="Q3633" t="s">
        <v>17218</v>
      </c>
      <c r="R3633" t="s">
        <v>17219</v>
      </c>
      <c r="S3633">
        <v>75</v>
      </c>
      <c r="T3633" t="s">
        <v>64</v>
      </c>
      <c r="U3633" t="s">
        <v>65</v>
      </c>
      <c r="V3633" t="s">
        <v>615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  <c r="AC3633" t="s">
        <v>67</v>
      </c>
      <c r="AD3633" t="s">
        <v>67</v>
      </c>
      <c r="AE3633" t="s">
        <v>67</v>
      </c>
      <c r="AF3633" t="s">
        <v>67</v>
      </c>
      <c r="AG3633" t="s">
        <v>67</v>
      </c>
      <c r="AH3633" t="s">
        <v>67</v>
      </c>
      <c r="AI3633" t="s">
        <v>67</v>
      </c>
      <c r="AJ3633" t="s">
        <v>67</v>
      </c>
      <c r="AK3633" t="s">
        <v>67</v>
      </c>
      <c r="AL3633" t="s">
        <v>67</v>
      </c>
      <c r="AM3633" t="s">
        <v>68</v>
      </c>
      <c r="AN3633" t="s">
        <v>67</v>
      </c>
      <c r="AO3633" t="s">
        <v>67</v>
      </c>
      <c r="AP3633" t="s">
        <v>67</v>
      </c>
      <c r="AQ3633" t="s">
        <v>67</v>
      </c>
      <c r="AR3633" t="s">
        <v>67</v>
      </c>
      <c r="AS3633" t="s">
        <v>68</v>
      </c>
      <c r="AT3633" t="s">
        <v>67</v>
      </c>
      <c r="AU3633" t="s">
        <v>68</v>
      </c>
      <c r="AV3633" t="s">
        <v>67</v>
      </c>
      <c r="AW3633" t="s">
        <v>67</v>
      </c>
      <c r="AX3633" t="s">
        <v>67</v>
      </c>
      <c r="AY3633" t="s">
        <v>67</v>
      </c>
      <c r="AZ3633" t="s">
        <v>67</v>
      </c>
      <c r="BA3633" t="s">
        <v>67</v>
      </c>
      <c r="BB3633" t="s">
        <v>67</v>
      </c>
      <c r="BC3633">
        <v>0.346174333</v>
      </c>
      <c r="BE3633" t="str">
        <f t="shared" si="56"/>
        <v>PAS RENTABLE</v>
      </c>
    </row>
    <row r="3634" spans="1:57" x14ac:dyDescent="0.25">
      <c r="A3634" t="s">
        <v>777</v>
      </c>
      <c r="B3634" t="s">
        <v>17220</v>
      </c>
      <c r="C3634">
        <v>23</v>
      </c>
      <c r="D3634">
        <v>110</v>
      </c>
      <c r="E3634">
        <v>735</v>
      </c>
      <c r="F3634">
        <v>20</v>
      </c>
      <c r="G3634" t="s">
        <v>17221</v>
      </c>
      <c r="H3634">
        <v>187</v>
      </c>
      <c r="I3634">
        <v>48468407.530000001</v>
      </c>
      <c r="J3634" t="s">
        <v>17222</v>
      </c>
      <c r="K3634" t="s">
        <v>17223</v>
      </c>
      <c r="L3634" t="s">
        <v>17224</v>
      </c>
      <c r="M3634">
        <v>11623</v>
      </c>
      <c r="N3634">
        <v>297</v>
      </c>
      <c r="O3634" t="s">
        <v>17225</v>
      </c>
      <c r="P3634">
        <v>2</v>
      </c>
      <c r="Q3634" t="s">
        <v>17226</v>
      </c>
      <c r="R3634" t="s">
        <v>17227</v>
      </c>
      <c r="S3634">
        <v>50</v>
      </c>
      <c r="T3634" t="s">
        <v>64</v>
      </c>
      <c r="U3634" t="s">
        <v>87</v>
      </c>
      <c r="V3634" t="s">
        <v>126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  <c r="AC3634" t="s">
        <v>67</v>
      </c>
      <c r="AD3634" t="s">
        <v>67</v>
      </c>
      <c r="AE3634" t="s">
        <v>67</v>
      </c>
      <c r="AF3634" t="s">
        <v>67</v>
      </c>
      <c r="AG3634" t="s">
        <v>67</v>
      </c>
      <c r="AH3634" t="s">
        <v>67</v>
      </c>
      <c r="AI3634" t="s">
        <v>67</v>
      </c>
      <c r="AJ3634" t="s">
        <v>68</v>
      </c>
      <c r="AK3634" t="s">
        <v>67</v>
      </c>
      <c r="AL3634" t="s">
        <v>67</v>
      </c>
      <c r="AM3634" t="s">
        <v>67</v>
      </c>
      <c r="AN3634" t="s">
        <v>67</v>
      </c>
      <c r="AO3634" t="s">
        <v>67</v>
      </c>
      <c r="AP3634" t="s">
        <v>67</v>
      </c>
      <c r="AQ3634" t="s">
        <v>68</v>
      </c>
      <c r="AR3634" t="s">
        <v>67</v>
      </c>
      <c r="AS3634" t="s">
        <v>67</v>
      </c>
      <c r="AT3634" t="s">
        <v>67</v>
      </c>
      <c r="AU3634" t="s">
        <v>68</v>
      </c>
      <c r="AV3634" t="s">
        <v>67</v>
      </c>
      <c r="AW3634" t="s">
        <v>67</v>
      </c>
      <c r="AX3634" t="s">
        <v>68</v>
      </c>
      <c r="AY3634" t="s">
        <v>67</v>
      </c>
      <c r="AZ3634" t="s">
        <v>67</v>
      </c>
      <c r="BA3634" t="s">
        <v>67</v>
      </c>
      <c r="BB3634" t="s">
        <v>67</v>
      </c>
      <c r="BC3634">
        <v>6.253747282</v>
      </c>
      <c r="BE3634" t="str">
        <f t="shared" si="56"/>
        <v>TRES RENTABLE</v>
      </c>
    </row>
    <row r="3635" spans="1:57" x14ac:dyDescent="0.25">
      <c r="A3635" t="s">
        <v>0</v>
      </c>
      <c r="B3635" t="s">
        <v>16672</v>
      </c>
      <c r="C3635">
        <v>75</v>
      </c>
      <c r="D3635">
        <v>97</v>
      </c>
      <c r="E3635">
        <v>159</v>
      </c>
      <c r="F3635">
        <v>53</v>
      </c>
      <c r="G3635" t="s">
        <v>17228</v>
      </c>
      <c r="H3635">
        <v>631</v>
      </c>
      <c r="I3635">
        <v>267194</v>
      </c>
      <c r="J3635" t="s">
        <v>3438</v>
      </c>
      <c r="K3635" t="s">
        <v>103</v>
      </c>
      <c r="L3635" t="s">
        <v>17229</v>
      </c>
      <c r="M3635">
        <v>6906</v>
      </c>
      <c r="N3635">
        <v>841</v>
      </c>
      <c r="O3635" t="s">
        <v>17230</v>
      </c>
      <c r="P3635">
        <v>0</v>
      </c>
      <c r="Q3635" t="s">
        <v>17231</v>
      </c>
      <c r="R3635" t="s">
        <v>17232</v>
      </c>
      <c r="S3635">
        <v>111</v>
      </c>
      <c r="T3635" t="s">
        <v>64</v>
      </c>
      <c r="U3635" t="s">
        <v>87</v>
      </c>
      <c r="V3635" t="s">
        <v>615</v>
      </c>
      <c r="W3635">
        <v>39752620.439999998</v>
      </c>
      <c r="X3635">
        <v>2002</v>
      </c>
      <c r="Y3635">
        <v>104</v>
      </c>
      <c r="Z3635">
        <v>6.7</v>
      </c>
      <c r="AA3635">
        <v>1.85</v>
      </c>
      <c r="AB3635">
        <v>605</v>
      </c>
      <c r="AC3635" t="s">
        <v>67</v>
      </c>
      <c r="AD3635" t="s">
        <v>67</v>
      </c>
      <c r="AE3635" t="s">
        <v>67</v>
      </c>
      <c r="AF3635" t="s">
        <v>67</v>
      </c>
      <c r="AG3635" t="s">
        <v>67</v>
      </c>
      <c r="AH3635" t="s">
        <v>67</v>
      </c>
      <c r="AI3635" t="s">
        <v>67</v>
      </c>
      <c r="AJ3635" t="s">
        <v>67</v>
      </c>
      <c r="AK3635" t="s">
        <v>67</v>
      </c>
      <c r="AL3635" t="s">
        <v>67</v>
      </c>
      <c r="AM3635" t="s">
        <v>67</v>
      </c>
      <c r="AN3635" t="s">
        <v>67</v>
      </c>
      <c r="AO3635" t="s">
        <v>67</v>
      </c>
      <c r="AP3635" t="s">
        <v>67</v>
      </c>
      <c r="AQ3635" t="s">
        <v>67</v>
      </c>
      <c r="AR3635" t="s">
        <v>67</v>
      </c>
      <c r="AS3635" t="s">
        <v>67</v>
      </c>
      <c r="AT3635" t="s">
        <v>67</v>
      </c>
      <c r="AU3635" t="s">
        <v>68</v>
      </c>
      <c r="AV3635" t="s">
        <v>67</v>
      </c>
      <c r="AW3635" t="s">
        <v>67</v>
      </c>
      <c r="AX3635" t="s">
        <v>67</v>
      </c>
      <c r="AY3635" t="s">
        <v>67</v>
      </c>
      <c r="AZ3635" t="s">
        <v>67</v>
      </c>
      <c r="BA3635" t="s">
        <v>67</v>
      </c>
      <c r="BB3635" t="s">
        <v>67</v>
      </c>
      <c r="BC3635">
        <v>6.253747282</v>
      </c>
      <c r="BE3635" t="str">
        <f t="shared" si="56"/>
        <v>TRES RENTABLE</v>
      </c>
    </row>
    <row r="3636" spans="1:57" x14ac:dyDescent="0.25">
      <c r="A3636" t="s">
        <v>0</v>
      </c>
      <c r="B3636" t="s">
        <v>17233</v>
      </c>
      <c r="C3636">
        <v>17</v>
      </c>
      <c r="D3636">
        <v>107</v>
      </c>
      <c r="E3636">
        <v>0</v>
      </c>
      <c r="F3636">
        <v>284</v>
      </c>
      <c r="G3636" t="s">
        <v>5812</v>
      </c>
      <c r="H3636">
        <v>721</v>
      </c>
      <c r="I3636">
        <v>869325</v>
      </c>
      <c r="J3636" t="s">
        <v>58</v>
      </c>
      <c r="K3636" t="s">
        <v>17234</v>
      </c>
      <c r="L3636" t="s">
        <v>17235</v>
      </c>
      <c r="M3636">
        <v>2281</v>
      </c>
      <c r="N3636">
        <v>2000</v>
      </c>
      <c r="O3636" t="s">
        <v>17236</v>
      </c>
      <c r="P3636">
        <v>2</v>
      </c>
      <c r="Q3636" t="s">
        <v>17237</v>
      </c>
      <c r="R3636" t="s">
        <v>17238</v>
      </c>
      <c r="S3636">
        <v>16</v>
      </c>
      <c r="T3636" t="s">
        <v>64</v>
      </c>
      <c r="U3636" t="s">
        <v>65</v>
      </c>
      <c r="V3636" t="s">
        <v>66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  <c r="AC3636" t="s">
        <v>67</v>
      </c>
      <c r="AD3636" t="s">
        <v>68</v>
      </c>
      <c r="AE3636" t="s">
        <v>67</v>
      </c>
      <c r="AF3636" t="s">
        <v>67</v>
      </c>
      <c r="AG3636" t="s">
        <v>67</v>
      </c>
      <c r="AH3636" t="s">
        <v>67</v>
      </c>
      <c r="AI3636" t="s">
        <v>67</v>
      </c>
      <c r="AJ3636" t="s">
        <v>67</v>
      </c>
      <c r="AK3636" t="s">
        <v>67</v>
      </c>
      <c r="AL3636" t="s">
        <v>67</v>
      </c>
      <c r="AM3636" t="s">
        <v>67</v>
      </c>
      <c r="AN3636" t="s">
        <v>67</v>
      </c>
      <c r="AO3636" t="s">
        <v>67</v>
      </c>
      <c r="AP3636" t="s">
        <v>67</v>
      </c>
      <c r="AQ3636" t="s">
        <v>68</v>
      </c>
      <c r="AR3636" t="s">
        <v>67</v>
      </c>
      <c r="AS3636" t="s">
        <v>67</v>
      </c>
      <c r="AT3636" t="s">
        <v>68</v>
      </c>
      <c r="AU3636" t="s">
        <v>67</v>
      </c>
      <c r="AV3636" t="s">
        <v>67</v>
      </c>
      <c r="AW3636" t="s">
        <v>67</v>
      </c>
      <c r="AX3636" t="s">
        <v>67</v>
      </c>
      <c r="AY3636" t="s">
        <v>68</v>
      </c>
      <c r="AZ3636" t="s">
        <v>67</v>
      </c>
      <c r="BA3636" t="s">
        <v>67</v>
      </c>
      <c r="BB3636" t="s">
        <v>67</v>
      </c>
      <c r="BC3636">
        <v>0.1448875</v>
      </c>
      <c r="BE3636" t="str">
        <f t="shared" si="56"/>
        <v>PAS RENTABLE</v>
      </c>
    </row>
    <row r="3637" spans="1:57" x14ac:dyDescent="0.25">
      <c r="A3637" t="s">
        <v>0</v>
      </c>
      <c r="B3637" t="s">
        <v>17239</v>
      </c>
      <c r="C3637">
        <v>16</v>
      </c>
      <c r="D3637">
        <v>90</v>
      </c>
      <c r="E3637">
        <v>11</v>
      </c>
      <c r="F3637">
        <v>316</v>
      </c>
      <c r="G3637" t="s">
        <v>17240</v>
      </c>
      <c r="H3637">
        <v>767</v>
      </c>
      <c r="I3637">
        <v>399611</v>
      </c>
      <c r="J3637" t="s">
        <v>1663</v>
      </c>
      <c r="K3637" t="s">
        <v>6473</v>
      </c>
      <c r="L3637" t="s">
        <v>17241</v>
      </c>
      <c r="M3637">
        <v>1245</v>
      </c>
      <c r="N3637">
        <v>2370</v>
      </c>
      <c r="O3637" t="s">
        <v>17242</v>
      </c>
      <c r="P3637">
        <v>2</v>
      </c>
      <c r="Q3637" t="s">
        <v>17243</v>
      </c>
      <c r="R3637" t="s">
        <v>17244</v>
      </c>
      <c r="S3637">
        <v>29</v>
      </c>
      <c r="T3637" t="s">
        <v>64</v>
      </c>
      <c r="U3637" t="s">
        <v>65</v>
      </c>
      <c r="V3637" t="s">
        <v>126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  <c r="AC3637" t="s">
        <v>67</v>
      </c>
      <c r="AD3637" t="s">
        <v>67</v>
      </c>
      <c r="AE3637" t="s">
        <v>67</v>
      </c>
      <c r="AF3637" t="s">
        <v>67</v>
      </c>
      <c r="AG3637" t="s">
        <v>67</v>
      </c>
      <c r="AH3637" t="s">
        <v>67</v>
      </c>
      <c r="AI3637" t="s">
        <v>68</v>
      </c>
      <c r="AJ3637" t="s">
        <v>67</v>
      </c>
      <c r="AK3637" t="s">
        <v>67</v>
      </c>
      <c r="AL3637" t="s">
        <v>68</v>
      </c>
      <c r="AM3637" t="s">
        <v>67</v>
      </c>
      <c r="AN3637" t="s">
        <v>67</v>
      </c>
      <c r="AO3637" t="s">
        <v>67</v>
      </c>
      <c r="AP3637" t="s">
        <v>67</v>
      </c>
      <c r="AQ3637" t="s">
        <v>67</v>
      </c>
      <c r="AR3637" t="s">
        <v>67</v>
      </c>
      <c r="AS3637" t="s">
        <v>67</v>
      </c>
      <c r="AT3637" t="s">
        <v>67</v>
      </c>
      <c r="AU3637" t="s">
        <v>68</v>
      </c>
      <c r="AV3637" t="s">
        <v>67</v>
      </c>
      <c r="AW3637" t="s">
        <v>67</v>
      </c>
      <c r="AX3637" t="s">
        <v>67</v>
      </c>
      <c r="AY3637" t="s">
        <v>67</v>
      </c>
      <c r="AZ3637" t="s">
        <v>67</v>
      </c>
      <c r="BA3637" t="s">
        <v>67</v>
      </c>
      <c r="BB3637" t="s">
        <v>67</v>
      </c>
      <c r="BC3637">
        <v>6.6601832999999999E-2</v>
      </c>
      <c r="BE3637" t="str">
        <f t="shared" si="56"/>
        <v>PAS RENTABLE</v>
      </c>
    </row>
    <row r="3638" spans="1:57" x14ac:dyDescent="0.25">
      <c r="A3638" t="s">
        <v>0</v>
      </c>
      <c r="B3638" t="s">
        <v>15329</v>
      </c>
      <c r="C3638">
        <v>60</v>
      </c>
      <c r="D3638">
        <v>104</v>
      </c>
      <c r="E3638">
        <v>324</v>
      </c>
      <c r="F3638">
        <v>27</v>
      </c>
      <c r="G3638" t="s">
        <v>17245</v>
      </c>
      <c r="H3638">
        <v>173</v>
      </c>
      <c r="I3638">
        <v>181798</v>
      </c>
      <c r="J3638" t="s">
        <v>3438</v>
      </c>
      <c r="K3638" t="s">
        <v>10050</v>
      </c>
      <c r="L3638" t="s">
        <v>17246</v>
      </c>
      <c r="M3638">
        <v>2591</v>
      </c>
      <c r="N3638">
        <v>282</v>
      </c>
      <c r="O3638" t="s">
        <v>17247</v>
      </c>
      <c r="P3638">
        <v>5</v>
      </c>
      <c r="Q3638" t="s">
        <v>17248</v>
      </c>
      <c r="R3638" t="s">
        <v>17249</v>
      </c>
      <c r="S3638">
        <v>36</v>
      </c>
      <c r="T3638" t="s">
        <v>1493</v>
      </c>
      <c r="U3638" t="s">
        <v>1494</v>
      </c>
      <c r="V3638" t="s">
        <v>615</v>
      </c>
      <c r="W3638">
        <v>39752620.439999998</v>
      </c>
      <c r="X3638">
        <v>2003</v>
      </c>
      <c r="Y3638">
        <v>67</v>
      </c>
      <c r="Z3638">
        <v>6.6</v>
      </c>
      <c r="AA3638">
        <v>1.66</v>
      </c>
      <c r="AB3638">
        <v>52</v>
      </c>
      <c r="AC3638" t="s">
        <v>67</v>
      </c>
      <c r="AD3638" t="s">
        <v>67</v>
      </c>
      <c r="AE3638" t="s">
        <v>67</v>
      </c>
      <c r="AF3638" t="s">
        <v>67</v>
      </c>
      <c r="AG3638" t="s">
        <v>67</v>
      </c>
      <c r="AH3638" t="s">
        <v>67</v>
      </c>
      <c r="AI3638" t="s">
        <v>67</v>
      </c>
      <c r="AJ3638" t="s">
        <v>67</v>
      </c>
      <c r="AK3638" t="s">
        <v>67</v>
      </c>
      <c r="AL3638" t="s">
        <v>67</v>
      </c>
      <c r="AM3638" t="s">
        <v>67</v>
      </c>
      <c r="AN3638" t="s">
        <v>67</v>
      </c>
      <c r="AO3638" t="s">
        <v>67</v>
      </c>
      <c r="AP3638" t="s">
        <v>67</v>
      </c>
      <c r="AQ3638" t="s">
        <v>67</v>
      </c>
      <c r="AR3638" t="s">
        <v>67</v>
      </c>
      <c r="AS3638" t="s">
        <v>67</v>
      </c>
      <c r="AT3638" t="s">
        <v>67</v>
      </c>
      <c r="AU3638" t="s">
        <v>68</v>
      </c>
      <c r="AV3638" t="s">
        <v>67</v>
      </c>
      <c r="AW3638" t="s">
        <v>67</v>
      </c>
      <c r="AX3638" t="s">
        <v>67</v>
      </c>
      <c r="AY3638" t="s">
        <v>67</v>
      </c>
      <c r="AZ3638" t="s">
        <v>67</v>
      </c>
      <c r="BA3638" t="s">
        <v>67</v>
      </c>
      <c r="BB3638" t="s">
        <v>67</v>
      </c>
      <c r="BC3638">
        <v>6.253747282</v>
      </c>
      <c r="BE3638" t="str">
        <f t="shared" si="56"/>
        <v>TRES RENTABLE</v>
      </c>
    </row>
    <row r="3639" spans="1:57" x14ac:dyDescent="0.25">
      <c r="A3639" t="s">
        <v>0</v>
      </c>
      <c r="B3639" t="s">
        <v>11065</v>
      </c>
      <c r="C3639">
        <v>63</v>
      </c>
      <c r="D3639">
        <v>96</v>
      </c>
      <c r="E3639">
        <v>19</v>
      </c>
      <c r="F3639">
        <v>71</v>
      </c>
      <c r="G3639" t="s">
        <v>877</v>
      </c>
      <c r="H3639">
        <v>1000</v>
      </c>
      <c r="I3639">
        <v>115862</v>
      </c>
      <c r="J3639" t="s">
        <v>245</v>
      </c>
      <c r="K3639" t="s">
        <v>1432</v>
      </c>
      <c r="L3639" t="s">
        <v>17250</v>
      </c>
      <c r="M3639">
        <v>7394</v>
      </c>
      <c r="N3639">
        <v>2163</v>
      </c>
      <c r="O3639" t="s">
        <v>17251</v>
      </c>
      <c r="P3639">
        <v>2</v>
      </c>
      <c r="Q3639" t="s">
        <v>17252</v>
      </c>
      <c r="R3639" t="s">
        <v>17253</v>
      </c>
      <c r="S3639">
        <v>50</v>
      </c>
      <c r="T3639" t="s">
        <v>64</v>
      </c>
      <c r="U3639" t="s">
        <v>65</v>
      </c>
      <c r="V3639" t="s">
        <v>615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  <c r="AC3639" t="s">
        <v>67</v>
      </c>
      <c r="AD3639" t="s">
        <v>67</v>
      </c>
      <c r="AE3639" t="s">
        <v>67</v>
      </c>
      <c r="AF3639" t="s">
        <v>67</v>
      </c>
      <c r="AG3639" t="s">
        <v>67</v>
      </c>
      <c r="AH3639" t="s">
        <v>67</v>
      </c>
      <c r="AI3639" t="s">
        <v>67</v>
      </c>
      <c r="AJ3639" t="s">
        <v>67</v>
      </c>
      <c r="AK3639" t="s">
        <v>67</v>
      </c>
      <c r="AL3639" t="s">
        <v>67</v>
      </c>
      <c r="AM3639" t="s">
        <v>67</v>
      </c>
      <c r="AN3639" t="s">
        <v>67</v>
      </c>
      <c r="AO3639" t="s">
        <v>67</v>
      </c>
      <c r="AP3639" t="s">
        <v>67</v>
      </c>
      <c r="AQ3639" t="s">
        <v>67</v>
      </c>
      <c r="AR3639" t="s">
        <v>67</v>
      </c>
      <c r="AS3639" t="s">
        <v>68</v>
      </c>
      <c r="AT3639" t="s">
        <v>67</v>
      </c>
      <c r="AU3639" t="s">
        <v>68</v>
      </c>
      <c r="AV3639" t="s">
        <v>67</v>
      </c>
      <c r="AW3639" t="s">
        <v>67</v>
      </c>
      <c r="AX3639" t="s">
        <v>67</v>
      </c>
      <c r="AY3639" t="s">
        <v>67</v>
      </c>
      <c r="AZ3639" t="s">
        <v>67</v>
      </c>
      <c r="BA3639" t="s">
        <v>67</v>
      </c>
      <c r="BB3639" t="s">
        <v>67</v>
      </c>
      <c r="BC3639">
        <v>1.9310332999999999E-2</v>
      </c>
      <c r="BE3639" t="str">
        <f t="shared" si="56"/>
        <v>PAS RENTABLE</v>
      </c>
    </row>
    <row r="3640" spans="1:57" x14ac:dyDescent="0.25">
      <c r="A3640" t="s">
        <v>96</v>
      </c>
      <c r="B3640" t="s">
        <v>4647</v>
      </c>
      <c r="C3640">
        <v>56</v>
      </c>
      <c r="D3640">
        <v>104</v>
      </c>
      <c r="E3640">
        <v>61</v>
      </c>
      <c r="F3640">
        <v>451</v>
      </c>
      <c r="G3640" t="s">
        <v>534</v>
      </c>
      <c r="H3640">
        <v>974</v>
      </c>
      <c r="I3640">
        <v>1346503</v>
      </c>
      <c r="J3640" t="s">
        <v>6546</v>
      </c>
      <c r="K3640" t="s">
        <v>317</v>
      </c>
      <c r="L3640" t="s">
        <v>17254</v>
      </c>
      <c r="M3640">
        <v>3024</v>
      </c>
      <c r="N3640">
        <v>2430</v>
      </c>
      <c r="O3640" t="s">
        <v>17255</v>
      </c>
      <c r="P3640">
        <v>0</v>
      </c>
      <c r="Q3640" t="s">
        <v>17256</v>
      </c>
      <c r="R3640" t="s">
        <v>17257</v>
      </c>
      <c r="S3640">
        <v>22</v>
      </c>
      <c r="T3640" t="s">
        <v>64</v>
      </c>
      <c r="U3640" t="s">
        <v>922</v>
      </c>
      <c r="V3640" t="s">
        <v>66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  <c r="AC3640" t="s">
        <v>67</v>
      </c>
      <c r="AD3640" t="s">
        <v>67</v>
      </c>
      <c r="AE3640" t="s">
        <v>67</v>
      </c>
      <c r="AF3640" t="s">
        <v>68</v>
      </c>
      <c r="AG3640" t="s">
        <v>67</v>
      </c>
      <c r="AH3640" t="s">
        <v>67</v>
      </c>
      <c r="AI3640" t="s">
        <v>67</v>
      </c>
      <c r="AJ3640" t="s">
        <v>67</v>
      </c>
      <c r="AK3640" t="s">
        <v>67</v>
      </c>
      <c r="AL3640" t="s">
        <v>67</v>
      </c>
      <c r="AM3640" t="s">
        <v>67</v>
      </c>
      <c r="AN3640" t="s">
        <v>67</v>
      </c>
      <c r="AO3640" t="s">
        <v>67</v>
      </c>
      <c r="AP3640" t="s">
        <v>67</v>
      </c>
      <c r="AQ3640" t="s">
        <v>67</v>
      </c>
      <c r="AR3640" t="s">
        <v>67</v>
      </c>
      <c r="AS3640" t="s">
        <v>67</v>
      </c>
      <c r="AT3640" t="s">
        <v>67</v>
      </c>
      <c r="AU3640" t="s">
        <v>68</v>
      </c>
      <c r="AV3640" t="s">
        <v>67</v>
      </c>
      <c r="AW3640" t="s">
        <v>67</v>
      </c>
      <c r="AX3640" t="s">
        <v>67</v>
      </c>
      <c r="AY3640" t="s">
        <v>67</v>
      </c>
      <c r="AZ3640" t="s">
        <v>67</v>
      </c>
      <c r="BA3640" t="s">
        <v>67</v>
      </c>
      <c r="BB3640" t="s">
        <v>67</v>
      </c>
      <c r="BC3640">
        <v>0.224417167</v>
      </c>
      <c r="BE3640" t="str">
        <f t="shared" si="56"/>
        <v>PAS RENTABLE</v>
      </c>
    </row>
    <row r="3641" spans="1:57" x14ac:dyDescent="0.25">
      <c r="A3641" t="s">
        <v>0</v>
      </c>
      <c r="B3641" t="s">
        <v>8114</v>
      </c>
      <c r="C3641">
        <v>36</v>
      </c>
      <c r="D3641">
        <v>97</v>
      </c>
      <c r="E3641">
        <v>781</v>
      </c>
      <c r="F3641">
        <v>90</v>
      </c>
      <c r="G3641" t="s">
        <v>17258</v>
      </c>
      <c r="H3641">
        <v>596</v>
      </c>
      <c r="I3641">
        <v>117560</v>
      </c>
      <c r="J3641" t="s">
        <v>245</v>
      </c>
      <c r="K3641" t="s">
        <v>1531</v>
      </c>
      <c r="L3641" t="s">
        <v>17259</v>
      </c>
      <c r="M3641">
        <v>2330</v>
      </c>
      <c r="N3641">
        <v>1081</v>
      </c>
      <c r="O3641" t="s">
        <v>17260</v>
      </c>
      <c r="P3641">
        <v>0</v>
      </c>
      <c r="Q3641" t="s">
        <v>17261</v>
      </c>
      <c r="R3641" t="s">
        <v>17262</v>
      </c>
      <c r="S3641">
        <v>29</v>
      </c>
      <c r="T3641" t="s">
        <v>64</v>
      </c>
      <c r="U3641" t="s">
        <v>65</v>
      </c>
      <c r="V3641" t="s">
        <v>615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  <c r="AC3641" t="s">
        <v>67</v>
      </c>
      <c r="AD3641" t="s">
        <v>67</v>
      </c>
      <c r="AE3641" t="s">
        <v>67</v>
      </c>
      <c r="AF3641" t="s">
        <v>67</v>
      </c>
      <c r="AG3641" t="s">
        <v>67</v>
      </c>
      <c r="AH3641" t="s">
        <v>67</v>
      </c>
      <c r="AI3641" t="s">
        <v>67</v>
      </c>
      <c r="AJ3641" t="s">
        <v>67</v>
      </c>
      <c r="AK3641" t="s">
        <v>67</v>
      </c>
      <c r="AL3641" t="s">
        <v>67</v>
      </c>
      <c r="AM3641" t="s">
        <v>67</v>
      </c>
      <c r="AN3641" t="s">
        <v>67</v>
      </c>
      <c r="AO3641" t="s">
        <v>67</v>
      </c>
      <c r="AP3641" t="s">
        <v>67</v>
      </c>
      <c r="AQ3641" t="s">
        <v>67</v>
      </c>
      <c r="AR3641" t="s">
        <v>67</v>
      </c>
      <c r="AS3641" t="s">
        <v>68</v>
      </c>
      <c r="AT3641" t="s">
        <v>67</v>
      </c>
      <c r="AU3641" t="s">
        <v>68</v>
      </c>
      <c r="AV3641" t="s">
        <v>67</v>
      </c>
      <c r="AW3641" t="s">
        <v>67</v>
      </c>
      <c r="AX3641" t="s">
        <v>67</v>
      </c>
      <c r="AY3641" t="s">
        <v>67</v>
      </c>
      <c r="AZ3641" t="s">
        <v>67</v>
      </c>
      <c r="BA3641" t="s">
        <v>67</v>
      </c>
      <c r="BB3641" t="s">
        <v>67</v>
      </c>
      <c r="BC3641">
        <v>1.9593333000000001E-2</v>
      </c>
      <c r="BE3641" t="str">
        <f t="shared" si="56"/>
        <v>PAS RENTABLE</v>
      </c>
    </row>
    <row r="3642" spans="1:57" x14ac:dyDescent="0.25">
      <c r="A3642" t="s">
        <v>0</v>
      </c>
      <c r="B3642" t="s">
        <v>13145</v>
      </c>
      <c r="C3642">
        <v>47</v>
      </c>
      <c r="D3642">
        <v>107</v>
      </c>
      <c r="E3642">
        <v>11</v>
      </c>
      <c r="F3642">
        <v>419</v>
      </c>
      <c r="G3642" t="s">
        <v>2048</v>
      </c>
      <c r="H3642">
        <v>773</v>
      </c>
      <c r="I3642">
        <v>54606</v>
      </c>
      <c r="J3642" t="s">
        <v>4290</v>
      </c>
      <c r="K3642" t="s">
        <v>207</v>
      </c>
      <c r="L3642" t="s">
        <v>17263</v>
      </c>
      <c r="M3642">
        <v>1940</v>
      </c>
      <c r="N3642">
        <v>2440</v>
      </c>
      <c r="O3642" t="s">
        <v>17264</v>
      </c>
      <c r="P3642">
        <v>0</v>
      </c>
      <c r="Q3642" t="s">
        <v>17265</v>
      </c>
      <c r="R3642" t="s">
        <v>17266</v>
      </c>
      <c r="S3642">
        <v>34</v>
      </c>
      <c r="T3642" t="s">
        <v>64</v>
      </c>
      <c r="U3642" t="s">
        <v>87</v>
      </c>
      <c r="V3642" t="s">
        <v>66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  <c r="AC3642" t="s">
        <v>67</v>
      </c>
      <c r="AD3642" t="s">
        <v>67</v>
      </c>
      <c r="AE3642" t="s">
        <v>67</v>
      </c>
      <c r="AF3642" t="s">
        <v>67</v>
      </c>
      <c r="AG3642" t="s">
        <v>67</v>
      </c>
      <c r="AH3642" t="s">
        <v>67</v>
      </c>
      <c r="AI3642" t="s">
        <v>67</v>
      </c>
      <c r="AJ3642" t="s">
        <v>67</v>
      </c>
      <c r="AK3642" t="s">
        <v>67</v>
      </c>
      <c r="AL3642" t="s">
        <v>67</v>
      </c>
      <c r="AM3642" t="s">
        <v>68</v>
      </c>
      <c r="AN3642" t="s">
        <v>67</v>
      </c>
      <c r="AO3642" t="s">
        <v>67</v>
      </c>
      <c r="AP3642" t="s">
        <v>67</v>
      </c>
      <c r="AQ3642" t="s">
        <v>67</v>
      </c>
      <c r="AR3642" t="s">
        <v>67</v>
      </c>
      <c r="AS3642" t="s">
        <v>68</v>
      </c>
      <c r="AT3642" t="s">
        <v>67</v>
      </c>
      <c r="AU3642" t="s">
        <v>67</v>
      </c>
      <c r="AV3642" t="s">
        <v>67</v>
      </c>
      <c r="AW3642" t="s">
        <v>67</v>
      </c>
      <c r="AX3642" t="s">
        <v>68</v>
      </c>
      <c r="AY3642" t="s">
        <v>67</v>
      </c>
      <c r="AZ3642" t="s">
        <v>67</v>
      </c>
      <c r="BA3642" t="s">
        <v>67</v>
      </c>
      <c r="BB3642" t="s">
        <v>67</v>
      </c>
      <c r="BC3642">
        <v>9.1009999999999997E-3</v>
      </c>
      <c r="BE3642" t="str">
        <f t="shared" si="56"/>
        <v>PAS RENTABLE</v>
      </c>
    </row>
    <row r="3643" spans="1:57" x14ac:dyDescent="0.25">
      <c r="A3643" t="s">
        <v>0</v>
      </c>
      <c r="B3643" t="s">
        <v>17267</v>
      </c>
      <c r="C3643">
        <v>38</v>
      </c>
      <c r="D3643">
        <v>117</v>
      </c>
      <c r="E3643">
        <v>160</v>
      </c>
      <c r="F3643">
        <v>898</v>
      </c>
      <c r="G3643" t="s">
        <v>5767</v>
      </c>
      <c r="H3643">
        <v>11000</v>
      </c>
      <c r="I3643">
        <v>48468407.530000001</v>
      </c>
      <c r="J3643" t="s">
        <v>3438</v>
      </c>
      <c r="K3643" t="s">
        <v>2406</v>
      </c>
      <c r="L3643" t="s">
        <v>17268</v>
      </c>
      <c r="M3643">
        <v>6454</v>
      </c>
      <c r="N3643">
        <v>15604</v>
      </c>
      <c r="O3643" t="s">
        <v>2564</v>
      </c>
      <c r="P3643">
        <v>2</v>
      </c>
      <c r="Q3643" t="s">
        <v>17269</v>
      </c>
      <c r="R3643" t="s">
        <v>17270</v>
      </c>
      <c r="S3643">
        <v>44</v>
      </c>
      <c r="T3643" t="s">
        <v>64</v>
      </c>
      <c r="U3643" t="s">
        <v>65</v>
      </c>
      <c r="V3643" t="s">
        <v>126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  <c r="AC3643" t="s">
        <v>67</v>
      </c>
      <c r="AD3643" t="s">
        <v>67</v>
      </c>
      <c r="AE3643" t="s">
        <v>67</v>
      </c>
      <c r="AF3643" t="s">
        <v>67</v>
      </c>
      <c r="AG3643" t="s">
        <v>67</v>
      </c>
      <c r="AH3643" t="s">
        <v>67</v>
      </c>
      <c r="AI3643" t="s">
        <v>67</v>
      </c>
      <c r="AJ3643" t="s">
        <v>67</v>
      </c>
      <c r="AK3643" t="s">
        <v>67</v>
      </c>
      <c r="AL3643" t="s">
        <v>67</v>
      </c>
      <c r="AM3643" t="s">
        <v>67</v>
      </c>
      <c r="AN3643" t="s">
        <v>67</v>
      </c>
      <c r="AO3643" t="s">
        <v>67</v>
      </c>
      <c r="AP3643" t="s">
        <v>67</v>
      </c>
      <c r="AQ3643" t="s">
        <v>67</v>
      </c>
      <c r="AR3643" t="s">
        <v>67</v>
      </c>
      <c r="AS3643" t="s">
        <v>67</v>
      </c>
      <c r="AT3643" t="s">
        <v>67</v>
      </c>
      <c r="AU3643" t="s">
        <v>68</v>
      </c>
      <c r="AV3643" t="s">
        <v>67</v>
      </c>
      <c r="AW3643" t="s">
        <v>67</v>
      </c>
      <c r="AX3643" t="s">
        <v>67</v>
      </c>
      <c r="AY3643" t="s">
        <v>67</v>
      </c>
      <c r="AZ3643" t="s">
        <v>67</v>
      </c>
      <c r="BA3643" t="s">
        <v>67</v>
      </c>
      <c r="BB3643" t="s">
        <v>67</v>
      </c>
      <c r="BC3643">
        <v>6.253747282</v>
      </c>
      <c r="BE3643" t="str">
        <f t="shared" si="56"/>
        <v>TRES RENTABLE</v>
      </c>
    </row>
    <row r="3644" spans="1:57" x14ac:dyDescent="0.25">
      <c r="A3644" t="s">
        <v>0</v>
      </c>
      <c r="B3644" t="s">
        <v>17271</v>
      </c>
      <c r="C3644">
        <v>26</v>
      </c>
      <c r="D3644">
        <v>85</v>
      </c>
      <c r="E3644">
        <v>0</v>
      </c>
      <c r="F3644">
        <v>499</v>
      </c>
      <c r="G3644" t="s">
        <v>1348</v>
      </c>
      <c r="H3644">
        <v>11000</v>
      </c>
      <c r="I3644">
        <v>36497</v>
      </c>
      <c r="J3644" t="s">
        <v>1700</v>
      </c>
      <c r="K3644" t="s">
        <v>690</v>
      </c>
      <c r="L3644" t="s">
        <v>17272</v>
      </c>
      <c r="M3644">
        <v>7367</v>
      </c>
      <c r="N3644">
        <v>14599</v>
      </c>
      <c r="O3644" t="s">
        <v>13842</v>
      </c>
      <c r="P3644">
        <v>0</v>
      </c>
      <c r="Q3644" t="s">
        <v>17273</v>
      </c>
      <c r="R3644" t="s">
        <v>17274</v>
      </c>
      <c r="S3644">
        <v>37</v>
      </c>
      <c r="T3644" t="s">
        <v>64</v>
      </c>
      <c r="U3644" t="s">
        <v>65</v>
      </c>
      <c r="V3644" t="s">
        <v>615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  <c r="AC3644" t="s">
        <v>67</v>
      </c>
      <c r="AD3644" t="s">
        <v>67</v>
      </c>
      <c r="AE3644" t="s">
        <v>67</v>
      </c>
      <c r="AF3644" t="s">
        <v>67</v>
      </c>
      <c r="AG3644" t="s">
        <v>67</v>
      </c>
      <c r="AH3644" t="s">
        <v>67</v>
      </c>
      <c r="AI3644" t="s">
        <v>67</v>
      </c>
      <c r="AJ3644" t="s">
        <v>67</v>
      </c>
      <c r="AK3644" t="s">
        <v>67</v>
      </c>
      <c r="AL3644" t="s">
        <v>67</v>
      </c>
      <c r="AM3644" t="s">
        <v>68</v>
      </c>
      <c r="AN3644" t="s">
        <v>67</v>
      </c>
      <c r="AO3644" t="s">
        <v>67</v>
      </c>
      <c r="AP3644" t="s">
        <v>67</v>
      </c>
      <c r="AQ3644" t="s">
        <v>67</v>
      </c>
      <c r="AR3644" t="s">
        <v>67</v>
      </c>
      <c r="AS3644" t="s">
        <v>67</v>
      </c>
      <c r="AT3644" t="s">
        <v>67</v>
      </c>
      <c r="AU3644" t="s">
        <v>67</v>
      </c>
      <c r="AV3644" t="s">
        <v>67</v>
      </c>
      <c r="AW3644" t="s">
        <v>67</v>
      </c>
      <c r="AX3644" t="s">
        <v>67</v>
      </c>
      <c r="AY3644" t="s">
        <v>67</v>
      </c>
      <c r="AZ3644" t="s">
        <v>67</v>
      </c>
      <c r="BA3644" t="s">
        <v>67</v>
      </c>
      <c r="BB3644" t="s">
        <v>67</v>
      </c>
      <c r="BC3644">
        <v>6.0828330000000002E-3</v>
      </c>
      <c r="BE3644" t="str">
        <f t="shared" si="56"/>
        <v>PAS RENTABLE</v>
      </c>
    </row>
    <row r="3645" spans="1:57" x14ac:dyDescent="0.25">
      <c r="A3645" t="s">
        <v>777</v>
      </c>
      <c r="B3645" t="s">
        <v>7770</v>
      </c>
      <c r="C3645">
        <v>47</v>
      </c>
      <c r="D3645">
        <v>152</v>
      </c>
      <c r="E3645">
        <v>194</v>
      </c>
      <c r="F3645">
        <v>0</v>
      </c>
      <c r="G3645" t="s">
        <v>17275</v>
      </c>
      <c r="H3645">
        <v>103</v>
      </c>
      <c r="I3645">
        <v>23807</v>
      </c>
      <c r="J3645" t="s">
        <v>99</v>
      </c>
      <c r="K3645" t="s">
        <v>17276</v>
      </c>
      <c r="L3645" t="s">
        <v>17277</v>
      </c>
      <c r="M3645">
        <v>2143</v>
      </c>
      <c r="N3645">
        <v>105</v>
      </c>
      <c r="O3645" t="s">
        <v>17278</v>
      </c>
      <c r="P3645">
        <v>0</v>
      </c>
      <c r="Q3645" t="s">
        <v>17279</v>
      </c>
      <c r="R3645" t="s">
        <v>17280</v>
      </c>
      <c r="S3645">
        <v>29</v>
      </c>
      <c r="T3645" t="s">
        <v>64</v>
      </c>
      <c r="U3645" t="s">
        <v>65</v>
      </c>
      <c r="V3645" t="s">
        <v>5641</v>
      </c>
      <c r="W3645">
        <v>39752620.439999998</v>
      </c>
      <c r="X3645">
        <v>2006</v>
      </c>
      <c r="Y3645">
        <v>2</v>
      </c>
      <c r="Z3645">
        <v>8.3000000000000007</v>
      </c>
      <c r="AA3645">
        <v>2.2204030549999998</v>
      </c>
      <c r="AB3645">
        <v>570</v>
      </c>
      <c r="AC3645" t="s">
        <v>67</v>
      </c>
      <c r="AD3645" t="s">
        <v>67</v>
      </c>
      <c r="AE3645" t="s">
        <v>67</v>
      </c>
      <c r="AF3645" t="s">
        <v>67</v>
      </c>
      <c r="AG3645" t="s">
        <v>67</v>
      </c>
      <c r="AH3645" t="s">
        <v>68</v>
      </c>
      <c r="AI3645" t="s">
        <v>67</v>
      </c>
      <c r="AJ3645" t="s">
        <v>67</v>
      </c>
      <c r="AK3645" t="s">
        <v>67</v>
      </c>
      <c r="AL3645" t="s">
        <v>67</v>
      </c>
      <c r="AM3645" t="s">
        <v>67</v>
      </c>
      <c r="AN3645" t="s">
        <v>67</v>
      </c>
      <c r="AO3645" t="s">
        <v>67</v>
      </c>
      <c r="AP3645" t="s">
        <v>67</v>
      </c>
      <c r="AQ3645" t="s">
        <v>67</v>
      </c>
      <c r="AR3645" t="s">
        <v>67</v>
      </c>
      <c r="AS3645" t="s">
        <v>67</v>
      </c>
      <c r="AT3645" t="s">
        <v>67</v>
      </c>
      <c r="AU3645" t="s">
        <v>67</v>
      </c>
      <c r="AV3645" t="s">
        <v>67</v>
      </c>
      <c r="AW3645" t="s">
        <v>67</v>
      </c>
      <c r="AX3645" t="s">
        <v>67</v>
      </c>
      <c r="AY3645" t="s">
        <v>67</v>
      </c>
      <c r="AZ3645" t="s">
        <v>67</v>
      </c>
      <c r="BA3645" t="s">
        <v>67</v>
      </c>
      <c r="BB3645" t="s">
        <v>67</v>
      </c>
      <c r="BC3645">
        <v>6.253747282</v>
      </c>
      <c r="BE3645" t="str">
        <f t="shared" si="56"/>
        <v>TRES RENTABLE</v>
      </c>
    </row>
    <row r="3646" spans="1:57" x14ac:dyDescent="0.25">
      <c r="A3646" t="s">
        <v>0</v>
      </c>
      <c r="B3646" t="s">
        <v>17281</v>
      </c>
      <c r="C3646">
        <v>68</v>
      </c>
      <c r="D3646">
        <v>85</v>
      </c>
      <c r="E3646">
        <v>9</v>
      </c>
      <c r="F3646">
        <v>407</v>
      </c>
      <c r="G3646" t="s">
        <v>16608</v>
      </c>
      <c r="H3646">
        <v>861</v>
      </c>
      <c r="I3646">
        <v>48468407.530000001</v>
      </c>
      <c r="J3646" t="s">
        <v>9216</v>
      </c>
      <c r="K3646" t="s">
        <v>5964</v>
      </c>
      <c r="L3646" s="2">
        <v>0.4680555555555555</v>
      </c>
      <c r="M3646">
        <v>38273</v>
      </c>
      <c r="N3646">
        <v>2200</v>
      </c>
      <c r="O3646" t="s">
        <v>10043</v>
      </c>
      <c r="P3646">
        <v>1</v>
      </c>
      <c r="Q3646" t="s">
        <v>17282</v>
      </c>
      <c r="R3646" t="s">
        <v>17283</v>
      </c>
      <c r="S3646">
        <v>133</v>
      </c>
      <c r="T3646" t="s">
        <v>64</v>
      </c>
      <c r="U3646" t="s">
        <v>65</v>
      </c>
      <c r="V3646" t="s">
        <v>615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  <c r="AC3646" t="s">
        <v>67</v>
      </c>
      <c r="AD3646" t="s">
        <v>67</v>
      </c>
      <c r="AE3646" t="s">
        <v>67</v>
      </c>
      <c r="AF3646" t="s">
        <v>67</v>
      </c>
      <c r="AG3646" t="s">
        <v>67</v>
      </c>
      <c r="AH3646" t="s">
        <v>67</v>
      </c>
      <c r="AI3646" t="s">
        <v>67</v>
      </c>
      <c r="AJ3646" t="s">
        <v>67</v>
      </c>
      <c r="AK3646" t="s">
        <v>67</v>
      </c>
      <c r="AL3646" t="s">
        <v>67</v>
      </c>
      <c r="AM3646" t="s">
        <v>68</v>
      </c>
      <c r="AN3646" t="s">
        <v>67</v>
      </c>
      <c r="AO3646" t="s">
        <v>67</v>
      </c>
      <c r="AP3646" t="s">
        <v>67</v>
      </c>
      <c r="AQ3646" t="s">
        <v>67</v>
      </c>
      <c r="AR3646" t="s">
        <v>67</v>
      </c>
      <c r="AS3646" t="s">
        <v>67</v>
      </c>
      <c r="AT3646" t="s">
        <v>67</v>
      </c>
      <c r="AU3646" t="s">
        <v>68</v>
      </c>
      <c r="AV3646" t="s">
        <v>67</v>
      </c>
      <c r="AW3646" t="s">
        <v>67</v>
      </c>
      <c r="AX3646" t="s">
        <v>68</v>
      </c>
      <c r="AY3646" t="s">
        <v>67</v>
      </c>
      <c r="AZ3646" t="s">
        <v>67</v>
      </c>
      <c r="BA3646" t="s">
        <v>67</v>
      </c>
      <c r="BB3646" t="s">
        <v>67</v>
      </c>
      <c r="BC3646">
        <v>6.253747282</v>
      </c>
      <c r="BE3646" t="str">
        <f t="shared" si="56"/>
        <v>TRES RENTABLE</v>
      </c>
    </row>
    <row r="3647" spans="1:57" x14ac:dyDescent="0.25">
      <c r="A3647" t="s">
        <v>0</v>
      </c>
      <c r="B3647" t="s">
        <v>17284</v>
      </c>
      <c r="C3647">
        <v>19</v>
      </c>
      <c r="D3647">
        <v>76</v>
      </c>
      <c r="E3647">
        <v>17</v>
      </c>
      <c r="F3647">
        <v>259</v>
      </c>
      <c r="G3647" t="s">
        <v>14646</v>
      </c>
      <c r="H3647">
        <v>636</v>
      </c>
      <c r="I3647">
        <v>48468407.530000001</v>
      </c>
      <c r="J3647" t="s">
        <v>953</v>
      </c>
      <c r="K3647" t="s">
        <v>17285</v>
      </c>
      <c r="L3647" t="s">
        <v>17286</v>
      </c>
      <c r="M3647">
        <v>2989</v>
      </c>
      <c r="N3647">
        <v>2152</v>
      </c>
      <c r="O3647" t="s">
        <v>6847</v>
      </c>
      <c r="P3647">
        <v>1</v>
      </c>
      <c r="Q3647" t="s">
        <v>17287</v>
      </c>
      <c r="R3647" t="s">
        <v>17288</v>
      </c>
      <c r="S3647">
        <v>38</v>
      </c>
      <c r="T3647" t="s">
        <v>64</v>
      </c>
      <c r="U3647" t="s">
        <v>65</v>
      </c>
      <c r="V3647" t="s">
        <v>615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  <c r="AC3647" t="s">
        <v>67</v>
      </c>
      <c r="AD3647" t="s">
        <v>68</v>
      </c>
      <c r="AE3647" t="s">
        <v>67</v>
      </c>
      <c r="AF3647" t="s">
        <v>67</v>
      </c>
      <c r="AG3647" t="s">
        <v>67</v>
      </c>
      <c r="AH3647" t="s">
        <v>67</v>
      </c>
      <c r="AI3647" t="s">
        <v>67</v>
      </c>
      <c r="AJ3647" t="s">
        <v>68</v>
      </c>
      <c r="AK3647" t="s">
        <v>67</v>
      </c>
      <c r="AL3647" t="s">
        <v>67</v>
      </c>
      <c r="AM3647" t="s">
        <v>67</v>
      </c>
      <c r="AN3647" t="s">
        <v>67</v>
      </c>
      <c r="AO3647" t="s">
        <v>67</v>
      </c>
      <c r="AP3647" t="s">
        <v>67</v>
      </c>
      <c r="AQ3647" t="s">
        <v>67</v>
      </c>
      <c r="AR3647" t="s">
        <v>67</v>
      </c>
      <c r="AS3647" t="s">
        <v>67</v>
      </c>
      <c r="AT3647" t="s">
        <v>67</v>
      </c>
      <c r="AU3647" t="s">
        <v>68</v>
      </c>
      <c r="AV3647" t="s">
        <v>67</v>
      </c>
      <c r="AW3647" t="s">
        <v>67</v>
      </c>
      <c r="AX3647" t="s">
        <v>67</v>
      </c>
      <c r="AY3647" t="s">
        <v>67</v>
      </c>
      <c r="AZ3647" t="s">
        <v>67</v>
      </c>
      <c r="BA3647" t="s">
        <v>67</v>
      </c>
      <c r="BB3647" t="s">
        <v>67</v>
      </c>
      <c r="BC3647">
        <v>6.253747282</v>
      </c>
      <c r="BE3647" t="str">
        <f t="shared" si="56"/>
        <v>TRES RENTABLE</v>
      </c>
    </row>
    <row r="3648" spans="1:57" x14ac:dyDescent="0.25">
      <c r="A3648" t="s">
        <v>0</v>
      </c>
      <c r="B3648" t="s">
        <v>17289</v>
      </c>
      <c r="C3648">
        <v>39</v>
      </c>
      <c r="D3648">
        <v>87</v>
      </c>
      <c r="E3648">
        <v>2</v>
      </c>
      <c r="F3648">
        <v>99</v>
      </c>
      <c r="G3648" t="s">
        <v>5407</v>
      </c>
      <c r="H3648">
        <v>592</v>
      </c>
      <c r="I3648">
        <v>48468407.530000001</v>
      </c>
      <c r="J3648" t="s">
        <v>1953</v>
      </c>
      <c r="K3648" t="s">
        <v>5494</v>
      </c>
      <c r="L3648" t="s">
        <v>17290</v>
      </c>
      <c r="M3648">
        <v>2050</v>
      </c>
      <c r="N3648">
        <v>1227</v>
      </c>
      <c r="O3648" t="s">
        <v>17291</v>
      </c>
      <c r="P3648">
        <v>1</v>
      </c>
      <c r="Q3648" t="s">
        <v>17292</v>
      </c>
      <c r="R3648" t="s">
        <v>17293</v>
      </c>
      <c r="S3648">
        <v>17</v>
      </c>
      <c r="T3648" t="s">
        <v>64</v>
      </c>
      <c r="U3648" t="s">
        <v>65</v>
      </c>
      <c r="V3648" t="s">
        <v>615</v>
      </c>
      <c r="W3648">
        <v>39752620.439999998</v>
      </c>
      <c r="X3648">
        <v>2009</v>
      </c>
      <c r="Y3648">
        <v>521</v>
      </c>
      <c r="Z3648">
        <v>5.9</v>
      </c>
      <c r="AA3648">
        <v>1.85</v>
      </c>
      <c r="AB3648">
        <v>275</v>
      </c>
      <c r="AC3648" t="s">
        <v>67</v>
      </c>
      <c r="AD3648" t="s">
        <v>67</v>
      </c>
      <c r="AE3648" t="s">
        <v>67</v>
      </c>
      <c r="AF3648" t="s">
        <v>67</v>
      </c>
      <c r="AG3648" t="s">
        <v>67</v>
      </c>
      <c r="AH3648" t="s">
        <v>67</v>
      </c>
      <c r="AI3648" t="s">
        <v>67</v>
      </c>
      <c r="AJ3648" t="s">
        <v>68</v>
      </c>
      <c r="AK3648" t="s">
        <v>67</v>
      </c>
      <c r="AL3648" t="s">
        <v>67</v>
      </c>
      <c r="AM3648" t="s">
        <v>67</v>
      </c>
      <c r="AN3648" t="s">
        <v>68</v>
      </c>
      <c r="AO3648" t="s">
        <v>67</v>
      </c>
      <c r="AP3648" t="s">
        <v>67</v>
      </c>
      <c r="AQ3648" t="s">
        <v>67</v>
      </c>
      <c r="AR3648" t="s">
        <v>67</v>
      </c>
      <c r="AS3648" t="s">
        <v>67</v>
      </c>
      <c r="AT3648" t="s">
        <v>67</v>
      </c>
      <c r="AU3648" t="s">
        <v>68</v>
      </c>
      <c r="AV3648" t="s">
        <v>67</v>
      </c>
      <c r="AW3648" t="s">
        <v>67</v>
      </c>
      <c r="AX3648" t="s">
        <v>67</v>
      </c>
      <c r="AY3648" t="s">
        <v>67</v>
      </c>
      <c r="AZ3648" t="s">
        <v>67</v>
      </c>
      <c r="BA3648" t="s">
        <v>67</v>
      </c>
      <c r="BB3648" t="s">
        <v>67</v>
      </c>
      <c r="BC3648">
        <v>6.253747282</v>
      </c>
      <c r="BE3648" t="str">
        <f t="shared" si="56"/>
        <v>TRES RENTABLE</v>
      </c>
    </row>
    <row r="3649" spans="1:57" x14ac:dyDescent="0.25">
      <c r="A3649" t="s">
        <v>0</v>
      </c>
      <c r="B3649" t="s">
        <v>13291</v>
      </c>
      <c r="C3649">
        <v>162</v>
      </c>
      <c r="D3649">
        <v>95</v>
      </c>
      <c r="E3649">
        <v>24</v>
      </c>
      <c r="F3649">
        <v>874</v>
      </c>
      <c r="G3649" t="s">
        <v>331</v>
      </c>
      <c r="H3649">
        <v>16000</v>
      </c>
      <c r="I3649">
        <v>65804</v>
      </c>
      <c r="J3649" t="s">
        <v>2154</v>
      </c>
      <c r="K3649" t="s">
        <v>411</v>
      </c>
      <c r="L3649" t="s">
        <v>17294</v>
      </c>
      <c r="M3649">
        <v>32512</v>
      </c>
      <c r="N3649">
        <v>27575</v>
      </c>
      <c r="O3649" t="s">
        <v>5133</v>
      </c>
      <c r="P3649">
        <v>1</v>
      </c>
      <c r="Q3649" t="s">
        <v>17295</v>
      </c>
      <c r="R3649" t="s">
        <v>17296</v>
      </c>
      <c r="S3649">
        <v>86</v>
      </c>
      <c r="T3649" t="s">
        <v>64</v>
      </c>
      <c r="U3649" t="s">
        <v>65</v>
      </c>
      <c r="V3649" t="s">
        <v>615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  <c r="AC3649" t="s">
        <v>67</v>
      </c>
      <c r="AD3649" t="s">
        <v>67</v>
      </c>
      <c r="AE3649" t="s">
        <v>67</v>
      </c>
      <c r="AF3649" t="s">
        <v>67</v>
      </c>
      <c r="AG3649" t="s">
        <v>67</v>
      </c>
      <c r="AH3649" t="s">
        <v>67</v>
      </c>
      <c r="AI3649" t="s">
        <v>67</v>
      </c>
      <c r="AJ3649" t="s">
        <v>68</v>
      </c>
      <c r="AK3649" t="s">
        <v>67</v>
      </c>
      <c r="AL3649" t="s">
        <v>67</v>
      </c>
      <c r="AM3649" t="s">
        <v>67</v>
      </c>
      <c r="AN3649" t="s">
        <v>67</v>
      </c>
      <c r="AO3649" t="s">
        <v>67</v>
      </c>
      <c r="AP3649" t="s">
        <v>67</v>
      </c>
      <c r="AQ3649" t="s">
        <v>67</v>
      </c>
      <c r="AR3649" t="s">
        <v>67</v>
      </c>
      <c r="AS3649" t="s">
        <v>67</v>
      </c>
      <c r="AT3649" t="s">
        <v>67</v>
      </c>
      <c r="AU3649" t="s">
        <v>68</v>
      </c>
      <c r="AV3649" t="s">
        <v>67</v>
      </c>
      <c r="AW3649" t="s">
        <v>67</v>
      </c>
      <c r="AX3649" t="s">
        <v>68</v>
      </c>
      <c r="AY3649" t="s">
        <v>67</v>
      </c>
      <c r="AZ3649" t="s">
        <v>67</v>
      </c>
      <c r="BA3649" t="s">
        <v>67</v>
      </c>
      <c r="BB3649" t="s">
        <v>67</v>
      </c>
      <c r="BC3649">
        <v>5.4836670000000002E-3</v>
      </c>
      <c r="BE3649" t="str">
        <f t="shared" si="56"/>
        <v>PAS RENTABLE</v>
      </c>
    </row>
    <row r="3650" spans="1:57" x14ac:dyDescent="0.25">
      <c r="A3650" t="s">
        <v>0</v>
      </c>
      <c r="B3650" t="s">
        <v>15494</v>
      </c>
      <c r="C3650">
        <v>37</v>
      </c>
      <c r="D3650">
        <v>101</v>
      </c>
      <c r="E3650">
        <v>24</v>
      </c>
      <c r="F3650">
        <v>130</v>
      </c>
      <c r="G3650" t="s">
        <v>6473</v>
      </c>
      <c r="H3650">
        <v>933</v>
      </c>
      <c r="I3650">
        <v>48468407.530000001</v>
      </c>
      <c r="J3650" t="s">
        <v>7171</v>
      </c>
      <c r="K3650" t="s">
        <v>1721</v>
      </c>
      <c r="L3650" t="s">
        <v>17297</v>
      </c>
      <c r="M3650">
        <v>1696</v>
      </c>
      <c r="N3650">
        <v>1940</v>
      </c>
      <c r="O3650" t="s">
        <v>17298</v>
      </c>
      <c r="P3650">
        <v>2</v>
      </c>
      <c r="Q3650" t="s">
        <v>17299</v>
      </c>
      <c r="R3650" t="s">
        <v>17300</v>
      </c>
      <c r="S3650">
        <v>19</v>
      </c>
      <c r="T3650" t="s">
        <v>64</v>
      </c>
      <c r="U3650" t="s">
        <v>299</v>
      </c>
      <c r="V3650" t="s">
        <v>126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  <c r="AC3650" t="s">
        <v>67</v>
      </c>
      <c r="AD3650" t="s">
        <v>67</v>
      </c>
      <c r="AE3650" t="s">
        <v>67</v>
      </c>
      <c r="AF3650" t="s">
        <v>67</v>
      </c>
      <c r="AG3650" t="s">
        <v>67</v>
      </c>
      <c r="AH3650" t="s">
        <v>67</v>
      </c>
      <c r="AI3650" t="s">
        <v>67</v>
      </c>
      <c r="AJ3650" t="s">
        <v>67</v>
      </c>
      <c r="AK3650" t="s">
        <v>67</v>
      </c>
      <c r="AL3650" t="s">
        <v>67</v>
      </c>
      <c r="AM3650" t="s">
        <v>67</v>
      </c>
      <c r="AN3650" t="s">
        <v>67</v>
      </c>
      <c r="AO3650" t="s">
        <v>67</v>
      </c>
      <c r="AP3650" t="s">
        <v>67</v>
      </c>
      <c r="AQ3650" t="s">
        <v>67</v>
      </c>
      <c r="AR3650" t="s">
        <v>67</v>
      </c>
      <c r="AS3650" t="s">
        <v>67</v>
      </c>
      <c r="AT3650" t="s">
        <v>67</v>
      </c>
      <c r="AU3650" t="s">
        <v>68</v>
      </c>
      <c r="AV3650" t="s">
        <v>67</v>
      </c>
      <c r="AW3650" t="s">
        <v>67</v>
      </c>
      <c r="AX3650" t="s">
        <v>67</v>
      </c>
      <c r="AY3650" t="s">
        <v>67</v>
      </c>
      <c r="AZ3650" t="s">
        <v>67</v>
      </c>
      <c r="BA3650" t="s">
        <v>68</v>
      </c>
      <c r="BB3650" t="s">
        <v>67</v>
      </c>
      <c r="BC3650">
        <v>6.253747282</v>
      </c>
      <c r="BE3650" t="str">
        <f t="shared" si="56"/>
        <v>TRES RENTABLE</v>
      </c>
    </row>
    <row r="3651" spans="1:57" x14ac:dyDescent="0.25">
      <c r="A3651" t="s">
        <v>0</v>
      </c>
      <c r="B3651" t="s">
        <v>17301</v>
      </c>
      <c r="C3651">
        <v>26</v>
      </c>
      <c r="D3651">
        <v>90</v>
      </c>
      <c r="E3651">
        <v>58</v>
      </c>
      <c r="F3651">
        <v>787</v>
      </c>
      <c r="G3651" t="s">
        <v>17302</v>
      </c>
      <c r="H3651">
        <v>848</v>
      </c>
      <c r="I3651">
        <v>48468407.530000001</v>
      </c>
      <c r="J3651" t="s">
        <v>90</v>
      </c>
      <c r="K3651" t="s">
        <v>15430</v>
      </c>
      <c r="L3651" t="s">
        <v>17303</v>
      </c>
      <c r="M3651">
        <v>10196</v>
      </c>
      <c r="N3651">
        <v>3469</v>
      </c>
      <c r="O3651" t="s">
        <v>2078</v>
      </c>
      <c r="P3651">
        <v>1</v>
      </c>
      <c r="Q3651" t="s">
        <v>17304</v>
      </c>
      <c r="R3651" t="s">
        <v>17305</v>
      </c>
      <c r="S3651">
        <v>39</v>
      </c>
      <c r="T3651" t="s">
        <v>64</v>
      </c>
      <c r="U3651" t="s">
        <v>65</v>
      </c>
      <c r="V3651" t="s">
        <v>615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  <c r="AC3651" t="s">
        <v>67</v>
      </c>
      <c r="AD3651" t="s">
        <v>68</v>
      </c>
      <c r="AE3651" t="s">
        <v>67</v>
      </c>
      <c r="AF3651" t="s">
        <v>67</v>
      </c>
      <c r="AG3651" t="s">
        <v>67</v>
      </c>
      <c r="AH3651" t="s">
        <v>67</v>
      </c>
      <c r="AI3651" t="s">
        <v>67</v>
      </c>
      <c r="AJ3651" t="s">
        <v>68</v>
      </c>
      <c r="AK3651" t="s">
        <v>67</v>
      </c>
      <c r="AL3651" t="s">
        <v>67</v>
      </c>
      <c r="AM3651" t="s">
        <v>67</v>
      </c>
      <c r="AN3651" t="s">
        <v>67</v>
      </c>
      <c r="AO3651" t="s">
        <v>67</v>
      </c>
      <c r="AP3651" t="s">
        <v>67</v>
      </c>
      <c r="AQ3651" t="s">
        <v>67</v>
      </c>
      <c r="AR3651" t="s">
        <v>67</v>
      </c>
      <c r="AS3651" t="s">
        <v>67</v>
      </c>
      <c r="AT3651" t="s">
        <v>67</v>
      </c>
      <c r="AU3651" t="s">
        <v>67</v>
      </c>
      <c r="AV3651" t="s">
        <v>67</v>
      </c>
      <c r="AW3651" t="s">
        <v>67</v>
      </c>
      <c r="AX3651" t="s">
        <v>67</v>
      </c>
      <c r="AY3651" t="s">
        <v>67</v>
      </c>
      <c r="AZ3651" t="s">
        <v>67</v>
      </c>
      <c r="BA3651" t="s">
        <v>67</v>
      </c>
      <c r="BB3651" t="s">
        <v>67</v>
      </c>
      <c r="BC3651">
        <v>6.253747282</v>
      </c>
      <c r="BE3651" t="str">
        <f t="shared" ref="BE3651:BE3714" si="57">IF(AND(BC3651&gt;=$BH$6,BC3651&lt;$BH$7),"PAS RENTABLE",IF(AND(BC3651&gt;=$BH$7,BC3651&lt;$BH$8),"PEU RENTABLE",IF(AND(BC3651&gt;=$BH$8,BC3651&lt;$BH$9),"RENTABLE",IF(AND(BC3651&gt;=$BH$9,BC3651&lt;=$BH$10),"TRES RENTABLE"))))</f>
        <v>TRES RENTABLE</v>
      </c>
    </row>
    <row r="3652" spans="1:57" x14ac:dyDescent="0.25">
      <c r="A3652" t="s">
        <v>0</v>
      </c>
      <c r="B3652" t="s">
        <v>96</v>
      </c>
      <c r="C3652">
        <v>10</v>
      </c>
      <c r="D3652">
        <v>240</v>
      </c>
      <c r="E3652">
        <v>686.50921240000002</v>
      </c>
      <c r="F3652">
        <v>334</v>
      </c>
      <c r="G3652" t="s">
        <v>17306</v>
      </c>
      <c r="H3652">
        <v>805</v>
      </c>
      <c r="I3652">
        <v>48468407.530000001</v>
      </c>
      <c r="J3652" t="s">
        <v>1444</v>
      </c>
      <c r="K3652" t="s">
        <v>10331</v>
      </c>
      <c r="L3652" t="s">
        <v>17307</v>
      </c>
      <c r="M3652">
        <v>10388</v>
      </c>
      <c r="N3652">
        <v>2563</v>
      </c>
      <c r="O3652" t="s">
        <v>3597</v>
      </c>
      <c r="P3652">
        <v>1</v>
      </c>
      <c r="Q3652" t="s">
        <v>17308</v>
      </c>
      <c r="R3652" t="s">
        <v>17309</v>
      </c>
      <c r="S3652">
        <v>50</v>
      </c>
      <c r="T3652" t="s">
        <v>64</v>
      </c>
      <c r="U3652" t="s">
        <v>87</v>
      </c>
      <c r="V3652" t="s">
        <v>96</v>
      </c>
      <c r="W3652">
        <v>39752620.439999998</v>
      </c>
      <c r="X3652">
        <v>2002.470517</v>
      </c>
      <c r="Y3652">
        <v>432</v>
      </c>
      <c r="Z3652">
        <v>8.1999999999999993</v>
      </c>
      <c r="AA3652">
        <v>1.78</v>
      </c>
      <c r="AB3652">
        <v>0</v>
      </c>
      <c r="AC3652" t="s">
        <v>67</v>
      </c>
      <c r="AD3652" t="s">
        <v>67</v>
      </c>
      <c r="AE3652" t="s">
        <v>67</v>
      </c>
      <c r="AF3652" t="s">
        <v>67</v>
      </c>
      <c r="AG3652" t="s">
        <v>67</v>
      </c>
      <c r="AH3652" t="s">
        <v>67</v>
      </c>
      <c r="AI3652" t="s">
        <v>67</v>
      </c>
      <c r="AJ3652" t="s">
        <v>67</v>
      </c>
      <c r="AK3652" t="s">
        <v>67</v>
      </c>
      <c r="AL3652" t="s">
        <v>67</v>
      </c>
      <c r="AM3652" t="s">
        <v>68</v>
      </c>
      <c r="AN3652" t="s">
        <v>67</v>
      </c>
      <c r="AO3652" t="s">
        <v>67</v>
      </c>
      <c r="AP3652" t="s">
        <v>67</v>
      </c>
      <c r="AQ3652" t="s">
        <v>67</v>
      </c>
      <c r="AR3652" t="s">
        <v>67</v>
      </c>
      <c r="AS3652" t="s">
        <v>68</v>
      </c>
      <c r="AT3652" t="s">
        <v>67</v>
      </c>
      <c r="AU3652" t="s">
        <v>68</v>
      </c>
      <c r="AV3652" t="s">
        <v>67</v>
      </c>
      <c r="AW3652" t="s">
        <v>67</v>
      </c>
      <c r="AX3652" t="s">
        <v>67</v>
      </c>
      <c r="AY3652" t="s">
        <v>67</v>
      </c>
      <c r="AZ3652" t="s">
        <v>67</v>
      </c>
      <c r="BA3652" t="s">
        <v>67</v>
      </c>
      <c r="BB3652" t="s">
        <v>67</v>
      </c>
      <c r="BC3652">
        <v>6.253747282</v>
      </c>
      <c r="BE3652" t="str">
        <f t="shared" si="57"/>
        <v>TRES RENTABLE</v>
      </c>
    </row>
    <row r="3653" spans="1:57" x14ac:dyDescent="0.25">
      <c r="A3653" t="s">
        <v>0</v>
      </c>
      <c r="B3653" t="s">
        <v>5431</v>
      </c>
      <c r="C3653">
        <v>179</v>
      </c>
      <c r="D3653">
        <v>89</v>
      </c>
      <c r="E3653">
        <v>0</v>
      </c>
      <c r="F3653">
        <v>15</v>
      </c>
      <c r="G3653" t="s">
        <v>17310</v>
      </c>
      <c r="H3653">
        <v>391</v>
      </c>
      <c r="I3653">
        <v>48468407.530000001</v>
      </c>
      <c r="J3653" t="s">
        <v>4305</v>
      </c>
      <c r="K3653" t="s">
        <v>17311</v>
      </c>
      <c r="L3653" t="s">
        <v>17312</v>
      </c>
      <c r="M3653">
        <v>60522</v>
      </c>
      <c r="N3653">
        <v>477</v>
      </c>
      <c r="O3653" t="s">
        <v>17313</v>
      </c>
      <c r="P3653">
        <v>0</v>
      </c>
      <c r="Q3653" t="s">
        <v>17314</v>
      </c>
      <c r="R3653" t="s">
        <v>17315</v>
      </c>
      <c r="S3653">
        <v>228</v>
      </c>
      <c r="T3653" t="s">
        <v>64</v>
      </c>
      <c r="U3653" t="s">
        <v>299</v>
      </c>
      <c r="V3653" t="s">
        <v>615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  <c r="AC3653" t="s">
        <v>67</v>
      </c>
      <c r="AD3653" t="s">
        <v>67</v>
      </c>
      <c r="AE3653" t="s">
        <v>67</v>
      </c>
      <c r="AF3653" t="s">
        <v>67</v>
      </c>
      <c r="AG3653" t="s">
        <v>67</v>
      </c>
      <c r="AH3653" t="s">
        <v>67</v>
      </c>
      <c r="AI3653" t="s">
        <v>67</v>
      </c>
      <c r="AJ3653" t="s">
        <v>68</v>
      </c>
      <c r="AK3653" t="s">
        <v>67</v>
      </c>
      <c r="AL3653" t="s">
        <v>67</v>
      </c>
      <c r="AM3653" t="s">
        <v>67</v>
      </c>
      <c r="AN3653" t="s">
        <v>68</v>
      </c>
      <c r="AO3653" t="s">
        <v>67</v>
      </c>
      <c r="AP3653" t="s">
        <v>67</v>
      </c>
      <c r="AQ3653" t="s">
        <v>67</v>
      </c>
      <c r="AR3653" t="s">
        <v>68</v>
      </c>
      <c r="AS3653" t="s">
        <v>67</v>
      </c>
      <c r="AT3653" t="s">
        <v>68</v>
      </c>
      <c r="AU3653" t="s">
        <v>67</v>
      </c>
      <c r="AV3653" t="s">
        <v>67</v>
      </c>
      <c r="AW3653" t="s">
        <v>67</v>
      </c>
      <c r="AX3653" t="s">
        <v>67</v>
      </c>
      <c r="AY3653" t="s">
        <v>67</v>
      </c>
      <c r="AZ3653" t="s">
        <v>67</v>
      </c>
      <c r="BA3653" t="s">
        <v>67</v>
      </c>
      <c r="BB3653" t="s">
        <v>67</v>
      </c>
      <c r="BC3653">
        <v>6.253747282</v>
      </c>
      <c r="BE3653" t="str">
        <f t="shared" si="57"/>
        <v>TRES RENTABLE</v>
      </c>
    </row>
    <row r="3654" spans="1:57" x14ac:dyDescent="0.25">
      <c r="A3654" t="s">
        <v>0</v>
      </c>
      <c r="B3654" t="s">
        <v>17316</v>
      </c>
      <c r="C3654">
        <v>88</v>
      </c>
      <c r="D3654">
        <v>111</v>
      </c>
      <c r="E3654">
        <v>82</v>
      </c>
      <c r="F3654">
        <v>269</v>
      </c>
      <c r="G3654" t="s">
        <v>1659</v>
      </c>
      <c r="H3654">
        <v>809</v>
      </c>
      <c r="I3654">
        <v>3895664</v>
      </c>
      <c r="J3654" t="s">
        <v>2556</v>
      </c>
      <c r="K3654" t="s">
        <v>10544</v>
      </c>
      <c r="L3654" t="s">
        <v>17317</v>
      </c>
      <c r="M3654">
        <v>34383</v>
      </c>
      <c r="N3654">
        <v>1858</v>
      </c>
      <c r="O3654" t="s">
        <v>15166</v>
      </c>
      <c r="P3654">
        <v>0</v>
      </c>
      <c r="Q3654" t="s">
        <v>17318</v>
      </c>
      <c r="R3654" t="s">
        <v>17319</v>
      </c>
      <c r="S3654">
        <v>149</v>
      </c>
      <c r="T3654" t="s">
        <v>1493</v>
      </c>
      <c r="U3654" t="s">
        <v>1494</v>
      </c>
      <c r="V3654" t="s">
        <v>615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  <c r="AC3654" t="s">
        <v>67</v>
      </c>
      <c r="AD3654" t="s">
        <v>67</v>
      </c>
      <c r="AE3654" t="s">
        <v>67</v>
      </c>
      <c r="AF3654" t="s">
        <v>67</v>
      </c>
      <c r="AG3654" t="s">
        <v>67</v>
      </c>
      <c r="AH3654" t="s">
        <v>67</v>
      </c>
      <c r="AI3654" t="s">
        <v>67</v>
      </c>
      <c r="AJ3654" t="s">
        <v>67</v>
      </c>
      <c r="AK3654" t="s">
        <v>67</v>
      </c>
      <c r="AL3654" t="s">
        <v>67</v>
      </c>
      <c r="AM3654" t="s">
        <v>68</v>
      </c>
      <c r="AN3654" t="s">
        <v>67</v>
      </c>
      <c r="AO3654" t="s">
        <v>67</v>
      </c>
      <c r="AP3654" t="s">
        <v>67</v>
      </c>
      <c r="AQ3654" t="s">
        <v>67</v>
      </c>
      <c r="AR3654" t="s">
        <v>67</v>
      </c>
      <c r="AS3654" t="s">
        <v>67</v>
      </c>
      <c r="AT3654" t="s">
        <v>67</v>
      </c>
      <c r="AU3654" t="s">
        <v>68</v>
      </c>
      <c r="AV3654" t="s">
        <v>67</v>
      </c>
      <c r="AW3654" t="s">
        <v>67</v>
      </c>
      <c r="AX3654" t="s">
        <v>67</v>
      </c>
      <c r="AY3654" t="s">
        <v>67</v>
      </c>
      <c r="AZ3654" t="s">
        <v>67</v>
      </c>
      <c r="BA3654" t="s">
        <v>67</v>
      </c>
      <c r="BB3654" t="s">
        <v>67</v>
      </c>
      <c r="BC3654">
        <v>0.73503094300000005</v>
      </c>
      <c r="BE3654" t="str">
        <f t="shared" si="57"/>
        <v>PEU RENTABLE</v>
      </c>
    </row>
    <row r="3655" spans="1:57" x14ac:dyDescent="0.25">
      <c r="A3655" t="s">
        <v>0</v>
      </c>
      <c r="B3655" t="s">
        <v>17320</v>
      </c>
      <c r="C3655">
        <v>43</v>
      </c>
      <c r="D3655">
        <v>86</v>
      </c>
      <c r="E3655">
        <v>4</v>
      </c>
      <c r="F3655">
        <v>444</v>
      </c>
      <c r="G3655" t="s">
        <v>17321</v>
      </c>
      <c r="H3655">
        <v>11000</v>
      </c>
      <c r="I3655">
        <v>20200</v>
      </c>
      <c r="J3655" t="s">
        <v>6227</v>
      </c>
      <c r="K3655" t="s">
        <v>288</v>
      </c>
      <c r="L3655" t="s">
        <v>17322</v>
      </c>
      <c r="M3655">
        <v>6797</v>
      </c>
      <c r="N3655">
        <v>12772</v>
      </c>
      <c r="O3655" t="s">
        <v>17323</v>
      </c>
      <c r="P3655">
        <v>1</v>
      </c>
      <c r="Q3655" t="s">
        <v>17324</v>
      </c>
      <c r="R3655" t="s">
        <v>17325</v>
      </c>
      <c r="S3655">
        <v>21</v>
      </c>
      <c r="T3655" t="s">
        <v>64</v>
      </c>
      <c r="U3655" t="s">
        <v>65</v>
      </c>
      <c r="V3655" t="s">
        <v>66</v>
      </c>
      <c r="W3655">
        <v>6000000</v>
      </c>
      <c r="X3655">
        <v>2014</v>
      </c>
      <c r="Y3655">
        <v>485</v>
      </c>
      <c r="Z3655">
        <v>5.8</v>
      </c>
      <c r="AA3655">
        <v>2.2204030549999998</v>
      </c>
      <c r="AB3655">
        <v>0</v>
      </c>
      <c r="AC3655" t="s">
        <v>67</v>
      </c>
      <c r="AD3655" t="s">
        <v>67</v>
      </c>
      <c r="AE3655" t="s">
        <v>67</v>
      </c>
      <c r="AF3655" t="s">
        <v>67</v>
      </c>
      <c r="AG3655" t="s">
        <v>67</v>
      </c>
      <c r="AH3655" t="s">
        <v>67</v>
      </c>
      <c r="AI3655" t="s">
        <v>67</v>
      </c>
      <c r="AJ3655" t="s">
        <v>67</v>
      </c>
      <c r="AK3655" t="s">
        <v>67</v>
      </c>
      <c r="AL3655" t="s">
        <v>67</v>
      </c>
      <c r="AM3655" t="s">
        <v>67</v>
      </c>
      <c r="AN3655" t="s">
        <v>67</v>
      </c>
      <c r="AO3655" t="s">
        <v>67</v>
      </c>
      <c r="AP3655" t="s">
        <v>67</v>
      </c>
      <c r="AQ3655" t="s">
        <v>67</v>
      </c>
      <c r="AR3655" t="s">
        <v>67</v>
      </c>
      <c r="AS3655" t="s">
        <v>67</v>
      </c>
      <c r="AT3655" t="s">
        <v>67</v>
      </c>
      <c r="AU3655" t="s">
        <v>68</v>
      </c>
      <c r="AV3655" t="s">
        <v>68</v>
      </c>
      <c r="AW3655" t="s">
        <v>67</v>
      </c>
      <c r="AX3655" t="s">
        <v>67</v>
      </c>
      <c r="AY3655" t="s">
        <v>67</v>
      </c>
      <c r="AZ3655" t="s">
        <v>67</v>
      </c>
      <c r="BA3655" t="s">
        <v>67</v>
      </c>
      <c r="BB3655" t="s">
        <v>67</v>
      </c>
      <c r="BC3655">
        <v>3.3666669999999998E-3</v>
      </c>
      <c r="BE3655" t="str">
        <f t="shared" si="57"/>
        <v>PAS RENTABLE</v>
      </c>
    </row>
    <row r="3656" spans="1:57" x14ac:dyDescent="0.25">
      <c r="A3656" t="s">
        <v>0</v>
      </c>
      <c r="B3656" t="s">
        <v>5356</v>
      </c>
      <c r="C3656">
        <v>136</v>
      </c>
      <c r="D3656">
        <v>115</v>
      </c>
      <c r="E3656">
        <v>58</v>
      </c>
      <c r="F3656">
        <v>400</v>
      </c>
      <c r="G3656" t="s">
        <v>4556</v>
      </c>
      <c r="H3656">
        <v>33000</v>
      </c>
      <c r="I3656">
        <v>31874869</v>
      </c>
      <c r="J3656" t="s">
        <v>2244</v>
      </c>
      <c r="K3656" t="s">
        <v>4241</v>
      </c>
      <c r="L3656" t="s">
        <v>5357</v>
      </c>
      <c r="M3656">
        <v>43575</v>
      </c>
      <c r="N3656">
        <v>34605</v>
      </c>
      <c r="O3656" t="s">
        <v>5358</v>
      </c>
      <c r="P3656">
        <v>0</v>
      </c>
      <c r="Q3656" t="s">
        <v>5359</v>
      </c>
      <c r="R3656" t="s">
        <v>5360</v>
      </c>
      <c r="S3656">
        <v>302</v>
      </c>
      <c r="T3656" t="s">
        <v>64</v>
      </c>
      <c r="U3656" t="s">
        <v>65</v>
      </c>
      <c r="V3656" t="s">
        <v>615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  <c r="AC3656" t="s">
        <v>67</v>
      </c>
      <c r="AD3656" t="s">
        <v>67</v>
      </c>
      <c r="AE3656" t="s">
        <v>67</v>
      </c>
      <c r="AF3656" t="s">
        <v>67</v>
      </c>
      <c r="AG3656" t="s">
        <v>67</v>
      </c>
      <c r="AH3656" t="s">
        <v>67</v>
      </c>
      <c r="AI3656" t="s">
        <v>67</v>
      </c>
      <c r="AJ3656" t="s">
        <v>68</v>
      </c>
      <c r="AK3656" t="s">
        <v>67</v>
      </c>
      <c r="AL3656" t="s">
        <v>67</v>
      </c>
      <c r="AM3656" t="s">
        <v>67</v>
      </c>
      <c r="AN3656" t="s">
        <v>68</v>
      </c>
      <c r="AO3656" t="s">
        <v>67</v>
      </c>
      <c r="AP3656" t="s">
        <v>67</v>
      </c>
      <c r="AQ3656" t="s">
        <v>67</v>
      </c>
      <c r="AR3656" t="s">
        <v>67</v>
      </c>
      <c r="AS3656" t="s">
        <v>67</v>
      </c>
      <c r="AT3656" t="s">
        <v>67</v>
      </c>
      <c r="AU3656" t="s">
        <v>67</v>
      </c>
      <c r="AV3656" t="s">
        <v>67</v>
      </c>
      <c r="AW3656" t="s">
        <v>67</v>
      </c>
      <c r="AX3656" t="s">
        <v>68</v>
      </c>
      <c r="AY3656" t="s">
        <v>67</v>
      </c>
      <c r="AZ3656" t="s">
        <v>67</v>
      </c>
      <c r="BA3656" t="s">
        <v>67</v>
      </c>
      <c r="BB3656" t="s">
        <v>67</v>
      </c>
      <c r="BC3656">
        <v>0.63749738</v>
      </c>
      <c r="BE3656" t="str">
        <f t="shared" si="57"/>
        <v>PEU RENTABLE</v>
      </c>
    </row>
    <row r="3657" spans="1:57" x14ac:dyDescent="0.25">
      <c r="A3657" t="s">
        <v>0</v>
      </c>
      <c r="B3657" t="s">
        <v>17326</v>
      </c>
      <c r="C3657">
        <v>111</v>
      </c>
      <c r="D3657">
        <v>103</v>
      </c>
      <c r="E3657">
        <v>12</v>
      </c>
      <c r="F3657">
        <v>19</v>
      </c>
      <c r="G3657" t="s">
        <v>17327</v>
      </c>
      <c r="H3657">
        <v>163</v>
      </c>
      <c r="I3657">
        <v>542860</v>
      </c>
      <c r="J3657" t="s">
        <v>1990</v>
      </c>
      <c r="K3657" t="s">
        <v>17328</v>
      </c>
      <c r="L3657" t="s">
        <v>17329</v>
      </c>
      <c r="M3657">
        <v>9230</v>
      </c>
      <c r="N3657">
        <v>219</v>
      </c>
      <c r="O3657" t="s">
        <v>17330</v>
      </c>
      <c r="P3657">
        <v>1</v>
      </c>
      <c r="Q3657" t="s">
        <v>17331</v>
      </c>
      <c r="R3657" t="s">
        <v>17332</v>
      </c>
      <c r="S3657">
        <v>37</v>
      </c>
      <c r="T3657" t="s">
        <v>10512</v>
      </c>
      <c r="U3657" t="s">
        <v>10513</v>
      </c>
      <c r="V3657" t="s">
        <v>615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  <c r="AC3657" t="s">
        <v>67</v>
      </c>
      <c r="AD3657" t="s">
        <v>67</v>
      </c>
      <c r="AE3657" t="s">
        <v>68</v>
      </c>
      <c r="AF3657" t="s">
        <v>68</v>
      </c>
      <c r="AG3657" t="s">
        <v>67</v>
      </c>
      <c r="AH3657" t="s">
        <v>67</v>
      </c>
      <c r="AI3657" t="s">
        <v>67</v>
      </c>
      <c r="AJ3657" t="s">
        <v>67</v>
      </c>
      <c r="AK3657" t="s">
        <v>67</v>
      </c>
      <c r="AL3657" t="s">
        <v>67</v>
      </c>
      <c r="AM3657" t="s">
        <v>67</v>
      </c>
      <c r="AN3657" t="s">
        <v>67</v>
      </c>
      <c r="AO3657" t="s">
        <v>67</v>
      </c>
      <c r="AP3657" t="s">
        <v>67</v>
      </c>
      <c r="AQ3657" t="s">
        <v>67</v>
      </c>
      <c r="AR3657" t="s">
        <v>67</v>
      </c>
      <c r="AS3657" t="s">
        <v>67</v>
      </c>
      <c r="AT3657" t="s">
        <v>67</v>
      </c>
      <c r="AU3657" t="s">
        <v>68</v>
      </c>
      <c r="AV3657" t="s">
        <v>67</v>
      </c>
      <c r="AW3657" t="s">
        <v>67</v>
      </c>
      <c r="AX3657" t="s">
        <v>67</v>
      </c>
      <c r="AY3657" t="s">
        <v>67</v>
      </c>
      <c r="AZ3657" t="s">
        <v>67</v>
      </c>
      <c r="BA3657" t="s">
        <v>67</v>
      </c>
      <c r="BB3657" t="s">
        <v>67</v>
      </c>
      <c r="BC3657">
        <v>0.135715</v>
      </c>
      <c r="BE3657" t="str">
        <f t="shared" si="57"/>
        <v>PAS RENTABLE</v>
      </c>
    </row>
    <row r="3658" spans="1:57" x14ac:dyDescent="0.25">
      <c r="A3658" t="s">
        <v>96</v>
      </c>
      <c r="B3658" t="s">
        <v>17333</v>
      </c>
      <c r="C3658">
        <v>13</v>
      </c>
      <c r="D3658">
        <v>90</v>
      </c>
      <c r="E3658">
        <v>139</v>
      </c>
      <c r="F3658">
        <v>1000</v>
      </c>
      <c r="G3658" t="s">
        <v>6460</v>
      </c>
      <c r="H3658">
        <v>2000</v>
      </c>
      <c r="I3658">
        <v>48468407.530000001</v>
      </c>
      <c r="J3658" t="s">
        <v>5995</v>
      </c>
      <c r="K3658" t="s">
        <v>4082</v>
      </c>
      <c r="L3658" t="s">
        <v>17334</v>
      </c>
      <c r="M3658">
        <v>6741</v>
      </c>
      <c r="N3658">
        <v>6569</v>
      </c>
      <c r="O3658" t="s">
        <v>5111</v>
      </c>
      <c r="P3658">
        <v>0</v>
      </c>
      <c r="Q3658" t="s">
        <v>17335</v>
      </c>
      <c r="R3658" t="s">
        <v>17336</v>
      </c>
      <c r="S3658">
        <v>11</v>
      </c>
      <c r="T3658" t="s">
        <v>64</v>
      </c>
      <c r="U3658" t="s">
        <v>65</v>
      </c>
      <c r="V3658" t="s">
        <v>615</v>
      </c>
      <c r="W3658">
        <v>6000000</v>
      </c>
      <c r="X3658">
        <v>2012</v>
      </c>
      <c r="Y3658">
        <v>2000</v>
      </c>
      <c r="Z3658">
        <v>6.5</v>
      </c>
      <c r="AA3658">
        <v>2.2204030549999998</v>
      </c>
      <c r="AB3658">
        <v>0</v>
      </c>
      <c r="AC3658" t="s">
        <v>67</v>
      </c>
      <c r="AD3658" t="s">
        <v>67</v>
      </c>
      <c r="AE3658" t="s">
        <v>67</v>
      </c>
      <c r="AF3658" t="s">
        <v>67</v>
      </c>
      <c r="AG3658" t="s">
        <v>67</v>
      </c>
      <c r="AH3658" t="s">
        <v>67</v>
      </c>
      <c r="AI3658" t="s">
        <v>67</v>
      </c>
      <c r="AJ3658" t="s">
        <v>68</v>
      </c>
      <c r="AK3658" t="s">
        <v>67</v>
      </c>
      <c r="AL3658" t="s">
        <v>67</v>
      </c>
      <c r="AM3658" t="s">
        <v>68</v>
      </c>
      <c r="AN3658" t="s">
        <v>67</v>
      </c>
      <c r="AO3658" t="s">
        <v>67</v>
      </c>
      <c r="AP3658" t="s">
        <v>67</v>
      </c>
      <c r="AQ3658" t="s">
        <v>67</v>
      </c>
      <c r="AR3658" t="s">
        <v>67</v>
      </c>
      <c r="AS3658" t="s">
        <v>67</v>
      </c>
      <c r="AT3658" t="s">
        <v>67</v>
      </c>
      <c r="AU3658" t="s">
        <v>67</v>
      </c>
      <c r="AV3658" t="s">
        <v>67</v>
      </c>
      <c r="AW3658" t="s">
        <v>67</v>
      </c>
      <c r="AX3658" t="s">
        <v>68</v>
      </c>
      <c r="AY3658" t="s">
        <v>67</v>
      </c>
      <c r="AZ3658" t="s">
        <v>67</v>
      </c>
      <c r="BA3658" t="s">
        <v>67</v>
      </c>
      <c r="BB3658" t="s">
        <v>67</v>
      </c>
      <c r="BC3658">
        <v>6.253747282</v>
      </c>
      <c r="BE3658" t="str">
        <f t="shared" si="57"/>
        <v>TRES RENTABLE</v>
      </c>
    </row>
    <row r="3659" spans="1:57" x14ac:dyDescent="0.25">
      <c r="A3659" t="s">
        <v>777</v>
      </c>
      <c r="B3659" t="s">
        <v>4740</v>
      </c>
      <c r="C3659">
        <v>64</v>
      </c>
      <c r="D3659">
        <v>133</v>
      </c>
      <c r="E3659">
        <v>287</v>
      </c>
      <c r="F3659">
        <v>28</v>
      </c>
      <c r="G3659" t="s">
        <v>17337</v>
      </c>
      <c r="H3659">
        <v>343</v>
      </c>
      <c r="I3659">
        <v>48468407.530000001</v>
      </c>
      <c r="J3659" t="s">
        <v>17338</v>
      </c>
      <c r="K3659" t="s">
        <v>9266</v>
      </c>
      <c r="L3659" t="s">
        <v>17339</v>
      </c>
      <c r="M3659">
        <v>10119</v>
      </c>
      <c r="N3659">
        <v>502</v>
      </c>
      <c r="O3659" t="s">
        <v>17340</v>
      </c>
      <c r="P3659">
        <v>0</v>
      </c>
      <c r="Q3659" t="s">
        <v>17341</v>
      </c>
      <c r="R3659" t="s">
        <v>17342</v>
      </c>
      <c r="S3659">
        <v>124</v>
      </c>
      <c r="T3659" t="s">
        <v>64</v>
      </c>
      <c r="U3659" t="s">
        <v>1494</v>
      </c>
      <c r="V3659" t="s">
        <v>5641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  <c r="AC3659" t="s">
        <v>67</v>
      </c>
      <c r="AD3659" t="s">
        <v>67</v>
      </c>
      <c r="AE3659" t="s">
        <v>68</v>
      </c>
      <c r="AF3659" t="s">
        <v>67</v>
      </c>
      <c r="AG3659" t="s">
        <v>67</v>
      </c>
      <c r="AH3659" t="s">
        <v>67</v>
      </c>
      <c r="AI3659" t="s">
        <v>67</v>
      </c>
      <c r="AJ3659" t="s">
        <v>68</v>
      </c>
      <c r="AK3659" t="s">
        <v>67</v>
      </c>
      <c r="AL3659" t="s">
        <v>67</v>
      </c>
      <c r="AM3659" t="s">
        <v>67</v>
      </c>
      <c r="AN3659" t="s">
        <v>67</v>
      </c>
      <c r="AO3659" t="s">
        <v>67</v>
      </c>
      <c r="AP3659" t="s">
        <v>67</v>
      </c>
      <c r="AQ3659" t="s">
        <v>67</v>
      </c>
      <c r="AR3659" t="s">
        <v>67</v>
      </c>
      <c r="AS3659" t="s">
        <v>67</v>
      </c>
      <c r="AT3659" t="s">
        <v>67</v>
      </c>
      <c r="AU3659" t="s">
        <v>67</v>
      </c>
      <c r="AV3659" t="s">
        <v>67</v>
      </c>
      <c r="AW3659" t="s">
        <v>67</v>
      </c>
      <c r="AX3659" t="s">
        <v>67</v>
      </c>
      <c r="AY3659" t="s">
        <v>67</v>
      </c>
      <c r="AZ3659" t="s">
        <v>67</v>
      </c>
      <c r="BA3659" t="s">
        <v>67</v>
      </c>
      <c r="BB3659" t="s">
        <v>67</v>
      </c>
      <c r="BC3659">
        <v>6.253747282</v>
      </c>
      <c r="BE3659" t="str">
        <f t="shared" si="57"/>
        <v>TRES RENTABLE</v>
      </c>
    </row>
    <row r="3660" spans="1:57" x14ac:dyDescent="0.25">
      <c r="A3660" t="s">
        <v>0</v>
      </c>
      <c r="B3660" t="s">
        <v>17343</v>
      </c>
      <c r="C3660">
        <v>6</v>
      </c>
      <c r="D3660">
        <v>88</v>
      </c>
      <c r="E3660">
        <v>0</v>
      </c>
      <c r="F3660">
        <v>57</v>
      </c>
      <c r="G3660" t="s">
        <v>5304</v>
      </c>
      <c r="H3660">
        <v>978</v>
      </c>
      <c r="I3660">
        <v>15059</v>
      </c>
      <c r="J3660" t="s">
        <v>4103</v>
      </c>
      <c r="K3660" t="s">
        <v>6732</v>
      </c>
      <c r="L3660" t="s">
        <v>17344</v>
      </c>
      <c r="M3660">
        <v>748</v>
      </c>
      <c r="N3660">
        <v>1443</v>
      </c>
      <c r="O3660" t="s">
        <v>17345</v>
      </c>
      <c r="P3660">
        <v>2</v>
      </c>
      <c r="Q3660" t="s">
        <v>17346</v>
      </c>
      <c r="R3660" t="s">
        <v>17347</v>
      </c>
      <c r="S3660">
        <v>8</v>
      </c>
      <c r="T3660" t="s">
        <v>64</v>
      </c>
      <c r="U3660" t="s">
        <v>65</v>
      </c>
      <c r="V3660" t="s">
        <v>66</v>
      </c>
      <c r="W3660">
        <v>39752620.439999998</v>
      </c>
      <c r="X3660">
        <v>2012</v>
      </c>
      <c r="Y3660">
        <v>323</v>
      </c>
      <c r="Z3660">
        <v>5.4</v>
      </c>
      <c r="AA3660">
        <v>2.35</v>
      </c>
      <c r="AB3660">
        <v>543</v>
      </c>
      <c r="AC3660" t="s">
        <v>67</v>
      </c>
      <c r="AD3660" t="s">
        <v>67</v>
      </c>
      <c r="AE3660" t="s">
        <v>67</v>
      </c>
      <c r="AF3660" t="s">
        <v>67</v>
      </c>
      <c r="AG3660" t="s">
        <v>67</v>
      </c>
      <c r="AH3660" t="s">
        <v>67</v>
      </c>
      <c r="AI3660" t="s">
        <v>67</v>
      </c>
      <c r="AJ3660" t="s">
        <v>68</v>
      </c>
      <c r="AK3660" t="s">
        <v>67</v>
      </c>
      <c r="AL3660" t="s">
        <v>67</v>
      </c>
      <c r="AM3660" t="s">
        <v>67</v>
      </c>
      <c r="AN3660" t="s">
        <v>67</v>
      </c>
      <c r="AO3660" t="s">
        <v>67</v>
      </c>
      <c r="AP3660" t="s">
        <v>67</v>
      </c>
      <c r="AQ3660" t="s">
        <v>67</v>
      </c>
      <c r="AR3660" t="s">
        <v>67</v>
      </c>
      <c r="AS3660" t="s">
        <v>67</v>
      </c>
      <c r="AT3660" t="s">
        <v>67</v>
      </c>
      <c r="AU3660" t="s">
        <v>68</v>
      </c>
      <c r="AV3660" t="s">
        <v>67</v>
      </c>
      <c r="AW3660" t="s">
        <v>67</v>
      </c>
      <c r="AX3660" t="s">
        <v>67</v>
      </c>
      <c r="AY3660" t="s">
        <v>67</v>
      </c>
      <c r="AZ3660" t="s">
        <v>67</v>
      </c>
      <c r="BA3660" t="s">
        <v>67</v>
      </c>
      <c r="BB3660" t="s">
        <v>67</v>
      </c>
      <c r="BC3660">
        <v>6.253747282</v>
      </c>
      <c r="BE3660" t="str">
        <f t="shared" si="57"/>
        <v>TRES RENTABLE</v>
      </c>
    </row>
    <row r="3661" spans="1:57" x14ac:dyDescent="0.25">
      <c r="A3661" t="s">
        <v>0</v>
      </c>
      <c r="B3661" t="s">
        <v>17348</v>
      </c>
      <c r="C3661">
        <v>112</v>
      </c>
      <c r="D3661">
        <v>111</v>
      </c>
      <c r="E3661">
        <v>64</v>
      </c>
      <c r="F3661">
        <v>380</v>
      </c>
      <c r="G3661" t="s">
        <v>17349</v>
      </c>
      <c r="H3661">
        <v>778</v>
      </c>
      <c r="I3661">
        <v>11905519</v>
      </c>
      <c r="J3661" t="s">
        <v>494</v>
      </c>
      <c r="K3661" t="s">
        <v>7290</v>
      </c>
      <c r="L3661" t="s">
        <v>17350</v>
      </c>
      <c r="M3661">
        <v>30210</v>
      </c>
      <c r="N3661">
        <v>2205</v>
      </c>
      <c r="O3661" t="s">
        <v>17351</v>
      </c>
      <c r="P3661">
        <v>0</v>
      </c>
      <c r="Q3661" t="s">
        <v>17352</v>
      </c>
      <c r="R3661" t="s">
        <v>17353</v>
      </c>
      <c r="S3661">
        <v>214</v>
      </c>
      <c r="T3661" t="s">
        <v>13266</v>
      </c>
      <c r="U3661" t="s">
        <v>13267</v>
      </c>
      <c r="V3661" t="s">
        <v>615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  <c r="AC3661" t="s">
        <v>67</v>
      </c>
      <c r="AD3661" t="s">
        <v>68</v>
      </c>
      <c r="AE3661" t="s">
        <v>67</v>
      </c>
      <c r="AF3661" t="s">
        <v>67</v>
      </c>
      <c r="AG3661" t="s">
        <v>67</v>
      </c>
      <c r="AH3661" t="s">
        <v>67</v>
      </c>
      <c r="AI3661" t="s">
        <v>67</v>
      </c>
      <c r="AJ3661" t="s">
        <v>68</v>
      </c>
      <c r="AK3661" t="s">
        <v>67</v>
      </c>
      <c r="AL3661" t="s">
        <v>67</v>
      </c>
      <c r="AM3661" t="s">
        <v>67</v>
      </c>
      <c r="AN3661" t="s">
        <v>67</v>
      </c>
      <c r="AO3661" t="s">
        <v>67</v>
      </c>
      <c r="AP3661" t="s">
        <v>67</v>
      </c>
      <c r="AQ3661" t="s">
        <v>67</v>
      </c>
      <c r="AR3661" t="s">
        <v>67</v>
      </c>
      <c r="AS3661" t="s">
        <v>67</v>
      </c>
      <c r="AT3661" t="s">
        <v>67</v>
      </c>
      <c r="AU3661" t="s">
        <v>68</v>
      </c>
      <c r="AV3661" t="s">
        <v>67</v>
      </c>
      <c r="AW3661" t="s">
        <v>67</v>
      </c>
      <c r="AX3661" t="s">
        <v>68</v>
      </c>
      <c r="AY3661" t="s">
        <v>67</v>
      </c>
      <c r="AZ3661" t="s">
        <v>67</v>
      </c>
      <c r="BA3661" t="s">
        <v>67</v>
      </c>
      <c r="BB3661" t="s">
        <v>67</v>
      </c>
      <c r="BC3661">
        <v>5.9527595000000003E-2</v>
      </c>
      <c r="BE3661" t="str">
        <f t="shared" si="57"/>
        <v>PAS RENTABLE</v>
      </c>
    </row>
    <row r="3662" spans="1:57" x14ac:dyDescent="0.25">
      <c r="A3662" t="s">
        <v>0</v>
      </c>
      <c r="B3662" t="s">
        <v>17354</v>
      </c>
      <c r="C3662">
        <v>12</v>
      </c>
      <c r="D3662">
        <v>94</v>
      </c>
      <c r="E3662">
        <v>0</v>
      </c>
      <c r="F3662">
        <v>136</v>
      </c>
      <c r="G3662" t="s">
        <v>7482</v>
      </c>
      <c r="H3662">
        <v>722</v>
      </c>
      <c r="I3662">
        <v>69582</v>
      </c>
      <c r="J3662" t="s">
        <v>1700</v>
      </c>
      <c r="K3662" t="s">
        <v>3193</v>
      </c>
      <c r="L3662" t="s">
        <v>17355</v>
      </c>
      <c r="M3662">
        <v>867</v>
      </c>
      <c r="N3662">
        <v>1477</v>
      </c>
      <c r="O3662" t="s">
        <v>16149</v>
      </c>
      <c r="P3662">
        <v>2</v>
      </c>
      <c r="Q3662" t="s">
        <v>17356</v>
      </c>
      <c r="R3662" t="s">
        <v>17357</v>
      </c>
      <c r="S3662">
        <v>21</v>
      </c>
      <c r="T3662" t="s">
        <v>64</v>
      </c>
      <c r="U3662" t="s">
        <v>87</v>
      </c>
      <c r="V3662" t="s">
        <v>615</v>
      </c>
      <c r="W3662">
        <v>39752620.439999998</v>
      </c>
      <c r="X3662">
        <v>1998</v>
      </c>
      <c r="Y3662">
        <v>338</v>
      </c>
      <c r="Z3662">
        <v>6.4</v>
      </c>
      <c r="AA3662">
        <v>1.85</v>
      </c>
      <c r="AB3662">
        <v>109</v>
      </c>
      <c r="AC3662" t="s">
        <v>67</v>
      </c>
      <c r="AD3662" t="s">
        <v>67</v>
      </c>
      <c r="AE3662" t="s">
        <v>67</v>
      </c>
      <c r="AF3662" t="s">
        <v>67</v>
      </c>
      <c r="AG3662" t="s">
        <v>67</v>
      </c>
      <c r="AH3662" t="s">
        <v>67</v>
      </c>
      <c r="AI3662" t="s">
        <v>67</v>
      </c>
      <c r="AJ3662" t="s">
        <v>67</v>
      </c>
      <c r="AK3662" t="s">
        <v>67</v>
      </c>
      <c r="AL3662" t="s">
        <v>67</v>
      </c>
      <c r="AM3662" t="s">
        <v>68</v>
      </c>
      <c r="AN3662" t="s">
        <v>67</v>
      </c>
      <c r="AO3662" t="s">
        <v>67</v>
      </c>
      <c r="AP3662" t="s">
        <v>67</v>
      </c>
      <c r="AQ3662" t="s">
        <v>67</v>
      </c>
      <c r="AR3662" t="s">
        <v>67</v>
      </c>
      <c r="AS3662" t="s">
        <v>67</v>
      </c>
      <c r="AT3662" t="s">
        <v>67</v>
      </c>
      <c r="AU3662" t="s">
        <v>67</v>
      </c>
      <c r="AV3662" t="s">
        <v>67</v>
      </c>
      <c r="AW3662" t="s">
        <v>67</v>
      </c>
      <c r="AX3662" t="s">
        <v>67</v>
      </c>
      <c r="AY3662" t="s">
        <v>67</v>
      </c>
      <c r="AZ3662" t="s">
        <v>67</v>
      </c>
      <c r="BA3662" t="s">
        <v>67</v>
      </c>
      <c r="BB3662" t="s">
        <v>67</v>
      </c>
      <c r="BC3662">
        <v>6.253747282</v>
      </c>
      <c r="BE3662" t="str">
        <f t="shared" si="57"/>
        <v>TRES RENTABLE</v>
      </c>
    </row>
    <row r="3663" spans="1:57" x14ac:dyDescent="0.25">
      <c r="A3663" t="s">
        <v>0</v>
      </c>
      <c r="B3663" t="s">
        <v>96</v>
      </c>
      <c r="C3663">
        <v>15</v>
      </c>
      <c r="D3663">
        <v>25</v>
      </c>
      <c r="E3663">
        <v>686.50921240000002</v>
      </c>
      <c r="F3663">
        <v>220</v>
      </c>
      <c r="G3663" t="s">
        <v>17358</v>
      </c>
      <c r="H3663">
        <v>229</v>
      </c>
      <c r="I3663">
        <v>48468407.530000001</v>
      </c>
      <c r="J3663" t="s">
        <v>1710</v>
      </c>
      <c r="K3663" t="s">
        <v>17359</v>
      </c>
      <c r="L3663" t="s">
        <v>17360</v>
      </c>
      <c r="M3663">
        <v>55987</v>
      </c>
      <c r="N3663">
        <v>1239</v>
      </c>
      <c r="O3663" t="s">
        <v>17361</v>
      </c>
      <c r="P3663">
        <v>0</v>
      </c>
      <c r="Q3663" t="s">
        <v>17362</v>
      </c>
      <c r="R3663" t="s">
        <v>17363</v>
      </c>
      <c r="S3663">
        <v>42</v>
      </c>
      <c r="T3663" t="s">
        <v>64</v>
      </c>
      <c r="U3663" t="s">
        <v>87</v>
      </c>
      <c r="V3663" t="s">
        <v>1156</v>
      </c>
      <c r="W3663">
        <v>39752620.439999998</v>
      </c>
      <c r="X3663">
        <v>2002.470517</v>
      </c>
      <c r="Y3663">
        <v>223</v>
      </c>
      <c r="Z3663">
        <v>8.4</v>
      </c>
      <c r="AA3663">
        <v>16</v>
      </c>
      <c r="AB3663">
        <v>0</v>
      </c>
      <c r="AC3663" t="s">
        <v>67</v>
      </c>
      <c r="AD3663" t="s">
        <v>67</v>
      </c>
      <c r="AE3663" t="s">
        <v>67</v>
      </c>
      <c r="AF3663" t="s">
        <v>67</v>
      </c>
      <c r="AG3663" t="s">
        <v>67</v>
      </c>
      <c r="AH3663" t="s">
        <v>67</v>
      </c>
      <c r="AI3663" t="s">
        <v>67</v>
      </c>
      <c r="AJ3663" t="s">
        <v>67</v>
      </c>
      <c r="AK3663" t="s">
        <v>67</v>
      </c>
      <c r="AL3663" t="s">
        <v>67</v>
      </c>
      <c r="AM3663" t="s">
        <v>68</v>
      </c>
      <c r="AN3663" t="s">
        <v>67</v>
      </c>
      <c r="AO3663" t="s">
        <v>67</v>
      </c>
      <c r="AP3663" t="s">
        <v>67</v>
      </c>
      <c r="AQ3663" t="s">
        <v>67</v>
      </c>
      <c r="AR3663" t="s">
        <v>67</v>
      </c>
      <c r="AS3663" t="s">
        <v>68</v>
      </c>
      <c r="AT3663" t="s">
        <v>67</v>
      </c>
      <c r="AU3663" t="s">
        <v>67</v>
      </c>
      <c r="AV3663" t="s">
        <v>67</v>
      </c>
      <c r="AW3663" t="s">
        <v>67</v>
      </c>
      <c r="AX3663" t="s">
        <v>67</v>
      </c>
      <c r="AY3663" t="s">
        <v>67</v>
      </c>
      <c r="AZ3663" t="s">
        <v>67</v>
      </c>
      <c r="BA3663" t="s">
        <v>67</v>
      </c>
      <c r="BB3663" t="s">
        <v>67</v>
      </c>
      <c r="BC3663">
        <v>6.253747282</v>
      </c>
      <c r="BE3663" t="str">
        <f t="shared" si="57"/>
        <v>TRES RENTABLE</v>
      </c>
    </row>
    <row r="3664" spans="1:57" x14ac:dyDescent="0.25">
      <c r="A3664" t="s">
        <v>0</v>
      </c>
      <c r="B3664" t="s">
        <v>15484</v>
      </c>
      <c r="C3664">
        <v>161</v>
      </c>
      <c r="D3664">
        <v>112</v>
      </c>
      <c r="E3664">
        <v>98</v>
      </c>
      <c r="F3664">
        <v>397</v>
      </c>
      <c r="G3664" t="s">
        <v>17364</v>
      </c>
      <c r="H3664">
        <v>883</v>
      </c>
      <c r="I3664">
        <v>32541719</v>
      </c>
      <c r="J3664" t="s">
        <v>4507</v>
      </c>
      <c r="K3664" t="s">
        <v>1542</v>
      </c>
      <c r="L3664" t="s">
        <v>17365</v>
      </c>
      <c r="M3664">
        <v>89806</v>
      </c>
      <c r="N3664">
        <v>2201</v>
      </c>
      <c r="O3664" t="s">
        <v>16618</v>
      </c>
      <c r="P3664">
        <v>0</v>
      </c>
      <c r="Q3664" t="s">
        <v>17366</v>
      </c>
      <c r="R3664" t="s">
        <v>17367</v>
      </c>
      <c r="S3664">
        <v>438</v>
      </c>
      <c r="T3664" t="s">
        <v>64</v>
      </c>
      <c r="U3664" t="s">
        <v>87</v>
      </c>
      <c r="V3664" t="s">
        <v>66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  <c r="AC3664" t="s">
        <v>67</v>
      </c>
      <c r="AD3664" t="s">
        <v>67</v>
      </c>
      <c r="AE3664" t="s">
        <v>67</v>
      </c>
      <c r="AF3664" t="s">
        <v>67</v>
      </c>
      <c r="AG3664" t="s">
        <v>67</v>
      </c>
      <c r="AH3664" t="s">
        <v>67</v>
      </c>
      <c r="AI3664" t="s">
        <v>68</v>
      </c>
      <c r="AJ3664" t="s">
        <v>67</v>
      </c>
      <c r="AK3664" t="s">
        <v>67</v>
      </c>
      <c r="AL3664" t="s">
        <v>67</v>
      </c>
      <c r="AM3664" t="s">
        <v>68</v>
      </c>
      <c r="AN3664" t="s">
        <v>67</v>
      </c>
      <c r="AO3664" t="s">
        <v>67</v>
      </c>
      <c r="AP3664" t="s">
        <v>67</v>
      </c>
      <c r="AQ3664" t="s">
        <v>67</v>
      </c>
      <c r="AR3664" t="s">
        <v>67</v>
      </c>
      <c r="AS3664" t="s">
        <v>68</v>
      </c>
      <c r="AT3664" t="s">
        <v>67</v>
      </c>
      <c r="AU3664" t="s">
        <v>68</v>
      </c>
      <c r="AV3664" t="s">
        <v>67</v>
      </c>
      <c r="AW3664" t="s">
        <v>67</v>
      </c>
      <c r="AX3664" t="s">
        <v>67</v>
      </c>
      <c r="AY3664" t="s">
        <v>67</v>
      </c>
      <c r="AZ3664" t="s">
        <v>67</v>
      </c>
      <c r="BA3664" t="s">
        <v>67</v>
      </c>
      <c r="BB3664" t="s">
        <v>67</v>
      </c>
      <c r="BC3664">
        <v>9.2972116410000005</v>
      </c>
      <c r="BE3664" t="str">
        <f t="shared" si="57"/>
        <v>TRES RENTABLE</v>
      </c>
    </row>
    <row r="3665" spans="1:57" x14ac:dyDescent="0.25">
      <c r="A3665" t="s">
        <v>0</v>
      </c>
      <c r="B3665" t="s">
        <v>15923</v>
      </c>
      <c r="C3665">
        <v>68</v>
      </c>
      <c r="D3665">
        <v>141</v>
      </c>
      <c r="E3665">
        <v>407</v>
      </c>
      <c r="F3665">
        <v>501</v>
      </c>
      <c r="G3665" t="s">
        <v>17368</v>
      </c>
      <c r="H3665">
        <v>688</v>
      </c>
      <c r="I3665">
        <v>3064356</v>
      </c>
      <c r="J3665" t="s">
        <v>245</v>
      </c>
      <c r="K3665" t="s">
        <v>1310</v>
      </c>
      <c r="L3665" t="s">
        <v>17369</v>
      </c>
      <c r="M3665">
        <v>3433</v>
      </c>
      <c r="N3665">
        <v>2584</v>
      </c>
      <c r="O3665" t="s">
        <v>3992</v>
      </c>
      <c r="P3665">
        <v>6</v>
      </c>
      <c r="Q3665" t="s">
        <v>17370</v>
      </c>
      <c r="R3665" t="s">
        <v>17371</v>
      </c>
      <c r="S3665">
        <v>81</v>
      </c>
      <c r="T3665" t="s">
        <v>64</v>
      </c>
      <c r="U3665" t="s">
        <v>65</v>
      </c>
      <c r="V3665" t="s">
        <v>66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  <c r="AC3665" t="s">
        <v>67</v>
      </c>
      <c r="AD3665" t="s">
        <v>67</v>
      </c>
      <c r="AE3665" t="s">
        <v>67</v>
      </c>
      <c r="AF3665" t="s">
        <v>67</v>
      </c>
      <c r="AG3665" t="s">
        <v>67</v>
      </c>
      <c r="AH3665" t="s">
        <v>67</v>
      </c>
      <c r="AI3665" t="s">
        <v>67</v>
      </c>
      <c r="AJ3665" t="s">
        <v>67</v>
      </c>
      <c r="AK3665" t="s">
        <v>67</v>
      </c>
      <c r="AL3665" t="s">
        <v>67</v>
      </c>
      <c r="AM3665" t="s">
        <v>67</v>
      </c>
      <c r="AN3665" t="s">
        <v>67</v>
      </c>
      <c r="AO3665" t="s">
        <v>67</v>
      </c>
      <c r="AP3665" t="s">
        <v>67</v>
      </c>
      <c r="AQ3665" t="s">
        <v>67</v>
      </c>
      <c r="AR3665" t="s">
        <v>67</v>
      </c>
      <c r="AS3665" t="s">
        <v>68</v>
      </c>
      <c r="AT3665" t="s">
        <v>67</v>
      </c>
      <c r="AU3665" t="s">
        <v>68</v>
      </c>
      <c r="AV3665" t="s">
        <v>67</v>
      </c>
      <c r="AW3665" t="s">
        <v>67</v>
      </c>
      <c r="AX3665" t="s">
        <v>67</v>
      </c>
      <c r="AY3665" t="s">
        <v>67</v>
      </c>
      <c r="AZ3665" t="s">
        <v>67</v>
      </c>
      <c r="BA3665" t="s">
        <v>67</v>
      </c>
      <c r="BB3665" t="s">
        <v>67</v>
      </c>
      <c r="BC3665">
        <v>0.54720642900000005</v>
      </c>
      <c r="BE3665" t="str">
        <f t="shared" si="57"/>
        <v>PAS RENTABLE</v>
      </c>
    </row>
    <row r="3666" spans="1:57" x14ac:dyDescent="0.25">
      <c r="A3666" t="s">
        <v>0</v>
      </c>
      <c r="B3666" t="s">
        <v>13732</v>
      </c>
      <c r="C3666">
        <v>25</v>
      </c>
      <c r="D3666">
        <v>95</v>
      </c>
      <c r="E3666">
        <v>17</v>
      </c>
      <c r="F3666">
        <v>255</v>
      </c>
      <c r="G3666" t="s">
        <v>17372</v>
      </c>
      <c r="H3666">
        <v>592</v>
      </c>
      <c r="I3666">
        <v>7009668</v>
      </c>
      <c r="J3666" t="s">
        <v>17373</v>
      </c>
      <c r="K3666" t="s">
        <v>17374</v>
      </c>
      <c r="L3666" t="s">
        <v>17375</v>
      </c>
      <c r="M3666">
        <v>8707</v>
      </c>
      <c r="N3666">
        <v>2000</v>
      </c>
      <c r="O3666" t="s">
        <v>17376</v>
      </c>
      <c r="P3666">
        <v>6</v>
      </c>
      <c r="Q3666" t="s">
        <v>17377</v>
      </c>
      <c r="R3666" t="s">
        <v>17378</v>
      </c>
      <c r="S3666">
        <v>36</v>
      </c>
      <c r="T3666" t="s">
        <v>64</v>
      </c>
      <c r="U3666" t="s">
        <v>65</v>
      </c>
      <c r="V3666" t="s">
        <v>66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  <c r="AC3666" t="s">
        <v>67</v>
      </c>
      <c r="AD3666" t="s">
        <v>68</v>
      </c>
      <c r="AE3666" t="s">
        <v>67</v>
      </c>
      <c r="AF3666" t="s">
        <v>67</v>
      </c>
      <c r="AG3666" t="s">
        <v>67</v>
      </c>
      <c r="AH3666" t="s">
        <v>67</v>
      </c>
      <c r="AI3666" t="s">
        <v>68</v>
      </c>
      <c r="AJ3666" t="s">
        <v>67</v>
      </c>
      <c r="AK3666" t="s">
        <v>67</v>
      </c>
      <c r="AL3666" t="s">
        <v>67</v>
      </c>
      <c r="AM3666" t="s">
        <v>67</v>
      </c>
      <c r="AN3666" t="s">
        <v>67</v>
      </c>
      <c r="AO3666" t="s">
        <v>67</v>
      </c>
      <c r="AP3666" t="s">
        <v>67</v>
      </c>
      <c r="AQ3666" t="s">
        <v>67</v>
      </c>
      <c r="AR3666" t="s">
        <v>67</v>
      </c>
      <c r="AS3666" t="s">
        <v>67</v>
      </c>
      <c r="AT3666" t="s">
        <v>67</v>
      </c>
      <c r="AU3666" t="s">
        <v>67</v>
      </c>
      <c r="AV3666" t="s">
        <v>67</v>
      </c>
      <c r="AW3666" t="s">
        <v>67</v>
      </c>
      <c r="AX3666" t="s">
        <v>67</v>
      </c>
      <c r="AY3666" t="s">
        <v>67</v>
      </c>
      <c r="AZ3666" t="s">
        <v>67</v>
      </c>
      <c r="BA3666" t="s">
        <v>67</v>
      </c>
      <c r="BB3666" t="s">
        <v>67</v>
      </c>
      <c r="BC3666">
        <v>1.2517264290000001</v>
      </c>
      <c r="BE3666" t="str">
        <f t="shared" si="57"/>
        <v>PEU RENTABLE</v>
      </c>
    </row>
    <row r="3667" spans="1:57" x14ac:dyDescent="0.25">
      <c r="A3667" t="s">
        <v>0</v>
      </c>
      <c r="B3667" t="s">
        <v>17379</v>
      </c>
      <c r="C3667">
        <v>23</v>
      </c>
      <c r="D3667">
        <v>141</v>
      </c>
      <c r="E3667">
        <v>2</v>
      </c>
      <c r="F3667">
        <v>61</v>
      </c>
      <c r="G3667" t="s">
        <v>17380</v>
      </c>
      <c r="H3667">
        <v>634</v>
      </c>
      <c r="I3667">
        <v>352684</v>
      </c>
      <c r="J3667" t="s">
        <v>2165</v>
      </c>
      <c r="K3667" t="s">
        <v>17381</v>
      </c>
      <c r="L3667" t="s">
        <v>17382</v>
      </c>
      <c r="M3667">
        <v>4633</v>
      </c>
      <c r="N3667">
        <v>1065</v>
      </c>
      <c r="O3667" t="s">
        <v>17383</v>
      </c>
      <c r="P3667">
        <v>1</v>
      </c>
      <c r="Q3667" t="s">
        <v>17384</v>
      </c>
      <c r="R3667" t="s">
        <v>17385</v>
      </c>
      <c r="S3667">
        <v>31</v>
      </c>
      <c r="T3667" t="s">
        <v>5639</v>
      </c>
      <c r="U3667" t="s">
        <v>5640</v>
      </c>
      <c r="V3667" t="s">
        <v>4858</v>
      </c>
      <c r="W3667">
        <v>39752620.439999998</v>
      </c>
      <c r="X3667">
        <v>2012</v>
      </c>
      <c r="Y3667">
        <v>284</v>
      </c>
      <c r="Z3667">
        <v>4.3</v>
      </c>
      <c r="AA3667">
        <v>2.2204030549999998</v>
      </c>
      <c r="AB3667">
        <v>365</v>
      </c>
      <c r="AC3667" t="s">
        <v>67</v>
      </c>
      <c r="AD3667" t="s">
        <v>68</v>
      </c>
      <c r="AE3667" t="s">
        <v>67</v>
      </c>
      <c r="AF3667" t="s">
        <v>67</v>
      </c>
      <c r="AG3667" t="s">
        <v>67</v>
      </c>
      <c r="AH3667" t="s">
        <v>67</v>
      </c>
      <c r="AI3667" t="s">
        <v>67</v>
      </c>
      <c r="AJ3667" t="s">
        <v>67</v>
      </c>
      <c r="AK3667" t="s">
        <v>67</v>
      </c>
      <c r="AL3667" t="s">
        <v>67</v>
      </c>
      <c r="AM3667" t="s">
        <v>68</v>
      </c>
      <c r="AN3667" t="s">
        <v>67</v>
      </c>
      <c r="AO3667" t="s">
        <v>67</v>
      </c>
      <c r="AP3667" t="s">
        <v>67</v>
      </c>
      <c r="AQ3667" t="s">
        <v>67</v>
      </c>
      <c r="AR3667" t="s">
        <v>67</v>
      </c>
      <c r="AS3667" t="s">
        <v>67</v>
      </c>
      <c r="AT3667" t="s">
        <v>67</v>
      </c>
      <c r="AU3667" t="s">
        <v>67</v>
      </c>
      <c r="AV3667" t="s">
        <v>67</v>
      </c>
      <c r="AW3667" t="s">
        <v>67</v>
      </c>
      <c r="AX3667" t="s">
        <v>67</v>
      </c>
      <c r="AY3667" t="s">
        <v>67</v>
      </c>
      <c r="AZ3667" t="s">
        <v>67</v>
      </c>
      <c r="BA3667" t="s">
        <v>67</v>
      </c>
      <c r="BB3667" t="s">
        <v>67</v>
      </c>
      <c r="BC3667">
        <v>6.253747282</v>
      </c>
      <c r="BE3667" t="str">
        <f t="shared" si="57"/>
        <v>TRES RENTABLE</v>
      </c>
    </row>
    <row r="3668" spans="1:57" x14ac:dyDescent="0.25">
      <c r="A3668" t="s">
        <v>0</v>
      </c>
      <c r="B3668" t="s">
        <v>14737</v>
      </c>
      <c r="C3668">
        <v>222</v>
      </c>
      <c r="D3668">
        <v>85</v>
      </c>
      <c r="E3668">
        <v>57</v>
      </c>
      <c r="F3668">
        <v>6</v>
      </c>
      <c r="G3668" t="s">
        <v>17386</v>
      </c>
      <c r="H3668">
        <v>37</v>
      </c>
      <c r="I3668">
        <v>27024</v>
      </c>
      <c r="J3668" t="s">
        <v>6430</v>
      </c>
      <c r="K3668" t="s">
        <v>17387</v>
      </c>
      <c r="L3668" t="s">
        <v>17388</v>
      </c>
      <c r="M3668">
        <v>55597</v>
      </c>
      <c r="N3668">
        <v>73</v>
      </c>
      <c r="O3668" t="s">
        <v>17389</v>
      </c>
      <c r="P3668">
        <v>0</v>
      </c>
      <c r="Q3668" t="s">
        <v>17390</v>
      </c>
      <c r="R3668" t="s">
        <v>17391</v>
      </c>
      <c r="S3668">
        <v>148</v>
      </c>
      <c r="T3668" t="s">
        <v>2807</v>
      </c>
      <c r="U3668" t="s">
        <v>3600</v>
      </c>
      <c r="V3668" t="s">
        <v>615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  <c r="AC3668" t="s">
        <v>67</v>
      </c>
      <c r="AD3668" t="s">
        <v>67</v>
      </c>
      <c r="AE3668" t="s">
        <v>67</v>
      </c>
      <c r="AF3668" t="s">
        <v>67</v>
      </c>
      <c r="AG3668" t="s">
        <v>67</v>
      </c>
      <c r="AH3668" t="s">
        <v>67</v>
      </c>
      <c r="AI3668" t="s">
        <v>67</v>
      </c>
      <c r="AJ3668" t="s">
        <v>67</v>
      </c>
      <c r="AK3668" t="s">
        <v>67</v>
      </c>
      <c r="AL3668" t="s">
        <v>67</v>
      </c>
      <c r="AM3668" t="s">
        <v>67</v>
      </c>
      <c r="AN3668" t="s">
        <v>67</v>
      </c>
      <c r="AO3668" t="s">
        <v>67</v>
      </c>
      <c r="AP3668" t="s">
        <v>67</v>
      </c>
      <c r="AQ3668" t="s">
        <v>67</v>
      </c>
      <c r="AR3668" t="s">
        <v>68</v>
      </c>
      <c r="AS3668" t="s">
        <v>67</v>
      </c>
      <c r="AT3668" t="s">
        <v>67</v>
      </c>
      <c r="AU3668" t="s">
        <v>67</v>
      </c>
      <c r="AV3668" t="s">
        <v>67</v>
      </c>
      <c r="AW3668" t="s">
        <v>67</v>
      </c>
      <c r="AX3668" t="s">
        <v>67</v>
      </c>
      <c r="AY3668" t="s">
        <v>67</v>
      </c>
      <c r="AZ3668" t="s">
        <v>67</v>
      </c>
      <c r="BA3668" t="s">
        <v>67</v>
      </c>
      <c r="BB3668" t="s">
        <v>67</v>
      </c>
      <c r="BC3668">
        <v>4.825714E-3</v>
      </c>
      <c r="BE3668" t="str">
        <f t="shared" si="57"/>
        <v>PAS RENTABLE</v>
      </c>
    </row>
    <row r="3669" spans="1:57" x14ac:dyDescent="0.25">
      <c r="A3669" t="s">
        <v>0</v>
      </c>
      <c r="B3669" t="s">
        <v>15727</v>
      </c>
      <c r="C3669">
        <v>9</v>
      </c>
      <c r="D3669">
        <v>105</v>
      </c>
      <c r="E3669">
        <v>12</v>
      </c>
      <c r="F3669">
        <v>10</v>
      </c>
      <c r="G3669" t="s">
        <v>17392</v>
      </c>
      <c r="H3669">
        <v>25</v>
      </c>
      <c r="I3669">
        <v>531806</v>
      </c>
      <c r="J3669" t="s">
        <v>17393</v>
      </c>
      <c r="K3669" t="s">
        <v>17394</v>
      </c>
      <c r="L3669" t="s">
        <v>17395</v>
      </c>
      <c r="M3669">
        <v>548</v>
      </c>
      <c r="N3669">
        <v>72</v>
      </c>
      <c r="O3669" t="s">
        <v>17396</v>
      </c>
      <c r="P3669">
        <v>9</v>
      </c>
      <c r="Q3669" t="s">
        <v>17397</v>
      </c>
      <c r="R3669" t="s">
        <v>17398</v>
      </c>
      <c r="S3669">
        <v>6</v>
      </c>
      <c r="T3669" t="s">
        <v>64</v>
      </c>
      <c r="U3669" t="s">
        <v>65</v>
      </c>
      <c r="V3669" t="s">
        <v>126</v>
      </c>
      <c r="W3669">
        <v>39752620.439999998</v>
      </c>
      <c r="X3669">
        <v>2010</v>
      </c>
      <c r="Y3669">
        <v>11</v>
      </c>
      <c r="Z3669">
        <v>3.4</v>
      </c>
      <c r="AA3669">
        <v>2.2204030549999998</v>
      </c>
      <c r="AB3669">
        <v>277</v>
      </c>
      <c r="AC3669" t="s">
        <v>67</v>
      </c>
      <c r="AD3669" t="s">
        <v>67</v>
      </c>
      <c r="AE3669" t="s">
        <v>67</v>
      </c>
      <c r="AF3669" t="s">
        <v>67</v>
      </c>
      <c r="AG3669" t="s">
        <v>67</v>
      </c>
      <c r="AH3669" t="s">
        <v>67</v>
      </c>
      <c r="AI3669" t="s">
        <v>67</v>
      </c>
      <c r="AJ3669" t="s">
        <v>67</v>
      </c>
      <c r="AK3669" t="s">
        <v>67</v>
      </c>
      <c r="AL3669" t="s">
        <v>67</v>
      </c>
      <c r="AM3669" t="s">
        <v>67</v>
      </c>
      <c r="AN3669" t="s">
        <v>67</v>
      </c>
      <c r="AO3669" t="s">
        <v>68</v>
      </c>
      <c r="AP3669" t="s">
        <v>67</v>
      </c>
      <c r="AQ3669" t="s">
        <v>67</v>
      </c>
      <c r="AR3669" t="s">
        <v>67</v>
      </c>
      <c r="AS3669" t="s">
        <v>67</v>
      </c>
      <c r="AT3669" t="s">
        <v>67</v>
      </c>
      <c r="AU3669" t="s">
        <v>67</v>
      </c>
      <c r="AV3669" t="s">
        <v>68</v>
      </c>
      <c r="AW3669" t="s">
        <v>67</v>
      </c>
      <c r="AX3669" t="s">
        <v>67</v>
      </c>
      <c r="AY3669" t="s">
        <v>67</v>
      </c>
      <c r="AZ3669" t="s">
        <v>67</v>
      </c>
      <c r="BA3669" t="s">
        <v>67</v>
      </c>
      <c r="BB3669" t="s">
        <v>67</v>
      </c>
      <c r="BC3669">
        <v>6.253747282</v>
      </c>
      <c r="BE3669" t="str">
        <f t="shared" si="57"/>
        <v>TRES RENTABLE</v>
      </c>
    </row>
    <row r="3670" spans="1:57" x14ac:dyDescent="0.25">
      <c r="A3670" t="s">
        <v>0</v>
      </c>
      <c r="B3670" t="s">
        <v>17002</v>
      </c>
      <c r="C3670">
        <v>119</v>
      </c>
      <c r="D3670">
        <v>129</v>
      </c>
      <c r="E3670">
        <v>131</v>
      </c>
      <c r="F3670">
        <v>417</v>
      </c>
      <c r="G3670" t="s">
        <v>14029</v>
      </c>
      <c r="H3670">
        <v>1000</v>
      </c>
      <c r="I3670">
        <v>159600000</v>
      </c>
      <c r="J3670" t="s">
        <v>9216</v>
      </c>
      <c r="K3670" t="s">
        <v>4232</v>
      </c>
      <c r="L3670" t="s">
        <v>17399</v>
      </c>
      <c r="M3670">
        <v>175607</v>
      </c>
      <c r="N3670">
        <v>2387</v>
      </c>
      <c r="O3670" t="s">
        <v>4268</v>
      </c>
      <c r="P3670">
        <v>0</v>
      </c>
      <c r="Q3670" t="s">
        <v>17400</v>
      </c>
      <c r="R3670" t="s">
        <v>17401</v>
      </c>
      <c r="S3670">
        <v>252</v>
      </c>
      <c r="T3670" t="s">
        <v>64</v>
      </c>
      <c r="U3670" t="s">
        <v>65</v>
      </c>
      <c r="V3670" t="s">
        <v>126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  <c r="AC3670" t="s">
        <v>67</v>
      </c>
      <c r="AD3670" t="s">
        <v>67</v>
      </c>
      <c r="AE3670" t="s">
        <v>67</v>
      </c>
      <c r="AF3670" t="s">
        <v>67</v>
      </c>
      <c r="AG3670" t="s">
        <v>67</v>
      </c>
      <c r="AH3670" t="s">
        <v>67</v>
      </c>
      <c r="AI3670" t="s">
        <v>67</v>
      </c>
      <c r="AJ3670" t="s">
        <v>67</v>
      </c>
      <c r="AK3670" t="s">
        <v>67</v>
      </c>
      <c r="AL3670" t="s">
        <v>67</v>
      </c>
      <c r="AM3670" t="s">
        <v>68</v>
      </c>
      <c r="AN3670" t="s">
        <v>67</v>
      </c>
      <c r="AO3670" t="s">
        <v>67</v>
      </c>
      <c r="AP3670" t="s">
        <v>67</v>
      </c>
      <c r="AQ3670" t="s">
        <v>67</v>
      </c>
      <c r="AR3670" t="s">
        <v>67</v>
      </c>
      <c r="AS3670" t="s">
        <v>67</v>
      </c>
      <c r="AT3670" t="s">
        <v>67</v>
      </c>
      <c r="AU3670" t="s">
        <v>68</v>
      </c>
      <c r="AV3670" t="s">
        <v>67</v>
      </c>
      <c r="AW3670" t="s">
        <v>67</v>
      </c>
      <c r="AX3670" t="s">
        <v>68</v>
      </c>
      <c r="AY3670" t="s">
        <v>67</v>
      </c>
      <c r="AZ3670" t="s">
        <v>67</v>
      </c>
      <c r="BA3670" t="s">
        <v>67</v>
      </c>
      <c r="BB3670" t="s">
        <v>67</v>
      </c>
      <c r="BC3670">
        <v>29.018181819999999</v>
      </c>
      <c r="BE3670" t="str">
        <f t="shared" si="57"/>
        <v>TRES RENTABLE</v>
      </c>
    </row>
    <row r="3671" spans="1:57" x14ac:dyDescent="0.25">
      <c r="A3671" t="s">
        <v>0</v>
      </c>
      <c r="B3671" t="s">
        <v>7822</v>
      </c>
      <c r="C3671">
        <v>90</v>
      </c>
      <c r="D3671">
        <v>125</v>
      </c>
      <c r="E3671">
        <v>46</v>
      </c>
      <c r="F3671">
        <v>249</v>
      </c>
      <c r="G3671" t="s">
        <v>3159</v>
      </c>
      <c r="H3671">
        <v>368</v>
      </c>
      <c r="I3671">
        <v>58800000</v>
      </c>
      <c r="J3671" t="s">
        <v>1663</v>
      </c>
      <c r="K3671" t="s">
        <v>5250</v>
      </c>
      <c r="L3671" t="s">
        <v>17402</v>
      </c>
      <c r="M3671">
        <v>40511</v>
      </c>
      <c r="N3671">
        <v>1651</v>
      </c>
      <c r="O3671" t="s">
        <v>3162</v>
      </c>
      <c r="P3671">
        <v>0</v>
      </c>
      <c r="Q3671" t="s">
        <v>17403</v>
      </c>
      <c r="R3671" t="s">
        <v>17404</v>
      </c>
      <c r="S3671">
        <v>213</v>
      </c>
      <c r="T3671" t="s">
        <v>64</v>
      </c>
      <c r="U3671" t="s">
        <v>87</v>
      </c>
      <c r="V3671" t="s">
        <v>126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  <c r="AC3671" t="s">
        <v>67</v>
      </c>
      <c r="AD3671" t="s">
        <v>67</v>
      </c>
      <c r="AE3671" t="s">
        <v>67</v>
      </c>
      <c r="AF3671" t="s">
        <v>67</v>
      </c>
      <c r="AG3671" t="s">
        <v>67</v>
      </c>
      <c r="AH3671" t="s">
        <v>67</v>
      </c>
      <c r="AI3671" t="s">
        <v>68</v>
      </c>
      <c r="AJ3671" t="s">
        <v>67</v>
      </c>
      <c r="AK3671" t="s">
        <v>67</v>
      </c>
      <c r="AL3671" t="s">
        <v>68</v>
      </c>
      <c r="AM3671" t="s">
        <v>67</v>
      </c>
      <c r="AN3671" t="s">
        <v>67</v>
      </c>
      <c r="AO3671" t="s">
        <v>67</v>
      </c>
      <c r="AP3671" t="s">
        <v>67</v>
      </c>
      <c r="AQ3671" t="s">
        <v>67</v>
      </c>
      <c r="AR3671" t="s">
        <v>67</v>
      </c>
      <c r="AS3671" t="s">
        <v>67</v>
      </c>
      <c r="AT3671" t="s">
        <v>67</v>
      </c>
      <c r="AU3671" t="s">
        <v>68</v>
      </c>
      <c r="AV3671" t="s">
        <v>67</v>
      </c>
      <c r="AW3671" t="s">
        <v>67</v>
      </c>
      <c r="AX3671" t="s">
        <v>67</v>
      </c>
      <c r="AY3671" t="s">
        <v>67</v>
      </c>
      <c r="AZ3671" t="s">
        <v>67</v>
      </c>
      <c r="BA3671" t="s">
        <v>67</v>
      </c>
      <c r="BB3671" t="s">
        <v>67</v>
      </c>
      <c r="BC3671">
        <v>10.69090909</v>
      </c>
      <c r="BE3671" t="str">
        <f t="shared" si="57"/>
        <v>TRES RENTABLE</v>
      </c>
    </row>
    <row r="3672" spans="1:57" x14ac:dyDescent="0.25">
      <c r="A3672" t="s">
        <v>0</v>
      </c>
      <c r="B3672" t="s">
        <v>17405</v>
      </c>
      <c r="C3672">
        <v>62</v>
      </c>
      <c r="D3672">
        <v>116</v>
      </c>
      <c r="E3672">
        <v>0</v>
      </c>
      <c r="F3672">
        <v>476</v>
      </c>
      <c r="G3672" t="s">
        <v>4936</v>
      </c>
      <c r="H3672">
        <v>907</v>
      </c>
      <c r="I3672">
        <v>50382128</v>
      </c>
      <c r="J3672" t="s">
        <v>1444</v>
      </c>
      <c r="K3672" t="s">
        <v>7538</v>
      </c>
      <c r="L3672" t="s">
        <v>17406</v>
      </c>
      <c r="M3672">
        <v>10472</v>
      </c>
      <c r="N3672">
        <v>2723</v>
      </c>
      <c r="O3672" t="s">
        <v>15129</v>
      </c>
      <c r="P3672">
        <v>0</v>
      </c>
      <c r="Q3672" t="s">
        <v>17407</v>
      </c>
      <c r="R3672" t="s">
        <v>17408</v>
      </c>
      <c r="S3672">
        <v>202</v>
      </c>
      <c r="T3672" t="s">
        <v>64</v>
      </c>
      <c r="U3672" t="s">
        <v>65</v>
      </c>
      <c r="V3672" t="s">
        <v>66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  <c r="AC3672" t="s">
        <v>67</v>
      </c>
      <c r="AD3672" t="s">
        <v>67</v>
      </c>
      <c r="AE3672" t="s">
        <v>67</v>
      </c>
      <c r="AF3672" t="s">
        <v>67</v>
      </c>
      <c r="AG3672" t="s">
        <v>67</v>
      </c>
      <c r="AH3672" t="s">
        <v>67</v>
      </c>
      <c r="AI3672" t="s">
        <v>67</v>
      </c>
      <c r="AJ3672" t="s">
        <v>67</v>
      </c>
      <c r="AK3672" t="s">
        <v>67</v>
      </c>
      <c r="AL3672" t="s">
        <v>67</v>
      </c>
      <c r="AM3672" t="s">
        <v>68</v>
      </c>
      <c r="AN3672" t="s">
        <v>67</v>
      </c>
      <c r="AO3672" t="s">
        <v>67</v>
      </c>
      <c r="AP3672" t="s">
        <v>67</v>
      </c>
      <c r="AQ3672" t="s">
        <v>67</v>
      </c>
      <c r="AR3672" t="s">
        <v>67</v>
      </c>
      <c r="AS3672" t="s">
        <v>68</v>
      </c>
      <c r="AT3672" t="s">
        <v>67</v>
      </c>
      <c r="AU3672" t="s">
        <v>68</v>
      </c>
      <c r="AV3672" t="s">
        <v>67</v>
      </c>
      <c r="AW3672" t="s">
        <v>67</v>
      </c>
      <c r="AX3672" t="s">
        <v>67</v>
      </c>
      <c r="AY3672" t="s">
        <v>67</v>
      </c>
      <c r="AZ3672" t="s">
        <v>67</v>
      </c>
      <c r="BA3672" t="s">
        <v>67</v>
      </c>
      <c r="BB3672" t="s">
        <v>67</v>
      </c>
      <c r="BC3672">
        <v>9.1603869089999996</v>
      </c>
      <c r="BE3672" t="str">
        <f t="shared" si="57"/>
        <v>TRES RENTABLE</v>
      </c>
    </row>
    <row r="3673" spans="1:57" x14ac:dyDescent="0.25">
      <c r="A3673" t="s">
        <v>0</v>
      </c>
      <c r="B3673" t="s">
        <v>7231</v>
      </c>
      <c r="C3673">
        <v>71</v>
      </c>
      <c r="D3673">
        <v>105</v>
      </c>
      <c r="E3673">
        <v>96</v>
      </c>
      <c r="F3673">
        <v>35</v>
      </c>
      <c r="G3673" t="s">
        <v>884</v>
      </c>
      <c r="H3673">
        <v>509</v>
      </c>
      <c r="I3673">
        <v>35811509</v>
      </c>
      <c r="J3673" t="s">
        <v>8794</v>
      </c>
      <c r="K3673" t="s">
        <v>555</v>
      </c>
      <c r="L3673" t="s">
        <v>17409</v>
      </c>
      <c r="M3673">
        <v>43013</v>
      </c>
      <c r="N3673">
        <v>888</v>
      </c>
      <c r="O3673" t="s">
        <v>17410</v>
      </c>
      <c r="P3673">
        <v>0</v>
      </c>
      <c r="Q3673" t="s">
        <v>17411</v>
      </c>
      <c r="R3673" t="s">
        <v>17412</v>
      </c>
      <c r="S3673">
        <v>104</v>
      </c>
      <c r="T3673" t="s">
        <v>64</v>
      </c>
      <c r="U3673" t="s">
        <v>401</v>
      </c>
      <c r="V3673" t="s">
        <v>66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  <c r="AC3673" t="s">
        <v>67</v>
      </c>
      <c r="AD3673" t="s">
        <v>67</v>
      </c>
      <c r="AE3673" t="s">
        <v>67</v>
      </c>
      <c r="AF3673" t="s">
        <v>67</v>
      </c>
      <c r="AG3673" t="s">
        <v>67</v>
      </c>
      <c r="AH3673" t="s">
        <v>67</v>
      </c>
      <c r="AI3673" t="s">
        <v>67</v>
      </c>
      <c r="AJ3673" t="s">
        <v>67</v>
      </c>
      <c r="AK3673" t="s">
        <v>67</v>
      </c>
      <c r="AL3673" t="s">
        <v>68</v>
      </c>
      <c r="AM3673" t="s">
        <v>67</v>
      </c>
      <c r="AN3673" t="s">
        <v>67</v>
      </c>
      <c r="AO3673" t="s">
        <v>67</v>
      </c>
      <c r="AP3673" t="s">
        <v>67</v>
      </c>
      <c r="AQ3673" t="s">
        <v>67</v>
      </c>
      <c r="AR3673" t="s">
        <v>67</v>
      </c>
      <c r="AS3673" t="s">
        <v>68</v>
      </c>
      <c r="AT3673" t="s">
        <v>67</v>
      </c>
      <c r="AU3673" t="s">
        <v>68</v>
      </c>
      <c r="AV3673" t="s">
        <v>68</v>
      </c>
      <c r="AW3673" t="s">
        <v>67</v>
      </c>
      <c r="AX3673" t="s">
        <v>67</v>
      </c>
      <c r="AY3673" t="s">
        <v>67</v>
      </c>
      <c r="AZ3673" t="s">
        <v>67</v>
      </c>
      <c r="BA3673" t="s">
        <v>67</v>
      </c>
      <c r="BB3673" t="s">
        <v>67</v>
      </c>
      <c r="BC3673">
        <v>6.5111834550000003</v>
      </c>
      <c r="BE3673" t="str">
        <f t="shared" si="57"/>
        <v>TRES RENTABLE</v>
      </c>
    </row>
    <row r="3674" spans="1:57" x14ac:dyDescent="0.25">
      <c r="A3674" t="s">
        <v>0</v>
      </c>
      <c r="B3674" t="s">
        <v>93</v>
      </c>
      <c r="C3674">
        <v>364</v>
      </c>
      <c r="D3674">
        <v>90</v>
      </c>
      <c r="E3674">
        <v>23000</v>
      </c>
      <c r="F3674">
        <v>694</v>
      </c>
      <c r="G3674" t="s">
        <v>131</v>
      </c>
      <c r="H3674">
        <v>23000</v>
      </c>
      <c r="I3674">
        <v>24475193</v>
      </c>
      <c r="J3674" t="s">
        <v>1444</v>
      </c>
      <c r="K3674" t="s">
        <v>93</v>
      </c>
      <c r="L3674" t="s">
        <v>17413</v>
      </c>
      <c r="M3674">
        <v>190494</v>
      </c>
      <c r="N3674">
        <v>44265</v>
      </c>
      <c r="O3674" t="s">
        <v>17414</v>
      </c>
      <c r="P3674">
        <v>1</v>
      </c>
      <c r="Q3674" t="s">
        <v>17415</v>
      </c>
      <c r="R3674" t="s">
        <v>17416</v>
      </c>
      <c r="S3674">
        <v>314</v>
      </c>
      <c r="T3674" t="s">
        <v>64</v>
      </c>
      <c r="U3674" t="s">
        <v>65</v>
      </c>
      <c r="V3674" t="s">
        <v>615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  <c r="AC3674" t="s">
        <v>67</v>
      </c>
      <c r="AD3674" t="s">
        <v>67</v>
      </c>
      <c r="AE3674" t="s">
        <v>67</v>
      </c>
      <c r="AF3674" t="s">
        <v>67</v>
      </c>
      <c r="AG3674" t="s">
        <v>67</v>
      </c>
      <c r="AH3674" t="s">
        <v>67</v>
      </c>
      <c r="AI3674" t="s">
        <v>67</v>
      </c>
      <c r="AJ3674" t="s">
        <v>67</v>
      </c>
      <c r="AK3674" t="s">
        <v>67</v>
      </c>
      <c r="AL3674" t="s">
        <v>67</v>
      </c>
      <c r="AM3674" t="s">
        <v>68</v>
      </c>
      <c r="AN3674" t="s">
        <v>67</v>
      </c>
      <c r="AO3674" t="s">
        <v>67</v>
      </c>
      <c r="AP3674" t="s">
        <v>67</v>
      </c>
      <c r="AQ3674" t="s">
        <v>67</v>
      </c>
      <c r="AR3674" t="s">
        <v>67</v>
      </c>
      <c r="AS3674" t="s">
        <v>68</v>
      </c>
      <c r="AT3674" t="s">
        <v>67</v>
      </c>
      <c r="AU3674" t="s">
        <v>68</v>
      </c>
      <c r="AV3674" t="s">
        <v>67</v>
      </c>
      <c r="AW3674" t="s">
        <v>67</v>
      </c>
      <c r="AX3674" t="s">
        <v>67</v>
      </c>
      <c r="AY3674" t="s">
        <v>67</v>
      </c>
      <c r="AZ3674" t="s">
        <v>67</v>
      </c>
      <c r="BA3674" t="s">
        <v>67</v>
      </c>
      <c r="BB3674" t="s">
        <v>67</v>
      </c>
      <c r="BC3674">
        <v>8.1583976669999991</v>
      </c>
      <c r="BE3674" t="str">
        <f t="shared" si="57"/>
        <v>TRES RENTABLE</v>
      </c>
    </row>
    <row r="3675" spans="1:57" x14ac:dyDescent="0.25">
      <c r="A3675" t="s">
        <v>0</v>
      </c>
      <c r="B3675" t="s">
        <v>3723</v>
      </c>
      <c r="C3675">
        <v>72</v>
      </c>
      <c r="D3675">
        <v>105</v>
      </c>
      <c r="E3675">
        <v>16000</v>
      </c>
      <c r="F3675">
        <v>258</v>
      </c>
      <c r="G3675" t="s">
        <v>16382</v>
      </c>
      <c r="H3675">
        <v>16000</v>
      </c>
      <c r="I3675">
        <v>48468407.530000001</v>
      </c>
      <c r="J3675" t="s">
        <v>17417</v>
      </c>
      <c r="K3675" t="s">
        <v>3723</v>
      </c>
      <c r="L3675" t="s">
        <v>17418</v>
      </c>
      <c r="M3675">
        <v>36381</v>
      </c>
      <c r="N3675">
        <v>17599</v>
      </c>
      <c r="O3675" t="s">
        <v>17419</v>
      </c>
      <c r="P3675">
        <v>0</v>
      </c>
      <c r="Q3675" t="s">
        <v>17420</v>
      </c>
      <c r="R3675" t="s">
        <v>17421</v>
      </c>
      <c r="S3675">
        <v>169</v>
      </c>
      <c r="T3675" t="s">
        <v>64</v>
      </c>
      <c r="U3675" t="s">
        <v>65</v>
      </c>
      <c r="V3675" t="s">
        <v>615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  <c r="AC3675" t="s">
        <v>67</v>
      </c>
      <c r="AD3675" t="s">
        <v>67</v>
      </c>
      <c r="AE3675" t="s">
        <v>67</v>
      </c>
      <c r="AF3675" t="s">
        <v>67</v>
      </c>
      <c r="AG3675" t="s">
        <v>68</v>
      </c>
      <c r="AH3675" t="s">
        <v>67</v>
      </c>
      <c r="AI3675" t="s">
        <v>67</v>
      </c>
      <c r="AJ3675" t="s">
        <v>67</v>
      </c>
      <c r="AK3675" t="s">
        <v>67</v>
      </c>
      <c r="AL3675" t="s">
        <v>67</v>
      </c>
      <c r="AM3675" t="s">
        <v>67</v>
      </c>
      <c r="AN3675" t="s">
        <v>68</v>
      </c>
      <c r="AO3675" t="s">
        <v>67</v>
      </c>
      <c r="AP3675" t="s">
        <v>67</v>
      </c>
      <c r="AQ3675" t="s">
        <v>67</v>
      </c>
      <c r="AR3675" t="s">
        <v>67</v>
      </c>
      <c r="AS3675" t="s">
        <v>67</v>
      </c>
      <c r="AT3675" t="s">
        <v>67</v>
      </c>
      <c r="AU3675" t="s">
        <v>67</v>
      </c>
      <c r="AV3675" t="s">
        <v>67</v>
      </c>
      <c r="AW3675" t="s">
        <v>67</v>
      </c>
      <c r="AX3675" t="s">
        <v>67</v>
      </c>
      <c r="AY3675" t="s">
        <v>67</v>
      </c>
      <c r="AZ3675" t="s">
        <v>67</v>
      </c>
      <c r="BA3675" t="s">
        <v>67</v>
      </c>
      <c r="BB3675" t="s">
        <v>67</v>
      </c>
      <c r="BC3675">
        <v>6.253747282</v>
      </c>
      <c r="BE3675" t="str">
        <f t="shared" si="57"/>
        <v>TRES RENTABLE</v>
      </c>
    </row>
    <row r="3676" spans="1:57" x14ac:dyDescent="0.25">
      <c r="A3676" t="s">
        <v>0</v>
      </c>
      <c r="B3676" t="s">
        <v>11782</v>
      </c>
      <c r="C3676">
        <v>122</v>
      </c>
      <c r="D3676">
        <v>111</v>
      </c>
      <c r="E3676">
        <v>72</v>
      </c>
      <c r="F3676">
        <v>722</v>
      </c>
      <c r="G3676" t="s">
        <v>303</v>
      </c>
      <c r="H3676">
        <v>19000</v>
      </c>
      <c r="I3676">
        <v>6200756</v>
      </c>
      <c r="J3676" t="s">
        <v>2556</v>
      </c>
      <c r="K3676" t="s">
        <v>131</v>
      </c>
      <c r="L3676" t="s">
        <v>17422</v>
      </c>
      <c r="M3676">
        <v>96129</v>
      </c>
      <c r="N3676">
        <v>34106</v>
      </c>
      <c r="O3676" t="s">
        <v>1360</v>
      </c>
      <c r="P3676">
        <v>0</v>
      </c>
      <c r="Q3676" t="s">
        <v>17423</v>
      </c>
      <c r="R3676" t="s">
        <v>17424</v>
      </c>
      <c r="S3676">
        <v>488</v>
      </c>
      <c r="T3676" t="s">
        <v>64</v>
      </c>
      <c r="U3676" t="s">
        <v>65</v>
      </c>
      <c r="V3676" t="s">
        <v>615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  <c r="AC3676" t="s">
        <v>67</v>
      </c>
      <c r="AD3676" t="s">
        <v>67</v>
      </c>
      <c r="AE3676" t="s">
        <v>67</v>
      </c>
      <c r="AF3676" t="s">
        <v>67</v>
      </c>
      <c r="AG3676" t="s">
        <v>67</v>
      </c>
      <c r="AH3676" t="s">
        <v>67</v>
      </c>
      <c r="AI3676" t="s">
        <v>67</v>
      </c>
      <c r="AJ3676" t="s">
        <v>67</v>
      </c>
      <c r="AK3676" t="s">
        <v>67</v>
      </c>
      <c r="AL3676" t="s">
        <v>67</v>
      </c>
      <c r="AM3676" t="s">
        <v>68</v>
      </c>
      <c r="AN3676" t="s">
        <v>67</v>
      </c>
      <c r="AO3676" t="s">
        <v>67</v>
      </c>
      <c r="AP3676" t="s">
        <v>67</v>
      </c>
      <c r="AQ3676" t="s">
        <v>67</v>
      </c>
      <c r="AR3676" t="s">
        <v>67</v>
      </c>
      <c r="AS3676" t="s">
        <v>67</v>
      </c>
      <c r="AT3676" t="s">
        <v>67</v>
      </c>
      <c r="AU3676" t="s">
        <v>68</v>
      </c>
      <c r="AV3676" t="s">
        <v>67</v>
      </c>
      <c r="AW3676" t="s">
        <v>67</v>
      </c>
      <c r="AX3676" t="s">
        <v>67</v>
      </c>
      <c r="AY3676" t="s">
        <v>67</v>
      </c>
      <c r="AZ3676" t="s">
        <v>67</v>
      </c>
      <c r="BA3676" t="s">
        <v>67</v>
      </c>
      <c r="BB3676" t="s">
        <v>67</v>
      </c>
      <c r="BC3676">
        <v>0.88582228600000001</v>
      </c>
      <c r="BE3676" t="str">
        <f t="shared" si="57"/>
        <v>PEU RENTABLE</v>
      </c>
    </row>
    <row r="3677" spans="1:57" x14ac:dyDescent="0.25">
      <c r="A3677" t="s">
        <v>0</v>
      </c>
      <c r="B3677" t="s">
        <v>9093</v>
      </c>
      <c r="C3677">
        <v>100</v>
      </c>
      <c r="D3677">
        <v>91</v>
      </c>
      <c r="E3677">
        <v>14</v>
      </c>
      <c r="F3677">
        <v>548</v>
      </c>
      <c r="G3677" t="s">
        <v>424</v>
      </c>
      <c r="H3677">
        <v>14000</v>
      </c>
      <c r="I3677">
        <v>1292119</v>
      </c>
      <c r="J3677" t="s">
        <v>6354</v>
      </c>
      <c r="K3677" t="s">
        <v>244</v>
      </c>
      <c r="L3677" t="s">
        <v>17425</v>
      </c>
      <c r="M3677">
        <v>14786</v>
      </c>
      <c r="N3677">
        <v>16768</v>
      </c>
      <c r="O3677" t="s">
        <v>5822</v>
      </c>
      <c r="P3677">
        <v>1</v>
      </c>
      <c r="Q3677" t="s">
        <v>17426</v>
      </c>
      <c r="R3677" t="s">
        <v>17427</v>
      </c>
      <c r="S3677">
        <v>144</v>
      </c>
      <c r="T3677" t="s">
        <v>64</v>
      </c>
      <c r="U3677" t="s">
        <v>87</v>
      </c>
      <c r="V3677" t="s">
        <v>615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  <c r="AC3677" t="s">
        <v>67</v>
      </c>
      <c r="AD3677" t="s">
        <v>67</v>
      </c>
      <c r="AE3677" t="s">
        <v>67</v>
      </c>
      <c r="AF3677" t="s">
        <v>67</v>
      </c>
      <c r="AG3677" t="s">
        <v>67</v>
      </c>
      <c r="AH3677" t="s">
        <v>67</v>
      </c>
      <c r="AI3677" t="s">
        <v>67</v>
      </c>
      <c r="AJ3677" t="s">
        <v>67</v>
      </c>
      <c r="AK3677" t="s">
        <v>67</v>
      </c>
      <c r="AL3677" t="s">
        <v>68</v>
      </c>
      <c r="AM3677" t="s">
        <v>67</v>
      </c>
      <c r="AN3677" t="s">
        <v>67</v>
      </c>
      <c r="AO3677" t="s">
        <v>67</v>
      </c>
      <c r="AP3677" t="s">
        <v>67</v>
      </c>
      <c r="AQ3677" t="s">
        <v>67</v>
      </c>
      <c r="AR3677" t="s">
        <v>67</v>
      </c>
      <c r="AS3677" t="s">
        <v>68</v>
      </c>
      <c r="AT3677" t="s">
        <v>67</v>
      </c>
      <c r="AU3677" t="s">
        <v>68</v>
      </c>
      <c r="AV3677" t="s">
        <v>67</v>
      </c>
      <c r="AW3677" t="s">
        <v>67</v>
      </c>
      <c r="AX3677" t="s">
        <v>67</v>
      </c>
      <c r="AY3677" t="s">
        <v>67</v>
      </c>
      <c r="AZ3677" t="s">
        <v>67</v>
      </c>
      <c r="BA3677" t="s">
        <v>67</v>
      </c>
      <c r="BB3677" t="s">
        <v>67</v>
      </c>
      <c r="BC3677">
        <v>0.23493072700000001</v>
      </c>
      <c r="BE3677" t="str">
        <f t="shared" si="57"/>
        <v>PAS RENTABLE</v>
      </c>
    </row>
    <row r="3678" spans="1:57" x14ac:dyDescent="0.25">
      <c r="A3678" t="s">
        <v>0</v>
      </c>
      <c r="B3678" t="s">
        <v>17428</v>
      </c>
      <c r="C3678">
        <v>24</v>
      </c>
      <c r="D3678">
        <v>95</v>
      </c>
      <c r="E3678">
        <v>14</v>
      </c>
      <c r="F3678">
        <v>60</v>
      </c>
      <c r="G3678" t="s">
        <v>17429</v>
      </c>
      <c r="H3678">
        <v>113</v>
      </c>
      <c r="I3678">
        <v>48468407.530000001</v>
      </c>
      <c r="J3678" t="s">
        <v>5510</v>
      </c>
      <c r="K3678" t="s">
        <v>17430</v>
      </c>
      <c r="L3678" t="s">
        <v>17431</v>
      </c>
      <c r="M3678">
        <v>1955</v>
      </c>
      <c r="N3678">
        <v>396</v>
      </c>
      <c r="O3678" t="s">
        <v>14880</v>
      </c>
      <c r="P3678">
        <v>0</v>
      </c>
      <c r="Q3678" t="s">
        <v>17432</v>
      </c>
      <c r="R3678" t="s">
        <v>17433</v>
      </c>
      <c r="S3678">
        <v>44</v>
      </c>
      <c r="T3678" t="s">
        <v>64</v>
      </c>
      <c r="U3678" t="s">
        <v>65</v>
      </c>
      <c r="V3678" t="s">
        <v>615</v>
      </c>
      <c r="W3678">
        <v>39752620.439999998</v>
      </c>
      <c r="X3678">
        <v>1980</v>
      </c>
      <c r="Y3678">
        <v>110</v>
      </c>
      <c r="Z3678">
        <v>3.4</v>
      </c>
      <c r="AA3678">
        <v>2.35</v>
      </c>
      <c r="AB3678">
        <v>438</v>
      </c>
      <c r="AC3678" t="s">
        <v>67</v>
      </c>
      <c r="AD3678" t="s">
        <v>67</v>
      </c>
      <c r="AE3678" t="s">
        <v>67</v>
      </c>
      <c r="AF3678" t="s">
        <v>67</v>
      </c>
      <c r="AG3678" t="s">
        <v>67</v>
      </c>
      <c r="AH3678" t="s">
        <v>67</v>
      </c>
      <c r="AI3678" t="s">
        <v>67</v>
      </c>
      <c r="AJ3678" t="s">
        <v>67</v>
      </c>
      <c r="AK3678" t="s">
        <v>67</v>
      </c>
      <c r="AL3678" t="s">
        <v>67</v>
      </c>
      <c r="AM3678" t="s">
        <v>68</v>
      </c>
      <c r="AN3678" t="s">
        <v>67</v>
      </c>
      <c r="AO3678" t="s">
        <v>67</v>
      </c>
      <c r="AP3678" t="s">
        <v>67</v>
      </c>
      <c r="AQ3678" t="s">
        <v>67</v>
      </c>
      <c r="AR3678" t="s">
        <v>67</v>
      </c>
      <c r="AS3678" t="s">
        <v>67</v>
      </c>
      <c r="AT3678" t="s">
        <v>68</v>
      </c>
      <c r="AU3678" t="s">
        <v>67</v>
      </c>
      <c r="AV3678" t="s">
        <v>67</v>
      </c>
      <c r="AW3678" t="s">
        <v>67</v>
      </c>
      <c r="AX3678" t="s">
        <v>67</v>
      </c>
      <c r="AY3678" t="s">
        <v>67</v>
      </c>
      <c r="AZ3678" t="s">
        <v>67</v>
      </c>
      <c r="BA3678" t="s">
        <v>67</v>
      </c>
      <c r="BB3678" t="s">
        <v>67</v>
      </c>
      <c r="BC3678">
        <v>6.253747282</v>
      </c>
      <c r="BE3678" t="str">
        <f t="shared" si="57"/>
        <v>TRES RENTABLE</v>
      </c>
    </row>
    <row r="3679" spans="1:57" x14ac:dyDescent="0.25">
      <c r="A3679" t="s">
        <v>0</v>
      </c>
      <c r="B3679" t="s">
        <v>17434</v>
      </c>
      <c r="C3679">
        <v>112</v>
      </c>
      <c r="D3679">
        <v>97</v>
      </c>
      <c r="E3679">
        <v>25</v>
      </c>
      <c r="F3679">
        <v>57</v>
      </c>
      <c r="G3679" t="s">
        <v>17435</v>
      </c>
      <c r="H3679">
        <v>517</v>
      </c>
      <c r="I3679">
        <v>3629758</v>
      </c>
      <c r="J3679" t="s">
        <v>6227</v>
      </c>
      <c r="K3679" t="s">
        <v>17436</v>
      </c>
      <c r="L3679" t="s">
        <v>17437</v>
      </c>
      <c r="M3679">
        <v>44151</v>
      </c>
      <c r="N3679">
        <v>745</v>
      </c>
      <c r="O3679" t="s">
        <v>17438</v>
      </c>
      <c r="P3679">
        <v>0</v>
      </c>
      <c r="Q3679" t="s">
        <v>17439</v>
      </c>
      <c r="R3679" t="s">
        <v>17440</v>
      </c>
      <c r="S3679">
        <v>110</v>
      </c>
      <c r="T3679" t="s">
        <v>1493</v>
      </c>
      <c r="U3679" t="s">
        <v>1494</v>
      </c>
      <c r="V3679" t="s">
        <v>66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  <c r="AC3679" t="s">
        <v>67</v>
      </c>
      <c r="AD3679" t="s">
        <v>67</v>
      </c>
      <c r="AE3679" t="s">
        <v>67</v>
      </c>
      <c r="AF3679" t="s">
        <v>67</v>
      </c>
      <c r="AG3679" t="s">
        <v>67</v>
      </c>
      <c r="AH3679" t="s">
        <v>67</v>
      </c>
      <c r="AI3679" t="s">
        <v>67</v>
      </c>
      <c r="AJ3679" t="s">
        <v>67</v>
      </c>
      <c r="AK3679" t="s">
        <v>67</v>
      </c>
      <c r="AL3679" t="s">
        <v>67</v>
      </c>
      <c r="AM3679" t="s">
        <v>67</v>
      </c>
      <c r="AN3679" t="s">
        <v>67</v>
      </c>
      <c r="AO3679" t="s">
        <v>67</v>
      </c>
      <c r="AP3679" t="s">
        <v>67</v>
      </c>
      <c r="AQ3679" t="s">
        <v>67</v>
      </c>
      <c r="AR3679" t="s">
        <v>67</v>
      </c>
      <c r="AS3679" t="s">
        <v>67</v>
      </c>
      <c r="AT3679" t="s">
        <v>67</v>
      </c>
      <c r="AU3679" t="s">
        <v>68</v>
      </c>
      <c r="AV3679" t="s">
        <v>68</v>
      </c>
      <c r="AW3679" t="s">
        <v>67</v>
      </c>
      <c r="AX3679" t="s">
        <v>67</v>
      </c>
      <c r="AY3679" t="s">
        <v>67</v>
      </c>
      <c r="AZ3679" t="s">
        <v>67</v>
      </c>
      <c r="BA3679" t="s">
        <v>67</v>
      </c>
      <c r="BB3679" t="s">
        <v>67</v>
      </c>
      <c r="BC3679">
        <v>0.65995599999999999</v>
      </c>
      <c r="BE3679" t="str">
        <f t="shared" si="57"/>
        <v>PEU RENTABLE</v>
      </c>
    </row>
    <row r="3680" spans="1:57" x14ac:dyDescent="0.25">
      <c r="A3680" t="s">
        <v>0</v>
      </c>
      <c r="B3680" t="s">
        <v>17441</v>
      </c>
      <c r="C3680">
        <v>67</v>
      </c>
      <c r="D3680">
        <v>92</v>
      </c>
      <c r="E3680">
        <v>9</v>
      </c>
      <c r="F3680">
        <v>71</v>
      </c>
      <c r="G3680" t="s">
        <v>17442</v>
      </c>
      <c r="H3680">
        <v>636</v>
      </c>
      <c r="I3680">
        <v>6239558</v>
      </c>
      <c r="J3680" t="s">
        <v>2556</v>
      </c>
      <c r="K3680" t="s">
        <v>7685</v>
      </c>
      <c r="L3680" t="s">
        <v>17443</v>
      </c>
      <c r="M3680">
        <v>5548</v>
      </c>
      <c r="N3680">
        <v>1033</v>
      </c>
      <c r="O3680" t="s">
        <v>17444</v>
      </c>
      <c r="P3680">
        <v>0</v>
      </c>
      <c r="Q3680" t="s">
        <v>17445</v>
      </c>
      <c r="R3680" t="s">
        <v>17446</v>
      </c>
      <c r="S3680">
        <v>67</v>
      </c>
      <c r="T3680" t="s">
        <v>64</v>
      </c>
      <c r="U3680" t="s">
        <v>299</v>
      </c>
      <c r="V3680" t="s">
        <v>615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  <c r="AC3680" t="s">
        <v>67</v>
      </c>
      <c r="AD3680" t="s">
        <v>67</v>
      </c>
      <c r="AE3680" t="s">
        <v>67</v>
      </c>
      <c r="AF3680" t="s">
        <v>67</v>
      </c>
      <c r="AG3680" t="s">
        <v>67</v>
      </c>
      <c r="AH3680" t="s">
        <v>67</v>
      </c>
      <c r="AI3680" t="s">
        <v>67</v>
      </c>
      <c r="AJ3680" t="s">
        <v>67</v>
      </c>
      <c r="AK3680" t="s">
        <v>67</v>
      </c>
      <c r="AL3680" t="s">
        <v>67</v>
      </c>
      <c r="AM3680" t="s">
        <v>68</v>
      </c>
      <c r="AN3680" t="s">
        <v>67</v>
      </c>
      <c r="AO3680" t="s">
        <v>67</v>
      </c>
      <c r="AP3680" t="s">
        <v>67</v>
      </c>
      <c r="AQ3680" t="s">
        <v>67</v>
      </c>
      <c r="AR3680" t="s">
        <v>67</v>
      </c>
      <c r="AS3680" t="s">
        <v>67</v>
      </c>
      <c r="AT3680" t="s">
        <v>67</v>
      </c>
      <c r="AU3680" t="s">
        <v>68</v>
      </c>
      <c r="AV3680" t="s">
        <v>67</v>
      </c>
      <c r="AW3680" t="s">
        <v>67</v>
      </c>
      <c r="AX3680" t="s">
        <v>67</v>
      </c>
      <c r="AY3680" t="s">
        <v>67</v>
      </c>
      <c r="AZ3680" t="s">
        <v>67</v>
      </c>
      <c r="BA3680" t="s">
        <v>67</v>
      </c>
      <c r="BB3680" t="s">
        <v>67</v>
      </c>
      <c r="BC3680">
        <v>1.2479115999999999</v>
      </c>
      <c r="BE3680" t="str">
        <f t="shared" si="57"/>
        <v>PEU RENTABLE</v>
      </c>
    </row>
    <row r="3681" spans="1:57" x14ac:dyDescent="0.25">
      <c r="A3681" t="s">
        <v>0</v>
      </c>
      <c r="B3681" t="s">
        <v>17447</v>
      </c>
      <c r="C3681">
        <v>91</v>
      </c>
      <c r="D3681">
        <v>104</v>
      </c>
      <c r="E3681">
        <v>10</v>
      </c>
      <c r="F3681">
        <v>93</v>
      </c>
      <c r="G3681" t="s">
        <v>4426</v>
      </c>
      <c r="H3681">
        <v>715</v>
      </c>
      <c r="I3681">
        <v>1056102</v>
      </c>
      <c r="J3681" t="s">
        <v>2171</v>
      </c>
      <c r="K3681" t="s">
        <v>3244</v>
      </c>
      <c r="L3681" t="s">
        <v>17448</v>
      </c>
      <c r="M3681">
        <v>18792</v>
      </c>
      <c r="N3681">
        <v>1315</v>
      </c>
      <c r="O3681" t="s">
        <v>17449</v>
      </c>
      <c r="P3681">
        <v>0</v>
      </c>
      <c r="Q3681" t="s">
        <v>17450</v>
      </c>
      <c r="R3681" t="s">
        <v>17451</v>
      </c>
      <c r="S3681">
        <v>153</v>
      </c>
      <c r="T3681" t="s">
        <v>64</v>
      </c>
      <c r="U3681" t="s">
        <v>65</v>
      </c>
      <c r="V3681" t="s">
        <v>615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  <c r="AC3681" t="s">
        <v>67</v>
      </c>
      <c r="AD3681" t="s">
        <v>67</v>
      </c>
      <c r="AE3681" t="s">
        <v>67</v>
      </c>
      <c r="AF3681" t="s">
        <v>67</v>
      </c>
      <c r="AG3681" t="s">
        <v>67</v>
      </c>
      <c r="AH3681" t="s">
        <v>67</v>
      </c>
      <c r="AI3681" t="s">
        <v>67</v>
      </c>
      <c r="AJ3681" t="s">
        <v>68</v>
      </c>
      <c r="AK3681" t="s">
        <v>67</v>
      </c>
      <c r="AL3681" t="s">
        <v>67</v>
      </c>
      <c r="AM3681" t="s">
        <v>67</v>
      </c>
      <c r="AN3681" t="s">
        <v>68</v>
      </c>
      <c r="AO3681" t="s">
        <v>67</v>
      </c>
      <c r="AP3681" t="s">
        <v>67</v>
      </c>
      <c r="AQ3681" t="s">
        <v>67</v>
      </c>
      <c r="AR3681" t="s">
        <v>67</v>
      </c>
      <c r="AS3681" t="s">
        <v>67</v>
      </c>
      <c r="AT3681" t="s">
        <v>67</v>
      </c>
      <c r="AU3681" t="s">
        <v>68</v>
      </c>
      <c r="AV3681" t="s">
        <v>67</v>
      </c>
      <c r="AW3681" t="s">
        <v>67</v>
      </c>
      <c r="AX3681" t="s">
        <v>68</v>
      </c>
      <c r="AY3681" t="s">
        <v>67</v>
      </c>
      <c r="AZ3681" t="s">
        <v>67</v>
      </c>
      <c r="BA3681" t="s">
        <v>67</v>
      </c>
      <c r="BB3681" t="s">
        <v>67</v>
      </c>
      <c r="BC3681">
        <v>0.2112204</v>
      </c>
      <c r="BE3681" t="str">
        <f t="shared" si="57"/>
        <v>PAS RENTABLE</v>
      </c>
    </row>
    <row r="3682" spans="1:57" x14ac:dyDescent="0.25">
      <c r="A3682" t="s">
        <v>0</v>
      </c>
      <c r="B3682" t="s">
        <v>5104</v>
      </c>
      <c r="C3682">
        <v>103</v>
      </c>
      <c r="D3682">
        <v>120</v>
      </c>
      <c r="E3682">
        <v>0</v>
      </c>
      <c r="F3682">
        <v>388</v>
      </c>
      <c r="G3682" t="s">
        <v>8294</v>
      </c>
      <c r="H3682">
        <v>782</v>
      </c>
      <c r="I3682">
        <v>27545445</v>
      </c>
      <c r="J3682" t="s">
        <v>3438</v>
      </c>
      <c r="K3682" t="s">
        <v>1754</v>
      </c>
      <c r="L3682" t="s">
        <v>17452</v>
      </c>
      <c r="M3682">
        <v>59524</v>
      </c>
      <c r="N3682">
        <v>2892</v>
      </c>
      <c r="O3682" t="s">
        <v>17453</v>
      </c>
      <c r="P3682">
        <v>2</v>
      </c>
      <c r="Q3682" t="s">
        <v>17454</v>
      </c>
      <c r="R3682" t="s">
        <v>17455</v>
      </c>
      <c r="S3682">
        <v>418</v>
      </c>
      <c r="T3682" t="s">
        <v>64</v>
      </c>
      <c r="U3682" t="s">
        <v>65</v>
      </c>
      <c r="V3682" t="s">
        <v>615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  <c r="AC3682" t="s">
        <v>67</v>
      </c>
      <c r="AD3682" t="s">
        <v>67</v>
      </c>
      <c r="AE3682" t="s">
        <v>67</v>
      </c>
      <c r="AF3682" t="s">
        <v>67</v>
      </c>
      <c r="AG3682" t="s">
        <v>67</v>
      </c>
      <c r="AH3682" t="s">
        <v>67</v>
      </c>
      <c r="AI3682" t="s">
        <v>67</v>
      </c>
      <c r="AJ3682" t="s">
        <v>67</v>
      </c>
      <c r="AK3682" t="s">
        <v>67</v>
      </c>
      <c r="AL3682" t="s">
        <v>67</v>
      </c>
      <c r="AM3682" t="s">
        <v>67</v>
      </c>
      <c r="AN3682" t="s">
        <v>67</v>
      </c>
      <c r="AO3682" t="s">
        <v>67</v>
      </c>
      <c r="AP3682" t="s">
        <v>67</v>
      </c>
      <c r="AQ3682" t="s">
        <v>67</v>
      </c>
      <c r="AR3682" t="s">
        <v>67</v>
      </c>
      <c r="AS3682" t="s">
        <v>67</v>
      </c>
      <c r="AT3682" t="s">
        <v>67</v>
      </c>
      <c r="AU3682" t="s">
        <v>68</v>
      </c>
      <c r="AV3682" t="s">
        <v>67</v>
      </c>
      <c r="AW3682" t="s">
        <v>67</v>
      </c>
      <c r="AX3682" t="s">
        <v>67</v>
      </c>
      <c r="AY3682" t="s">
        <v>67</v>
      </c>
      <c r="AZ3682" t="s">
        <v>67</v>
      </c>
      <c r="BA3682" t="s">
        <v>67</v>
      </c>
      <c r="BB3682" t="s">
        <v>67</v>
      </c>
      <c r="BC3682">
        <v>4.2377607690000003</v>
      </c>
      <c r="BE3682" t="str">
        <f t="shared" si="57"/>
        <v>RENTABLE</v>
      </c>
    </row>
    <row r="3683" spans="1:57" x14ac:dyDescent="0.25">
      <c r="A3683" t="s">
        <v>0</v>
      </c>
      <c r="B3683" t="s">
        <v>17456</v>
      </c>
      <c r="C3683">
        <v>27</v>
      </c>
      <c r="D3683">
        <v>99</v>
      </c>
      <c r="E3683">
        <v>56</v>
      </c>
      <c r="F3683">
        <v>781</v>
      </c>
      <c r="G3683" t="s">
        <v>5809</v>
      </c>
      <c r="H3683">
        <v>4000</v>
      </c>
      <c r="I3683">
        <v>56007</v>
      </c>
      <c r="J3683" t="s">
        <v>16029</v>
      </c>
      <c r="K3683" t="s">
        <v>2506</v>
      </c>
      <c r="L3683" t="s">
        <v>17457</v>
      </c>
      <c r="M3683">
        <v>3754</v>
      </c>
      <c r="N3683">
        <v>6776</v>
      </c>
      <c r="O3683" t="s">
        <v>8114</v>
      </c>
      <c r="P3683">
        <v>3</v>
      </c>
      <c r="Q3683" t="s">
        <v>17458</v>
      </c>
      <c r="R3683" t="s">
        <v>17459</v>
      </c>
      <c r="S3683">
        <v>69</v>
      </c>
      <c r="T3683" t="s">
        <v>64</v>
      </c>
      <c r="U3683" t="s">
        <v>65</v>
      </c>
      <c r="V3683" t="s">
        <v>615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  <c r="AC3683" t="s">
        <v>67</v>
      </c>
      <c r="AD3683" t="s">
        <v>67</v>
      </c>
      <c r="AE3683" t="s">
        <v>67</v>
      </c>
      <c r="AF3683" t="s">
        <v>67</v>
      </c>
      <c r="AG3683" t="s">
        <v>67</v>
      </c>
      <c r="AH3683" t="s">
        <v>67</v>
      </c>
      <c r="AI3683" t="s">
        <v>67</v>
      </c>
      <c r="AJ3683" t="s">
        <v>68</v>
      </c>
      <c r="AK3683" t="s">
        <v>67</v>
      </c>
      <c r="AL3683" t="s">
        <v>67</v>
      </c>
      <c r="AM3683" t="s">
        <v>68</v>
      </c>
      <c r="AN3683" t="s">
        <v>67</v>
      </c>
      <c r="AO3683" t="s">
        <v>67</v>
      </c>
      <c r="AP3683" t="s">
        <v>67</v>
      </c>
      <c r="AQ3683" t="s">
        <v>67</v>
      </c>
      <c r="AR3683" t="s">
        <v>67</v>
      </c>
      <c r="AS3683" t="s">
        <v>68</v>
      </c>
      <c r="AT3683" t="s">
        <v>67</v>
      </c>
      <c r="AU3683" t="s">
        <v>68</v>
      </c>
      <c r="AV3683" t="s">
        <v>67</v>
      </c>
      <c r="AW3683" t="s">
        <v>67</v>
      </c>
      <c r="AX3683" t="s">
        <v>68</v>
      </c>
      <c r="AY3683" t="s">
        <v>67</v>
      </c>
      <c r="AZ3683" t="s">
        <v>67</v>
      </c>
      <c r="BA3683" t="s">
        <v>67</v>
      </c>
      <c r="BB3683" t="s">
        <v>67</v>
      </c>
      <c r="BC3683">
        <v>1.0183091E-2</v>
      </c>
      <c r="BE3683" t="str">
        <f t="shared" si="57"/>
        <v>PAS RENTABLE</v>
      </c>
    </row>
    <row r="3684" spans="1:57" x14ac:dyDescent="0.25">
      <c r="A3684" t="s">
        <v>0</v>
      </c>
      <c r="B3684" t="s">
        <v>17460</v>
      </c>
      <c r="C3684">
        <v>205</v>
      </c>
      <c r="D3684">
        <v>93</v>
      </c>
      <c r="E3684">
        <v>592</v>
      </c>
      <c r="F3684">
        <v>36</v>
      </c>
      <c r="G3684" t="s">
        <v>17461</v>
      </c>
      <c r="H3684">
        <v>232</v>
      </c>
      <c r="I3684">
        <v>611709</v>
      </c>
      <c r="J3684" t="s">
        <v>2556</v>
      </c>
      <c r="K3684" t="s">
        <v>17462</v>
      </c>
      <c r="L3684" t="s">
        <v>17463</v>
      </c>
      <c r="M3684">
        <v>15267</v>
      </c>
      <c r="N3684">
        <v>391</v>
      </c>
      <c r="O3684" t="s">
        <v>17464</v>
      </c>
      <c r="P3684">
        <v>1</v>
      </c>
      <c r="Q3684" t="s">
        <v>17465</v>
      </c>
      <c r="R3684" t="s">
        <v>17466</v>
      </c>
      <c r="S3684">
        <v>41</v>
      </c>
      <c r="T3684" t="s">
        <v>1493</v>
      </c>
      <c r="U3684" t="s">
        <v>17467</v>
      </c>
      <c r="V3684" t="s">
        <v>4858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  <c r="AC3684" t="s">
        <v>67</v>
      </c>
      <c r="AD3684" t="s">
        <v>67</v>
      </c>
      <c r="AE3684" t="s">
        <v>67</v>
      </c>
      <c r="AF3684" t="s">
        <v>67</v>
      </c>
      <c r="AG3684" t="s">
        <v>67</v>
      </c>
      <c r="AH3684" t="s">
        <v>67</v>
      </c>
      <c r="AI3684" t="s">
        <v>67</v>
      </c>
      <c r="AJ3684" t="s">
        <v>67</v>
      </c>
      <c r="AK3684" t="s">
        <v>67</v>
      </c>
      <c r="AL3684" t="s">
        <v>67</v>
      </c>
      <c r="AM3684" t="s">
        <v>68</v>
      </c>
      <c r="AN3684" t="s">
        <v>67</v>
      </c>
      <c r="AO3684" t="s">
        <v>67</v>
      </c>
      <c r="AP3684" t="s">
        <v>67</v>
      </c>
      <c r="AQ3684" t="s">
        <v>67</v>
      </c>
      <c r="AR3684" t="s">
        <v>67</v>
      </c>
      <c r="AS3684" t="s">
        <v>67</v>
      </c>
      <c r="AT3684" t="s">
        <v>67</v>
      </c>
      <c r="AU3684" t="s">
        <v>68</v>
      </c>
      <c r="AV3684" t="s">
        <v>67</v>
      </c>
      <c r="AW3684" t="s">
        <v>67</v>
      </c>
      <c r="AX3684" t="s">
        <v>67</v>
      </c>
      <c r="AY3684" t="s">
        <v>67</v>
      </c>
      <c r="AZ3684" t="s">
        <v>67</v>
      </c>
      <c r="BA3684" t="s">
        <v>67</v>
      </c>
      <c r="BB3684" t="s">
        <v>67</v>
      </c>
      <c r="BC3684">
        <v>0.15888545500000001</v>
      </c>
      <c r="BE3684" t="str">
        <f t="shared" si="57"/>
        <v>PAS RENTABLE</v>
      </c>
    </row>
    <row r="3685" spans="1:57" x14ac:dyDescent="0.25">
      <c r="A3685" t="s">
        <v>0</v>
      </c>
      <c r="B3685" t="s">
        <v>12603</v>
      </c>
      <c r="C3685">
        <v>192</v>
      </c>
      <c r="D3685">
        <v>99</v>
      </c>
      <c r="E3685">
        <v>929</v>
      </c>
      <c r="F3685">
        <v>9</v>
      </c>
      <c r="G3685" t="s">
        <v>4848</v>
      </c>
      <c r="H3685">
        <v>56</v>
      </c>
      <c r="I3685">
        <v>753501</v>
      </c>
      <c r="J3685" t="s">
        <v>2171</v>
      </c>
      <c r="K3685" t="s">
        <v>11488</v>
      </c>
      <c r="L3685" t="s">
        <v>17468</v>
      </c>
      <c r="M3685">
        <v>87244</v>
      </c>
      <c r="N3685">
        <v>118</v>
      </c>
      <c r="O3685" t="s">
        <v>17469</v>
      </c>
      <c r="P3685">
        <v>0</v>
      </c>
      <c r="Q3685" t="s">
        <v>17470</v>
      </c>
      <c r="R3685" t="s">
        <v>17471</v>
      </c>
      <c r="S3685">
        <v>664</v>
      </c>
      <c r="T3685" t="s">
        <v>1493</v>
      </c>
      <c r="U3685" t="s">
        <v>1494</v>
      </c>
      <c r="V3685" t="s">
        <v>4858</v>
      </c>
      <c r="W3685">
        <v>39752620.439999998</v>
      </c>
      <c r="X3685">
        <v>2002</v>
      </c>
      <c r="Y3685">
        <v>46</v>
      </c>
      <c r="Z3685">
        <v>7.4</v>
      </c>
      <c r="AA3685">
        <v>2.35</v>
      </c>
      <c r="AB3685">
        <v>13000</v>
      </c>
      <c r="AC3685" t="s">
        <v>67</v>
      </c>
      <c r="AD3685" t="s">
        <v>67</v>
      </c>
      <c r="AE3685" t="s">
        <v>67</v>
      </c>
      <c r="AF3685" t="s">
        <v>67</v>
      </c>
      <c r="AG3685" t="s">
        <v>67</v>
      </c>
      <c r="AH3685" t="s">
        <v>67</v>
      </c>
      <c r="AI3685" t="s">
        <v>67</v>
      </c>
      <c r="AJ3685" t="s">
        <v>68</v>
      </c>
      <c r="AK3685" t="s">
        <v>67</v>
      </c>
      <c r="AL3685" t="s">
        <v>67</v>
      </c>
      <c r="AM3685" t="s">
        <v>67</v>
      </c>
      <c r="AN3685" t="s">
        <v>68</v>
      </c>
      <c r="AO3685" t="s">
        <v>67</v>
      </c>
      <c r="AP3685" t="s">
        <v>67</v>
      </c>
      <c r="AQ3685" t="s">
        <v>67</v>
      </c>
      <c r="AR3685" t="s">
        <v>67</v>
      </c>
      <c r="AS3685" t="s">
        <v>67</v>
      </c>
      <c r="AT3685" t="s">
        <v>67</v>
      </c>
      <c r="AU3685" t="s">
        <v>68</v>
      </c>
      <c r="AV3685" t="s">
        <v>67</v>
      </c>
      <c r="AW3685" t="s">
        <v>67</v>
      </c>
      <c r="AX3685" t="s">
        <v>68</v>
      </c>
      <c r="AY3685" t="s">
        <v>67</v>
      </c>
      <c r="AZ3685" t="s">
        <v>67</v>
      </c>
      <c r="BA3685" t="s">
        <v>67</v>
      </c>
      <c r="BB3685" t="s">
        <v>67</v>
      </c>
      <c r="BC3685">
        <v>6.253747282</v>
      </c>
      <c r="BE3685" t="str">
        <f t="shared" si="57"/>
        <v>TRES RENTABLE</v>
      </c>
    </row>
    <row r="3686" spans="1:57" x14ac:dyDescent="0.25">
      <c r="A3686" t="s">
        <v>0</v>
      </c>
      <c r="B3686" t="s">
        <v>17472</v>
      </c>
      <c r="C3686">
        <v>72</v>
      </c>
      <c r="D3686">
        <v>99</v>
      </c>
      <c r="E3686">
        <v>17</v>
      </c>
      <c r="F3686">
        <v>16</v>
      </c>
      <c r="G3686" t="s">
        <v>17472</v>
      </c>
      <c r="H3686">
        <v>31</v>
      </c>
      <c r="I3686">
        <v>22770</v>
      </c>
      <c r="J3686" t="s">
        <v>2556</v>
      </c>
      <c r="K3686" t="s">
        <v>17473</v>
      </c>
      <c r="L3686" t="s">
        <v>17474</v>
      </c>
      <c r="M3686">
        <v>1658</v>
      </c>
      <c r="N3686">
        <v>81</v>
      </c>
      <c r="O3686" t="s">
        <v>17475</v>
      </c>
      <c r="P3686">
        <v>0</v>
      </c>
      <c r="Q3686" t="s">
        <v>17476</v>
      </c>
      <c r="R3686" t="s">
        <v>17477</v>
      </c>
      <c r="S3686">
        <v>12</v>
      </c>
      <c r="T3686" t="s">
        <v>706</v>
      </c>
      <c r="U3686" t="s">
        <v>707</v>
      </c>
      <c r="V3686" t="s">
        <v>5641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  <c r="AC3686" t="s">
        <v>67</v>
      </c>
      <c r="AD3686" t="s">
        <v>67</v>
      </c>
      <c r="AE3686" t="s">
        <v>67</v>
      </c>
      <c r="AF3686" t="s">
        <v>67</v>
      </c>
      <c r="AG3686" t="s">
        <v>67</v>
      </c>
      <c r="AH3686" t="s">
        <v>67</v>
      </c>
      <c r="AI3686" t="s">
        <v>67</v>
      </c>
      <c r="AJ3686" t="s">
        <v>67</v>
      </c>
      <c r="AK3686" t="s">
        <v>67</v>
      </c>
      <c r="AL3686" t="s">
        <v>67</v>
      </c>
      <c r="AM3686" t="s">
        <v>68</v>
      </c>
      <c r="AN3686" t="s">
        <v>67</v>
      </c>
      <c r="AO3686" t="s">
        <v>67</v>
      </c>
      <c r="AP3686" t="s">
        <v>67</v>
      </c>
      <c r="AQ3686" t="s">
        <v>67</v>
      </c>
      <c r="AR3686" t="s">
        <v>67</v>
      </c>
      <c r="AS3686" t="s">
        <v>67</v>
      </c>
      <c r="AT3686" t="s">
        <v>67</v>
      </c>
      <c r="AU3686" t="s">
        <v>68</v>
      </c>
      <c r="AV3686" t="s">
        <v>67</v>
      </c>
      <c r="AW3686" t="s">
        <v>67</v>
      </c>
      <c r="AX3686" t="s">
        <v>67</v>
      </c>
      <c r="AY3686" t="s">
        <v>67</v>
      </c>
      <c r="AZ3686" t="s">
        <v>67</v>
      </c>
      <c r="BA3686" t="s">
        <v>67</v>
      </c>
      <c r="BB3686" t="s">
        <v>67</v>
      </c>
      <c r="BC3686">
        <v>4.1399999999999996E-3</v>
      </c>
      <c r="BE3686" t="str">
        <f t="shared" si="57"/>
        <v>PAS RENTABLE</v>
      </c>
    </row>
    <row r="3687" spans="1:57" x14ac:dyDescent="0.25">
      <c r="A3687" t="s">
        <v>0</v>
      </c>
      <c r="B3687" t="s">
        <v>17478</v>
      </c>
      <c r="C3687">
        <v>33</v>
      </c>
      <c r="D3687">
        <v>157</v>
      </c>
      <c r="E3687">
        <v>85</v>
      </c>
      <c r="F3687">
        <v>199</v>
      </c>
      <c r="G3687" t="s">
        <v>7408</v>
      </c>
      <c r="H3687">
        <v>397</v>
      </c>
      <c r="I3687">
        <v>2197331</v>
      </c>
      <c r="J3687" t="s">
        <v>17479</v>
      </c>
      <c r="K3687" t="s">
        <v>16618</v>
      </c>
      <c r="L3687" t="s">
        <v>17480</v>
      </c>
      <c r="M3687">
        <v>70233</v>
      </c>
      <c r="N3687">
        <v>1519</v>
      </c>
      <c r="O3687" t="s">
        <v>17481</v>
      </c>
      <c r="P3687">
        <v>0</v>
      </c>
      <c r="Q3687" t="s">
        <v>17482</v>
      </c>
      <c r="R3687" t="s">
        <v>17483</v>
      </c>
      <c r="S3687">
        <v>321</v>
      </c>
      <c r="T3687" t="s">
        <v>5639</v>
      </c>
      <c r="U3687" t="s">
        <v>5640</v>
      </c>
      <c r="V3687" t="s">
        <v>4858</v>
      </c>
      <c r="W3687">
        <v>39752620.439999998</v>
      </c>
      <c r="X3687">
        <v>2006</v>
      </c>
      <c r="Y3687">
        <v>227</v>
      </c>
      <c r="Z3687">
        <v>8.4</v>
      </c>
      <c r="AA3687">
        <v>2.35</v>
      </c>
      <c r="AB3687">
        <v>0</v>
      </c>
      <c r="AC3687" t="s">
        <v>67</v>
      </c>
      <c r="AD3687" t="s">
        <v>67</v>
      </c>
      <c r="AE3687" t="s">
        <v>67</v>
      </c>
      <c r="AF3687" t="s">
        <v>68</v>
      </c>
      <c r="AG3687" t="s">
        <v>67</v>
      </c>
      <c r="AH3687" t="s">
        <v>67</v>
      </c>
      <c r="AI3687" t="s">
        <v>67</v>
      </c>
      <c r="AJ3687" t="s">
        <v>67</v>
      </c>
      <c r="AK3687" t="s">
        <v>67</v>
      </c>
      <c r="AL3687" t="s">
        <v>67</v>
      </c>
      <c r="AM3687" t="s">
        <v>68</v>
      </c>
      <c r="AN3687" t="s">
        <v>67</v>
      </c>
      <c r="AO3687" t="s">
        <v>67</v>
      </c>
      <c r="AP3687" t="s">
        <v>67</v>
      </c>
      <c r="AQ3687" t="s">
        <v>67</v>
      </c>
      <c r="AR3687" t="s">
        <v>67</v>
      </c>
      <c r="AS3687" t="s">
        <v>68</v>
      </c>
      <c r="AT3687" t="s">
        <v>67</v>
      </c>
      <c r="AU3687" t="s">
        <v>68</v>
      </c>
      <c r="AV3687" t="s">
        <v>67</v>
      </c>
      <c r="AW3687" t="s">
        <v>67</v>
      </c>
      <c r="AX3687" t="s">
        <v>67</v>
      </c>
      <c r="AY3687" t="s">
        <v>67</v>
      </c>
      <c r="AZ3687" t="s">
        <v>67</v>
      </c>
      <c r="BA3687" t="s">
        <v>67</v>
      </c>
      <c r="BB3687" t="s">
        <v>67</v>
      </c>
      <c r="BC3687">
        <v>6.253747282</v>
      </c>
      <c r="BE3687" t="str">
        <f t="shared" si="57"/>
        <v>TRES RENTABLE</v>
      </c>
    </row>
    <row r="3688" spans="1:57" x14ac:dyDescent="0.25">
      <c r="A3688" t="s">
        <v>0</v>
      </c>
      <c r="B3688" t="s">
        <v>17484</v>
      </c>
      <c r="C3688">
        <v>22</v>
      </c>
      <c r="D3688">
        <v>90</v>
      </c>
      <c r="E3688">
        <v>4</v>
      </c>
      <c r="F3688">
        <v>290</v>
      </c>
      <c r="G3688" t="s">
        <v>3227</v>
      </c>
      <c r="H3688">
        <v>934</v>
      </c>
      <c r="I3688">
        <v>48468407.530000001</v>
      </c>
      <c r="J3688" t="s">
        <v>3438</v>
      </c>
      <c r="K3688" t="s">
        <v>4517</v>
      </c>
      <c r="L3688" t="s">
        <v>17485</v>
      </c>
      <c r="M3688">
        <v>605</v>
      </c>
      <c r="N3688">
        <v>2030</v>
      </c>
      <c r="O3688" t="s">
        <v>17486</v>
      </c>
      <c r="P3688">
        <v>0</v>
      </c>
      <c r="Q3688" t="s">
        <v>17487</v>
      </c>
      <c r="R3688" t="s">
        <v>17488</v>
      </c>
      <c r="S3688">
        <v>8</v>
      </c>
      <c r="T3688" t="s">
        <v>64</v>
      </c>
      <c r="U3688" t="s">
        <v>65</v>
      </c>
      <c r="V3688" t="s">
        <v>96</v>
      </c>
      <c r="W3688">
        <v>39752620.439999998</v>
      </c>
      <c r="X3688">
        <v>2014</v>
      </c>
      <c r="Y3688">
        <v>697</v>
      </c>
      <c r="Z3688">
        <v>6.2</v>
      </c>
      <c r="AA3688">
        <v>2.35</v>
      </c>
      <c r="AB3688">
        <v>679</v>
      </c>
      <c r="AC3688" t="s">
        <v>67</v>
      </c>
      <c r="AD3688" t="s">
        <v>67</v>
      </c>
      <c r="AE3688" t="s">
        <v>67</v>
      </c>
      <c r="AF3688" t="s">
        <v>67</v>
      </c>
      <c r="AG3688" t="s">
        <v>67</v>
      </c>
      <c r="AH3688" t="s">
        <v>67</v>
      </c>
      <c r="AI3688" t="s">
        <v>67</v>
      </c>
      <c r="AJ3688" t="s">
        <v>67</v>
      </c>
      <c r="AK3688" t="s">
        <v>67</v>
      </c>
      <c r="AL3688" t="s">
        <v>67</v>
      </c>
      <c r="AM3688" t="s">
        <v>67</v>
      </c>
      <c r="AN3688" t="s">
        <v>67</v>
      </c>
      <c r="AO3688" t="s">
        <v>67</v>
      </c>
      <c r="AP3688" t="s">
        <v>67</v>
      </c>
      <c r="AQ3688" t="s">
        <v>67</v>
      </c>
      <c r="AR3688" t="s">
        <v>67</v>
      </c>
      <c r="AS3688" t="s">
        <v>67</v>
      </c>
      <c r="AT3688" t="s">
        <v>67</v>
      </c>
      <c r="AU3688" t="s">
        <v>68</v>
      </c>
      <c r="AV3688" t="s">
        <v>67</v>
      </c>
      <c r="AW3688" t="s">
        <v>67</v>
      </c>
      <c r="AX3688" t="s">
        <v>67</v>
      </c>
      <c r="AY3688" t="s">
        <v>67</v>
      </c>
      <c r="AZ3688" t="s">
        <v>67</v>
      </c>
      <c r="BA3688" t="s">
        <v>67</v>
      </c>
      <c r="BB3688" t="s">
        <v>67</v>
      </c>
      <c r="BC3688">
        <v>6.253747282</v>
      </c>
      <c r="BE3688" t="str">
        <f t="shared" si="57"/>
        <v>TRES RENTABLE</v>
      </c>
    </row>
    <row r="3689" spans="1:57" x14ac:dyDescent="0.25">
      <c r="A3689" t="s">
        <v>0</v>
      </c>
      <c r="B3689" t="s">
        <v>17489</v>
      </c>
      <c r="C3689">
        <v>48</v>
      </c>
      <c r="D3689">
        <v>96</v>
      </c>
      <c r="E3689">
        <v>3</v>
      </c>
      <c r="F3689">
        <v>38</v>
      </c>
      <c r="G3689" t="s">
        <v>17490</v>
      </c>
      <c r="H3689">
        <v>472</v>
      </c>
      <c r="I3689">
        <v>27445</v>
      </c>
      <c r="J3689" t="s">
        <v>12715</v>
      </c>
      <c r="K3689" t="s">
        <v>7614</v>
      </c>
      <c r="L3689" t="s">
        <v>17491</v>
      </c>
      <c r="M3689">
        <v>3788</v>
      </c>
      <c r="N3689">
        <v>561</v>
      </c>
      <c r="O3689" t="s">
        <v>17492</v>
      </c>
      <c r="P3689">
        <v>5</v>
      </c>
      <c r="Q3689" t="s">
        <v>17493</v>
      </c>
      <c r="R3689" t="s">
        <v>17494</v>
      </c>
      <c r="S3689">
        <v>31</v>
      </c>
      <c r="T3689" t="s">
        <v>64</v>
      </c>
      <c r="U3689" t="s">
        <v>65</v>
      </c>
      <c r="V3689" t="s">
        <v>615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  <c r="AC3689" t="s">
        <v>67</v>
      </c>
      <c r="AD3689" t="s">
        <v>68</v>
      </c>
      <c r="AE3689" t="s">
        <v>67</v>
      </c>
      <c r="AF3689" t="s">
        <v>67</v>
      </c>
      <c r="AG3689" t="s">
        <v>67</v>
      </c>
      <c r="AH3689" t="s">
        <v>67</v>
      </c>
      <c r="AI3689" t="s">
        <v>67</v>
      </c>
      <c r="AJ3689" t="s">
        <v>68</v>
      </c>
      <c r="AK3689" t="s">
        <v>67</v>
      </c>
      <c r="AL3689" t="s">
        <v>67</v>
      </c>
      <c r="AM3689" t="s">
        <v>68</v>
      </c>
      <c r="AN3689" t="s">
        <v>67</v>
      </c>
      <c r="AO3689" t="s">
        <v>67</v>
      </c>
      <c r="AP3689" t="s">
        <v>67</v>
      </c>
      <c r="AQ3689" t="s">
        <v>67</v>
      </c>
      <c r="AR3689" t="s">
        <v>67</v>
      </c>
      <c r="AS3689" t="s">
        <v>67</v>
      </c>
      <c r="AT3689" t="s">
        <v>67</v>
      </c>
      <c r="AU3689" t="s">
        <v>68</v>
      </c>
      <c r="AV3689" t="s">
        <v>67</v>
      </c>
      <c r="AW3689" t="s">
        <v>67</v>
      </c>
      <c r="AX3689" t="s">
        <v>67</v>
      </c>
      <c r="AY3689" t="s">
        <v>67</v>
      </c>
      <c r="AZ3689" t="s">
        <v>67</v>
      </c>
      <c r="BA3689" t="s">
        <v>67</v>
      </c>
      <c r="BB3689" t="s">
        <v>67</v>
      </c>
      <c r="BC3689">
        <v>3.0494440000000001E-3</v>
      </c>
      <c r="BE3689" t="str">
        <f t="shared" si="57"/>
        <v>PAS RENTABLE</v>
      </c>
    </row>
    <row r="3690" spans="1:57" x14ac:dyDescent="0.25">
      <c r="A3690" t="s">
        <v>0</v>
      </c>
      <c r="B3690" t="s">
        <v>7911</v>
      </c>
      <c r="C3690">
        <v>65</v>
      </c>
      <c r="D3690">
        <v>96</v>
      </c>
      <c r="E3690">
        <v>136</v>
      </c>
      <c r="F3690">
        <v>139</v>
      </c>
      <c r="G3690" t="s">
        <v>4481</v>
      </c>
      <c r="H3690">
        <v>4000</v>
      </c>
      <c r="I3690">
        <v>766487</v>
      </c>
      <c r="J3690" t="s">
        <v>1710</v>
      </c>
      <c r="K3690" t="s">
        <v>629</v>
      </c>
      <c r="L3690" t="s">
        <v>17495</v>
      </c>
      <c r="M3690">
        <v>15315</v>
      </c>
      <c r="N3690">
        <v>4883</v>
      </c>
      <c r="O3690" t="s">
        <v>17496</v>
      </c>
      <c r="P3690">
        <v>4</v>
      </c>
      <c r="Q3690" t="s">
        <v>17497</v>
      </c>
      <c r="R3690" t="s">
        <v>17498</v>
      </c>
      <c r="S3690">
        <v>117</v>
      </c>
      <c r="T3690" t="s">
        <v>64</v>
      </c>
      <c r="U3690" t="s">
        <v>65</v>
      </c>
      <c r="V3690" t="s">
        <v>615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  <c r="AC3690" t="s">
        <v>67</v>
      </c>
      <c r="AD3690" t="s">
        <v>67</v>
      </c>
      <c r="AE3690" t="s">
        <v>67</v>
      </c>
      <c r="AF3690" t="s">
        <v>67</v>
      </c>
      <c r="AG3690" t="s">
        <v>67</v>
      </c>
      <c r="AH3690" t="s">
        <v>67</v>
      </c>
      <c r="AI3690" t="s">
        <v>67</v>
      </c>
      <c r="AJ3690" t="s">
        <v>67</v>
      </c>
      <c r="AK3690" t="s">
        <v>67</v>
      </c>
      <c r="AL3690" t="s">
        <v>67</v>
      </c>
      <c r="AM3690" t="s">
        <v>68</v>
      </c>
      <c r="AN3690" t="s">
        <v>67</v>
      </c>
      <c r="AO3690" t="s">
        <v>67</v>
      </c>
      <c r="AP3690" t="s">
        <v>67</v>
      </c>
      <c r="AQ3690" t="s">
        <v>67</v>
      </c>
      <c r="AR3690" t="s">
        <v>67</v>
      </c>
      <c r="AS3690" t="s">
        <v>68</v>
      </c>
      <c r="AT3690" t="s">
        <v>67</v>
      </c>
      <c r="AU3690" t="s">
        <v>67</v>
      </c>
      <c r="AV3690" t="s">
        <v>67</v>
      </c>
      <c r="AW3690" t="s">
        <v>67</v>
      </c>
      <c r="AX3690" t="s">
        <v>67</v>
      </c>
      <c r="AY3690" t="s">
        <v>67</v>
      </c>
      <c r="AZ3690" t="s">
        <v>67</v>
      </c>
      <c r="BA3690" t="s">
        <v>67</v>
      </c>
      <c r="BB3690" t="s">
        <v>67</v>
      </c>
      <c r="BC3690">
        <v>0.14599752399999999</v>
      </c>
      <c r="BE3690" t="str">
        <f t="shared" si="57"/>
        <v>PAS RENTABLE</v>
      </c>
    </row>
    <row r="3691" spans="1:57" x14ac:dyDescent="0.25">
      <c r="A3691" t="s">
        <v>0</v>
      </c>
      <c r="B3691" t="s">
        <v>17499</v>
      </c>
      <c r="C3691">
        <v>29</v>
      </c>
      <c r="D3691">
        <v>90</v>
      </c>
      <c r="E3691">
        <v>222</v>
      </c>
      <c r="F3691">
        <v>222</v>
      </c>
      <c r="G3691" t="s">
        <v>2313</v>
      </c>
      <c r="H3691">
        <v>5000</v>
      </c>
      <c r="I3691">
        <v>18434</v>
      </c>
      <c r="J3691" t="s">
        <v>2556</v>
      </c>
      <c r="K3691" t="s">
        <v>2427</v>
      </c>
      <c r="L3691" t="s">
        <v>17500</v>
      </c>
      <c r="M3691">
        <v>4471</v>
      </c>
      <c r="N3691">
        <v>6111</v>
      </c>
      <c r="O3691" t="s">
        <v>17499</v>
      </c>
      <c r="P3691">
        <v>2</v>
      </c>
      <c r="Q3691" t="s">
        <v>17501</v>
      </c>
      <c r="R3691" t="s">
        <v>17502</v>
      </c>
      <c r="S3691">
        <v>47</v>
      </c>
      <c r="T3691" t="s">
        <v>64</v>
      </c>
      <c r="U3691" t="s">
        <v>87</v>
      </c>
      <c r="V3691" t="s">
        <v>615</v>
      </c>
      <c r="W3691">
        <v>39752620.439999998</v>
      </c>
      <c r="X3691">
        <v>1999</v>
      </c>
      <c r="Y3691">
        <v>680</v>
      </c>
      <c r="Z3691">
        <v>7.7</v>
      </c>
      <c r="AA3691">
        <v>1.85</v>
      </c>
      <c r="AB3691">
        <v>484</v>
      </c>
      <c r="AC3691" t="s">
        <v>67</v>
      </c>
      <c r="AD3691" t="s">
        <v>67</v>
      </c>
      <c r="AE3691" t="s">
        <v>67</v>
      </c>
      <c r="AF3691" t="s">
        <v>67</v>
      </c>
      <c r="AG3691" t="s">
        <v>67</v>
      </c>
      <c r="AH3691" t="s">
        <v>67</v>
      </c>
      <c r="AI3691" t="s">
        <v>67</v>
      </c>
      <c r="AJ3691" t="s">
        <v>67</v>
      </c>
      <c r="AK3691" t="s">
        <v>67</v>
      </c>
      <c r="AL3691" t="s">
        <v>67</v>
      </c>
      <c r="AM3691" t="s">
        <v>68</v>
      </c>
      <c r="AN3691" t="s">
        <v>67</v>
      </c>
      <c r="AO3691" t="s">
        <v>67</v>
      </c>
      <c r="AP3691" t="s">
        <v>67</v>
      </c>
      <c r="AQ3691" t="s">
        <v>67</v>
      </c>
      <c r="AR3691" t="s">
        <v>67</v>
      </c>
      <c r="AS3691" t="s">
        <v>67</v>
      </c>
      <c r="AT3691" t="s">
        <v>67</v>
      </c>
      <c r="AU3691" t="s">
        <v>68</v>
      </c>
      <c r="AV3691" t="s">
        <v>67</v>
      </c>
      <c r="AW3691" t="s">
        <v>67</v>
      </c>
      <c r="AX3691" t="s">
        <v>67</v>
      </c>
      <c r="AY3691" t="s">
        <v>67</v>
      </c>
      <c r="AZ3691" t="s">
        <v>67</v>
      </c>
      <c r="BA3691" t="s">
        <v>67</v>
      </c>
      <c r="BB3691" t="s">
        <v>67</v>
      </c>
      <c r="BC3691">
        <v>6.253747282</v>
      </c>
      <c r="BE3691" t="str">
        <f t="shared" si="57"/>
        <v>TRES RENTABLE</v>
      </c>
    </row>
    <row r="3692" spans="1:57" x14ac:dyDescent="0.25">
      <c r="A3692" t="s">
        <v>0</v>
      </c>
      <c r="B3692" t="s">
        <v>12723</v>
      </c>
      <c r="C3692">
        <v>284</v>
      </c>
      <c r="D3692">
        <v>100</v>
      </c>
      <c r="E3692">
        <v>77</v>
      </c>
      <c r="F3692">
        <v>27</v>
      </c>
      <c r="G3692" t="s">
        <v>17503</v>
      </c>
      <c r="H3692">
        <v>286</v>
      </c>
      <c r="I3692">
        <v>1196752</v>
      </c>
      <c r="J3692" t="s">
        <v>2154</v>
      </c>
      <c r="K3692" t="s">
        <v>17504</v>
      </c>
      <c r="L3692" t="s">
        <v>17505</v>
      </c>
      <c r="M3692">
        <v>79353</v>
      </c>
      <c r="N3692">
        <v>385</v>
      </c>
      <c r="O3692" t="s">
        <v>17506</v>
      </c>
      <c r="P3692">
        <v>3</v>
      </c>
      <c r="Q3692" t="s">
        <v>17507</v>
      </c>
      <c r="R3692" t="s">
        <v>17508</v>
      </c>
      <c r="S3692">
        <v>121</v>
      </c>
      <c r="T3692" t="s">
        <v>17509</v>
      </c>
      <c r="U3692" t="s">
        <v>12637</v>
      </c>
      <c r="V3692" t="s">
        <v>615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  <c r="AC3692" t="s">
        <v>67</v>
      </c>
      <c r="AD3692" t="s">
        <v>67</v>
      </c>
      <c r="AE3692" t="s">
        <v>67</v>
      </c>
      <c r="AF3692" t="s">
        <v>67</v>
      </c>
      <c r="AG3692" t="s">
        <v>67</v>
      </c>
      <c r="AH3692" t="s">
        <v>67</v>
      </c>
      <c r="AI3692" t="s">
        <v>67</v>
      </c>
      <c r="AJ3692" t="s">
        <v>68</v>
      </c>
      <c r="AK3692" t="s">
        <v>67</v>
      </c>
      <c r="AL3692" t="s">
        <v>67</v>
      </c>
      <c r="AM3692" t="s">
        <v>67</v>
      </c>
      <c r="AN3692" t="s">
        <v>67</v>
      </c>
      <c r="AO3692" t="s">
        <v>67</v>
      </c>
      <c r="AP3692" t="s">
        <v>67</v>
      </c>
      <c r="AQ3692" t="s">
        <v>67</v>
      </c>
      <c r="AR3692" t="s">
        <v>67</v>
      </c>
      <c r="AS3692" t="s">
        <v>67</v>
      </c>
      <c r="AT3692" t="s">
        <v>67</v>
      </c>
      <c r="AU3692" t="s">
        <v>68</v>
      </c>
      <c r="AV3692" t="s">
        <v>67</v>
      </c>
      <c r="AW3692" t="s">
        <v>67</v>
      </c>
      <c r="AX3692" t="s">
        <v>68</v>
      </c>
      <c r="AY3692" t="s">
        <v>67</v>
      </c>
      <c r="AZ3692" t="s">
        <v>67</v>
      </c>
      <c r="BA3692" t="s">
        <v>67</v>
      </c>
      <c r="BB3692" t="s">
        <v>67</v>
      </c>
      <c r="BC3692">
        <v>3.9496766000000003E-2</v>
      </c>
      <c r="BE3692" t="str">
        <f t="shared" si="57"/>
        <v>PAS RENTABLE</v>
      </c>
    </row>
    <row r="3693" spans="1:57" x14ac:dyDescent="0.25">
      <c r="A3693" t="s">
        <v>0</v>
      </c>
      <c r="B3693" t="s">
        <v>17510</v>
      </c>
      <c r="C3693">
        <v>187</v>
      </c>
      <c r="D3693">
        <v>94</v>
      </c>
      <c r="E3693">
        <v>4</v>
      </c>
      <c r="F3693">
        <v>114</v>
      </c>
      <c r="G3693" t="s">
        <v>403</v>
      </c>
      <c r="H3693">
        <v>796</v>
      </c>
      <c r="I3693">
        <v>48468407.530000001</v>
      </c>
      <c r="J3693" t="s">
        <v>17511</v>
      </c>
      <c r="K3693" t="s">
        <v>4781</v>
      </c>
      <c r="L3693" t="s">
        <v>17512</v>
      </c>
      <c r="M3693">
        <v>13227</v>
      </c>
      <c r="N3693">
        <v>1832</v>
      </c>
      <c r="O3693" t="s">
        <v>5676</v>
      </c>
      <c r="P3693">
        <v>0</v>
      </c>
      <c r="Q3693" t="s">
        <v>17513</v>
      </c>
      <c r="R3693" t="s">
        <v>17514</v>
      </c>
      <c r="S3693">
        <v>70</v>
      </c>
      <c r="T3693" t="s">
        <v>64</v>
      </c>
      <c r="U3693" t="s">
        <v>87</v>
      </c>
      <c r="V3693" t="s">
        <v>4858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  <c r="AC3693" t="s">
        <v>67</v>
      </c>
      <c r="AD3693" t="s">
        <v>67</v>
      </c>
      <c r="AE3693" t="s">
        <v>67</v>
      </c>
      <c r="AF3693" t="s">
        <v>67</v>
      </c>
      <c r="AG3693" t="s">
        <v>67</v>
      </c>
      <c r="AH3693" t="s">
        <v>67</v>
      </c>
      <c r="AI3693" t="s">
        <v>67</v>
      </c>
      <c r="AJ3693" t="s">
        <v>68</v>
      </c>
      <c r="AK3693" t="s">
        <v>67</v>
      </c>
      <c r="AL3693" t="s">
        <v>67</v>
      </c>
      <c r="AM3693" t="s">
        <v>68</v>
      </c>
      <c r="AN3693" t="s">
        <v>67</v>
      </c>
      <c r="AO3693" t="s">
        <v>67</v>
      </c>
      <c r="AP3693" t="s">
        <v>67</v>
      </c>
      <c r="AQ3693" t="s">
        <v>67</v>
      </c>
      <c r="AR3693" t="s">
        <v>68</v>
      </c>
      <c r="AS3693" t="s">
        <v>67</v>
      </c>
      <c r="AT3693" t="s">
        <v>68</v>
      </c>
      <c r="AU3693" t="s">
        <v>67</v>
      </c>
      <c r="AV3693" t="s">
        <v>67</v>
      </c>
      <c r="AW3693" t="s">
        <v>67</v>
      </c>
      <c r="AX3693" t="s">
        <v>67</v>
      </c>
      <c r="AY3693" t="s">
        <v>67</v>
      </c>
      <c r="AZ3693" t="s">
        <v>67</v>
      </c>
      <c r="BA3693" t="s">
        <v>67</v>
      </c>
      <c r="BB3693" t="s">
        <v>67</v>
      </c>
      <c r="BC3693">
        <v>6.253747282</v>
      </c>
      <c r="BE3693" t="str">
        <f t="shared" si="57"/>
        <v>TRES RENTABLE</v>
      </c>
    </row>
    <row r="3694" spans="1:57" x14ac:dyDescent="0.25">
      <c r="A3694" t="s">
        <v>0</v>
      </c>
      <c r="B3694" t="s">
        <v>17515</v>
      </c>
      <c r="C3694">
        <v>47</v>
      </c>
      <c r="D3694">
        <v>98</v>
      </c>
      <c r="E3694">
        <v>12</v>
      </c>
      <c r="F3694">
        <v>149</v>
      </c>
      <c r="G3694" t="s">
        <v>17516</v>
      </c>
      <c r="H3694">
        <v>393</v>
      </c>
      <c r="I3694">
        <v>795126</v>
      </c>
      <c r="J3694" t="s">
        <v>6311</v>
      </c>
      <c r="K3694" t="s">
        <v>1956</v>
      </c>
      <c r="L3694" t="s">
        <v>17517</v>
      </c>
      <c r="M3694">
        <v>4976</v>
      </c>
      <c r="N3694">
        <v>955</v>
      </c>
      <c r="O3694" t="s">
        <v>16804</v>
      </c>
      <c r="P3694">
        <v>1</v>
      </c>
      <c r="Q3694" t="s">
        <v>17518</v>
      </c>
      <c r="R3694" t="s">
        <v>17519</v>
      </c>
      <c r="S3694">
        <v>52</v>
      </c>
      <c r="T3694" t="s">
        <v>64</v>
      </c>
      <c r="U3694" t="s">
        <v>299</v>
      </c>
      <c r="V3694" t="s">
        <v>66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  <c r="AC3694" t="s">
        <v>67</v>
      </c>
      <c r="AD3694" t="s">
        <v>67</v>
      </c>
      <c r="AE3694" t="s">
        <v>67</v>
      </c>
      <c r="AF3694" t="s">
        <v>67</v>
      </c>
      <c r="AG3694" t="s">
        <v>67</v>
      </c>
      <c r="AH3694" t="s">
        <v>67</v>
      </c>
      <c r="AI3694" t="s">
        <v>68</v>
      </c>
      <c r="AJ3694" t="s">
        <v>67</v>
      </c>
      <c r="AK3694" t="s">
        <v>67</v>
      </c>
      <c r="AL3694" t="s">
        <v>67</v>
      </c>
      <c r="AM3694" t="s">
        <v>68</v>
      </c>
      <c r="AN3694" t="s">
        <v>67</v>
      </c>
      <c r="AO3694" t="s">
        <v>67</v>
      </c>
      <c r="AP3694" t="s">
        <v>67</v>
      </c>
      <c r="AQ3694" t="s">
        <v>67</v>
      </c>
      <c r="AR3694" t="s">
        <v>67</v>
      </c>
      <c r="AS3694" t="s">
        <v>67</v>
      </c>
      <c r="AT3694" t="s">
        <v>67</v>
      </c>
      <c r="AU3694" t="s">
        <v>68</v>
      </c>
      <c r="AV3694" t="s">
        <v>67</v>
      </c>
      <c r="AW3694" t="s">
        <v>67</v>
      </c>
      <c r="AX3694" t="s">
        <v>67</v>
      </c>
      <c r="AY3694" t="s">
        <v>67</v>
      </c>
      <c r="AZ3694" t="s">
        <v>67</v>
      </c>
      <c r="BA3694" t="s">
        <v>67</v>
      </c>
      <c r="BB3694" t="s">
        <v>67</v>
      </c>
      <c r="BC3694">
        <v>0.132521</v>
      </c>
      <c r="BE3694" t="str">
        <f t="shared" si="57"/>
        <v>PAS RENTABLE</v>
      </c>
    </row>
    <row r="3695" spans="1:57" x14ac:dyDescent="0.25">
      <c r="A3695" t="s">
        <v>0</v>
      </c>
      <c r="B3695" t="s">
        <v>17520</v>
      </c>
      <c r="C3695">
        <v>88</v>
      </c>
      <c r="D3695">
        <v>129</v>
      </c>
      <c r="E3695">
        <v>440</v>
      </c>
      <c r="F3695">
        <v>0</v>
      </c>
      <c r="G3695" t="s">
        <v>17521</v>
      </c>
      <c r="H3695">
        <v>631</v>
      </c>
      <c r="I3695">
        <v>48468407.530000001</v>
      </c>
      <c r="J3695" t="s">
        <v>245</v>
      </c>
      <c r="K3695" t="s">
        <v>103</v>
      </c>
      <c r="L3695" t="s">
        <v>17522</v>
      </c>
      <c r="M3695">
        <v>2894</v>
      </c>
      <c r="N3695">
        <v>631</v>
      </c>
      <c r="O3695" t="s">
        <v>17523</v>
      </c>
      <c r="P3695">
        <v>2</v>
      </c>
      <c r="Q3695" t="s">
        <v>17524</v>
      </c>
      <c r="R3695" t="s">
        <v>17525</v>
      </c>
      <c r="S3695">
        <v>14</v>
      </c>
      <c r="T3695" t="s">
        <v>64</v>
      </c>
      <c r="U3695" t="s">
        <v>12637</v>
      </c>
      <c r="V3695" t="s">
        <v>66</v>
      </c>
      <c r="W3695">
        <v>5500000</v>
      </c>
      <c r="X3695">
        <v>2014</v>
      </c>
      <c r="Y3695">
        <v>0</v>
      </c>
      <c r="Z3695">
        <v>5.6</v>
      </c>
      <c r="AA3695">
        <v>2.2204030549999998</v>
      </c>
      <c r="AB3695">
        <v>0</v>
      </c>
      <c r="AC3695" t="s">
        <v>67</v>
      </c>
      <c r="AD3695" t="s">
        <v>67</v>
      </c>
      <c r="AE3695" t="s">
        <v>67</v>
      </c>
      <c r="AF3695" t="s">
        <v>67</v>
      </c>
      <c r="AG3695" t="s">
        <v>67</v>
      </c>
      <c r="AH3695" t="s">
        <v>67</v>
      </c>
      <c r="AI3695" t="s">
        <v>67</v>
      </c>
      <c r="AJ3695" t="s">
        <v>67</v>
      </c>
      <c r="AK3695" t="s">
        <v>67</v>
      </c>
      <c r="AL3695" t="s">
        <v>67</v>
      </c>
      <c r="AM3695" t="s">
        <v>67</v>
      </c>
      <c r="AN3695" t="s">
        <v>67</v>
      </c>
      <c r="AO3695" t="s">
        <v>67</v>
      </c>
      <c r="AP3695" t="s">
        <v>67</v>
      </c>
      <c r="AQ3695" t="s">
        <v>67</v>
      </c>
      <c r="AR3695" t="s">
        <v>67</v>
      </c>
      <c r="AS3695" t="s">
        <v>68</v>
      </c>
      <c r="AT3695" t="s">
        <v>67</v>
      </c>
      <c r="AU3695" t="s">
        <v>68</v>
      </c>
      <c r="AV3695" t="s">
        <v>67</v>
      </c>
      <c r="AW3695" t="s">
        <v>67</v>
      </c>
      <c r="AX3695" t="s">
        <v>67</v>
      </c>
      <c r="AY3695" t="s">
        <v>67</v>
      </c>
      <c r="AZ3695" t="s">
        <v>67</v>
      </c>
      <c r="BA3695" t="s">
        <v>67</v>
      </c>
      <c r="BB3695" t="s">
        <v>67</v>
      </c>
      <c r="BC3695">
        <v>6.253747282</v>
      </c>
      <c r="BE3695" t="str">
        <f t="shared" si="57"/>
        <v>TRES RENTABLE</v>
      </c>
    </row>
    <row r="3696" spans="1:57" x14ac:dyDescent="0.25">
      <c r="A3696" t="s">
        <v>0</v>
      </c>
      <c r="B3696" t="s">
        <v>10695</v>
      </c>
      <c r="C3696">
        <v>41</v>
      </c>
      <c r="D3696">
        <v>103</v>
      </c>
      <c r="E3696">
        <v>82</v>
      </c>
      <c r="F3696">
        <v>32</v>
      </c>
      <c r="G3696" t="s">
        <v>14012</v>
      </c>
      <c r="H3696">
        <v>208</v>
      </c>
      <c r="I3696">
        <v>48468407.530000001</v>
      </c>
      <c r="J3696" t="s">
        <v>717</v>
      </c>
      <c r="K3696" t="s">
        <v>17526</v>
      </c>
      <c r="L3696" t="s">
        <v>17527</v>
      </c>
      <c r="M3696">
        <v>21049</v>
      </c>
      <c r="N3696">
        <v>454</v>
      </c>
      <c r="O3696" t="s">
        <v>17528</v>
      </c>
      <c r="P3696">
        <v>2</v>
      </c>
      <c r="Q3696" t="s">
        <v>17529</v>
      </c>
      <c r="R3696" t="s">
        <v>17530</v>
      </c>
      <c r="S3696">
        <v>249</v>
      </c>
      <c r="T3696" t="s">
        <v>64</v>
      </c>
      <c r="U3696" t="s">
        <v>65</v>
      </c>
      <c r="V3696" t="s">
        <v>126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  <c r="AC3696" t="s">
        <v>67</v>
      </c>
      <c r="AD3696" t="s">
        <v>67</v>
      </c>
      <c r="AE3696" t="s">
        <v>67</v>
      </c>
      <c r="AF3696" t="s">
        <v>67</v>
      </c>
      <c r="AG3696" t="s">
        <v>67</v>
      </c>
      <c r="AH3696" t="s">
        <v>67</v>
      </c>
      <c r="AI3696" t="s">
        <v>67</v>
      </c>
      <c r="AJ3696" t="s">
        <v>67</v>
      </c>
      <c r="AK3696" t="s">
        <v>67</v>
      </c>
      <c r="AL3696" t="s">
        <v>67</v>
      </c>
      <c r="AM3696" t="s">
        <v>67</v>
      </c>
      <c r="AN3696" t="s">
        <v>67</v>
      </c>
      <c r="AO3696" t="s">
        <v>67</v>
      </c>
      <c r="AP3696" t="s">
        <v>67</v>
      </c>
      <c r="AQ3696" t="s">
        <v>67</v>
      </c>
      <c r="AR3696" t="s">
        <v>67</v>
      </c>
      <c r="AS3696" t="s">
        <v>68</v>
      </c>
      <c r="AT3696" t="s">
        <v>67</v>
      </c>
      <c r="AU3696" t="s">
        <v>68</v>
      </c>
      <c r="AV3696" t="s">
        <v>67</v>
      </c>
      <c r="AW3696" t="s">
        <v>67</v>
      </c>
      <c r="AX3696" t="s">
        <v>67</v>
      </c>
      <c r="AY3696" t="s">
        <v>68</v>
      </c>
      <c r="AZ3696" t="s">
        <v>67</v>
      </c>
      <c r="BA3696" t="s">
        <v>67</v>
      </c>
      <c r="BB3696" t="s">
        <v>67</v>
      </c>
      <c r="BC3696">
        <v>6.253747282</v>
      </c>
      <c r="BE3696" t="str">
        <f t="shared" si="57"/>
        <v>TRES RENTABLE</v>
      </c>
    </row>
    <row r="3697" spans="1:57" x14ac:dyDescent="0.25">
      <c r="A3697" t="s">
        <v>0</v>
      </c>
      <c r="B3697" t="s">
        <v>17531</v>
      </c>
      <c r="C3697">
        <v>24</v>
      </c>
      <c r="D3697">
        <v>128</v>
      </c>
      <c r="E3697">
        <v>4</v>
      </c>
      <c r="F3697">
        <v>47</v>
      </c>
      <c r="G3697" t="s">
        <v>611</v>
      </c>
      <c r="H3697">
        <v>374</v>
      </c>
      <c r="I3697">
        <v>563699</v>
      </c>
      <c r="J3697" t="s">
        <v>494</v>
      </c>
      <c r="K3697" t="s">
        <v>17532</v>
      </c>
      <c r="L3697" t="s">
        <v>17533</v>
      </c>
      <c r="M3697">
        <v>3266</v>
      </c>
      <c r="N3697">
        <v>787</v>
      </c>
      <c r="O3697" t="s">
        <v>17534</v>
      </c>
      <c r="P3697">
        <v>0</v>
      </c>
      <c r="Q3697" t="s">
        <v>17535</v>
      </c>
      <c r="R3697" t="s">
        <v>17536</v>
      </c>
      <c r="S3697">
        <v>27</v>
      </c>
      <c r="T3697" t="s">
        <v>5639</v>
      </c>
      <c r="U3697" t="s">
        <v>5640</v>
      </c>
      <c r="V3697" t="s">
        <v>615</v>
      </c>
      <c r="W3697">
        <v>39752620.439999998</v>
      </c>
      <c r="X3697">
        <v>2011</v>
      </c>
      <c r="Y3697">
        <v>282</v>
      </c>
      <c r="Z3697">
        <v>6.2</v>
      </c>
      <c r="AA3697">
        <v>2.2204030549999998</v>
      </c>
      <c r="AB3697">
        <v>421</v>
      </c>
      <c r="AC3697" t="s">
        <v>67</v>
      </c>
      <c r="AD3697" t="s">
        <v>68</v>
      </c>
      <c r="AE3697" t="s">
        <v>67</v>
      </c>
      <c r="AF3697" t="s">
        <v>67</v>
      </c>
      <c r="AG3697" t="s">
        <v>67</v>
      </c>
      <c r="AH3697" t="s">
        <v>67</v>
      </c>
      <c r="AI3697" t="s">
        <v>67</v>
      </c>
      <c r="AJ3697" t="s">
        <v>68</v>
      </c>
      <c r="AK3697" t="s">
        <v>67</v>
      </c>
      <c r="AL3697" t="s">
        <v>67</v>
      </c>
      <c r="AM3697" t="s">
        <v>67</v>
      </c>
      <c r="AN3697" t="s">
        <v>67</v>
      </c>
      <c r="AO3697" t="s">
        <v>67</v>
      </c>
      <c r="AP3697" t="s">
        <v>67</v>
      </c>
      <c r="AQ3697" t="s">
        <v>67</v>
      </c>
      <c r="AR3697" t="s">
        <v>67</v>
      </c>
      <c r="AS3697" t="s">
        <v>67</v>
      </c>
      <c r="AT3697" t="s">
        <v>67</v>
      </c>
      <c r="AU3697" t="s">
        <v>68</v>
      </c>
      <c r="AV3697" t="s">
        <v>67</v>
      </c>
      <c r="AW3697" t="s">
        <v>67</v>
      </c>
      <c r="AX3697" t="s">
        <v>68</v>
      </c>
      <c r="AY3697" t="s">
        <v>67</v>
      </c>
      <c r="AZ3697" t="s">
        <v>67</v>
      </c>
      <c r="BA3697" t="s">
        <v>67</v>
      </c>
      <c r="BB3697" t="s">
        <v>67</v>
      </c>
      <c r="BC3697">
        <v>6.253747282</v>
      </c>
      <c r="BE3697" t="str">
        <f t="shared" si="57"/>
        <v>TRES RENTABLE</v>
      </c>
    </row>
    <row r="3698" spans="1:57" x14ac:dyDescent="0.25">
      <c r="A3698" t="s">
        <v>0</v>
      </c>
      <c r="B3698" t="s">
        <v>363</v>
      </c>
      <c r="C3698">
        <v>318</v>
      </c>
      <c r="D3698">
        <v>106</v>
      </c>
      <c r="E3698">
        <v>0</v>
      </c>
      <c r="F3698">
        <v>482</v>
      </c>
      <c r="G3698" t="s">
        <v>16608</v>
      </c>
      <c r="H3698">
        <v>852</v>
      </c>
      <c r="I3698">
        <v>83574831</v>
      </c>
      <c r="J3698" t="s">
        <v>9777</v>
      </c>
      <c r="K3698" t="s">
        <v>7355</v>
      </c>
      <c r="L3698" t="s">
        <v>17537</v>
      </c>
      <c r="M3698">
        <v>109214</v>
      </c>
      <c r="N3698">
        <v>2975</v>
      </c>
      <c r="O3698" t="s">
        <v>14807</v>
      </c>
      <c r="P3698">
        <v>0</v>
      </c>
      <c r="Q3698" t="s">
        <v>17538</v>
      </c>
      <c r="R3698" t="s">
        <v>17539</v>
      </c>
      <c r="S3698">
        <v>269</v>
      </c>
      <c r="T3698" t="s">
        <v>64</v>
      </c>
      <c r="U3698" t="s">
        <v>65</v>
      </c>
      <c r="V3698" t="s">
        <v>66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  <c r="AC3698" t="s">
        <v>67</v>
      </c>
      <c r="AD3698" t="s">
        <v>67</v>
      </c>
      <c r="AE3698" t="s">
        <v>67</v>
      </c>
      <c r="AF3698" t="s">
        <v>67</v>
      </c>
      <c r="AG3698" t="s">
        <v>67</v>
      </c>
      <c r="AH3698" t="s">
        <v>67</v>
      </c>
      <c r="AI3698" t="s">
        <v>67</v>
      </c>
      <c r="AJ3698" t="s">
        <v>68</v>
      </c>
      <c r="AK3698" t="s">
        <v>67</v>
      </c>
      <c r="AL3698" t="s">
        <v>67</v>
      </c>
      <c r="AM3698" t="s">
        <v>67</v>
      </c>
      <c r="AN3698" t="s">
        <v>67</v>
      </c>
      <c r="AO3698" t="s">
        <v>67</v>
      </c>
      <c r="AP3698" t="s">
        <v>67</v>
      </c>
      <c r="AQ3698" t="s">
        <v>67</v>
      </c>
      <c r="AR3698" t="s">
        <v>68</v>
      </c>
      <c r="AS3698" t="s">
        <v>67</v>
      </c>
      <c r="AT3698" t="s">
        <v>67</v>
      </c>
      <c r="AU3698" t="s">
        <v>67</v>
      </c>
      <c r="AV3698" t="s">
        <v>67</v>
      </c>
      <c r="AW3698" t="s">
        <v>67</v>
      </c>
      <c r="AX3698" t="s">
        <v>67</v>
      </c>
      <c r="AY3698" t="s">
        <v>68</v>
      </c>
      <c r="AZ3698" t="s">
        <v>67</v>
      </c>
      <c r="BA3698" t="s">
        <v>67</v>
      </c>
      <c r="BB3698" t="s">
        <v>67</v>
      </c>
      <c r="BC3698">
        <v>16.714966199999999</v>
      </c>
      <c r="BE3698" t="str">
        <f t="shared" si="57"/>
        <v>TRES RENTABLE</v>
      </c>
    </row>
    <row r="3699" spans="1:57" x14ac:dyDescent="0.25">
      <c r="A3699" t="s">
        <v>0</v>
      </c>
      <c r="B3699" t="s">
        <v>14805</v>
      </c>
      <c r="C3699">
        <v>250</v>
      </c>
      <c r="D3699">
        <v>95</v>
      </c>
      <c r="E3699">
        <v>163</v>
      </c>
      <c r="F3699">
        <v>651</v>
      </c>
      <c r="G3699" t="s">
        <v>8255</v>
      </c>
      <c r="H3699">
        <v>1000</v>
      </c>
      <c r="I3699">
        <v>87025093</v>
      </c>
      <c r="J3699" t="s">
        <v>5131</v>
      </c>
      <c r="K3699" t="s">
        <v>8382</v>
      </c>
      <c r="L3699" t="s">
        <v>17540</v>
      </c>
      <c r="M3699">
        <v>188679</v>
      </c>
      <c r="N3699">
        <v>4134</v>
      </c>
      <c r="O3699" t="s">
        <v>14568</v>
      </c>
      <c r="P3699">
        <v>0</v>
      </c>
      <c r="Q3699" t="s">
        <v>17541</v>
      </c>
      <c r="R3699" t="s">
        <v>17542</v>
      </c>
      <c r="S3699">
        <v>864</v>
      </c>
      <c r="T3699" t="s">
        <v>64</v>
      </c>
      <c r="U3699" t="s">
        <v>65</v>
      </c>
      <c r="V3699" t="s">
        <v>615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  <c r="AC3699" t="s">
        <v>67</v>
      </c>
      <c r="AD3699" t="s">
        <v>67</v>
      </c>
      <c r="AE3699" t="s">
        <v>67</v>
      </c>
      <c r="AF3699" t="s">
        <v>67</v>
      </c>
      <c r="AG3699" t="s">
        <v>67</v>
      </c>
      <c r="AH3699" t="s">
        <v>67</v>
      </c>
      <c r="AI3699" t="s">
        <v>67</v>
      </c>
      <c r="AJ3699" t="s">
        <v>67</v>
      </c>
      <c r="AK3699" t="s">
        <v>67</v>
      </c>
      <c r="AL3699" t="s">
        <v>67</v>
      </c>
      <c r="AM3699" t="s">
        <v>67</v>
      </c>
      <c r="AN3699" t="s">
        <v>68</v>
      </c>
      <c r="AO3699" t="s">
        <v>67</v>
      </c>
      <c r="AP3699" t="s">
        <v>67</v>
      </c>
      <c r="AQ3699" t="s">
        <v>67</v>
      </c>
      <c r="AR3699" t="s">
        <v>68</v>
      </c>
      <c r="AS3699" t="s">
        <v>67</v>
      </c>
      <c r="AT3699" t="s">
        <v>67</v>
      </c>
      <c r="AU3699" t="s">
        <v>67</v>
      </c>
      <c r="AV3699" t="s">
        <v>67</v>
      </c>
      <c r="AW3699" t="s">
        <v>67</v>
      </c>
      <c r="AX3699" t="s">
        <v>67</v>
      </c>
      <c r="AY3699" t="s">
        <v>67</v>
      </c>
      <c r="AZ3699" t="s">
        <v>67</v>
      </c>
      <c r="BA3699" t="s">
        <v>67</v>
      </c>
      <c r="BB3699" t="s">
        <v>67</v>
      </c>
      <c r="BC3699">
        <v>21.75627325</v>
      </c>
      <c r="BE3699" t="str">
        <f t="shared" si="57"/>
        <v>TRES RENTABLE</v>
      </c>
    </row>
    <row r="3700" spans="1:57" x14ac:dyDescent="0.25">
      <c r="A3700" t="s">
        <v>0</v>
      </c>
      <c r="B3700" t="s">
        <v>17543</v>
      </c>
      <c r="C3700">
        <v>411</v>
      </c>
      <c r="D3700">
        <v>104</v>
      </c>
      <c r="E3700">
        <v>16</v>
      </c>
      <c r="F3700">
        <v>82</v>
      </c>
      <c r="G3700" t="s">
        <v>13595</v>
      </c>
      <c r="H3700">
        <v>14000</v>
      </c>
      <c r="I3700">
        <v>71897215</v>
      </c>
      <c r="J3700" t="s">
        <v>17544</v>
      </c>
      <c r="K3700" t="s">
        <v>684</v>
      </c>
      <c r="L3700" t="s">
        <v>17545</v>
      </c>
      <c r="M3700">
        <v>126893</v>
      </c>
      <c r="N3700">
        <v>14504</v>
      </c>
      <c r="O3700" t="s">
        <v>17546</v>
      </c>
      <c r="P3700">
        <v>0</v>
      </c>
      <c r="Q3700" t="s">
        <v>17547</v>
      </c>
      <c r="R3700" t="s">
        <v>17548</v>
      </c>
      <c r="S3700">
        <v>440</v>
      </c>
      <c r="T3700" t="s">
        <v>64</v>
      </c>
      <c r="U3700" t="s">
        <v>65</v>
      </c>
      <c r="V3700" t="s">
        <v>66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  <c r="AC3700" t="s">
        <v>67</v>
      </c>
      <c r="AD3700" t="s">
        <v>67</v>
      </c>
      <c r="AE3700" t="s">
        <v>67</v>
      </c>
      <c r="AF3700" t="s">
        <v>67</v>
      </c>
      <c r="AG3700" t="s">
        <v>67</v>
      </c>
      <c r="AH3700" t="s">
        <v>67</v>
      </c>
      <c r="AI3700" t="s">
        <v>67</v>
      </c>
      <c r="AJ3700" t="s">
        <v>68</v>
      </c>
      <c r="AK3700" t="s">
        <v>67</v>
      </c>
      <c r="AL3700" t="s">
        <v>67</v>
      </c>
      <c r="AM3700" t="s">
        <v>67</v>
      </c>
      <c r="AN3700" t="s">
        <v>68</v>
      </c>
      <c r="AO3700" t="s">
        <v>67</v>
      </c>
      <c r="AP3700" t="s">
        <v>67</v>
      </c>
      <c r="AQ3700" t="s">
        <v>67</v>
      </c>
      <c r="AR3700" t="s">
        <v>68</v>
      </c>
      <c r="AS3700" t="s">
        <v>67</v>
      </c>
      <c r="AT3700" t="s">
        <v>68</v>
      </c>
      <c r="AU3700" t="s">
        <v>68</v>
      </c>
      <c r="AV3700" t="s">
        <v>67</v>
      </c>
      <c r="AW3700" t="s">
        <v>67</v>
      </c>
      <c r="AX3700" t="s">
        <v>67</v>
      </c>
      <c r="AY3700" t="s">
        <v>67</v>
      </c>
      <c r="AZ3700" t="s">
        <v>67</v>
      </c>
      <c r="BA3700" t="s">
        <v>67</v>
      </c>
      <c r="BB3700" t="s">
        <v>67</v>
      </c>
      <c r="BC3700">
        <v>4.7931476670000004</v>
      </c>
      <c r="BE3700" t="str">
        <f t="shared" si="57"/>
        <v>RENTABLE</v>
      </c>
    </row>
    <row r="3701" spans="1:57" x14ac:dyDescent="0.25">
      <c r="A3701" t="s">
        <v>0</v>
      </c>
      <c r="B3701" t="s">
        <v>10687</v>
      </c>
      <c r="C3701">
        <v>106</v>
      </c>
      <c r="D3701">
        <v>87</v>
      </c>
      <c r="E3701">
        <v>79</v>
      </c>
      <c r="F3701">
        <v>218</v>
      </c>
      <c r="G3701" t="s">
        <v>10688</v>
      </c>
      <c r="H3701">
        <v>608</v>
      </c>
      <c r="I3701">
        <v>64267897</v>
      </c>
      <c r="J3701" t="s">
        <v>17549</v>
      </c>
      <c r="K3701" t="s">
        <v>10690</v>
      </c>
      <c r="L3701" t="s">
        <v>17550</v>
      </c>
      <c r="M3701">
        <v>67992</v>
      </c>
      <c r="N3701">
        <v>1770</v>
      </c>
      <c r="O3701" t="s">
        <v>10692</v>
      </c>
      <c r="P3701">
        <v>0</v>
      </c>
      <c r="Q3701" t="s">
        <v>17551</v>
      </c>
      <c r="R3701" t="s">
        <v>17552</v>
      </c>
      <c r="S3701">
        <v>327</v>
      </c>
      <c r="T3701" t="s">
        <v>64</v>
      </c>
      <c r="U3701" t="s">
        <v>65</v>
      </c>
      <c r="V3701" t="s">
        <v>615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  <c r="AC3701" t="s">
        <v>67</v>
      </c>
      <c r="AD3701" t="s">
        <v>67</v>
      </c>
      <c r="AE3701" t="s">
        <v>67</v>
      </c>
      <c r="AF3701" t="s">
        <v>67</v>
      </c>
      <c r="AG3701" t="s">
        <v>67</v>
      </c>
      <c r="AH3701" t="s">
        <v>68</v>
      </c>
      <c r="AI3701" t="s">
        <v>67</v>
      </c>
      <c r="AJ3701" t="s">
        <v>67</v>
      </c>
      <c r="AK3701" t="s">
        <v>67</v>
      </c>
      <c r="AL3701" t="s">
        <v>67</v>
      </c>
      <c r="AM3701" t="s">
        <v>68</v>
      </c>
      <c r="AN3701" t="s">
        <v>67</v>
      </c>
      <c r="AO3701" t="s">
        <v>67</v>
      </c>
      <c r="AP3701" t="s">
        <v>67</v>
      </c>
      <c r="AQ3701" t="s">
        <v>67</v>
      </c>
      <c r="AR3701" t="s">
        <v>67</v>
      </c>
      <c r="AS3701" t="s">
        <v>67</v>
      </c>
      <c r="AT3701" t="s">
        <v>67</v>
      </c>
      <c r="AU3701" t="s">
        <v>67</v>
      </c>
      <c r="AV3701" t="s">
        <v>67</v>
      </c>
      <c r="AW3701" t="s">
        <v>67</v>
      </c>
      <c r="AX3701" t="s">
        <v>67</v>
      </c>
      <c r="AY3701" t="s">
        <v>67</v>
      </c>
      <c r="AZ3701" t="s">
        <v>67</v>
      </c>
      <c r="BA3701" t="s">
        <v>67</v>
      </c>
      <c r="BB3701" t="s">
        <v>67</v>
      </c>
      <c r="BC3701">
        <v>12.853579399999999</v>
      </c>
      <c r="BE3701" t="str">
        <f t="shared" si="57"/>
        <v>TRES RENTABLE</v>
      </c>
    </row>
    <row r="3702" spans="1:57" x14ac:dyDescent="0.25">
      <c r="A3702" t="s">
        <v>0</v>
      </c>
      <c r="B3702" t="s">
        <v>17553</v>
      </c>
      <c r="C3702">
        <v>159</v>
      </c>
      <c r="D3702">
        <v>81</v>
      </c>
      <c r="E3702">
        <v>26</v>
      </c>
      <c r="F3702">
        <v>300</v>
      </c>
      <c r="G3702" t="s">
        <v>17554</v>
      </c>
      <c r="H3702">
        <v>2000</v>
      </c>
      <c r="I3702">
        <v>56536016</v>
      </c>
      <c r="J3702" t="s">
        <v>6430</v>
      </c>
      <c r="K3702" t="s">
        <v>4082</v>
      </c>
      <c r="L3702" t="s">
        <v>17555</v>
      </c>
      <c r="M3702">
        <v>13523</v>
      </c>
      <c r="N3702">
        <v>3344</v>
      </c>
      <c r="O3702" t="s">
        <v>16860</v>
      </c>
      <c r="P3702">
        <v>0</v>
      </c>
      <c r="Q3702" t="s">
        <v>17556</v>
      </c>
      <c r="R3702" t="s">
        <v>17557</v>
      </c>
      <c r="S3702">
        <v>95</v>
      </c>
      <c r="T3702" t="s">
        <v>64</v>
      </c>
      <c r="U3702" t="s">
        <v>65</v>
      </c>
      <c r="V3702" t="s">
        <v>66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  <c r="AC3702" t="s">
        <v>67</v>
      </c>
      <c r="AD3702" t="s">
        <v>67</v>
      </c>
      <c r="AE3702" t="s">
        <v>67</v>
      </c>
      <c r="AF3702" t="s">
        <v>67</v>
      </c>
      <c r="AG3702" t="s">
        <v>67</v>
      </c>
      <c r="AH3702" t="s">
        <v>67</v>
      </c>
      <c r="AI3702" t="s">
        <v>67</v>
      </c>
      <c r="AJ3702" t="s">
        <v>67</v>
      </c>
      <c r="AK3702" t="s">
        <v>67</v>
      </c>
      <c r="AL3702" t="s">
        <v>67</v>
      </c>
      <c r="AM3702" t="s">
        <v>67</v>
      </c>
      <c r="AN3702" t="s">
        <v>67</v>
      </c>
      <c r="AO3702" t="s">
        <v>67</v>
      </c>
      <c r="AP3702" t="s">
        <v>67</v>
      </c>
      <c r="AQ3702" t="s">
        <v>67</v>
      </c>
      <c r="AR3702" t="s">
        <v>68</v>
      </c>
      <c r="AS3702" t="s">
        <v>67</v>
      </c>
      <c r="AT3702" t="s">
        <v>67</v>
      </c>
      <c r="AU3702" t="s">
        <v>67</v>
      </c>
      <c r="AV3702" t="s">
        <v>67</v>
      </c>
      <c r="AW3702" t="s">
        <v>67</v>
      </c>
      <c r="AX3702" t="s">
        <v>67</v>
      </c>
      <c r="AY3702" t="s">
        <v>67</v>
      </c>
      <c r="AZ3702" t="s">
        <v>67</v>
      </c>
      <c r="BA3702" t="s">
        <v>67</v>
      </c>
      <c r="BB3702" t="s">
        <v>67</v>
      </c>
      <c r="BC3702">
        <v>11.53796245</v>
      </c>
      <c r="BE3702" t="str">
        <f t="shared" si="57"/>
        <v>TRES RENTABLE</v>
      </c>
    </row>
    <row r="3703" spans="1:57" x14ac:dyDescent="0.25">
      <c r="A3703" t="s">
        <v>0</v>
      </c>
      <c r="B3703" t="s">
        <v>11034</v>
      </c>
      <c r="C3703">
        <v>251</v>
      </c>
      <c r="D3703">
        <v>94</v>
      </c>
      <c r="E3703">
        <v>24</v>
      </c>
      <c r="F3703">
        <v>434</v>
      </c>
      <c r="G3703" t="s">
        <v>17558</v>
      </c>
      <c r="H3703">
        <v>581</v>
      </c>
      <c r="I3703">
        <v>104007828</v>
      </c>
      <c r="J3703" t="s">
        <v>6430</v>
      </c>
      <c r="K3703" t="s">
        <v>15136</v>
      </c>
      <c r="L3703" t="s">
        <v>17559</v>
      </c>
      <c r="M3703">
        <v>76828</v>
      </c>
      <c r="N3703">
        <v>2371</v>
      </c>
      <c r="O3703" t="s">
        <v>16119</v>
      </c>
      <c r="P3703">
        <v>0</v>
      </c>
      <c r="Q3703" t="s">
        <v>17560</v>
      </c>
      <c r="R3703" t="s">
        <v>17561</v>
      </c>
      <c r="S3703">
        <v>314</v>
      </c>
      <c r="T3703" t="s">
        <v>64</v>
      </c>
      <c r="U3703" t="s">
        <v>65</v>
      </c>
      <c r="V3703" t="s">
        <v>615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  <c r="AC3703" t="s">
        <v>67</v>
      </c>
      <c r="AD3703" t="s">
        <v>67</v>
      </c>
      <c r="AE3703" t="s">
        <v>67</v>
      </c>
      <c r="AF3703" t="s">
        <v>67</v>
      </c>
      <c r="AG3703" t="s">
        <v>67</v>
      </c>
      <c r="AH3703" t="s">
        <v>67</v>
      </c>
      <c r="AI3703" t="s">
        <v>67</v>
      </c>
      <c r="AJ3703" t="s">
        <v>67</v>
      </c>
      <c r="AK3703" t="s">
        <v>67</v>
      </c>
      <c r="AL3703" t="s">
        <v>67</v>
      </c>
      <c r="AM3703" t="s">
        <v>67</v>
      </c>
      <c r="AN3703" t="s">
        <v>67</v>
      </c>
      <c r="AO3703" t="s">
        <v>67</v>
      </c>
      <c r="AP3703" t="s">
        <v>67</v>
      </c>
      <c r="AQ3703" t="s">
        <v>67</v>
      </c>
      <c r="AR3703" t="s">
        <v>68</v>
      </c>
      <c r="AS3703" t="s">
        <v>67</v>
      </c>
      <c r="AT3703" t="s">
        <v>67</v>
      </c>
      <c r="AU3703" t="s">
        <v>67</v>
      </c>
      <c r="AV3703" t="s">
        <v>67</v>
      </c>
      <c r="AW3703" t="s">
        <v>67</v>
      </c>
      <c r="AX3703" t="s">
        <v>67</v>
      </c>
      <c r="AY3703" t="s">
        <v>67</v>
      </c>
      <c r="AZ3703" t="s">
        <v>67</v>
      </c>
      <c r="BA3703" t="s">
        <v>67</v>
      </c>
      <c r="BB3703" t="s">
        <v>67</v>
      </c>
      <c r="BC3703">
        <v>20.8015656</v>
      </c>
      <c r="BE3703" t="str">
        <f t="shared" si="57"/>
        <v>TRES RENTABLE</v>
      </c>
    </row>
    <row r="3704" spans="1:57" x14ac:dyDescent="0.25">
      <c r="A3704" t="s">
        <v>0</v>
      </c>
      <c r="B3704" t="s">
        <v>17562</v>
      </c>
      <c r="C3704">
        <v>183</v>
      </c>
      <c r="D3704">
        <v>89</v>
      </c>
      <c r="E3704">
        <v>10</v>
      </c>
      <c r="F3704">
        <v>704</v>
      </c>
      <c r="G3704" t="s">
        <v>17563</v>
      </c>
      <c r="H3704">
        <v>852</v>
      </c>
      <c r="I3704">
        <v>50820940</v>
      </c>
      <c r="J3704" t="s">
        <v>7432</v>
      </c>
      <c r="K3704" t="s">
        <v>7355</v>
      </c>
      <c r="L3704" t="s">
        <v>17564</v>
      </c>
      <c r="M3704">
        <v>31915</v>
      </c>
      <c r="N3704">
        <v>5056</v>
      </c>
      <c r="O3704" t="s">
        <v>17565</v>
      </c>
      <c r="P3704">
        <v>0</v>
      </c>
      <c r="Q3704" t="s">
        <v>17566</v>
      </c>
      <c r="R3704" t="s">
        <v>17567</v>
      </c>
      <c r="S3704">
        <v>159</v>
      </c>
      <c r="T3704" t="s">
        <v>64</v>
      </c>
      <c r="U3704" t="s">
        <v>65</v>
      </c>
      <c r="V3704" t="s">
        <v>66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  <c r="AC3704" t="s">
        <v>67</v>
      </c>
      <c r="AD3704" t="s">
        <v>67</v>
      </c>
      <c r="AE3704" t="s">
        <v>67</v>
      </c>
      <c r="AF3704" t="s">
        <v>67</v>
      </c>
      <c r="AG3704" t="s">
        <v>67</v>
      </c>
      <c r="AH3704" t="s">
        <v>67</v>
      </c>
      <c r="AI3704" t="s">
        <v>67</v>
      </c>
      <c r="AJ3704" t="s">
        <v>67</v>
      </c>
      <c r="AK3704" t="s">
        <v>67</v>
      </c>
      <c r="AL3704" t="s">
        <v>67</v>
      </c>
      <c r="AM3704" t="s">
        <v>67</v>
      </c>
      <c r="AN3704" t="s">
        <v>67</v>
      </c>
      <c r="AO3704" t="s">
        <v>67</v>
      </c>
      <c r="AP3704" t="s">
        <v>67</v>
      </c>
      <c r="AQ3704" t="s">
        <v>67</v>
      </c>
      <c r="AR3704" t="s">
        <v>68</v>
      </c>
      <c r="AS3704" t="s">
        <v>67</v>
      </c>
      <c r="AT3704" t="s">
        <v>67</v>
      </c>
      <c r="AU3704" t="s">
        <v>67</v>
      </c>
      <c r="AV3704" t="s">
        <v>67</v>
      </c>
      <c r="AW3704" t="s">
        <v>67</v>
      </c>
      <c r="AX3704" t="s">
        <v>67</v>
      </c>
      <c r="AY3704" t="s">
        <v>68</v>
      </c>
      <c r="AZ3704" t="s">
        <v>67</v>
      </c>
      <c r="BA3704" t="s">
        <v>67</v>
      </c>
      <c r="BB3704" t="s">
        <v>67</v>
      </c>
      <c r="BC3704">
        <v>10.164187999999999</v>
      </c>
      <c r="BE3704" t="str">
        <f t="shared" si="57"/>
        <v>TRES RENTABLE</v>
      </c>
    </row>
    <row r="3705" spans="1:57" x14ac:dyDescent="0.25">
      <c r="A3705" t="s">
        <v>0</v>
      </c>
      <c r="B3705" t="s">
        <v>1786</v>
      </c>
      <c r="C3705">
        <v>131</v>
      </c>
      <c r="D3705">
        <v>88</v>
      </c>
      <c r="E3705">
        <v>55</v>
      </c>
      <c r="F3705">
        <v>150</v>
      </c>
      <c r="G3705" t="s">
        <v>16075</v>
      </c>
      <c r="H3705">
        <v>506</v>
      </c>
      <c r="I3705">
        <v>44793200</v>
      </c>
      <c r="J3705" t="s">
        <v>8968</v>
      </c>
      <c r="K3705" t="s">
        <v>17568</v>
      </c>
      <c r="L3705" t="s">
        <v>17569</v>
      </c>
      <c r="M3705">
        <v>49820</v>
      </c>
      <c r="N3705">
        <v>1584</v>
      </c>
      <c r="O3705" t="s">
        <v>17570</v>
      </c>
      <c r="P3705">
        <v>0</v>
      </c>
      <c r="Q3705" t="s">
        <v>17571</v>
      </c>
      <c r="R3705" t="s">
        <v>17572</v>
      </c>
      <c r="S3705">
        <v>311</v>
      </c>
      <c r="T3705" t="s">
        <v>64</v>
      </c>
      <c r="U3705" t="s">
        <v>65</v>
      </c>
      <c r="V3705" t="s">
        <v>7360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  <c r="AC3705" t="s">
        <v>67</v>
      </c>
      <c r="AD3705" t="s">
        <v>68</v>
      </c>
      <c r="AE3705" t="s">
        <v>67</v>
      </c>
      <c r="AF3705" t="s">
        <v>67</v>
      </c>
      <c r="AG3705" t="s">
        <v>67</v>
      </c>
      <c r="AH3705" t="s">
        <v>67</v>
      </c>
      <c r="AI3705" t="s">
        <v>67</v>
      </c>
      <c r="AJ3705" t="s">
        <v>68</v>
      </c>
      <c r="AK3705" t="s">
        <v>67</v>
      </c>
      <c r="AL3705" t="s">
        <v>67</v>
      </c>
      <c r="AM3705" t="s">
        <v>67</v>
      </c>
      <c r="AN3705" t="s">
        <v>67</v>
      </c>
      <c r="AO3705" t="s">
        <v>67</v>
      </c>
      <c r="AP3705" t="s">
        <v>67</v>
      </c>
      <c r="AQ3705" t="s">
        <v>67</v>
      </c>
      <c r="AR3705" t="s">
        <v>68</v>
      </c>
      <c r="AS3705" t="s">
        <v>67</v>
      </c>
      <c r="AT3705" t="s">
        <v>67</v>
      </c>
      <c r="AU3705" t="s">
        <v>67</v>
      </c>
      <c r="AV3705" t="s">
        <v>67</v>
      </c>
      <c r="AW3705" t="s">
        <v>67</v>
      </c>
      <c r="AX3705" t="s">
        <v>67</v>
      </c>
      <c r="AY3705" t="s">
        <v>68</v>
      </c>
      <c r="AZ3705" t="s">
        <v>67</v>
      </c>
      <c r="BA3705" t="s">
        <v>67</v>
      </c>
      <c r="BB3705" t="s">
        <v>67</v>
      </c>
      <c r="BC3705">
        <v>9.9540444440000009</v>
      </c>
      <c r="BE3705" t="str">
        <f t="shared" si="57"/>
        <v>TRES RENTABLE</v>
      </c>
    </row>
    <row r="3706" spans="1:57" x14ac:dyDescent="0.25">
      <c r="A3706" t="s">
        <v>0</v>
      </c>
      <c r="B3706" t="s">
        <v>15069</v>
      </c>
      <c r="C3706">
        <v>297</v>
      </c>
      <c r="D3706">
        <v>108</v>
      </c>
      <c r="E3706">
        <v>0</v>
      </c>
      <c r="F3706">
        <v>458</v>
      </c>
      <c r="G3706" t="s">
        <v>12801</v>
      </c>
      <c r="H3706">
        <v>1000</v>
      </c>
      <c r="I3706">
        <v>43771291</v>
      </c>
      <c r="J3706" t="s">
        <v>882</v>
      </c>
      <c r="K3706" t="s">
        <v>6529</v>
      </c>
      <c r="L3706" t="s">
        <v>15070</v>
      </c>
      <c r="M3706">
        <v>79916</v>
      </c>
      <c r="N3706">
        <v>3215</v>
      </c>
      <c r="O3706" t="s">
        <v>7625</v>
      </c>
      <c r="P3706">
        <v>1</v>
      </c>
      <c r="Q3706" t="s">
        <v>15071</v>
      </c>
      <c r="R3706" t="s">
        <v>15072</v>
      </c>
      <c r="S3706">
        <v>279</v>
      </c>
      <c r="T3706" t="s">
        <v>64</v>
      </c>
      <c r="U3706" t="s">
        <v>65</v>
      </c>
      <c r="V3706" t="s">
        <v>615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  <c r="AC3706" t="s">
        <v>67</v>
      </c>
      <c r="AD3706" t="s">
        <v>67</v>
      </c>
      <c r="AE3706" t="s">
        <v>67</v>
      </c>
      <c r="AF3706" t="s">
        <v>67</v>
      </c>
      <c r="AG3706" t="s">
        <v>67</v>
      </c>
      <c r="AH3706" t="s">
        <v>67</v>
      </c>
      <c r="AI3706" t="s">
        <v>67</v>
      </c>
      <c r="AJ3706" t="s">
        <v>68</v>
      </c>
      <c r="AK3706" t="s">
        <v>67</v>
      </c>
      <c r="AL3706" t="s">
        <v>67</v>
      </c>
      <c r="AM3706" t="s">
        <v>67</v>
      </c>
      <c r="AN3706" t="s">
        <v>68</v>
      </c>
      <c r="AO3706" t="s">
        <v>67</v>
      </c>
      <c r="AP3706" t="s">
        <v>67</v>
      </c>
      <c r="AQ3706" t="s">
        <v>67</v>
      </c>
      <c r="AR3706" t="s">
        <v>67</v>
      </c>
      <c r="AS3706" t="s">
        <v>67</v>
      </c>
      <c r="AT3706" t="s">
        <v>67</v>
      </c>
      <c r="AU3706" t="s">
        <v>67</v>
      </c>
      <c r="AV3706" t="s">
        <v>67</v>
      </c>
      <c r="AW3706" t="s">
        <v>67</v>
      </c>
      <c r="AX3706" t="s">
        <v>67</v>
      </c>
      <c r="AY3706" t="s">
        <v>67</v>
      </c>
      <c r="AZ3706" t="s">
        <v>67</v>
      </c>
      <c r="BA3706" t="s">
        <v>67</v>
      </c>
      <c r="BB3706" t="s">
        <v>67</v>
      </c>
      <c r="BC3706">
        <v>8.7542582000000007</v>
      </c>
      <c r="BE3706" t="str">
        <f t="shared" si="57"/>
        <v>TRES RENTABLE</v>
      </c>
    </row>
    <row r="3707" spans="1:57" x14ac:dyDescent="0.25">
      <c r="A3707" t="s">
        <v>0</v>
      </c>
      <c r="B3707" t="s">
        <v>17573</v>
      </c>
      <c r="C3707">
        <v>41</v>
      </c>
      <c r="D3707">
        <v>115</v>
      </c>
      <c r="E3707">
        <v>399</v>
      </c>
      <c r="F3707">
        <v>83</v>
      </c>
      <c r="G3707" t="s">
        <v>17574</v>
      </c>
      <c r="H3707">
        <v>399</v>
      </c>
      <c r="I3707">
        <v>44456509</v>
      </c>
      <c r="J3707" t="s">
        <v>2556</v>
      </c>
      <c r="K3707" t="s">
        <v>17573</v>
      </c>
      <c r="L3707" t="s">
        <v>17575</v>
      </c>
      <c r="M3707">
        <v>22105</v>
      </c>
      <c r="N3707">
        <v>688</v>
      </c>
      <c r="O3707" t="s">
        <v>17576</v>
      </c>
      <c r="P3707">
        <v>1</v>
      </c>
      <c r="Q3707" t="s">
        <v>17577</v>
      </c>
      <c r="R3707" t="s">
        <v>17578</v>
      </c>
      <c r="S3707">
        <v>81</v>
      </c>
      <c r="T3707" t="s">
        <v>2807</v>
      </c>
      <c r="U3707" t="s">
        <v>2942</v>
      </c>
      <c r="V3707" t="s">
        <v>66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  <c r="AC3707" t="s">
        <v>67</v>
      </c>
      <c r="AD3707" t="s">
        <v>67</v>
      </c>
      <c r="AE3707" t="s">
        <v>67</v>
      </c>
      <c r="AF3707" t="s">
        <v>67</v>
      </c>
      <c r="AG3707" t="s">
        <v>67</v>
      </c>
      <c r="AH3707" t="s">
        <v>67</v>
      </c>
      <c r="AI3707" t="s">
        <v>67</v>
      </c>
      <c r="AJ3707" t="s">
        <v>67</v>
      </c>
      <c r="AK3707" t="s">
        <v>67</v>
      </c>
      <c r="AL3707" t="s">
        <v>67</v>
      </c>
      <c r="AM3707" t="s">
        <v>68</v>
      </c>
      <c r="AN3707" t="s">
        <v>67</v>
      </c>
      <c r="AO3707" t="s">
        <v>67</v>
      </c>
      <c r="AP3707" t="s">
        <v>67</v>
      </c>
      <c r="AQ3707" t="s">
        <v>67</v>
      </c>
      <c r="AR3707" t="s">
        <v>67</v>
      </c>
      <c r="AS3707" t="s">
        <v>67</v>
      </c>
      <c r="AT3707" t="s">
        <v>67</v>
      </c>
      <c r="AU3707" t="s">
        <v>68</v>
      </c>
      <c r="AV3707" t="s">
        <v>67</v>
      </c>
      <c r="AW3707" t="s">
        <v>67</v>
      </c>
      <c r="AX3707" t="s">
        <v>67</v>
      </c>
      <c r="AY3707" t="s">
        <v>67</v>
      </c>
      <c r="AZ3707" t="s">
        <v>67</v>
      </c>
      <c r="BA3707" t="s">
        <v>67</v>
      </c>
      <c r="BB3707" t="s">
        <v>67</v>
      </c>
      <c r="BC3707">
        <v>8.8913018000000008</v>
      </c>
      <c r="BE3707" t="str">
        <f t="shared" si="57"/>
        <v>TRES RENTABLE</v>
      </c>
    </row>
    <row r="3708" spans="1:57" x14ac:dyDescent="0.25">
      <c r="A3708" t="s">
        <v>0</v>
      </c>
      <c r="B3708" t="s">
        <v>11034</v>
      </c>
      <c r="C3708">
        <v>248</v>
      </c>
      <c r="D3708">
        <v>96</v>
      </c>
      <c r="E3708">
        <v>24</v>
      </c>
      <c r="F3708">
        <v>113</v>
      </c>
      <c r="G3708" t="s">
        <v>17579</v>
      </c>
      <c r="H3708">
        <v>235</v>
      </c>
      <c r="I3708">
        <v>53884821</v>
      </c>
      <c r="J3708" t="s">
        <v>6430</v>
      </c>
      <c r="K3708" t="s">
        <v>17580</v>
      </c>
      <c r="L3708" t="s">
        <v>17581</v>
      </c>
      <c r="M3708">
        <v>51204</v>
      </c>
      <c r="N3708">
        <v>799</v>
      </c>
      <c r="O3708" t="s">
        <v>17582</v>
      </c>
      <c r="P3708">
        <v>0</v>
      </c>
      <c r="Q3708" t="s">
        <v>17583</v>
      </c>
      <c r="R3708" t="s">
        <v>17584</v>
      </c>
      <c r="S3708">
        <v>247</v>
      </c>
      <c r="T3708" t="s">
        <v>64</v>
      </c>
      <c r="U3708" t="s">
        <v>65</v>
      </c>
      <c r="V3708" t="s">
        <v>615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  <c r="AC3708" t="s">
        <v>67</v>
      </c>
      <c r="AD3708" t="s">
        <v>67</v>
      </c>
      <c r="AE3708" t="s">
        <v>67</v>
      </c>
      <c r="AF3708" t="s">
        <v>67</v>
      </c>
      <c r="AG3708" t="s">
        <v>67</v>
      </c>
      <c r="AH3708" t="s">
        <v>67</v>
      </c>
      <c r="AI3708" t="s">
        <v>67</v>
      </c>
      <c r="AJ3708" t="s">
        <v>67</v>
      </c>
      <c r="AK3708" t="s">
        <v>67</v>
      </c>
      <c r="AL3708" t="s">
        <v>67</v>
      </c>
      <c r="AM3708" t="s">
        <v>67</v>
      </c>
      <c r="AN3708" t="s">
        <v>67</v>
      </c>
      <c r="AO3708" t="s">
        <v>67</v>
      </c>
      <c r="AP3708" t="s">
        <v>67</v>
      </c>
      <c r="AQ3708" t="s">
        <v>67</v>
      </c>
      <c r="AR3708" t="s">
        <v>68</v>
      </c>
      <c r="AS3708" t="s">
        <v>67</v>
      </c>
      <c r="AT3708" t="s">
        <v>67</v>
      </c>
      <c r="AU3708" t="s">
        <v>67</v>
      </c>
      <c r="AV3708" t="s">
        <v>67</v>
      </c>
      <c r="AW3708" t="s">
        <v>67</v>
      </c>
      <c r="AX3708" t="s">
        <v>67</v>
      </c>
      <c r="AY3708" t="s">
        <v>67</v>
      </c>
      <c r="AZ3708" t="s">
        <v>67</v>
      </c>
      <c r="BA3708" t="s">
        <v>67</v>
      </c>
      <c r="BB3708" t="s">
        <v>67</v>
      </c>
      <c r="BC3708">
        <v>10.7769642</v>
      </c>
      <c r="BE3708" t="str">
        <f t="shared" si="57"/>
        <v>TRES RENTABLE</v>
      </c>
    </row>
    <row r="3709" spans="1:57" x14ac:dyDescent="0.25">
      <c r="A3709" t="s">
        <v>0</v>
      </c>
      <c r="B3709" t="s">
        <v>17585</v>
      </c>
      <c r="C3709">
        <v>42</v>
      </c>
      <c r="D3709">
        <v>135</v>
      </c>
      <c r="E3709">
        <v>28</v>
      </c>
      <c r="F3709">
        <v>275</v>
      </c>
      <c r="G3709" t="s">
        <v>1115</v>
      </c>
      <c r="H3709">
        <v>726</v>
      </c>
      <c r="I3709">
        <v>36000000</v>
      </c>
      <c r="J3709" t="s">
        <v>6546</v>
      </c>
      <c r="K3709" t="s">
        <v>6140</v>
      </c>
      <c r="L3709" t="s">
        <v>17586</v>
      </c>
      <c r="M3709">
        <v>6359</v>
      </c>
      <c r="N3709">
        <v>1920</v>
      </c>
      <c r="O3709" t="s">
        <v>17587</v>
      </c>
      <c r="P3709">
        <v>1</v>
      </c>
      <c r="Q3709" t="s">
        <v>17588</v>
      </c>
      <c r="R3709" t="s">
        <v>17589</v>
      </c>
      <c r="S3709">
        <v>69</v>
      </c>
      <c r="T3709" t="s">
        <v>64</v>
      </c>
      <c r="U3709" t="s">
        <v>65</v>
      </c>
      <c r="V3709" t="s">
        <v>5641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  <c r="AC3709" t="s">
        <v>67</v>
      </c>
      <c r="AD3709" t="s">
        <v>67</v>
      </c>
      <c r="AE3709" t="s">
        <v>67</v>
      </c>
      <c r="AF3709" t="s">
        <v>68</v>
      </c>
      <c r="AG3709" t="s">
        <v>67</v>
      </c>
      <c r="AH3709" t="s">
        <v>67</v>
      </c>
      <c r="AI3709" t="s">
        <v>67</v>
      </c>
      <c r="AJ3709" t="s">
        <v>67</v>
      </c>
      <c r="AK3709" t="s">
        <v>67</v>
      </c>
      <c r="AL3709" t="s">
        <v>67</v>
      </c>
      <c r="AM3709" t="s">
        <v>67</v>
      </c>
      <c r="AN3709" t="s">
        <v>67</v>
      </c>
      <c r="AO3709" t="s">
        <v>67</v>
      </c>
      <c r="AP3709" t="s">
        <v>67</v>
      </c>
      <c r="AQ3709" t="s">
        <v>67</v>
      </c>
      <c r="AR3709" t="s">
        <v>67</v>
      </c>
      <c r="AS3709" t="s">
        <v>67</v>
      </c>
      <c r="AT3709" t="s">
        <v>67</v>
      </c>
      <c r="AU3709" t="s">
        <v>68</v>
      </c>
      <c r="AV3709" t="s">
        <v>67</v>
      </c>
      <c r="AW3709" t="s">
        <v>67</v>
      </c>
      <c r="AX3709" t="s">
        <v>67</v>
      </c>
      <c r="AY3709" t="s">
        <v>67</v>
      </c>
      <c r="AZ3709" t="s">
        <v>67</v>
      </c>
      <c r="BA3709" t="s">
        <v>67</v>
      </c>
      <c r="BB3709" t="s">
        <v>67</v>
      </c>
      <c r="BC3709">
        <v>7.2</v>
      </c>
      <c r="BE3709" t="str">
        <f t="shared" si="57"/>
        <v>TRES RENTABLE</v>
      </c>
    </row>
    <row r="3710" spans="1:57" x14ac:dyDescent="0.25">
      <c r="A3710" t="s">
        <v>0</v>
      </c>
      <c r="B3710" t="s">
        <v>10490</v>
      </c>
      <c r="C3710">
        <v>33</v>
      </c>
      <c r="D3710">
        <v>113</v>
      </c>
      <c r="E3710">
        <v>688</v>
      </c>
      <c r="F3710">
        <v>80</v>
      </c>
      <c r="G3710" t="s">
        <v>14954</v>
      </c>
      <c r="H3710">
        <v>462</v>
      </c>
      <c r="I3710">
        <v>48468407.530000001</v>
      </c>
      <c r="J3710" t="s">
        <v>12509</v>
      </c>
      <c r="K3710" t="s">
        <v>15533</v>
      </c>
      <c r="L3710" t="s">
        <v>17590</v>
      </c>
      <c r="M3710">
        <v>19596</v>
      </c>
      <c r="N3710">
        <v>971</v>
      </c>
      <c r="O3710" t="s">
        <v>17591</v>
      </c>
      <c r="P3710">
        <v>0</v>
      </c>
      <c r="Q3710" t="s">
        <v>17592</v>
      </c>
      <c r="R3710" t="s">
        <v>17593</v>
      </c>
      <c r="S3710">
        <v>73</v>
      </c>
      <c r="T3710" t="s">
        <v>64</v>
      </c>
      <c r="U3710" t="s">
        <v>87</v>
      </c>
      <c r="V3710" t="s">
        <v>308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  <c r="AC3710" t="s">
        <v>67</v>
      </c>
      <c r="AD3710" t="s">
        <v>67</v>
      </c>
      <c r="AE3710" t="s">
        <v>67</v>
      </c>
      <c r="AF3710" t="s">
        <v>67</v>
      </c>
      <c r="AG3710" t="s">
        <v>67</v>
      </c>
      <c r="AH3710" t="s">
        <v>67</v>
      </c>
      <c r="AI3710" t="s">
        <v>67</v>
      </c>
      <c r="AJ3710" t="s">
        <v>67</v>
      </c>
      <c r="AK3710" t="s">
        <v>67</v>
      </c>
      <c r="AL3710" t="s">
        <v>67</v>
      </c>
      <c r="AM3710" t="s">
        <v>68</v>
      </c>
      <c r="AN3710" t="s">
        <v>68</v>
      </c>
      <c r="AO3710" t="s">
        <v>67</v>
      </c>
      <c r="AP3710" t="s">
        <v>67</v>
      </c>
      <c r="AQ3710" t="s">
        <v>67</v>
      </c>
      <c r="AR3710" t="s">
        <v>67</v>
      </c>
      <c r="AS3710" t="s">
        <v>67</v>
      </c>
      <c r="AT3710" t="s">
        <v>67</v>
      </c>
      <c r="AU3710" t="s">
        <v>67</v>
      </c>
      <c r="AV3710" t="s">
        <v>67</v>
      </c>
      <c r="AW3710" t="s">
        <v>67</v>
      </c>
      <c r="AX3710" t="s">
        <v>68</v>
      </c>
      <c r="AY3710" t="s">
        <v>67</v>
      </c>
      <c r="AZ3710" t="s">
        <v>67</v>
      </c>
      <c r="BA3710" t="s">
        <v>67</v>
      </c>
      <c r="BB3710" t="s">
        <v>67</v>
      </c>
      <c r="BC3710">
        <v>6.253747282</v>
      </c>
      <c r="BE3710" t="str">
        <f t="shared" si="57"/>
        <v>TRES RENTABLE</v>
      </c>
    </row>
    <row r="3711" spans="1:57" x14ac:dyDescent="0.25">
      <c r="A3711" t="s">
        <v>0</v>
      </c>
      <c r="B3711" t="s">
        <v>9993</v>
      </c>
      <c r="C3711">
        <v>91</v>
      </c>
      <c r="D3711">
        <v>93</v>
      </c>
      <c r="E3711">
        <v>54</v>
      </c>
      <c r="F3711">
        <v>581</v>
      </c>
      <c r="G3711" t="s">
        <v>1765</v>
      </c>
      <c r="H3711">
        <v>40000</v>
      </c>
      <c r="I3711">
        <v>34872293</v>
      </c>
      <c r="J3711" t="s">
        <v>8091</v>
      </c>
      <c r="K3711" t="s">
        <v>73</v>
      </c>
      <c r="L3711" t="s">
        <v>17594</v>
      </c>
      <c r="M3711">
        <v>30765</v>
      </c>
      <c r="N3711">
        <v>42002</v>
      </c>
      <c r="O3711" t="s">
        <v>8412</v>
      </c>
      <c r="P3711">
        <v>0</v>
      </c>
      <c r="Q3711" t="s">
        <v>17595</v>
      </c>
      <c r="R3711" t="s">
        <v>17596</v>
      </c>
      <c r="S3711">
        <v>252</v>
      </c>
      <c r="T3711" t="s">
        <v>64</v>
      </c>
      <c r="U3711" t="s">
        <v>65</v>
      </c>
      <c r="V3711" t="s">
        <v>615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  <c r="AC3711" t="s">
        <v>67</v>
      </c>
      <c r="AD3711" t="s">
        <v>67</v>
      </c>
      <c r="AE3711" t="s">
        <v>67</v>
      </c>
      <c r="AF3711" t="s">
        <v>67</v>
      </c>
      <c r="AG3711" t="s">
        <v>67</v>
      </c>
      <c r="AH3711" t="s">
        <v>67</v>
      </c>
      <c r="AI3711" t="s">
        <v>67</v>
      </c>
      <c r="AJ3711" t="s">
        <v>68</v>
      </c>
      <c r="AK3711" t="s">
        <v>67</v>
      </c>
      <c r="AL3711" t="s">
        <v>67</v>
      </c>
      <c r="AM3711" t="s">
        <v>68</v>
      </c>
      <c r="AN3711" t="s">
        <v>67</v>
      </c>
      <c r="AO3711" t="s">
        <v>67</v>
      </c>
      <c r="AP3711" t="s">
        <v>67</v>
      </c>
      <c r="AQ3711" t="s">
        <v>67</v>
      </c>
      <c r="AR3711" t="s">
        <v>68</v>
      </c>
      <c r="AS3711" t="s">
        <v>67</v>
      </c>
      <c r="AT3711" t="s">
        <v>67</v>
      </c>
      <c r="AU3711" t="s">
        <v>67</v>
      </c>
      <c r="AV3711" t="s">
        <v>67</v>
      </c>
      <c r="AW3711" t="s">
        <v>67</v>
      </c>
      <c r="AX3711" t="s">
        <v>67</v>
      </c>
      <c r="AY3711" t="s">
        <v>68</v>
      </c>
      <c r="AZ3711" t="s">
        <v>67</v>
      </c>
      <c r="BA3711" t="s">
        <v>67</v>
      </c>
      <c r="BB3711" t="s">
        <v>67</v>
      </c>
      <c r="BC3711">
        <v>4.102622706</v>
      </c>
      <c r="BE3711" t="str">
        <f t="shared" si="57"/>
        <v>RENTABLE</v>
      </c>
    </row>
    <row r="3712" spans="1:57" x14ac:dyDescent="0.25">
      <c r="A3712" t="s">
        <v>0</v>
      </c>
      <c r="B3712" t="s">
        <v>17597</v>
      </c>
      <c r="C3712">
        <v>185</v>
      </c>
      <c r="D3712">
        <v>109</v>
      </c>
      <c r="E3712">
        <v>260</v>
      </c>
      <c r="F3712">
        <v>592</v>
      </c>
      <c r="G3712" t="s">
        <v>10458</v>
      </c>
      <c r="H3712">
        <v>9000</v>
      </c>
      <c r="I3712">
        <v>34468224</v>
      </c>
      <c r="J3712" t="s">
        <v>5713</v>
      </c>
      <c r="K3712" t="s">
        <v>806</v>
      </c>
      <c r="L3712" t="s">
        <v>17598</v>
      </c>
      <c r="M3712">
        <v>105568</v>
      </c>
      <c r="N3712">
        <v>11736</v>
      </c>
      <c r="O3712" t="s">
        <v>5494</v>
      </c>
      <c r="P3712">
        <v>2</v>
      </c>
      <c r="Q3712" t="s">
        <v>17599</v>
      </c>
      <c r="R3712" t="s">
        <v>17600</v>
      </c>
      <c r="S3712">
        <v>533</v>
      </c>
      <c r="T3712" t="s">
        <v>64</v>
      </c>
      <c r="U3712" t="s">
        <v>65</v>
      </c>
      <c r="V3712" t="s">
        <v>615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  <c r="AC3712" t="s">
        <v>67</v>
      </c>
      <c r="AD3712" t="s">
        <v>67</v>
      </c>
      <c r="AE3712" t="s">
        <v>67</v>
      </c>
      <c r="AF3712" t="s">
        <v>67</v>
      </c>
      <c r="AG3712" t="s">
        <v>67</v>
      </c>
      <c r="AH3712" t="s">
        <v>67</v>
      </c>
      <c r="AI3712" t="s">
        <v>67</v>
      </c>
      <c r="AJ3712" t="s">
        <v>68</v>
      </c>
      <c r="AK3712" t="s">
        <v>67</v>
      </c>
      <c r="AL3712" t="s">
        <v>68</v>
      </c>
      <c r="AM3712" t="s">
        <v>67</v>
      </c>
      <c r="AN3712" t="s">
        <v>67</v>
      </c>
      <c r="AO3712" t="s">
        <v>67</v>
      </c>
      <c r="AP3712" t="s">
        <v>67</v>
      </c>
      <c r="AQ3712" t="s">
        <v>67</v>
      </c>
      <c r="AR3712" t="s">
        <v>67</v>
      </c>
      <c r="AS3712" t="s">
        <v>67</v>
      </c>
      <c r="AT3712" t="s">
        <v>67</v>
      </c>
      <c r="AU3712" t="s">
        <v>68</v>
      </c>
      <c r="AV3712" t="s">
        <v>67</v>
      </c>
      <c r="AW3712" t="s">
        <v>67</v>
      </c>
      <c r="AX3712" t="s">
        <v>68</v>
      </c>
      <c r="AY3712" t="s">
        <v>67</v>
      </c>
      <c r="AZ3712" t="s">
        <v>67</v>
      </c>
      <c r="BA3712" t="s">
        <v>67</v>
      </c>
      <c r="BB3712" t="s">
        <v>67</v>
      </c>
      <c r="BC3712">
        <v>7.659605333</v>
      </c>
      <c r="BE3712" t="str">
        <f t="shared" si="57"/>
        <v>TRES RENTABLE</v>
      </c>
    </row>
    <row r="3713" spans="1:57" x14ac:dyDescent="0.25">
      <c r="A3713" t="s">
        <v>0</v>
      </c>
      <c r="B3713" t="s">
        <v>9690</v>
      </c>
      <c r="C3713">
        <v>69</v>
      </c>
      <c r="D3713">
        <v>127</v>
      </c>
      <c r="E3713">
        <v>130</v>
      </c>
      <c r="F3713">
        <v>51</v>
      </c>
      <c r="G3713" t="s">
        <v>17601</v>
      </c>
      <c r="H3713">
        <v>617</v>
      </c>
      <c r="I3713">
        <v>48468407.530000001</v>
      </c>
      <c r="J3713" t="s">
        <v>17602</v>
      </c>
      <c r="K3713" t="s">
        <v>4853</v>
      </c>
      <c r="L3713" t="s">
        <v>17603</v>
      </c>
      <c r="M3713">
        <v>22123</v>
      </c>
      <c r="N3713">
        <v>799</v>
      </c>
      <c r="O3713" t="s">
        <v>17604</v>
      </c>
      <c r="P3713">
        <v>0</v>
      </c>
      <c r="Q3713" t="s">
        <v>17605</v>
      </c>
      <c r="R3713" t="s">
        <v>17606</v>
      </c>
      <c r="S3713">
        <v>108</v>
      </c>
      <c r="T3713" t="s">
        <v>64</v>
      </c>
      <c r="U3713" t="s">
        <v>65</v>
      </c>
      <c r="V3713" t="s">
        <v>6064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  <c r="AC3713" t="s">
        <v>67</v>
      </c>
      <c r="AD3713" t="s">
        <v>67</v>
      </c>
      <c r="AE3713" t="s">
        <v>67</v>
      </c>
      <c r="AF3713" t="s">
        <v>67</v>
      </c>
      <c r="AG3713" t="s">
        <v>67</v>
      </c>
      <c r="AH3713" t="s">
        <v>67</v>
      </c>
      <c r="AI3713" t="s">
        <v>67</v>
      </c>
      <c r="AJ3713" t="s">
        <v>67</v>
      </c>
      <c r="AK3713" t="s">
        <v>67</v>
      </c>
      <c r="AL3713" t="s">
        <v>67</v>
      </c>
      <c r="AM3713" t="s">
        <v>67</v>
      </c>
      <c r="AN3713" t="s">
        <v>67</v>
      </c>
      <c r="AO3713" t="s">
        <v>67</v>
      </c>
      <c r="AP3713" t="s">
        <v>67</v>
      </c>
      <c r="AQ3713" t="s">
        <v>68</v>
      </c>
      <c r="AR3713" t="s">
        <v>67</v>
      </c>
      <c r="AS3713" t="s">
        <v>67</v>
      </c>
      <c r="AT3713" t="s">
        <v>68</v>
      </c>
      <c r="AU3713" t="s">
        <v>68</v>
      </c>
      <c r="AV3713" t="s">
        <v>67</v>
      </c>
      <c r="AW3713" t="s">
        <v>67</v>
      </c>
      <c r="AX3713" t="s">
        <v>67</v>
      </c>
      <c r="AY3713" t="s">
        <v>68</v>
      </c>
      <c r="AZ3713" t="s">
        <v>67</v>
      </c>
      <c r="BA3713" t="s">
        <v>68</v>
      </c>
      <c r="BB3713" t="s">
        <v>67</v>
      </c>
      <c r="BC3713">
        <v>6.253747282</v>
      </c>
      <c r="BE3713" t="str">
        <f t="shared" si="57"/>
        <v>TRES RENTABLE</v>
      </c>
    </row>
    <row r="3714" spans="1:57" x14ac:dyDescent="0.25">
      <c r="A3714" t="s">
        <v>0</v>
      </c>
      <c r="B3714" t="s">
        <v>17607</v>
      </c>
      <c r="C3714">
        <v>220</v>
      </c>
      <c r="D3714">
        <v>101</v>
      </c>
      <c r="E3714">
        <v>52</v>
      </c>
      <c r="F3714">
        <v>332</v>
      </c>
      <c r="G3714" t="s">
        <v>17608</v>
      </c>
      <c r="H3714">
        <v>510</v>
      </c>
      <c r="I3714">
        <v>32453345</v>
      </c>
      <c r="J3714" t="s">
        <v>9777</v>
      </c>
      <c r="K3714" t="s">
        <v>17609</v>
      </c>
      <c r="L3714" t="s">
        <v>17610</v>
      </c>
      <c r="M3714">
        <v>31791</v>
      </c>
      <c r="N3714">
        <v>2161</v>
      </c>
      <c r="O3714" t="s">
        <v>17611</v>
      </c>
      <c r="P3714">
        <v>0</v>
      </c>
      <c r="Q3714" t="s">
        <v>17612</v>
      </c>
      <c r="R3714" t="s">
        <v>17613</v>
      </c>
      <c r="S3714">
        <v>155</v>
      </c>
      <c r="T3714" t="s">
        <v>64</v>
      </c>
      <c r="U3714" t="s">
        <v>65</v>
      </c>
      <c r="V3714" t="s">
        <v>615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  <c r="AC3714" t="s">
        <v>67</v>
      </c>
      <c r="AD3714" t="s">
        <v>67</v>
      </c>
      <c r="AE3714" t="s">
        <v>67</v>
      </c>
      <c r="AF3714" t="s">
        <v>67</v>
      </c>
      <c r="AG3714" t="s">
        <v>67</v>
      </c>
      <c r="AH3714" t="s">
        <v>67</v>
      </c>
      <c r="AI3714" t="s">
        <v>67</v>
      </c>
      <c r="AJ3714" t="s">
        <v>68</v>
      </c>
      <c r="AK3714" t="s">
        <v>67</v>
      </c>
      <c r="AL3714" t="s">
        <v>67</v>
      </c>
      <c r="AM3714" t="s">
        <v>67</v>
      </c>
      <c r="AN3714" t="s">
        <v>67</v>
      </c>
      <c r="AO3714" t="s">
        <v>67</v>
      </c>
      <c r="AP3714" t="s">
        <v>67</v>
      </c>
      <c r="AQ3714" t="s">
        <v>67</v>
      </c>
      <c r="AR3714" t="s">
        <v>68</v>
      </c>
      <c r="AS3714" t="s">
        <v>67</v>
      </c>
      <c r="AT3714" t="s">
        <v>67</v>
      </c>
      <c r="AU3714" t="s">
        <v>67</v>
      </c>
      <c r="AV3714" t="s">
        <v>67</v>
      </c>
      <c r="AW3714" t="s">
        <v>67</v>
      </c>
      <c r="AX3714" t="s">
        <v>67</v>
      </c>
      <c r="AY3714" t="s">
        <v>68</v>
      </c>
      <c r="AZ3714" t="s">
        <v>67</v>
      </c>
      <c r="BA3714" t="s">
        <v>67</v>
      </c>
      <c r="BB3714" t="s">
        <v>67</v>
      </c>
      <c r="BC3714">
        <v>6.4906689999999996</v>
      </c>
      <c r="BE3714" t="str">
        <f t="shared" si="57"/>
        <v>TRES RENTABLE</v>
      </c>
    </row>
    <row r="3715" spans="1:57" x14ac:dyDescent="0.25">
      <c r="A3715" t="s">
        <v>777</v>
      </c>
      <c r="B3715" t="s">
        <v>5905</v>
      </c>
      <c r="C3715">
        <v>117</v>
      </c>
      <c r="D3715">
        <v>124</v>
      </c>
      <c r="E3715">
        <v>0</v>
      </c>
      <c r="F3715">
        <v>452</v>
      </c>
      <c r="G3715" t="s">
        <v>4033</v>
      </c>
      <c r="H3715">
        <v>12000</v>
      </c>
      <c r="I3715">
        <v>48468407.530000001</v>
      </c>
      <c r="J3715" t="s">
        <v>1573</v>
      </c>
      <c r="K3715" t="s">
        <v>792</v>
      </c>
      <c r="L3715" t="s">
        <v>17614</v>
      </c>
      <c r="M3715">
        <v>161972</v>
      </c>
      <c r="N3715">
        <v>13864</v>
      </c>
      <c r="O3715" t="s">
        <v>3477</v>
      </c>
      <c r="P3715">
        <v>1</v>
      </c>
      <c r="Q3715" t="s">
        <v>17615</v>
      </c>
      <c r="R3715" t="s">
        <v>17616</v>
      </c>
      <c r="S3715">
        <v>356</v>
      </c>
      <c r="T3715" t="s">
        <v>64</v>
      </c>
      <c r="U3715" t="s">
        <v>65</v>
      </c>
      <c r="V3715" t="s">
        <v>126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  <c r="AC3715" t="s">
        <v>67</v>
      </c>
      <c r="AD3715" t="s">
        <v>67</v>
      </c>
      <c r="AE3715" t="s">
        <v>67</v>
      </c>
      <c r="AF3715" t="s">
        <v>67</v>
      </c>
      <c r="AG3715" t="s">
        <v>67</v>
      </c>
      <c r="AH3715" t="s">
        <v>67</v>
      </c>
      <c r="AI3715" t="s">
        <v>67</v>
      </c>
      <c r="AJ3715" t="s">
        <v>67</v>
      </c>
      <c r="AK3715" t="s">
        <v>67</v>
      </c>
      <c r="AL3715" t="s">
        <v>68</v>
      </c>
      <c r="AM3715" t="s">
        <v>67</v>
      </c>
      <c r="AN3715" t="s">
        <v>67</v>
      </c>
      <c r="AO3715" t="s">
        <v>67</v>
      </c>
      <c r="AP3715" t="s">
        <v>67</v>
      </c>
      <c r="AQ3715" t="s">
        <v>67</v>
      </c>
      <c r="AR3715" t="s">
        <v>67</v>
      </c>
      <c r="AS3715" t="s">
        <v>67</v>
      </c>
      <c r="AT3715" t="s">
        <v>67</v>
      </c>
      <c r="AU3715" t="s">
        <v>68</v>
      </c>
      <c r="AV3715" t="s">
        <v>67</v>
      </c>
      <c r="AW3715" t="s">
        <v>67</v>
      </c>
      <c r="AX3715" t="s">
        <v>67</v>
      </c>
      <c r="AY3715" t="s">
        <v>67</v>
      </c>
      <c r="AZ3715" t="s">
        <v>67</v>
      </c>
      <c r="BA3715" t="s">
        <v>67</v>
      </c>
      <c r="BB3715" t="s">
        <v>67</v>
      </c>
      <c r="BC3715">
        <v>6.253747282</v>
      </c>
      <c r="BE3715" t="str">
        <f t="shared" ref="BE3715:BE3778" si="58">IF(AND(BC3715&gt;=$BH$6,BC3715&lt;$BH$7),"PAS RENTABLE",IF(AND(BC3715&gt;=$BH$7,BC3715&lt;$BH$8),"PEU RENTABLE",IF(AND(BC3715&gt;=$BH$8,BC3715&lt;$BH$9),"RENTABLE",IF(AND(BC3715&gt;=$BH$9,BC3715&lt;=$BH$10),"TRES RENTABLE"))))</f>
        <v>TRES RENTABLE</v>
      </c>
    </row>
    <row r="3716" spans="1:57" x14ac:dyDescent="0.25">
      <c r="A3716" t="s">
        <v>0</v>
      </c>
      <c r="B3716" t="s">
        <v>7670</v>
      </c>
      <c r="C3716">
        <v>471</v>
      </c>
      <c r="D3716">
        <v>117</v>
      </c>
      <c r="E3716">
        <v>212</v>
      </c>
      <c r="F3716">
        <v>896</v>
      </c>
      <c r="G3716" t="s">
        <v>780</v>
      </c>
      <c r="H3716">
        <v>11000</v>
      </c>
      <c r="I3716">
        <v>27296514</v>
      </c>
      <c r="J3716" t="s">
        <v>1573</v>
      </c>
      <c r="K3716" t="s">
        <v>690</v>
      </c>
      <c r="L3716" t="s">
        <v>17617</v>
      </c>
      <c r="M3716">
        <v>326494</v>
      </c>
      <c r="N3716">
        <v>17738</v>
      </c>
      <c r="O3716" t="s">
        <v>4264</v>
      </c>
      <c r="P3716">
        <v>0</v>
      </c>
      <c r="Q3716" t="s">
        <v>17618</v>
      </c>
      <c r="R3716" t="s">
        <v>17619</v>
      </c>
      <c r="S3716">
        <v>340</v>
      </c>
      <c r="T3716" t="s">
        <v>64</v>
      </c>
      <c r="U3716" t="s">
        <v>65</v>
      </c>
      <c r="V3716" t="s">
        <v>615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  <c r="AC3716" t="s">
        <v>67</v>
      </c>
      <c r="AD3716" t="s">
        <v>67</v>
      </c>
      <c r="AE3716" t="s">
        <v>67</v>
      </c>
      <c r="AF3716" t="s">
        <v>67</v>
      </c>
      <c r="AG3716" t="s">
        <v>67</v>
      </c>
      <c r="AH3716" t="s">
        <v>67</v>
      </c>
      <c r="AI3716" t="s">
        <v>67</v>
      </c>
      <c r="AJ3716" t="s">
        <v>67</v>
      </c>
      <c r="AK3716" t="s">
        <v>67</v>
      </c>
      <c r="AL3716" t="s">
        <v>68</v>
      </c>
      <c r="AM3716" t="s">
        <v>67</v>
      </c>
      <c r="AN3716" t="s">
        <v>67</v>
      </c>
      <c r="AO3716" t="s">
        <v>67</v>
      </c>
      <c r="AP3716" t="s">
        <v>67</v>
      </c>
      <c r="AQ3716" t="s">
        <v>67</v>
      </c>
      <c r="AR3716" t="s">
        <v>67</v>
      </c>
      <c r="AS3716" t="s">
        <v>67</v>
      </c>
      <c r="AT3716" t="s">
        <v>67</v>
      </c>
      <c r="AU3716" t="s">
        <v>68</v>
      </c>
      <c r="AV3716" t="s">
        <v>67</v>
      </c>
      <c r="AW3716" t="s">
        <v>67</v>
      </c>
      <c r="AX3716" t="s">
        <v>67</v>
      </c>
      <c r="AY3716" t="s">
        <v>67</v>
      </c>
      <c r="AZ3716" t="s">
        <v>67</v>
      </c>
      <c r="BA3716" t="s">
        <v>67</v>
      </c>
      <c r="BB3716" t="s">
        <v>67</v>
      </c>
      <c r="BC3716">
        <v>5.4593027999999997</v>
      </c>
      <c r="BE3716" t="str">
        <f t="shared" si="58"/>
        <v>RENTABLE</v>
      </c>
    </row>
    <row r="3717" spans="1:57" x14ac:dyDescent="0.25">
      <c r="A3717" t="s">
        <v>0</v>
      </c>
      <c r="B3717" t="s">
        <v>17620</v>
      </c>
      <c r="C3717">
        <v>152</v>
      </c>
      <c r="D3717">
        <v>83</v>
      </c>
      <c r="E3717">
        <v>26</v>
      </c>
      <c r="F3717">
        <v>801</v>
      </c>
      <c r="G3717" t="s">
        <v>10713</v>
      </c>
      <c r="H3717">
        <v>10000</v>
      </c>
      <c r="I3717">
        <v>25799043</v>
      </c>
      <c r="J3717" t="s">
        <v>4360</v>
      </c>
      <c r="K3717" t="s">
        <v>331</v>
      </c>
      <c r="L3717" t="s">
        <v>17621</v>
      </c>
      <c r="M3717">
        <v>28513</v>
      </c>
      <c r="N3717">
        <v>11771</v>
      </c>
      <c r="O3717" t="s">
        <v>1694</v>
      </c>
      <c r="P3717">
        <v>0</v>
      </c>
      <c r="Q3717" t="s">
        <v>17622</v>
      </c>
      <c r="R3717" t="s">
        <v>17623</v>
      </c>
      <c r="S3717">
        <v>126</v>
      </c>
      <c r="T3717" t="s">
        <v>64</v>
      </c>
      <c r="U3717" t="s">
        <v>65</v>
      </c>
      <c r="V3717" t="s">
        <v>66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  <c r="AC3717" t="s">
        <v>67</v>
      </c>
      <c r="AD3717" t="s">
        <v>67</v>
      </c>
      <c r="AE3717" t="s">
        <v>67</v>
      </c>
      <c r="AF3717" t="s">
        <v>67</v>
      </c>
      <c r="AG3717" t="s">
        <v>67</v>
      </c>
      <c r="AH3717" t="s">
        <v>67</v>
      </c>
      <c r="AI3717" t="s">
        <v>67</v>
      </c>
      <c r="AJ3717" t="s">
        <v>68</v>
      </c>
      <c r="AK3717" t="s">
        <v>67</v>
      </c>
      <c r="AL3717" t="s">
        <v>67</v>
      </c>
      <c r="AM3717" t="s">
        <v>67</v>
      </c>
      <c r="AN3717" t="s">
        <v>67</v>
      </c>
      <c r="AO3717" t="s">
        <v>67</v>
      </c>
      <c r="AP3717" t="s">
        <v>67</v>
      </c>
      <c r="AQ3717" t="s">
        <v>67</v>
      </c>
      <c r="AR3717" t="s">
        <v>68</v>
      </c>
      <c r="AS3717" t="s">
        <v>67</v>
      </c>
      <c r="AT3717" t="s">
        <v>68</v>
      </c>
      <c r="AU3717" t="s">
        <v>67</v>
      </c>
      <c r="AV3717" t="s">
        <v>67</v>
      </c>
      <c r="AW3717" t="s">
        <v>67</v>
      </c>
      <c r="AX3717" t="s">
        <v>67</v>
      </c>
      <c r="AY3717" t="s">
        <v>67</v>
      </c>
      <c r="AZ3717" t="s">
        <v>67</v>
      </c>
      <c r="BA3717" t="s">
        <v>67</v>
      </c>
      <c r="BB3717" t="s">
        <v>67</v>
      </c>
      <c r="BC3717">
        <v>7.8178918179999997</v>
      </c>
      <c r="BE3717" t="str">
        <f t="shared" si="58"/>
        <v>TRES RENTABLE</v>
      </c>
    </row>
    <row r="3718" spans="1:57" x14ac:dyDescent="0.25">
      <c r="A3718" t="s">
        <v>777</v>
      </c>
      <c r="B3718" t="s">
        <v>88</v>
      </c>
      <c r="C3718">
        <v>274</v>
      </c>
      <c r="D3718">
        <v>113</v>
      </c>
      <c r="E3718">
        <v>22000</v>
      </c>
      <c r="F3718">
        <v>379</v>
      </c>
      <c r="G3718" t="s">
        <v>5071</v>
      </c>
      <c r="H3718">
        <v>716</v>
      </c>
      <c r="I3718">
        <v>25530884</v>
      </c>
      <c r="J3718" t="s">
        <v>882</v>
      </c>
      <c r="K3718" t="s">
        <v>759</v>
      </c>
      <c r="L3718" t="s">
        <v>17624</v>
      </c>
      <c r="M3718">
        <v>845580</v>
      </c>
      <c r="N3718">
        <v>1997</v>
      </c>
      <c r="O3718" t="s">
        <v>17625</v>
      </c>
      <c r="P3718">
        <v>0</v>
      </c>
      <c r="Q3718" t="s">
        <v>17626</v>
      </c>
      <c r="R3718" t="s">
        <v>17627</v>
      </c>
      <c r="S3718">
        <v>2067</v>
      </c>
      <c r="T3718" t="s">
        <v>64</v>
      </c>
      <c r="U3718" t="s">
        <v>65</v>
      </c>
      <c r="V3718" t="s">
        <v>615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  <c r="AC3718" t="s">
        <v>67</v>
      </c>
      <c r="AD3718" t="s">
        <v>67</v>
      </c>
      <c r="AE3718" t="s">
        <v>67</v>
      </c>
      <c r="AF3718" t="s">
        <v>67</v>
      </c>
      <c r="AG3718" t="s">
        <v>67</v>
      </c>
      <c r="AH3718" t="s">
        <v>67</v>
      </c>
      <c r="AI3718" t="s">
        <v>67</v>
      </c>
      <c r="AJ3718" t="s">
        <v>68</v>
      </c>
      <c r="AK3718" t="s">
        <v>67</v>
      </c>
      <c r="AL3718" t="s">
        <v>67</v>
      </c>
      <c r="AM3718" t="s">
        <v>67</v>
      </c>
      <c r="AN3718" t="s">
        <v>68</v>
      </c>
      <c r="AO3718" t="s">
        <v>67</v>
      </c>
      <c r="AP3718" t="s">
        <v>67</v>
      </c>
      <c r="AQ3718" t="s">
        <v>67</v>
      </c>
      <c r="AR3718" t="s">
        <v>67</v>
      </c>
      <c r="AS3718" t="s">
        <v>67</v>
      </c>
      <c r="AT3718" t="s">
        <v>67</v>
      </c>
      <c r="AU3718" t="s">
        <v>67</v>
      </c>
      <c r="AV3718" t="s">
        <v>67</v>
      </c>
      <c r="AW3718" t="s">
        <v>67</v>
      </c>
      <c r="AX3718" t="s">
        <v>67</v>
      </c>
      <c r="AY3718" t="s">
        <v>67</v>
      </c>
      <c r="AZ3718" t="s">
        <v>67</v>
      </c>
      <c r="BA3718" t="s">
        <v>67</v>
      </c>
      <c r="BB3718" t="s">
        <v>67</v>
      </c>
      <c r="BC3718">
        <v>2.8367648889999999</v>
      </c>
      <c r="BE3718" t="str">
        <f t="shared" si="58"/>
        <v>RENTABLE</v>
      </c>
    </row>
    <row r="3719" spans="1:57" x14ac:dyDescent="0.25">
      <c r="A3719" t="s">
        <v>0</v>
      </c>
      <c r="B3719" t="s">
        <v>17628</v>
      </c>
      <c r="C3719">
        <v>336</v>
      </c>
      <c r="D3719">
        <v>104</v>
      </c>
      <c r="E3719">
        <v>59</v>
      </c>
      <c r="F3719">
        <v>202</v>
      </c>
      <c r="G3719" t="s">
        <v>3501</v>
      </c>
      <c r="H3719">
        <v>972</v>
      </c>
      <c r="I3719">
        <v>27689474</v>
      </c>
      <c r="J3719" t="s">
        <v>5131</v>
      </c>
      <c r="K3719" t="s">
        <v>17629</v>
      </c>
      <c r="L3719" t="s">
        <v>17630</v>
      </c>
      <c r="M3719">
        <v>85688</v>
      </c>
      <c r="N3719">
        <v>2071</v>
      </c>
      <c r="O3719" t="s">
        <v>17631</v>
      </c>
      <c r="P3719">
        <v>0</v>
      </c>
      <c r="Q3719" t="s">
        <v>17632</v>
      </c>
      <c r="R3719" t="s">
        <v>17633</v>
      </c>
      <c r="S3719">
        <v>339</v>
      </c>
      <c r="T3719" t="s">
        <v>64</v>
      </c>
      <c r="U3719" t="s">
        <v>65</v>
      </c>
      <c r="V3719" t="s">
        <v>615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  <c r="AC3719" t="s">
        <v>67</v>
      </c>
      <c r="AD3719" t="s">
        <v>67</v>
      </c>
      <c r="AE3719" t="s">
        <v>67</v>
      </c>
      <c r="AF3719" t="s">
        <v>67</v>
      </c>
      <c r="AG3719" t="s">
        <v>67</v>
      </c>
      <c r="AH3719" t="s">
        <v>67</v>
      </c>
      <c r="AI3719" t="s">
        <v>67</v>
      </c>
      <c r="AJ3719" t="s">
        <v>67</v>
      </c>
      <c r="AK3719" t="s">
        <v>67</v>
      </c>
      <c r="AL3719" t="s">
        <v>67</v>
      </c>
      <c r="AM3719" t="s">
        <v>67</v>
      </c>
      <c r="AN3719" t="s">
        <v>68</v>
      </c>
      <c r="AO3719" t="s">
        <v>67</v>
      </c>
      <c r="AP3719" t="s">
        <v>67</v>
      </c>
      <c r="AQ3719" t="s">
        <v>67</v>
      </c>
      <c r="AR3719" t="s">
        <v>68</v>
      </c>
      <c r="AS3719" t="s">
        <v>67</v>
      </c>
      <c r="AT3719" t="s">
        <v>67</v>
      </c>
      <c r="AU3719" t="s">
        <v>67</v>
      </c>
      <c r="AV3719" t="s">
        <v>67</v>
      </c>
      <c r="AW3719" t="s">
        <v>67</v>
      </c>
      <c r="AX3719" t="s">
        <v>67</v>
      </c>
      <c r="AY3719" t="s">
        <v>67</v>
      </c>
      <c r="AZ3719" t="s">
        <v>67</v>
      </c>
      <c r="BA3719" t="s">
        <v>67</v>
      </c>
      <c r="BB3719" t="s">
        <v>67</v>
      </c>
      <c r="BC3719">
        <v>5.5378948000000001</v>
      </c>
      <c r="BE3719" t="str">
        <f t="shared" si="58"/>
        <v>RENTABLE</v>
      </c>
    </row>
    <row r="3720" spans="1:57" x14ac:dyDescent="0.25">
      <c r="A3720" t="s">
        <v>777</v>
      </c>
      <c r="B3720" t="s">
        <v>7161</v>
      </c>
      <c r="C3720">
        <v>174</v>
      </c>
      <c r="D3720">
        <v>97</v>
      </c>
      <c r="E3720">
        <v>0</v>
      </c>
      <c r="F3720">
        <v>657</v>
      </c>
      <c r="G3720" t="s">
        <v>10454</v>
      </c>
      <c r="H3720">
        <v>1000</v>
      </c>
      <c r="I3720">
        <v>24138847</v>
      </c>
      <c r="J3720" t="s">
        <v>1700</v>
      </c>
      <c r="K3720" t="s">
        <v>2113</v>
      </c>
      <c r="L3720" t="s">
        <v>17634</v>
      </c>
      <c r="M3720">
        <v>114797</v>
      </c>
      <c r="N3720">
        <v>2990</v>
      </c>
      <c r="O3720" t="s">
        <v>17635</v>
      </c>
      <c r="P3720">
        <v>3</v>
      </c>
      <c r="Q3720" t="s">
        <v>17636</v>
      </c>
      <c r="R3720" t="s">
        <v>17637</v>
      </c>
      <c r="S3720">
        <v>472</v>
      </c>
      <c r="T3720" t="s">
        <v>64</v>
      </c>
      <c r="U3720" t="s">
        <v>65</v>
      </c>
      <c r="V3720" t="s">
        <v>615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  <c r="AC3720" t="s">
        <v>67</v>
      </c>
      <c r="AD3720" t="s">
        <v>67</v>
      </c>
      <c r="AE3720" t="s">
        <v>67</v>
      </c>
      <c r="AF3720" t="s">
        <v>67</v>
      </c>
      <c r="AG3720" t="s">
        <v>67</v>
      </c>
      <c r="AH3720" t="s">
        <v>67</v>
      </c>
      <c r="AI3720" t="s">
        <v>67</v>
      </c>
      <c r="AJ3720" t="s">
        <v>67</v>
      </c>
      <c r="AK3720" t="s">
        <v>67</v>
      </c>
      <c r="AL3720" t="s">
        <v>67</v>
      </c>
      <c r="AM3720" t="s">
        <v>68</v>
      </c>
      <c r="AN3720" t="s">
        <v>67</v>
      </c>
      <c r="AO3720" t="s">
        <v>67</v>
      </c>
      <c r="AP3720" t="s">
        <v>67</v>
      </c>
      <c r="AQ3720" t="s">
        <v>67</v>
      </c>
      <c r="AR3720" t="s">
        <v>67</v>
      </c>
      <c r="AS3720" t="s">
        <v>67</v>
      </c>
      <c r="AT3720" t="s">
        <v>67</v>
      </c>
      <c r="AU3720" t="s">
        <v>67</v>
      </c>
      <c r="AV3720" t="s">
        <v>67</v>
      </c>
      <c r="AW3720" t="s">
        <v>67</v>
      </c>
      <c r="AX3720" t="s">
        <v>67</v>
      </c>
      <c r="AY3720" t="s">
        <v>67</v>
      </c>
      <c r="AZ3720" t="s">
        <v>67</v>
      </c>
      <c r="BA3720" t="s">
        <v>67</v>
      </c>
      <c r="BB3720" t="s">
        <v>67</v>
      </c>
      <c r="BC3720">
        <v>4.8277694000000002</v>
      </c>
      <c r="BE3720" t="str">
        <f t="shared" si="58"/>
        <v>RENTABLE</v>
      </c>
    </row>
    <row r="3721" spans="1:57" x14ac:dyDescent="0.25">
      <c r="A3721" t="s">
        <v>0</v>
      </c>
      <c r="B3721" t="s">
        <v>6647</v>
      </c>
      <c r="C3721">
        <v>151</v>
      </c>
      <c r="D3721">
        <v>110</v>
      </c>
      <c r="E3721">
        <v>335</v>
      </c>
      <c r="F3721">
        <v>34</v>
      </c>
      <c r="G3721" t="s">
        <v>1826</v>
      </c>
      <c r="H3721">
        <v>838</v>
      </c>
      <c r="I3721">
        <v>21994911</v>
      </c>
      <c r="J3721" t="s">
        <v>6227</v>
      </c>
      <c r="K3721" t="s">
        <v>436</v>
      </c>
      <c r="L3721" t="s">
        <v>17638</v>
      </c>
      <c r="M3721">
        <v>98354</v>
      </c>
      <c r="N3721">
        <v>1122</v>
      </c>
      <c r="O3721" t="s">
        <v>17639</v>
      </c>
      <c r="P3721">
        <v>0</v>
      </c>
      <c r="Q3721" t="s">
        <v>17640</v>
      </c>
      <c r="R3721" t="s">
        <v>17641</v>
      </c>
      <c r="S3721">
        <v>433</v>
      </c>
      <c r="T3721" t="s">
        <v>64</v>
      </c>
      <c r="U3721" t="s">
        <v>87</v>
      </c>
      <c r="V3721" t="s">
        <v>615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  <c r="AC3721" t="s">
        <v>67</v>
      </c>
      <c r="AD3721" t="s">
        <v>67</v>
      </c>
      <c r="AE3721" t="s">
        <v>67</v>
      </c>
      <c r="AF3721" t="s">
        <v>67</v>
      </c>
      <c r="AG3721" t="s">
        <v>67</v>
      </c>
      <c r="AH3721" t="s">
        <v>67</v>
      </c>
      <c r="AI3721" t="s">
        <v>67</v>
      </c>
      <c r="AJ3721" t="s">
        <v>67</v>
      </c>
      <c r="AK3721" t="s">
        <v>67</v>
      </c>
      <c r="AL3721" t="s">
        <v>67</v>
      </c>
      <c r="AM3721" t="s">
        <v>67</v>
      </c>
      <c r="AN3721" t="s">
        <v>67</v>
      </c>
      <c r="AO3721" t="s">
        <v>67</v>
      </c>
      <c r="AP3721" t="s">
        <v>67</v>
      </c>
      <c r="AQ3721" t="s">
        <v>67</v>
      </c>
      <c r="AR3721" t="s">
        <v>67</v>
      </c>
      <c r="AS3721" t="s">
        <v>67</v>
      </c>
      <c r="AT3721" t="s">
        <v>67</v>
      </c>
      <c r="AU3721" t="s">
        <v>68</v>
      </c>
      <c r="AV3721" t="s">
        <v>68</v>
      </c>
      <c r="AW3721" t="s">
        <v>67</v>
      </c>
      <c r="AX3721" t="s">
        <v>67</v>
      </c>
      <c r="AY3721" t="s">
        <v>67</v>
      </c>
      <c r="AZ3721" t="s">
        <v>67</v>
      </c>
      <c r="BA3721" t="s">
        <v>67</v>
      </c>
      <c r="BB3721" t="s">
        <v>67</v>
      </c>
      <c r="BC3721">
        <v>4.3989821999999998</v>
      </c>
      <c r="BE3721" t="str">
        <f t="shared" si="58"/>
        <v>RENTABLE</v>
      </c>
    </row>
    <row r="3722" spans="1:57" x14ac:dyDescent="0.25">
      <c r="A3722" t="s">
        <v>0</v>
      </c>
      <c r="B3722" t="s">
        <v>6602</v>
      </c>
      <c r="C3722">
        <v>276</v>
      </c>
      <c r="D3722">
        <v>103</v>
      </c>
      <c r="E3722">
        <v>214</v>
      </c>
      <c r="F3722">
        <v>424</v>
      </c>
      <c r="G3722" t="s">
        <v>460</v>
      </c>
      <c r="H3722">
        <v>7000</v>
      </c>
      <c r="I3722">
        <v>21501098</v>
      </c>
      <c r="J3722" t="s">
        <v>2556</v>
      </c>
      <c r="K3722" t="s">
        <v>548</v>
      </c>
      <c r="L3722" t="s">
        <v>17642</v>
      </c>
      <c r="M3722">
        <v>115813</v>
      </c>
      <c r="N3722">
        <v>8375</v>
      </c>
      <c r="O3722" t="s">
        <v>14642</v>
      </c>
      <c r="P3722">
        <v>1</v>
      </c>
      <c r="Q3722" t="s">
        <v>17643</v>
      </c>
      <c r="R3722" t="s">
        <v>17644</v>
      </c>
      <c r="S3722">
        <v>216</v>
      </c>
      <c r="T3722" t="s">
        <v>64</v>
      </c>
      <c r="U3722" t="s">
        <v>65</v>
      </c>
      <c r="V3722" t="s">
        <v>66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  <c r="AC3722" t="s">
        <v>67</v>
      </c>
      <c r="AD3722" t="s">
        <v>67</v>
      </c>
      <c r="AE3722" t="s">
        <v>67</v>
      </c>
      <c r="AF3722" t="s">
        <v>67</v>
      </c>
      <c r="AG3722" t="s">
        <v>67</v>
      </c>
      <c r="AH3722" t="s">
        <v>67</v>
      </c>
      <c r="AI3722" t="s">
        <v>67</v>
      </c>
      <c r="AJ3722" t="s">
        <v>67</v>
      </c>
      <c r="AK3722" t="s">
        <v>67</v>
      </c>
      <c r="AL3722" t="s">
        <v>67</v>
      </c>
      <c r="AM3722" t="s">
        <v>68</v>
      </c>
      <c r="AN3722" t="s">
        <v>67</v>
      </c>
      <c r="AO3722" t="s">
        <v>67</v>
      </c>
      <c r="AP3722" t="s">
        <v>67</v>
      </c>
      <c r="AQ3722" t="s">
        <v>67</v>
      </c>
      <c r="AR3722" t="s">
        <v>67</v>
      </c>
      <c r="AS3722" t="s">
        <v>67</v>
      </c>
      <c r="AT3722" t="s">
        <v>67</v>
      </c>
      <c r="AU3722" t="s">
        <v>68</v>
      </c>
      <c r="AV3722" t="s">
        <v>67</v>
      </c>
      <c r="AW3722" t="s">
        <v>67</v>
      </c>
      <c r="AX3722" t="s">
        <v>67</v>
      </c>
      <c r="AY3722" t="s">
        <v>67</v>
      </c>
      <c r="AZ3722" t="s">
        <v>67</v>
      </c>
      <c r="BA3722" t="s">
        <v>67</v>
      </c>
      <c r="BB3722" t="s">
        <v>67</v>
      </c>
      <c r="BC3722">
        <v>4.3002196000000001</v>
      </c>
      <c r="BE3722" t="str">
        <f t="shared" si="58"/>
        <v>RENTABLE</v>
      </c>
    </row>
    <row r="3723" spans="1:57" x14ac:dyDescent="0.25">
      <c r="A3723" t="s">
        <v>0</v>
      </c>
      <c r="B3723" t="s">
        <v>17645</v>
      </c>
      <c r="C3723">
        <v>12</v>
      </c>
      <c r="D3723">
        <v>94</v>
      </c>
      <c r="E3723">
        <v>0</v>
      </c>
      <c r="F3723">
        <v>287</v>
      </c>
      <c r="G3723" t="s">
        <v>8423</v>
      </c>
      <c r="H3723">
        <v>901</v>
      </c>
      <c r="I3723">
        <v>19281235</v>
      </c>
      <c r="J3723" t="s">
        <v>5816</v>
      </c>
      <c r="K3723" t="s">
        <v>17646</v>
      </c>
      <c r="L3723" t="s">
        <v>17647</v>
      </c>
      <c r="M3723">
        <v>3571</v>
      </c>
      <c r="N3723">
        <v>2523</v>
      </c>
      <c r="O3723" t="s">
        <v>17648</v>
      </c>
      <c r="P3723">
        <v>0</v>
      </c>
      <c r="Q3723" t="s">
        <v>17649</v>
      </c>
      <c r="R3723" t="s">
        <v>17650</v>
      </c>
      <c r="S3723">
        <v>11</v>
      </c>
      <c r="T3723" t="s">
        <v>64</v>
      </c>
      <c r="U3723" t="s">
        <v>65</v>
      </c>
      <c r="V3723" t="s">
        <v>615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  <c r="AC3723" t="s">
        <v>67</v>
      </c>
      <c r="AD3723" t="s">
        <v>67</v>
      </c>
      <c r="AE3723" t="s">
        <v>67</v>
      </c>
      <c r="AF3723" t="s">
        <v>67</v>
      </c>
      <c r="AG3723" t="s">
        <v>67</v>
      </c>
      <c r="AH3723" t="s">
        <v>67</v>
      </c>
      <c r="AI3723" t="s">
        <v>67</v>
      </c>
      <c r="AJ3723" t="s">
        <v>67</v>
      </c>
      <c r="AK3723" t="s">
        <v>67</v>
      </c>
      <c r="AL3723" t="s">
        <v>67</v>
      </c>
      <c r="AM3723" t="s">
        <v>68</v>
      </c>
      <c r="AN3723" t="s">
        <v>67</v>
      </c>
      <c r="AO3723" t="s">
        <v>67</v>
      </c>
      <c r="AP3723" t="s">
        <v>67</v>
      </c>
      <c r="AQ3723" t="s">
        <v>67</v>
      </c>
      <c r="AR3723" t="s">
        <v>67</v>
      </c>
      <c r="AS3723" t="s">
        <v>68</v>
      </c>
      <c r="AT3723" t="s">
        <v>67</v>
      </c>
      <c r="AU3723" t="s">
        <v>68</v>
      </c>
      <c r="AV3723" t="s">
        <v>68</v>
      </c>
      <c r="AW3723" t="s">
        <v>67</v>
      </c>
      <c r="AX3723" t="s">
        <v>67</v>
      </c>
      <c r="AY3723" t="s">
        <v>67</v>
      </c>
      <c r="AZ3723" t="s">
        <v>67</v>
      </c>
      <c r="BA3723" t="s">
        <v>67</v>
      </c>
      <c r="BB3723" t="s">
        <v>67</v>
      </c>
      <c r="BC3723">
        <v>3.8562470000000002</v>
      </c>
      <c r="BE3723" t="str">
        <f t="shared" si="58"/>
        <v>RENTABLE</v>
      </c>
    </row>
    <row r="3724" spans="1:57" x14ac:dyDescent="0.25">
      <c r="A3724" t="s">
        <v>0</v>
      </c>
      <c r="B3724" t="s">
        <v>875</v>
      </c>
      <c r="C3724">
        <v>18</v>
      </c>
      <c r="D3724">
        <v>102</v>
      </c>
      <c r="E3724">
        <v>18</v>
      </c>
      <c r="F3724">
        <v>75</v>
      </c>
      <c r="G3724" t="s">
        <v>9340</v>
      </c>
      <c r="H3724">
        <v>492</v>
      </c>
      <c r="I3724">
        <v>48468407.530000001</v>
      </c>
      <c r="J3724" t="s">
        <v>17651</v>
      </c>
      <c r="K3724" t="s">
        <v>17652</v>
      </c>
      <c r="L3724" t="s">
        <v>17653</v>
      </c>
      <c r="M3724">
        <v>5894</v>
      </c>
      <c r="N3724">
        <v>854</v>
      </c>
      <c r="O3724" t="s">
        <v>17654</v>
      </c>
      <c r="P3724">
        <v>0</v>
      </c>
      <c r="Q3724" t="s">
        <v>17655</v>
      </c>
      <c r="R3724" t="s">
        <v>17656</v>
      </c>
      <c r="S3724">
        <v>56</v>
      </c>
      <c r="T3724" t="s">
        <v>64</v>
      </c>
      <c r="U3724" t="s">
        <v>401</v>
      </c>
      <c r="V3724" t="s">
        <v>126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  <c r="AC3724" t="s">
        <v>67</v>
      </c>
      <c r="AD3724" t="s">
        <v>67</v>
      </c>
      <c r="AE3724" t="s">
        <v>67</v>
      </c>
      <c r="AF3724" t="s">
        <v>67</v>
      </c>
      <c r="AG3724" t="s">
        <v>68</v>
      </c>
      <c r="AH3724" t="s">
        <v>67</v>
      </c>
      <c r="AI3724" t="s">
        <v>67</v>
      </c>
      <c r="AJ3724" t="s">
        <v>67</v>
      </c>
      <c r="AK3724" t="s">
        <v>67</v>
      </c>
      <c r="AL3724" t="s">
        <v>67</v>
      </c>
      <c r="AM3724" t="s">
        <v>67</v>
      </c>
      <c r="AN3724" t="s">
        <v>67</v>
      </c>
      <c r="AO3724" t="s">
        <v>67</v>
      </c>
      <c r="AP3724" t="s">
        <v>67</v>
      </c>
      <c r="AQ3724" t="s">
        <v>68</v>
      </c>
      <c r="AR3724" t="s">
        <v>67</v>
      </c>
      <c r="AS3724" t="s">
        <v>68</v>
      </c>
      <c r="AT3724" t="s">
        <v>67</v>
      </c>
      <c r="AU3724" t="s">
        <v>68</v>
      </c>
      <c r="AV3724" t="s">
        <v>67</v>
      </c>
      <c r="AW3724" t="s">
        <v>67</v>
      </c>
      <c r="AX3724" t="s">
        <v>67</v>
      </c>
      <c r="AY3724" t="s">
        <v>67</v>
      </c>
      <c r="AZ3724" t="s">
        <v>67</v>
      </c>
      <c r="BA3724" t="s">
        <v>68</v>
      </c>
      <c r="BB3724" t="s">
        <v>67</v>
      </c>
      <c r="BC3724">
        <v>6.253747282</v>
      </c>
      <c r="BE3724" t="str">
        <f t="shared" si="58"/>
        <v>TRES RENTABLE</v>
      </c>
    </row>
    <row r="3725" spans="1:57" x14ac:dyDescent="0.25">
      <c r="A3725" t="s">
        <v>0</v>
      </c>
      <c r="B3725" t="s">
        <v>17657</v>
      </c>
      <c r="C3725">
        <v>28</v>
      </c>
      <c r="D3725">
        <v>77</v>
      </c>
      <c r="E3725">
        <v>0</v>
      </c>
      <c r="F3725">
        <v>73</v>
      </c>
      <c r="G3725" t="s">
        <v>17658</v>
      </c>
      <c r="H3725">
        <v>2000</v>
      </c>
      <c r="I3725">
        <v>19421271</v>
      </c>
      <c r="J3725" t="s">
        <v>2995</v>
      </c>
      <c r="K3725" t="s">
        <v>2015</v>
      </c>
      <c r="L3725" t="s">
        <v>17659</v>
      </c>
      <c r="M3725">
        <v>2448</v>
      </c>
      <c r="N3725">
        <v>2908</v>
      </c>
      <c r="O3725" t="s">
        <v>17660</v>
      </c>
      <c r="P3725">
        <v>1</v>
      </c>
      <c r="Q3725" t="s">
        <v>17661</v>
      </c>
      <c r="R3725" t="s">
        <v>17662</v>
      </c>
      <c r="S3725">
        <v>18</v>
      </c>
      <c r="T3725" t="s">
        <v>64</v>
      </c>
      <c r="U3725" t="s">
        <v>65</v>
      </c>
      <c r="V3725" t="s">
        <v>308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  <c r="AC3725" t="s">
        <v>67</v>
      </c>
      <c r="AD3725" t="s">
        <v>67</v>
      </c>
      <c r="AE3725" t="s">
        <v>67</v>
      </c>
      <c r="AF3725" t="s">
        <v>67</v>
      </c>
      <c r="AG3725" t="s">
        <v>67</v>
      </c>
      <c r="AH3725" t="s">
        <v>67</v>
      </c>
      <c r="AI3725" t="s">
        <v>67</v>
      </c>
      <c r="AJ3725" t="s">
        <v>67</v>
      </c>
      <c r="AK3725" t="s">
        <v>67</v>
      </c>
      <c r="AL3725" t="s">
        <v>67</v>
      </c>
      <c r="AM3725" t="s">
        <v>68</v>
      </c>
      <c r="AN3725" t="s">
        <v>67</v>
      </c>
      <c r="AO3725" t="s">
        <v>67</v>
      </c>
      <c r="AP3725" t="s">
        <v>67</v>
      </c>
      <c r="AQ3725" t="s">
        <v>67</v>
      </c>
      <c r="AR3725" t="s">
        <v>67</v>
      </c>
      <c r="AS3725" t="s">
        <v>67</v>
      </c>
      <c r="AT3725" t="s">
        <v>67</v>
      </c>
      <c r="AU3725" t="s">
        <v>67</v>
      </c>
      <c r="AV3725" t="s">
        <v>67</v>
      </c>
      <c r="AW3725" t="s">
        <v>67</v>
      </c>
      <c r="AX3725" t="s">
        <v>67</v>
      </c>
      <c r="AY3725" t="s">
        <v>67</v>
      </c>
      <c r="AZ3725" t="s">
        <v>68</v>
      </c>
      <c r="BA3725" t="s">
        <v>68</v>
      </c>
      <c r="BB3725" t="s">
        <v>67</v>
      </c>
      <c r="BC3725">
        <v>3.8842542</v>
      </c>
      <c r="BE3725" t="str">
        <f t="shared" si="58"/>
        <v>RENTABLE</v>
      </c>
    </row>
    <row r="3726" spans="1:57" x14ac:dyDescent="0.25">
      <c r="A3726" t="s">
        <v>0</v>
      </c>
      <c r="B3726" t="s">
        <v>1718</v>
      </c>
      <c r="C3726">
        <v>95</v>
      </c>
      <c r="D3726">
        <v>134</v>
      </c>
      <c r="E3726">
        <v>3000</v>
      </c>
      <c r="F3726">
        <v>77</v>
      </c>
      <c r="G3726" t="s">
        <v>9319</v>
      </c>
      <c r="H3726">
        <v>205</v>
      </c>
      <c r="I3726">
        <v>20733485</v>
      </c>
      <c r="J3726" t="s">
        <v>3438</v>
      </c>
      <c r="K3726" t="s">
        <v>17663</v>
      </c>
      <c r="L3726" t="s">
        <v>17664</v>
      </c>
      <c r="M3726">
        <v>11622</v>
      </c>
      <c r="N3726">
        <v>428</v>
      </c>
      <c r="O3726" t="s">
        <v>17665</v>
      </c>
      <c r="P3726">
        <v>1</v>
      </c>
      <c r="Q3726" t="s">
        <v>17666</v>
      </c>
      <c r="R3726" t="s">
        <v>17667</v>
      </c>
      <c r="S3726">
        <v>157</v>
      </c>
      <c r="T3726" t="s">
        <v>64</v>
      </c>
      <c r="U3726" t="s">
        <v>65</v>
      </c>
      <c r="V3726" t="s">
        <v>66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  <c r="AC3726" t="s">
        <v>67</v>
      </c>
      <c r="AD3726" t="s">
        <v>67</v>
      </c>
      <c r="AE3726" t="s">
        <v>67</v>
      </c>
      <c r="AF3726" t="s">
        <v>67</v>
      </c>
      <c r="AG3726" t="s">
        <v>67</v>
      </c>
      <c r="AH3726" t="s">
        <v>67</v>
      </c>
      <c r="AI3726" t="s">
        <v>67</v>
      </c>
      <c r="AJ3726" t="s">
        <v>67</v>
      </c>
      <c r="AK3726" t="s">
        <v>67</v>
      </c>
      <c r="AL3726" t="s">
        <v>67</v>
      </c>
      <c r="AM3726" t="s">
        <v>67</v>
      </c>
      <c r="AN3726" t="s">
        <v>67</v>
      </c>
      <c r="AO3726" t="s">
        <v>67</v>
      </c>
      <c r="AP3726" t="s">
        <v>67</v>
      </c>
      <c r="AQ3726" t="s">
        <v>67</v>
      </c>
      <c r="AR3726" t="s">
        <v>67</v>
      </c>
      <c r="AS3726" t="s">
        <v>67</v>
      </c>
      <c r="AT3726" t="s">
        <v>67</v>
      </c>
      <c r="AU3726" t="s">
        <v>68</v>
      </c>
      <c r="AV3726" t="s">
        <v>67</v>
      </c>
      <c r="AW3726" t="s">
        <v>67</v>
      </c>
      <c r="AX3726" t="s">
        <v>67</v>
      </c>
      <c r="AY3726" t="s">
        <v>67</v>
      </c>
      <c r="AZ3726" t="s">
        <v>67</v>
      </c>
      <c r="BA3726" t="s">
        <v>67</v>
      </c>
      <c r="BB3726" t="s">
        <v>67</v>
      </c>
      <c r="BC3726">
        <v>4.1466969999999996</v>
      </c>
      <c r="BE3726" t="str">
        <f t="shared" si="58"/>
        <v>RENTABLE</v>
      </c>
    </row>
    <row r="3727" spans="1:57" x14ac:dyDescent="0.25">
      <c r="A3727" t="s">
        <v>0</v>
      </c>
      <c r="B3727" t="s">
        <v>17668</v>
      </c>
      <c r="C3727">
        <v>74</v>
      </c>
      <c r="D3727">
        <v>129</v>
      </c>
      <c r="E3727">
        <v>24</v>
      </c>
      <c r="F3727">
        <v>157</v>
      </c>
      <c r="G3727" t="s">
        <v>4249</v>
      </c>
      <c r="H3727">
        <v>977</v>
      </c>
      <c r="I3727">
        <v>48468407.530000001</v>
      </c>
      <c r="J3727" t="s">
        <v>1573</v>
      </c>
      <c r="K3727" t="s">
        <v>5647</v>
      </c>
      <c r="L3727" t="s">
        <v>17669</v>
      </c>
      <c r="M3727">
        <v>10564</v>
      </c>
      <c r="N3727">
        <v>2014</v>
      </c>
      <c r="O3727" t="s">
        <v>17670</v>
      </c>
      <c r="P3727">
        <v>1</v>
      </c>
      <c r="Q3727" t="s">
        <v>17671</v>
      </c>
      <c r="R3727" t="s">
        <v>17672</v>
      </c>
      <c r="S3727">
        <v>161</v>
      </c>
      <c r="T3727" t="s">
        <v>64</v>
      </c>
      <c r="U3727" t="s">
        <v>65</v>
      </c>
      <c r="V3727" t="s">
        <v>615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  <c r="AC3727" t="s">
        <v>67</v>
      </c>
      <c r="AD3727" t="s">
        <v>67</v>
      </c>
      <c r="AE3727" t="s">
        <v>67</v>
      </c>
      <c r="AF3727" t="s">
        <v>67</v>
      </c>
      <c r="AG3727" t="s">
        <v>67</v>
      </c>
      <c r="AH3727" t="s">
        <v>67</v>
      </c>
      <c r="AI3727" t="s">
        <v>67</v>
      </c>
      <c r="AJ3727" t="s">
        <v>67</v>
      </c>
      <c r="AK3727" t="s">
        <v>67</v>
      </c>
      <c r="AL3727" t="s">
        <v>68</v>
      </c>
      <c r="AM3727" t="s">
        <v>67</v>
      </c>
      <c r="AN3727" t="s">
        <v>67</v>
      </c>
      <c r="AO3727" t="s">
        <v>67</v>
      </c>
      <c r="AP3727" t="s">
        <v>67</v>
      </c>
      <c r="AQ3727" t="s">
        <v>67</v>
      </c>
      <c r="AR3727" t="s">
        <v>67</v>
      </c>
      <c r="AS3727" t="s">
        <v>67</v>
      </c>
      <c r="AT3727" t="s">
        <v>67</v>
      </c>
      <c r="AU3727" t="s">
        <v>68</v>
      </c>
      <c r="AV3727" t="s">
        <v>67</v>
      </c>
      <c r="AW3727" t="s">
        <v>67</v>
      </c>
      <c r="AX3727" t="s">
        <v>67</v>
      </c>
      <c r="AY3727" t="s">
        <v>67</v>
      </c>
      <c r="AZ3727" t="s">
        <v>67</v>
      </c>
      <c r="BA3727" t="s">
        <v>67</v>
      </c>
      <c r="BB3727" t="s">
        <v>67</v>
      </c>
      <c r="BC3727">
        <v>6.253747282</v>
      </c>
      <c r="BE3727" t="str">
        <f t="shared" si="58"/>
        <v>TRES RENTABLE</v>
      </c>
    </row>
    <row r="3728" spans="1:57" x14ac:dyDescent="0.25">
      <c r="A3728" t="s">
        <v>0</v>
      </c>
      <c r="B3728" t="s">
        <v>17673</v>
      </c>
      <c r="C3728">
        <v>179</v>
      </c>
      <c r="D3728">
        <v>90</v>
      </c>
      <c r="E3728">
        <v>37</v>
      </c>
      <c r="F3728">
        <v>1000</v>
      </c>
      <c r="G3728" t="s">
        <v>1572</v>
      </c>
      <c r="H3728">
        <v>11000</v>
      </c>
      <c r="I3728">
        <v>24809547</v>
      </c>
      <c r="J3728" t="s">
        <v>2556</v>
      </c>
      <c r="K3728" t="s">
        <v>1977</v>
      </c>
      <c r="L3728" t="s">
        <v>17674</v>
      </c>
      <c r="M3728">
        <v>74875</v>
      </c>
      <c r="N3728">
        <v>15710</v>
      </c>
      <c r="O3728" t="s">
        <v>843</v>
      </c>
      <c r="P3728">
        <v>1</v>
      </c>
      <c r="Q3728" t="s">
        <v>17675</v>
      </c>
      <c r="R3728" t="s">
        <v>17676</v>
      </c>
      <c r="S3728">
        <v>115</v>
      </c>
      <c r="T3728" t="s">
        <v>64</v>
      </c>
      <c r="U3728" t="s">
        <v>65</v>
      </c>
      <c r="V3728" t="s">
        <v>615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  <c r="AC3728" t="s">
        <v>67</v>
      </c>
      <c r="AD3728" t="s">
        <v>67</v>
      </c>
      <c r="AE3728" t="s">
        <v>67</v>
      </c>
      <c r="AF3728" t="s">
        <v>67</v>
      </c>
      <c r="AG3728" t="s">
        <v>67</v>
      </c>
      <c r="AH3728" t="s">
        <v>67</v>
      </c>
      <c r="AI3728" t="s">
        <v>67</v>
      </c>
      <c r="AJ3728" t="s">
        <v>67</v>
      </c>
      <c r="AK3728" t="s">
        <v>67</v>
      </c>
      <c r="AL3728" t="s">
        <v>67</v>
      </c>
      <c r="AM3728" t="s">
        <v>68</v>
      </c>
      <c r="AN3728" t="s">
        <v>67</v>
      </c>
      <c r="AO3728" t="s">
        <v>67</v>
      </c>
      <c r="AP3728" t="s">
        <v>67</v>
      </c>
      <c r="AQ3728" t="s">
        <v>67</v>
      </c>
      <c r="AR3728" t="s">
        <v>67</v>
      </c>
      <c r="AS3728" t="s">
        <v>67</v>
      </c>
      <c r="AT3728" t="s">
        <v>67</v>
      </c>
      <c r="AU3728" t="s">
        <v>68</v>
      </c>
      <c r="AV3728" t="s">
        <v>67</v>
      </c>
      <c r="AW3728" t="s">
        <v>67</v>
      </c>
      <c r="AX3728" t="s">
        <v>67</v>
      </c>
      <c r="AY3728" t="s">
        <v>67</v>
      </c>
      <c r="AZ3728" t="s">
        <v>67</v>
      </c>
      <c r="BA3728" t="s">
        <v>67</v>
      </c>
      <c r="BB3728" t="s">
        <v>67</v>
      </c>
      <c r="BC3728">
        <v>4.9619093999999997</v>
      </c>
      <c r="BE3728" t="str">
        <f t="shared" si="58"/>
        <v>RENTABLE</v>
      </c>
    </row>
    <row r="3729" spans="1:57" x14ac:dyDescent="0.25">
      <c r="A3729" t="s">
        <v>0</v>
      </c>
      <c r="B3729" t="s">
        <v>2751</v>
      </c>
      <c r="C3729">
        <v>125</v>
      </c>
      <c r="D3729">
        <v>134</v>
      </c>
      <c r="E3729">
        <v>81</v>
      </c>
      <c r="F3729">
        <v>388</v>
      </c>
      <c r="G3729" t="s">
        <v>1244</v>
      </c>
      <c r="H3729">
        <v>882</v>
      </c>
      <c r="I3729">
        <v>19097994</v>
      </c>
      <c r="J3729" t="s">
        <v>1663</v>
      </c>
      <c r="K3729" t="s">
        <v>219</v>
      </c>
      <c r="L3729" t="s">
        <v>17677</v>
      </c>
      <c r="M3729">
        <v>11744</v>
      </c>
      <c r="N3729">
        <v>2410</v>
      </c>
      <c r="O3729" t="s">
        <v>7906</v>
      </c>
      <c r="P3729">
        <v>0</v>
      </c>
      <c r="Q3729" t="s">
        <v>17678</v>
      </c>
      <c r="R3729" t="s">
        <v>17679</v>
      </c>
      <c r="S3729">
        <v>49</v>
      </c>
      <c r="T3729" t="s">
        <v>64</v>
      </c>
      <c r="U3729" t="s">
        <v>299</v>
      </c>
      <c r="V3729" t="s">
        <v>66</v>
      </c>
      <c r="W3729">
        <v>39752620.439999998</v>
      </c>
      <c r="X3729">
        <v>2016</v>
      </c>
      <c r="Y3729">
        <v>845</v>
      </c>
      <c r="Z3729">
        <v>7.1</v>
      </c>
      <c r="AA3729">
        <v>2.35</v>
      </c>
      <c r="AB3729">
        <v>0</v>
      </c>
      <c r="AC3729" t="s">
        <v>67</v>
      </c>
      <c r="AD3729" t="s">
        <v>67</v>
      </c>
      <c r="AE3729" t="s">
        <v>67</v>
      </c>
      <c r="AF3729" t="s">
        <v>67</v>
      </c>
      <c r="AG3729" t="s">
        <v>67</v>
      </c>
      <c r="AH3729" t="s">
        <v>67</v>
      </c>
      <c r="AI3729" t="s">
        <v>68</v>
      </c>
      <c r="AJ3729" t="s">
        <v>67</v>
      </c>
      <c r="AK3729" t="s">
        <v>67</v>
      </c>
      <c r="AL3729" t="s">
        <v>68</v>
      </c>
      <c r="AM3729" t="s">
        <v>67</v>
      </c>
      <c r="AN3729" t="s">
        <v>67</v>
      </c>
      <c r="AO3729" t="s">
        <v>67</v>
      </c>
      <c r="AP3729" t="s">
        <v>67</v>
      </c>
      <c r="AQ3729" t="s">
        <v>67</v>
      </c>
      <c r="AR3729" t="s">
        <v>67</v>
      </c>
      <c r="AS3729" t="s">
        <v>67</v>
      </c>
      <c r="AT3729" t="s">
        <v>67</v>
      </c>
      <c r="AU3729" t="s">
        <v>68</v>
      </c>
      <c r="AV3729" t="s">
        <v>67</v>
      </c>
      <c r="AW3729" t="s">
        <v>67</v>
      </c>
      <c r="AX3729" t="s">
        <v>67</v>
      </c>
      <c r="AY3729" t="s">
        <v>67</v>
      </c>
      <c r="AZ3729" t="s">
        <v>67</v>
      </c>
      <c r="BA3729" t="s">
        <v>67</v>
      </c>
      <c r="BB3729" t="s">
        <v>67</v>
      </c>
      <c r="BC3729">
        <v>6.253747282</v>
      </c>
      <c r="BE3729" t="str">
        <f t="shared" si="58"/>
        <v>TRES RENTABLE</v>
      </c>
    </row>
    <row r="3730" spans="1:57" x14ac:dyDescent="0.25">
      <c r="A3730" t="s">
        <v>0</v>
      </c>
      <c r="B3730" t="s">
        <v>17680</v>
      </c>
      <c r="C3730">
        <v>22</v>
      </c>
      <c r="D3730">
        <v>104</v>
      </c>
      <c r="E3730">
        <v>0</v>
      </c>
      <c r="F3730">
        <v>498</v>
      </c>
      <c r="G3730" t="s">
        <v>17681</v>
      </c>
      <c r="H3730">
        <v>1000</v>
      </c>
      <c r="I3730">
        <v>23031390</v>
      </c>
      <c r="J3730" t="s">
        <v>2556</v>
      </c>
      <c r="K3730" t="s">
        <v>834</v>
      </c>
      <c r="L3730" t="s">
        <v>17682</v>
      </c>
      <c r="M3730">
        <v>4345</v>
      </c>
      <c r="N3730">
        <v>2868</v>
      </c>
      <c r="O3730" t="s">
        <v>17683</v>
      </c>
      <c r="P3730">
        <v>9</v>
      </c>
      <c r="Q3730" t="s">
        <v>17684</v>
      </c>
      <c r="R3730" t="s">
        <v>17685</v>
      </c>
      <c r="S3730">
        <v>26</v>
      </c>
      <c r="T3730" t="s">
        <v>64</v>
      </c>
      <c r="U3730" t="s">
        <v>65</v>
      </c>
      <c r="V3730" t="s">
        <v>615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  <c r="AC3730" t="s">
        <v>67</v>
      </c>
      <c r="AD3730" t="s">
        <v>67</v>
      </c>
      <c r="AE3730" t="s">
        <v>67</v>
      </c>
      <c r="AF3730" t="s">
        <v>67</v>
      </c>
      <c r="AG3730" t="s">
        <v>67</v>
      </c>
      <c r="AH3730" t="s">
        <v>67</v>
      </c>
      <c r="AI3730" t="s">
        <v>67</v>
      </c>
      <c r="AJ3730" t="s">
        <v>67</v>
      </c>
      <c r="AK3730" t="s">
        <v>67</v>
      </c>
      <c r="AL3730" t="s">
        <v>67</v>
      </c>
      <c r="AM3730" t="s">
        <v>68</v>
      </c>
      <c r="AN3730" t="s">
        <v>67</v>
      </c>
      <c r="AO3730" t="s">
        <v>67</v>
      </c>
      <c r="AP3730" t="s">
        <v>67</v>
      </c>
      <c r="AQ3730" t="s">
        <v>67</v>
      </c>
      <c r="AR3730" t="s">
        <v>67</v>
      </c>
      <c r="AS3730" t="s">
        <v>67</v>
      </c>
      <c r="AT3730" t="s">
        <v>67</v>
      </c>
      <c r="AU3730" t="s">
        <v>68</v>
      </c>
      <c r="AV3730" t="s">
        <v>67</v>
      </c>
      <c r="AW3730" t="s">
        <v>67</v>
      </c>
      <c r="AX3730" t="s">
        <v>67</v>
      </c>
      <c r="AY3730" t="s">
        <v>67</v>
      </c>
      <c r="AZ3730" t="s">
        <v>67</v>
      </c>
      <c r="BA3730" t="s">
        <v>67</v>
      </c>
      <c r="BB3730" t="s">
        <v>67</v>
      </c>
      <c r="BC3730">
        <v>5.118086667</v>
      </c>
      <c r="BE3730" t="str">
        <f t="shared" si="58"/>
        <v>RENTABLE</v>
      </c>
    </row>
    <row r="3731" spans="1:57" x14ac:dyDescent="0.25">
      <c r="A3731" t="s">
        <v>0</v>
      </c>
      <c r="B3731" t="s">
        <v>1531</v>
      </c>
      <c r="C3731">
        <v>92</v>
      </c>
      <c r="D3731">
        <v>95</v>
      </c>
      <c r="E3731">
        <v>596</v>
      </c>
      <c r="F3731">
        <v>697</v>
      </c>
      <c r="G3731" t="s">
        <v>13709</v>
      </c>
      <c r="H3731">
        <v>1000</v>
      </c>
      <c r="I3731">
        <v>16017403</v>
      </c>
      <c r="J3731" t="s">
        <v>8944</v>
      </c>
      <c r="K3731" t="s">
        <v>1569</v>
      </c>
      <c r="L3731" t="s">
        <v>14669</v>
      </c>
      <c r="M3731">
        <v>17333</v>
      </c>
      <c r="N3731">
        <v>3300</v>
      </c>
      <c r="O3731" t="s">
        <v>3227</v>
      </c>
      <c r="P3731">
        <v>2</v>
      </c>
      <c r="Q3731" t="s">
        <v>14670</v>
      </c>
      <c r="R3731" t="s">
        <v>14671</v>
      </c>
      <c r="S3731">
        <v>153</v>
      </c>
      <c r="T3731" t="s">
        <v>64</v>
      </c>
      <c r="U3731" t="s">
        <v>65</v>
      </c>
      <c r="V3731" t="s">
        <v>615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  <c r="AC3731" t="s">
        <v>67</v>
      </c>
      <c r="AD3731" t="s">
        <v>67</v>
      </c>
      <c r="AE3731" t="s">
        <v>67</v>
      </c>
      <c r="AF3731" t="s">
        <v>67</v>
      </c>
      <c r="AG3731" t="s">
        <v>67</v>
      </c>
      <c r="AH3731" t="s">
        <v>67</v>
      </c>
      <c r="AI3731" t="s">
        <v>67</v>
      </c>
      <c r="AJ3731" t="s">
        <v>68</v>
      </c>
      <c r="AK3731" t="s">
        <v>67</v>
      </c>
      <c r="AL3731" t="s">
        <v>67</v>
      </c>
      <c r="AM3731" t="s">
        <v>67</v>
      </c>
      <c r="AN3731" t="s">
        <v>67</v>
      </c>
      <c r="AO3731" t="s">
        <v>67</v>
      </c>
      <c r="AP3731" t="s">
        <v>67</v>
      </c>
      <c r="AQ3731" t="s">
        <v>67</v>
      </c>
      <c r="AR3731" t="s">
        <v>67</v>
      </c>
      <c r="AS3731" t="s">
        <v>68</v>
      </c>
      <c r="AT3731" t="s">
        <v>67</v>
      </c>
      <c r="AU3731" t="s">
        <v>68</v>
      </c>
      <c r="AV3731" t="s">
        <v>67</v>
      </c>
      <c r="AW3731" t="s">
        <v>67</v>
      </c>
      <c r="AX3731" t="s">
        <v>67</v>
      </c>
      <c r="AY3731" t="s">
        <v>67</v>
      </c>
      <c r="AZ3731" t="s">
        <v>67</v>
      </c>
      <c r="BA3731" t="s">
        <v>67</v>
      </c>
      <c r="BB3731" t="s">
        <v>67</v>
      </c>
      <c r="BC3731">
        <v>3.2034805999999998</v>
      </c>
      <c r="BE3731" t="str">
        <f t="shared" si="58"/>
        <v>RENTABLE</v>
      </c>
    </row>
    <row r="3732" spans="1:57" x14ac:dyDescent="0.25">
      <c r="A3732" t="s">
        <v>0</v>
      </c>
      <c r="B3732" t="s">
        <v>14127</v>
      </c>
      <c r="C3732">
        <v>196</v>
      </c>
      <c r="D3732">
        <v>93</v>
      </c>
      <c r="E3732">
        <v>66</v>
      </c>
      <c r="F3732">
        <v>161</v>
      </c>
      <c r="G3732" t="s">
        <v>17686</v>
      </c>
      <c r="H3732">
        <v>1000</v>
      </c>
      <c r="I3732">
        <v>21197315</v>
      </c>
      <c r="J3732" t="s">
        <v>3059</v>
      </c>
      <c r="K3732" t="s">
        <v>9461</v>
      </c>
      <c r="L3732" t="s">
        <v>17687</v>
      </c>
      <c r="M3732">
        <v>49948</v>
      </c>
      <c r="N3732">
        <v>1410</v>
      </c>
      <c r="O3732" t="s">
        <v>17688</v>
      </c>
      <c r="P3732">
        <v>0</v>
      </c>
      <c r="Q3732" t="s">
        <v>17689</v>
      </c>
      <c r="R3732" t="s">
        <v>17690</v>
      </c>
      <c r="S3732">
        <v>211</v>
      </c>
      <c r="T3732" t="s">
        <v>64</v>
      </c>
      <c r="U3732" t="s">
        <v>65</v>
      </c>
      <c r="V3732" t="s">
        <v>615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  <c r="AC3732" t="s">
        <v>67</v>
      </c>
      <c r="AD3732" t="s">
        <v>67</v>
      </c>
      <c r="AE3732" t="s">
        <v>67</v>
      </c>
      <c r="AF3732" t="s">
        <v>67</v>
      </c>
      <c r="AG3732" t="s">
        <v>67</v>
      </c>
      <c r="AH3732" t="s">
        <v>67</v>
      </c>
      <c r="AI3732" t="s">
        <v>67</v>
      </c>
      <c r="AJ3732" t="s">
        <v>68</v>
      </c>
      <c r="AK3732" t="s">
        <v>67</v>
      </c>
      <c r="AL3732" t="s">
        <v>67</v>
      </c>
      <c r="AM3732" t="s">
        <v>67</v>
      </c>
      <c r="AN3732" t="s">
        <v>68</v>
      </c>
      <c r="AO3732" t="s">
        <v>67</v>
      </c>
      <c r="AP3732" t="s">
        <v>67</v>
      </c>
      <c r="AQ3732" t="s">
        <v>67</v>
      </c>
      <c r="AR3732" t="s">
        <v>68</v>
      </c>
      <c r="AS3732" t="s">
        <v>67</v>
      </c>
      <c r="AT3732" t="s">
        <v>67</v>
      </c>
      <c r="AU3732" t="s">
        <v>67</v>
      </c>
      <c r="AV3732" t="s">
        <v>67</v>
      </c>
      <c r="AW3732" t="s">
        <v>67</v>
      </c>
      <c r="AX3732" t="s">
        <v>67</v>
      </c>
      <c r="AY3732" t="s">
        <v>67</v>
      </c>
      <c r="AZ3732" t="s">
        <v>67</v>
      </c>
      <c r="BA3732" t="s">
        <v>67</v>
      </c>
      <c r="BB3732" t="s">
        <v>67</v>
      </c>
      <c r="BC3732">
        <v>4.2394629999999998</v>
      </c>
      <c r="BE3732" t="str">
        <f t="shared" si="58"/>
        <v>RENTABLE</v>
      </c>
    </row>
    <row r="3733" spans="1:57" x14ac:dyDescent="0.25">
      <c r="A3733" t="s">
        <v>0</v>
      </c>
      <c r="B3733" t="s">
        <v>9616</v>
      </c>
      <c r="C3733">
        <v>9</v>
      </c>
      <c r="D3733">
        <v>106</v>
      </c>
      <c r="E3733">
        <v>23</v>
      </c>
      <c r="F3733">
        <v>467</v>
      </c>
      <c r="G3733" t="s">
        <v>17691</v>
      </c>
      <c r="H3733">
        <v>1000</v>
      </c>
      <c r="I3733">
        <v>17382982</v>
      </c>
      <c r="J3733" t="s">
        <v>4103</v>
      </c>
      <c r="K3733" t="s">
        <v>2844</v>
      </c>
      <c r="L3733" t="s">
        <v>17692</v>
      </c>
      <c r="M3733">
        <v>5975</v>
      </c>
      <c r="N3733">
        <v>2840</v>
      </c>
      <c r="O3733" t="s">
        <v>13359</v>
      </c>
      <c r="P3733">
        <v>0</v>
      </c>
      <c r="Q3733" t="s">
        <v>17693</v>
      </c>
      <c r="R3733" t="s">
        <v>17694</v>
      </c>
      <c r="S3733">
        <v>33</v>
      </c>
      <c r="T3733" t="s">
        <v>2807</v>
      </c>
      <c r="U3733" t="s">
        <v>65</v>
      </c>
      <c r="V3733" t="s">
        <v>615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  <c r="AC3733" t="s">
        <v>67</v>
      </c>
      <c r="AD3733" t="s">
        <v>67</v>
      </c>
      <c r="AE3733" t="s">
        <v>67</v>
      </c>
      <c r="AF3733" t="s">
        <v>67</v>
      </c>
      <c r="AG3733" t="s">
        <v>67</v>
      </c>
      <c r="AH3733" t="s">
        <v>67</v>
      </c>
      <c r="AI3733" t="s">
        <v>67</v>
      </c>
      <c r="AJ3733" t="s">
        <v>68</v>
      </c>
      <c r="AK3733" t="s">
        <v>67</v>
      </c>
      <c r="AL3733" t="s">
        <v>67</v>
      </c>
      <c r="AM3733" t="s">
        <v>67</v>
      </c>
      <c r="AN3733" t="s">
        <v>67</v>
      </c>
      <c r="AO3733" t="s">
        <v>67</v>
      </c>
      <c r="AP3733" t="s">
        <v>67</v>
      </c>
      <c r="AQ3733" t="s">
        <v>67</v>
      </c>
      <c r="AR3733" t="s">
        <v>67</v>
      </c>
      <c r="AS3733" t="s">
        <v>67</v>
      </c>
      <c r="AT3733" t="s">
        <v>67</v>
      </c>
      <c r="AU3733" t="s">
        <v>68</v>
      </c>
      <c r="AV3733" t="s">
        <v>67</v>
      </c>
      <c r="AW3733" t="s">
        <v>67</v>
      </c>
      <c r="AX3733" t="s">
        <v>67</v>
      </c>
      <c r="AY3733" t="s">
        <v>67</v>
      </c>
      <c r="AZ3733" t="s">
        <v>67</v>
      </c>
      <c r="BA3733" t="s">
        <v>67</v>
      </c>
      <c r="BB3733" t="s">
        <v>67</v>
      </c>
      <c r="BC3733">
        <v>3.4765964</v>
      </c>
      <c r="BE3733" t="str">
        <f t="shared" si="58"/>
        <v>RENTABLE</v>
      </c>
    </row>
    <row r="3734" spans="1:57" x14ac:dyDescent="0.25">
      <c r="A3734" t="s">
        <v>0</v>
      </c>
      <c r="B3734" t="s">
        <v>12141</v>
      </c>
      <c r="C3734">
        <v>31</v>
      </c>
      <c r="D3734">
        <v>109</v>
      </c>
      <c r="E3734">
        <v>148</v>
      </c>
      <c r="F3734">
        <v>426</v>
      </c>
      <c r="G3734" t="s">
        <v>10285</v>
      </c>
      <c r="H3734">
        <v>2000</v>
      </c>
      <c r="I3734">
        <v>14821531</v>
      </c>
      <c r="J3734" t="s">
        <v>3438</v>
      </c>
      <c r="K3734" t="s">
        <v>8456</v>
      </c>
      <c r="L3734" t="s">
        <v>17695</v>
      </c>
      <c r="M3734">
        <v>6915</v>
      </c>
      <c r="N3734">
        <v>3843</v>
      </c>
      <c r="O3734" t="s">
        <v>13142</v>
      </c>
      <c r="P3734">
        <v>2</v>
      </c>
      <c r="Q3734" t="s">
        <v>17696</v>
      </c>
      <c r="R3734" t="s">
        <v>17697</v>
      </c>
      <c r="S3734">
        <v>209</v>
      </c>
      <c r="T3734" t="s">
        <v>64</v>
      </c>
      <c r="U3734" t="s">
        <v>65</v>
      </c>
      <c r="V3734" t="s">
        <v>615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  <c r="AC3734" t="s">
        <v>67</v>
      </c>
      <c r="AD3734" t="s">
        <v>67</v>
      </c>
      <c r="AE3734" t="s">
        <v>67</v>
      </c>
      <c r="AF3734" t="s">
        <v>67</v>
      </c>
      <c r="AG3734" t="s">
        <v>67</v>
      </c>
      <c r="AH3734" t="s">
        <v>67</v>
      </c>
      <c r="AI3734" t="s">
        <v>67</v>
      </c>
      <c r="AJ3734" t="s">
        <v>67</v>
      </c>
      <c r="AK3734" t="s">
        <v>67</v>
      </c>
      <c r="AL3734" t="s">
        <v>67</v>
      </c>
      <c r="AM3734" t="s">
        <v>67</v>
      </c>
      <c r="AN3734" t="s">
        <v>67</v>
      </c>
      <c r="AO3734" t="s">
        <v>67</v>
      </c>
      <c r="AP3734" t="s">
        <v>67</v>
      </c>
      <c r="AQ3734" t="s">
        <v>67</v>
      </c>
      <c r="AR3734" t="s">
        <v>67</v>
      </c>
      <c r="AS3734" t="s">
        <v>67</v>
      </c>
      <c r="AT3734" t="s">
        <v>67</v>
      </c>
      <c r="AU3734" t="s">
        <v>68</v>
      </c>
      <c r="AV3734" t="s">
        <v>67</v>
      </c>
      <c r="AW3734" t="s">
        <v>67</v>
      </c>
      <c r="AX3734" t="s">
        <v>67</v>
      </c>
      <c r="AY3734" t="s">
        <v>67</v>
      </c>
      <c r="AZ3734" t="s">
        <v>67</v>
      </c>
      <c r="BA3734" t="s">
        <v>67</v>
      </c>
      <c r="BB3734" t="s">
        <v>67</v>
      </c>
      <c r="BC3734">
        <v>2.4702551669999999</v>
      </c>
      <c r="BE3734" t="str">
        <f t="shared" si="58"/>
        <v>RENTABLE</v>
      </c>
    </row>
    <row r="3735" spans="1:57" x14ac:dyDescent="0.25">
      <c r="A3735" t="s">
        <v>0</v>
      </c>
      <c r="B3735" t="s">
        <v>17698</v>
      </c>
      <c r="C3735">
        <v>309</v>
      </c>
      <c r="D3735">
        <v>101</v>
      </c>
      <c r="E3735">
        <v>25</v>
      </c>
      <c r="F3735">
        <v>423</v>
      </c>
      <c r="G3735" t="s">
        <v>2405</v>
      </c>
      <c r="H3735">
        <v>17000</v>
      </c>
      <c r="I3735">
        <v>18656400</v>
      </c>
      <c r="J3735" t="s">
        <v>3438</v>
      </c>
      <c r="K3735" t="s">
        <v>587</v>
      </c>
      <c r="L3735" t="s">
        <v>17699</v>
      </c>
      <c r="M3735">
        <v>86077</v>
      </c>
      <c r="N3735">
        <v>19673</v>
      </c>
      <c r="O3735" t="s">
        <v>1873</v>
      </c>
      <c r="P3735">
        <v>1</v>
      </c>
      <c r="Q3735" t="s">
        <v>17700</v>
      </c>
      <c r="R3735" t="s">
        <v>17701</v>
      </c>
      <c r="S3735">
        <v>195</v>
      </c>
      <c r="T3735" t="s">
        <v>64</v>
      </c>
      <c r="U3735" t="s">
        <v>65</v>
      </c>
      <c r="V3735" t="s">
        <v>66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  <c r="AC3735" t="s">
        <v>67</v>
      </c>
      <c r="AD3735" t="s">
        <v>67</v>
      </c>
      <c r="AE3735" t="s">
        <v>67</v>
      </c>
      <c r="AF3735" t="s">
        <v>67</v>
      </c>
      <c r="AG3735" t="s">
        <v>67</v>
      </c>
      <c r="AH3735" t="s">
        <v>67</v>
      </c>
      <c r="AI3735" t="s">
        <v>67</v>
      </c>
      <c r="AJ3735" t="s">
        <v>67</v>
      </c>
      <c r="AK3735" t="s">
        <v>67</v>
      </c>
      <c r="AL3735" t="s">
        <v>67</v>
      </c>
      <c r="AM3735" t="s">
        <v>67</v>
      </c>
      <c r="AN3735" t="s">
        <v>67</v>
      </c>
      <c r="AO3735" t="s">
        <v>67</v>
      </c>
      <c r="AP3735" t="s">
        <v>67</v>
      </c>
      <c r="AQ3735" t="s">
        <v>67</v>
      </c>
      <c r="AR3735" t="s">
        <v>67</v>
      </c>
      <c r="AS3735" t="s">
        <v>67</v>
      </c>
      <c r="AT3735" t="s">
        <v>67</v>
      </c>
      <c r="AU3735" t="s">
        <v>68</v>
      </c>
      <c r="AV3735" t="s">
        <v>67</v>
      </c>
      <c r="AW3735" t="s">
        <v>67</v>
      </c>
      <c r="AX3735" t="s">
        <v>67</v>
      </c>
      <c r="AY3735" t="s">
        <v>67</v>
      </c>
      <c r="AZ3735" t="s">
        <v>67</v>
      </c>
      <c r="BA3735" t="s">
        <v>67</v>
      </c>
      <c r="BB3735" t="s">
        <v>67</v>
      </c>
      <c r="BC3735">
        <v>3.7312799999999999</v>
      </c>
      <c r="BE3735" t="str">
        <f t="shared" si="58"/>
        <v>RENTABLE</v>
      </c>
    </row>
    <row r="3736" spans="1:57" x14ac:dyDescent="0.25">
      <c r="A3736" t="s">
        <v>0</v>
      </c>
      <c r="B3736" t="s">
        <v>17702</v>
      </c>
      <c r="C3736">
        <v>15</v>
      </c>
      <c r="D3736">
        <v>139</v>
      </c>
      <c r="E3736">
        <v>345</v>
      </c>
      <c r="F3736">
        <v>422</v>
      </c>
      <c r="G3736" t="s">
        <v>15950</v>
      </c>
      <c r="H3736">
        <v>535</v>
      </c>
      <c r="I3736">
        <v>48468407.530000001</v>
      </c>
      <c r="J3736" t="s">
        <v>6546</v>
      </c>
      <c r="K3736" t="s">
        <v>17703</v>
      </c>
      <c r="L3736" t="s">
        <v>17704</v>
      </c>
      <c r="M3736">
        <v>2498</v>
      </c>
      <c r="N3736">
        <v>2112</v>
      </c>
      <c r="O3736" t="s">
        <v>1115</v>
      </c>
      <c r="P3736">
        <v>0</v>
      </c>
      <c r="Q3736" t="s">
        <v>17705</v>
      </c>
      <c r="R3736" t="s">
        <v>17706</v>
      </c>
      <c r="S3736">
        <v>67</v>
      </c>
      <c r="T3736" t="s">
        <v>64</v>
      </c>
      <c r="U3736" t="s">
        <v>65</v>
      </c>
      <c r="V3736" t="s">
        <v>6064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  <c r="AC3736" t="s">
        <v>67</v>
      </c>
      <c r="AD3736" t="s">
        <v>67</v>
      </c>
      <c r="AE3736" t="s">
        <v>67</v>
      </c>
      <c r="AF3736" t="s">
        <v>68</v>
      </c>
      <c r="AG3736" t="s">
        <v>67</v>
      </c>
      <c r="AH3736" t="s">
        <v>67</v>
      </c>
      <c r="AI3736" t="s">
        <v>67</v>
      </c>
      <c r="AJ3736" t="s">
        <v>67</v>
      </c>
      <c r="AK3736" t="s">
        <v>67</v>
      </c>
      <c r="AL3736" t="s">
        <v>67</v>
      </c>
      <c r="AM3736" t="s">
        <v>67</v>
      </c>
      <c r="AN3736" t="s">
        <v>67</v>
      </c>
      <c r="AO3736" t="s">
        <v>67</v>
      </c>
      <c r="AP3736" t="s">
        <v>67</v>
      </c>
      <c r="AQ3736" t="s">
        <v>67</v>
      </c>
      <c r="AR3736" t="s">
        <v>67</v>
      </c>
      <c r="AS3736" t="s">
        <v>67</v>
      </c>
      <c r="AT3736" t="s">
        <v>67</v>
      </c>
      <c r="AU3736" t="s">
        <v>68</v>
      </c>
      <c r="AV3736" t="s">
        <v>67</v>
      </c>
      <c r="AW3736" t="s">
        <v>67</v>
      </c>
      <c r="AX3736" t="s">
        <v>67</v>
      </c>
      <c r="AY3736" t="s">
        <v>67</v>
      </c>
      <c r="AZ3736" t="s">
        <v>67</v>
      </c>
      <c r="BA3736" t="s">
        <v>67</v>
      </c>
      <c r="BB3736" t="s">
        <v>67</v>
      </c>
      <c r="BC3736">
        <v>6.253747282</v>
      </c>
      <c r="BE3736" t="str">
        <f t="shared" si="58"/>
        <v>TRES RENTABLE</v>
      </c>
    </row>
    <row r="3737" spans="1:57" x14ac:dyDescent="0.25">
      <c r="A3737" t="s">
        <v>0</v>
      </c>
      <c r="B3737" t="s">
        <v>17707</v>
      </c>
      <c r="C3737">
        <v>36</v>
      </c>
      <c r="D3737">
        <v>99</v>
      </c>
      <c r="E3737">
        <v>6</v>
      </c>
      <c r="F3737">
        <v>142</v>
      </c>
      <c r="G3737" t="s">
        <v>17708</v>
      </c>
      <c r="H3737">
        <v>13000</v>
      </c>
      <c r="I3737">
        <v>48468407.530000001</v>
      </c>
      <c r="J3737" t="s">
        <v>365</v>
      </c>
      <c r="K3737" t="s">
        <v>1813</v>
      </c>
      <c r="L3737" t="s">
        <v>17709</v>
      </c>
      <c r="M3737">
        <v>12519</v>
      </c>
      <c r="N3737">
        <v>14306</v>
      </c>
      <c r="O3737" t="s">
        <v>17710</v>
      </c>
      <c r="P3737">
        <v>2</v>
      </c>
      <c r="Q3737" t="s">
        <v>17711</v>
      </c>
      <c r="R3737" t="s">
        <v>17712</v>
      </c>
      <c r="S3737">
        <v>107</v>
      </c>
      <c r="T3737" t="s">
        <v>64</v>
      </c>
      <c r="U3737" t="s">
        <v>65</v>
      </c>
      <c r="V3737" t="s">
        <v>615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  <c r="AC3737" t="s">
        <v>67</v>
      </c>
      <c r="AD3737" t="s">
        <v>68</v>
      </c>
      <c r="AE3737" t="s">
        <v>67</v>
      </c>
      <c r="AF3737" t="s">
        <v>67</v>
      </c>
      <c r="AG3737" t="s">
        <v>67</v>
      </c>
      <c r="AH3737" t="s">
        <v>67</v>
      </c>
      <c r="AI3737" t="s">
        <v>67</v>
      </c>
      <c r="AJ3737" t="s">
        <v>68</v>
      </c>
      <c r="AK3737" t="s">
        <v>67</v>
      </c>
      <c r="AL3737" t="s">
        <v>67</v>
      </c>
      <c r="AM3737" t="s">
        <v>67</v>
      </c>
      <c r="AN3737" t="s">
        <v>67</v>
      </c>
      <c r="AO3737" t="s">
        <v>67</v>
      </c>
      <c r="AP3737" t="s">
        <v>67</v>
      </c>
      <c r="AQ3737" t="s">
        <v>67</v>
      </c>
      <c r="AR3737" t="s">
        <v>67</v>
      </c>
      <c r="AS3737" t="s">
        <v>67</v>
      </c>
      <c r="AT3737" t="s">
        <v>67</v>
      </c>
      <c r="AU3737" t="s">
        <v>67</v>
      </c>
      <c r="AV3737" t="s">
        <v>67</v>
      </c>
      <c r="AW3737" t="s">
        <v>67</v>
      </c>
      <c r="AX3737" t="s">
        <v>68</v>
      </c>
      <c r="AY3737" t="s">
        <v>67</v>
      </c>
      <c r="AZ3737" t="s">
        <v>67</v>
      </c>
      <c r="BA3737" t="s">
        <v>67</v>
      </c>
      <c r="BB3737" t="s">
        <v>67</v>
      </c>
      <c r="BC3737">
        <v>6.253747282</v>
      </c>
      <c r="BE3737" t="str">
        <f t="shared" si="58"/>
        <v>TRES RENTABLE</v>
      </c>
    </row>
    <row r="3738" spans="1:57" x14ac:dyDescent="0.25">
      <c r="A3738" t="s">
        <v>0</v>
      </c>
      <c r="B3738" t="s">
        <v>17713</v>
      </c>
      <c r="C3738">
        <v>129</v>
      </c>
      <c r="D3738">
        <v>100</v>
      </c>
      <c r="E3738">
        <v>6</v>
      </c>
      <c r="F3738">
        <v>65</v>
      </c>
      <c r="G3738" t="s">
        <v>17714</v>
      </c>
      <c r="H3738">
        <v>935</v>
      </c>
      <c r="I3738">
        <v>14343976</v>
      </c>
      <c r="J3738" t="s">
        <v>17715</v>
      </c>
      <c r="K3738" t="s">
        <v>13504</v>
      </c>
      <c r="L3738" t="s">
        <v>17716</v>
      </c>
      <c r="M3738">
        <v>22961</v>
      </c>
      <c r="N3738">
        <v>1327</v>
      </c>
      <c r="O3738" t="s">
        <v>17717</v>
      </c>
      <c r="P3738">
        <v>0</v>
      </c>
      <c r="Q3738" t="s">
        <v>17718</v>
      </c>
      <c r="R3738" t="s">
        <v>17719</v>
      </c>
      <c r="S3738">
        <v>291</v>
      </c>
      <c r="T3738" t="s">
        <v>64</v>
      </c>
      <c r="U3738" t="s">
        <v>65</v>
      </c>
      <c r="V3738" t="s">
        <v>615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  <c r="AC3738" t="s">
        <v>67</v>
      </c>
      <c r="AD3738" t="s">
        <v>67</v>
      </c>
      <c r="AE3738" t="s">
        <v>67</v>
      </c>
      <c r="AF3738" t="s">
        <v>67</v>
      </c>
      <c r="AG3738" t="s">
        <v>67</v>
      </c>
      <c r="AH3738" t="s">
        <v>67</v>
      </c>
      <c r="AI3738" t="s">
        <v>67</v>
      </c>
      <c r="AJ3738" t="s">
        <v>67</v>
      </c>
      <c r="AK3738" t="s">
        <v>67</v>
      </c>
      <c r="AL3738" t="s">
        <v>67</v>
      </c>
      <c r="AM3738" t="s">
        <v>67</v>
      </c>
      <c r="AN3738" t="s">
        <v>67</v>
      </c>
      <c r="AO3738" t="s">
        <v>67</v>
      </c>
      <c r="AP3738" t="s">
        <v>67</v>
      </c>
      <c r="AQ3738" t="s">
        <v>68</v>
      </c>
      <c r="AR3738" t="s">
        <v>68</v>
      </c>
      <c r="AS3738" t="s">
        <v>67</v>
      </c>
      <c r="AT3738" t="s">
        <v>67</v>
      </c>
      <c r="AU3738" t="s">
        <v>67</v>
      </c>
      <c r="AV3738" t="s">
        <v>67</v>
      </c>
      <c r="AW3738" t="s">
        <v>67</v>
      </c>
      <c r="AX3738" t="s">
        <v>67</v>
      </c>
      <c r="AY3738" t="s">
        <v>67</v>
      </c>
      <c r="AZ3738" t="s">
        <v>67</v>
      </c>
      <c r="BA3738" t="s">
        <v>67</v>
      </c>
      <c r="BB3738" t="s">
        <v>67</v>
      </c>
      <c r="BC3738">
        <v>2.8687952000000001</v>
      </c>
      <c r="BE3738" t="str">
        <f t="shared" si="58"/>
        <v>RENTABLE</v>
      </c>
    </row>
    <row r="3739" spans="1:57" x14ac:dyDescent="0.25">
      <c r="A3739" t="s">
        <v>0</v>
      </c>
      <c r="B3739" t="s">
        <v>5857</v>
      </c>
      <c r="C3739">
        <v>168</v>
      </c>
      <c r="D3739">
        <v>95</v>
      </c>
      <c r="E3739">
        <v>38</v>
      </c>
      <c r="F3739">
        <v>249</v>
      </c>
      <c r="G3739" t="s">
        <v>11789</v>
      </c>
      <c r="H3739">
        <v>567</v>
      </c>
      <c r="I3739">
        <v>241437427</v>
      </c>
      <c r="J3739" t="s">
        <v>2746</v>
      </c>
      <c r="K3739" t="s">
        <v>11300</v>
      </c>
      <c r="L3739" t="s">
        <v>17720</v>
      </c>
      <c r="M3739">
        <v>102071</v>
      </c>
      <c r="N3739">
        <v>1495</v>
      </c>
      <c r="O3739" t="s">
        <v>10276</v>
      </c>
      <c r="P3739">
        <v>3</v>
      </c>
      <c r="Q3739" t="s">
        <v>17721</v>
      </c>
      <c r="R3739" t="s">
        <v>17722</v>
      </c>
      <c r="S3739">
        <v>756</v>
      </c>
      <c r="T3739" t="s">
        <v>64</v>
      </c>
      <c r="U3739" t="s">
        <v>65</v>
      </c>
      <c r="V3739" t="s">
        <v>126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  <c r="AC3739" t="s">
        <v>67</v>
      </c>
      <c r="AD3739" t="s">
        <v>67</v>
      </c>
      <c r="AE3739" t="s">
        <v>67</v>
      </c>
      <c r="AF3739" t="s">
        <v>67</v>
      </c>
      <c r="AG3739" t="s">
        <v>67</v>
      </c>
      <c r="AH3739" t="s">
        <v>67</v>
      </c>
      <c r="AI3739" t="s">
        <v>67</v>
      </c>
      <c r="AJ3739" t="s">
        <v>67</v>
      </c>
      <c r="AK3739" t="s">
        <v>67</v>
      </c>
      <c r="AL3739" t="s">
        <v>67</v>
      </c>
      <c r="AM3739" t="s">
        <v>68</v>
      </c>
      <c r="AN3739" t="s">
        <v>67</v>
      </c>
      <c r="AO3739" t="s">
        <v>67</v>
      </c>
      <c r="AP3739" t="s">
        <v>67</v>
      </c>
      <c r="AQ3739" t="s">
        <v>67</v>
      </c>
      <c r="AR3739" t="s">
        <v>67</v>
      </c>
      <c r="AS3739" t="s">
        <v>68</v>
      </c>
      <c r="AT3739" t="s">
        <v>67</v>
      </c>
      <c r="AU3739" t="s">
        <v>67</v>
      </c>
      <c r="AV3739" t="s">
        <v>67</v>
      </c>
      <c r="AW3739" t="s">
        <v>67</v>
      </c>
      <c r="AX3739" t="s">
        <v>67</v>
      </c>
      <c r="AY3739" t="s">
        <v>67</v>
      </c>
      <c r="AZ3739" t="s">
        <v>67</v>
      </c>
      <c r="BA3739" t="s">
        <v>68</v>
      </c>
      <c r="BB3739" t="s">
        <v>67</v>
      </c>
      <c r="BC3739">
        <v>48.287485400000001</v>
      </c>
      <c r="BE3739" t="str">
        <f t="shared" si="58"/>
        <v>TRES RENTABLE</v>
      </c>
    </row>
    <row r="3740" spans="1:57" x14ac:dyDescent="0.25">
      <c r="A3740" t="s">
        <v>0</v>
      </c>
      <c r="B3740" t="s">
        <v>14362</v>
      </c>
      <c r="C3740">
        <v>444</v>
      </c>
      <c r="D3740">
        <v>94</v>
      </c>
      <c r="E3740">
        <v>520</v>
      </c>
      <c r="F3740">
        <v>192</v>
      </c>
      <c r="G3740" t="s">
        <v>15754</v>
      </c>
      <c r="H3740">
        <v>11000</v>
      </c>
      <c r="I3740">
        <v>14123773</v>
      </c>
      <c r="J3740" t="s">
        <v>1964</v>
      </c>
      <c r="K3740" t="s">
        <v>111</v>
      </c>
      <c r="L3740" t="s">
        <v>17723</v>
      </c>
      <c r="M3740">
        <v>108683</v>
      </c>
      <c r="N3740">
        <v>12306</v>
      </c>
      <c r="O3740" t="s">
        <v>17724</v>
      </c>
      <c r="P3740">
        <v>4</v>
      </c>
      <c r="Q3740" t="s">
        <v>17725</v>
      </c>
      <c r="R3740" t="s">
        <v>17726</v>
      </c>
      <c r="S3740">
        <v>561</v>
      </c>
      <c r="T3740" t="s">
        <v>64</v>
      </c>
      <c r="U3740" t="s">
        <v>65</v>
      </c>
      <c r="V3740" t="s">
        <v>615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  <c r="AC3740" t="s">
        <v>67</v>
      </c>
      <c r="AD3740" t="s">
        <v>67</v>
      </c>
      <c r="AE3740" t="s">
        <v>67</v>
      </c>
      <c r="AF3740" t="s">
        <v>67</v>
      </c>
      <c r="AG3740" t="s">
        <v>67</v>
      </c>
      <c r="AH3740" t="s">
        <v>67</v>
      </c>
      <c r="AI3740" t="s">
        <v>67</v>
      </c>
      <c r="AJ3740" t="s">
        <v>67</v>
      </c>
      <c r="AK3740" t="s">
        <v>67</v>
      </c>
      <c r="AL3740" t="s">
        <v>67</v>
      </c>
      <c r="AM3740" t="s">
        <v>67</v>
      </c>
      <c r="AN3740" t="s">
        <v>67</v>
      </c>
      <c r="AO3740" t="s">
        <v>67</v>
      </c>
      <c r="AP3740" t="s">
        <v>67</v>
      </c>
      <c r="AQ3740" t="s">
        <v>67</v>
      </c>
      <c r="AR3740" t="s">
        <v>67</v>
      </c>
      <c r="AS3740" t="s">
        <v>67</v>
      </c>
      <c r="AT3740" t="s">
        <v>67</v>
      </c>
      <c r="AU3740" t="s">
        <v>68</v>
      </c>
      <c r="AV3740" t="s">
        <v>67</v>
      </c>
      <c r="AW3740" t="s">
        <v>67</v>
      </c>
      <c r="AX3740" t="s">
        <v>68</v>
      </c>
      <c r="AY3740" t="s">
        <v>67</v>
      </c>
      <c r="AZ3740" t="s">
        <v>67</v>
      </c>
      <c r="BA3740" t="s">
        <v>67</v>
      </c>
      <c r="BB3740" t="s">
        <v>67</v>
      </c>
      <c r="BC3740">
        <v>2.8247545999999999</v>
      </c>
      <c r="BE3740" t="str">
        <f t="shared" si="58"/>
        <v>RENTABLE</v>
      </c>
    </row>
    <row r="3741" spans="1:57" x14ac:dyDescent="0.25">
      <c r="A3741" t="s">
        <v>0</v>
      </c>
      <c r="B3741" t="s">
        <v>17727</v>
      </c>
      <c r="C3741">
        <v>123</v>
      </c>
      <c r="D3741">
        <v>93</v>
      </c>
      <c r="E3741">
        <v>13</v>
      </c>
      <c r="F3741">
        <v>141</v>
      </c>
      <c r="G3741" t="s">
        <v>17728</v>
      </c>
      <c r="H3741">
        <v>742</v>
      </c>
      <c r="I3741">
        <v>15126948</v>
      </c>
      <c r="J3741" t="s">
        <v>5572</v>
      </c>
      <c r="K3741" t="s">
        <v>10202</v>
      </c>
      <c r="L3741" t="s">
        <v>17729</v>
      </c>
      <c r="M3741">
        <v>20815</v>
      </c>
      <c r="N3741">
        <v>1227</v>
      </c>
      <c r="O3741" t="s">
        <v>12902</v>
      </c>
      <c r="P3741">
        <v>0</v>
      </c>
      <c r="Q3741" t="s">
        <v>17730</v>
      </c>
      <c r="R3741" t="s">
        <v>17731</v>
      </c>
      <c r="S3741">
        <v>335</v>
      </c>
      <c r="T3741" t="s">
        <v>64</v>
      </c>
      <c r="U3741" t="s">
        <v>65</v>
      </c>
      <c r="V3741" t="s">
        <v>615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  <c r="AC3741" t="s">
        <v>67</v>
      </c>
      <c r="AD3741" t="s">
        <v>67</v>
      </c>
      <c r="AE3741" t="s">
        <v>67</v>
      </c>
      <c r="AF3741" t="s">
        <v>67</v>
      </c>
      <c r="AG3741" t="s">
        <v>67</v>
      </c>
      <c r="AH3741" t="s">
        <v>67</v>
      </c>
      <c r="AI3741" t="s">
        <v>67</v>
      </c>
      <c r="AJ3741" t="s">
        <v>68</v>
      </c>
      <c r="AK3741" t="s">
        <v>67</v>
      </c>
      <c r="AL3741" t="s">
        <v>67</v>
      </c>
      <c r="AM3741" t="s">
        <v>67</v>
      </c>
      <c r="AN3741" t="s">
        <v>67</v>
      </c>
      <c r="AO3741" t="s">
        <v>67</v>
      </c>
      <c r="AP3741" t="s">
        <v>67</v>
      </c>
      <c r="AQ3741" t="s">
        <v>67</v>
      </c>
      <c r="AR3741" t="s">
        <v>68</v>
      </c>
      <c r="AS3741" t="s">
        <v>67</v>
      </c>
      <c r="AT3741" t="s">
        <v>67</v>
      </c>
      <c r="AU3741" t="s">
        <v>67</v>
      </c>
      <c r="AV3741" t="s">
        <v>67</v>
      </c>
      <c r="AW3741" t="s">
        <v>67</v>
      </c>
      <c r="AX3741" t="s">
        <v>67</v>
      </c>
      <c r="AY3741" t="s">
        <v>67</v>
      </c>
      <c r="AZ3741" t="s">
        <v>67</v>
      </c>
      <c r="BA3741" t="s">
        <v>67</v>
      </c>
      <c r="BB3741" t="s">
        <v>67</v>
      </c>
      <c r="BC3741">
        <v>3.0253896</v>
      </c>
      <c r="BE3741" t="str">
        <f t="shared" si="58"/>
        <v>RENTABLE</v>
      </c>
    </row>
    <row r="3742" spans="1:57" x14ac:dyDescent="0.25">
      <c r="A3742" t="s">
        <v>0</v>
      </c>
      <c r="B3742" t="s">
        <v>1247</v>
      </c>
      <c r="C3742">
        <v>173</v>
      </c>
      <c r="D3742">
        <v>106</v>
      </c>
      <c r="E3742">
        <v>0</v>
      </c>
      <c r="F3742">
        <v>19</v>
      </c>
      <c r="G3742" t="s">
        <v>17732</v>
      </c>
      <c r="H3742">
        <v>269</v>
      </c>
      <c r="I3742">
        <v>13622333</v>
      </c>
      <c r="J3742" t="s">
        <v>11406</v>
      </c>
      <c r="K3742" t="s">
        <v>12444</v>
      </c>
      <c r="L3742" t="s">
        <v>17733</v>
      </c>
      <c r="M3742">
        <v>91377</v>
      </c>
      <c r="N3742">
        <v>361</v>
      </c>
      <c r="O3742" t="s">
        <v>17734</v>
      </c>
      <c r="P3742">
        <v>1</v>
      </c>
      <c r="Q3742" t="s">
        <v>17735</v>
      </c>
      <c r="R3742" t="s">
        <v>17736</v>
      </c>
      <c r="S3742">
        <v>385</v>
      </c>
      <c r="T3742" t="s">
        <v>2807</v>
      </c>
      <c r="U3742" t="s">
        <v>2942</v>
      </c>
      <c r="V3742" t="s">
        <v>615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  <c r="AC3742" t="s">
        <v>67</v>
      </c>
      <c r="AD3742" t="s">
        <v>67</v>
      </c>
      <c r="AE3742" t="s">
        <v>67</v>
      </c>
      <c r="AF3742" t="s">
        <v>67</v>
      </c>
      <c r="AG3742" t="s">
        <v>67</v>
      </c>
      <c r="AH3742" t="s">
        <v>67</v>
      </c>
      <c r="AI3742" t="s">
        <v>67</v>
      </c>
      <c r="AJ3742" t="s">
        <v>67</v>
      </c>
      <c r="AK3742" t="s">
        <v>67</v>
      </c>
      <c r="AL3742" t="s">
        <v>67</v>
      </c>
      <c r="AM3742" t="s">
        <v>68</v>
      </c>
      <c r="AN3742" t="s">
        <v>67</v>
      </c>
      <c r="AO3742" t="s">
        <v>67</v>
      </c>
      <c r="AP3742" t="s">
        <v>67</v>
      </c>
      <c r="AQ3742" t="s">
        <v>68</v>
      </c>
      <c r="AR3742" t="s">
        <v>67</v>
      </c>
      <c r="AS3742" t="s">
        <v>68</v>
      </c>
      <c r="AT3742" t="s">
        <v>67</v>
      </c>
      <c r="AU3742" t="s">
        <v>68</v>
      </c>
      <c r="AV3742" t="s">
        <v>67</v>
      </c>
      <c r="AW3742" t="s">
        <v>67</v>
      </c>
      <c r="AX3742" t="s">
        <v>67</v>
      </c>
      <c r="AY3742" t="s">
        <v>67</v>
      </c>
      <c r="AZ3742" t="s">
        <v>67</v>
      </c>
      <c r="BA3742" t="s">
        <v>67</v>
      </c>
      <c r="BB3742" t="s">
        <v>67</v>
      </c>
      <c r="BC3742">
        <v>6.8111664999999997</v>
      </c>
      <c r="BE3742" t="str">
        <f t="shared" si="58"/>
        <v>TRES RENTABLE</v>
      </c>
    </row>
    <row r="3743" spans="1:57" x14ac:dyDescent="0.25">
      <c r="A3743" t="s">
        <v>0</v>
      </c>
      <c r="B3743" t="s">
        <v>2482</v>
      </c>
      <c r="C3743">
        <v>246</v>
      </c>
      <c r="D3743">
        <v>99</v>
      </c>
      <c r="E3743">
        <v>1000</v>
      </c>
      <c r="F3743">
        <v>358</v>
      </c>
      <c r="G3743" t="s">
        <v>6118</v>
      </c>
      <c r="H3743">
        <v>605</v>
      </c>
      <c r="I3743">
        <v>13464388</v>
      </c>
      <c r="J3743" t="s">
        <v>7605</v>
      </c>
      <c r="K3743" t="s">
        <v>17737</v>
      </c>
      <c r="L3743" t="s">
        <v>17738</v>
      </c>
      <c r="M3743">
        <v>395921</v>
      </c>
      <c r="N3743">
        <v>1686</v>
      </c>
      <c r="O3743" t="s">
        <v>1160</v>
      </c>
      <c r="P3743">
        <v>6</v>
      </c>
      <c r="Q3743" t="s">
        <v>17739</v>
      </c>
      <c r="R3743" t="s">
        <v>17740</v>
      </c>
      <c r="S3743">
        <v>859</v>
      </c>
      <c r="T3743" t="s">
        <v>64</v>
      </c>
      <c r="U3743" t="s">
        <v>87</v>
      </c>
      <c r="V3743" t="s">
        <v>615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  <c r="AC3743" t="s">
        <v>67</v>
      </c>
      <c r="AD3743" t="s">
        <v>67</v>
      </c>
      <c r="AE3743" t="s">
        <v>67</v>
      </c>
      <c r="AF3743" t="s">
        <v>67</v>
      </c>
      <c r="AG3743" t="s">
        <v>67</v>
      </c>
      <c r="AH3743" t="s">
        <v>67</v>
      </c>
      <c r="AI3743" t="s">
        <v>67</v>
      </c>
      <c r="AJ3743" t="s">
        <v>67</v>
      </c>
      <c r="AK3743" t="s">
        <v>67</v>
      </c>
      <c r="AL3743" t="s">
        <v>67</v>
      </c>
      <c r="AM3743" t="s">
        <v>68</v>
      </c>
      <c r="AN3743" t="s">
        <v>67</v>
      </c>
      <c r="AO3743" t="s">
        <v>67</v>
      </c>
      <c r="AP3743" t="s">
        <v>67</v>
      </c>
      <c r="AQ3743" t="s">
        <v>67</v>
      </c>
      <c r="AR3743" t="s">
        <v>68</v>
      </c>
      <c r="AS3743" t="s">
        <v>67</v>
      </c>
      <c r="AT3743" t="s">
        <v>67</v>
      </c>
      <c r="AU3743" t="s">
        <v>67</v>
      </c>
      <c r="AV3743" t="s">
        <v>67</v>
      </c>
      <c r="AW3743" t="s">
        <v>67</v>
      </c>
      <c r="AX3743" t="s">
        <v>67</v>
      </c>
      <c r="AY3743" t="s">
        <v>67</v>
      </c>
      <c r="AZ3743" t="s">
        <v>67</v>
      </c>
      <c r="BA3743" t="s">
        <v>67</v>
      </c>
      <c r="BB3743" t="s">
        <v>67</v>
      </c>
      <c r="BC3743">
        <v>3.3660969999999999</v>
      </c>
      <c r="BE3743" t="str">
        <f t="shared" si="58"/>
        <v>RENTABLE</v>
      </c>
    </row>
    <row r="3744" spans="1:57" x14ac:dyDescent="0.25">
      <c r="A3744" t="s">
        <v>0</v>
      </c>
      <c r="B3744" t="s">
        <v>17741</v>
      </c>
      <c r="C3744">
        <v>74</v>
      </c>
      <c r="D3744">
        <v>82</v>
      </c>
      <c r="E3744">
        <v>7</v>
      </c>
      <c r="F3744">
        <v>664</v>
      </c>
      <c r="G3744" t="s">
        <v>17742</v>
      </c>
      <c r="H3744">
        <v>1000</v>
      </c>
      <c r="I3744">
        <v>13350177</v>
      </c>
      <c r="J3744" t="s">
        <v>4412</v>
      </c>
      <c r="K3744" t="s">
        <v>12149</v>
      </c>
      <c r="L3744" t="s">
        <v>17743</v>
      </c>
      <c r="M3744">
        <v>7904</v>
      </c>
      <c r="N3744">
        <v>4856</v>
      </c>
      <c r="O3744" t="s">
        <v>3963</v>
      </c>
      <c r="P3744">
        <v>5</v>
      </c>
      <c r="Q3744" t="s">
        <v>17744</v>
      </c>
      <c r="R3744" t="s">
        <v>17745</v>
      </c>
      <c r="S3744">
        <v>113</v>
      </c>
      <c r="T3744" t="s">
        <v>64</v>
      </c>
      <c r="U3744" t="s">
        <v>65</v>
      </c>
      <c r="V3744" t="s">
        <v>66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  <c r="AC3744" t="s">
        <v>67</v>
      </c>
      <c r="AD3744" t="s">
        <v>67</v>
      </c>
      <c r="AE3744" t="s">
        <v>67</v>
      </c>
      <c r="AF3744" t="s">
        <v>67</v>
      </c>
      <c r="AG3744" t="s">
        <v>67</v>
      </c>
      <c r="AH3744" t="s">
        <v>67</v>
      </c>
      <c r="AI3744" t="s">
        <v>67</v>
      </c>
      <c r="AJ3744" t="s">
        <v>68</v>
      </c>
      <c r="AK3744" t="s">
        <v>67</v>
      </c>
      <c r="AL3744" t="s">
        <v>67</v>
      </c>
      <c r="AM3744" t="s">
        <v>67</v>
      </c>
      <c r="AN3744" t="s">
        <v>67</v>
      </c>
      <c r="AO3744" t="s">
        <v>67</v>
      </c>
      <c r="AP3744" t="s">
        <v>67</v>
      </c>
      <c r="AQ3744" t="s">
        <v>67</v>
      </c>
      <c r="AR3744" t="s">
        <v>68</v>
      </c>
      <c r="AS3744" t="s">
        <v>67</v>
      </c>
      <c r="AT3744" t="s">
        <v>67</v>
      </c>
      <c r="AU3744" t="s">
        <v>68</v>
      </c>
      <c r="AV3744" t="s">
        <v>67</v>
      </c>
      <c r="AW3744" t="s">
        <v>67</v>
      </c>
      <c r="AX3744" t="s">
        <v>67</v>
      </c>
      <c r="AY3744" t="s">
        <v>67</v>
      </c>
      <c r="AZ3744" t="s">
        <v>67</v>
      </c>
      <c r="BA3744" t="s">
        <v>67</v>
      </c>
      <c r="BB3744" t="s">
        <v>67</v>
      </c>
      <c r="BC3744">
        <v>2.6700354000000002</v>
      </c>
      <c r="BE3744" t="str">
        <f t="shared" si="58"/>
        <v>RENTABLE</v>
      </c>
    </row>
    <row r="3745" spans="1:57" x14ac:dyDescent="0.25">
      <c r="A3745" t="s">
        <v>0</v>
      </c>
      <c r="B3745" t="s">
        <v>15923</v>
      </c>
      <c r="C3745">
        <v>68</v>
      </c>
      <c r="D3745">
        <v>135</v>
      </c>
      <c r="E3745">
        <v>407</v>
      </c>
      <c r="F3745">
        <v>111</v>
      </c>
      <c r="G3745" t="s">
        <v>16497</v>
      </c>
      <c r="H3745">
        <v>11000</v>
      </c>
      <c r="I3745">
        <v>13269963</v>
      </c>
      <c r="J3745" t="s">
        <v>8085</v>
      </c>
      <c r="K3745" t="s">
        <v>690</v>
      </c>
      <c r="L3745" t="s">
        <v>17746</v>
      </c>
      <c r="M3745">
        <v>23202</v>
      </c>
      <c r="N3745">
        <v>11400</v>
      </c>
      <c r="O3745" t="s">
        <v>17747</v>
      </c>
      <c r="P3745">
        <v>2</v>
      </c>
      <c r="Q3745" t="s">
        <v>17748</v>
      </c>
      <c r="R3745" t="s">
        <v>17749</v>
      </c>
      <c r="S3745">
        <v>173</v>
      </c>
      <c r="T3745" t="s">
        <v>64</v>
      </c>
      <c r="U3745" t="s">
        <v>65</v>
      </c>
      <c r="V3745" t="s">
        <v>615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  <c r="AC3745" t="s">
        <v>67</v>
      </c>
      <c r="AD3745" t="s">
        <v>67</v>
      </c>
      <c r="AE3745" t="s">
        <v>67</v>
      </c>
      <c r="AF3745" t="s">
        <v>67</v>
      </c>
      <c r="AG3745" t="s">
        <v>67</v>
      </c>
      <c r="AH3745" t="s">
        <v>67</v>
      </c>
      <c r="AI3745" t="s">
        <v>67</v>
      </c>
      <c r="AJ3745" t="s">
        <v>67</v>
      </c>
      <c r="AK3745" t="s">
        <v>67</v>
      </c>
      <c r="AL3745" t="s">
        <v>67</v>
      </c>
      <c r="AM3745" t="s">
        <v>67</v>
      </c>
      <c r="AN3745" t="s">
        <v>68</v>
      </c>
      <c r="AO3745" t="s">
        <v>67</v>
      </c>
      <c r="AP3745" t="s">
        <v>67</v>
      </c>
      <c r="AQ3745" t="s">
        <v>67</v>
      </c>
      <c r="AR3745" t="s">
        <v>67</v>
      </c>
      <c r="AS3745" t="s">
        <v>67</v>
      </c>
      <c r="AT3745" t="s">
        <v>67</v>
      </c>
      <c r="AU3745" t="s">
        <v>68</v>
      </c>
      <c r="AV3745" t="s">
        <v>67</v>
      </c>
      <c r="AW3745" t="s">
        <v>67</v>
      </c>
      <c r="AX3745" t="s">
        <v>67</v>
      </c>
      <c r="AY3745" t="s">
        <v>67</v>
      </c>
      <c r="AZ3745" t="s">
        <v>67</v>
      </c>
      <c r="BA3745" t="s">
        <v>67</v>
      </c>
      <c r="BB3745" t="s">
        <v>67</v>
      </c>
      <c r="BC3745">
        <v>2.6539926</v>
      </c>
      <c r="BE3745" t="str">
        <f t="shared" si="58"/>
        <v>RENTABLE</v>
      </c>
    </row>
    <row r="3746" spans="1:57" x14ac:dyDescent="0.25">
      <c r="A3746" t="s">
        <v>0</v>
      </c>
      <c r="B3746" t="s">
        <v>9662</v>
      </c>
      <c r="C3746">
        <v>144</v>
      </c>
      <c r="D3746">
        <v>88</v>
      </c>
      <c r="E3746">
        <v>27</v>
      </c>
      <c r="F3746">
        <v>101</v>
      </c>
      <c r="G3746" t="s">
        <v>17750</v>
      </c>
      <c r="H3746">
        <v>742</v>
      </c>
      <c r="I3746">
        <v>17768000</v>
      </c>
      <c r="J3746" t="s">
        <v>5572</v>
      </c>
      <c r="K3746" t="s">
        <v>10202</v>
      </c>
      <c r="L3746" t="s">
        <v>17751</v>
      </c>
      <c r="M3746">
        <v>29629</v>
      </c>
      <c r="N3746">
        <v>1136</v>
      </c>
      <c r="O3746" t="s">
        <v>17752</v>
      </c>
      <c r="P3746">
        <v>0</v>
      </c>
      <c r="Q3746" t="s">
        <v>17753</v>
      </c>
      <c r="R3746" t="s">
        <v>17754</v>
      </c>
      <c r="S3746">
        <v>374</v>
      </c>
      <c r="T3746" t="s">
        <v>64</v>
      </c>
      <c r="U3746" t="s">
        <v>65</v>
      </c>
      <c r="V3746" t="s">
        <v>615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  <c r="AC3746" t="s">
        <v>67</v>
      </c>
      <c r="AD3746" t="s">
        <v>67</v>
      </c>
      <c r="AE3746" t="s">
        <v>67</v>
      </c>
      <c r="AF3746" t="s">
        <v>67</v>
      </c>
      <c r="AG3746" t="s">
        <v>67</v>
      </c>
      <c r="AH3746" t="s">
        <v>67</v>
      </c>
      <c r="AI3746" t="s">
        <v>67</v>
      </c>
      <c r="AJ3746" t="s">
        <v>68</v>
      </c>
      <c r="AK3746" t="s">
        <v>67</v>
      </c>
      <c r="AL3746" t="s">
        <v>67</v>
      </c>
      <c r="AM3746" t="s">
        <v>67</v>
      </c>
      <c r="AN3746" t="s">
        <v>67</v>
      </c>
      <c r="AO3746" t="s">
        <v>67</v>
      </c>
      <c r="AP3746" t="s">
        <v>67</v>
      </c>
      <c r="AQ3746" t="s">
        <v>67</v>
      </c>
      <c r="AR3746" t="s">
        <v>68</v>
      </c>
      <c r="AS3746" t="s">
        <v>67</v>
      </c>
      <c r="AT3746" t="s">
        <v>67</v>
      </c>
      <c r="AU3746" t="s">
        <v>67</v>
      </c>
      <c r="AV3746" t="s">
        <v>67</v>
      </c>
      <c r="AW3746" t="s">
        <v>67</v>
      </c>
      <c r="AX3746" t="s">
        <v>67</v>
      </c>
      <c r="AY3746" t="s">
        <v>67</v>
      </c>
      <c r="AZ3746" t="s">
        <v>67</v>
      </c>
      <c r="BA3746" t="s">
        <v>67</v>
      </c>
      <c r="BB3746" t="s">
        <v>67</v>
      </c>
      <c r="BC3746">
        <v>3.5535999999999999</v>
      </c>
      <c r="BE3746" t="str">
        <f t="shared" si="58"/>
        <v>RENTABLE</v>
      </c>
    </row>
    <row r="3747" spans="1:57" x14ac:dyDescent="0.25">
      <c r="A3747" t="s">
        <v>0</v>
      </c>
      <c r="B3747" t="s">
        <v>17755</v>
      </c>
      <c r="C3747">
        <v>96</v>
      </c>
      <c r="D3747">
        <v>89</v>
      </c>
      <c r="E3747">
        <v>17</v>
      </c>
      <c r="F3747">
        <v>85</v>
      </c>
      <c r="G3747" t="s">
        <v>17756</v>
      </c>
      <c r="H3747">
        <v>690</v>
      </c>
      <c r="I3747">
        <v>12947763</v>
      </c>
      <c r="J3747" t="s">
        <v>5131</v>
      </c>
      <c r="K3747" t="s">
        <v>6284</v>
      </c>
      <c r="L3747" t="s">
        <v>17757</v>
      </c>
      <c r="M3747">
        <v>10624</v>
      </c>
      <c r="N3747">
        <v>1160</v>
      </c>
      <c r="O3747" t="s">
        <v>17758</v>
      </c>
      <c r="P3747">
        <v>0</v>
      </c>
      <c r="Q3747" t="s">
        <v>17759</v>
      </c>
      <c r="R3747" t="s">
        <v>17760</v>
      </c>
      <c r="S3747">
        <v>125</v>
      </c>
      <c r="T3747" t="s">
        <v>64</v>
      </c>
      <c r="U3747" t="s">
        <v>65</v>
      </c>
      <c r="V3747" t="s">
        <v>615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  <c r="AC3747" t="s">
        <v>67</v>
      </c>
      <c r="AD3747" t="s">
        <v>67</v>
      </c>
      <c r="AE3747" t="s">
        <v>67</v>
      </c>
      <c r="AF3747" t="s">
        <v>67</v>
      </c>
      <c r="AG3747" t="s">
        <v>67</v>
      </c>
      <c r="AH3747" t="s">
        <v>67</v>
      </c>
      <c r="AI3747" t="s">
        <v>67</v>
      </c>
      <c r="AJ3747" t="s">
        <v>67</v>
      </c>
      <c r="AK3747" t="s">
        <v>67</v>
      </c>
      <c r="AL3747" t="s">
        <v>67</v>
      </c>
      <c r="AM3747" t="s">
        <v>67</v>
      </c>
      <c r="AN3747" t="s">
        <v>68</v>
      </c>
      <c r="AO3747" t="s">
        <v>67</v>
      </c>
      <c r="AP3747" t="s">
        <v>67</v>
      </c>
      <c r="AQ3747" t="s">
        <v>67</v>
      </c>
      <c r="AR3747" t="s">
        <v>68</v>
      </c>
      <c r="AS3747" t="s">
        <v>67</v>
      </c>
      <c r="AT3747" t="s">
        <v>67</v>
      </c>
      <c r="AU3747" t="s">
        <v>67</v>
      </c>
      <c r="AV3747" t="s">
        <v>67</v>
      </c>
      <c r="AW3747" t="s">
        <v>67</v>
      </c>
      <c r="AX3747" t="s">
        <v>67</v>
      </c>
      <c r="AY3747" t="s">
        <v>67</v>
      </c>
      <c r="AZ3747" t="s">
        <v>67</v>
      </c>
      <c r="BA3747" t="s">
        <v>67</v>
      </c>
      <c r="BB3747" t="s">
        <v>67</v>
      </c>
      <c r="BC3747">
        <v>2.5895526000000002</v>
      </c>
      <c r="BE3747" t="str">
        <f t="shared" si="58"/>
        <v>RENTABLE</v>
      </c>
    </row>
    <row r="3748" spans="1:57" x14ac:dyDescent="0.25">
      <c r="A3748" t="s">
        <v>0</v>
      </c>
      <c r="B3748" t="s">
        <v>3151</v>
      </c>
      <c r="C3748">
        <v>42</v>
      </c>
      <c r="D3748">
        <v>110</v>
      </c>
      <c r="E3748">
        <v>272</v>
      </c>
      <c r="F3748">
        <v>551</v>
      </c>
      <c r="G3748" t="s">
        <v>8533</v>
      </c>
      <c r="H3748">
        <v>801</v>
      </c>
      <c r="I3748">
        <v>14100000</v>
      </c>
      <c r="J3748" t="s">
        <v>2556</v>
      </c>
      <c r="K3748" t="s">
        <v>11113</v>
      </c>
      <c r="L3748" t="s">
        <v>17761</v>
      </c>
      <c r="M3748">
        <v>14995</v>
      </c>
      <c r="N3748">
        <v>2943</v>
      </c>
      <c r="O3748" t="s">
        <v>4793</v>
      </c>
      <c r="P3748">
        <v>6</v>
      </c>
      <c r="Q3748" t="s">
        <v>17762</v>
      </c>
      <c r="R3748" t="s">
        <v>17763</v>
      </c>
      <c r="S3748">
        <v>87</v>
      </c>
      <c r="T3748" t="s">
        <v>64</v>
      </c>
      <c r="U3748" t="s">
        <v>65</v>
      </c>
      <c r="V3748" t="s">
        <v>615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  <c r="AC3748" t="s">
        <v>67</v>
      </c>
      <c r="AD3748" t="s">
        <v>67</v>
      </c>
      <c r="AE3748" t="s">
        <v>67</v>
      </c>
      <c r="AF3748" t="s">
        <v>67</v>
      </c>
      <c r="AG3748" t="s">
        <v>67</v>
      </c>
      <c r="AH3748" t="s">
        <v>67</v>
      </c>
      <c r="AI3748" t="s">
        <v>67</v>
      </c>
      <c r="AJ3748" t="s">
        <v>67</v>
      </c>
      <c r="AK3748" t="s">
        <v>67</v>
      </c>
      <c r="AL3748" t="s">
        <v>67</v>
      </c>
      <c r="AM3748" t="s">
        <v>68</v>
      </c>
      <c r="AN3748" t="s">
        <v>67</v>
      </c>
      <c r="AO3748" t="s">
        <v>67</v>
      </c>
      <c r="AP3748" t="s">
        <v>67</v>
      </c>
      <c r="AQ3748" t="s">
        <v>67</v>
      </c>
      <c r="AR3748" t="s">
        <v>67</v>
      </c>
      <c r="AS3748" t="s">
        <v>67</v>
      </c>
      <c r="AT3748" t="s">
        <v>67</v>
      </c>
      <c r="AU3748" t="s">
        <v>68</v>
      </c>
      <c r="AV3748" t="s">
        <v>67</v>
      </c>
      <c r="AW3748" t="s">
        <v>67</v>
      </c>
      <c r="AX3748" t="s">
        <v>67</v>
      </c>
      <c r="AY3748" t="s">
        <v>67</v>
      </c>
      <c r="AZ3748" t="s">
        <v>67</v>
      </c>
      <c r="BA3748" t="s">
        <v>67</v>
      </c>
      <c r="BB3748" t="s">
        <v>67</v>
      </c>
      <c r="BC3748">
        <v>2.82</v>
      </c>
      <c r="BE3748" t="str">
        <f t="shared" si="58"/>
        <v>RENTABLE</v>
      </c>
    </row>
    <row r="3749" spans="1:57" x14ac:dyDescent="0.25">
      <c r="A3749" t="s">
        <v>0</v>
      </c>
      <c r="B3749" t="s">
        <v>17764</v>
      </c>
      <c r="C3749">
        <v>29</v>
      </c>
      <c r="D3749">
        <v>107</v>
      </c>
      <c r="E3749">
        <v>8</v>
      </c>
      <c r="F3749">
        <v>268</v>
      </c>
      <c r="G3749" t="s">
        <v>17765</v>
      </c>
      <c r="H3749">
        <v>926</v>
      </c>
      <c r="I3749">
        <v>12200000</v>
      </c>
      <c r="J3749" t="s">
        <v>10303</v>
      </c>
      <c r="K3749" t="s">
        <v>4674</v>
      </c>
      <c r="L3749" t="s">
        <v>17766</v>
      </c>
      <c r="M3749">
        <v>7973</v>
      </c>
      <c r="N3749">
        <v>2383</v>
      </c>
      <c r="O3749" t="s">
        <v>17767</v>
      </c>
      <c r="P3749">
        <v>0</v>
      </c>
      <c r="Q3749" t="s">
        <v>17768</v>
      </c>
      <c r="R3749" t="s">
        <v>17769</v>
      </c>
      <c r="S3749">
        <v>65</v>
      </c>
      <c r="T3749" t="s">
        <v>64</v>
      </c>
      <c r="U3749" t="s">
        <v>65</v>
      </c>
      <c r="V3749" t="s">
        <v>126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  <c r="AC3749" t="s">
        <v>67</v>
      </c>
      <c r="AD3749" t="s">
        <v>68</v>
      </c>
      <c r="AE3749" t="s">
        <v>67</v>
      </c>
      <c r="AF3749" t="s">
        <v>67</v>
      </c>
      <c r="AG3749" t="s">
        <v>68</v>
      </c>
      <c r="AH3749" t="s">
        <v>67</v>
      </c>
      <c r="AI3749" t="s">
        <v>67</v>
      </c>
      <c r="AJ3749" t="s">
        <v>68</v>
      </c>
      <c r="AK3749" t="s">
        <v>67</v>
      </c>
      <c r="AL3749" t="s">
        <v>67</v>
      </c>
      <c r="AM3749" t="s">
        <v>67</v>
      </c>
      <c r="AN3749" t="s">
        <v>67</v>
      </c>
      <c r="AO3749" t="s">
        <v>67</v>
      </c>
      <c r="AP3749" t="s">
        <v>67</v>
      </c>
      <c r="AQ3749" t="s">
        <v>67</v>
      </c>
      <c r="AR3749" t="s">
        <v>67</v>
      </c>
      <c r="AS3749" t="s">
        <v>67</v>
      </c>
      <c r="AT3749" t="s">
        <v>67</v>
      </c>
      <c r="AU3749" t="s">
        <v>68</v>
      </c>
      <c r="AV3749" t="s">
        <v>67</v>
      </c>
      <c r="AW3749" t="s">
        <v>67</v>
      </c>
      <c r="AX3749" t="s">
        <v>68</v>
      </c>
      <c r="AY3749" t="s">
        <v>67</v>
      </c>
      <c r="AZ3749" t="s">
        <v>67</v>
      </c>
      <c r="BA3749" t="s">
        <v>67</v>
      </c>
      <c r="BB3749" t="s">
        <v>67</v>
      </c>
      <c r="BC3749">
        <v>2.44</v>
      </c>
      <c r="BE3749" t="str">
        <f t="shared" si="58"/>
        <v>RENTABLE</v>
      </c>
    </row>
    <row r="3750" spans="1:57" x14ac:dyDescent="0.25">
      <c r="A3750" t="s">
        <v>0</v>
      </c>
      <c r="B3750" t="s">
        <v>17770</v>
      </c>
      <c r="C3750">
        <v>228</v>
      </c>
      <c r="D3750">
        <v>86</v>
      </c>
      <c r="E3750">
        <v>17</v>
      </c>
      <c r="F3750">
        <v>205</v>
      </c>
      <c r="G3750" t="s">
        <v>17771</v>
      </c>
      <c r="H3750">
        <v>520</v>
      </c>
      <c r="I3750">
        <v>17683670</v>
      </c>
      <c r="J3750" t="s">
        <v>4305</v>
      </c>
      <c r="K3750" t="s">
        <v>3775</v>
      </c>
      <c r="L3750" t="s">
        <v>17772</v>
      </c>
      <c r="M3750">
        <v>47227</v>
      </c>
      <c r="N3750">
        <v>1520</v>
      </c>
      <c r="O3750" t="s">
        <v>17773</v>
      </c>
      <c r="P3750">
        <v>0</v>
      </c>
      <c r="Q3750" t="s">
        <v>17774</v>
      </c>
      <c r="R3750" t="s">
        <v>17775</v>
      </c>
      <c r="S3750">
        <v>323</v>
      </c>
      <c r="T3750" t="s">
        <v>64</v>
      </c>
      <c r="U3750" t="s">
        <v>65</v>
      </c>
      <c r="V3750" t="s">
        <v>66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  <c r="AC3750" t="s">
        <v>67</v>
      </c>
      <c r="AD3750" t="s">
        <v>67</v>
      </c>
      <c r="AE3750" t="s">
        <v>67</v>
      </c>
      <c r="AF3750" t="s">
        <v>67</v>
      </c>
      <c r="AG3750" t="s">
        <v>67</v>
      </c>
      <c r="AH3750" t="s">
        <v>67</v>
      </c>
      <c r="AI3750" t="s">
        <v>67</v>
      </c>
      <c r="AJ3750" t="s">
        <v>68</v>
      </c>
      <c r="AK3750" t="s">
        <v>67</v>
      </c>
      <c r="AL3750" t="s">
        <v>67</v>
      </c>
      <c r="AM3750" t="s">
        <v>67</v>
      </c>
      <c r="AN3750" t="s">
        <v>68</v>
      </c>
      <c r="AO3750" t="s">
        <v>67</v>
      </c>
      <c r="AP3750" t="s">
        <v>67</v>
      </c>
      <c r="AQ3750" t="s">
        <v>67</v>
      </c>
      <c r="AR3750" t="s">
        <v>68</v>
      </c>
      <c r="AS3750" t="s">
        <v>67</v>
      </c>
      <c r="AT3750" t="s">
        <v>68</v>
      </c>
      <c r="AU3750" t="s">
        <v>67</v>
      </c>
      <c r="AV3750" t="s">
        <v>67</v>
      </c>
      <c r="AW3750" t="s">
        <v>67</v>
      </c>
      <c r="AX3750" t="s">
        <v>67</v>
      </c>
      <c r="AY3750" t="s">
        <v>67</v>
      </c>
      <c r="AZ3750" t="s">
        <v>67</v>
      </c>
      <c r="BA3750" t="s">
        <v>67</v>
      </c>
      <c r="BB3750" t="s">
        <v>67</v>
      </c>
      <c r="BC3750">
        <v>3.536734</v>
      </c>
      <c r="BE3750" t="str">
        <f t="shared" si="58"/>
        <v>RENTABLE</v>
      </c>
    </row>
    <row r="3751" spans="1:57" x14ac:dyDescent="0.25">
      <c r="A3751" t="s">
        <v>0</v>
      </c>
      <c r="B3751" t="s">
        <v>17776</v>
      </c>
      <c r="C3751">
        <v>195</v>
      </c>
      <c r="D3751">
        <v>91</v>
      </c>
      <c r="E3751">
        <v>19</v>
      </c>
      <c r="F3751">
        <v>260</v>
      </c>
      <c r="G3751" t="s">
        <v>5234</v>
      </c>
      <c r="H3751">
        <v>968</v>
      </c>
      <c r="I3751">
        <v>12055108</v>
      </c>
      <c r="J3751" t="s">
        <v>2556</v>
      </c>
      <c r="K3751" t="s">
        <v>410</v>
      </c>
      <c r="L3751" t="s">
        <v>17777</v>
      </c>
      <c r="M3751">
        <v>61151</v>
      </c>
      <c r="N3751">
        <v>2528</v>
      </c>
      <c r="O3751" t="s">
        <v>3055</v>
      </c>
      <c r="P3751">
        <v>0</v>
      </c>
      <c r="Q3751" t="s">
        <v>17778</v>
      </c>
      <c r="R3751" t="s">
        <v>17779</v>
      </c>
      <c r="S3751">
        <v>134</v>
      </c>
      <c r="T3751" t="s">
        <v>64</v>
      </c>
      <c r="U3751" t="s">
        <v>65</v>
      </c>
      <c r="V3751" t="s">
        <v>615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  <c r="AC3751" t="s">
        <v>67</v>
      </c>
      <c r="AD3751" t="s">
        <v>67</v>
      </c>
      <c r="AE3751" t="s">
        <v>67</v>
      </c>
      <c r="AF3751" t="s">
        <v>67</v>
      </c>
      <c r="AG3751" t="s">
        <v>67</v>
      </c>
      <c r="AH3751" t="s">
        <v>67</v>
      </c>
      <c r="AI3751" t="s">
        <v>67</v>
      </c>
      <c r="AJ3751" t="s">
        <v>67</v>
      </c>
      <c r="AK3751" t="s">
        <v>67</v>
      </c>
      <c r="AL3751" t="s">
        <v>67</v>
      </c>
      <c r="AM3751" t="s">
        <v>68</v>
      </c>
      <c r="AN3751" t="s">
        <v>67</v>
      </c>
      <c r="AO3751" t="s">
        <v>67</v>
      </c>
      <c r="AP3751" t="s">
        <v>67</v>
      </c>
      <c r="AQ3751" t="s">
        <v>67</v>
      </c>
      <c r="AR3751" t="s">
        <v>67</v>
      </c>
      <c r="AS3751" t="s">
        <v>67</v>
      </c>
      <c r="AT3751" t="s">
        <v>67</v>
      </c>
      <c r="AU3751" t="s">
        <v>68</v>
      </c>
      <c r="AV3751" t="s">
        <v>67</v>
      </c>
      <c r="AW3751" t="s">
        <v>67</v>
      </c>
      <c r="AX3751" t="s">
        <v>67</v>
      </c>
      <c r="AY3751" t="s">
        <v>67</v>
      </c>
      <c r="AZ3751" t="s">
        <v>67</v>
      </c>
      <c r="BA3751" t="s">
        <v>67</v>
      </c>
      <c r="BB3751" t="s">
        <v>67</v>
      </c>
      <c r="BC3751">
        <v>1.5068885000000001</v>
      </c>
      <c r="BE3751" t="str">
        <f t="shared" si="58"/>
        <v>PEU RENTABLE</v>
      </c>
    </row>
    <row r="3752" spans="1:57" x14ac:dyDescent="0.25">
      <c r="A3752" t="s">
        <v>0</v>
      </c>
      <c r="B3752" t="s">
        <v>14127</v>
      </c>
      <c r="C3752">
        <v>203</v>
      </c>
      <c r="D3752">
        <v>103</v>
      </c>
      <c r="E3752">
        <v>66</v>
      </c>
      <c r="F3752">
        <v>13</v>
      </c>
      <c r="G3752" t="s">
        <v>17780</v>
      </c>
      <c r="H3752">
        <v>155</v>
      </c>
      <c r="I3752">
        <v>27285953</v>
      </c>
      <c r="J3752" t="s">
        <v>90</v>
      </c>
      <c r="K3752" t="s">
        <v>17781</v>
      </c>
      <c r="L3752" t="s">
        <v>17782</v>
      </c>
      <c r="M3752">
        <v>48675</v>
      </c>
      <c r="N3752">
        <v>259</v>
      </c>
      <c r="O3752" t="s">
        <v>17783</v>
      </c>
      <c r="P3752">
        <v>0</v>
      </c>
      <c r="Q3752" t="s">
        <v>17784</v>
      </c>
      <c r="R3752" t="s">
        <v>17785</v>
      </c>
      <c r="S3752">
        <v>214</v>
      </c>
      <c r="T3752" t="s">
        <v>64</v>
      </c>
      <c r="U3752" t="s">
        <v>65</v>
      </c>
      <c r="V3752" t="s">
        <v>615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  <c r="AC3752" t="s">
        <v>67</v>
      </c>
      <c r="AD3752" t="s">
        <v>68</v>
      </c>
      <c r="AE3752" t="s">
        <v>67</v>
      </c>
      <c r="AF3752" t="s">
        <v>67</v>
      </c>
      <c r="AG3752" t="s">
        <v>67</v>
      </c>
      <c r="AH3752" t="s">
        <v>67</v>
      </c>
      <c r="AI3752" t="s">
        <v>67</v>
      </c>
      <c r="AJ3752" t="s">
        <v>68</v>
      </c>
      <c r="AK3752" t="s">
        <v>67</v>
      </c>
      <c r="AL3752" t="s">
        <v>67</v>
      </c>
      <c r="AM3752" t="s">
        <v>67</v>
      </c>
      <c r="AN3752" t="s">
        <v>67</v>
      </c>
      <c r="AO3752" t="s">
        <v>67</v>
      </c>
      <c r="AP3752" t="s">
        <v>67</v>
      </c>
      <c r="AQ3752" t="s">
        <v>67</v>
      </c>
      <c r="AR3752" t="s">
        <v>67</v>
      </c>
      <c r="AS3752" t="s">
        <v>67</v>
      </c>
      <c r="AT3752" t="s">
        <v>67</v>
      </c>
      <c r="AU3752" t="s">
        <v>67</v>
      </c>
      <c r="AV3752" t="s">
        <v>67</v>
      </c>
      <c r="AW3752" t="s">
        <v>67</v>
      </c>
      <c r="AX3752" t="s">
        <v>67</v>
      </c>
      <c r="AY3752" t="s">
        <v>67</v>
      </c>
      <c r="AZ3752" t="s">
        <v>67</v>
      </c>
      <c r="BA3752" t="s">
        <v>67</v>
      </c>
      <c r="BB3752" t="s">
        <v>67</v>
      </c>
      <c r="BC3752">
        <v>5.4571905999999997</v>
      </c>
      <c r="BE3752" t="str">
        <f t="shared" si="58"/>
        <v>RENTABLE</v>
      </c>
    </row>
    <row r="3753" spans="1:57" x14ac:dyDescent="0.25">
      <c r="A3753" t="s">
        <v>0</v>
      </c>
      <c r="B3753" t="s">
        <v>17786</v>
      </c>
      <c r="C3753">
        <v>44</v>
      </c>
      <c r="D3753">
        <v>90</v>
      </c>
      <c r="E3753">
        <v>152</v>
      </c>
      <c r="F3753">
        <v>826</v>
      </c>
      <c r="G3753" t="s">
        <v>3358</v>
      </c>
      <c r="H3753">
        <v>21000</v>
      </c>
      <c r="I3753">
        <v>48468407.530000001</v>
      </c>
      <c r="J3753" t="s">
        <v>72</v>
      </c>
      <c r="K3753" t="s">
        <v>17787</v>
      </c>
      <c r="L3753" t="s">
        <v>17788</v>
      </c>
      <c r="M3753">
        <v>15345</v>
      </c>
      <c r="N3753">
        <v>23714</v>
      </c>
      <c r="O3753" t="s">
        <v>934</v>
      </c>
      <c r="P3753">
        <v>0</v>
      </c>
      <c r="Q3753" t="s">
        <v>17789</v>
      </c>
      <c r="R3753" t="s">
        <v>17790</v>
      </c>
      <c r="S3753">
        <v>87</v>
      </c>
      <c r="T3753" t="s">
        <v>64</v>
      </c>
      <c r="U3753" t="s">
        <v>65</v>
      </c>
      <c r="V3753" t="s">
        <v>126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  <c r="AC3753" t="s">
        <v>67</v>
      </c>
      <c r="AD3753" t="s">
        <v>68</v>
      </c>
      <c r="AE3753" t="s">
        <v>67</v>
      </c>
      <c r="AF3753" t="s">
        <v>67</v>
      </c>
      <c r="AG3753" t="s">
        <v>67</v>
      </c>
      <c r="AH3753" t="s">
        <v>67</v>
      </c>
      <c r="AI3753" t="s">
        <v>67</v>
      </c>
      <c r="AJ3753" t="s">
        <v>67</v>
      </c>
      <c r="AK3753" t="s">
        <v>67</v>
      </c>
      <c r="AL3753" t="s">
        <v>67</v>
      </c>
      <c r="AM3753" t="s">
        <v>67</v>
      </c>
      <c r="AN3753" t="s">
        <v>67</v>
      </c>
      <c r="AO3753" t="s">
        <v>67</v>
      </c>
      <c r="AP3753" t="s">
        <v>67</v>
      </c>
      <c r="AQ3753" t="s">
        <v>68</v>
      </c>
      <c r="AR3753" t="s">
        <v>67</v>
      </c>
      <c r="AS3753" t="s">
        <v>67</v>
      </c>
      <c r="AT3753" t="s">
        <v>67</v>
      </c>
      <c r="AU3753" t="s">
        <v>67</v>
      </c>
      <c r="AV3753" t="s">
        <v>67</v>
      </c>
      <c r="AW3753" t="s">
        <v>67</v>
      </c>
      <c r="AX3753" t="s">
        <v>67</v>
      </c>
      <c r="AY3753" t="s">
        <v>68</v>
      </c>
      <c r="AZ3753" t="s">
        <v>67</v>
      </c>
      <c r="BA3753" t="s">
        <v>67</v>
      </c>
      <c r="BB3753" t="s">
        <v>67</v>
      </c>
      <c r="BC3753">
        <v>6.253747282</v>
      </c>
      <c r="BE3753" t="str">
        <f t="shared" si="58"/>
        <v>TRES RENTABLE</v>
      </c>
    </row>
    <row r="3754" spans="1:57" x14ac:dyDescent="0.25">
      <c r="A3754" t="s">
        <v>0</v>
      </c>
      <c r="B3754" t="s">
        <v>17057</v>
      </c>
      <c r="C3754">
        <v>14</v>
      </c>
      <c r="D3754">
        <v>141</v>
      </c>
      <c r="E3754">
        <v>54</v>
      </c>
      <c r="F3754">
        <v>70</v>
      </c>
      <c r="G3754" t="s">
        <v>17791</v>
      </c>
      <c r="H3754">
        <v>746</v>
      </c>
      <c r="I3754">
        <v>48468407.530000001</v>
      </c>
      <c r="J3754" t="s">
        <v>1970</v>
      </c>
      <c r="K3754" t="s">
        <v>17792</v>
      </c>
      <c r="L3754" t="s">
        <v>17793</v>
      </c>
      <c r="M3754">
        <v>2017</v>
      </c>
      <c r="N3754">
        <v>1332</v>
      </c>
      <c r="O3754" t="s">
        <v>17794</v>
      </c>
      <c r="P3754">
        <v>2</v>
      </c>
      <c r="Q3754" t="s">
        <v>17795</v>
      </c>
      <c r="R3754" t="s">
        <v>17796</v>
      </c>
      <c r="S3754">
        <v>33</v>
      </c>
      <c r="T3754" t="s">
        <v>64</v>
      </c>
      <c r="U3754" t="s">
        <v>65</v>
      </c>
      <c r="V3754" t="s">
        <v>96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  <c r="AC3754" t="s">
        <v>67</v>
      </c>
      <c r="AD3754" t="s">
        <v>67</v>
      </c>
      <c r="AE3754" t="s">
        <v>68</v>
      </c>
      <c r="AF3754" t="s">
        <v>68</v>
      </c>
      <c r="AG3754" t="s">
        <v>67</v>
      </c>
      <c r="AH3754" t="s">
        <v>67</v>
      </c>
      <c r="AI3754" t="s">
        <v>67</v>
      </c>
      <c r="AJ3754" t="s">
        <v>67</v>
      </c>
      <c r="AK3754" t="s">
        <v>67</v>
      </c>
      <c r="AL3754" t="s">
        <v>67</v>
      </c>
      <c r="AM3754" t="s">
        <v>67</v>
      </c>
      <c r="AN3754" t="s">
        <v>67</v>
      </c>
      <c r="AO3754" t="s">
        <v>67</v>
      </c>
      <c r="AP3754" t="s">
        <v>67</v>
      </c>
      <c r="AQ3754" t="s">
        <v>67</v>
      </c>
      <c r="AR3754" t="s">
        <v>67</v>
      </c>
      <c r="AS3754" t="s">
        <v>68</v>
      </c>
      <c r="AT3754" t="s">
        <v>67</v>
      </c>
      <c r="AU3754" t="s">
        <v>68</v>
      </c>
      <c r="AV3754" t="s">
        <v>67</v>
      </c>
      <c r="AW3754" t="s">
        <v>67</v>
      </c>
      <c r="AX3754" t="s">
        <v>67</v>
      </c>
      <c r="AY3754" t="s">
        <v>67</v>
      </c>
      <c r="AZ3754" t="s">
        <v>67</v>
      </c>
      <c r="BA3754" t="s">
        <v>67</v>
      </c>
      <c r="BB3754" t="s">
        <v>67</v>
      </c>
      <c r="BC3754">
        <v>6.253747282</v>
      </c>
      <c r="BE3754" t="str">
        <f t="shared" si="58"/>
        <v>TRES RENTABLE</v>
      </c>
    </row>
    <row r="3755" spans="1:57" x14ac:dyDescent="0.25">
      <c r="A3755" t="s">
        <v>0</v>
      </c>
      <c r="B3755" t="s">
        <v>17797</v>
      </c>
      <c r="C3755">
        <v>59</v>
      </c>
      <c r="D3755">
        <v>92</v>
      </c>
      <c r="E3755">
        <v>89</v>
      </c>
      <c r="F3755">
        <v>355</v>
      </c>
      <c r="G3755" t="s">
        <v>5293</v>
      </c>
      <c r="H3755">
        <v>729</v>
      </c>
      <c r="I3755">
        <v>11675178</v>
      </c>
      <c r="J3755" t="s">
        <v>1700</v>
      </c>
      <c r="K3755" t="s">
        <v>446</v>
      </c>
      <c r="L3755" t="s">
        <v>17798</v>
      </c>
      <c r="M3755">
        <v>9509</v>
      </c>
      <c r="N3755">
        <v>2848</v>
      </c>
      <c r="O3755" t="s">
        <v>7966</v>
      </c>
      <c r="P3755">
        <v>4</v>
      </c>
      <c r="Q3755" t="s">
        <v>17799</v>
      </c>
      <c r="R3755" t="s">
        <v>17800</v>
      </c>
      <c r="S3755">
        <v>53</v>
      </c>
      <c r="T3755" t="s">
        <v>64</v>
      </c>
      <c r="U3755" t="s">
        <v>65</v>
      </c>
      <c r="V3755" t="s">
        <v>615</v>
      </c>
      <c r="W3755">
        <v>5000000</v>
      </c>
      <c r="X3755">
        <v>2016</v>
      </c>
      <c r="Y3755">
        <v>706</v>
      </c>
      <c r="Z3755">
        <v>3.5</v>
      </c>
      <c r="AA3755">
        <v>2.2204030549999998</v>
      </c>
      <c r="AB3755">
        <v>11000</v>
      </c>
      <c r="AC3755" t="s">
        <v>67</v>
      </c>
      <c r="AD3755" t="s">
        <v>67</v>
      </c>
      <c r="AE3755" t="s">
        <v>67</v>
      </c>
      <c r="AF3755" t="s">
        <v>67</v>
      </c>
      <c r="AG3755" t="s">
        <v>67</v>
      </c>
      <c r="AH3755" t="s">
        <v>67</v>
      </c>
      <c r="AI3755" t="s">
        <v>67</v>
      </c>
      <c r="AJ3755" t="s">
        <v>67</v>
      </c>
      <c r="AK3755" t="s">
        <v>67</v>
      </c>
      <c r="AL3755" t="s">
        <v>67</v>
      </c>
      <c r="AM3755" t="s">
        <v>68</v>
      </c>
      <c r="AN3755" t="s">
        <v>67</v>
      </c>
      <c r="AO3755" t="s">
        <v>67</v>
      </c>
      <c r="AP3755" t="s">
        <v>67</v>
      </c>
      <c r="AQ3755" t="s">
        <v>67</v>
      </c>
      <c r="AR3755" t="s">
        <v>67</v>
      </c>
      <c r="AS3755" t="s">
        <v>67</v>
      </c>
      <c r="AT3755" t="s">
        <v>67</v>
      </c>
      <c r="AU3755" t="s">
        <v>67</v>
      </c>
      <c r="AV3755" t="s">
        <v>67</v>
      </c>
      <c r="AW3755" t="s">
        <v>67</v>
      </c>
      <c r="AX3755" t="s">
        <v>67</v>
      </c>
      <c r="AY3755" t="s">
        <v>67</v>
      </c>
      <c r="AZ3755" t="s">
        <v>67</v>
      </c>
      <c r="BA3755" t="s">
        <v>67</v>
      </c>
      <c r="BB3755" t="s">
        <v>67</v>
      </c>
      <c r="BC3755">
        <v>2.3350355999999999</v>
      </c>
      <c r="BE3755" t="str">
        <f t="shared" si="58"/>
        <v>RENTABLE</v>
      </c>
    </row>
    <row r="3756" spans="1:57" x14ac:dyDescent="0.25">
      <c r="A3756" t="s">
        <v>0</v>
      </c>
      <c r="B3756" t="s">
        <v>5111</v>
      </c>
      <c r="C3756">
        <v>45</v>
      </c>
      <c r="D3756">
        <v>99</v>
      </c>
      <c r="E3756">
        <v>1000</v>
      </c>
      <c r="F3756">
        <v>409</v>
      </c>
      <c r="G3756" t="s">
        <v>1688</v>
      </c>
      <c r="H3756">
        <v>849</v>
      </c>
      <c r="I3756">
        <v>10572742</v>
      </c>
      <c r="J3756" t="s">
        <v>245</v>
      </c>
      <c r="K3756" t="s">
        <v>8595</v>
      </c>
      <c r="L3756" t="s">
        <v>17801</v>
      </c>
      <c r="M3756">
        <v>2326</v>
      </c>
      <c r="N3756">
        <v>2269</v>
      </c>
      <c r="O3756" t="s">
        <v>2513</v>
      </c>
      <c r="P3756">
        <v>1</v>
      </c>
      <c r="Q3756" t="s">
        <v>17802</v>
      </c>
      <c r="R3756" t="s">
        <v>17803</v>
      </c>
      <c r="S3756">
        <v>21</v>
      </c>
      <c r="T3756" t="s">
        <v>64</v>
      </c>
      <c r="U3756" t="s">
        <v>65</v>
      </c>
      <c r="V3756" t="s">
        <v>66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  <c r="AC3756" t="s">
        <v>67</v>
      </c>
      <c r="AD3756" t="s">
        <v>67</v>
      </c>
      <c r="AE3756" t="s">
        <v>67</v>
      </c>
      <c r="AF3756" t="s">
        <v>67</v>
      </c>
      <c r="AG3756" t="s">
        <v>67</v>
      </c>
      <c r="AH3756" t="s">
        <v>67</v>
      </c>
      <c r="AI3756" t="s">
        <v>67</v>
      </c>
      <c r="AJ3756" t="s">
        <v>67</v>
      </c>
      <c r="AK3756" t="s">
        <v>67</v>
      </c>
      <c r="AL3756" t="s">
        <v>67</v>
      </c>
      <c r="AM3756" t="s">
        <v>67</v>
      </c>
      <c r="AN3756" t="s">
        <v>67</v>
      </c>
      <c r="AO3756" t="s">
        <v>67</v>
      </c>
      <c r="AP3756" t="s">
        <v>67</v>
      </c>
      <c r="AQ3756" t="s">
        <v>67</v>
      </c>
      <c r="AR3756" t="s">
        <v>67</v>
      </c>
      <c r="AS3756" t="s">
        <v>68</v>
      </c>
      <c r="AT3756" t="s">
        <v>67</v>
      </c>
      <c r="AU3756" t="s">
        <v>68</v>
      </c>
      <c r="AV3756" t="s">
        <v>67</v>
      </c>
      <c r="AW3756" t="s">
        <v>67</v>
      </c>
      <c r="AX3756" t="s">
        <v>67</v>
      </c>
      <c r="AY3756" t="s">
        <v>67</v>
      </c>
      <c r="AZ3756" t="s">
        <v>67</v>
      </c>
      <c r="BA3756" t="s">
        <v>67</v>
      </c>
      <c r="BB3756" t="s">
        <v>67</v>
      </c>
      <c r="BC3756">
        <v>1.32159275</v>
      </c>
      <c r="BE3756" t="str">
        <f t="shared" si="58"/>
        <v>PEU RENTABLE</v>
      </c>
    </row>
    <row r="3757" spans="1:57" x14ac:dyDescent="0.25">
      <c r="A3757" t="s">
        <v>777</v>
      </c>
      <c r="B3757" t="s">
        <v>17804</v>
      </c>
      <c r="C3757">
        <v>42</v>
      </c>
      <c r="D3757">
        <v>79</v>
      </c>
      <c r="E3757">
        <v>57</v>
      </c>
      <c r="F3757">
        <v>99</v>
      </c>
      <c r="G3757" t="s">
        <v>17805</v>
      </c>
      <c r="H3757">
        <v>998</v>
      </c>
      <c r="I3757">
        <v>48468407.530000001</v>
      </c>
      <c r="J3757" t="s">
        <v>5633</v>
      </c>
      <c r="K3757" t="s">
        <v>17806</v>
      </c>
      <c r="L3757" t="s">
        <v>17807</v>
      </c>
      <c r="M3757">
        <v>3519</v>
      </c>
      <c r="N3757">
        <v>1284</v>
      </c>
      <c r="O3757" t="s">
        <v>17808</v>
      </c>
      <c r="P3757">
        <v>1</v>
      </c>
      <c r="Q3757" t="s">
        <v>17809</v>
      </c>
      <c r="R3757" t="s">
        <v>17810</v>
      </c>
      <c r="S3757">
        <v>46</v>
      </c>
      <c r="T3757" t="s">
        <v>64</v>
      </c>
      <c r="U3757" t="s">
        <v>65</v>
      </c>
      <c r="V3757" t="s">
        <v>5641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  <c r="AC3757" t="s">
        <v>67</v>
      </c>
      <c r="AD3757" t="s">
        <v>67</v>
      </c>
      <c r="AE3757" t="s">
        <v>68</v>
      </c>
      <c r="AF3757" t="s">
        <v>67</v>
      </c>
      <c r="AG3757" t="s">
        <v>67</v>
      </c>
      <c r="AH3757" t="s">
        <v>67</v>
      </c>
      <c r="AI3757" t="s">
        <v>67</v>
      </c>
      <c r="AJ3757" t="s">
        <v>67</v>
      </c>
      <c r="AK3757" t="s">
        <v>67</v>
      </c>
      <c r="AL3757" t="s">
        <v>67</v>
      </c>
      <c r="AM3757" t="s">
        <v>67</v>
      </c>
      <c r="AN3757" t="s">
        <v>67</v>
      </c>
      <c r="AO3757" t="s">
        <v>67</v>
      </c>
      <c r="AP3757" t="s">
        <v>67</v>
      </c>
      <c r="AQ3757" t="s">
        <v>67</v>
      </c>
      <c r="AR3757" t="s">
        <v>67</v>
      </c>
      <c r="AS3757" t="s">
        <v>68</v>
      </c>
      <c r="AT3757" t="s">
        <v>67</v>
      </c>
      <c r="AU3757" t="s">
        <v>68</v>
      </c>
      <c r="AV3757" t="s">
        <v>67</v>
      </c>
      <c r="AW3757" t="s">
        <v>67</v>
      </c>
      <c r="AX3757" t="s">
        <v>67</v>
      </c>
      <c r="AY3757" t="s">
        <v>67</v>
      </c>
      <c r="AZ3757" t="s">
        <v>67</v>
      </c>
      <c r="BA3757" t="s">
        <v>67</v>
      </c>
      <c r="BB3757" t="s">
        <v>67</v>
      </c>
      <c r="BC3757">
        <v>6.253747282</v>
      </c>
      <c r="BE3757" t="str">
        <f t="shared" si="58"/>
        <v>TRES RENTABLE</v>
      </c>
    </row>
    <row r="3758" spans="1:57" x14ac:dyDescent="0.25">
      <c r="A3758" t="s">
        <v>0</v>
      </c>
      <c r="B3758" t="s">
        <v>9616</v>
      </c>
      <c r="C3758">
        <v>12</v>
      </c>
      <c r="D3758">
        <v>96</v>
      </c>
      <c r="E3758">
        <v>23</v>
      </c>
      <c r="F3758">
        <v>503</v>
      </c>
      <c r="G3758" t="s">
        <v>3524</v>
      </c>
      <c r="H3758">
        <v>927</v>
      </c>
      <c r="I3758">
        <v>9658370</v>
      </c>
      <c r="J3758" t="s">
        <v>1710</v>
      </c>
      <c r="K3758" t="s">
        <v>9055</v>
      </c>
      <c r="L3758" t="s">
        <v>17811</v>
      </c>
      <c r="M3758">
        <v>1180</v>
      </c>
      <c r="N3758">
        <v>3552</v>
      </c>
      <c r="O3758" t="s">
        <v>17812</v>
      </c>
      <c r="P3758">
        <v>6</v>
      </c>
      <c r="Q3758" t="s">
        <v>96</v>
      </c>
      <c r="R3758" t="s">
        <v>17813</v>
      </c>
      <c r="S3758">
        <v>9</v>
      </c>
      <c r="T3758" t="s">
        <v>64</v>
      </c>
      <c r="U3758" t="s">
        <v>65</v>
      </c>
      <c r="V3758" t="s">
        <v>615</v>
      </c>
      <c r="W3758">
        <v>5000000</v>
      </c>
      <c r="X3758">
        <v>2016</v>
      </c>
      <c r="Y3758">
        <v>509</v>
      </c>
      <c r="Z3758">
        <v>4.5</v>
      </c>
      <c r="AA3758">
        <v>2.2204030549999998</v>
      </c>
      <c r="AB3758">
        <v>740</v>
      </c>
      <c r="AC3758" t="s">
        <v>67</v>
      </c>
      <c r="AD3758" t="s">
        <v>67</v>
      </c>
      <c r="AE3758" t="s">
        <v>67</v>
      </c>
      <c r="AF3758" t="s">
        <v>67</v>
      </c>
      <c r="AG3758" t="s">
        <v>67</v>
      </c>
      <c r="AH3758" t="s">
        <v>67</v>
      </c>
      <c r="AI3758" t="s">
        <v>67</v>
      </c>
      <c r="AJ3758" t="s">
        <v>67</v>
      </c>
      <c r="AK3758" t="s">
        <v>67</v>
      </c>
      <c r="AL3758" t="s">
        <v>67</v>
      </c>
      <c r="AM3758" t="s">
        <v>68</v>
      </c>
      <c r="AN3758" t="s">
        <v>67</v>
      </c>
      <c r="AO3758" t="s">
        <v>67</v>
      </c>
      <c r="AP3758" t="s">
        <v>67</v>
      </c>
      <c r="AQ3758" t="s">
        <v>67</v>
      </c>
      <c r="AR3758" t="s">
        <v>67</v>
      </c>
      <c r="AS3758" t="s">
        <v>68</v>
      </c>
      <c r="AT3758" t="s">
        <v>67</v>
      </c>
      <c r="AU3758" t="s">
        <v>67</v>
      </c>
      <c r="AV3758" t="s">
        <v>67</v>
      </c>
      <c r="AW3758" t="s">
        <v>67</v>
      </c>
      <c r="AX3758" t="s">
        <v>67</v>
      </c>
      <c r="AY3758" t="s">
        <v>67</v>
      </c>
      <c r="AZ3758" t="s">
        <v>67</v>
      </c>
      <c r="BA3758" t="s">
        <v>67</v>
      </c>
      <c r="BB3758" t="s">
        <v>67</v>
      </c>
      <c r="BC3758">
        <v>1.9316739999999999</v>
      </c>
      <c r="BE3758" t="str">
        <f t="shared" si="58"/>
        <v>RENTABLE</v>
      </c>
    </row>
    <row r="3759" spans="1:57" x14ac:dyDescent="0.25">
      <c r="A3759" t="s">
        <v>0</v>
      </c>
      <c r="B3759" t="s">
        <v>17814</v>
      </c>
      <c r="C3759">
        <v>29</v>
      </c>
      <c r="D3759">
        <v>82</v>
      </c>
      <c r="E3759">
        <v>99</v>
      </c>
      <c r="F3759">
        <v>44</v>
      </c>
      <c r="G3759" t="s">
        <v>17815</v>
      </c>
      <c r="H3759">
        <v>93</v>
      </c>
      <c r="I3759">
        <v>9628751</v>
      </c>
      <c r="J3759" t="s">
        <v>3184</v>
      </c>
      <c r="K3759" t="s">
        <v>17816</v>
      </c>
      <c r="L3759" t="s">
        <v>17817</v>
      </c>
      <c r="M3759">
        <v>5164</v>
      </c>
      <c r="N3759">
        <v>315</v>
      </c>
      <c r="O3759" t="s">
        <v>17818</v>
      </c>
      <c r="P3759">
        <v>0</v>
      </c>
      <c r="Q3759" t="s">
        <v>17819</v>
      </c>
      <c r="R3759" t="s">
        <v>17820</v>
      </c>
      <c r="S3759">
        <v>65</v>
      </c>
      <c r="T3759" t="s">
        <v>64</v>
      </c>
      <c r="U3759" t="s">
        <v>65</v>
      </c>
      <c r="V3759" t="s">
        <v>126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  <c r="AC3759" t="s">
        <v>67</v>
      </c>
      <c r="AD3759" t="s">
        <v>68</v>
      </c>
      <c r="AE3759" t="s">
        <v>67</v>
      </c>
      <c r="AF3759" t="s">
        <v>67</v>
      </c>
      <c r="AG3759" t="s">
        <v>67</v>
      </c>
      <c r="AH3759" t="s">
        <v>67</v>
      </c>
      <c r="AI3759" t="s">
        <v>67</v>
      </c>
      <c r="AJ3759" t="s">
        <v>67</v>
      </c>
      <c r="AK3759" t="s">
        <v>67</v>
      </c>
      <c r="AL3759" t="s">
        <v>67</v>
      </c>
      <c r="AM3759" t="s">
        <v>67</v>
      </c>
      <c r="AN3759" t="s">
        <v>67</v>
      </c>
      <c r="AO3759" t="s">
        <v>67</v>
      </c>
      <c r="AP3759" t="s">
        <v>67</v>
      </c>
      <c r="AQ3759" t="s">
        <v>68</v>
      </c>
      <c r="AR3759" t="s">
        <v>67</v>
      </c>
      <c r="AS3759" t="s">
        <v>67</v>
      </c>
      <c r="AT3759" t="s">
        <v>68</v>
      </c>
      <c r="AU3759" t="s">
        <v>67</v>
      </c>
      <c r="AV3759" t="s">
        <v>67</v>
      </c>
      <c r="AW3759" t="s">
        <v>67</v>
      </c>
      <c r="AX3759" t="s">
        <v>67</v>
      </c>
      <c r="AY3759" t="s">
        <v>67</v>
      </c>
      <c r="AZ3759" t="s">
        <v>68</v>
      </c>
      <c r="BA3759" t="s">
        <v>68</v>
      </c>
      <c r="BB3759" t="s">
        <v>67</v>
      </c>
      <c r="BC3759">
        <v>1.9257502</v>
      </c>
      <c r="BE3759" t="str">
        <f t="shared" si="58"/>
        <v>RENTABLE</v>
      </c>
    </row>
    <row r="3760" spans="1:57" x14ac:dyDescent="0.25">
      <c r="A3760" t="s">
        <v>0</v>
      </c>
      <c r="B3760" t="s">
        <v>17821</v>
      </c>
      <c r="C3760">
        <v>121</v>
      </c>
      <c r="D3760">
        <v>92</v>
      </c>
      <c r="E3760">
        <v>12</v>
      </c>
      <c r="F3760">
        <v>797</v>
      </c>
      <c r="G3760" t="s">
        <v>3979</v>
      </c>
      <c r="H3760">
        <v>3000</v>
      </c>
      <c r="I3760">
        <v>8786715</v>
      </c>
      <c r="J3760" t="s">
        <v>2556</v>
      </c>
      <c r="K3760" t="s">
        <v>6564</v>
      </c>
      <c r="L3760" t="s">
        <v>17822</v>
      </c>
      <c r="M3760">
        <v>40274</v>
      </c>
      <c r="N3760">
        <v>5668</v>
      </c>
      <c r="O3760" t="s">
        <v>10269</v>
      </c>
      <c r="P3760">
        <v>5</v>
      </c>
      <c r="Q3760" t="s">
        <v>17823</v>
      </c>
      <c r="R3760" t="s">
        <v>17824</v>
      </c>
      <c r="S3760">
        <v>324</v>
      </c>
      <c r="T3760" t="s">
        <v>64</v>
      </c>
      <c r="U3760" t="s">
        <v>65</v>
      </c>
      <c r="V3760" t="s">
        <v>66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  <c r="AC3760" t="s">
        <v>67</v>
      </c>
      <c r="AD3760" t="s">
        <v>67</v>
      </c>
      <c r="AE3760" t="s">
        <v>67</v>
      </c>
      <c r="AF3760" t="s">
        <v>67</v>
      </c>
      <c r="AG3760" t="s">
        <v>67</v>
      </c>
      <c r="AH3760" t="s">
        <v>67</v>
      </c>
      <c r="AI3760" t="s">
        <v>67</v>
      </c>
      <c r="AJ3760" t="s">
        <v>67</v>
      </c>
      <c r="AK3760" t="s">
        <v>67</v>
      </c>
      <c r="AL3760" t="s">
        <v>67</v>
      </c>
      <c r="AM3760" t="s">
        <v>68</v>
      </c>
      <c r="AN3760" t="s">
        <v>67</v>
      </c>
      <c r="AO3760" t="s">
        <v>67</v>
      </c>
      <c r="AP3760" t="s">
        <v>67</v>
      </c>
      <c r="AQ3760" t="s">
        <v>67</v>
      </c>
      <c r="AR3760" t="s">
        <v>67</v>
      </c>
      <c r="AS3760" t="s">
        <v>67</v>
      </c>
      <c r="AT3760" t="s">
        <v>67</v>
      </c>
      <c r="AU3760" t="s">
        <v>68</v>
      </c>
      <c r="AV3760" t="s">
        <v>67</v>
      </c>
      <c r="AW3760" t="s">
        <v>67</v>
      </c>
      <c r="AX3760" t="s">
        <v>67</v>
      </c>
      <c r="AY3760" t="s">
        <v>67</v>
      </c>
      <c r="AZ3760" t="s">
        <v>67</v>
      </c>
      <c r="BA3760" t="s">
        <v>67</v>
      </c>
      <c r="BB3760" t="s">
        <v>67</v>
      </c>
      <c r="BC3760">
        <v>1.7573430000000001</v>
      </c>
      <c r="BE3760" t="str">
        <f t="shared" si="58"/>
        <v>RENTABLE</v>
      </c>
    </row>
    <row r="3761" spans="1:57" x14ac:dyDescent="0.25">
      <c r="A3761" t="s">
        <v>0</v>
      </c>
      <c r="B3761" t="s">
        <v>17825</v>
      </c>
      <c r="C3761">
        <v>135</v>
      </c>
      <c r="D3761">
        <v>112</v>
      </c>
      <c r="E3761">
        <v>66</v>
      </c>
      <c r="F3761">
        <v>21</v>
      </c>
      <c r="G3761" t="s">
        <v>17826</v>
      </c>
      <c r="H3761">
        <v>150</v>
      </c>
      <c r="I3761">
        <v>3432342</v>
      </c>
      <c r="J3761" t="s">
        <v>11311</v>
      </c>
      <c r="K3761" t="s">
        <v>12638</v>
      </c>
      <c r="L3761" t="s">
        <v>17827</v>
      </c>
      <c r="M3761">
        <v>24921</v>
      </c>
      <c r="N3761">
        <v>253</v>
      </c>
      <c r="O3761" t="s">
        <v>17828</v>
      </c>
      <c r="P3761">
        <v>2</v>
      </c>
      <c r="Q3761" t="s">
        <v>17829</v>
      </c>
      <c r="R3761" t="s">
        <v>17830</v>
      </c>
      <c r="S3761">
        <v>166</v>
      </c>
      <c r="T3761" t="s">
        <v>1493</v>
      </c>
      <c r="U3761" t="s">
        <v>299</v>
      </c>
      <c r="V3761" t="s">
        <v>615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  <c r="AC3761" t="s">
        <v>67</v>
      </c>
      <c r="AD3761" t="s">
        <v>67</v>
      </c>
      <c r="AE3761" t="s">
        <v>67</v>
      </c>
      <c r="AF3761" t="s">
        <v>67</v>
      </c>
      <c r="AG3761" t="s">
        <v>67</v>
      </c>
      <c r="AH3761" t="s">
        <v>67</v>
      </c>
      <c r="AI3761" t="s">
        <v>67</v>
      </c>
      <c r="AJ3761" t="s">
        <v>67</v>
      </c>
      <c r="AK3761" t="s">
        <v>67</v>
      </c>
      <c r="AL3761" t="s">
        <v>67</v>
      </c>
      <c r="AM3761" t="s">
        <v>68</v>
      </c>
      <c r="AN3761" t="s">
        <v>68</v>
      </c>
      <c r="AO3761" t="s">
        <v>67</v>
      </c>
      <c r="AP3761" t="s">
        <v>67</v>
      </c>
      <c r="AQ3761" t="s">
        <v>67</v>
      </c>
      <c r="AR3761" t="s">
        <v>67</v>
      </c>
      <c r="AS3761" t="s">
        <v>68</v>
      </c>
      <c r="AT3761" t="s">
        <v>67</v>
      </c>
      <c r="AU3761" t="s">
        <v>68</v>
      </c>
      <c r="AV3761" t="s">
        <v>67</v>
      </c>
      <c r="AW3761" t="s">
        <v>67</v>
      </c>
      <c r="AX3761" t="s">
        <v>68</v>
      </c>
      <c r="AY3761" t="s">
        <v>67</v>
      </c>
      <c r="AZ3761" t="s">
        <v>67</v>
      </c>
      <c r="BA3761" t="s">
        <v>67</v>
      </c>
      <c r="BB3761" t="s">
        <v>67</v>
      </c>
      <c r="BC3761">
        <v>0.57205700000000004</v>
      </c>
      <c r="BE3761" t="str">
        <f t="shared" si="58"/>
        <v>PAS RENTABLE</v>
      </c>
    </row>
    <row r="3762" spans="1:57" x14ac:dyDescent="0.25">
      <c r="A3762" t="s">
        <v>0</v>
      </c>
      <c r="B3762" t="s">
        <v>4891</v>
      </c>
      <c r="C3762">
        <v>27</v>
      </c>
      <c r="D3762">
        <v>106</v>
      </c>
      <c r="E3762">
        <v>44</v>
      </c>
      <c r="F3762">
        <v>136</v>
      </c>
      <c r="G3762" t="s">
        <v>15676</v>
      </c>
      <c r="H3762">
        <v>559</v>
      </c>
      <c r="I3762">
        <v>48468407.530000001</v>
      </c>
      <c r="J3762" t="s">
        <v>2337</v>
      </c>
      <c r="K3762" t="s">
        <v>14029</v>
      </c>
      <c r="L3762" t="s">
        <v>17831</v>
      </c>
      <c r="M3762">
        <v>8930</v>
      </c>
      <c r="N3762">
        <v>1199</v>
      </c>
      <c r="O3762" t="s">
        <v>17832</v>
      </c>
      <c r="P3762">
        <v>10</v>
      </c>
      <c r="Q3762" t="s">
        <v>17833</v>
      </c>
      <c r="R3762" t="s">
        <v>17834</v>
      </c>
      <c r="S3762">
        <v>90</v>
      </c>
      <c r="T3762" t="s">
        <v>64</v>
      </c>
      <c r="U3762" t="s">
        <v>65</v>
      </c>
      <c r="V3762" t="s">
        <v>126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  <c r="AC3762" t="s">
        <v>67</v>
      </c>
      <c r="AD3762" t="s">
        <v>67</v>
      </c>
      <c r="AE3762" t="s">
        <v>67</v>
      </c>
      <c r="AF3762" t="s">
        <v>67</v>
      </c>
      <c r="AG3762" t="s">
        <v>67</v>
      </c>
      <c r="AH3762" t="s">
        <v>67</v>
      </c>
      <c r="AI3762" t="s">
        <v>67</v>
      </c>
      <c r="AJ3762" t="s">
        <v>67</v>
      </c>
      <c r="AK3762" t="s">
        <v>67</v>
      </c>
      <c r="AL3762" t="s">
        <v>67</v>
      </c>
      <c r="AM3762" t="s">
        <v>67</v>
      </c>
      <c r="AN3762" t="s">
        <v>67</v>
      </c>
      <c r="AO3762" t="s">
        <v>67</v>
      </c>
      <c r="AP3762" t="s">
        <v>67</v>
      </c>
      <c r="AQ3762" t="s">
        <v>68</v>
      </c>
      <c r="AR3762" t="s">
        <v>67</v>
      </c>
      <c r="AS3762" t="s">
        <v>68</v>
      </c>
      <c r="AT3762" t="s">
        <v>67</v>
      </c>
      <c r="AU3762" t="s">
        <v>68</v>
      </c>
      <c r="AV3762" t="s">
        <v>67</v>
      </c>
      <c r="AW3762" t="s">
        <v>67</v>
      </c>
      <c r="AX3762" t="s">
        <v>67</v>
      </c>
      <c r="AY3762" t="s">
        <v>67</v>
      </c>
      <c r="AZ3762" t="s">
        <v>67</v>
      </c>
      <c r="BA3762" t="s">
        <v>67</v>
      </c>
      <c r="BB3762" t="s">
        <v>67</v>
      </c>
      <c r="BC3762">
        <v>6.253747282</v>
      </c>
      <c r="BE3762" t="str">
        <f t="shared" si="58"/>
        <v>TRES RENTABLE</v>
      </c>
    </row>
    <row r="3763" spans="1:57" x14ac:dyDescent="0.25">
      <c r="A3763" t="s">
        <v>0</v>
      </c>
      <c r="B3763" t="s">
        <v>17835</v>
      </c>
      <c r="C3763">
        <v>56</v>
      </c>
      <c r="D3763">
        <v>90</v>
      </c>
      <c r="E3763">
        <v>23</v>
      </c>
      <c r="F3763">
        <v>560</v>
      </c>
      <c r="G3763" t="s">
        <v>10239</v>
      </c>
      <c r="H3763">
        <v>847</v>
      </c>
      <c r="I3763">
        <v>6755271</v>
      </c>
      <c r="J3763" t="s">
        <v>5572</v>
      </c>
      <c r="K3763" t="s">
        <v>10237</v>
      </c>
      <c r="L3763" t="s">
        <v>17836</v>
      </c>
      <c r="M3763">
        <v>7319</v>
      </c>
      <c r="N3763">
        <v>3004</v>
      </c>
      <c r="O3763" t="s">
        <v>5818</v>
      </c>
      <c r="P3763">
        <v>4</v>
      </c>
      <c r="Q3763" t="s">
        <v>17837</v>
      </c>
      <c r="R3763" t="s">
        <v>17838</v>
      </c>
      <c r="S3763">
        <v>131</v>
      </c>
      <c r="T3763" t="s">
        <v>64</v>
      </c>
      <c r="U3763" t="s">
        <v>65</v>
      </c>
      <c r="V3763" t="s">
        <v>615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  <c r="AC3763" t="s">
        <v>67</v>
      </c>
      <c r="AD3763" t="s">
        <v>67</v>
      </c>
      <c r="AE3763" t="s">
        <v>67</v>
      </c>
      <c r="AF3763" t="s">
        <v>67</v>
      </c>
      <c r="AG3763" t="s">
        <v>67</v>
      </c>
      <c r="AH3763" t="s">
        <v>67</v>
      </c>
      <c r="AI3763" t="s">
        <v>67</v>
      </c>
      <c r="AJ3763" t="s">
        <v>68</v>
      </c>
      <c r="AK3763" t="s">
        <v>67</v>
      </c>
      <c r="AL3763" t="s">
        <v>67</v>
      </c>
      <c r="AM3763" t="s">
        <v>67</v>
      </c>
      <c r="AN3763" t="s">
        <v>67</v>
      </c>
      <c r="AO3763" t="s">
        <v>67</v>
      </c>
      <c r="AP3763" t="s">
        <v>67</v>
      </c>
      <c r="AQ3763" t="s">
        <v>67</v>
      </c>
      <c r="AR3763" t="s">
        <v>68</v>
      </c>
      <c r="AS3763" t="s">
        <v>67</v>
      </c>
      <c r="AT3763" t="s">
        <v>67</v>
      </c>
      <c r="AU3763" t="s">
        <v>67</v>
      </c>
      <c r="AV3763" t="s">
        <v>67</v>
      </c>
      <c r="AW3763" t="s">
        <v>67</v>
      </c>
      <c r="AX3763" t="s">
        <v>67</v>
      </c>
      <c r="AY3763" t="s">
        <v>67</v>
      </c>
      <c r="AZ3763" t="s">
        <v>67</v>
      </c>
      <c r="BA3763" t="s">
        <v>67</v>
      </c>
      <c r="BB3763" t="s">
        <v>67</v>
      </c>
      <c r="BC3763">
        <v>1.3510542000000001</v>
      </c>
      <c r="BE3763" t="str">
        <f t="shared" si="58"/>
        <v>PEU RENTABLE</v>
      </c>
    </row>
    <row r="3764" spans="1:57" x14ac:dyDescent="0.25">
      <c r="A3764" t="s">
        <v>777</v>
      </c>
      <c r="B3764" t="s">
        <v>16467</v>
      </c>
      <c r="C3764">
        <v>22</v>
      </c>
      <c r="D3764">
        <v>126</v>
      </c>
      <c r="E3764">
        <v>82</v>
      </c>
      <c r="F3764">
        <v>576</v>
      </c>
      <c r="G3764" t="s">
        <v>11799</v>
      </c>
      <c r="H3764">
        <v>11000</v>
      </c>
      <c r="I3764">
        <v>48468407.530000001</v>
      </c>
      <c r="J3764" t="s">
        <v>1496</v>
      </c>
      <c r="K3764" t="s">
        <v>422</v>
      </c>
      <c r="L3764" t="s">
        <v>17839</v>
      </c>
      <c r="M3764">
        <v>13587</v>
      </c>
      <c r="N3764">
        <v>13591</v>
      </c>
      <c r="O3764" t="s">
        <v>3360</v>
      </c>
      <c r="P3764">
        <v>2</v>
      </c>
      <c r="Q3764" t="s">
        <v>17840</v>
      </c>
      <c r="R3764" t="s">
        <v>17841</v>
      </c>
      <c r="S3764">
        <v>80</v>
      </c>
      <c r="T3764" t="s">
        <v>64</v>
      </c>
      <c r="U3764" t="s">
        <v>87</v>
      </c>
      <c r="V3764" t="s">
        <v>126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  <c r="AC3764" t="s">
        <v>67</v>
      </c>
      <c r="AD3764" t="s">
        <v>68</v>
      </c>
      <c r="AE3764" t="s">
        <v>68</v>
      </c>
      <c r="AF3764" t="s">
        <v>67</v>
      </c>
      <c r="AG3764" t="s">
        <v>67</v>
      </c>
      <c r="AH3764" t="s">
        <v>67</v>
      </c>
      <c r="AI3764" t="s">
        <v>67</v>
      </c>
      <c r="AJ3764" t="s">
        <v>67</v>
      </c>
      <c r="AK3764" t="s">
        <v>67</v>
      </c>
      <c r="AL3764" t="s">
        <v>67</v>
      </c>
      <c r="AM3764" t="s">
        <v>67</v>
      </c>
      <c r="AN3764" t="s">
        <v>67</v>
      </c>
      <c r="AO3764" t="s">
        <v>67</v>
      </c>
      <c r="AP3764" t="s">
        <v>67</v>
      </c>
      <c r="AQ3764" t="s">
        <v>67</v>
      </c>
      <c r="AR3764" t="s">
        <v>67</v>
      </c>
      <c r="AS3764" t="s">
        <v>67</v>
      </c>
      <c r="AT3764" t="s">
        <v>67</v>
      </c>
      <c r="AU3764" t="s">
        <v>68</v>
      </c>
      <c r="AV3764" t="s">
        <v>67</v>
      </c>
      <c r="AW3764" t="s">
        <v>67</v>
      </c>
      <c r="AX3764" t="s">
        <v>67</v>
      </c>
      <c r="AY3764" t="s">
        <v>67</v>
      </c>
      <c r="AZ3764" t="s">
        <v>67</v>
      </c>
      <c r="BA3764" t="s">
        <v>67</v>
      </c>
      <c r="BB3764" t="s">
        <v>67</v>
      </c>
      <c r="BC3764">
        <v>6.253747282</v>
      </c>
      <c r="BE3764" t="str">
        <f t="shared" si="58"/>
        <v>TRES RENTABLE</v>
      </c>
    </row>
    <row r="3765" spans="1:57" x14ac:dyDescent="0.25">
      <c r="A3765" t="s">
        <v>0</v>
      </c>
      <c r="B3765" t="s">
        <v>17842</v>
      </c>
      <c r="C3765">
        <v>59</v>
      </c>
      <c r="D3765">
        <v>150</v>
      </c>
      <c r="E3765">
        <v>3</v>
      </c>
      <c r="F3765">
        <v>448</v>
      </c>
      <c r="G3765" t="s">
        <v>9498</v>
      </c>
      <c r="H3765">
        <v>859</v>
      </c>
      <c r="I3765">
        <v>6157157</v>
      </c>
      <c r="J3765" t="s">
        <v>2556</v>
      </c>
      <c r="K3765" t="s">
        <v>2769</v>
      </c>
      <c r="L3765" t="s">
        <v>17843</v>
      </c>
      <c r="M3765">
        <v>21416</v>
      </c>
      <c r="N3765">
        <v>3942</v>
      </c>
      <c r="O3765" t="s">
        <v>17844</v>
      </c>
      <c r="P3765">
        <v>1</v>
      </c>
      <c r="Q3765" t="s">
        <v>17845</v>
      </c>
      <c r="R3765" t="s">
        <v>17846</v>
      </c>
      <c r="S3765">
        <v>198</v>
      </c>
      <c r="T3765" t="s">
        <v>64</v>
      </c>
      <c r="U3765" t="s">
        <v>65</v>
      </c>
      <c r="V3765" t="s">
        <v>66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  <c r="AC3765" t="s">
        <v>67</v>
      </c>
      <c r="AD3765" t="s">
        <v>67</v>
      </c>
      <c r="AE3765" t="s">
        <v>67</v>
      </c>
      <c r="AF3765" t="s">
        <v>67</v>
      </c>
      <c r="AG3765" t="s">
        <v>67</v>
      </c>
      <c r="AH3765" t="s">
        <v>67</v>
      </c>
      <c r="AI3765" t="s">
        <v>67</v>
      </c>
      <c r="AJ3765" t="s">
        <v>67</v>
      </c>
      <c r="AK3765" t="s">
        <v>67</v>
      </c>
      <c r="AL3765" t="s">
        <v>67</v>
      </c>
      <c r="AM3765" t="s">
        <v>68</v>
      </c>
      <c r="AN3765" t="s">
        <v>67</v>
      </c>
      <c r="AO3765" t="s">
        <v>67</v>
      </c>
      <c r="AP3765" t="s">
        <v>67</v>
      </c>
      <c r="AQ3765" t="s">
        <v>67</v>
      </c>
      <c r="AR3765" t="s">
        <v>67</v>
      </c>
      <c r="AS3765" t="s">
        <v>67</v>
      </c>
      <c r="AT3765" t="s">
        <v>67</v>
      </c>
      <c r="AU3765" t="s">
        <v>68</v>
      </c>
      <c r="AV3765" t="s">
        <v>67</v>
      </c>
      <c r="AW3765" t="s">
        <v>67</v>
      </c>
      <c r="AX3765" t="s">
        <v>67</v>
      </c>
      <c r="AY3765" t="s">
        <v>67</v>
      </c>
      <c r="AZ3765" t="s">
        <v>67</v>
      </c>
      <c r="BA3765" t="s">
        <v>67</v>
      </c>
      <c r="BB3765" t="s">
        <v>67</v>
      </c>
      <c r="BC3765">
        <v>1.2314314</v>
      </c>
      <c r="BE3765" t="str">
        <f t="shared" si="58"/>
        <v>PEU RENTABLE</v>
      </c>
    </row>
    <row r="3766" spans="1:57" x14ac:dyDescent="0.25">
      <c r="A3766" t="s">
        <v>0</v>
      </c>
      <c r="B3766" t="s">
        <v>17847</v>
      </c>
      <c r="C3766">
        <v>61</v>
      </c>
      <c r="D3766">
        <v>90</v>
      </c>
      <c r="E3766">
        <v>4</v>
      </c>
      <c r="F3766">
        <v>556</v>
      </c>
      <c r="G3766" t="s">
        <v>57</v>
      </c>
      <c r="H3766">
        <v>2000</v>
      </c>
      <c r="I3766">
        <v>6088249</v>
      </c>
      <c r="J3766" t="s">
        <v>1700</v>
      </c>
      <c r="K3766" t="s">
        <v>2504</v>
      </c>
      <c r="L3766" t="s">
        <v>17848</v>
      </c>
      <c r="M3766">
        <v>67853</v>
      </c>
      <c r="N3766">
        <v>5202</v>
      </c>
      <c r="O3766" t="s">
        <v>17849</v>
      </c>
      <c r="P3766">
        <v>0</v>
      </c>
      <c r="Q3766" t="s">
        <v>17850</v>
      </c>
      <c r="R3766" t="s">
        <v>17851</v>
      </c>
      <c r="S3766">
        <v>202</v>
      </c>
      <c r="T3766" t="s">
        <v>64</v>
      </c>
      <c r="U3766" t="s">
        <v>65</v>
      </c>
      <c r="V3766" t="s">
        <v>615</v>
      </c>
      <c r="W3766">
        <v>39752620.439999998</v>
      </c>
      <c r="X3766">
        <v>2006</v>
      </c>
      <c r="Y3766">
        <v>936</v>
      </c>
      <c r="Z3766">
        <v>7</v>
      </c>
      <c r="AA3766">
        <v>2.35</v>
      </c>
      <c r="AB3766">
        <v>0</v>
      </c>
      <c r="AC3766" t="s">
        <v>67</v>
      </c>
      <c r="AD3766" t="s">
        <v>67</v>
      </c>
      <c r="AE3766" t="s">
        <v>67</v>
      </c>
      <c r="AF3766" t="s">
        <v>67</v>
      </c>
      <c r="AG3766" t="s">
        <v>67</v>
      </c>
      <c r="AH3766" t="s">
        <v>67</v>
      </c>
      <c r="AI3766" t="s">
        <v>67</v>
      </c>
      <c r="AJ3766" t="s">
        <v>67</v>
      </c>
      <c r="AK3766" t="s">
        <v>67</v>
      </c>
      <c r="AL3766" t="s">
        <v>67</v>
      </c>
      <c r="AM3766" t="s">
        <v>68</v>
      </c>
      <c r="AN3766" t="s">
        <v>67</v>
      </c>
      <c r="AO3766" t="s">
        <v>67</v>
      </c>
      <c r="AP3766" t="s">
        <v>67</v>
      </c>
      <c r="AQ3766" t="s">
        <v>67</v>
      </c>
      <c r="AR3766" t="s">
        <v>67</v>
      </c>
      <c r="AS3766" t="s">
        <v>67</v>
      </c>
      <c r="AT3766" t="s">
        <v>67</v>
      </c>
      <c r="AU3766" t="s">
        <v>67</v>
      </c>
      <c r="AV3766" t="s">
        <v>67</v>
      </c>
      <c r="AW3766" t="s">
        <v>67</v>
      </c>
      <c r="AX3766" t="s">
        <v>67</v>
      </c>
      <c r="AY3766" t="s">
        <v>67</v>
      </c>
      <c r="AZ3766" t="s">
        <v>67</v>
      </c>
      <c r="BA3766" t="s">
        <v>67</v>
      </c>
      <c r="BB3766" t="s">
        <v>67</v>
      </c>
      <c r="BC3766">
        <v>6.253747282</v>
      </c>
      <c r="BE3766" t="str">
        <f t="shared" si="58"/>
        <v>TRES RENTABLE</v>
      </c>
    </row>
    <row r="3767" spans="1:57" x14ac:dyDescent="0.25">
      <c r="A3767" t="s">
        <v>0</v>
      </c>
      <c r="B3767" t="s">
        <v>15695</v>
      </c>
      <c r="C3767">
        <v>60</v>
      </c>
      <c r="D3767">
        <v>91</v>
      </c>
      <c r="E3767">
        <v>84</v>
      </c>
      <c r="F3767">
        <v>572</v>
      </c>
      <c r="G3767" t="s">
        <v>4395</v>
      </c>
      <c r="H3767">
        <v>1000</v>
      </c>
      <c r="I3767">
        <v>5480318</v>
      </c>
      <c r="J3767" t="s">
        <v>2556</v>
      </c>
      <c r="K3767" t="s">
        <v>3779</v>
      </c>
      <c r="L3767" t="s">
        <v>17852</v>
      </c>
      <c r="M3767">
        <v>9427</v>
      </c>
      <c r="N3767">
        <v>2691</v>
      </c>
      <c r="O3767" t="s">
        <v>17853</v>
      </c>
      <c r="P3767">
        <v>0</v>
      </c>
      <c r="Q3767" t="s">
        <v>17854</v>
      </c>
      <c r="R3767" t="s">
        <v>17855</v>
      </c>
      <c r="S3767">
        <v>79</v>
      </c>
      <c r="T3767" t="s">
        <v>64</v>
      </c>
      <c r="U3767" t="s">
        <v>65</v>
      </c>
      <c r="V3767" t="s">
        <v>615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  <c r="AC3767" t="s">
        <v>67</v>
      </c>
      <c r="AD3767" t="s">
        <v>67</v>
      </c>
      <c r="AE3767" t="s">
        <v>67</v>
      </c>
      <c r="AF3767" t="s">
        <v>67</v>
      </c>
      <c r="AG3767" t="s">
        <v>67</v>
      </c>
      <c r="AH3767" t="s">
        <v>67</v>
      </c>
      <c r="AI3767" t="s">
        <v>67</v>
      </c>
      <c r="AJ3767" t="s">
        <v>67</v>
      </c>
      <c r="AK3767" t="s">
        <v>67</v>
      </c>
      <c r="AL3767" t="s">
        <v>67</v>
      </c>
      <c r="AM3767" t="s">
        <v>68</v>
      </c>
      <c r="AN3767" t="s">
        <v>67</v>
      </c>
      <c r="AO3767" t="s">
        <v>67</v>
      </c>
      <c r="AP3767" t="s">
        <v>67</v>
      </c>
      <c r="AQ3767" t="s">
        <v>67</v>
      </c>
      <c r="AR3767" t="s">
        <v>67</v>
      </c>
      <c r="AS3767" t="s">
        <v>67</v>
      </c>
      <c r="AT3767" t="s">
        <v>67</v>
      </c>
      <c r="AU3767" t="s">
        <v>68</v>
      </c>
      <c r="AV3767" t="s">
        <v>67</v>
      </c>
      <c r="AW3767" t="s">
        <v>67</v>
      </c>
      <c r="AX3767" t="s">
        <v>67</v>
      </c>
      <c r="AY3767" t="s">
        <v>67</v>
      </c>
      <c r="AZ3767" t="s">
        <v>67</v>
      </c>
      <c r="BA3767" t="s">
        <v>67</v>
      </c>
      <c r="BB3767" t="s">
        <v>67</v>
      </c>
      <c r="BC3767">
        <v>1.0960635999999999</v>
      </c>
      <c r="BE3767" t="str">
        <f t="shared" si="58"/>
        <v>PEU RENTABLE</v>
      </c>
    </row>
    <row r="3768" spans="1:57" x14ac:dyDescent="0.25">
      <c r="A3768" t="s">
        <v>0</v>
      </c>
      <c r="B3768" t="s">
        <v>8686</v>
      </c>
      <c r="C3768">
        <v>164</v>
      </c>
      <c r="D3768">
        <v>145</v>
      </c>
      <c r="E3768">
        <v>0</v>
      </c>
      <c r="F3768">
        <v>392</v>
      </c>
      <c r="G3768" t="s">
        <v>17856</v>
      </c>
      <c r="H3768">
        <v>973</v>
      </c>
      <c r="I3768">
        <v>48468407.530000001</v>
      </c>
      <c r="J3768" t="s">
        <v>15028</v>
      </c>
      <c r="K3768" t="s">
        <v>17857</v>
      </c>
      <c r="L3768" t="s">
        <v>17858</v>
      </c>
      <c r="M3768">
        <v>216005</v>
      </c>
      <c r="N3768">
        <v>2589</v>
      </c>
      <c r="O3768" t="s">
        <v>17859</v>
      </c>
      <c r="P3768">
        <v>1</v>
      </c>
      <c r="Q3768" t="s">
        <v>17860</v>
      </c>
      <c r="R3768" t="s">
        <v>17861</v>
      </c>
      <c r="S3768">
        <v>565</v>
      </c>
      <c r="T3768" t="s">
        <v>64</v>
      </c>
      <c r="U3768" t="s">
        <v>7117</v>
      </c>
      <c r="V3768" t="s">
        <v>66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  <c r="AC3768" t="s">
        <v>67</v>
      </c>
      <c r="AD3768" t="s">
        <v>67</v>
      </c>
      <c r="AE3768" t="s">
        <v>67</v>
      </c>
      <c r="AF3768" t="s">
        <v>67</v>
      </c>
      <c r="AG3768" t="s">
        <v>68</v>
      </c>
      <c r="AH3768" t="s">
        <v>67</v>
      </c>
      <c r="AI3768" t="s">
        <v>67</v>
      </c>
      <c r="AJ3768" t="s">
        <v>67</v>
      </c>
      <c r="AK3768" t="s">
        <v>67</v>
      </c>
      <c r="AL3768" t="s">
        <v>67</v>
      </c>
      <c r="AM3768" t="s">
        <v>67</v>
      </c>
      <c r="AN3768" t="s">
        <v>67</v>
      </c>
      <c r="AO3768" t="s">
        <v>67</v>
      </c>
      <c r="AP3768" t="s">
        <v>67</v>
      </c>
      <c r="AQ3768" t="s">
        <v>67</v>
      </c>
      <c r="AR3768" t="s">
        <v>67</v>
      </c>
      <c r="AS3768" t="s">
        <v>67</v>
      </c>
      <c r="AT3768" t="s">
        <v>67</v>
      </c>
      <c r="AU3768" t="s">
        <v>67</v>
      </c>
      <c r="AV3768" t="s">
        <v>67</v>
      </c>
      <c r="AW3768" t="s">
        <v>67</v>
      </c>
      <c r="AX3768" t="s">
        <v>67</v>
      </c>
      <c r="AY3768" t="s">
        <v>67</v>
      </c>
      <c r="AZ3768" t="s">
        <v>67</v>
      </c>
      <c r="BA3768" t="s">
        <v>67</v>
      </c>
      <c r="BB3768" t="s">
        <v>67</v>
      </c>
      <c r="BC3768">
        <v>6.253747282</v>
      </c>
      <c r="BE3768" t="str">
        <f t="shared" si="58"/>
        <v>TRES RENTABLE</v>
      </c>
    </row>
    <row r="3769" spans="1:57" x14ac:dyDescent="0.25">
      <c r="A3769" t="s">
        <v>0</v>
      </c>
      <c r="B3769" t="s">
        <v>281</v>
      </c>
      <c r="C3769">
        <v>81</v>
      </c>
      <c r="D3769">
        <v>95</v>
      </c>
      <c r="E3769">
        <v>4000</v>
      </c>
      <c r="F3769">
        <v>334</v>
      </c>
      <c r="G3769" t="s">
        <v>5255</v>
      </c>
      <c r="H3769">
        <v>4000</v>
      </c>
      <c r="I3769">
        <v>5308707</v>
      </c>
      <c r="J3769" t="s">
        <v>5344</v>
      </c>
      <c r="K3769" t="s">
        <v>281</v>
      </c>
      <c r="L3769" t="s">
        <v>17862</v>
      </c>
      <c r="M3769">
        <v>15053</v>
      </c>
      <c r="N3769">
        <v>5245</v>
      </c>
      <c r="O3769" t="s">
        <v>17863</v>
      </c>
      <c r="P3769">
        <v>2</v>
      </c>
      <c r="Q3769" t="s">
        <v>17864</v>
      </c>
      <c r="R3769" t="s">
        <v>17865</v>
      </c>
      <c r="S3769">
        <v>165</v>
      </c>
      <c r="T3769" t="s">
        <v>64</v>
      </c>
      <c r="U3769" t="s">
        <v>65</v>
      </c>
      <c r="V3769" t="s">
        <v>615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  <c r="AC3769" t="s">
        <v>67</v>
      </c>
      <c r="AD3769" t="s">
        <v>67</v>
      </c>
      <c r="AE3769" t="s">
        <v>67</v>
      </c>
      <c r="AF3769" t="s">
        <v>67</v>
      </c>
      <c r="AG3769" t="s">
        <v>67</v>
      </c>
      <c r="AH3769" t="s">
        <v>67</v>
      </c>
      <c r="AI3769" t="s">
        <v>67</v>
      </c>
      <c r="AJ3769" t="s">
        <v>68</v>
      </c>
      <c r="AK3769" t="s">
        <v>67</v>
      </c>
      <c r="AL3769" t="s">
        <v>67</v>
      </c>
      <c r="AM3769" t="s">
        <v>68</v>
      </c>
      <c r="AN3769" t="s">
        <v>67</v>
      </c>
      <c r="AO3769" t="s">
        <v>67</v>
      </c>
      <c r="AP3769" t="s">
        <v>67</v>
      </c>
      <c r="AQ3769" t="s">
        <v>67</v>
      </c>
      <c r="AR3769" t="s">
        <v>67</v>
      </c>
      <c r="AS3769" t="s">
        <v>67</v>
      </c>
      <c r="AT3769" t="s">
        <v>67</v>
      </c>
      <c r="AU3769" t="s">
        <v>68</v>
      </c>
      <c r="AV3769" t="s">
        <v>67</v>
      </c>
      <c r="AW3769" t="s">
        <v>67</v>
      </c>
      <c r="AX3769" t="s">
        <v>68</v>
      </c>
      <c r="AY3769" t="s">
        <v>67</v>
      </c>
      <c r="AZ3769" t="s">
        <v>67</v>
      </c>
      <c r="BA3769" t="s">
        <v>67</v>
      </c>
      <c r="BB3769" t="s">
        <v>67</v>
      </c>
      <c r="BC3769">
        <v>1.0617414000000001</v>
      </c>
      <c r="BE3769" t="str">
        <f t="shared" si="58"/>
        <v>PEU RENTABLE</v>
      </c>
    </row>
    <row r="3770" spans="1:57" x14ac:dyDescent="0.25">
      <c r="A3770" t="s">
        <v>0</v>
      </c>
      <c r="B3770" t="s">
        <v>758</v>
      </c>
      <c r="C3770">
        <v>415</v>
      </c>
      <c r="D3770">
        <v>97</v>
      </c>
      <c r="E3770">
        <v>0</v>
      </c>
      <c r="F3770">
        <v>372</v>
      </c>
      <c r="G3770" t="s">
        <v>17866</v>
      </c>
      <c r="H3770">
        <v>18000</v>
      </c>
      <c r="I3770">
        <v>5009677</v>
      </c>
      <c r="J3770" t="s">
        <v>5595</v>
      </c>
      <c r="K3770" t="s">
        <v>151</v>
      </c>
      <c r="L3770" t="s">
        <v>17867</v>
      </c>
      <c r="M3770">
        <v>260607</v>
      </c>
      <c r="N3770">
        <v>19404</v>
      </c>
      <c r="O3770" t="s">
        <v>1696</v>
      </c>
      <c r="P3770">
        <v>0</v>
      </c>
      <c r="Q3770" t="s">
        <v>17868</v>
      </c>
      <c r="R3770" t="s">
        <v>17869</v>
      </c>
      <c r="S3770">
        <v>485</v>
      </c>
      <c r="T3770" t="s">
        <v>64</v>
      </c>
      <c r="U3770" t="s">
        <v>87</v>
      </c>
      <c r="V3770" t="s">
        <v>615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  <c r="AC3770" t="s">
        <v>67</v>
      </c>
      <c r="AD3770" t="s">
        <v>67</v>
      </c>
      <c r="AE3770" t="s">
        <v>67</v>
      </c>
      <c r="AF3770" t="s">
        <v>67</v>
      </c>
      <c r="AG3770" t="s">
        <v>67</v>
      </c>
      <c r="AH3770" t="s">
        <v>67</v>
      </c>
      <c r="AI3770" t="s">
        <v>67</v>
      </c>
      <c r="AJ3770" t="s">
        <v>67</v>
      </c>
      <c r="AK3770" t="s">
        <v>67</v>
      </c>
      <c r="AL3770" t="s">
        <v>67</v>
      </c>
      <c r="AM3770" t="s">
        <v>67</v>
      </c>
      <c r="AN3770" t="s">
        <v>68</v>
      </c>
      <c r="AO3770" t="s">
        <v>67</v>
      </c>
      <c r="AP3770" t="s">
        <v>67</v>
      </c>
      <c r="AQ3770" t="s">
        <v>67</v>
      </c>
      <c r="AR3770" t="s">
        <v>67</v>
      </c>
      <c r="AS3770" t="s">
        <v>67</v>
      </c>
      <c r="AT3770" t="s">
        <v>68</v>
      </c>
      <c r="AU3770" t="s">
        <v>68</v>
      </c>
      <c r="AV3770" t="s">
        <v>67</v>
      </c>
      <c r="AW3770" t="s">
        <v>67</v>
      </c>
      <c r="AX3770" t="s">
        <v>67</v>
      </c>
      <c r="AY3770" t="s">
        <v>67</v>
      </c>
      <c r="AZ3770" t="s">
        <v>67</v>
      </c>
      <c r="BA3770" t="s">
        <v>67</v>
      </c>
      <c r="BB3770" t="s">
        <v>67</v>
      </c>
      <c r="BC3770">
        <v>1.0019354</v>
      </c>
      <c r="BE3770" t="str">
        <f t="shared" si="58"/>
        <v>PEU RENTABLE</v>
      </c>
    </row>
    <row r="3771" spans="1:57" x14ac:dyDescent="0.25">
      <c r="A3771" t="s">
        <v>0</v>
      </c>
      <c r="B3771" t="s">
        <v>15429</v>
      </c>
      <c r="C3771">
        <v>43</v>
      </c>
      <c r="D3771">
        <v>90</v>
      </c>
      <c r="E3771">
        <v>7</v>
      </c>
      <c r="F3771">
        <v>701</v>
      </c>
      <c r="G3771" t="s">
        <v>2333</v>
      </c>
      <c r="H3771">
        <v>2000</v>
      </c>
      <c r="I3771">
        <v>4328294</v>
      </c>
      <c r="J3771" t="s">
        <v>1700</v>
      </c>
      <c r="K3771" t="s">
        <v>3006</v>
      </c>
      <c r="L3771" t="s">
        <v>17870</v>
      </c>
      <c r="M3771">
        <v>2719</v>
      </c>
      <c r="N3771">
        <v>5900</v>
      </c>
      <c r="O3771" t="s">
        <v>5940</v>
      </c>
      <c r="P3771">
        <v>0</v>
      </c>
      <c r="Q3771" t="s">
        <v>17871</v>
      </c>
      <c r="R3771" t="s">
        <v>17872</v>
      </c>
      <c r="S3771">
        <v>41</v>
      </c>
      <c r="T3771" t="s">
        <v>64</v>
      </c>
      <c r="U3771" t="s">
        <v>65</v>
      </c>
      <c r="V3771" t="s">
        <v>66</v>
      </c>
      <c r="W3771">
        <v>39752620.439999998</v>
      </c>
      <c r="X3771">
        <v>2006</v>
      </c>
      <c r="Y3771">
        <v>847</v>
      </c>
      <c r="Z3771">
        <v>5.4</v>
      </c>
      <c r="AA3771">
        <v>1.85</v>
      </c>
      <c r="AB3771">
        <v>249</v>
      </c>
      <c r="AC3771" t="s">
        <v>67</v>
      </c>
      <c r="AD3771" t="s">
        <v>67</v>
      </c>
      <c r="AE3771" t="s">
        <v>67</v>
      </c>
      <c r="AF3771" t="s">
        <v>67</v>
      </c>
      <c r="AG3771" t="s">
        <v>67</v>
      </c>
      <c r="AH3771" t="s">
        <v>67</v>
      </c>
      <c r="AI3771" t="s">
        <v>67</v>
      </c>
      <c r="AJ3771" t="s">
        <v>67</v>
      </c>
      <c r="AK3771" t="s">
        <v>67</v>
      </c>
      <c r="AL3771" t="s">
        <v>67</v>
      </c>
      <c r="AM3771" t="s">
        <v>68</v>
      </c>
      <c r="AN3771" t="s">
        <v>67</v>
      </c>
      <c r="AO3771" t="s">
        <v>67</v>
      </c>
      <c r="AP3771" t="s">
        <v>67</v>
      </c>
      <c r="AQ3771" t="s">
        <v>67</v>
      </c>
      <c r="AR3771" t="s">
        <v>67</v>
      </c>
      <c r="AS3771" t="s">
        <v>67</v>
      </c>
      <c r="AT3771" t="s">
        <v>67</v>
      </c>
      <c r="AU3771" t="s">
        <v>67</v>
      </c>
      <c r="AV3771" t="s">
        <v>67</v>
      </c>
      <c r="AW3771" t="s">
        <v>67</v>
      </c>
      <c r="AX3771" t="s">
        <v>67</v>
      </c>
      <c r="AY3771" t="s">
        <v>67</v>
      </c>
      <c r="AZ3771" t="s">
        <v>67</v>
      </c>
      <c r="BA3771" t="s">
        <v>67</v>
      </c>
      <c r="BB3771" t="s">
        <v>67</v>
      </c>
      <c r="BC3771">
        <v>6.253747282</v>
      </c>
      <c r="BE3771" t="str">
        <f t="shared" si="58"/>
        <v>TRES RENTABLE</v>
      </c>
    </row>
    <row r="3772" spans="1:57" x14ac:dyDescent="0.25">
      <c r="A3772" t="s">
        <v>0</v>
      </c>
      <c r="B3772" t="s">
        <v>17873</v>
      </c>
      <c r="C3772">
        <v>7</v>
      </c>
      <c r="D3772">
        <v>41</v>
      </c>
      <c r="E3772">
        <v>0</v>
      </c>
      <c r="F3772">
        <v>0</v>
      </c>
      <c r="G3772" t="s">
        <v>17874</v>
      </c>
      <c r="H3772">
        <v>55</v>
      </c>
      <c r="I3772">
        <v>4074023</v>
      </c>
      <c r="J3772" t="s">
        <v>99</v>
      </c>
      <c r="K3772" t="s">
        <v>17875</v>
      </c>
      <c r="L3772" t="s">
        <v>17876</v>
      </c>
      <c r="M3772">
        <v>296</v>
      </c>
      <c r="N3772">
        <v>55</v>
      </c>
      <c r="O3772" t="s">
        <v>17877</v>
      </c>
      <c r="P3772">
        <v>0</v>
      </c>
      <c r="Q3772" t="s">
        <v>17878</v>
      </c>
      <c r="R3772" t="s">
        <v>17879</v>
      </c>
      <c r="S3772">
        <v>4</v>
      </c>
      <c r="T3772" t="s">
        <v>64</v>
      </c>
      <c r="U3772" t="s">
        <v>87</v>
      </c>
      <c r="V3772" t="s">
        <v>96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  <c r="AC3772" t="s">
        <v>67</v>
      </c>
      <c r="AD3772" t="s">
        <v>67</v>
      </c>
      <c r="AE3772" t="s">
        <v>67</v>
      </c>
      <c r="AF3772" t="s">
        <v>67</v>
      </c>
      <c r="AG3772" t="s">
        <v>67</v>
      </c>
      <c r="AH3772" t="s">
        <v>68</v>
      </c>
      <c r="AI3772" t="s">
        <v>67</v>
      </c>
      <c r="AJ3772" t="s">
        <v>67</v>
      </c>
      <c r="AK3772" t="s">
        <v>67</v>
      </c>
      <c r="AL3772" t="s">
        <v>67</v>
      </c>
      <c r="AM3772" t="s">
        <v>67</v>
      </c>
      <c r="AN3772" t="s">
        <v>67</v>
      </c>
      <c r="AO3772" t="s">
        <v>67</v>
      </c>
      <c r="AP3772" t="s">
        <v>67</v>
      </c>
      <c r="AQ3772" t="s">
        <v>67</v>
      </c>
      <c r="AR3772" t="s">
        <v>67</v>
      </c>
      <c r="AS3772" t="s">
        <v>67</v>
      </c>
      <c r="AT3772" t="s">
        <v>67</v>
      </c>
      <c r="AU3772" t="s">
        <v>67</v>
      </c>
      <c r="AV3772" t="s">
        <v>67</v>
      </c>
      <c r="AW3772" t="s">
        <v>67</v>
      </c>
      <c r="AX3772" t="s">
        <v>67</v>
      </c>
      <c r="AY3772" t="s">
        <v>67</v>
      </c>
      <c r="AZ3772" t="s">
        <v>67</v>
      </c>
      <c r="BA3772" t="s">
        <v>67</v>
      </c>
      <c r="BB3772" t="s">
        <v>67</v>
      </c>
      <c r="BC3772">
        <v>0.81480459999999999</v>
      </c>
      <c r="BE3772" t="str">
        <f t="shared" si="58"/>
        <v>PEU RENTABLE</v>
      </c>
    </row>
    <row r="3773" spans="1:57" x14ac:dyDescent="0.25">
      <c r="A3773" t="s">
        <v>0</v>
      </c>
      <c r="B3773" t="s">
        <v>8662</v>
      </c>
      <c r="C3773">
        <v>120</v>
      </c>
      <c r="D3773">
        <v>112</v>
      </c>
      <c r="E3773">
        <v>460</v>
      </c>
      <c r="F3773">
        <v>395</v>
      </c>
      <c r="G3773" t="s">
        <v>8579</v>
      </c>
      <c r="H3773">
        <v>990</v>
      </c>
      <c r="I3773">
        <v>4306697</v>
      </c>
      <c r="J3773" t="s">
        <v>3438</v>
      </c>
      <c r="K3773" t="s">
        <v>383</v>
      </c>
      <c r="L3773" t="s">
        <v>17880</v>
      </c>
      <c r="M3773">
        <v>26720</v>
      </c>
      <c r="N3773">
        <v>2820</v>
      </c>
      <c r="O3773" t="s">
        <v>17881</v>
      </c>
      <c r="P3773">
        <v>0</v>
      </c>
      <c r="Q3773" t="s">
        <v>17882</v>
      </c>
      <c r="R3773" t="s">
        <v>17883</v>
      </c>
      <c r="S3773">
        <v>196</v>
      </c>
      <c r="T3773" t="s">
        <v>64</v>
      </c>
      <c r="U3773" t="s">
        <v>299</v>
      </c>
      <c r="V3773" t="s">
        <v>615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  <c r="AC3773" t="s">
        <v>67</v>
      </c>
      <c r="AD3773" t="s">
        <v>67</v>
      </c>
      <c r="AE3773" t="s">
        <v>67</v>
      </c>
      <c r="AF3773" t="s">
        <v>67</v>
      </c>
      <c r="AG3773" t="s">
        <v>67</v>
      </c>
      <c r="AH3773" t="s">
        <v>67</v>
      </c>
      <c r="AI3773" t="s">
        <v>67</v>
      </c>
      <c r="AJ3773" t="s">
        <v>67</v>
      </c>
      <c r="AK3773" t="s">
        <v>67</v>
      </c>
      <c r="AL3773" t="s">
        <v>67</v>
      </c>
      <c r="AM3773" t="s">
        <v>67</v>
      </c>
      <c r="AN3773" t="s">
        <v>67</v>
      </c>
      <c r="AO3773" t="s">
        <v>67</v>
      </c>
      <c r="AP3773" t="s">
        <v>67</v>
      </c>
      <c r="AQ3773" t="s">
        <v>67</v>
      </c>
      <c r="AR3773" t="s">
        <v>67</v>
      </c>
      <c r="AS3773" t="s">
        <v>67</v>
      </c>
      <c r="AT3773" t="s">
        <v>67</v>
      </c>
      <c r="AU3773" t="s">
        <v>68</v>
      </c>
      <c r="AV3773" t="s">
        <v>67</v>
      </c>
      <c r="AW3773" t="s">
        <v>67</v>
      </c>
      <c r="AX3773" t="s">
        <v>67</v>
      </c>
      <c r="AY3773" t="s">
        <v>67</v>
      </c>
      <c r="AZ3773" t="s">
        <v>67</v>
      </c>
      <c r="BA3773" t="s">
        <v>67</v>
      </c>
      <c r="BB3773" t="s">
        <v>67</v>
      </c>
      <c r="BC3773">
        <v>0.86133939999999998</v>
      </c>
      <c r="BE3773" t="str">
        <f t="shared" si="58"/>
        <v>PEU RENTABLE</v>
      </c>
    </row>
    <row r="3774" spans="1:57" x14ac:dyDescent="0.25">
      <c r="A3774" t="s">
        <v>0</v>
      </c>
      <c r="B3774" t="s">
        <v>17884</v>
      </c>
      <c r="C3774">
        <v>195</v>
      </c>
      <c r="D3774">
        <v>122</v>
      </c>
      <c r="E3774">
        <v>22</v>
      </c>
      <c r="F3774">
        <v>32</v>
      </c>
      <c r="G3774" t="s">
        <v>4742</v>
      </c>
      <c r="H3774">
        <v>186</v>
      </c>
      <c r="I3774">
        <v>3950029</v>
      </c>
      <c r="J3774" t="s">
        <v>3438</v>
      </c>
      <c r="K3774" t="s">
        <v>14039</v>
      </c>
      <c r="L3774" t="s">
        <v>17885</v>
      </c>
      <c r="M3774">
        <v>12411</v>
      </c>
      <c r="N3774">
        <v>416</v>
      </c>
      <c r="O3774" t="s">
        <v>17886</v>
      </c>
      <c r="P3774">
        <v>0</v>
      </c>
      <c r="Q3774" t="s">
        <v>17887</v>
      </c>
      <c r="R3774" t="s">
        <v>17888</v>
      </c>
      <c r="S3774">
        <v>89</v>
      </c>
      <c r="T3774" t="s">
        <v>1493</v>
      </c>
      <c r="U3774" t="s">
        <v>1494</v>
      </c>
      <c r="V3774" t="s">
        <v>66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  <c r="AC3774" t="s">
        <v>67</v>
      </c>
      <c r="AD3774" t="s">
        <v>67</v>
      </c>
      <c r="AE3774" t="s">
        <v>67</v>
      </c>
      <c r="AF3774" t="s">
        <v>67</v>
      </c>
      <c r="AG3774" t="s">
        <v>67</v>
      </c>
      <c r="AH3774" t="s">
        <v>67</v>
      </c>
      <c r="AI3774" t="s">
        <v>67</v>
      </c>
      <c r="AJ3774" t="s">
        <v>67</v>
      </c>
      <c r="AK3774" t="s">
        <v>67</v>
      </c>
      <c r="AL3774" t="s">
        <v>67</v>
      </c>
      <c r="AM3774" t="s">
        <v>67</v>
      </c>
      <c r="AN3774" t="s">
        <v>67</v>
      </c>
      <c r="AO3774" t="s">
        <v>67</v>
      </c>
      <c r="AP3774" t="s">
        <v>67</v>
      </c>
      <c r="AQ3774" t="s">
        <v>67</v>
      </c>
      <c r="AR3774" t="s">
        <v>67</v>
      </c>
      <c r="AS3774" t="s">
        <v>67</v>
      </c>
      <c r="AT3774" t="s">
        <v>67</v>
      </c>
      <c r="AU3774" t="s">
        <v>68</v>
      </c>
      <c r="AV3774" t="s">
        <v>67</v>
      </c>
      <c r="AW3774" t="s">
        <v>67</v>
      </c>
      <c r="AX3774" t="s">
        <v>67</v>
      </c>
      <c r="AY3774" t="s">
        <v>67</v>
      </c>
      <c r="AZ3774" t="s">
        <v>67</v>
      </c>
      <c r="BA3774" t="s">
        <v>67</v>
      </c>
      <c r="BB3774" t="s">
        <v>67</v>
      </c>
      <c r="BC3774">
        <v>0.98750724999999995</v>
      </c>
      <c r="BE3774" t="str">
        <f t="shared" si="58"/>
        <v>PEU RENTABLE</v>
      </c>
    </row>
    <row r="3775" spans="1:57" x14ac:dyDescent="0.25">
      <c r="A3775" t="s">
        <v>0</v>
      </c>
      <c r="B3775" t="s">
        <v>17889</v>
      </c>
      <c r="C3775">
        <v>109</v>
      </c>
      <c r="D3775">
        <v>110</v>
      </c>
      <c r="E3775">
        <v>19</v>
      </c>
      <c r="F3775">
        <v>39</v>
      </c>
      <c r="G3775" t="s">
        <v>3381</v>
      </c>
      <c r="H3775">
        <v>25000</v>
      </c>
      <c r="I3775">
        <v>4040588</v>
      </c>
      <c r="J3775" t="s">
        <v>2556</v>
      </c>
      <c r="K3775" t="s">
        <v>137</v>
      </c>
      <c r="L3775" t="s">
        <v>17890</v>
      </c>
      <c r="M3775">
        <v>12233</v>
      </c>
      <c r="N3775">
        <v>25676</v>
      </c>
      <c r="O3775" t="s">
        <v>6868</v>
      </c>
      <c r="P3775">
        <v>0</v>
      </c>
      <c r="Q3775" t="s">
        <v>17891</v>
      </c>
      <c r="R3775" t="s">
        <v>17892</v>
      </c>
      <c r="S3775">
        <v>89</v>
      </c>
      <c r="T3775" t="s">
        <v>64</v>
      </c>
      <c r="U3775" t="s">
        <v>65</v>
      </c>
      <c r="V3775" t="s">
        <v>66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  <c r="AC3775" t="s">
        <v>67</v>
      </c>
      <c r="AD3775" t="s">
        <v>67</v>
      </c>
      <c r="AE3775" t="s">
        <v>67</v>
      </c>
      <c r="AF3775" t="s">
        <v>67</v>
      </c>
      <c r="AG3775" t="s">
        <v>67</v>
      </c>
      <c r="AH3775" t="s">
        <v>67</v>
      </c>
      <c r="AI3775" t="s">
        <v>67</v>
      </c>
      <c r="AJ3775" t="s">
        <v>67</v>
      </c>
      <c r="AK3775" t="s">
        <v>67</v>
      </c>
      <c r="AL3775" t="s">
        <v>67</v>
      </c>
      <c r="AM3775" t="s">
        <v>68</v>
      </c>
      <c r="AN3775" t="s">
        <v>67</v>
      </c>
      <c r="AO3775" t="s">
        <v>67</v>
      </c>
      <c r="AP3775" t="s">
        <v>67</v>
      </c>
      <c r="AQ3775" t="s">
        <v>67</v>
      </c>
      <c r="AR3775" t="s">
        <v>67</v>
      </c>
      <c r="AS3775" t="s">
        <v>67</v>
      </c>
      <c r="AT3775" t="s">
        <v>67</v>
      </c>
      <c r="AU3775" t="s">
        <v>68</v>
      </c>
      <c r="AV3775" t="s">
        <v>67</v>
      </c>
      <c r="AW3775" t="s">
        <v>67</v>
      </c>
      <c r="AX3775" t="s">
        <v>67</v>
      </c>
      <c r="AY3775" t="s">
        <v>67</v>
      </c>
      <c r="AZ3775" t="s">
        <v>67</v>
      </c>
      <c r="BA3775" t="s">
        <v>67</v>
      </c>
      <c r="BB3775" t="s">
        <v>67</v>
      </c>
      <c r="BC3775">
        <v>0.80811759999999999</v>
      </c>
      <c r="BE3775" t="str">
        <f t="shared" si="58"/>
        <v>PEU RENTABLE</v>
      </c>
    </row>
    <row r="3776" spans="1:57" x14ac:dyDescent="0.25">
      <c r="A3776" t="s">
        <v>0</v>
      </c>
      <c r="B3776" t="s">
        <v>17893</v>
      </c>
      <c r="C3776">
        <v>21</v>
      </c>
      <c r="D3776">
        <v>87</v>
      </c>
      <c r="E3776">
        <v>3</v>
      </c>
      <c r="F3776">
        <v>83</v>
      </c>
      <c r="G3776" t="s">
        <v>17894</v>
      </c>
      <c r="H3776">
        <v>922</v>
      </c>
      <c r="I3776">
        <v>48468407.530000001</v>
      </c>
      <c r="J3776" t="s">
        <v>17895</v>
      </c>
      <c r="K3776" t="s">
        <v>17896</v>
      </c>
      <c r="L3776" t="s">
        <v>17897</v>
      </c>
      <c r="M3776">
        <v>881</v>
      </c>
      <c r="N3776">
        <v>1324</v>
      </c>
      <c r="O3776" t="s">
        <v>17898</v>
      </c>
      <c r="P3776">
        <v>0</v>
      </c>
      <c r="Q3776" t="s">
        <v>17899</v>
      </c>
      <c r="R3776" t="s">
        <v>17900</v>
      </c>
      <c r="S3776">
        <v>32</v>
      </c>
      <c r="T3776" t="s">
        <v>64</v>
      </c>
      <c r="U3776" t="s">
        <v>65</v>
      </c>
      <c r="V3776" t="s">
        <v>615</v>
      </c>
      <c r="W3776">
        <v>5000000</v>
      </c>
      <c r="X3776">
        <v>1982</v>
      </c>
      <c r="Y3776">
        <v>162</v>
      </c>
      <c r="Z3776">
        <v>6.2</v>
      </c>
      <c r="AA3776">
        <v>2.2204030549999998</v>
      </c>
      <c r="AB3776">
        <v>323</v>
      </c>
      <c r="AC3776" t="s">
        <v>67</v>
      </c>
      <c r="AD3776" t="s">
        <v>67</v>
      </c>
      <c r="AE3776" t="s">
        <v>67</v>
      </c>
      <c r="AF3776" t="s">
        <v>67</v>
      </c>
      <c r="AG3776" t="s">
        <v>67</v>
      </c>
      <c r="AH3776" t="s">
        <v>67</v>
      </c>
      <c r="AI3776" t="s">
        <v>67</v>
      </c>
      <c r="AJ3776" t="s">
        <v>67</v>
      </c>
      <c r="AK3776" t="s">
        <v>67</v>
      </c>
      <c r="AL3776" t="s">
        <v>67</v>
      </c>
      <c r="AM3776" t="s">
        <v>68</v>
      </c>
      <c r="AN3776" t="s">
        <v>67</v>
      </c>
      <c r="AO3776" t="s">
        <v>67</v>
      </c>
      <c r="AP3776" t="s">
        <v>67</v>
      </c>
      <c r="AQ3776" t="s">
        <v>67</v>
      </c>
      <c r="AR3776" t="s">
        <v>67</v>
      </c>
      <c r="AS3776" t="s">
        <v>67</v>
      </c>
      <c r="AT3776" t="s">
        <v>68</v>
      </c>
      <c r="AU3776" t="s">
        <v>67</v>
      </c>
      <c r="AV3776" t="s">
        <v>68</v>
      </c>
      <c r="AW3776" t="s">
        <v>67</v>
      </c>
      <c r="AX3776" t="s">
        <v>67</v>
      </c>
      <c r="AY3776" t="s">
        <v>67</v>
      </c>
      <c r="AZ3776" t="s">
        <v>67</v>
      </c>
      <c r="BA3776" t="s">
        <v>67</v>
      </c>
      <c r="BB3776" t="s">
        <v>67</v>
      </c>
      <c r="BC3776">
        <v>6.253747282</v>
      </c>
      <c r="BE3776" t="str">
        <f t="shared" si="58"/>
        <v>TRES RENTABLE</v>
      </c>
    </row>
    <row r="3777" spans="1:57" x14ac:dyDescent="0.25">
      <c r="A3777" t="s">
        <v>0</v>
      </c>
      <c r="B3777" t="s">
        <v>202</v>
      </c>
      <c r="C3777">
        <v>93</v>
      </c>
      <c r="D3777">
        <v>108</v>
      </c>
      <c r="E3777">
        <v>0</v>
      </c>
      <c r="F3777">
        <v>88</v>
      </c>
      <c r="G3777" t="s">
        <v>6214</v>
      </c>
      <c r="H3777">
        <v>14000</v>
      </c>
      <c r="I3777">
        <v>3049135</v>
      </c>
      <c r="J3777" t="s">
        <v>17901</v>
      </c>
      <c r="K3777" t="s">
        <v>244</v>
      </c>
      <c r="L3777" t="s">
        <v>17902</v>
      </c>
      <c r="M3777">
        <v>50197</v>
      </c>
      <c r="N3777">
        <v>14574</v>
      </c>
      <c r="O3777" t="s">
        <v>17903</v>
      </c>
      <c r="P3777">
        <v>2</v>
      </c>
      <c r="Q3777" t="s">
        <v>17904</v>
      </c>
      <c r="R3777" t="s">
        <v>17905</v>
      </c>
      <c r="S3777">
        <v>265</v>
      </c>
      <c r="T3777" t="s">
        <v>64</v>
      </c>
      <c r="U3777" t="s">
        <v>210</v>
      </c>
      <c r="V3777" t="s">
        <v>615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  <c r="AC3777" t="s">
        <v>67</v>
      </c>
      <c r="AD3777" t="s">
        <v>67</v>
      </c>
      <c r="AE3777" t="s">
        <v>67</v>
      </c>
      <c r="AF3777" t="s">
        <v>67</v>
      </c>
      <c r="AG3777" t="s">
        <v>67</v>
      </c>
      <c r="AH3777" t="s">
        <v>67</v>
      </c>
      <c r="AI3777" t="s">
        <v>67</v>
      </c>
      <c r="AJ3777" t="s">
        <v>68</v>
      </c>
      <c r="AK3777" t="s">
        <v>67</v>
      </c>
      <c r="AL3777" t="s">
        <v>68</v>
      </c>
      <c r="AM3777" t="s">
        <v>67</v>
      </c>
      <c r="AN3777" t="s">
        <v>67</v>
      </c>
      <c r="AO3777" t="s">
        <v>67</v>
      </c>
      <c r="AP3777" t="s">
        <v>67</v>
      </c>
      <c r="AQ3777" t="s">
        <v>67</v>
      </c>
      <c r="AR3777" t="s">
        <v>67</v>
      </c>
      <c r="AS3777" t="s">
        <v>68</v>
      </c>
      <c r="AT3777" t="s">
        <v>67</v>
      </c>
      <c r="AU3777" t="s">
        <v>68</v>
      </c>
      <c r="AV3777" t="s">
        <v>67</v>
      </c>
      <c r="AW3777" t="s">
        <v>67</v>
      </c>
      <c r="AX3777" t="s">
        <v>68</v>
      </c>
      <c r="AY3777" t="s">
        <v>67</v>
      </c>
      <c r="AZ3777" t="s">
        <v>67</v>
      </c>
      <c r="BA3777" t="s">
        <v>67</v>
      </c>
      <c r="BB3777" t="s">
        <v>67</v>
      </c>
      <c r="BC3777">
        <v>0.60982700000000001</v>
      </c>
      <c r="BE3777" t="str">
        <f t="shared" si="58"/>
        <v>PEU RENTABLE</v>
      </c>
    </row>
    <row r="3778" spans="1:57" x14ac:dyDescent="0.25">
      <c r="A3778" t="s">
        <v>0</v>
      </c>
      <c r="B3778" t="s">
        <v>13797</v>
      </c>
      <c r="C3778">
        <v>12</v>
      </c>
      <c r="D3778">
        <v>121</v>
      </c>
      <c r="E3778">
        <v>35</v>
      </c>
      <c r="F3778">
        <v>473</v>
      </c>
      <c r="G3778" t="s">
        <v>17906</v>
      </c>
      <c r="H3778">
        <v>4000</v>
      </c>
      <c r="I3778">
        <v>4700361</v>
      </c>
      <c r="J3778" t="s">
        <v>3438</v>
      </c>
      <c r="K3778" t="s">
        <v>1463</v>
      </c>
      <c r="L3778" t="s">
        <v>17907</v>
      </c>
      <c r="M3778">
        <v>2047</v>
      </c>
      <c r="N3778">
        <v>6617</v>
      </c>
      <c r="O3778" t="s">
        <v>17908</v>
      </c>
      <c r="P3778">
        <v>0</v>
      </c>
      <c r="Q3778" t="s">
        <v>17909</v>
      </c>
      <c r="R3778" t="s">
        <v>17910</v>
      </c>
      <c r="S3778">
        <v>29</v>
      </c>
      <c r="T3778" t="s">
        <v>64</v>
      </c>
      <c r="U3778" t="s">
        <v>65</v>
      </c>
      <c r="V3778" t="s">
        <v>66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  <c r="AC3778" t="s">
        <v>67</v>
      </c>
      <c r="AD3778" t="s">
        <v>67</v>
      </c>
      <c r="AE3778" t="s">
        <v>67</v>
      </c>
      <c r="AF3778" t="s">
        <v>67</v>
      </c>
      <c r="AG3778" t="s">
        <v>67</v>
      </c>
      <c r="AH3778" t="s">
        <v>67</v>
      </c>
      <c r="AI3778" t="s">
        <v>67</v>
      </c>
      <c r="AJ3778" t="s">
        <v>67</v>
      </c>
      <c r="AK3778" t="s">
        <v>67</v>
      </c>
      <c r="AL3778" t="s">
        <v>67</v>
      </c>
      <c r="AM3778" t="s">
        <v>67</v>
      </c>
      <c r="AN3778" t="s">
        <v>67</v>
      </c>
      <c r="AO3778" t="s">
        <v>67</v>
      </c>
      <c r="AP3778" t="s">
        <v>67</v>
      </c>
      <c r="AQ3778" t="s">
        <v>67</v>
      </c>
      <c r="AR3778" t="s">
        <v>67</v>
      </c>
      <c r="AS3778" t="s">
        <v>67</v>
      </c>
      <c r="AT3778" t="s">
        <v>67</v>
      </c>
      <c r="AU3778" t="s">
        <v>68</v>
      </c>
      <c r="AV3778" t="s">
        <v>67</v>
      </c>
      <c r="AW3778" t="s">
        <v>67</v>
      </c>
      <c r="AX3778" t="s">
        <v>67</v>
      </c>
      <c r="AY3778" t="s">
        <v>67</v>
      </c>
      <c r="AZ3778" t="s">
        <v>67</v>
      </c>
      <c r="BA3778" t="s">
        <v>67</v>
      </c>
      <c r="BB3778" t="s">
        <v>67</v>
      </c>
      <c r="BC3778">
        <v>0.94007220000000002</v>
      </c>
      <c r="BE3778" t="str">
        <f t="shared" si="58"/>
        <v>PEU RENTABLE</v>
      </c>
    </row>
    <row r="3779" spans="1:57" x14ac:dyDescent="0.25">
      <c r="A3779" t="s">
        <v>0</v>
      </c>
      <c r="B3779" t="s">
        <v>17911</v>
      </c>
      <c r="C3779">
        <v>155</v>
      </c>
      <c r="D3779">
        <v>97</v>
      </c>
      <c r="E3779">
        <v>7</v>
      </c>
      <c r="F3779">
        <v>939</v>
      </c>
      <c r="G3779" t="s">
        <v>16325</v>
      </c>
      <c r="H3779">
        <v>8000</v>
      </c>
      <c r="I3779">
        <v>2711210</v>
      </c>
      <c r="J3779" t="s">
        <v>2556</v>
      </c>
      <c r="K3779" t="s">
        <v>1278</v>
      </c>
      <c r="L3779" t="s">
        <v>17912</v>
      </c>
      <c r="M3779">
        <v>40305</v>
      </c>
      <c r="N3779">
        <v>10517</v>
      </c>
      <c r="O3779" t="s">
        <v>1177</v>
      </c>
      <c r="P3779">
        <v>1</v>
      </c>
      <c r="Q3779" t="s">
        <v>17913</v>
      </c>
      <c r="R3779" t="s">
        <v>17914</v>
      </c>
      <c r="S3779">
        <v>86</v>
      </c>
      <c r="T3779" t="s">
        <v>64</v>
      </c>
      <c r="U3779" t="s">
        <v>65</v>
      </c>
      <c r="V3779" t="s">
        <v>615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  <c r="AC3779" t="s">
        <v>67</v>
      </c>
      <c r="AD3779" t="s">
        <v>67</v>
      </c>
      <c r="AE3779" t="s">
        <v>67</v>
      </c>
      <c r="AF3779" t="s">
        <v>67</v>
      </c>
      <c r="AG3779" t="s">
        <v>67</v>
      </c>
      <c r="AH3779" t="s">
        <v>67</v>
      </c>
      <c r="AI3779" t="s">
        <v>67</v>
      </c>
      <c r="AJ3779" t="s">
        <v>67</v>
      </c>
      <c r="AK3779" t="s">
        <v>67</v>
      </c>
      <c r="AL3779" t="s">
        <v>67</v>
      </c>
      <c r="AM3779" t="s">
        <v>68</v>
      </c>
      <c r="AN3779" t="s">
        <v>67</v>
      </c>
      <c r="AO3779" t="s">
        <v>67</v>
      </c>
      <c r="AP3779" t="s">
        <v>67</v>
      </c>
      <c r="AQ3779" t="s">
        <v>67</v>
      </c>
      <c r="AR3779" t="s">
        <v>67</v>
      </c>
      <c r="AS3779" t="s">
        <v>67</v>
      </c>
      <c r="AT3779" t="s">
        <v>67</v>
      </c>
      <c r="AU3779" t="s">
        <v>68</v>
      </c>
      <c r="AV3779" t="s">
        <v>67</v>
      </c>
      <c r="AW3779" t="s">
        <v>67</v>
      </c>
      <c r="AX3779" t="s">
        <v>67</v>
      </c>
      <c r="AY3779" t="s">
        <v>67</v>
      </c>
      <c r="AZ3779" t="s">
        <v>67</v>
      </c>
      <c r="BA3779" t="s">
        <v>67</v>
      </c>
      <c r="BB3779" t="s">
        <v>67</v>
      </c>
      <c r="BC3779">
        <v>0.542242</v>
      </c>
      <c r="BE3779" t="str">
        <f t="shared" ref="BE3779:BE3842" si="59">IF(AND(BC3779&gt;=$BH$6,BC3779&lt;$BH$7),"PAS RENTABLE",IF(AND(BC3779&gt;=$BH$7,BC3779&lt;$BH$8),"PEU RENTABLE",IF(AND(BC3779&gt;=$BH$8,BC3779&lt;$BH$9),"RENTABLE",IF(AND(BC3779&gt;=$BH$9,BC3779&lt;=$BH$10),"TRES RENTABLE"))))</f>
        <v>PAS RENTABLE</v>
      </c>
    </row>
    <row r="3780" spans="1:57" x14ac:dyDescent="0.25">
      <c r="A3780" t="s">
        <v>0</v>
      </c>
      <c r="B3780" t="s">
        <v>6600</v>
      </c>
      <c r="C3780">
        <v>81</v>
      </c>
      <c r="D3780">
        <v>116</v>
      </c>
      <c r="E3780">
        <v>52</v>
      </c>
      <c r="F3780">
        <v>102</v>
      </c>
      <c r="G3780" t="s">
        <v>9282</v>
      </c>
      <c r="H3780">
        <v>624</v>
      </c>
      <c r="I3780">
        <v>1980338</v>
      </c>
      <c r="J3780" t="s">
        <v>17915</v>
      </c>
      <c r="K3780" t="s">
        <v>2236</v>
      </c>
      <c r="L3780" t="s">
        <v>17916</v>
      </c>
      <c r="M3780">
        <v>12366</v>
      </c>
      <c r="N3780">
        <v>1209</v>
      </c>
      <c r="O3780" t="s">
        <v>13548</v>
      </c>
      <c r="P3780">
        <v>2</v>
      </c>
      <c r="Q3780" t="s">
        <v>17917</v>
      </c>
      <c r="R3780" t="s">
        <v>17918</v>
      </c>
      <c r="S3780">
        <v>151</v>
      </c>
      <c r="T3780" t="s">
        <v>64</v>
      </c>
      <c r="U3780" t="s">
        <v>65</v>
      </c>
      <c r="V3780" t="s">
        <v>615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  <c r="AC3780" t="s">
        <v>67</v>
      </c>
      <c r="AD3780" t="s">
        <v>67</v>
      </c>
      <c r="AE3780" t="s">
        <v>67</v>
      </c>
      <c r="AF3780" t="s">
        <v>67</v>
      </c>
      <c r="AG3780" t="s">
        <v>67</v>
      </c>
      <c r="AH3780" t="s">
        <v>67</v>
      </c>
      <c r="AI3780" t="s">
        <v>67</v>
      </c>
      <c r="AJ3780" t="s">
        <v>68</v>
      </c>
      <c r="AK3780" t="s">
        <v>67</v>
      </c>
      <c r="AL3780" t="s">
        <v>67</v>
      </c>
      <c r="AM3780" t="s">
        <v>68</v>
      </c>
      <c r="AN3780" t="s">
        <v>68</v>
      </c>
      <c r="AO3780" t="s">
        <v>67</v>
      </c>
      <c r="AP3780" t="s">
        <v>67</v>
      </c>
      <c r="AQ3780" t="s">
        <v>67</v>
      </c>
      <c r="AR3780" t="s">
        <v>67</v>
      </c>
      <c r="AS3780" t="s">
        <v>67</v>
      </c>
      <c r="AT3780" t="s">
        <v>67</v>
      </c>
      <c r="AU3780" t="s">
        <v>68</v>
      </c>
      <c r="AV3780" t="s">
        <v>67</v>
      </c>
      <c r="AW3780" t="s">
        <v>67</v>
      </c>
      <c r="AX3780" t="s">
        <v>68</v>
      </c>
      <c r="AY3780" t="s">
        <v>67</v>
      </c>
      <c r="AZ3780" t="s">
        <v>67</v>
      </c>
      <c r="BA3780" t="s">
        <v>67</v>
      </c>
      <c r="BB3780" t="s">
        <v>67</v>
      </c>
      <c r="BC3780">
        <v>0.39606760000000002</v>
      </c>
      <c r="BE3780" t="str">
        <f t="shared" si="59"/>
        <v>PAS RENTABLE</v>
      </c>
    </row>
    <row r="3781" spans="1:57" x14ac:dyDescent="0.25">
      <c r="A3781" t="s">
        <v>0</v>
      </c>
      <c r="B3781" t="s">
        <v>13201</v>
      </c>
      <c r="C3781">
        <v>204</v>
      </c>
      <c r="D3781">
        <v>94</v>
      </c>
      <c r="E3781">
        <v>122</v>
      </c>
      <c r="F3781">
        <v>360</v>
      </c>
      <c r="G3781" t="s">
        <v>2648</v>
      </c>
      <c r="H3781">
        <v>23000</v>
      </c>
      <c r="I3781">
        <v>1082044</v>
      </c>
      <c r="J3781" t="s">
        <v>4103</v>
      </c>
      <c r="K3781" t="s">
        <v>89</v>
      </c>
      <c r="L3781" t="s">
        <v>17919</v>
      </c>
      <c r="M3781">
        <v>281649</v>
      </c>
      <c r="N3781">
        <v>24994</v>
      </c>
      <c r="O3781" t="s">
        <v>1530</v>
      </c>
      <c r="P3781">
        <v>0</v>
      </c>
      <c r="Q3781" t="s">
        <v>17920</v>
      </c>
      <c r="R3781" t="s">
        <v>17921</v>
      </c>
      <c r="S3781">
        <v>458</v>
      </c>
      <c r="T3781" t="s">
        <v>64</v>
      </c>
      <c r="U3781" t="s">
        <v>3600</v>
      </c>
      <c r="V3781" t="s">
        <v>615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  <c r="AC3781" t="s">
        <v>67</v>
      </c>
      <c r="AD3781" t="s">
        <v>67</v>
      </c>
      <c r="AE3781" t="s">
        <v>67</v>
      </c>
      <c r="AF3781" t="s">
        <v>67</v>
      </c>
      <c r="AG3781" t="s">
        <v>67</v>
      </c>
      <c r="AH3781" t="s">
        <v>67</v>
      </c>
      <c r="AI3781" t="s">
        <v>67</v>
      </c>
      <c r="AJ3781" t="s">
        <v>68</v>
      </c>
      <c r="AK3781" t="s">
        <v>67</v>
      </c>
      <c r="AL3781" t="s">
        <v>67</v>
      </c>
      <c r="AM3781" t="s">
        <v>67</v>
      </c>
      <c r="AN3781" t="s">
        <v>67</v>
      </c>
      <c r="AO3781" t="s">
        <v>67</v>
      </c>
      <c r="AP3781" t="s">
        <v>67</v>
      </c>
      <c r="AQ3781" t="s">
        <v>67</v>
      </c>
      <c r="AR3781" t="s">
        <v>67</v>
      </c>
      <c r="AS3781" t="s">
        <v>67</v>
      </c>
      <c r="AT3781" t="s">
        <v>67</v>
      </c>
      <c r="AU3781" t="s">
        <v>68</v>
      </c>
      <c r="AV3781" t="s">
        <v>67</v>
      </c>
      <c r="AW3781" t="s">
        <v>67</v>
      </c>
      <c r="AX3781" t="s">
        <v>67</v>
      </c>
      <c r="AY3781" t="s">
        <v>67</v>
      </c>
      <c r="AZ3781" t="s">
        <v>67</v>
      </c>
      <c r="BA3781" t="s">
        <v>67</v>
      </c>
      <c r="BB3781" t="s">
        <v>67</v>
      </c>
      <c r="BC3781">
        <v>0.21640880000000001</v>
      </c>
      <c r="BE3781" t="str">
        <f t="shared" si="59"/>
        <v>PAS RENTABLE</v>
      </c>
    </row>
    <row r="3782" spans="1:57" x14ac:dyDescent="0.25">
      <c r="A3782" t="s">
        <v>0</v>
      </c>
      <c r="B3782" t="s">
        <v>13959</v>
      </c>
      <c r="C3782">
        <v>19</v>
      </c>
      <c r="D3782">
        <v>103</v>
      </c>
      <c r="E3782">
        <v>261</v>
      </c>
      <c r="F3782">
        <v>145</v>
      </c>
      <c r="G3782" t="s">
        <v>13531</v>
      </c>
      <c r="H3782">
        <v>722</v>
      </c>
      <c r="I3782">
        <v>1100000</v>
      </c>
      <c r="J3782" t="s">
        <v>1964</v>
      </c>
      <c r="K3782" t="s">
        <v>9506</v>
      </c>
      <c r="L3782" t="s">
        <v>17922</v>
      </c>
      <c r="M3782">
        <v>3665</v>
      </c>
      <c r="N3782">
        <v>1201</v>
      </c>
      <c r="O3782" t="s">
        <v>7077</v>
      </c>
      <c r="P3782">
        <v>0</v>
      </c>
      <c r="Q3782" t="s">
        <v>17923</v>
      </c>
      <c r="R3782" t="s">
        <v>17924</v>
      </c>
      <c r="S3782">
        <v>39</v>
      </c>
      <c r="T3782" t="s">
        <v>64</v>
      </c>
      <c r="U3782" t="s">
        <v>65</v>
      </c>
      <c r="V3782" t="s">
        <v>615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  <c r="AC3782" t="s">
        <v>67</v>
      </c>
      <c r="AD3782" t="s">
        <v>67</v>
      </c>
      <c r="AE3782" t="s">
        <v>67</v>
      </c>
      <c r="AF3782" t="s">
        <v>67</v>
      </c>
      <c r="AG3782" t="s">
        <v>67</v>
      </c>
      <c r="AH3782" t="s">
        <v>67</v>
      </c>
      <c r="AI3782" t="s">
        <v>67</v>
      </c>
      <c r="AJ3782" t="s">
        <v>67</v>
      </c>
      <c r="AK3782" t="s">
        <v>67</v>
      </c>
      <c r="AL3782" t="s">
        <v>67</v>
      </c>
      <c r="AM3782" t="s">
        <v>67</v>
      </c>
      <c r="AN3782" t="s">
        <v>67</v>
      </c>
      <c r="AO3782" t="s">
        <v>67</v>
      </c>
      <c r="AP3782" t="s">
        <v>67</v>
      </c>
      <c r="AQ3782" t="s">
        <v>67</v>
      </c>
      <c r="AR3782" t="s">
        <v>67</v>
      </c>
      <c r="AS3782" t="s">
        <v>67</v>
      </c>
      <c r="AT3782" t="s">
        <v>67</v>
      </c>
      <c r="AU3782" t="s">
        <v>68</v>
      </c>
      <c r="AV3782" t="s">
        <v>67</v>
      </c>
      <c r="AW3782" t="s">
        <v>67</v>
      </c>
      <c r="AX3782" t="s">
        <v>68</v>
      </c>
      <c r="AY3782" t="s">
        <v>67</v>
      </c>
      <c r="AZ3782" t="s">
        <v>67</v>
      </c>
      <c r="BA3782" t="s">
        <v>67</v>
      </c>
      <c r="BB3782" t="s">
        <v>67</v>
      </c>
      <c r="BC3782">
        <v>0.22</v>
      </c>
      <c r="BE3782" t="str">
        <f t="shared" si="59"/>
        <v>PAS RENTABLE</v>
      </c>
    </row>
    <row r="3783" spans="1:57" x14ac:dyDescent="0.25">
      <c r="A3783" t="s">
        <v>0</v>
      </c>
      <c r="B3783" t="s">
        <v>17925</v>
      </c>
      <c r="C3783">
        <v>163</v>
      </c>
      <c r="D3783">
        <v>112</v>
      </c>
      <c r="E3783">
        <v>52</v>
      </c>
      <c r="F3783">
        <v>688</v>
      </c>
      <c r="G3783" t="s">
        <v>3141</v>
      </c>
      <c r="H3783">
        <v>10000</v>
      </c>
      <c r="I3783">
        <v>2445646</v>
      </c>
      <c r="J3783" t="s">
        <v>17926</v>
      </c>
      <c r="K3783" t="s">
        <v>917</v>
      </c>
      <c r="L3783" t="s">
        <v>17927</v>
      </c>
      <c r="M3783">
        <v>32382</v>
      </c>
      <c r="N3783">
        <v>12897</v>
      </c>
      <c r="O3783" t="s">
        <v>15292</v>
      </c>
      <c r="P3783">
        <v>1</v>
      </c>
      <c r="Q3783" t="s">
        <v>17928</v>
      </c>
      <c r="R3783" t="s">
        <v>17929</v>
      </c>
      <c r="S3783">
        <v>99</v>
      </c>
      <c r="T3783" t="s">
        <v>64</v>
      </c>
      <c r="U3783" t="s">
        <v>65</v>
      </c>
      <c r="V3783" t="s">
        <v>615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  <c r="AC3783" t="s">
        <v>67</v>
      </c>
      <c r="AD3783" t="s">
        <v>67</v>
      </c>
      <c r="AE3783" t="s">
        <v>67</v>
      </c>
      <c r="AF3783" t="s">
        <v>67</v>
      </c>
      <c r="AG3783" t="s">
        <v>67</v>
      </c>
      <c r="AH3783" t="s">
        <v>67</v>
      </c>
      <c r="AI3783" t="s">
        <v>67</v>
      </c>
      <c r="AJ3783" t="s">
        <v>68</v>
      </c>
      <c r="AK3783" t="s">
        <v>67</v>
      </c>
      <c r="AL3783" t="s">
        <v>68</v>
      </c>
      <c r="AM3783" t="s">
        <v>67</v>
      </c>
      <c r="AN3783" t="s">
        <v>68</v>
      </c>
      <c r="AO3783" t="s">
        <v>67</v>
      </c>
      <c r="AP3783" t="s">
        <v>67</v>
      </c>
      <c r="AQ3783" t="s">
        <v>67</v>
      </c>
      <c r="AR3783" t="s">
        <v>67</v>
      </c>
      <c r="AS3783" t="s">
        <v>67</v>
      </c>
      <c r="AT3783" t="s">
        <v>67</v>
      </c>
      <c r="AU3783" t="s">
        <v>68</v>
      </c>
      <c r="AV3783" t="s">
        <v>67</v>
      </c>
      <c r="AW3783" t="s">
        <v>67</v>
      </c>
      <c r="AX3783" t="s">
        <v>68</v>
      </c>
      <c r="AY3783" t="s">
        <v>67</v>
      </c>
      <c r="AZ3783" t="s">
        <v>67</v>
      </c>
      <c r="BA3783" t="s">
        <v>67</v>
      </c>
      <c r="BB3783" t="s">
        <v>67</v>
      </c>
      <c r="BC3783">
        <v>0.48912919999999999</v>
      </c>
      <c r="BE3783" t="str">
        <f t="shared" si="59"/>
        <v>PAS RENTABLE</v>
      </c>
    </row>
    <row r="3784" spans="1:57" x14ac:dyDescent="0.25">
      <c r="A3784" t="s">
        <v>0</v>
      </c>
      <c r="B3784" t="s">
        <v>17179</v>
      </c>
      <c r="C3784">
        <v>248</v>
      </c>
      <c r="D3784">
        <v>91</v>
      </c>
      <c r="E3784">
        <v>263</v>
      </c>
      <c r="F3784">
        <v>192</v>
      </c>
      <c r="G3784" t="s">
        <v>5274</v>
      </c>
      <c r="H3784">
        <v>967</v>
      </c>
      <c r="I3784">
        <v>2221809</v>
      </c>
      <c r="J3784" t="s">
        <v>3438</v>
      </c>
      <c r="K3784" t="s">
        <v>4223</v>
      </c>
      <c r="L3784" t="s">
        <v>17930</v>
      </c>
      <c r="M3784">
        <v>40618</v>
      </c>
      <c r="N3784">
        <v>1582</v>
      </c>
      <c r="O3784" t="s">
        <v>14283</v>
      </c>
      <c r="P3784">
        <v>0</v>
      </c>
      <c r="Q3784" t="s">
        <v>17931</v>
      </c>
      <c r="R3784" t="s">
        <v>17932</v>
      </c>
      <c r="S3784">
        <v>144</v>
      </c>
      <c r="T3784" t="s">
        <v>64</v>
      </c>
      <c r="U3784" t="s">
        <v>65</v>
      </c>
      <c r="V3784" t="s">
        <v>66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  <c r="AC3784" t="s">
        <v>67</v>
      </c>
      <c r="AD3784" t="s">
        <v>67</v>
      </c>
      <c r="AE3784" t="s">
        <v>67</v>
      </c>
      <c r="AF3784" t="s">
        <v>67</v>
      </c>
      <c r="AG3784" t="s">
        <v>67</v>
      </c>
      <c r="AH3784" t="s">
        <v>67</v>
      </c>
      <c r="AI3784" t="s">
        <v>67</v>
      </c>
      <c r="AJ3784" t="s">
        <v>67</v>
      </c>
      <c r="AK3784" t="s">
        <v>67</v>
      </c>
      <c r="AL3784" t="s">
        <v>67</v>
      </c>
      <c r="AM3784" t="s">
        <v>67</v>
      </c>
      <c r="AN3784" t="s">
        <v>67</v>
      </c>
      <c r="AO3784" t="s">
        <v>67</v>
      </c>
      <c r="AP3784" t="s">
        <v>67</v>
      </c>
      <c r="AQ3784" t="s">
        <v>67</v>
      </c>
      <c r="AR3784" t="s">
        <v>67</v>
      </c>
      <c r="AS3784" t="s">
        <v>67</v>
      </c>
      <c r="AT3784" t="s">
        <v>67</v>
      </c>
      <c r="AU3784" t="s">
        <v>68</v>
      </c>
      <c r="AV3784" t="s">
        <v>67</v>
      </c>
      <c r="AW3784" t="s">
        <v>67</v>
      </c>
      <c r="AX3784" t="s">
        <v>67</v>
      </c>
      <c r="AY3784" t="s">
        <v>67</v>
      </c>
      <c r="AZ3784" t="s">
        <v>67</v>
      </c>
      <c r="BA3784" t="s">
        <v>67</v>
      </c>
      <c r="BB3784" t="s">
        <v>67</v>
      </c>
      <c r="BC3784">
        <v>0.44436179999999997</v>
      </c>
      <c r="BE3784" t="str">
        <f t="shared" si="59"/>
        <v>PAS RENTABLE</v>
      </c>
    </row>
    <row r="3785" spans="1:57" x14ac:dyDescent="0.25">
      <c r="A3785" t="s">
        <v>0</v>
      </c>
      <c r="B3785" t="s">
        <v>17933</v>
      </c>
      <c r="C3785">
        <v>39</v>
      </c>
      <c r="D3785">
        <v>98</v>
      </c>
      <c r="E3785">
        <v>13</v>
      </c>
      <c r="F3785">
        <v>600</v>
      </c>
      <c r="G3785" t="s">
        <v>4369</v>
      </c>
      <c r="H3785">
        <v>3000</v>
      </c>
      <c r="I3785">
        <v>296665</v>
      </c>
      <c r="J3785" t="s">
        <v>5713</v>
      </c>
      <c r="K3785" t="s">
        <v>6564</v>
      </c>
      <c r="L3785" t="s">
        <v>17934</v>
      </c>
      <c r="M3785">
        <v>12675</v>
      </c>
      <c r="N3785">
        <v>5185</v>
      </c>
      <c r="O3785" t="s">
        <v>17935</v>
      </c>
      <c r="P3785">
        <v>1</v>
      </c>
      <c r="Q3785" t="s">
        <v>17936</v>
      </c>
      <c r="R3785" t="s">
        <v>17937</v>
      </c>
      <c r="S3785">
        <v>158</v>
      </c>
      <c r="T3785" t="s">
        <v>64</v>
      </c>
      <c r="U3785" t="s">
        <v>65</v>
      </c>
      <c r="V3785" t="s">
        <v>615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  <c r="AC3785" t="s">
        <v>67</v>
      </c>
      <c r="AD3785" t="s">
        <v>67</v>
      </c>
      <c r="AE3785" t="s">
        <v>67</v>
      </c>
      <c r="AF3785" t="s">
        <v>67</v>
      </c>
      <c r="AG3785" t="s">
        <v>67</v>
      </c>
      <c r="AH3785" t="s">
        <v>67</v>
      </c>
      <c r="AI3785" t="s">
        <v>67</v>
      </c>
      <c r="AJ3785" t="s">
        <v>68</v>
      </c>
      <c r="AK3785" t="s">
        <v>67</v>
      </c>
      <c r="AL3785" t="s">
        <v>68</v>
      </c>
      <c r="AM3785" t="s">
        <v>67</v>
      </c>
      <c r="AN3785" t="s">
        <v>67</v>
      </c>
      <c r="AO3785" t="s">
        <v>67</v>
      </c>
      <c r="AP3785" t="s">
        <v>67</v>
      </c>
      <c r="AQ3785" t="s">
        <v>67</v>
      </c>
      <c r="AR3785" t="s">
        <v>67</v>
      </c>
      <c r="AS3785" t="s">
        <v>67</v>
      </c>
      <c r="AT3785" t="s">
        <v>67</v>
      </c>
      <c r="AU3785" t="s">
        <v>68</v>
      </c>
      <c r="AV3785" t="s">
        <v>67</v>
      </c>
      <c r="AW3785" t="s">
        <v>67</v>
      </c>
      <c r="AX3785" t="s">
        <v>68</v>
      </c>
      <c r="AY3785" t="s">
        <v>67</v>
      </c>
      <c r="AZ3785" t="s">
        <v>67</v>
      </c>
      <c r="BA3785" t="s">
        <v>67</v>
      </c>
      <c r="BB3785" t="s">
        <v>67</v>
      </c>
      <c r="BC3785">
        <v>5.9332999999999997E-2</v>
      </c>
      <c r="BE3785" t="str">
        <f t="shared" si="59"/>
        <v>PAS RENTABLE</v>
      </c>
    </row>
    <row r="3786" spans="1:57" x14ac:dyDescent="0.25">
      <c r="A3786" t="s">
        <v>0</v>
      </c>
      <c r="B3786" t="s">
        <v>17938</v>
      </c>
      <c r="C3786">
        <v>322</v>
      </c>
      <c r="D3786">
        <v>95</v>
      </c>
      <c r="E3786">
        <v>57</v>
      </c>
      <c r="F3786">
        <v>233</v>
      </c>
      <c r="G3786" t="s">
        <v>11502</v>
      </c>
      <c r="H3786">
        <v>727</v>
      </c>
      <c r="I3786">
        <v>3219029</v>
      </c>
      <c r="J3786" t="s">
        <v>17939</v>
      </c>
      <c r="K3786" t="s">
        <v>5018</v>
      </c>
      <c r="L3786" t="s">
        <v>17940</v>
      </c>
      <c r="M3786">
        <v>28845</v>
      </c>
      <c r="N3786">
        <v>1836</v>
      </c>
      <c r="O3786" t="s">
        <v>11172</v>
      </c>
      <c r="P3786">
        <v>0</v>
      </c>
      <c r="Q3786" t="s">
        <v>17941</v>
      </c>
      <c r="R3786" t="s">
        <v>17942</v>
      </c>
      <c r="S3786">
        <v>125</v>
      </c>
      <c r="T3786" t="s">
        <v>64</v>
      </c>
      <c r="U3786" t="s">
        <v>65</v>
      </c>
      <c r="V3786" t="s">
        <v>615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  <c r="AC3786" t="s">
        <v>67</v>
      </c>
      <c r="AD3786" t="s">
        <v>67</v>
      </c>
      <c r="AE3786" t="s">
        <v>67</v>
      </c>
      <c r="AF3786" t="s">
        <v>67</v>
      </c>
      <c r="AG3786" t="s">
        <v>67</v>
      </c>
      <c r="AH3786" t="s">
        <v>67</v>
      </c>
      <c r="AI3786" t="s">
        <v>67</v>
      </c>
      <c r="AJ3786" t="s">
        <v>68</v>
      </c>
      <c r="AK3786" t="s">
        <v>67</v>
      </c>
      <c r="AL3786" t="s">
        <v>67</v>
      </c>
      <c r="AM3786" t="s">
        <v>67</v>
      </c>
      <c r="AN3786" t="s">
        <v>67</v>
      </c>
      <c r="AO3786" t="s">
        <v>67</v>
      </c>
      <c r="AP3786" t="s">
        <v>67</v>
      </c>
      <c r="AQ3786" t="s">
        <v>67</v>
      </c>
      <c r="AR3786" t="s">
        <v>68</v>
      </c>
      <c r="AS3786" t="s">
        <v>67</v>
      </c>
      <c r="AT3786" t="s">
        <v>67</v>
      </c>
      <c r="AU3786" t="s">
        <v>67</v>
      </c>
      <c r="AV3786" t="s">
        <v>68</v>
      </c>
      <c r="AW3786" t="s">
        <v>67</v>
      </c>
      <c r="AX3786" t="s">
        <v>68</v>
      </c>
      <c r="AY3786" t="s">
        <v>67</v>
      </c>
      <c r="AZ3786" t="s">
        <v>67</v>
      </c>
      <c r="BA3786" t="s">
        <v>67</v>
      </c>
      <c r="BB3786" t="s">
        <v>67</v>
      </c>
      <c r="BC3786">
        <v>0.64380579999999998</v>
      </c>
      <c r="BE3786" t="str">
        <f t="shared" si="59"/>
        <v>PEU RENTABLE</v>
      </c>
    </row>
    <row r="3787" spans="1:57" x14ac:dyDescent="0.25">
      <c r="A3787" t="s">
        <v>0</v>
      </c>
      <c r="B3787" t="s">
        <v>17943</v>
      </c>
      <c r="C3787">
        <v>50</v>
      </c>
      <c r="D3787">
        <v>88</v>
      </c>
      <c r="E3787">
        <v>0</v>
      </c>
      <c r="F3787">
        <v>276</v>
      </c>
      <c r="G3787" t="s">
        <v>17944</v>
      </c>
      <c r="H3787">
        <v>740</v>
      </c>
      <c r="I3787">
        <v>48468407.530000001</v>
      </c>
      <c r="J3787" t="s">
        <v>1444</v>
      </c>
      <c r="K3787" t="s">
        <v>2006</v>
      </c>
      <c r="L3787" t="s">
        <v>17945</v>
      </c>
      <c r="M3787">
        <v>5494</v>
      </c>
      <c r="N3787">
        <v>1665</v>
      </c>
      <c r="O3787" t="s">
        <v>17946</v>
      </c>
      <c r="P3787">
        <v>0</v>
      </c>
      <c r="Q3787" t="s">
        <v>17947</v>
      </c>
      <c r="R3787" t="s">
        <v>17948</v>
      </c>
      <c r="S3787">
        <v>56</v>
      </c>
      <c r="T3787" t="s">
        <v>64</v>
      </c>
      <c r="U3787" t="s">
        <v>65</v>
      </c>
      <c r="V3787" t="s">
        <v>615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  <c r="AC3787" t="s">
        <v>67</v>
      </c>
      <c r="AD3787" t="s">
        <v>67</v>
      </c>
      <c r="AE3787" t="s">
        <v>67</v>
      </c>
      <c r="AF3787" t="s">
        <v>67</v>
      </c>
      <c r="AG3787" t="s">
        <v>67</v>
      </c>
      <c r="AH3787" t="s">
        <v>67</v>
      </c>
      <c r="AI3787" t="s">
        <v>67</v>
      </c>
      <c r="AJ3787" t="s">
        <v>67</v>
      </c>
      <c r="AK3787" t="s">
        <v>67</v>
      </c>
      <c r="AL3787" t="s">
        <v>67</v>
      </c>
      <c r="AM3787" t="s">
        <v>68</v>
      </c>
      <c r="AN3787" t="s">
        <v>67</v>
      </c>
      <c r="AO3787" t="s">
        <v>67</v>
      </c>
      <c r="AP3787" t="s">
        <v>67</v>
      </c>
      <c r="AQ3787" t="s">
        <v>67</v>
      </c>
      <c r="AR3787" t="s">
        <v>67</v>
      </c>
      <c r="AS3787" t="s">
        <v>68</v>
      </c>
      <c r="AT3787" t="s">
        <v>67</v>
      </c>
      <c r="AU3787" t="s">
        <v>68</v>
      </c>
      <c r="AV3787" t="s">
        <v>67</v>
      </c>
      <c r="AW3787" t="s">
        <v>67</v>
      </c>
      <c r="AX3787" t="s">
        <v>67</v>
      </c>
      <c r="AY3787" t="s">
        <v>67</v>
      </c>
      <c r="AZ3787" t="s">
        <v>67</v>
      </c>
      <c r="BA3787" t="s">
        <v>67</v>
      </c>
      <c r="BB3787" t="s">
        <v>67</v>
      </c>
      <c r="BC3787">
        <v>6.253747282</v>
      </c>
      <c r="BE3787" t="str">
        <f t="shared" si="59"/>
        <v>TRES RENTABLE</v>
      </c>
    </row>
    <row r="3788" spans="1:57" x14ac:dyDescent="0.25">
      <c r="A3788" t="s">
        <v>0</v>
      </c>
      <c r="B3788" t="s">
        <v>17949</v>
      </c>
      <c r="C3788">
        <v>12</v>
      </c>
      <c r="D3788">
        <v>99</v>
      </c>
      <c r="E3788">
        <v>0</v>
      </c>
      <c r="F3788">
        <v>361</v>
      </c>
      <c r="G3788" t="s">
        <v>13753</v>
      </c>
      <c r="H3788">
        <v>578</v>
      </c>
      <c r="I3788">
        <v>830210</v>
      </c>
      <c r="J3788" t="s">
        <v>5595</v>
      </c>
      <c r="K3788" t="s">
        <v>6439</v>
      </c>
      <c r="L3788" t="s">
        <v>17950</v>
      </c>
      <c r="M3788">
        <v>1900</v>
      </c>
      <c r="N3788">
        <v>3382</v>
      </c>
      <c r="O3788" t="s">
        <v>17951</v>
      </c>
      <c r="P3788">
        <v>0</v>
      </c>
      <c r="Q3788" t="s">
        <v>17952</v>
      </c>
      <c r="R3788" t="s">
        <v>17953</v>
      </c>
      <c r="S3788">
        <v>56</v>
      </c>
      <c r="T3788" t="s">
        <v>64</v>
      </c>
      <c r="U3788" t="s">
        <v>65</v>
      </c>
      <c r="V3788" t="s">
        <v>66</v>
      </c>
      <c r="W3788">
        <v>5000000</v>
      </c>
      <c r="X3788">
        <v>2014</v>
      </c>
      <c r="Y3788">
        <v>435</v>
      </c>
      <c r="Z3788">
        <v>4.4000000000000004</v>
      </c>
      <c r="AA3788">
        <v>2.2204030549999998</v>
      </c>
      <c r="AB3788">
        <v>0</v>
      </c>
      <c r="AC3788" t="s">
        <v>67</v>
      </c>
      <c r="AD3788" t="s">
        <v>67</v>
      </c>
      <c r="AE3788" t="s">
        <v>67</v>
      </c>
      <c r="AF3788" t="s">
        <v>67</v>
      </c>
      <c r="AG3788" t="s">
        <v>67</v>
      </c>
      <c r="AH3788" t="s">
        <v>67</v>
      </c>
      <c r="AI3788" t="s">
        <v>67</v>
      </c>
      <c r="AJ3788" t="s">
        <v>67</v>
      </c>
      <c r="AK3788" t="s">
        <v>67</v>
      </c>
      <c r="AL3788" t="s">
        <v>67</v>
      </c>
      <c r="AM3788" t="s">
        <v>67</v>
      </c>
      <c r="AN3788" t="s">
        <v>68</v>
      </c>
      <c r="AO3788" t="s">
        <v>67</v>
      </c>
      <c r="AP3788" t="s">
        <v>67</v>
      </c>
      <c r="AQ3788" t="s">
        <v>67</v>
      </c>
      <c r="AR3788" t="s">
        <v>67</v>
      </c>
      <c r="AS3788" t="s">
        <v>67</v>
      </c>
      <c r="AT3788" t="s">
        <v>68</v>
      </c>
      <c r="AU3788" t="s">
        <v>68</v>
      </c>
      <c r="AV3788" t="s">
        <v>67</v>
      </c>
      <c r="AW3788" t="s">
        <v>67</v>
      </c>
      <c r="AX3788" t="s">
        <v>67</v>
      </c>
      <c r="AY3788" t="s">
        <v>67</v>
      </c>
      <c r="AZ3788" t="s">
        <v>67</v>
      </c>
      <c r="BA3788" t="s">
        <v>67</v>
      </c>
      <c r="BB3788" t="s">
        <v>67</v>
      </c>
      <c r="BC3788">
        <v>0.166042</v>
      </c>
      <c r="BE3788" t="str">
        <f t="shared" si="59"/>
        <v>PAS RENTABLE</v>
      </c>
    </row>
    <row r="3789" spans="1:57" x14ac:dyDescent="0.25">
      <c r="A3789" t="s">
        <v>0</v>
      </c>
      <c r="B3789" t="s">
        <v>5410</v>
      </c>
      <c r="C3789">
        <v>83</v>
      </c>
      <c r="D3789">
        <v>91</v>
      </c>
      <c r="E3789">
        <v>0</v>
      </c>
      <c r="F3789">
        <v>65</v>
      </c>
      <c r="G3789" t="s">
        <v>17954</v>
      </c>
      <c r="H3789">
        <v>387</v>
      </c>
      <c r="I3789">
        <v>1040879</v>
      </c>
      <c r="J3789" t="s">
        <v>9216</v>
      </c>
      <c r="K3789" t="s">
        <v>5505</v>
      </c>
      <c r="L3789" t="s">
        <v>17955</v>
      </c>
      <c r="M3789">
        <v>54478</v>
      </c>
      <c r="N3789">
        <v>648</v>
      </c>
      <c r="O3789" t="s">
        <v>17956</v>
      </c>
      <c r="P3789">
        <v>0</v>
      </c>
      <c r="Q3789" t="s">
        <v>17957</v>
      </c>
      <c r="R3789" t="s">
        <v>17958</v>
      </c>
      <c r="S3789">
        <v>184</v>
      </c>
      <c r="T3789" t="s">
        <v>64</v>
      </c>
      <c r="U3789" t="s">
        <v>65</v>
      </c>
      <c r="V3789" t="s">
        <v>615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  <c r="AC3789" t="s">
        <v>67</v>
      </c>
      <c r="AD3789" t="s">
        <v>67</v>
      </c>
      <c r="AE3789" t="s">
        <v>67</v>
      </c>
      <c r="AF3789" t="s">
        <v>67</v>
      </c>
      <c r="AG3789" t="s">
        <v>67</v>
      </c>
      <c r="AH3789" t="s">
        <v>67</v>
      </c>
      <c r="AI3789" t="s">
        <v>67</v>
      </c>
      <c r="AJ3789" t="s">
        <v>67</v>
      </c>
      <c r="AK3789" t="s">
        <v>67</v>
      </c>
      <c r="AL3789" t="s">
        <v>67</v>
      </c>
      <c r="AM3789" t="s">
        <v>68</v>
      </c>
      <c r="AN3789" t="s">
        <v>67</v>
      </c>
      <c r="AO3789" t="s">
        <v>67</v>
      </c>
      <c r="AP3789" t="s">
        <v>67</v>
      </c>
      <c r="AQ3789" t="s">
        <v>67</v>
      </c>
      <c r="AR3789" t="s">
        <v>67</v>
      </c>
      <c r="AS3789" t="s">
        <v>67</v>
      </c>
      <c r="AT3789" t="s">
        <v>67</v>
      </c>
      <c r="AU3789" t="s">
        <v>68</v>
      </c>
      <c r="AV3789" t="s">
        <v>67</v>
      </c>
      <c r="AW3789" t="s">
        <v>67</v>
      </c>
      <c r="AX3789" t="s">
        <v>68</v>
      </c>
      <c r="AY3789" t="s">
        <v>67</v>
      </c>
      <c r="AZ3789" t="s">
        <v>67</v>
      </c>
      <c r="BA3789" t="s">
        <v>67</v>
      </c>
      <c r="BB3789" t="s">
        <v>67</v>
      </c>
      <c r="BC3789">
        <v>0.148697</v>
      </c>
      <c r="BE3789" t="str">
        <f t="shared" si="59"/>
        <v>PAS RENTABLE</v>
      </c>
    </row>
    <row r="3790" spans="1:57" x14ac:dyDescent="0.25">
      <c r="A3790" t="s">
        <v>0</v>
      </c>
      <c r="B3790" t="s">
        <v>151</v>
      </c>
      <c r="C3790">
        <v>37</v>
      </c>
      <c r="D3790">
        <v>97</v>
      </c>
      <c r="E3790">
        <v>18000</v>
      </c>
      <c r="F3790">
        <v>977</v>
      </c>
      <c r="G3790" t="s">
        <v>339</v>
      </c>
      <c r="H3790">
        <v>10000</v>
      </c>
      <c r="I3790">
        <v>326308</v>
      </c>
      <c r="J3790" t="s">
        <v>2154</v>
      </c>
      <c r="K3790" t="s">
        <v>2853</v>
      </c>
      <c r="L3790" t="s">
        <v>17959</v>
      </c>
      <c r="M3790">
        <v>6632</v>
      </c>
      <c r="N3790">
        <v>13718</v>
      </c>
      <c r="O3790" t="s">
        <v>5647</v>
      </c>
      <c r="P3790">
        <v>3</v>
      </c>
      <c r="Q3790" t="s">
        <v>17960</v>
      </c>
      <c r="R3790" t="s">
        <v>17961</v>
      </c>
      <c r="S3790">
        <v>69</v>
      </c>
      <c r="T3790" t="s">
        <v>64</v>
      </c>
      <c r="U3790" t="s">
        <v>65</v>
      </c>
      <c r="V3790" t="s">
        <v>615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  <c r="AC3790" t="s">
        <v>67</v>
      </c>
      <c r="AD3790" t="s">
        <v>67</v>
      </c>
      <c r="AE3790" t="s">
        <v>67</v>
      </c>
      <c r="AF3790" t="s">
        <v>67</v>
      </c>
      <c r="AG3790" t="s">
        <v>67</v>
      </c>
      <c r="AH3790" t="s">
        <v>67</v>
      </c>
      <c r="AI3790" t="s">
        <v>67</v>
      </c>
      <c r="AJ3790" t="s">
        <v>68</v>
      </c>
      <c r="AK3790" t="s">
        <v>67</v>
      </c>
      <c r="AL3790" t="s">
        <v>67</v>
      </c>
      <c r="AM3790" t="s">
        <v>67</v>
      </c>
      <c r="AN3790" t="s">
        <v>67</v>
      </c>
      <c r="AO3790" t="s">
        <v>67</v>
      </c>
      <c r="AP3790" t="s">
        <v>67</v>
      </c>
      <c r="AQ3790" t="s">
        <v>67</v>
      </c>
      <c r="AR3790" t="s">
        <v>67</v>
      </c>
      <c r="AS3790" t="s">
        <v>67</v>
      </c>
      <c r="AT3790" t="s">
        <v>67</v>
      </c>
      <c r="AU3790" t="s">
        <v>68</v>
      </c>
      <c r="AV3790" t="s">
        <v>67</v>
      </c>
      <c r="AW3790" t="s">
        <v>67</v>
      </c>
      <c r="AX3790" t="s">
        <v>68</v>
      </c>
      <c r="AY3790" t="s">
        <v>67</v>
      </c>
      <c r="AZ3790" t="s">
        <v>67</v>
      </c>
      <c r="BA3790" t="s">
        <v>67</v>
      </c>
      <c r="BB3790" t="s">
        <v>67</v>
      </c>
      <c r="BC3790">
        <v>6.5261600000000003E-2</v>
      </c>
      <c r="BE3790" t="str">
        <f t="shared" si="59"/>
        <v>PAS RENTABLE</v>
      </c>
    </row>
    <row r="3791" spans="1:57" x14ac:dyDescent="0.25">
      <c r="A3791" t="s">
        <v>0</v>
      </c>
      <c r="B3791" t="s">
        <v>17962</v>
      </c>
      <c r="C3791">
        <v>16</v>
      </c>
      <c r="D3791">
        <v>136</v>
      </c>
      <c r="E3791">
        <v>0</v>
      </c>
      <c r="F3791">
        <v>14</v>
      </c>
      <c r="G3791" t="s">
        <v>17963</v>
      </c>
      <c r="H3791">
        <v>75</v>
      </c>
      <c r="I3791">
        <v>240425</v>
      </c>
      <c r="J3791" t="s">
        <v>5968</v>
      </c>
      <c r="K3791" t="s">
        <v>17964</v>
      </c>
      <c r="L3791" t="s">
        <v>17965</v>
      </c>
      <c r="M3791">
        <v>1311</v>
      </c>
      <c r="N3791">
        <v>172</v>
      </c>
      <c r="O3791" t="s">
        <v>17966</v>
      </c>
      <c r="P3791">
        <v>0</v>
      </c>
      <c r="Q3791" t="s">
        <v>17967</v>
      </c>
      <c r="R3791" t="s">
        <v>17968</v>
      </c>
      <c r="S3791">
        <v>25</v>
      </c>
      <c r="T3791" t="s">
        <v>5639</v>
      </c>
      <c r="U3791" t="s">
        <v>5640</v>
      </c>
      <c r="V3791" t="s">
        <v>96</v>
      </c>
      <c r="W3791">
        <v>39752620.439999998</v>
      </c>
      <c r="X3791">
        <v>2007</v>
      </c>
      <c r="Y3791">
        <v>45</v>
      </c>
      <c r="Z3791">
        <v>7.4</v>
      </c>
      <c r="AA3791">
        <v>2.35</v>
      </c>
      <c r="AB3791">
        <v>133</v>
      </c>
      <c r="AC3791" t="s">
        <v>67</v>
      </c>
      <c r="AD3791" t="s">
        <v>67</v>
      </c>
      <c r="AE3791" t="s">
        <v>67</v>
      </c>
      <c r="AF3791" t="s">
        <v>68</v>
      </c>
      <c r="AG3791" t="s">
        <v>67</v>
      </c>
      <c r="AH3791" t="s">
        <v>67</v>
      </c>
      <c r="AI3791" t="s">
        <v>67</v>
      </c>
      <c r="AJ3791" t="s">
        <v>67</v>
      </c>
      <c r="AK3791" t="s">
        <v>67</v>
      </c>
      <c r="AL3791" t="s">
        <v>68</v>
      </c>
      <c r="AM3791" t="s">
        <v>67</v>
      </c>
      <c r="AN3791" t="s">
        <v>67</v>
      </c>
      <c r="AO3791" t="s">
        <v>67</v>
      </c>
      <c r="AP3791" t="s">
        <v>67</v>
      </c>
      <c r="AQ3791" t="s">
        <v>67</v>
      </c>
      <c r="AR3791" t="s">
        <v>67</v>
      </c>
      <c r="AS3791" t="s">
        <v>67</v>
      </c>
      <c r="AT3791" t="s">
        <v>67</v>
      </c>
      <c r="AU3791" t="s">
        <v>68</v>
      </c>
      <c r="AV3791" t="s">
        <v>67</v>
      </c>
      <c r="AW3791" t="s">
        <v>67</v>
      </c>
      <c r="AX3791" t="s">
        <v>67</v>
      </c>
      <c r="AY3791" t="s">
        <v>67</v>
      </c>
      <c r="AZ3791" t="s">
        <v>67</v>
      </c>
      <c r="BA3791" t="s">
        <v>67</v>
      </c>
      <c r="BB3791" t="s">
        <v>67</v>
      </c>
      <c r="BC3791">
        <v>6.253747282</v>
      </c>
      <c r="BE3791" t="str">
        <f t="shared" si="59"/>
        <v>TRES RENTABLE</v>
      </c>
    </row>
    <row r="3792" spans="1:57" x14ac:dyDescent="0.25">
      <c r="A3792" t="s">
        <v>0</v>
      </c>
      <c r="B3792" t="s">
        <v>17969</v>
      </c>
      <c r="C3792">
        <v>121</v>
      </c>
      <c r="D3792">
        <v>118</v>
      </c>
      <c r="E3792">
        <v>239</v>
      </c>
      <c r="F3792">
        <v>0</v>
      </c>
      <c r="G3792" t="s">
        <v>17970</v>
      </c>
      <c r="H3792">
        <v>6</v>
      </c>
      <c r="I3792">
        <v>228830</v>
      </c>
      <c r="J3792" t="s">
        <v>17971</v>
      </c>
      <c r="K3792" t="s">
        <v>17972</v>
      </c>
      <c r="L3792" t="s">
        <v>17973</v>
      </c>
      <c r="M3792">
        <v>3329</v>
      </c>
      <c r="N3792">
        <v>6</v>
      </c>
      <c r="O3792" t="s">
        <v>17974</v>
      </c>
      <c r="P3792">
        <v>0</v>
      </c>
      <c r="Q3792" t="s">
        <v>17975</v>
      </c>
      <c r="R3792" t="s">
        <v>17976</v>
      </c>
      <c r="S3792">
        <v>22</v>
      </c>
      <c r="T3792" t="s">
        <v>64</v>
      </c>
      <c r="U3792" t="s">
        <v>65</v>
      </c>
      <c r="V3792" t="s">
        <v>615</v>
      </c>
      <c r="W3792">
        <v>39752620.439999998</v>
      </c>
      <c r="X3792">
        <v>2008</v>
      </c>
      <c r="Y3792">
        <v>0</v>
      </c>
      <c r="Z3792">
        <v>7.5</v>
      </c>
      <c r="AA3792">
        <v>2.35</v>
      </c>
      <c r="AB3792">
        <v>489</v>
      </c>
      <c r="AC3792" t="s">
        <v>67</v>
      </c>
      <c r="AD3792" t="s">
        <v>67</v>
      </c>
      <c r="AE3792" t="s">
        <v>68</v>
      </c>
      <c r="AF3792" t="s">
        <v>67</v>
      </c>
      <c r="AG3792" t="s">
        <v>67</v>
      </c>
      <c r="AH3792" t="s">
        <v>68</v>
      </c>
      <c r="AI3792" t="s">
        <v>67</v>
      </c>
      <c r="AJ3792" t="s">
        <v>67</v>
      </c>
      <c r="AK3792" t="s">
        <v>67</v>
      </c>
      <c r="AL3792" t="s">
        <v>67</v>
      </c>
      <c r="AM3792" t="s">
        <v>67</v>
      </c>
      <c r="AN3792" t="s">
        <v>67</v>
      </c>
      <c r="AO3792" t="s">
        <v>67</v>
      </c>
      <c r="AP3792" t="s">
        <v>67</v>
      </c>
      <c r="AQ3792" t="s">
        <v>67</v>
      </c>
      <c r="AR3792" t="s">
        <v>67</v>
      </c>
      <c r="AS3792" t="s">
        <v>67</v>
      </c>
      <c r="AT3792" t="s">
        <v>67</v>
      </c>
      <c r="AU3792" t="s">
        <v>67</v>
      </c>
      <c r="AV3792" t="s">
        <v>67</v>
      </c>
      <c r="AW3792" t="s">
        <v>67</v>
      </c>
      <c r="AX3792" t="s">
        <v>68</v>
      </c>
      <c r="AY3792" t="s">
        <v>67</v>
      </c>
      <c r="AZ3792" t="s">
        <v>67</v>
      </c>
      <c r="BA3792" t="s">
        <v>67</v>
      </c>
      <c r="BB3792" t="s">
        <v>67</v>
      </c>
      <c r="BC3792">
        <v>6.253747282</v>
      </c>
      <c r="BE3792" t="str">
        <f t="shared" si="59"/>
        <v>TRES RENTABLE</v>
      </c>
    </row>
    <row r="3793" spans="1:57" x14ac:dyDescent="0.25">
      <c r="A3793" t="s">
        <v>0</v>
      </c>
      <c r="B3793" t="s">
        <v>17977</v>
      </c>
      <c r="C3793">
        <v>24</v>
      </c>
      <c r="D3793">
        <v>94</v>
      </c>
      <c r="E3793">
        <v>0</v>
      </c>
      <c r="F3793">
        <v>51</v>
      </c>
      <c r="G3793" t="s">
        <v>17978</v>
      </c>
      <c r="H3793">
        <v>311</v>
      </c>
      <c r="I3793">
        <v>48468407.530000001</v>
      </c>
      <c r="J3793" t="s">
        <v>3438</v>
      </c>
      <c r="K3793" t="s">
        <v>17979</v>
      </c>
      <c r="L3793" t="s">
        <v>17980</v>
      </c>
      <c r="M3793">
        <v>1599</v>
      </c>
      <c r="N3793">
        <v>498</v>
      </c>
      <c r="O3793" t="s">
        <v>17981</v>
      </c>
      <c r="P3793">
        <v>1</v>
      </c>
      <c r="Q3793" t="s">
        <v>17982</v>
      </c>
      <c r="R3793" t="s">
        <v>17983</v>
      </c>
      <c r="S3793">
        <v>27</v>
      </c>
      <c r="T3793" t="s">
        <v>64</v>
      </c>
      <c r="U3793" t="s">
        <v>299</v>
      </c>
      <c r="V3793" t="s">
        <v>615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  <c r="AC3793" t="s">
        <v>67</v>
      </c>
      <c r="AD3793" t="s">
        <v>67</v>
      </c>
      <c r="AE3793" t="s">
        <v>67</v>
      </c>
      <c r="AF3793" t="s">
        <v>67</v>
      </c>
      <c r="AG3793" t="s">
        <v>67</v>
      </c>
      <c r="AH3793" t="s">
        <v>67</v>
      </c>
      <c r="AI3793" t="s">
        <v>67</v>
      </c>
      <c r="AJ3793" t="s">
        <v>67</v>
      </c>
      <c r="AK3793" t="s">
        <v>67</v>
      </c>
      <c r="AL3793" t="s">
        <v>67</v>
      </c>
      <c r="AM3793" t="s">
        <v>67</v>
      </c>
      <c r="AN3793" t="s">
        <v>67</v>
      </c>
      <c r="AO3793" t="s">
        <v>67</v>
      </c>
      <c r="AP3793" t="s">
        <v>67</v>
      </c>
      <c r="AQ3793" t="s">
        <v>67</v>
      </c>
      <c r="AR3793" t="s">
        <v>67</v>
      </c>
      <c r="AS3793" t="s">
        <v>67</v>
      </c>
      <c r="AT3793" t="s">
        <v>67</v>
      </c>
      <c r="AU3793" t="s">
        <v>68</v>
      </c>
      <c r="AV3793" t="s">
        <v>67</v>
      </c>
      <c r="AW3793" t="s">
        <v>67</v>
      </c>
      <c r="AX3793" t="s">
        <v>67</v>
      </c>
      <c r="AY3793" t="s">
        <v>67</v>
      </c>
      <c r="AZ3793" t="s">
        <v>67</v>
      </c>
      <c r="BA3793" t="s">
        <v>67</v>
      </c>
      <c r="BB3793" t="s">
        <v>67</v>
      </c>
      <c r="BC3793">
        <v>6.253747282</v>
      </c>
      <c r="BE3793" t="str">
        <f t="shared" si="59"/>
        <v>TRES RENTABLE</v>
      </c>
    </row>
    <row r="3794" spans="1:57" x14ac:dyDescent="0.25">
      <c r="A3794" t="s">
        <v>0</v>
      </c>
      <c r="B3794" t="s">
        <v>17984</v>
      </c>
      <c r="C3794">
        <v>324</v>
      </c>
      <c r="D3794">
        <v>89</v>
      </c>
      <c r="E3794">
        <v>27</v>
      </c>
      <c r="F3794">
        <v>440</v>
      </c>
      <c r="G3794" t="s">
        <v>301</v>
      </c>
      <c r="H3794">
        <v>948</v>
      </c>
      <c r="I3794">
        <v>223615</v>
      </c>
      <c r="J3794" t="s">
        <v>7605</v>
      </c>
      <c r="K3794" t="s">
        <v>11670</v>
      </c>
      <c r="L3794" t="s">
        <v>17985</v>
      </c>
      <c r="M3794">
        <v>127842</v>
      </c>
      <c r="N3794">
        <v>2958</v>
      </c>
      <c r="O3794" t="s">
        <v>9522</v>
      </c>
      <c r="P3794">
        <v>1</v>
      </c>
      <c r="Q3794" t="s">
        <v>17986</v>
      </c>
      <c r="R3794" t="s">
        <v>17987</v>
      </c>
      <c r="S3794">
        <v>200</v>
      </c>
      <c r="T3794" t="s">
        <v>64</v>
      </c>
      <c r="U3794" t="s">
        <v>299</v>
      </c>
      <c r="V3794" t="s">
        <v>615</v>
      </c>
      <c r="W3794">
        <v>39752620.439999998</v>
      </c>
      <c r="X3794">
        <v>2010</v>
      </c>
      <c r="Y3794">
        <v>779</v>
      </c>
      <c r="Z3794">
        <v>7.6</v>
      </c>
      <c r="AA3794">
        <v>2.35</v>
      </c>
      <c r="AB3794">
        <v>49000</v>
      </c>
      <c r="AC3794" t="s">
        <v>67</v>
      </c>
      <c r="AD3794" t="s">
        <v>67</v>
      </c>
      <c r="AE3794" t="s">
        <v>67</v>
      </c>
      <c r="AF3794" t="s">
        <v>67</v>
      </c>
      <c r="AG3794" t="s">
        <v>67</v>
      </c>
      <c r="AH3794" t="s">
        <v>67</v>
      </c>
      <c r="AI3794" t="s">
        <v>67</v>
      </c>
      <c r="AJ3794" t="s">
        <v>67</v>
      </c>
      <c r="AK3794" t="s">
        <v>67</v>
      </c>
      <c r="AL3794" t="s">
        <v>67</v>
      </c>
      <c r="AM3794" t="s">
        <v>68</v>
      </c>
      <c r="AN3794" t="s">
        <v>67</v>
      </c>
      <c r="AO3794" t="s">
        <v>67</v>
      </c>
      <c r="AP3794" t="s">
        <v>67</v>
      </c>
      <c r="AQ3794" t="s">
        <v>67</v>
      </c>
      <c r="AR3794" t="s">
        <v>68</v>
      </c>
      <c r="AS3794" t="s">
        <v>67</v>
      </c>
      <c r="AT3794" t="s">
        <v>67</v>
      </c>
      <c r="AU3794" t="s">
        <v>67</v>
      </c>
      <c r="AV3794" t="s">
        <v>67</v>
      </c>
      <c r="AW3794" t="s">
        <v>67</v>
      </c>
      <c r="AX3794" t="s">
        <v>67</v>
      </c>
      <c r="AY3794" t="s">
        <v>67</v>
      </c>
      <c r="AZ3794" t="s">
        <v>67</v>
      </c>
      <c r="BA3794" t="s">
        <v>67</v>
      </c>
      <c r="BB3794" t="s">
        <v>67</v>
      </c>
      <c r="BC3794">
        <v>6.253747282</v>
      </c>
      <c r="BE3794" t="str">
        <f t="shared" si="59"/>
        <v>TRES RENTABLE</v>
      </c>
    </row>
    <row r="3795" spans="1:57" x14ac:dyDescent="0.25">
      <c r="A3795" t="s">
        <v>0</v>
      </c>
      <c r="B3795" t="s">
        <v>17988</v>
      </c>
      <c r="C3795">
        <v>27</v>
      </c>
      <c r="D3795">
        <v>90</v>
      </c>
      <c r="E3795">
        <v>6</v>
      </c>
      <c r="F3795">
        <v>940</v>
      </c>
      <c r="G3795" t="s">
        <v>7789</v>
      </c>
      <c r="H3795">
        <v>3000</v>
      </c>
      <c r="I3795">
        <v>124720</v>
      </c>
      <c r="J3795" t="s">
        <v>245</v>
      </c>
      <c r="K3795" t="s">
        <v>1572</v>
      </c>
      <c r="L3795" t="s">
        <v>17989</v>
      </c>
      <c r="M3795">
        <v>1560</v>
      </c>
      <c r="N3795">
        <v>4987</v>
      </c>
      <c r="O3795" t="s">
        <v>3289</v>
      </c>
      <c r="P3795">
        <v>0</v>
      </c>
      <c r="Q3795" t="s">
        <v>17990</v>
      </c>
      <c r="R3795" t="s">
        <v>17991</v>
      </c>
      <c r="S3795">
        <v>15</v>
      </c>
      <c r="T3795" t="s">
        <v>64</v>
      </c>
      <c r="U3795" t="s">
        <v>65</v>
      </c>
      <c r="V3795" t="s">
        <v>126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  <c r="AC3795" t="s">
        <v>67</v>
      </c>
      <c r="AD3795" t="s">
        <v>67</v>
      </c>
      <c r="AE3795" t="s">
        <v>67</v>
      </c>
      <c r="AF3795" t="s">
        <v>67</v>
      </c>
      <c r="AG3795" t="s">
        <v>67</v>
      </c>
      <c r="AH3795" t="s">
        <v>67</v>
      </c>
      <c r="AI3795" t="s">
        <v>67</v>
      </c>
      <c r="AJ3795" t="s">
        <v>67</v>
      </c>
      <c r="AK3795" t="s">
        <v>67</v>
      </c>
      <c r="AL3795" t="s">
        <v>67</v>
      </c>
      <c r="AM3795" t="s">
        <v>67</v>
      </c>
      <c r="AN3795" t="s">
        <v>67</v>
      </c>
      <c r="AO3795" t="s">
        <v>67</v>
      </c>
      <c r="AP3795" t="s">
        <v>67</v>
      </c>
      <c r="AQ3795" t="s">
        <v>67</v>
      </c>
      <c r="AR3795" t="s">
        <v>67</v>
      </c>
      <c r="AS3795" t="s">
        <v>68</v>
      </c>
      <c r="AT3795" t="s">
        <v>67</v>
      </c>
      <c r="AU3795" t="s">
        <v>68</v>
      </c>
      <c r="AV3795" t="s">
        <v>67</v>
      </c>
      <c r="AW3795" t="s">
        <v>67</v>
      </c>
      <c r="AX3795" t="s">
        <v>67</v>
      </c>
      <c r="AY3795" t="s">
        <v>67</v>
      </c>
      <c r="AZ3795" t="s">
        <v>67</v>
      </c>
      <c r="BA3795" t="s">
        <v>67</v>
      </c>
      <c r="BB3795" t="s">
        <v>67</v>
      </c>
      <c r="BC3795">
        <v>2.4944000000000001E-2</v>
      </c>
      <c r="BE3795" t="str">
        <f t="shared" si="59"/>
        <v>PAS RENTABLE</v>
      </c>
    </row>
    <row r="3796" spans="1:57" x14ac:dyDescent="0.25">
      <c r="A3796" t="s">
        <v>0</v>
      </c>
      <c r="B3796" t="s">
        <v>17992</v>
      </c>
      <c r="C3796">
        <v>9</v>
      </c>
      <c r="D3796">
        <v>95</v>
      </c>
      <c r="E3796">
        <v>5</v>
      </c>
      <c r="F3796">
        <v>100</v>
      </c>
      <c r="G3796" t="s">
        <v>17993</v>
      </c>
      <c r="H3796">
        <v>197</v>
      </c>
      <c r="I3796">
        <v>48468407.530000001</v>
      </c>
      <c r="J3796" t="s">
        <v>2337</v>
      </c>
      <c r="K3796" t="s">
        <v>17994</v>
      </c>
      <c r="L3796" t="s">
        <v>17995</v>
      </c>
      <c r="M3796">
        <v>989</v>
      </c>
      <c r="N3796">
        <v>538</v>
      </c>
      <c r="O3796" t="s">
        <v>17996</v>
      </c>
      <c r="P3796">
        <v>1</v>
      </c>
      <c r="Q3796" t="s">
        <v>17997</v>
      </c>
      <c r="R3796" t="s">
        <v>17998</v>
      </c>
      <c r="S3796">
        <v>23</v>
      </c>
      <c r="T3796" t="s">
        <v>64</v>
      </c>
      <c r="U3796" t="s">
        <v>65</v>
      </c>
      <c r="V3796" t="s">
        <v>6064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  <c r="AC3796" t="s">
        <v>67</v>
      </c>
      <c r="AD3796" t="s">
        <v>67</v>
      </c>
      <c r="AE3796" t="s">
        <v>67</v>
      </c>
      <c r="AF3796" t="s">
        <v>67</v>
      </c>
      <c r="AG3796" t="s">
        <v>67</v>
      </c>
      <c r="AH3796" t="s">
        <v>67</v>
      </c>
      <c r="AI3796" t="s">
        <v>67</v>
      </c>
      <c r="AJ3796" t="s">
        <v>67</v>
      </c>
      <c r="AK3796" t="s">
        <v>67</v>
      </c>
      <c r="AL3796" t="s">
        <v>67</v>
      </c>
      <c r="AM3796" t="s">
        <v>67</v>
      </c>
      <c r="AN3796" t="s">
        <v>67</v>
      </c>
      <c r="AO3796" t="s">
        <v>67</v>
      </c>
      <c r="AP3796" t="s">
        <v>67</v>
      </c>
      <c r="AQ3796" t="s">
        <v>68</v>
      </c>
      <c r="AR3796" t="s">
        <v>67</v>
      </c>
      <c r="AS3796" t="s">
        <v>68</v>
      </c>
      <c r="AT3796" t="s">
        <v>67</v>
      </c>
      <c r="AU3796" t="s">
        <v>68</v>
      </c>
      <c r="AV3796" t="s">
        <v>67</v>
      </c>
      <c r="AW3796" t="s">
        <v>67</v>
      </c>
      <c r="AX3796" t="s">
        <v>67</v>
      </c>
      <c r="AY3796" t="s">
        <v>67</v>
      </c>
      <c r="AZ3796" t="s">
        <v>67</v>
      </c>
      <c r="BA3796" t="s">
        <v>67</v>
      </c>
      <c r="BB3796" t="s">
        <v>67</v>
      </c>
      <c r="BC3796">
        <v>6.253747282</v>
      </c>
      <c r="BE3796" t="str">
        <f t="shared" si="59"/>
        <v>TRES RENTABLE</v>
      </c>
    </row>
    <row r="3797" spans="1:57" x14ac:dyDescent="0.25">
      <c r="A3797" t="s">
        <v>0</v>
      </c>
      <c r="B3797" t="s">
        <v>17999</v>
      </c>
      <c r="C3797">
        <v>31</v>
      </c>
      <c r="D3797">
        <v>90</v>
      </c>
      <c r="E3797">
        <v>204</v>
      </c>
      <c r="F3797">
        <v>697</v>
      </c>
      <c r="G3797" t="s">
        <v>3227</v>
      </c>
      <c r="H3797">
        <v>1000</v>
      </c>
      <c r="I3797">
        <v>99147</v>
      </c>
      <c r="J3797" t="s">
        <v>3438</v>
      </c>
      <c r="K3797" t="s">
        <v>2113</v>
      </c>
      <c r="L3797" t="s">
        <v>18000</v>
      </c>
      <c r="M3797">
        <v>1884</v>
      </c>
      <c r="N3797">
        <v>3207</v>
      </c>
      <c r="O3797" t="s">
        <v>18001</v>
      </c>
      <c r="P3797">
        <v>3</v>
      </c>
      <c r="Q3797" t="s">
        <v>18002</v>
      </c>
      <c r="R3797" t="s">
        <v>18003</v>
      </c>
      <c r="S3797">
        <v>28</v>
      </c>
      <c r="T3797" t="s">
        <v>64</v>
      </c>
      <c r="U3797" t="s">
        <v>65</v>
      </c>
      <c r="V3797" t="s">
        <v>615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  <c r="AC3797" t="s">
        <v>67</v>
      </c>
      <c r="AD3797" t="s">
        <v>67</v>
      </c>
      <c r="AE3797" t="s">
        <v>67</v>
      </c>
      <c r="AF3797" t="s">
        <v>67</v>
      </c>
      <c r="AG3797" t="s">
        <v>67</v>
      </c>
      <c r="AH3797" t="s">
        <v>67</v>
      </c>
      <c r="AI3797" t="s">
        <v>67</v>
      </c>
      <c r="AJ3797" t="s">
        <v>67</v>
      </c>
      <c r="AK3797" t="s">
        <v>67</v>
      </c>
      <c r="AL3797" t="s">
        <v>67</v>
      </c>
      <c r="AM3797" t="s">
        <v>67</v>
      </c>
      <c r="AN3797" t="s">
        <v>67</v>
      </c>
      <c r="AO3797" t="s">
        <v>67</v>
      </c>
      <c r="AP3797" t="s">
        <v>67</v>
      </c>
      <c r="AQ3797" t="s">
        <v>67</v>
      </c>
      <c r="AR3797" t="s">
        <v>67</v>
      </c>
      <c r="AS3797" t="s">
        <v>67</v>
      </c>
      <c r="AT3797" t="s">
        <v>67</v>
      </c>
      <c r="AU3797" t="s">
        <v>68</v>
      </c>
      <c r="AV3797" t="s">
        <v>67</v>
      </c>
      <c r="AW3797" t="s">
        <v>67</v>
      </c>
      <c r="AX3797" t="s">
        <v>67</v>
      </c>
      <c r="AY3797" t="s">
        <v>67</v>
      </c>
      <c r="AZ3797" t="s">
        <v>67</v>
      </c>
      <c r="BA3797" t="s">
        <v>67</v>
      </c>
      <c r="BB3797" t="s">
        <v>67</v>
      </c>
      <c r="BC3797">
        <v>4.95735E-2</v>
      </c>
      <c r="BE3797" t="str">
        <f t="shared" si="59"/>
        <v>PAS RENTABLE</v>
      </c>
    </row>
    <row r="3798" spans="1:57" x14ac:dyDescent="0.25">
      <c r="A3798" t="s">
        <v>0</v>
      </c>
      <c r="B3798" t="s">
        <v>18004</v>
      </c>
      <c r="C3798">
        <v>35</v>
      </c>
      <c r="D3798">
        <v>95</v>
      </c>
      <c r="E3798">
        <v>3</v>
      </c>
      <c r="F3798">
        <v>383</v>
      </c>
      <c r="G3798" t="s">
        <v>18005</v>
      </c>
      <c r="H3798">
        <v>889</v>
      </c>
      <c r="I3798">
        <v>48468407.530000001</v>
      </c>
      <c r="J3798" t="s">
        <v>12660</v>
      </c>
      <c r="K3798" t="s">
        <v>18006</v>
      </c>
      <c r="L3798" t="s">
        <v>18007</v>
      </c>
      <c r="M3798">
        <v>4041</v>
      </c>
      <c r="N3798">
        <v>2984</v>
      </c>
      <c r="O3798" t="s">
        <v>18008</v>
      </c>
      <c r="P3798">
        <v>0</v>
      </c>
      <c r="Q3798" t="s">
        <v>18009</v>
      </c>
      <c r="R3798" t="s">
        <v>18010</v>
      </c>
      <c r="S3798">
        <v>66</v>
      </c>
      <c r="T3798" t="s">
        <v>64</v>
      </c>
      <c r="U3798" t="s">
        <v>299</v>
      </c>
      <c r="V3798" t="s">
        <v>615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  <c r="AC3798" t="s">
        <v>67</v>
      </c>
      <c r="AD3798" t="s">
        <v>67</v>
      </c>
      <c r="AE3798" t="s">
        <v>67</v>
      </c>
      <c r="AF3798" t="s">
        <v>67</v>
      </c>
      <c r="AG3798" t="s">
        <v>67</v>
      </c>
      <c r="AH3798" t="s">
        <v>67</v>
      </c>
      <c r="AI3798" t="s">
        <v>67</v>
      </c>
      <c r="AJ3798" t="s">
        <v>67</v>
      </c>
      <c r="AK3798" t="s">
        <v>67</v>
      </c>
      <c r="AL3798" t="s">
        <v>67</v>
      </c>
      <c r="AM3798" t="s">
        <v>68</v>
      </c>
      <c r="AN3798" t="s">
        <v>67</v>
      </c>
      <c r="AO3798" t="s">
        <v>67</v>
      </c>
      <c r="AP3798" t="s">
        <v>67</v>
      </c>
      <c r="AQ3798" t="s">
        <v>67</v>
      </c>
      <c r="AR3798" t="s">
        <v>68</v>
      </c>
      <c r="AS3798" t="s">
        <v>67</v>
      </c>
      <c r="AT3798" t="s">
        <v>68</v>
      </c>
      <c r="AU3798" t="s">
        <v>67</v>
      </c>
      <c r="AV3798" t="s">
        <v>67</v>
      </c>
      <c r="AW3798" t="s">
        <v>67</v>
      </c>
      <c r="AX3798" t="s">
        <v>67</v>
      </c>
      <c r="AY3798" t="s">
        <v>67</v>
      </c>
      <c r="AZ3798" t="s">
        <v>67</v>
      </c>
      <c r="BA3798" t="s">
        <v>67</v>
      </c>
      <c r="BB3798" t="s">
        <v>67</v>
      </c>
      <c r="BC3798">
        <v>6.253747282</v>
      </c>
      <c r="BE3798" t="str">
        <f t="shared" si="59"/>
        <v>TRES RENTABLE</v>
      </c>
    </row>
    <row r="3799" spans="1:57" x14ac:dyDescent="0.25">
      <c r="A3799" t="s">
        <v>0</v>
      </c>
      <c r="B3799" t="s">
        <v>942</v>
      </c>
      <c r="C3799">
        <v>371</v>
      </c>
      <c r="D3799">
        <v>94</v>
      </c>
      <c r="E3799">
        <v>0</v>
      </c>
      <c r="F3799">
        <v>99</v>
      </c>
      <c r="G3799" t="s">
        <v>18011</v>
      </c>
      <c r="H3799">
        <v>432</v>
      </c>
      <c r="I3799">
        <v>65069140</v>
      </c>
      <c r="J3799" t="s">
        <v>5572</v>
      </c>
      <c r="K3799" t="s">
        <v>18012</v>
      </c>
      <c r="L3799" t="s">
        <v>18013</v>
      </c>
      <c r="M3799">
        <v>65299</v>
      </c>
      <c r="N3799">
        <v>1010</v>
      </c>
      <c r="O3799" t="s">
        <v>18014</v>
      </c>
      <c r="P3799">
        <v>1.3711729619999999</v>
      </c>
      <c r="Q3799" t="s">
        <v>18015</v>
      </c>
      <c r="R3799" t="s">
        <v>18016</v>
      </c>
      <c r="S3799">
        <v>455</v>
      </c>
      <c r="T3799" t="s">
        <v>64</v>
      </c>
      <c r="U3799" t="s">
        <v>65</v>
      </c>
      <c r="V3799" t="s">
        <v>66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  <c r="AC3799" t="s">
        <v>67</v>
      </c>
      <c r="AD3799" t="s">
        <v>67</v>
      </c>
      <c r="AE3799" t="s">
        <v>67</v>
      </c>
      <c r="AF3799" t="s">
        <v>67</v>
      </c>
      <c r="AG3799" t="s">
        <v>67</v>
      </c>
      <c r="AH3799" t="s">
        <v>67</v>
      </c>
      <c r="AI3799" t="s">
        <v>67</v>
      </c>
      <c r="AJ3799" t="s">
        <v>68</v>
      </c>
      <c r="AK3799" t="s">
        <v>67</v>
      </c>
      <c r="AL3799" t="s">
        <v>67</v>
      </c>
      <c r="AM3799" t="s">
        <v>67</v>
      </c>
      <c r="AN3799" t="s">
        <v>67</v>
      </c>
      <c r="AO3799" t="s">
        <v>67</v>
      </c>
      <c r="AP3799" t="s">
        <v>67</v>
      </c>
      <c r="AQ3799" t="s">
        <v>67</v>
      </c>
      <c r="AR3799" t="s">
        <v>68</v>
      </c>
      <c r="AS3799" t="s">
        <v>67</v>
      </c>
      <c r="AT3799" t="s">
        <v>67</v>
      </c>
      <c r="AU3799" t="s">
        <v>67</v>
      </c>
      <c r="AV3799" t="s">
        <v>67</v>
      </c>
      <c r="AW3799" t="s">
        <v>67</v>
      </c>
      <c r="AX3799" t="s">
        <v>67</v>
      </c>
      <c r="AY3799" t="s">
        <v>67</v>
      </c>
      <c r="AZ3799" t="s">
        <v>67</v>
      </c>
      <c r="BA3799" t="s">
        <v>67</v>
      </c>
      <c r="BB3799" t="s">
        <v>67</v>
      </c>
      <c r="BC3799">
        <v>13.013828</v>
      </c>
      <c r="BE3799" t="str">
        <f t="shared" si="59"/>
        <v>TRES RENTABLE</v>
      </c>
    </row>
    <row r="3800" spans="1:57" x14ac:dyDescent="0.25">
      <c r="A3800" t="s">
        <v>0</v>
      </c>
      <c r="B3800" t="s">
        <v>2275</v>
      </c>
      <c r="C3800">
        <v>133</v>
      </c>
      <c r="D3800">
        <v>90</v>
      </c>
      <c r="E3800">
        <v>0</v>
      </c>
      <c r="F3800">
        <v>15</v>
      </c>
      <c r="G3800" t="s">
        <v>18017</v>
      </c>
      <c r="H3800">
        <v>343</v>
      </c>
      <c r="I3800">
        <v>65087</v>
      </c>
      <c r="J3800" t="s">
        <v>18018</v>
      </c>
      <c r="K3800" t="s">
        <v>18019</v>
      </c>
      <c r="L3800" t="s">
        <v>18020</v>
      </c>
      <c r="M3800">
        <v>8824</v>
      </c>
      <c r="N3800">
        <v>408</v>
      </c>
      <c r="O3800" t="s">
        <v>18021</v>
      </c>
      <c r="P3800">
        <v>0</v>
      </c>
      <c r="Q3800" t="s">
        <v>18022</v>
      </c>
      <c r="R3800" t="s">
        <v>18023</v>
      </c>
      <c r="S3800">
        <v>108</v>
      </c>
      <c r="T3800" t="s">
        <v>64</v>
      </c>
      <c r="U3800" t="s">
        <v>65</v>
      </c>
      <c r="V3800" t="s">
        <v>615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  <c r="AC3800" t="s">
        <v>67</v>
      </c>
      <c r="AD3800" t="s">
        <v>67</v>
      </c>
      <c r="AE3800" t="s">
        <v>68</v>
      </c>
      <c r="AF3800" t="s">
        <v>67</v>
      </c>
      <c r="AG3800" t="s">
        <v>67</v>
      </c>
      <c r="AH3800" t="s">
        <v>67</v>
      </c>
      <c r="AI3800" t="s">
        <v>67</v>
      </c>
      <c r="AJ3800" t="s">
        <v>68</v>
      </c>
      <c r="AK3800" t="s">
        <v>67</v>
      </c>
      <c r="AL3800" t="s">
        <v>67</v>
      </c>
      <c r="AM3800" t="s">
        <v>67</v>
      </c>
      <c r="AN3800" t="s">
        <v>67</v>
      </c>
      <c r="AO3800" t="s">
        <v>67</v>
      </c>
      <c r="AP3800" t="s">
        <v>67</v>
      </c>
      <c r="AQ3800" t="s">
        <v>67</v>
      </c>
      <c r="AR3800" t="s">
        <v>67</v>
      </c>
      <c r="AS3800" t="s">
        <v>67</v>
      </c>
      <c r="AT3800" t="s">
        <v>67</v>
      </c>
      <c r="AU3800" t="s">
        <v>67</v>
      </c>
      <c r="AV3800" t="s">
        <v>67</v>
      </c>
      <c r="AW3800" t="s">
        <v>67</v>
      </c>
      <c r="AX3800" t="s">
        <v>68</v>
      </c>
      <c r="AY3800" t="s">
        <v>67</v>
      </c>
      <c r="AZ3800" t="s">
        <v>67</v>
      </c>
      <c r="BA3800" t="s">
        <v>67</v>
      </c>
      <c r="BB3800" t="s">
        <v>67</v>
      </c>
      <c r="BC3800">
        <v>1.30174E-2</v>
      </c>
      <c r="BE3800" t="str">
        <f t="shared" si="59"/>
        <v>PAS RENTABLE</v>
      </c>
    </row>
    <row r="3801" spans="1:57" x14ac:dyDescent="0.25">
      <c r="A3801" t="s">
        <v>0</v>
      </c>
      <c r="B3801" t="s">
        <v>18024</v>
      </c>
      <c r="C3801">
        <v>13</v>
      </c>
      <c r="D3801">
        <v>103</v>
      </c>
      <c r="E3801">
        <v>34</v>
      </c>
      <c r="F3801">
        <v>227</v>
      </c>
      <c r="G3801" t="s">
        <v>5719</v>
      </c>
      <c r="H3801">
        <v>811</v>
      </c>
      <c r="I3801">
        <v>16066</v>
      </c>
      <c r="J3801" t="s">
        <v>16889</v>
      </c>
      <c r="K3801" t="s">
        <v>5653</v>
      </c>
      <c r="L3801" t="s">
        <v>18025</v>
      </c>
      <c r="M3801">
        <v>1207</v>
      </c>
      <c r="N3801">
        <v>1789</v>
      </c>
      <c r="O3801" t="s">
        <v>18026</v>
      </c>
      <c r="P3801">
        <v>0</v>
      </c>
      <c r="Q3801" t="s">
        <v>18027</v>
      </c>
      <c r="R3801" t="s">
        <v>18028</v>
      </c>
      <c r="S3801">
        <v>44</v>
      </c>
      <c r="T3801" t="s">
        <v>64</v>
      </c>
      <c r="U3801" t="s">
        <v>797</v>
      </c>
      <c r="V3801" t="s">
        <v>615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  <c r="AC3801" t="s">
        <v>67</v>
      </c>
      <c r="AD3801" t="s">
        <v>67</v>
      </c>
      <c r="AE3801" t="s">
        <v>67</v>
      </c>
      <c r="AF3801" t="s">
        <v>67</v>
      </c>
      <c r="AG3801" t="s">
        <v>67</v>
      </c>
      <c r="AH3801" t="s">
        <v>67</v>
      </c>
      <c r="AI3801" t="s">
        <v>67</v>
      </c>
      <c r="AJ3801" t="s">
        <v>68</v>
      </c>
      <c r="AK3801" t="s">
        <v>67</v>
      </c>
      <c r="AL3801" t="s">
        <v>67</v>
      </c>
      <c r="AM3801" t="s">
        <v>67</v>
      </c>
      <c r="AN3801" t="s">
        <v>68</v>
      </c>
      <c r="AO3801" t="s">
        <v>67</v>
      </c>
      <c r="AP3801" t="s">
        <v>67</v>
      </c>
      <c r="AQ3801" t="s">
        <v>67</v>
      </c>
      <c r="AR3801" t="s">
        <v>67</v>
      </c>
      <c r="AS3801" t="s">
        <v>68</v>
      </c>
      <c r="AT3801" t="s">
        <v>67</v>
      </c>
      <c r="AU3801" t="s">
        <v>67</v>
      </c>
      <c r="AV3801" t="s">
        <v>67</v>
      </c>
      <c r="AW3801" t="s">
        <v>67</v>
      </c>
      <c r="AX3801" t="s">
        <v>67</v>
      </c>
      <c r="AY3801" t="s">
        <v>67</v>
      </c>
      <c r="AZ3801" t="s">
        <v>67</v>
      </c>
      <c r="BA3801" t="s">
        <v>67</v>
      </c>
      <c r="BB3801" t="s">
        <v>67</v>
      </c>
      <c r="BC3801">
        <v>3.2131999999999998E-3</v>
      </c>
      <c r="BE3801" t="str">
        <f t="shared" si="59"/>
        <v>PAS RENTABLE</v>
      </c>
    </row>
    <row r="3802" spans="1:57" x14ac:dyDescent="0.25">
      <c r="A3802" t="s">
        <v>0</v>
      </c>
      <c r="B3802" t="s">
        <v>96</v>
      </c>
      <c r="C3802">
        <v>9</v>
      </c>
      <c r="D3802">
        <v>60</v>
      </c>
      <c r="E3802">
        <v>686.50921240000002</v>
      </c>
      <c r="F3802">
        <v>904</v>
      </c>
      <c r="G3802" t="s">
        <v>4477</v>
      </c>
      <c r="H3802">
        <v>1000</v>
      </c>
      <c r="I3802">
        <v>48468407.530000001</v>
      </c>
      <c r="J3802" t="s">
        <v>5352</v>
      </c>
      <c r="K3802" t="s">
        <v>2090</v>
      </c>
      <c r="L3802" t="s">
        <v>18029</v>
      </c>
      <c r="M3802">
        <v>3852</v>
      </c>
      <c r="N3802">
        <v>5203</v>
      </c>
      <c r="O3802" t="s">
        <v>3038</v>
      </c>
      <c r="P3802">
        <v>1</v>
      </c>
      <c r="Q3802" t="s">
        <v>18030</v>
      </c>
      <c r="R3802" t="s">
        <v>18031</v>
      </c>
      <c r="S3802">
        <v>47</v>
      </c>
      <c r="T3802" t="s">
        <v>64</v>
      </c>
      <c r="U3802" t="s">
        <v>65</v>
      </c>
      <c r="V3802" t="s">
        <v>2664</v>
      </c>
      <c r="W3802">
        <v>39752620.439999998</v>
      </c>
      <c r="X3802">
        <v>2002.470517</v>
      </c>
      <c r="Y3802">
        <v>1000</v>
      </c>
      <c r="Z3802">
        <v>7.5</v>
      </c>
      <c r="AA3802">
        <v>1.78</v>
      </c>
      <c r="AB3802">
        <v>634</v>
      </c>
      <c r="AC3802" t="s">
        <v>67</v>
      </c>
      <c r="AD3802" t="s">
        <v>67</v>
      </c>
      <c r="AE3802" t="s">
        <v>67</v>
      </c>
      <c r="AF3802" t="s">
        <v>67</v>
      </c>
      <c r="AG3802" t="s">
        <v>67</v>
      </c>
      <c r="AH3802" t="s">
        <v>67</v>
      </c>
      <c r="AI3802" t="s">
        <v>67</v>
      </c>
      <c r="AJ3802" t="s">
        <v>67</v>
      </c>
      <c r="AK3802" t="s">
        <v>67</v>
      </c>
      <c r="AL3802" t="s">
        <v>67</v>
      </c>
      <c r="AM3802" t="s">
        <v>67</v>
      </c>
      <c r="AN3802" t="s">
        <v>67</v>
      </c>
      <c r="AO3802" t="s">
        <v>67</v>
      </c>
      <c r="AP3802" t="s">
        <v>67</v>
      </c>
      <c r="AQ3802" t="s">
        <v>67</v>
      </c>
      <c r="AR3802" t="s">
        <v>67</v>
      </c>
      <c r="AS3802" t="s">
        <v>67</v>
      </c>
      <c r="AT3802" t="s">
        <v>67</v>
      </c>
      <c r="AU3802" t="s">
        <v>68</v>
      </c>
      <c r="AV3802" t="s">
        <v>67</v>
      </c>
      <c r="AW3802" t="s">
        <v>67</v>
      </c>
      <c r="AX3802" t="s">
        <v>67</v>
      </c>
      <c r="AY3802" t="s">
        <v>68</v>
      </c>
      <c r="AZ3802" t="s">
        <v>67</v>
      </c>
      <c r="BA3802" t="s">
        <v>67</v>
      </c>
      <c r="BB3802" t="s">
        <v>67</v>
      </c>
      <c r="BC3802">
        <v>6.253747282</v>
      </c>
      <c r="BE3802" t="str">
        <f t="shared" si="59"/>
        <v>TRES RENTABLE</v>
      </c>
    </row>
    <row r="3803" spans="1:57" x14ac:dyDescent="0.25">
      <c r="A3803" t="s">
        <v>0</v>
      </c>
      <c r="B3803" t="s">
        <v>18032</v>
      </c>
      <c r="C3803">
        <v>56</v>
      </c>
      <c r="D3803">
        <v>91</v>
      </c>
      <c r="E3803">
        <v>110</v>
      </c>
      <c r="F3803">
        <v>14</v>
      </c>
      <c r="G3803" t="s">
        <v>18033</v>
      </c>
      <c r="H3803">
        <v>46</v>
      </c>
      <c r="I3803">
        <v>48468407.530000001</v>
      </c>
      <c r="J3803" t="s">
        <v>4360</v>
      </c>
      <c r="K3803" t="s">
        <v>18034</v>
      </c>
      <c r="L3803" t="s">
        <v>18035</v>
      </c>
      <c r="M3803">
        <v>7888</v>
      </c>
      <c r="N3803">
        <v>117</v>
      </c>
      <c r="O3803" t="s">
        <v>18036</v>
      </c>
      <c r="P3803">
        <v>0</v>
      </c>
      <c r="Q3803" t="s">
        <v>18037</v>
      </c>
      <c r="R3803" t="s">
        <v>18038</v>
      </c>
      <c r="S3803">
        <v>55</v>
      </c>
      <c r="T3803" t="s">
        <v>64</v>
      </c>
      <c r="U3803" t="s">
        <v>65</v>
      </c>
      <c r="V3803" t="s">
        <v>615</v>
      </c>
      <c r="W3803">
        <v>5000000</v>
      </c>
      <c r="X3803">
        <v>2015</v>
      </c>
      <c r="Y3803">
        <v>21</v>
      </c>
      <c r="Z3803">
        <v>4.2</v>
      </c>
      <c r="AA3803">
        <v>2.2204030549999998</v>
      </c>
      <c r="AB3803">
        <v>0</v>
      </c>
      <c r="AC3803" t="s">
        <v>67</v>
      </c>
      <c r="AD3803" t="s">
        <v>67</v>
      </c>
      <c r="AE3803" t="s">
        <v>67</v>
      </c>
      <c r="AF3803" t="s">
        <v>67</v>
      </c>
      <c r="AG3803" t="s">
        <v>67</v>
      </c>
      <c r="AH3803" t="s">
        <v>67</v>
      </c>
      <c r="AI3803" t="s">
        <v>67</v>
      </c>
      <c r="AJ3803" t="s">
        <v>68</v>
      </c>
      <c r="AK3803" t="s">
        <v>67</v>
      </c>
      <c r="AL3803" t="s">
        <v>67</v>
      </c>
      <c r="AM3803" t="s">
        <v>67</v>
      </c>
      <c r="AN3803" t="s">
        <v>67</v>
      </c>
      <c r="AO3803" t="s">
        <v>67</v>
      </c>
      <c r="AP3803" t="s">
        <v>67</v>
      </c>
      <c r="AQ3803" t="s">
        <v>67</v>
      </c>
      <c r="AR3803" t="s">
        <v>68</v>
      </c>
      <c r="AS3803" t="s">
        <v>67</v>
      </c>
      <c r="AT3803" t="s">
        <v>68</v>
      </c>
      <c r="AU3803" t="s">
        <v>67</v>
      </c>
      <c r="AV3803" t="s">
        <v>67</v>
      </c>
      <c r="AW3803" t="s">
        <v>67</v>
      </c>
      <c r="AX3803" t="s">
        <v>67</v>
      </c>
      <c r="AY3803" t="s">
        <v>67</v>
      </c>
      <c r="AZ3803" t="s">
        <v>67</v>
      </c>
      <c r="BA3803" t="s">
        <v>67</v>
      </c>
      <c r="BB3803" t="s">
        <v>67</v>
      </c>
      <c r="BC3803">
        <v>6.253747282</v>
      </c>
      <c r="BE3803" t="str">
        <f t="shared" si="59"/>
        <v>TRES RENTABLE</v>
      </c>
    </row>
    <row r="3804" spans="1:57" x14ac:dyDescent="0.25">
      <c r="A3804" t="s">
        <v>0</v>
      </c>
      <c r="B3804" t="s">
        <v>14737</v>
      </c>
      <c r="C3804">
        <v>191</v>
      </c>
      <c r="D3804">
        <v>102</v>
      </c>
      <c r="E3804">
        <v>57</v>
      </c>
      <c r="F3804">
        <v>78</v>
      </c>
      <c r="G3804" t="s">
        <v>18039</v>
      </c>
      <c r="H3804">
        <v>331</v>
      </c>
      <c r="I3804">
        <v>48468407.530000001</v>
      </c>
      <c r="J3804" t="s">
        <v>4412</v>
      </c>
      <c r="K3804" t="s">
        <v>18040</v>
      </c>
      <c r="L3804" t="s">
        <v>18041</v>
      </c>
      <c r="M3804">
        <v>23756</v>
      </c>
      <c r="N3804">
        <v>526</v>
      </c>
      <c r="O3804" t="s">
        <v>18042</v>
      </c>
      <c r="P3804">
        <v>0</v>
      </c>
      <c r="Q3804" t="s">
        <v>18043</v>
      </c>
      <c r="R3804" t="s">
        <v>18044</v>
      </c>
      <c r="S3804">
        <v>48</v>
      </c>
      <c r="T3804" t="s">
        <v>2807</v>
      </c>
      <c r="U3804" t="s">
        <v>3600</v>
      </c>
      <c r="V3804" t="s">
        <v>4858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  <c r="AC3804" t="s">
        <v>67</v>
      </c>
      <c r="AD3804" t="s">
        <v>67</v>
      </c>
      <c r="AE3804" t="s">
        <v>67</v>
      </c>
      <c r="AF3804" t="s">
        <v>67</v>
      </c>
      <c r="AG3804" t="s">
        <v>67</v>
      </c>
      <c r="AH3804" t="s">
        <v>67</v>
      </c>
      <c r="AI3804" t="s">
        <v>67</v>
      </c>
      <c r="AJ3804" t="s">
        <v>68</v>
      </c>
      <c r="AK3804" t="s">
        <v>67</v>
      </c>
      <c r="AL3804" t="s">
        <v>67</v>
      </c>
      <c r="AM3804" t="s">
        <v>67</v>
      </c>
      <c r="AN3804" t="s">
        <v>67</v>
      </c>
      <c r="AO3804" t="s">
        <v>67</v>
      </c>
      <c r="AP3804" t="s">
        <v>67</v>
      </c>
      <c r="AQ3804" t="s">
        <v>67</v>
      </c>
      <c r="AR3804" t="s">
        <v>68</v>
      </c>
      <c r="AS3804" t="s">
        <v>67</v>
      </c>
      <c r="AT3804" t="s">
        <v>67</v>
      </c>
      <c r="AU3804" t="s">
        <v>68</v>
      </c>
      <c r="AV3804" t="s">
        <v>67</v>
      </c>
      <c r="AW3804" t="s">
        <v>67</v>
      </c>
      <c r="AX3804" t="s">
        <v>67</v>
      </c>
      <c r="AY3804" t="s">
        <v>67</v>
      </c>
      <c r="AZ3804" t="s">
        <v>67</v>
      </c>
      <c r="BA3804" t="s">
        <v>67</v>
      </c>
      <c r="BB3804" t="s">
        <v>67</v>
      </c>
      <c r="BC3804">
        <v>6.253747282</v>
      </c>
      <c r="BE3804" t="str">
        <f t="shared" si="59"/>
        <v>TRES RENTABLE</v>
      </c>
    </row>
    <row r="3805" spans="1:57" x14ac:dyDescent="0.25">
      <c r="A3805" t="s">
        <v>0</v>
      </c>
      <c r="B3805" t="s">
        <v>18045</v>
      </c>
      <c r="C3805">
        <v>80</v>
      </c>
      <c r="D3805">
        <v>92</v>
      </c>
      <c r="E3805">
        <v>46</v>
      </c>
      <c r="F3805">
        <v>141</v>
      </c>
      <c r="G3805" t="s">
        <v>18046</v>
      </c>
      <c r="H3805">
        <v>570</v>
      </c>
      <c r="I3805">
        <v>48468407.530000001</v>
      </c>
      <c r="J3805" t="s">
        <v>18047</v>
      </c>
      <c r="K3805" t="s">
        <v>1267</v>
      </c>
      <c r="L3805" t="s">
        <v>18048</v>
      </c>
      <c r="M3805">
        <v>10056</v>
      </c>
      <c r="N3805">
        <v>1258</v>
      </c>
      <c r="O3805" t="s">
        <v>18049</v>
      </c>
      <c r="P3805">
        <v>0</v>
      </c>
      <c r="Q3805" t="s">
        <v>18050</v>
      </c>
      <c r="R3805" t="s">
        <v>18051</v>
      </c>
      <c r="S3805">
        <v>82</v>
      </c>
      <c r="T3805" t="s">
        <v>64</v>
      </c>
      <c r="U3805" t="s">
        <v>87</v>
      </c>
      <c r="V3805" t="s">
        <v>5641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  <c r="AC3805" t="s">
        <v>67</v>
      </c>
      <c r="AD3805" t="s">
        <v>67</v>
      </c>
      <c r="AE3805" t="s">
        <v>67</v>
      </c>
      <c r="AF3805" t="s">
        <v>67</v>
      </c>
      <c r="AG3805" t="s">
        <v>67</v>
      </c>
      <c r="AH3805" t="s">
        <v>67</v>
      </c>
      <c r="AI3805" t="s">
        <v>67</v>
      </c>
      <c r="AJ3805" t="s">
        <v>68</v>
      </c>
      <c r="AK3805" t="s">
        <v>67</v>
      </c>
      <c r="AL3805" t="s">
        <v>67</v>
      </c>
      <c r="AM3805" t="s">
        <v>68</v>
      </c>
      <c r="AN3805" t="s">
        <v>67</v>
      </c>
      <c r="AO3805" t="s">
        <v>67</v>
      </c>
      <c r="AP3805" t="s">
        <v>67</v>
      </c>
      <c r="AQ3805" t="s">
        <v>67</v>
      </c>
      <c r="AR3805" t="s">
        <v>68</v>
      </c>
      <c r="AS3805" t="s">
        <v>67</v>
      </c>
      <c r="AT3805" t="s">
        <v>67</v>
      </c>
      <c r="AU3805" t="s">
        <v>67</v>
      </c>
      <c r="AV3805" t="s">
        <v>67</v>
      </c>
      <c r="AW3805" t="s">
        <v>67</v>
      </c>
      <c r="AX3805" t="s">
        <v>68</v>
      </c>
      <c r="AY3805" t="s">
        <v>67</v>
      </c>
      <c r="AZ3805" t="s">
        <v>67</v>
      </c>
      <c r="BA3805" t="s">
        <v>67</v>
      </c>
      <c r="BB3805" t="s">
        <v>67</v>
      </c>
      <c r="BC3805">
        <v>6.253747282</v>
      </c>
      <c r="BE3805" t="str">
        <f t="shared" si="59"/>
        <v>TRES RENTABLE</v>
      </c>
    </row>
    <row r="3806" spans="1:57" x14ac:dyDescent="0.25">
      <c r="A3806" t="s">
        <v>0</v>
      </c>
      <c r="B3806" t="s">
        <v>4465</v>
      </c>
      <c r="C3806">
        <v>19</v>
      </c>
      <c r="D3806">
        <v>87</v>
      </c>
      <c r="E3806">
        <v>65</v>
      </c>
      <c r="F3806">
        <v>686</v>
      </c>
      <c r="G3806" t="s">
        <v>6716</v>
      </c>
      <c r="H3806">
        <v>866</v>
      </c>
      <c r="I3806">
        <v>48468407.530000001</v>
      </c>
      <c r="J3806" t="s">
        <v>7927</v>
      </c>
      <c r="K3806" t="s">
        <v>12137</v>
      </c>
      <c r="L3806" t="s">
        <v>18052</v>
      </c>
      <c r="M3806">
        <v>10734</v>
      </c>
      <c r="N3806">
        <v>3724</v>
      </c>
      <c r="O3806" t="s">
        <v>6590</v>
      </c>
      <c r="P3806">
        <v>1</v>
      </c>
      <c r="Q3806" t="s">
        <v>18053</v>
      </c>
      <c r="R3806" t="s">
        <v>18054</v>
      </c>
      <c r="S3806">
        <v>80</v>
      </c>
      <c r="T3806" t="s">
        <v>64</v>
      </c>
      <c r="U3806" t="s">
        <v>65</v>
      </c>
      <c r="V3806" t="s">
        <v>615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  <c r="AC3806" t="s">
        <v>67</v>
      </c>
      <c r="AD3806" t="s">
        <v>67</v>
      </c>
      <c r="AE3806" t="s">
        <v>67</v>
      </c>
      <c r="AF3806" t="s">
        <v>67</v>
      </c>
      <c r="AG3806" t="s">
        <v>67</v>
      </c>
      <c r="AH3806" t="s">
        <v>67</v>
      </c>
      <c r="AI3806" t="s">
        <v>67</v>
      </c>
      <c r="AJ3806" t="s">
        <v>67</v>
      </c>
      <c r="AK3806" t="s">
        <v>67</v>
      </c>
      <c r="AL3806" t="s">
        <v>67</v>
      </c>
      <c r="AM3806" t="s">
        <v>68</v>
      </c>
      <c r="AN3806" t="s">
        <v>67</v>
      </c>
      <c r="AO3806" t="s">
        <v>67</v>
      </c>
      <c r="AP3806" t="s">
        <v>67</v>
      </c>
      <c r="AQ3806" t="s">
        <v>67</v>
      </c>
      <c r="AR3806" t="s">
        <v>67</v>
      </c>
      <c r="AS3806" t="s">
        <v>67</v>
      </c>
      <c r="AT3806" t="s">
        <v>67</v>
      </c>
      <c r="AU3806" t="s">
        <v>68</v>
      </c>
      <c r="AV3806" t="s">
        <v>67</v>
      </c>
      <c r="AW3806" t="s">
        <v>67</v>
      </c>
      <c r="AX3806" t="s">
        <v>67</v>
      </c>
      <c r="AY3806" t="s">
        <v>68</v>
      </c>
      <c r="AZ3806" t="s">
        <v>67</v>
      </c>
      <c r="BA3806" t="s">
        <v>67</v>
      </c>
      <c r="BB3806" t="s">
        <v>67</v>
      </c>
      <c r="BC3806">
        <v>6.253747282</v>
      </c>
      <c r="BE3806" t="str">
        <f t="shared" si="59"/>
        <v>TRES RENTABLE</v>
      </c>
    </row>
    <row r="3807" spans="1:57" x14ac:dyDescent="0.25">
      <c r="A3807" t="s">
        <v>0</v>
      </c>
      <c r="B3807" t="s">
        <v>6795</v>
      </c>
      <c r="C3807">
        <v>19</v>
      </c>
      <c r="D3807">
        <v>80</v>
      </c>
      <c r="E3807">
        <v>799</v>
      </c>
      <c r="F3807">
        <v>854</v>
      </c>
      <c r="G3807" t="s">
        <v>18055</v>
      </c>
      <c r="H3807">
        <v>3000</v>
      </c>
      <c r="I3807">
        <v>48468407.530000001</v>
      </c>
      <c r="J3807" t="s">
        <v>18056</v>
      </c>
      <c r="K3807" t="s">
        <v>4627</v>
      </c>
      <c r="L3807" t="s">
        <v>18057</v>
      </c>
      <c r="M3807">
        <v>4322</v>
      </c>
      <c r="N3807">
        <v>10727</v>
      </c>
      <c r="O3807" t="s">
        <v>3532</v>
      </c>
      <c r="P3807">
        <v>0</v>
      </c>
      <c r="Q3807" t="s">
        <v>18058</v>
      </c>
      <c r="R3807" t="s">
        <v>18059</v>
      </c>
      <c r="S3807">
        <v>47</v>
      </c>
      <c r="T3807" t="s">
        <v>64</v>
      </c>
      <c r="U3807" t="s">
        <v>65</v>
      </c>
      <c r="V3807" t="s">
        <v>615</v>
      </c>
      <c r="W3807">
        <v>39752620.439999998</v>
      </c>
      <c r="X3807">
        <v>2006</v>
      </c>
      <c r="Y3807">
        <v>2000</v>
      </c>
      <c r="Z3807">
        <v>4.2</v>
      </c>
      <c r="AA3807">
        <v>1.85</v>
      </c>
      <c r="AB3807">
        <v>419</v>
      </c>
      <c r="AC3807" t="s">
        <v>67</v>
      </c>
      <c r="AD3807" t="s">
        <v>67</v>
      </c>
      <c r="AE3807" t="s">
        <v>67</v>
      </c>
      <c r="AF3807" t="s">
        <v>67</v>
      </c>
      <c r="AG3807" t="s">
        <v>67</v>
      </c>
      <c r="AH3807" t="s">
        <v>67</v>
      </c>
      <c r="AI3807" t="s">
        <v>67</v>
      </c>
      <c r="AJ3807" t="s">
        <v>67</v>
      </c>
      <c r="AK3807" t="s">
        <v>67</v>
      </c>
      <c r="AL3807" t="s">
        <v>67</v>
      </c>
      <c r="AM3807" t="s">
        <v>68</v>
      </c>
      <c r="AN3807" t="s">
        <v>67</v>
      </c>
      <c r="AO3807" t="s">
        <v>67</v>
      </c>
      <c r="AP3807" t="s">
        <v>67</v>
      </c>
      <c r="AQ3807" t="s">
        <v>67</v>
      </c>
      <c r="AR3807" t="s">
        <v>67</v>
      </c>
      <c r="AS3807" t="s">
        <v>67</v>
      </c>
      <c r="AT3807" t="s">
        <v>67</v>
      </c>
      <c r="AU3807" t="s">
        <v>67</v>
      </c>
      <c r="AV3807" t="s">
        <v>67</v>
      </c>
      <c r="AW3807" t="s">
        <v>67</v>
      </c>
      <c r="AX3807" t="s">
        <v>67</v>
      </c>
      <c r="AY3807" t="s">
        <v>67</v>
      </c>
      <c r="AZ3807" t="s">
        <v>68</v>
      </c>
      <c r="BA3807" t="s">
        <v>67</v>
      </c>
      <c r="BB3807" t="s">
        <v>67</v>
      </c>
      <c r="BC3807">
        <v>6.253747282</v>
      </c>
      <c r="BE3807" t="str">
        <f t="shared" si="59"/>
        <v>TRES RENTABLE</v>
      </c>
    </row>
    <row r="3808" spans="1:57" x14ac:dyDescent="0.25">
      <c r="A3808" t="s">
        <v>0</v>
      </c>
      <c r="B3808" t="s">
        <v>18060</v>
      </c>
      <c r="C3808">
        <v>140.19427200000001</v>
      </c>
      <c r="D3808">
        <v>90</v>
      </c>
      <c r="E3808">
        <v>0</v>
      </c>
      <c r="F3808">
        <v>483</v>
      </c>
      <c r="G3808" t="s">
        <v>18061</v>
      </c>
      <c r="H3808">
        <v>695</v>
      </c>
      <c r="I3808">
        <v>48468407.530000001</v>
      </c>
      <c r="J3808" t="s">
        <v>13358</v>
      </c>
      <c r="K3808" t="s">
        <v>2875</v>
      </c>
      <c r="L3808" t="s">
        <v>18062</v>
      </c>
      <c r="M3808">
        <v>215</v>
      </c>
      <c r="N3808">
        <v>3217</v>
      </c>
      <c r="O3808" t="s">
        <v>18063</v>
      </c>
      <c r="P3808">
        <v>6</v>
      </c>
      <c r="Q3808" t="s">
        <v>96</v>
      </c>
      <c r="R3808" t="s">
        <v>18064</v>
      </c>
      <c r="S3808">
        <v>2</v>
      </c>
      <c r="T3808" t="s">
        <v>64</v>
      </c>
      <c r="U3808" t="s">
        <v>65</v>
      </c>
      <c r="V3808" t="s">
        <v>66</v>
      </c>
      <c r="W3808">
        <v>39752620.439999998</v>
      </c>
      <c r="X3808">
        <v>2009</v>
      </c>
      <c r="Y3808">
        <v>617</v>
      </c>
      <c r="Z3808">
        <v>4.5</v>
      </c>
      <c r="AA3808">
        <v>2.2204030549999998</v>
      </c>
      <c r="AB3808">
        <v>38</v>
      </c>
      <c r="AC3808" t="s">
        <v>67</v>
      </c>
      <c r="AD3808" t="s">
        <v>67</v>
      </c>
      <c r="AE3808" t="s">
        <v>67</v>
      </c>
      <c r="AF3808" t="s">
        <v>67</v>
      </c>
      <c r="AG3808" t="s">
        <v>67</v>
      </c>
      <c r="AH3808" t="s">
        <v>67</v>
      </c>
      <c r="AI3808" t="s">
        <v>67</v>
      </c>
      <c r="AJ3808" t="s">
        <v>67</v>
      </c>
      <c r="AK3808" t="s">
        <v>67</v>
      </c>
      <c r="AL3808" t="s">
        <v>67</v>
      </c>
      <c r="AM3808" t="s">
        <v>67</v>
      </c>
      <c r="AN3808" t="s">
        <v>67</v>
      </c>
      <c r="AO3808" t="s">
        <v>67</v>
      </c>
      <c r="AP3808" t="s">
        <v>67</v>
      </c>
      <c r="AQ3808" t="s">
        <v>67</v>
      </c>
      <c r="AR3808" t="s">
        <v>67</v>
      </c>
      <c r="AS3808" t="s">
        <v>67</v>
      </c>
      <c r="AT3808" t="s">
        <v>67</v>
      </c>
      <c r="AU3808" t="s">
        <v>68</v>
      </c>
      <c r="AV3808" t="s">
        <v>68</v>
      </c>
      <c r="AW3808" t="s">
        <v>67</v>
      </c>
      <c r="AX3808" t="s">
        <v>67</v>
      </c>
      <c r="AY3808" t="s">
        <v>67</v>
      </c>
      <c r="AZ3808" t="s">
        <v>67</v>
      </c>
      <c r="BA3808" t="s">
        <v>68</v>
      </c>
      <c r="BB3808" t="s">
        <v>67</v>
      </c>
      <c r="BC3808">
        <v>6.253747282</v>
      </c>
      <c r="BE3808" t="str">
        <f t="shared" si="59"/>
        <v>TRES RENTABLE</v>
      </c>
    </row>
    <row r="3809" spans="1:57" x14ac:dyDescent="0.25">
      <c r="A3809" t="s">
        <v>0</v>
      </c>
      <c r="B3809" t="s">
        <v>96</v>
      </c>
      <c r="C3809">
        <v>38</v>
      </c>
      <c r="D3809">
        <v>44</v>
      </c>
      <c r="E3809">
        <v>686.50921240000002</v>
      </c>
      <c r="F3809">
        <v>816</v>
      </c>
      <c r="G3809" t="s">
        <v>15371</v>
      </c>
      <c r="H3809">
        <v>1000</v>
      </c>
      <c r="I3809">
        <v>48468407.530000001</v>
      </c>
      <c r="J3809" t="s">
        <v>12509</v>
      </c>
      <c r="K3809" t="s">
        <v>13173</v>
      </c>
      <c r="L3809" t="s">
        <v>18065</v>
      </c>
      <c r="M3809">
        <v>67315</v>
      </c>
      <c r="N3809">
        <v>4092</v>
      </c>
      <c r="O3809" t="s">
        <v>18066</v>
      </c>
      <c r="P3809">
        <v>2</v>
      </c>
      <c r="Q3809" t="s">
        <v>18067</v>
      </c>
      <c r="R3809" t="s">
        <v>18068</v>
      </c>
      <c r="S3809">
        <v>127</v>
      </c>
      <c r="T3809" t="s">
        <v>64</v>
      </c>
      <c r="U3809" t="s">
        <v>65</v>
      </c>
      <c r="V3809" t="s">
        <v>1597</v>
      </c>
      <c r="W3809">
        <v>39752620.439999998</v>
      </c>
      <c r="X3809">
        <v>2002.470517</v>
      </c>
      <c r="Y3809">
        <v>922</v>
      </c>
      <c r="Z3809">
        <v>8.4</v>
      </c>
      <c r="AA3809">
        <v>1.78</v>
      </c>
      <c r="AB3809">
        <v>0</v>
      </c>
      <c r="AC3809" t="s">
        <v>67</v>
      </c>
      <c r="AD3809" t="s">
        <v>67</v>
      </c>
      <c r="AE3809" t="s">
        <v>67</v>
      </c>
      <c r="AF3809" t="s">
        <v>67</v>
      </c>
      <c r="AG3809" t="s">
        <v>67</v>
      </c>
      <c r="AH3809" t="s">
        <v>67</v>
      </c>
      <c r="AI3809" t="s">
        <v>67</v>
      </c>
      <c r="AJ3809" t="s">
        <v>67</v>
      </c>
      <c r="AK3809" t="s">
        <v>67</v>
      </c>
      <c r="AL3809" t="s">
        <v>67</v>
      </c>
      <c r="AM3809" t="s">
        <v>68</v>
      </c>
      <c r="AN3809" t="s">
        <v>68</v>
      </c>
      <c r="AO3809" t="s">
        <v>67</v>
      </c>
      <c r="AP3809" t="s">
        <v>67</v>
      </c>
      <c r="AQ3809" t="s">
        <v>67</v>
      </c>
      <c r="AR3809" t="s">
        <v>67</v>
      </c>
      <c r="AS3809" t="s">
        <v>67</v>
      </c>
      <c r="AT3809" t="s">
        <v>67</v>
      </c>
      <c r="AU3809" t="s">
        <v>67</v>
      </c>
      <c r="AV3809" t="s">
        <v>67</v>
      </c>
      <c r="AW3809" t="s">
        <v>67</v>
      </c>
      <c r="AX3809" t="s">
        <v>68</v>
      </c>
      <c r="AY3809" t="s">
        <v>67</v>
      </c>
      <c r="AZ3809" t="s">
        <v>67</v>
      </c>
      <c r="BA3809" t="s">
        <v>67</v>
      </c>
      <c r="BB3809" t="s">
        <v>67</v>
      </c>
      <c r="BC3809">
        <v>6.253747282</v>
      </c>
      <c r="BE3809" t="str">
        <f t="shared" si="59"/>
        <v>TRES RENTABLE</v>
      </c>
    </row>
    <row r="3810" spans="1:57" x14ac:dyDescent="0.25">
      <c r="A3810" t="s">
        <v>0</v>
      </c>
      <c r="B3810" t="s">
        <v>18069</v>
      </c>
      <c r="C3810">
        <v>44</v>
      </c>
      <c r="D3810">
        <v>105</v>
      </c>
      <c r="E3810">
        <v>0</v>
      </c>
      <c r="F3810">
        <v>394</v>
      </c>
      <c r="G3810" t="s">
        <v>1952</v>
      </c>
      <c r="H3810">
        <v>745</v>
      </c>
      <c r="I3810">
        <v>37440</v>
      </c>
      <c r="J3810" t="s">
        <v>5538</v>
      </c>
      <c r="K3810" t="s">
        <v>1081</v>
      </c>
      <c r="L3810" t="s">
        <v>18070</v>
      </c>
      <c r="M3810">
        <v>12672</v>
      </c>
      <c r="N3810">
        <v>1986</v>
      </c>
      <c r="O3810" t="s">
        <v>18071</v>
      </c>
      <c r="P3810">
        <v>1</v>
      </c>
      <c r="Q3810" t="s">
        <v>18072</v>
      </c>
      <c r="R3810" t="s">
        <v>18073</v>
      </c>
      <c r="S3810">
        <v>60</v>
      </c>
      <c r="T3810" t="s">
        <v>64</v>
      </c>
      <c r="U3810" t="s">
        <v>65</v>
      </c>
      <c r="V3810" t="s">
        <v>615</v>
      </c>
      <c r="W3810">
        <v>5000000</v>
      </c>
      <c r="X3810">
        <v>2014</v>
      </c>
      <c r="Y3810">
        <v>508</v>
      </c>
      <c r="Z3810">
        <v>7.5</v>
      </c>
      <c r="AA3810">
        <v>2.2204030549999998</v>
      </c>
      <c r="AB3810">
        <v>0</v>
      </c>
      <c r="AC3810" t="s">
        <v>67</v>
      </c>
      <c r="AD3810" t="s">
        <v>67</v>
      </c>
      <c r="AE3810" t="s">
        <v>67</v>
      </c>
      <c r="AF3810" t="s">
        <v>67</v>
      </c>
      <c r="AG3810" t="s">
        <v>67</v>
      </c>
      <c r="AH3810" t="s">
        <v>67</v>
      </c>
      <c r="AI3810" t="s">
        <v>67</v>
      </c>
      <c r="AJ3810" t="s">
        <v>67</v>
      </c>
      <c r="AK3810" t="s">
        <v>67</v>
      </c>
      <c r="AL3810" t="s">
        <v>67</v>
      </c>
      <c r="AM3810" t="s">
        <v>68</v>
      </c>
      <c r="AN3810" t="s">
        <v>67</v>
      </c>
      <c r="AO3810" t="s">
        <v>67</v>
      </c>
      <c r="AP3810" t="s">
        <v>67</v>
      </c>
      <c r="AQ3810" t="s">
        <v>67</v>
      </c>
      <c r="AR3810" t="s">
        <v>67</v>
      </c>
      <c r="AS3810" t="s">
        <v>67</v>
      </c>
      <c r="AT3810" t="s">
        <v>67</v>
      </c>
      <c r="AU3810" t="s">
        <v>68</v>
      </c>
      <c r="AV3810" t="s">
        <v>68</v>
      </c>
      <c r="AW3810" t="s">
        <v>67</v>
      </c>
      <c r="AX3810" t="s">
        <v>67</v>
      </c>
      <c r="AY3810" t="s">
        <v>67</v>
      </c>
      <c r="AZ3810" t="s">
        <v>67</v>
      </c>
      <c r="BA3810" t="s">
        <v>67</v>
      </c>
      <c r="BB3810" t="s">
        <v>67</v>
      </c>
      <c r="BC3810">
        <v>7.4879999999999999E-3</v>
      </c>
      <c r="BE3810" t="str">
        <f t="shared" si="59"/>
        <v>PAS RENTABLE</v>
      </c>
    </row>
    <row r="3811" spans="1:57" x14ac:dyDescent="0.25">
      <c r="A3811" t="s">
        <v>0</v>
      </c>
      <c r="B3811" t="s">
        <v>18074</v>
      </c>
      <c r="C3811">
        <v>3</v>
      </c>
      <c r="D3811">
        <v>67</v>
      </c>
      <c r="E3811">
        <v>0</v>
      </c>
      <c r="F3811">
        <v>388</v>
      </c>
      <c r="G3811" t="s">
        <v>18075</v>
      </c>
      <c r="H3811">
        <v>979</v>
      </c>
      <c r="I3811">
        <v>48468407.530000001</v>
      </c>
      <c r="J3811" t="s">
        <v>2937</v>
      </c>
      <c r="K3811" t="s">
        <v>1682</v>
      </c>
      <c r="L3811" t="s">
        <v>18076</v>
      </c>
      <c r="M3811">
        <v>83</v>
      </c>
      <c r="N3811">
        <v>2509</v>
      </c>
      <c r="O3811" t="s">
        <v>17453</v>
      </c>
      <c r="P3811">
        <v>2</v>
      </c>
      <c r="Q3811" t="s">
        <v>18077</v>
      </c>
      <c r="R3811" t="s">
        <v>18078</v>
      </c>
      <c r="S3811">
        <v>1</v>
      </c>
      <c r="T3811" t="s">
        <v>64</v>
      </c>
      <c r="U3811" t="s">
        <v>65</v>
      </c>
      <c r="V3811" t="s">
        <v>126</v>
      </c>
      <c r="W3811">
        <v>10000000</v>
      </c>
      <c r="X3811">
        <v>2014</v>
      </c>
      <c r="Y3811">
        <v>732</v>
      </c>
      <c r="Z3811">
        <v>6.7</v>
      </c>
      <c r="AA3811">
        <v>2.2204030549999998</v>
      </c>
      <c r="AB3811">
        <v>165</v>
      </c>
      <c r="AC3811" t="s">
        <v>67</v>
      </c>
      <c r="AD3811" t="s">
        <v>67</v>
      </c>
      <c r="AE3811" t="s">
        <v>67</v>
      </c>
      <c r="AF3811" t="s">
        <v>67</v>
      </c>
      <c r="AG3811" t="s">
        <v>67</v>
      </c>
      <c r="AH3811" t="s">
        <v>67</v>
      </c>
      <c r="AI3811" t="s">
        <v>67</v>
      </c>
      <c r="AJ3811" t="s">
        <v>67</v>
      </c>
      <c r="AK3811" t="s">
        <v>67</v>
      </c>
      <c r="AL3811" t="s">
        <v>67</v>
      </c>
      <c r="AM3811" t="s">
        <v>67</v>
      </c>
      <c r="AN3811" t="s">
        <v>67</v>
      </c>
      <c r="AO3811" t="s">
        <v>67</v>
      </c>
      <c r="AP3811" t="s">
        <v>67</v>
      </c>
      <c r="AQ3811" t="s">
        <v>67</v>
      </c>
      <c r="AR3811" t="s">
        <v>67</v>
      </c>
      <c r="AS3811" t="s">
        <v>67</v>
      </c>
      <c r="AT3811" t="s">
        <v>67</v>
      </c>
      <c r="AU3811" t="s">
        <v>67</v>
      </c>
      <c r="AV3811" t="s">
        <v>67</v>
      </c>
      <c r="AW3811" t="s">
        <v>67</v>
      </c>
      <c r="AX3811" t="s">
        <v>67</v>
      </c>
      <c r="AY3811" t="s">
        <v>67</v>
      </c>
      <c r="AZ3811" t="s">
        <v>68</v>
      </c>
      <c r="BA3811" t="s">
        <v>68</v>
      </c>
      <c r="BB3811" t="s">
        <v>67</v>
      </c>
      <c r="BC3811">
        <v>6.253747282</v>
      </c>
      <c r="BE3811" t="str">
        <f t="shared" si="59"/>
        <v>TRES RENTABLE</v>
      </c>
    </row>
    <row r="3812" spans="1:57" x14ac:dyDescent="0.25">
      <c r="A3812" t="s">
        <v>0</v>
      </c>
      <c r="B3812" t="s">
        <v>16641</v>
      </c>
      <c r="C3812">
        <v>6</v>
      </c>
      <c r="D3812">
        <v>95</v>
      </c>
      <c r="E3812">
        <v>7</v>
      </c>
      <c r="F3812">
        <v>541</v>
      </c>
      <c r="G3812" t="s">
        <v>1980</v>
      </c>
      <c r="H3812">
        <v>989</v>
      </c>
      <c r="I3812">
        <v>48468407.530000001</v>
      </c>
      <c r="J3812" t="s">
        <v>1700</v>
      </c>
      <c r="K3812" t="s">
        <v>3259</v>
      </c>
      <c r="L3812" t="s">
        <v>18079</v>
      </c>
      <c r="M3812">
        <v>1091</v>
      </c>
      <c r="N3812">
        <v>3514</v>
      </c>
      <c r="O3812" t="s">
        <v>5189</v>
      </c>
      <c r="P3812">
        <v>7</v>
      </c>
      <c r="Q3812" t="s">
        <v>96</v>
      </c>
      <c r="R3812" t="s">
        <v>18080</v>
      </c>
      <c r="S3812">
        <v>15</v>
      </c>
      <c r="T3812" t="s">
        <v>64</v>
      </c>
      <c r="U3812" t="s">
        <v>65</v>
      </c>
      <c r="V3812" t="s">
        <v>126</v>
      </c>
      <c r="W3812">
        <v>39752620.439999998</v>
      </c>
      <c r="X3812">
        <v>2015</v>
      </c>
      <c r="Y3812">
        <v>970</v>
      </c>
      <c r="Z3812">
        <v>5.0999999999999996</v>
      </c>
      <c r="AA3812">
        <v>2.2204030549999998</v>
      </c>
      <c r="AB3812">
        <v>0</v>
      </c>
      <c r="AC3812" t="s">
        <v>67</v>
      </c>
      <c r="AD3812" t="s">
        <v>67</v>
      </c>
      <c r="AE3812" t="s">
        <v>67</v>
      </c>
      <c r="AF3812" t="s">
        <v>67</v>
      </c>
      <c r="AG3812" t="s">
        <v>67</v>
      </c>
      <c r="AH3812" t="s">
        <v>67</v>
      </c>
      <c r="AI3812" t="s">
        <v>67</v>
      </c>
      <c r="AJ3812" t="s">
        <v>67</v>
      </c>
      <c r="AK3812" t="s">
        <v>67</v>
      </c>
      <c r="AL3812" t="s">
        <v>67</v>
      </c>
      <c r="AM3812" t="s">
        <v>68</v>
      </c>
      <c r="AN3812" t="s">
        <v>67</v>
      </c>
      <c r="AO3812" t="s">
        <v>67</v>
      </c>
      <c r="AP3812" t="s">
        <v>67</v>
      </c>
      <c r="AQ3812" t="s">
        <v>67</v>
      </c>
      <c r="AR3812" t="s">
        <v>67</v>
      </c>
      <c r="AS3812" t="s">
        <v>67</v>
      </c>
      <c r="AT3812" t="s">
        <v>67</v>
      </c>
      <c r="AU3812" t="s">
        <v>67</v>
      </c>
      <c r="AV3812" t="s">
        <v>67</v>
      </c>
      <c r="AW3812" t="s">
        <v>67</v>
      </c>
      <c r="AX3812" t="s">
        <v>67</v>
      </c>
      <c r="AY3812" t="s">
        <v>67</v>
      </c>
      <c r="AZ3812" t="s">
        <v>67</v>
      </c>
      <c r="BA3812" t="s">
        <v>67</v>
      </c>
      <c r="BB3812" t="s">
        <v>67</v>
      </c>
      <c r="BC3812">
        <v>6.253747282</v>
      </c>
      <c r="BE3812" t="str">
        <f t="shared" si="59"/>
        <v>TRES RENTABLE</v>
      </c>
    </row>
    <row r="3813" spans="1:57" x14ac:dyDescent="0.25">
      <c r="A3813" t="s">
        <v>0</v>
      </c>
      <c r="B3813" t="s">
        <v>15179</v>
      </c>
      <c r="C3813">
        <v>140.19427200000001</v>
      </c>
      <c r="D3813">
        <v>87</v>
      </c>
      <c r="E3813">
        <v>49</v>
      </c>
      <c r="F3813">
        <v>601</v>
      </c>
      <c r="G3813" t="s">
        <v>11479</v>
      </c>
      <c r="H3813">
        <v>708</v>
      </c>
      <c r="I3813">
        <v>48468407.530000001</v>
      </c>
      <c r="J3813" t="s">
        <v>2154</v>
      </c>
      <c r="K3813" t="s">
        <v>1777</v>
      </c>
      <c r="L3813" t="s">
        <v>18081</v>
      </c>
      <c r="M3813">
        <v>216</v>
      </c>
      <c r="N3813">
        <v>3059</v>
      </c>
      <c r="O3813" t="s">
        <v>9664</v>
      </c>
      <c r="P3813">
        <v>1</v>
      </c>
      <c r="Q3813" t="s">
        <v>18082</v>
      </c>
      <c r="R3813" t="s">
        <v>18083</v>
      </c>
      <c r="S3813">
        <v>3</v>
      </c>
      <c r="T3813" t="s">
        <v>64</v>
      </c>
      <c r="U3813" t="s">
        <v>65</v>
      </c>
      <c r="V3813" t="s">
        <v>1597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  <c r="AC3813" t="s">
        <v>67</v>
      </c>
      <c r="AD3813" t="s">
        <v>67</v>
      </c>
      <c r="AE3813" t="s">
        <v>67</v>
      </c>
      <c r="AF3813" t="s">
        <v>67</v>
      </c>
      <c r="AG3813" t="s">
        <v>67</v>
      </c>
      <c r="AH3813" t="s">
        <v>67</v>
      </c>
      <c r="AI3813" t="s">
        <v>67</v>
      </c>
      <c r="AJ3813" t="s">
        <v>68</v>
      </c>
      <c r="AK3813" t="s">
        <v>67</v>
      </c>
      <c r="AL3813" t="s">
        <v>67</v>
      </c>
      <c r="AM3813" t="s">
        <v>67</v>
      </c>
      <c r="AN3813" t="s">
        <v>67</v>
      </c>
      <c r="AO3813" t="s">
        <v>67</v>
      </c>
      <c r="AP3813" t="s">
        <v>67</v>
      </c>
      <c r="AQ3813" t="s">
        <v>67</v>
      </c>
      <c r="AR3813" t="s">
        <v>67</v>
      </c>
      <c r="AS3813" t="s">
        <v>67</v>
      </c>
      <c r="AT3813" t="s">
        <v>67</v>
      </c>
      <c r="AU3813" t="s">
        <v>68</v>
      </c>
      <c r="AV3813" t="s">
        <v>67</v>
      </c>
      <c r="AW3813" t="s">
        <v>67</v>
      </c>
      <c r="AX3813" t="s">
        <v>68</v>
      </c>
      <c r="AY3813" t="s">
        <v>67</v>
      </c>
      <c r="AZ3813" t="s">
        <v>67</v>
      </c>
      <c r="BA3813" t="s">
        <v>67</v>
      </c>
      <c r="BB3813" t="s">
        <v>67</v>
      </c>
      <c r="BC3813">
        <v>6.253747282</v>
      </c>
      <c r="BE3813" t="str">
        <f t="shared" si="59"/>
        <v>TRES RENTABLE</v>
      </c>
    </row>
    <row r="3814" spans="1:57" x14ac:dyDescent="0.25">
      <c r="A3814" t="s">
        <v>0</v>
      </c>
      <c r="B3814" t="s">
        <v>13959</v>
      </c>
      <c r="C3814">
        <v>64</v>
      </c>
      <c r="D3814">
        <v>94</v>
      </c>
      <c r="E3814">
        <v>261</v>
      </c>
      <c r="F3814">
        <v>179</v>
      </c>
      <c r="G3814" t="s">
        <v>18084</v>
      </c>
      <c r="H3814">
        <v>12000</v>
      </c>
      <c r="I3814">
        <v>48468407.530000001</v>
      </c>
      <c r="J3814" t="s">
        <v>4103</v>
      </c>
      <c r="K3814" t="s">
        <v>735</v>
      </c>
      <c r="L3814" t="s">
        <v>18085</v>
      </c>
      <c r="M3814">
        <v>6964</v>
      </c>
      <c r="N3814">
        <v>12676</v>
      </c>
      <c r="O3814" t="s">
        <v>18086</v>
      </c>
      <c r="P3814">
        <v>1</v>
      </c>
      <c r="Q3814" t="s">
        <v>18087</v>
      </c>
      <c r="R3814" t="s">
        <v>18088</v>
      </c>
      <c r="S3814">
        <v>47</v>
      </c>
      <c r="T3814" t="s">
        <v>64</v>
      </c>
      <c r="U3814" t="s">
        <v>18089</v>
      </c>
      <c r="V3814" t="s">
        <v>615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  <c r="AC3814" t="s">
        <v>67</v>
      </c>
      <c r="AD3814" t="s">
        <v>67</v>
      </c>
      <c r="AE3814" t="s">
        <v>67</v>
      </c>
      <c r="AF3814" t="s">
        <v>67</v>
      </c>
      <c r="AG3814" t="s">
        <v>67</v>
      </c>
      <c r="AH3814" t="s">
        <v>67</v>
      </c>
      <c r="AI3814" t="s">
        <v>67</v>
      </c>
      <c r="AJ3814" t="s">
        <v>68</v>
      </c>
      <c r="AK3814" t="s">
        <v>67</v>
      </c>
      <c r="AL3814" t="s">
        <v>67</v>
      </c>
      <c r="AM3814" t="s">
        <v>67</v>
      </c>
      <c r="AN3814" t="s">
        <v>67</v>
      </c>
      <c r="AO3814" t="s">
        <v>67</v>
      </c>
      <c r="AP3814" t="s">
        <v>67</v>
      </c>
      <c r="AQ3814" t="s">
        <v>67</v>
      </c>
      <c r="AR3814" t="s">
        <v>67</v>
      </c>
      <c r="AS3814" t="s">
        <v>67</v>
      </c>
      <c r="AT3814" t="s">
        <v>67</v>
      </c>
      <c r="AU3814" t="s">
        <v>68</v>
      </c>
      <c r="AV3814" t="s">
        <v>67</v>
      </c>
      <c r="AW3814" t="s">
        <v>67</v>
      </c>
      <c r="AX3814" t="s">
        <v>67</v>
      </c>
      <c r="AY3814" t="s">
        <v>67</v>
      </c>
      <c r="AZ3814" t="s">
        <v>67</v>
      </c>
      <c r="BA3814" t="s">
        <v>67</v>
      </c>
      <c r="BB3814" t="s">
        <v>67</v>
      </c>
      <c r="BC3814">
        <v>6.253747282</v>
      </c>
      <c r="BE3814" t="str">
        <f t="shared" si="59"/>
        <v>TRES RENTABLE</v>
      </c>
    </row>
    <row r="3815" spans="1:57" x14ac:dyDescent="0.25">
      <c r="A3815" t="s">
        <v>0</v>
      </c>
      <c r="B3815" t="s">
        <v>18090</v>
      </c>
      <c r="C3815">
        <v>8</v>
      </c>
      <c r="D3815">
        <v>109</v>
      </c>
      <c r="E3815">
        <v>3</v>
      </c>
      <c r="F3815">
        <v>126</v>
      </c>
      <c r="G3815" t="s">
        <v>14277</v>
      </c>
      <c r="H3815">
        <v>1000</v>
      </c>
      <c r="I3815">
        <v>48468407.530000001</v>
      </c>
      <c r="J3815" t="s">
        <v>1939</v>
      </c>
      <c r="K3815" t="s">
        <v>334</v>
      </c>
      <c r="L3815" t="s">
        <v>18091</v>
      </c>
      <c r="M3815">
        <v>237</v>
      </c>
      <c r="N3815">
        <v>1681</v>
      </c>
      <c r="O3815" t="s">
        <v>18092</v>
      </c>
      <c r="P3815">
        <v>3</v>
      </c>
      <c r="Q3815" t="s">
        <v>18093</v>
      </c>
      <c r="R3815" t="s">
        <v>18094</v>
      </c>
      <c r="S3815">
        <v>3</v>
      </c>
      <c r="T3815" t="s">
        <v>64</v>
      </c>
      <c r="U3815" t="s">
        <v>87</v>
      </c>
      <c r="V3815" t="s">
        <v>615</v>
      </c>
      <c r="W3815">
        <v>5000000</v>
      </c>
      <c r="X3815">
        <v>2014</v>
      </c>
      <c r="Y3815">
        <v>266</v>
      </c>
      <c r="Z3815">
        <v>4.4000000000000004</v>
      </c>
      <c r="AA3815">
        <v>2.2204030549999998</v>
      </c>
      <c r="AB3815">
        <v>190</v>
      </c>
      <c r="AC3815" t="s">
        <v>67</v>
      </c>
      <c r="AD3815" t="s">
        <v>68</v>
      </c>
      <c r="AE3815" t="s">
        <v>68</v>
      </c>
      <c r="AF3815" t="s">
        <v>67</v>
      </c>
      <c r="AG3815" t="s">
        <v>67</v>
      </c>
      <c r="AH3815" t="s">
        <v>67</v>
      </c>
      <c r="AI3815" t="s">
        <v>67</v>
      </c>
      <c r="AJ3815" t="s">
        <v>68</v>
      </c>
      <c r="AK3815" t="s">
        <v>67</v>
      </c>
      <c r="AL3815" t="s">
        <v>67</v>
      </c>
      <c r="AM3815" t="s">
        <v>67</v>
      </c>
      <c r="AN3815" t="s">
        <v>67</v>
      </c>
      <c r="AO3815" t="s">
        <v>67</v>
      </c>
      <c r="AP3815" t="s">
        <v>67</v>
      </c>
      <c r="AQ3815" t="s">
        <v>67</v>
      </c>
      <c r="AR3815" t="s">
        <v>67</v>
      </c>
      <c r="AS3815" t="s">
        <v>67</v>
      </c>
      <c r="AT3815" t="s">
        <v>67</v>
      </c>
      <c r="AU3815" t="s">
        <v>68</v>
      </c>
      <c r="AV3815" t="s">
        <v>67</v>
      </c>
      <c r="AW3815" t="s">
        <v>67</v>
      </c>
      <c r="AX3815" t="s">
        <v>67</v>
      </c>
      <c r="AY3815" t="s">
        <v>67</v>
      </c>
      <c r="AZ3815" t="s">
        <v>67</v>
      </c>
      <c r="BA3815" t="s">
        <v>67</v>
      </c>
      <c r="BB3815" t="s">
        <v>67</v>
      </c>
      <c r="BC3815">
        <v>6.253747282</v>
      </c>
      <c r="BE3815" t="str">
        <f t="shared" si="59"/>
        <v>TRES RENTABLE</v>
      </c>
    </row>
    <row r="3816" spans="1:57" x14ac:dyDescent="0.25">
      <c r="A3816" t="s">
        <v>0</v>
      </c>
      <c r="B3816" t="s">
        <v>1848</v>
      </c>
      <c r="C3816">
        <v>64</v>
      </c>
      <c r="D3816">
        <v>130</v>
      </c>
      <c r="E3816">
        <v>0</v>
      </c>
      <c r="F3816">
        <v>826</v>
      </c>
      <c r="G3816" t="s">
        <v>6014</v>
      </c>
      <c r="H3816">
        <v>1000</v>
      </c>
      <c r="I3816">
        <v>48468407.530000001</v>
      </c>
      <c r="J3816" t="s">
        <v>2842</v>
      </c>
      <c r="K3816" t="s">
        <v>18095</v>
      </c>
      <c r="L3816" t="s">
        <v>18096</v>
      </c>
      <c r="M3816">
        <v>15988</v>
      </c>
      <c r="N3816">
        <v>5191</v>
      </c>
      <c r="O3816" t="s">
        <v>2525</v>
      </c>
      <c r="P3816">
        <v>0</v>
      </c>
      <c r="Q3816" t="s">
        <v>18097</v>
      </c>
      <c r="R3816" t="s">
        <v>18098</v>
      </c>
      <c r="S3816">
        <v>153</v>
      </c>
      <c r="T3816" t="s">
        <v>64</v>
      </c>
      <c r="U3816" t="s">
        <v>65</v>
      </c>
      <c r="V3816" t="s">
        <v>126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  <c r="AC3816" t="s">
        <v>67</v>
      </c>
      <c r="AD3816" t="s">
        <v>68</v>
      </c>
      <c r="AE3816" t="s">
        <v>67</v>
      </c>
      <c r="AF3816" t="s">
        <v>67</v>
      </c>
      <c r="AG3816" t="s">
        <v>67</v>
      </c>
      <c r="AH3816" t="s">
        <v>67</v>
      </c>
      <c r="AI3816" t="s">
        <v>67</v>
      </c>
      <c r="AJ3816" t="s">
        <v>68</v>
      </c>
      <c r="AK3816" t="s">
        <v>67</v>
      </c>
      <c r="AL3816" t="s">
        <v>67</v>
      </c>
      <c r="AM3816" t="s">
        <v>67</v>
      </c>
      <c r="AN3816" t="s">
        <v>67</v>
      </c>
      <c r="AO3816" t="s">
        <v>67</v>
      </c>
      <c r="AP3816" t="s">
        <v>67</v>
      </c>
      <c r="AQ3816" t="s">
        <v>67</v>
      </c>
      <c r="AR3816" t="s">
        <v>67</v>
      </c>
      <c r="AS3816" t="s">
        <v>67</v>
      </c>
      <c r="AT3816" t="s">
        <v>68</v>
      </c>
      <c r="AU3816" t="s">
        <v>67</v>
      </c>
      <c r="AV3816" t="s">
        <v>67</v>
      </c>
      <c r="AW3816" t="s">
        <v>67</v>
      </c>
      <c r="AX3816" t="s">
        <v>67</v>
      </c>
      <c r="AY3816" t="s">
        <v>67</v>
      </c>
      <c r="AZ3816" t="s">
        <v>67</v>
      </c>
      <c r="BA3816" t="s">
        <v>67</v>
      </c>
      <c r="BB3816" t="s">
        <v>67</v>
      </c>
      <c r="BC3816">
        <v>6.253747282</v>
      </c>
      <c r="BE3816" t="str">
        <f t="shared" si="59"/>
        <v>TRES RENTABLE</v>
      </c>
    </row>
    <row r="3817" spans="1:57" x14ac:dyDescent="0.25">
      <c r="A3817" t="s">
        <v>0</v>
      </c>
      <c r="B3817" t="s">
        <v>18099</v>
      </c>
      <c r="C3817">
        <v>2</v>
      </c>
      <c r="D3817">
        <v>107.20107400000001</v>
      </c>
      <c r="E3817">
        <v>3</v>
      </c>
      <c r="F3817">
        <v>723</v>
      </c>
      <c r="G3817" t="s">
        <v>7350</v>
      </c>
      <c r="H3817">
        <v>975</v>
      </c>
      <c r="I3817">
        <v>48468407.530000001</v>
      </c>
      <c r="J3817" t="s">
        <v>2556</v>
      </c>
      <c r="K3817" t="s">
        <v>2552</v>
      </c>
      <c r="L3817" t="s">
        <v>18100</v>
      </c>
      <c r="M3817">
        <v>38</v>
      </c>
      <c r="N3817">
        <v>4991</v>
      </c>
      <c r="O3817" t="s">
        <v>5948</v>
      </c>
      <c r="P3817">
        <v>15</v>
      </c>
      <c r="Q3817" t="s">
        <v>96</v>
      </c>
      <c r="R3817" t="s">
        <v>18101</v>
      </c>
      <c r="S3817">
        <v>2</v>
      </c>
      <c r="T3817" t="s">
        <v>64</v>
      </c>
      <c r="U3817" t="s">
        <v>65</v>
      </c>
      <c r="V3817" t="s">
        <v>96</v>
      </c>
      <c r="W3817">
        <v>5000000</v>
      </c>
      <c r="X3817">
        <v>2012</v>
      </c>
      <c r="Y3817">
        <v>900</v>
      </c>
      <c r="Z3817">
        <v>6.7</v>
      </c>
      <c r="AA3817">
        <v>2.2204030549999998</v>
      </c>
      <c r="AB3817">
        <v>35</v>
      </c>
      <c r="AC3817" t="s">
        <v>67</v>
      </c>
      <c r="AD3817" t="s">
        <v>67</v>
      </c>
      <c r="AE3817" t="s">
        <v>67</v>
      </c>
      <c r="AF3817" t="s">
        <v>67</v>
      </c>
      <c r="AG3817" t="s">
        <v>67</v>
      </c>
      <c r="AH3817" t="s">
        <v>67</v>
      </c>
      <c r="AI3817" t="s">
        <v>67</v>
      </c>
      <c r="AJ3817" t="s">
        <v>67</v>
      </c>
      <c r="AK3817" t="s">
        <v>67</v>
      </c>
      <c r="AL3817" t="s">
        <v>67</v>
      </c>
      <c r="AM3817" t="s">
        <v>68</v>
      </c>
      <c r="AN3817" t="s">
        <v>67</v>
      </c>
      <c r="AO3817" t="s">
        <v>67</v>
      </c>
      <c r="AP3817" t="s">
        <v>67</v>
      </c>
      <c r="AQ3817" t="s">
        <v>67</v>
      </c>
      <c r="AR3817" t="s">
        <v>67</v>
      </c>
      <c r="AS3817" t="s">
        <v>67</v>
      </c>
      <c r="AT3817" t="s">
        <v>67</v>
      </c>
      <c r="AU3817" t="s">
        <v>68</v>
      </c>
      <c r="AV3817" t="s">
        <v>67</v>
      </c>
      <c r="AW3817" t="s">
        <v>67</v>
      </c>
      <c r="AX3817" t="s">
        <v>67</v>
      </c>
      <c r="AY3817" t="s">
        <v>67</v>
      </c>
      <c r="AZ3817" t="s">
        <v>67</v>
      </c>
      <c r="BA3817" t="s">
        <v>67</v>
      </c>
      <c r="BB3817" t="s">
        <v>67</v>
      </c>
      <c r="BC3817">
        <v>6.253747282</v>
      </c>
      <c r="BE3817" t="str">
        <f t="shared" si="59"/>
        <v>TRES RENTABLE</v>
      </c>
    </row>
    <row r="3818" spans="1:57" x14ac:dyDescent="0.25">
      <c r="A3818" t="s">
        <v>0</v>
      </c>
      <c r="B3818" t="s">
        <v>18102</v>
      </c>
      <c r="C3818">
        <v>140.19427200000001</v>
      </c>
      <c r="D3818">
        <v>88</v>
      </c>
      <c r="E3818">
        <v>14</v>
      </c>
      <c r="F3818">
        <v>668</v>
      </c>
      <c r="G3818" t="s">
        <v>18103</v>
      </c>
      <c r="H3818">
        <v>784</v>
      </c>
      <c r="I3818">
        <v>48468407.530000001</v>
      </c>
      <c r="J3818" t="s">
        <v>18104</v>
      </c>
      <c r="K3818" t="s">
        <v>18105</v>
      </c>
      <c r="L3818" t="s">
        <v>18106</v>
      </c>
      <c r="M3818">
        <v>8</v>
      </c>
      <c r="N3818">
        <v>3021</v>
      </c>
      <c r="O3818" t="s">
        <v>6049</v>
      </c>
      <c r="P3818">
        <v>2</v>
      </c>
      <c r="Q3818" t="s">
        <v>96</v>
      </c>
      <c r="R3818" t="s">
        <v>18107</v>
      </c>
      <c r="S3818">
        <v>272.77080840000002</v>
      </c>
      <c r="T3818" t="s">
        <v>64</v>
      </c>
      <c r="U3818" t="s">
        <v>65</v>
      </c>
      <c r="V3818" t="s">
        <v>96</v>
      </c>
      <c r="W3818">
        <v>5000000</v>
      </c>
      <c r="X3818">
        <v>2015</v>
      </c>
      <c r="Y3818">
        <v>763</v>
      </c>
      <c r="Z3818">
        <v>8.6</v>
      </c>
      <c r="AA3818">
        <v>2.2204030549999998</v>
      </c>
      <c r="AB3818">
        <v>49</v>
      </c>
      <c r="AC3818" t="s">
        <v>67</v>
      </c>
      <c r="AD3818" t="s">
        <v>67</v>
      </c>
      <c r="AE3818" t="s">
        <v>67</v>
      </c>
      <c r="AF3818" t="s">
        <v>67</v>
      </c>
      <c r="AG3818" t="s">
        <v>67</v>
      </c>
      <c r="AH3818" t="s">
        <v>67</v>
      </c>
      <c r="AI3818" t="s">
        <v>67</v>
      </c>
      <c r="AJ3818" t="s">
        <v>67</v>
      </c>
      <c r="AK3818" t="s">
        <v>67</v>
      </c>
      <c r="AL3818" t="s">
        <v>67</v>
      </c>
      <c r="AM3818" t="s">
        <v>67</v>
      </c>
      <c r="AN3818" t="s">
        <v>67</v>
      </c>
      <c r="AO3818" t="s">
        <v>67</v>
      </c>
      <c r="AP3818" t="s">
        <v>67</v>
      </c>
      <c r="AQ3818" t="s">
        <v>67</v>
      </c>
      <c r="AR3818" t="s">
        <v>67</v>
      </c>
      <c r="AS3818" t="s">
        <v>67</v>
      </c>
      <c r="AT3818" t="s">
        <v>67</v>
      </c>
      <c r="AU3818" t="s">
        <v>67</v>
      </c>
      <c r="AV3818" t="s">
        <v>67</v>
      </c>
      <c r="AW3818" t="s">
        <v>67</v>
      </c>
      <c r="AX3818" t="s">
        <v>67</v>
      </c>
      <c r="AY3818" t="s">
        <v>67</v>
      </c>
      <c r="AZ3818" t="s">
        <v>67</v>
      </c>
      <c r="BA3818" t="s">
        <v>68</v>
      </c>
      <c r="BB3818" t="s">
        <v>67</v>
      </c>
      <c r="BC3818">
        <v>6.253747282</v>
      </c>
      <c r="BE3818" t="str">
        <f t="shared" si="59"/>
        <v>TRES RENTABLE</v>
      </c>
    </row>
    <row r="3819" spans="1:57" x14ac:dyDescent="0.25">
      <c r="A3819" t="s">
        <v>0</v>
      </c>
      <c r="B3819" t="s">
        <v>7161</v>
      </c>
      <c r="C3819">
        <v>35</v>
      </c>
      <c r="D3819">
        <v>88</v>
      </c>
      <c r="E3819">
        <v>0</v>
      </c>
      <c r="F3819">
        <v>1000</v>
      </c>
      <c r="G3819" t="s">
        <v>2218</v>
      </c>
      <c r="H3819">
        <v>40000</v>
      </c>
      <c r="I3819">
        <v>48468407.530000001</v>
      </c>
      <c r="J3819" t="s">
        <v>8091</v>
      </c>
      <c r="K3819" t="s">
        <v>73</v>
      </c>
      <c r="L3819" t="s">
        <v>18108</v>
      </c>
      <c r="M3819">
        <v>849</v>
      </c>
      <c r="N3819">
        <v>46115</v>
      </c>
      <c r="O3819" t="s">
        <v>3779</v>
      </c>
      <c r="P3819">
        <v>7</v>
      </c>
      <c r="Q3819" t="s">
        <v>18109</v>
      </c>
      <c r="R3819" t="s">
        <v>18110</v>
      </c>
      <c r="S3819">
        <v>4</v>
      </c>
      <c r="T3819" t="s">
        <v>64</v>
      </c>
      <c r="U3819" t="s">
        <v>65</v>
      </c>
      <c r="V3819" t="s">
        <v>66</v>
      </c>
      <c r="W3819">
        <v>5000000</v>
      </c>
      <c r="X3819">
        <v>2016</v>
      </c>
      <c r="Y3819">
        <v>3000</v>
      </c>
      <c r="Z3819">
        <v>4.8</v>
      </c>
      <c r="AA3819">
        <v>2.2204030549999998</v>
      </c>
      <c r="AB3819">
        <v>0</v>
      </c>
      <c r="AC3819" t="s">
        <v>67</v>
      </c>
      <c r="AD3819" t="s">
        <v>67</v>
      </c>
      <c r="AE3819" t="s">
        <v>67</v>
      </c>
      <c r="AF3819" t="s">
        <v>67</v>
      </c>
      <c r="AG3819" t="s">
        <v>67</v>
      </c>
      <c r="AH3819" t="s">
        <v>67</v>
      </c>
      <c r="AI3819" t="s">
        <v>67</v>
      </c>
      <c r="AJ3819" t="s">
        <v>68</v>
      </c>
      <c r="AK3819" t="s">
        <v>67</v>
      </c>
      <c r="AL3819" t="s">
        <v>67</v>
      </c>
      <c r="AM3819" t="s">
        <v>68</v>
      </c>
      <c r="AN3819" t="s">
        <v>67</v>
      </c>
      <c r="AO3819" t="s">
        <v>67</v>
      </c>
      <c r="AP3819" t="s">
        <v>67</v>
      </c>
      <c r="AQ3819" t="s">
        <v>67</v>
      </c>
      <c r="AR3819" t="s">
        <v>68</v>
      </c>
      <c r="AS3819" t="s">
        <v>67</v>
      </c>
      <c r="AT3819" t="s">
        <v>67</v>
      </c>
      <c r="AU3819" t="s">
        <v>67</v>
      </c>
      <c r="AV3819" t="s">
        <v>67</v>
      </c>
      <c r="AW3819" t="s">
        <v>67</v>
      </c>
      <c r="AX3819" t="s">
        <v>67</v>
      </c>
      <c r="AY3819" t="s">
        <v>68</v>
      </c>
      <c r="AZ3819" t="s">
        <v>67</v>
      </c>
      <c r="BA3819" t="s">
        <v>67</v>
      </c>
      <c r="BB3819" t="s">
        <v>67</v>
      </c>
      <c r="BC3819">
        <v>6.253747282</v>
      </c>
      <c r="BE3819" t="str">
        <f t="shared" si="59"/>
        <v>TRES RENTABLE</v>
      </c>
    </row>
    <row r="3820" spans="1:57" x14ac:dyDescent="0.25">
      <c r="A3820" t="s">
        <v>0</v>
      </c>
      <c r="B3820" t="s">
        <v>18111</v>
      </c>
      <c r="C3820">
        <v>21</v>
      </c>
      <c r="D3820">
        <v>97</v>
      </c>
      <c r="E3820">
        <v>20</v>
      </c>
      <c r="F3820">
        <v>538</v>
      </c>
      <c r="G3820" t="s">
        <v>18112</v>
      </c>
      <c r="H3820">
        <v>741</v>
      </c>
      <c r="I3820">
        <v>48468407.530000001</v>
      </c>
      <c r="J3820" t="s">
        <v>5793</v>
      </c>
      <c r="K3820" t="s">
        <v>18113</v>
      </c>
      <c r="L3820" t="s">
        <v>18114</v>
      </c>
      <c r="M3820">
        <v>928</v>
      </c>
      <c r="N3820">
        <v>2849</v>
      </c>
      <c r="O3820" t="s">
        <v>18115</v>
      </c>
      <c r="P3820">
        <v>1</v>
      </c>
      <c r="Q3820" t="s">
        <v>18116</v>
      </c>
      <c r="R3820" t="s">
        <v>18117</v>
      </c>
      <c r="S3820">
        <v>14</v>
      </c>
      <c r="T3820" t="s">
        <v>64</v>
      </c>
      <c r="U3820" t="s">
        <v>65</v>
      </c>
      <c r="V3820" t="s">
        <v>96</v>
      </c>
      <c r="W3820">
        <v>39752620.439999998</v>
      </c>
      <c r="X3820">
        <v>2015</v>
      </c>
      <c r="Y3820">
        <v>615</v>
      </c>
      <c r="Z3820">
        <v>3.4</v>
      </c>
      <c r="AA3820">
        <v>2.2204030549999998</v>
      </c>
      <c r="AB3820">
        <v>0</v>
      </c>
      <c r="AC3820" t="s">
        <v>67</v>
      </c>
      <c r="AD3820" t="s">
        <v>68</v>
      </c>
      <c r="AE3820" t="s">
        <v>67</v>
      </c>
      <c r="AF3820" t="s">
        <v>67</v>
      </c>
      <c r="AG3820" t="s">
        <v>67</v>
      </c>
      <c r="AH3820" t="s">
        <v>67</v>
      </c>
      <c r="AI3820" t="s">
        <v>67</v>
      </c>
      <c r="AJ3820" t="s">
        <v>67</v>
      </c>
      <c r="AK3820" t="s">
        <v>67</v>
      </c>
      <c r="AL3820" t="s">
        <v>67</v>
      </c>
      <c r="AM3820" t="s">
        <v>67</v>
      </c>
      <c r="AN3820" t="s">
        <v>67</v>
      </c>
      <c r="AO3820" t="s">
        <v>67</v>
      </c>
      <c r="AP3820" t="s">
        <v>67</v>
      </c>
      <c r="AQ3820" t="s">
        <v>67</v>
      </c>
      <c r="AR3820" t="s">
        <v>68</v>
      </c>
      <c r="AS3820" t="s">
        <v>67</v>
      </c>
      <c r="AT3820" t="s">
        <v>67</v>
      </c>
      <c r="AU3820" t="s">
        <v>67</v>
      </c>
      <c r="AV3820" t="s">
        <v>67</v>
      </c>
      <c r="AW3820" t="s">
        <v>67</v>
      </c>
      <c r="AX3820" t="s">
        <v>67</v>
      </c>
      <c r="AY3820" t="s">
        <v>67</v>
      </c>
      <c r="AZ3820" t="s">
        <v>67</v>
      </c>
      <c r="BA3820" t="s">
        <v>67</v>
      </c>
      <c r="BB3820" t="s">
        <v>67</v>
      </c>
      <c r="BC3820">
        <v>6.253747282</v>
      </c>
      <c r="BE3820" t="str">
        <f t="shared" si="59"/>
        <v>TRES RENTABLE</v>
      </c>
    </row>
    <row r="3821" spans="1:57" x14ac:dyDescent="0.25">
      <c r="A3821" t="s">
        <v>0</v>
      </c>
      <c r="B3821" t="s">
        <v>18118</v>
      </c>
      <c r="C3821">
        <v>99</v>
      </c>
      <c r="D3821">
        <v>113</v>
      </c>
      <c r="E3821">
        <v>44</v>
      </c>
      <c r="F3821">
        <v>4</v>
      </c>
      <c r="G3821" t="s">
        <v>18119</v>
      </c>
      <c r="H3821">
        <v>61</v>
      </c>
      <c r="I3821">
        <v>617228</v>
      </c>
      <c r="J3821" t="s">
        <v>18120</v>
      </c>
      <c r="K3821" t="s">
        <v>18121</v>
      </c>
      <c r="L3821" t="s">
        <v>18122</v>
      </c>
      <c r="M3821">
        <v>6183</v>
      </c>
      <c r="N3821">
        <v>92</v>
      </c>
      <c r="O3821" t="s">
        <v>18123</v>
      </c>
      <c r="P3821">
        <v>1</v>
      </c>
      <c r="Q3821" t="s">
        <v>18124</v>
      </c>
      <c r="R3821" t="s">
        <v>18125</v>
      </c>
      <c r="S3821">
        <v>27</v>
      </c>
      <c r="T3821" t="s">
        <v>18126</v>
      </c>
      <c r="U3821" t="s">
        <v>5588</v>
      </c>
      <c r="V3821" t="s">
        <v>615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  <c r="AC3821" t="s">
        <v>67</v>
      </c>
      <c r="AD3821" t="s">
        <v>67</v>
      </c>
      <c r="AE3821" t="s">
        <v>68</v>
      </c>
      <c r="AF3821" t="s">
        <v>67</v>
      </c>
      <c r="AG3821" t="s">
        <v>67</v>
      </c>
      <c r="AH3821" t="s">
        <v>67</v>
      </c>
      <c r="AI3821" t="s">
        <v>67</v>
      </c>
      <c r="AJ3821" t="s">
        <v>67</v>
      </c>
      <c r="AK3821" t="s">
        <v>67</v>
      </c>
      <c r="AL3821" t="s">
        <v>67</v>
      </c>
      <c r="AM3821" t="s">
        <v>68</v>
      </c>
      <c r="AN3821" t="s">
        <v>67</v>
      </c>
      <c r="AO3821" t="s">
        <v>67</v>
      </c>
      <c r="AP3821" t="s">
        <v>67</v>
      </c>
      <c r="AQ3821" t="s">
        <v>67</v>
      </c>
      <c r="AR3821" t="s">
        <v>67</v>
      </c>
      <c r="AS3821" t="s">
        <v>68</v>
      </c>
      <c r="AT3821" t="s">
        <v>67</v>
      </c>
      <c r="AU3821" t="s">
        <v>68</v>
      </c>
      <c r="AV3821" t="s">
        <v>67</v>
      </c>
      <c r="AW3821" t="s">
        <v>67</v>
      </c>
      <c r="AX3821" t="s">
        <v>67</v>
      </c>
      <c r="AY3821" t="s">
        <v>67</v>
      </c>
      <c r="AZ3821" t="s">
        <v>67</v>
      </c>
      <c r="BA3821" t="s">
        <v>67</v>
      </c>
      <c r="BB3821" t="s">
        <v>67</v>
      </c>
      <c r="BC3821">
        <v>7.308798E-3</v>
      </c>
      <c r="BE3821" t="str">
        <f t="shared" si="59"/>
        <v>PAS RENTABLE</v>
      </c>
    </row>
    <row r="3822" spans="1:57" x14ac:dyDescent="0.25">
      <c r="A3822" t="s">
        <v>0</v>
      </c>
      <c r="B3822" t="s">
        <v>18127</v>
      </c>
      <c r="C3822">
        <v>115</v>
      </c>
      <c r="D3822">
        <v>99</v>
      </c>
      <c r="E3822">
        <v>766</v>
      </c>
      <c r="F3822">
        <v>269</v>
      </c>
      <c r="G3822" t="s">
        <v>3123</v>
      </c>
      <c r="H3822">
        <v>595</v>
      </c>
      <c r="I3822">
        <v>274385</v>
      </c>
      <c r="J3822" t="s">
        <v>2556</v>
      </c>
      <c r="K3822" t="s">
        <v>1852</v>
      </c>
      <c r="L3822" t="s">
        <v>18128</v>
      </c>
      <c r="M3822">
        <v>29203</v>
      </c>
      <c r="N3822">
        <v>1519</v>
      </c>
      <c r="O3822" t="s">
        <v>18129</v>
      </c>
      <c r="P3822">
        <v>3</v>
      </c>
      <c r="Q3822" t="s">
        <v>18130</v>
      </c>
      <c r="R3822" t="s">
        <v>18131</v>
      </c>
      <c r="S3822">
        <v>26</v>
      </c>
      <c r="T3822" t="s">
        <v>8754</v>
      </c>
      <c r="U3822" t="s">
        <v>797</v>
      </c>
      <c r="V3822" t="s">
        <v>96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  <c r="AC3822" t="s">
        <v>67</v>
      </c>
      <c r="AD3822" t="s">
        <v>67</v>
      </c>
      <c r="AE3822" t="s">
        <v>67</v>
      </c>
      <c r="AF3822" t="s">
        <v>67</v>
      </c>
      <c r="AG3822" t="s">
        <v>67</v>
      </c>
      <c r="AH3822" t="s">
        <v>67</v>
      </c>
      <c r="AI3822" t="s">
        <v>67</v>
      </c>
      <c r="AJ3822" t="s">
        <v>67</v>
      </c>
      <c r="AK3822" t="s">
        <v>67</v>
      </c>
      <c r="AL3822" t="s">
        <v>67</v>
      </c>
      <c r="AM3822" t="s">
        <v>68</v>
      </c>
      <c r="AN3822" t="s">
        <v>67</v>
      </c>
      <c r="AO3822" t="s">
        <v>67</v>
      </c>
      <c r="AP3822" t="s">
        <v>67</v>
      </c>
      <c r="AQ3822" t="s">
        <v>67</v>
      </c>
      <c r="AR3822" t="s">
        <v>67</v>
      </c>
      <c r="AS3822" t="s">
        <v>67</v>
      </c>
      <c r="AT3822" t="s">
        <v>67</v>
      </c>
      <c r="AU3822" t="s">
        <v>68</v>
      </c>
      <c r="AV3822" t="s">
        <v>67</v>
      </c>
      <c r="AW3822" t="s">
        <v>67</v>
      </c>
      <c r="AX3822" t="s">
        <v>67</v>
      </c>
      <c r="AY3822" t="s">
        <v>67</v>
      </c>
      <c r="AZ3822" t="s">
        <v>67</v>
      </c>
      <c r="BA3822" t="s">
        <v>67</v>
      </c>
      <c r="BB3822" t="s">
        <v>67</v>
      </c>
      <c r="BC3822">
        <v>6.8596249999999998E-2</v>
      </c>
      <c r="BE3822" t="str">
        <f t="shared" si="59"/>
        <v>PAS RENTABLE</v>
      </c>
    </row>
    <row r="3823" spans="1:57" x14ac:dyDescent="0.25">
      <c r="A3823" t="s">
        <v>0</v>
      </c>
      <c r="B3823" t="s">
        <v>5963</v>
      </c>
      <c r="C3823">
        <v>104</v>
      </c>
      <c r="D3823">
        <v>148</v>
      </c>
      <c r="E3823">
        <v>0</v>
      </c>
      <c r="F3823">
        <v>263</v>
      </c>
      <c r="G3823" t="s">
        <v>5565</v>
      </c>
      <c r="H3823">
        <v>3000</v>
      </c>
      <c r="I3823">
        <v>24475416</v>
      </c>
      <c r="J3823" t="s">
        <v>3438</v>
      </c>
      <c r="K3823" t="s">
        <v>1718</v>
      </c>
      <c r="L3823" t="s">
        <v>18132</v>
      </c>
      <c r="M3823">
        <v>72443</v>
      </c>
      <c r="N3823">
        <v>3967</v>
      </c>
      <c r="O3823" t="s">
        <v>4709</v>
      </c>
      <c r="P3823">
        <v>0</v>
      </c>
      <c r="Q3823" t="s">
        <v>18133</v>
      </c>
      <c r="R3823" t="s">
        <v>18134</v>
      </c>
      <c r="S3823">
        <v>309</v>
      </c>
      <c r="T3823" t="s">
        <v>64</v>
      </c>
      <c r="U3823" t="s">
        <v>65</v>
      </c>
      <c r="V3823" t="s">
        <v>615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  <c r="AC3823" t="s">
        <v>67</v>
      </c>
      <c r="AD3823" t="s">
        <v>67</v>
      </c>
      <c r="AE3823" t="s">
        <v>67</v>
      </c>
      <c r="AF3823" t="s">
        <v>67</v>
      </c>
      <c r="AG3823" t="s">
        <v>67</v>
      </c>
      <c r="AH3823" t="s">
        <v>67</v>
      </c>
      <c r="AI3823" t="s">
        <v>67</v>
      </c>
      <c r="AJ3823" t="s">
        <v>67</v>
      </c>
      <c r="AK3823" t="s">
        <v>67</v>
      </c>
      <c r="AL3823" t="s">
        <v>67</v>
      </c>
      <c r="AM3823" t="s">
        <v>67</v>
      </c>
      <c r="AN3823" t="s">
        <v>67</v>
      </c>
      <c r="AO3823" t="s">
        <v>67</v>
      </c>
      <c r="AP3823" t="s">
        <v>67</v>
      </c>
      <c r="AQ3823" t="s">
        <v>67</v>
      </c>
      <c r="AR3823" t="s">
        <v>67</v>
      </c>
      <c r="AS3823" t="s">
        <v>67</v>
      </c>
      <c r="AT3823" t="s">
        <v>67</v>
      </c>
      <c r="AU3823" t="s">
        <v>68</v>
      </c>
      <c r="AV3823" t="s">
        <v>67</v>
      </c>
      <c r="AW3823" t="s">
        <v>67</v>
      </c>
      <c r="AX3823" t="s">
        <v>67</v>
      </c>
      <c r="AY3823" t="s">
        <v>67</v>
      </c>
      <c r="AZ3823" t="s">
        <v>67</v>
      </c>
      <c r="BA3823" t="s">
        <v>67</v>
      </c>
      <c r="BB3823" t="s">
        <v>67</v>
      </c>
      <c r="BC3823">
        <v>27.50046742</v>
      </c>
      <c r="BE3823" t="str">
        <f t="shared" si="59"/>
        <v>TRES RENTABLE</v>
      </c>
    </row>
    <row r="3824" spans="1:57" x14ac:dyDescent="0.25">
      <c r="A3824" t="s">
        <v>0</v>
      </c>
      <c r="B3824" t="s">
        <v>18135</v>
      </c>
      <c r="C3824">
        <v>195</v>
      </c>
      <c r="D3824">
        <v>107</v>
      </c>
      <c r="E3824">
        <v>58</v>
      </c>
      <c r="F3824">
        <v>537</v>
      </c>
      <c r="G3824" t="s">
        <v>2453</v>
      </c>
      <c r="H3824">
        <v>874</v>
      </c>
      <c r="I3824">
        <v>48468407.530000001</v>
      </c>
      <c r="J3824" t="s">
        <v>5572</v>
      </c>
      <c r="K3824" t="s">
        <v>4217</v>
      </c>
      <c r="L3824" t="s">
        <v>18136</v>
      </c>
      <c r="M3824">
        <v>46347</v>
      </c>
      <c r="N3824">
        <v>2363</v>
      </c>
      <c r="O3824" t="s">
        <v>18137</v>
      </c>
      <c r="P3824">
        <v>1</v>
      </c>
      <c r="Q3824" t="s">
        <v>18138</v>
      </c>
      <c r="R3824" t="s">
        <v>18139</v>
      </c>
      <c r="S3824">
        <v>112</v>
      </c>
      <c r="T3824" t="s">
        <v>64</v>
      </c>
      <c r="U3824" t="s">
        <v>87</v>
      </c>
      <c r="V3824" t="s">
        <v>615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  <c r="AC3824" t="s">
        <v>67</v>
      </c>
      <c r="AD3824" t="s">
        <v>67</v>
      </c>
      <c r="AE3824" t="s">
        <v>67</v>
      </c>
      <c r="AF3824" t="s">
        <v>67</v>
      </c>
      <c r="AG3824" t="s">
        <v>67</v>
      </c>
      <c r="AH3824" t="s">
        <v>67</v>
      </c>
      <c r="AI3824" t="s">
        <v>67</v>
      </c>
      <c r="AJ3824" t="s">
        <v>68</v>
      </c>
      <c r="AK3824" t="s">
        <v>67</v>
      </c>
      <c r="AL3824" t="s">
        <v>67</v>
      </c>
      <c r="AM3824" t="s">
        <v>67</v>
      </c>
      <c r="AN3824" t="s">
        <v>67</v>
      </c>
      <c r="AO3824" t="s">
        <v>67</v>
      </c>
      <c r="AP3824" t="s">
        <v>67</v>
      </c>
      <c r="AQ3824" t="s">
        <v>67</v>
      </c>
      <c r="AR3824" t="s">
        <v>68</v>
      </c>
      <c r="AS3824" t="s">
        <v>67</v>
      </c>
      <c r="AT3824" t="s">
        <v>67</v>
      </c>
      <c r="AU3824" t="s">
        <v>67</v>
      </c>
      <c r="AV3824" t="s">
        <v>67</v>
      </c>
      <c r="AW3824" t="s">
        <v>67</v>
      </c>
      <c r="AX3824" t="s">
        <v>67</v>
      </c>
      <c r="AY3824" t="s">
        <v>67</v>
      </c>
      <c r="AZ3824" t="s">
        <v>67</v>
      </c>
      <c r="BA3824" t="s">
        <v>67</v>
      </c>
      <c r="BB3824" t="s">
        <v>67</v>
      </c>
      <c r="BC3824">
        <v>6.253747282</v>
      </c>
      <c r="BE3824" t="str">
        <f t="shared" si="59"/>
        <v>TRES RENTABLE</v>
      </c>
    </row>
    <row r="3825" spans="1:57" x14ac:dyDescent="0.25">
      <c r="A3825" t="s">
        <v>0</v>
      </c>
      <c r="B3825" t="s">
        <v>16356</v>
      </c>
      <c r="C3825">
        <v>303</v>
      </c>
      <c r="D3825">
        <v>93</v>
      </c>
      <c r="E3825">
        <v>0</v>
      </c>
      <c r="F3825">
        <v>581</v>
      </c>
      <c r="G3825" t="s">
        <v>18140</v>
      </c>
      <c r="H3825">
        <v>1000</v>
      </c>
      <c r="I3825">
        <v>47277326</v>
      </c>
      <c r="J3825" t="s">
        <v>6430</v>
      </c>
      <c r="K3825" t="s">
        <v>3743</v>
      </c>
      <c r="L3825" t="s">
        <v>18141</v>
      </c>
      <c r="M3825">
        <v>138814</v>
      </c>
      <c r="N3825">
        <v>2990</v>
      </c>
      <c r="O3825" t="s">
        <v>5389</v>
      </c>
      <c r="P3825">
        <v>0</v>
      </c>
      <c r="Q3825" t="s">
        <v>18142</v>
      </c>
      <c r="R3825" t="s">
        <v>18143</v>
      </c>
      <c r="S3825">
        <v>1516</v>
      </c>
      <c r="T3825" t="s">
        <v>64</v>
      </c>
      <c r="U3825" t="s">
        <v>65</v>
      </c>
      <c r="V3825" t="s">
        <v>615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  <c r="AC3825" t="s">
        <v>67</v>
      </c>
      <c r="AD3825" t="s">
        <v>67</v>
      </c>
      <c r="AE3825" t="s">
        <v>67</v>
      </c>
      <c r="AF3825" t="s">
        <v>67</v>
      </c>
      <c r="AG3825" t="s">
        <v>67</v>
      </c>
      <c r="AH3825" t="s">
        <v>67</v>
      </c>
      <c r="AI3825" t="s">
        <v>67</v>
      </c>
      <c r="AJ3825" t="s">
        <v>67</v>
      </c>
      <c r="AK3825" t="s">
        <v>67</v>
      </c>
      <c r="AL3825" t="s">
        <v>67</v>
      </c>
      <c r="AM3825" t="s">
        <v>67</v>
      </c>
      <c r="AN3825" t="s">
        <v>67</v>
      </c>
      <c r="AO3825" t="s">
        <v>67</v>
      </c>
      <c r="AP3825" t="s">
        <v>67</v>
      </c>
      <c r="AQ3825" t="s">
        <v>67</v>
      </c>
      <c r="AR3825" t="s">
        <v>68</v>
      </c>
      <c r="AS3825" t="s">
        <v>67</v>
      </c>
      <c r="AT3825" t="s">
        <v>67</v>
      </c>
      <c r="AU3825" t="s">
        <v>67</v>
      </c>
      <c r="AV3825" t="s">
        <v>67</v>
      </c>
      <c r="AW3825" t="s">
        <v>67</v>
      </c>
      <c r="AX3825" t="s">
        <v>67</v>
      </c>
      <c r="AY3825" t="s">
        <v>67</v>
      </c>
      <c r="AZ3825" t="s">
        <v>67</v>
      </c>
      <c r="BA3825" t="s">
        <v>67</v>
      </c>
      <c r="BB3825" t="s">
        <v>67</v>
      </c>
      <c r="BC3825">
        <v>9.8494429169999993</v>
      </c>
      <c r="BE3825" t="str">
        <f t="shared" si="59"/>
        <v>TRES RENTABLE</v>
      </c>
    </row>
    <row r="3826" spans="1:57" x14ac:dyDescent="0.25">
      <c r="A3826" t="s">
        <v>0</v>
      </c>
      <c r="B3826" t="s">
        <v>9453</v>
      </c>
      <c r="C3826">
        <v>122</v>
      </c>
      <c r="D3826">
        <v>94</v>
      </c>
      <c r="E3826">
        <v>187</v>
      </c>
      <c r="F3826">
        <v>427</v>
      </c>
      <c r="G3826" t="s">
        <v>2320</v>
      </c>
      <c r="H3826">
        <v>1000</v>
      </c>
      <c r="I3826">
        <v>1247453</v>
      </c>
      <c r="J3826" t="s">
        <v>2556</v>
      </c>
      <c r="K3826" t="s">
        <v>843</v>
      </c>
      <c r="L3826" t="s">
        <v>18144</v>
      </c>
      <c r="M3826">
        <v>11202</v>
      </c>
      <c r="N3826">
        <v>3690</v>
      </c>
      <c r="O3826" t="s">
        <v>6118</v>
      </c>
      <c r="P3826">
        <v>0</v>
      </c>
      <c r="Q3826" t="s">
        <v>18145</v>
      </c>
      <c r="R3826" t="s">
        <v>18146</v>
      </c>
      <c r="S3826">
        <v>123</v>
      </c>
      <c r="T3826" t="s">
        <v>64</v>
      </c>
      <c r="U3826" t="s">
        <v>87</v>
      </c>
      <c r="V3826" t="s">
        <v>615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  <c r="AC3826" t="s">
        <v>67</v>
      </c>
      <c r="AD3826" t="s">
        <v>67</v>
      </c>
      <c r="AE3826" t="s">
        <v>67</v>
      </c>
      <c r="AF3826" t="s">
        <v>67</v>
      </c>
      <c r="AG3826" t="s">
        <v>67</v>
      </c>
      <c r="AH3826" t="s">
        <v>67</v>
      </c>
      <c r="AI3826" t="s">
        <v>67</v>
      </c>
      <c r="AJ3826" t="s">
        <v>67</v>
      </c>
      <c r="AK3826" t="s">
        <v>67</v>
      </c>
      <c r="AL3826" t="s">
        <v>67</v>
      </c>
      <c r="AM3826" t="s">
        <v>68</v>
      </c>
      <c r="AN3826" t="s">
        <v>67</v>
      </c>
      <c r="AO3826" t="s">
        <v>67</v>
      </c>
      <c r="AP3826" t="s">
        <v>67</v>
      </c>
      <c r="AQ3826" t="s">
        <v>67</v>
      </c>
      <c r="AR3826" t="s">
        <v>67</v>
      </c>
      <c r="AS3826" t="s">
        <v>67</v>
      </c>
      <c r="AT3826" t="s">
        <v>67</v>
      </c>
      <c r="AU3826" t="s">
        <v>68</v>
      </c>
      <c r="AV3826" t="s">
        <v>67</v>
      </c>
      <c r="AW3826" t="s">
        <v>67</v>
      </c>
      <c r="AX3826" t="s">
        <v>67</v>
      </c>
      <c r="AY3826" t="s">
        <v>67</v>
      </c>
      <c r="AZ3826" t="s">
        <v>67</v>
      </c>
      <c r="BA3826" t="s">
        <v>67</v>
      </c>
      <c r="BB3826" t="s">
        <v>67</v>
      </c>
      <c r="BC3826">
        <v>0.44551892900000001</v>
      </c>
      <c r="BE3826" t="str">
        <f t="shared" si="59"/>
        <v>PAS RENTABLE</v>
      </c>
    </row>
    <row r="3827" spans="1:57" x14ac:dyDescent="0.25">
      <c r="A3827" t="s">
        <v>0</v>
      </c>
      <c r="B3827" t="s">
        <v>12020</v>
      </c>
      <c r="C3827">
        <v>359</v>
      </c>
      <c r="D3827">
        <v>121</v>
      </c>
      <c r="E3827">
        <v>337</v>
      </c>
      <c r="F3827">
        <v>41</v>
      </c>
      <c r="G3827" t="s">
        <v>5883</v>
      </c>
      <c r="H3827">
        <v>982</v>
      </c>
      <c r="I3827">
        <v>1729969</v>
      </c>
      <c r="J3827" t="s">
        <v>4103</v>
      </c>
      <c r="K3827" t="s">
        <v>2630</v>
      </c>
      <c r="L3827" t="s">
        <v>18147</v>
      </c>
      <c r="M3827">
        <v>68211</v>
      </c>
      <c r="N3827">
        <v>1520</v>
      </c>
      <c r="O3827" t="s">
        <v>18148</v>
      </c>
      <c r="P3827">
        <v>0</v>
      </c>
      <c r="Q3827" t="s">
        <v>18149</v>
      </c>
      <c r="R3827" t="s">
        <v>18150</v>
      </c>
      <c r="S3827">
        <v>219</v>
      </c>
      <c r="T3827" t="s">
        <v>64</v>
      </c>
      <c r="U3827" t="s">
        <v>65</v>
      </c>
      <c r="V3827" t="s">
        <v>615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  <c r="AC3827" t="s">
        <v>67</v>
      </c>
      <c r="AD3827" t="s">
        <v>67</v>
      </c>
      <c r="AE3827" t="s">
        <v>67</v>
      </c>
      <c r="AF3827" t="s">
        <v>67</v>
      </c>
      <c r="AG3827" t="s">
        <v>67</v>
      </c>
      <c r="AH3827" t="s">
        <v>67</v>
      </c>
      <c r="AI3827" t="s">
        <v>67</v>
      </c>
      <c r="AJ3827" t="s">
        <v>68</v>
      </c>
      <c r="AK3827" t="s">
        <v>67</v>
      </c>
      <c r="AL3827" t="s">
        <v>67</v>
      </c>
      <c r="AM3827" t="s">
        <v>67</v>
      </c>
      <c r="AN3827" t="s">
        <v>67</v>
      </c>
      <c r="AO3827" t="s">
        <v>67</v>
      </c>
      <c r="AP3827" t="s">
        <v>67</v>
      </c>
      <c r="AQ3827" t="s">
        <v>67</v>
      </c>
      <c r="AR3827" t="s">
        <v>67</v>
      </c>
      <c r="AS3827" t="s">
        <v>67</v>
      </c>
      <c r="AT3827" t="s">
        <v>67</v>
      </c>
      <c r="AU3827" t="s">
        <v>68</v>
      </c>
      <c r="AV3827" t="s">
        <v>67</v>
      </c>
      <c r="AW3827" t="s">
        <v>67</v>
      </c>
      <c r="AX3827" t="s">
        <v>67</v>
      </c>
      <c r="AY3827" t="s">
        <v>67</v>
      </c>
      <c r="AZ3827" t="s">
        <v>67</v>
      </c>
      <c r="BA3827" t="s">
        <v>67</v>
      </c>
      <c r="BB3827" t="s">
        <v>67</v>
      </c>
      <c r="BC3827">
        <v>0.34599380000000002</v>
      </c>
      <c r="BE3827" t="str">
        <f t="shared" si="59"/>
        <v>PAS RENTABLE</v>
      </c>
    </row>
    <row r="3828" spans="1:57" x14ac:dyDescent="0.25">
      <c r="A3828" t="s">
        <v>0</v>
      </c>
      <c r="B3828" t="s">
        <v>18151</v>
      </c>
      <c r="C3828">
        <v>130</v>
      </c>
      <c r="D3828">
        <v>118</v>
      </c>
      <c r="E3828">
        <v>7</v>
      </c>
      <c r="F3828">
        <v>339</v>
      </c>
      <c r="G3828" t="s">
        <v>1166</v>
      </c>
      <c r="H3828">
        <v>968</v>
      </c>
      <c r="I3828">
        <v>1705139</v>
      </c>
      <c r="J3828" t="s">
        <v>2693</v>
      </c>
      <c r="K3828" t="s">
        <v>8904</v>
      </c>
      <c r="L3828" t="s">
        <v>18152</v>
      </c>
      <c r="M3828">
        <v>4695</v>
      </c>
      <c r="N3828">
        <v>2545</v>
      </c>
      <c r="O3828" t="s">
        <v>18153</v>
      </c>
      <c r="P3828">
        <v>0</v>
      </c>
      <c r="Q3828" t="s">
        <v>18154</v>
      </c>
      <c r="R3828" t="s">
        <v>18155</v>
      </c>
      <c r="S3828">
        <v>69</v>
      </c>
      <c r="T3828" t="s">
        <v>64</v>
      </c>
      <c r="U3828" t="s">
        <v>65</v>
      </c>
      <c r="V3828" t="s">
        <v>615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  <c r="AC3828" t="s">
        <v>67</v>
      </c>
      <c r="AD3828" t="s">
        <v>67</v>
      </c>
      <c r="AE3828" t="s">
        <v>67</v>
      </c>
      <c r="AF3828" t="s">
        <v>67</v>
      </c>
      <c r="AG3828" t="s">
        <v>67</v>
      </c>
      <c r="AH3828" t="s">
        <v>67</v>
      </c>
      <c r="AI3828" t="s">
        <v>67</v>
      </c>
      <c r="AJ3828" t="s">
        <v>68</v>
      </c>
      <c r="AK3828" t="s">
        <v>67</v>
      </c>
      <c r="AL3828" t="s">
        <v>67</v>
      </c>
      <c r="AM3828" t="s">
        <v>67</v>
      </c>
      <c r="AN3828" t="s">
        <v>68</v>
      </c>
      <c r="AO3828" t="s">
        <v>67</v>
      </c>
      <c r="AP3828" t="s">
        <v>67</v>
      </c>
      <c r="AQ3828" t="s">
        <v>67</v>
      </c>
      <c r="AR3828" t="s">
        <v>68</v>
      </c>
      <c r="AS3828" t="s">
        <v>67</v>
      </c>
      <c r="AT3828" t="s">
        <v>67</v>
      </c>
      <c r="AU3828" t="s">
        <v>67</v>
      </c>
      <c r="AV3828" t="s">
        <v>67</v>
      </c>
      <c r="AW3828" t="s">
        <v>67</v>
      </c>
      <c r="AX3828" t="s">
        <v>67</v>
      </c>
      <c r="AY3828" t="s">
        <v>68</v>
      </c>
      <c r="AZ3828" t="s">
        <v>67</v>
      </c>
      <c r="BA3828" t="s">
        <v>67</v>
      </c>
      <c r="BB3828" t="s">
        <v>67</v>
      </c>
      <c r="BC3828">
        <v>0.36279553199999998</v>
      </c>
      <c r="BE3828" t="str">
        <f t="shared" si="59"/>
        <v>PAS RENTABLE</v>
      </c>
    </row>
    <row r="3829" spans="1:57" x14ac:dyDescent="0.25">
      <c r="A3829" t="s">
        <v>0</v>
      </c>
      <c r="B3829" t="s">
        <v>18156</v>
      </c>
      <c r="C3829">
        <v>64</v>
      </c>
      <c r="D3829">
        <v>98</v>
      </c>
      <c r="E3829">
        <v>16</v>
      </c>
      <c r="F3829">
        <v>621</v>
      </c>
      <c r="G3829" t="s">
        <v>436</v>
      </c>
      <c r="H3829">
        <v>10000</v>
      </c>
      <c r="I3829">
        <v>238774</v>
      </c>
      <c r="J3829" t="s">
        <v>2556</v>
      </c>
      <c r="K3829" t="s">
        <v>139</v>
      </c>
      <c r="L3829" t="s">
        <v>18157</v>
      </c>
      <c r="M3829">
        <v>9611</v>
      </c>
      <c r="N3829">
        <v>11703</v>
      </c>
      <c r="O3829" t="s">
        <v>609</v>
      </c>
      <c r="P3829">
        <v>0</v>
      </c>
      <c r="Q3829" t="s">
        <v>18158</v>
      </c>
      <c r="R3829" t="s">
        <v>18159</v>
      </c>
      <c r="S3829">
        <v>70</v>
      </c>
      <c r="T3829" t="s">
        <v>64</v>
      </c>
      <c r="U3829" t="s">
        <v>87</v>
      </c>
      <c r="V3829" t="s">
        <v>66</v>
      </c>
      <c r="W3829">
        <v>39752620.439999998</v>
      </c>
      <c r="X3829">
        <v>2006</v>
      </c>
      <c r="Y3829">
        <v>838</v>
      </c>
      <c r="Z3829">
        <v>6.8</v>
      </c>
      <c r="AA3829">
        <v>1.85</v>
      </c>
      <c r="AB3829">
        <v>864</v>
      </c>
      <c r="AC3829" t="s">
        <v>67</v>
      </c>
      <c r="AD3829" t="s">
        <v>67</v>
      </c>
      <c r="AE3829" t="s">
        <v>67</v>
      </c>
      <c r="AF3829" t="s">
        <v>67</v>
      </c>
      <c r="AG3829" t="s">
        <v>67</v>
      </c>
      <c r="AH3829" t="s">
        <v>67</v>
      </c>
      <c r="AI3829" t="s">
        <v>67</v>
      </c>
      <c r="AJ3829" t="s">
        <v>67</v>
      </c>
      <c r="AK3829" t="s">
        <v>67</v>
      </c>
      <c r="AL3829" t="s">
        <v>67</v>
      </c>
      <c r="AM3829" t="s">
        <v>68</v>
      </c>
      <c r="AN3829" t="s">
        <v>67</v>
      </c>
      <c r="AO3829" t="s">
        <v>67</v>
      </c>
      <c r="AP3829" t="s">
        <v>67</v>
      </c>
      <c r="AQ3829" t="s">
        <v>67</v>
      </c>
      <c r="AR3829" t="s">
        <v>67</v>
      </c>
      <c r="AS3829" t="s">
        <v>67</v>
      </c>
      <c r="AT3829" t="s">
        <v>67</v>
      </c>
      <c r="AU3829" t="s">
        <v>68</v>
      </c>
      <c r="AV3829" t="s">
        <v>67</v>
      </c>
      <c r="AW3829" t="s">
        <v>67</v>
      </c>
      <c r="AX3829" t="s">
        <v>67</v>
      </c>
      <c r="AY3829" t="s">
        <v>67</v>
      </c>
      <c r="AZ3829" t="s">
        <v>67</v>
      </c>
      <c r="BA3829" t="s">
        <v>67</v>
      </c>
      <c r="BB3829" t="s">
        <v>67</v>
      </c>
      <c r="BC3829">
        <v>6.253747282</v>
      </c>
      <c r="BE3829" t="str">
        <f t="shared" si="59"/>
        <v>TRES RENTABLE</v>
      </c>
    </row>
    <row r="3830" spans="1:57" x14ac:dyDescent="0.25">
      <c r="A3830" t="s">
        <v>0</v>
      </c>
      <c r="B3830" t="s">
        <v>18160</v>
      </c>
      <c r="C3830">
        <v>13</v>
      </c>
      <c r="D3830">
        <v>82</v>
      </c>
      <c r="E3830">
        <v>0</v>
      </c>
      <c r="F3830">
        <v>316</v>
      </c>
      <c r="G3830" t="s">
        <v>2238</v>
      </c>
      <c r="H3830">
        <v>927</v>
      </c>
      <c r="I3830">
        <v>48468407.530000001</v>
      </c>
      <c r="J3830" t="s">
        <v>1039</v>
      </c>
      <c r="K3830" t="s">
        <v>9055</v>
      </c>
      <c r="L3830" t="s">
        <v>18161</v>
      </c>
      <c r="M3830">
        <v>4247</v>
      </c>
      <c r="N3830">
        <v>2469</v>
      </c>
      <c r="O3830" t="s">
        <v>7058</v>
      </c>
      <c r="P3830">
        <v>2</v>
      </c>
      <c r="Q3830" t="s">
        <v>18162</v>
      </c>
      <c r="R3830" t="s">
        <v>18163</v>
      </c>
      <c r="S3830">
        <v>11</v>
      </c>
      <c r="T3830" t="s">
        <v>64</v>
      </c>
      <c r="U3830" t="s">
        <v>65</v>
      </c>
      <c r="V3830" t="s">
        <v>5641</v>
      </c>
      <c r="W3830">
        <v>5000000</v>
      </c>
      <c r="X3830">
        <v>2014</v>
      </c>
      <c r="Y3830">
        <v>833</v>
      </c>
      <c r="Z3830">
        <v>5.4</v>
      </c>
      <c r="AA3830">
        <v>2.2204030549999998</v>
      </c>
      <c r="AB3830">
        <v>0</v>
      </c>
      <c r="AC3830" t="s">
        <v>67</v>
      </c>
      <c r="AD3830" t="s">
        <v>67</v>
      </c>
      <c r="AE3830" t="s">
        <v>67</v>
      </c>
      <c r="AF3830" t="s">
        <v>67</v>
      </c>
      <c r="AG3830" t="s">
        <v>67</v>
      </c>
      <c r="AH3830" t="s">
        <v>67</v>
      </c>
      <c r="AI3830" t="s">
        <v>67</v>
      </c>
      <c r="AJ3830" t="s">
        <v>67</v>
      </c>
      <c r="AK3830" t="s">
        <v>67</v>
      </c>
      <c r="AL3830" t="s">
        <v>67</v>
      </c>
      <c r="AM3830" t="s">
        <v>68</v>
      </c>
      <c r="AN3830" t="s">
        <v>67</v>
      </c>
      <c r="AO3830" t="s">
        <v>67</v>
      </c>
      <c r="AP3830" t="s">
        <v>67</v>
      </c>
      <c r="AQ3830" t="s">
        <v>67</v>
      </c>
      <c r="AR3830" t="s">
        <v>67</v>
      </c>
      <c r="AS3830" t="s">
        <v>67</v>
      </c>
      <c r="AT3830" t="s">
        <v>67</v>
      </c>
      <c r="AU3830" t="s">
        <v>67</v>
      </c>
      <c r="AV3830" t="s">
        <v>67</v>
      </c>
      <c r="AW3830" t="s">
        <v>67</v>
      </c>
      <c r="AX3830" t="s">
        <v>68</v>
      </c>
      <c r="AY3830" t="s">
        <v>67</v>
      </c>
      <c r="AZ3830" t="s">
        <v>67</v>
      </c>
      <c r="BA3830" t="s">
        <v>67</v>
      </c>
      <c r="BB3830" t="s">
        <v>67</v>
      </c>
      <c r="BC3830">
        <v>6.253747282</v>
      </c>
      <c r="BE3830" t="str">
        <f t="shared" si="59"/>
        <v>TRES RENTABLE</v>
      </c>
    </row>
    <row r="3831" spans="1:57" x14ac:dyDescent="0.25">
      <c r="A3831" t="s">
        <v>0</v>
      </c>
      <c r="B3831" t="s">
        <v>7430</v>
      </c>
      <c r="C3831">
        <v>159</v>
      </c>
      <c r="D3831">
        <v>101</v>
      </c>
      <c r="E3831">
        <v>365</v>
      </c>
      <c r="F3831">
        <v>14</v>
      </c>
      <c r="G3831" t="s">
        <v>18164</v>
      </c>
      <c r="H3831">
        <v>237</v>
      </c>
      <c r="I3831">
        <v>8025872</v>
      </c>
      <c r="J3831" t="s">
        <v>7605</v>
      </c>
      <c r="K3831" t="s">
        <v>18165</v>
      </c>
      <c r="L3831" t="s">
        <v>18166</v>
      </c>
      <c r="M3831">
        <v>19234</v>
      </c>
      <c r="N3831">
        <v>302</v>
      </c>
      <c r="O3831" t="s">
        <v>18167</v>
      </c>
      <c r="P3831">
        <v>3</v>
      </c>
      <c r="Q3831" t="s">
        <v>18168</v>
      </c>
      <c r="R3831" t="s">
        <v>18169</v>
      </c>
      <c r="S3831">
        <v>258</v>
      </c>
      <c r="T3831" t="s">
        <v>64</v>
      </c>
      <c r="U3831" t="s">
        <v>65</v>
      </c>
      <c r="V3831" t="s">
        <v>7360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  <c r="AC3831" t="s">
        <v>67</v>
      </c>
      <c r="AD3831" t="s">
        <v>67</v>
      </c>
      <c r="AE3831" t="s">
        <v>67</v>
      </c>
      <c r="AF3831" t="s">
        <v>67</v>
      </c>
      <c r="AG3831" t="s">
        <v>67</v>
      </c>
      <c r="AH3831" t="s">
        <v>67</v>
      </c>
      <c r="AI3831" t="s">
        <v>67</v>
      </c>
      <c r="AJ3831" t="s">
        <v>67</v>
      </c>
      <c r="AK3831" t="s">
        <v>67</v>
      </c>
      <c r="AL3831" t="s">
        <v>67</v>
      </c>
      <c r="AM3831" t="s">
        <v>68</v>
      </c>
      <c r="AN3831" t="s">
        <v>67</v>
      </c>
      <c r="AO3831" t="s">
        <v>67</v>
      </c>
      <c r="AP3831" t="s">
        <v>67</v>
      </c>
      <c r="AQ3831" t="s">
        <v>67</v>
      </c>
      <c r="AR3831" t="s">
        <v>68</v>
      </c>
      <c r="AS3831" t="s">
        <v>67</v>
      </c>
      <c r="AT3831" t="s">
        <v>67</v>
      </c>
      <c r="AU3831" t="s">
        <v>67</v>
      </c>
      <c r="AV3831" t="s">
        <v>67</v>
      </c>
      <c r="AW3831" t="s">
        <v>67</v>
      </c>
      <c r="AX3831" t="s">
        <v>67</v>
      </c>
      <c r="AY3831" t="s">
        <v>67</v>
      </c>
      <c r="AZ3831" t="s">
        <v>67</v>
      </c>
      <c r="BA3831" t="s">
        <v>67</v>
      </c>
      <c r="BB3831" t="s">
        <v>67</v>
      </c>
      <c r="BC3831">
        <v>1.70763234</v>
      </c>
      <c r="BE3831" t="str">
        <f t="shared" si="59"/>
        <v>RENTABLE</v>
      </c>
    </row>
    <row r="3832" spans="1:57" x14ac:dyDescent="0.25">
      <c r="A3832" t="s">
        <v>0</v>
      </c>
      <c r="B3832" t="s">
        <v>17210</v>
      </c>
      <c r="C3832">
        <v>54</v>
      </c>
      <c r="D3832">
        <v>106</v>
      </c>
      <c r="E3832">
        <v>541</v>
      </c>
      <c r="F3832">
        <v>372</v>
      </c>
      <c r="G3832" t="s">
        <v>18170</v>
      </c>
      <c r="H3832">
        <v>773</v>
      </c>
      <c r="I3832">
        <v>48468407.530000001</v>
      </c>
      <c r="J3832" t="s">
        <v>18171</v>
      </c>
      <c r="K3832" t="s">
        <v>1470</v>
      </c>
      <c r="L3832" t="s">
        <v>18172</v>
      </c>
      <c r="M3832">
        <v>13467</v>
      </c>
      <c r="N3832">
        <v>2409</v>
      </c>
      <c r="O3832" t="s">
        <v>6832</v>
      </c>
      <c r="P3832">
        <v>0</v>
      </c>
      <c r="Q3832" t="s">
        <v>18173</v>
      </c>
      <c r="R3832" t="s">
        <v>18174</v>
      </c>
      <c r="S3832">
        <v>106</v>
      </c>
      <c r="T3832" t="s">
        <v>64</v>
      </c>
      <c r="U3832" t="s">
        <v>65</v>
      </c>
      <c r="V3832" t="s">
        <v>615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  <c r="AC3832" t="s">
        <v>67</v>
      </c>
      <c r="AD3832" t="s">
        <v>67</v>
      </c>
      <c r="AE3832" t="s">
        <v>67</v>
      </c>
      <c r="AF3832" t="s">
        <v>67</v>
      </c>
      <c r="AG3832" t="s">
        <v>68</v>
      </c>
      <c r="AH3832" t="s">
        <v>67</v>
      </c>
      <c r="AI3832" t="s">
        <v>67</v>
      </c>
      <c r="AJ3832" t="s">
        <v>67</v>
      </c>
      <c r="AK3832" t="s">
        <v>67</v>
      </c>
      <c r="AL3832" t="s">
        <v>68</v>
      </c>
      <c r="AM3832" t="s">
        <v>67</v>
      </c>
      <c r="AN3832" t="s">
        <v>67</v>
      </c>
      <c r="AO3832" t="s">
        <v>67</v>
      </c>
      <c r="AP3832" t="s">
        <v>67</v>
      </c>
      <c r="AQ3832" t="s">
        <v>67</v>
      </c>
      <c r="AR3832" t="s">
        <v>67</v>
      </c>
      <c r="AS3832" t="s">
        <v>68</v>
      </c>
      <c r="AT3832" t="s">
        <v>67</v>
      </c>
      <c r="AU3832" t="s">
        <v>68</v>
      </c>
      <c r="AV3832" t="s">
        <v>67</v>
      </c>
      <c r="AW3832" t="s">
        <v>67</v>
      </c>
      <c r="AX3832" t="s">
        <v>67</v>
      </c>
      <c r="AY3832" t="s">
        <v>67</v>
      </c>
      <c r="AZ3832" t="s">
        <v>67</v>
      </c>
      <c r="BA3832" t="s">
        <v>67</v>
      </c>
      <c r="BB3832" t="s">
        <v>67</v>
      </c>
      <c r="BC3832">
        <v>6.253747282</v>
      </c>
      <c r="BE3832" t="str">
        <f t="shared" si="59"/>
        <v>TRES RENTABLE</v>
      </c>
    </row>
    <row r="3833" spans="1:57" x14ac:dyDescent="0.25">
      <c r="A3833" t="s">
        <v>0</v>
      </c>
      <c r="B3833" t="s">
        <v>12870</v>
      </c>
      <c r="C3833">
        <v>440</v>
      </c>
      <c r="D3833">
        <v>90</v>
      </c>
      <c r="E3833">
        <v>0</v>
      </c>
      <c r="F3833">
        <v>428</v>
      </c>
      <c r="G3833" t="s">
        <v>234</v>
      </c>
      <c r="H3833">
        <v>33000</v>
      </c>
      <c r="I3833">
        <v>778565</v>
      </c>
      <c r="J3833" t="s">
        <v>1964</v>
      </c>
      <c r="K3833" t="s">
        <v>4241</v>
      </c>
      <c r="L3833" t="s">
        <v>18175</v>
      </c>
      <c r="M3833">
        <v>83234</v>
      </c>
      <c r="N3833">
        <v>34779</v>
      </c>
      <c r="O3833" t="s">
        <v>18176</v>
      </c>
      <c r="P3833">
        <v>1</v>
      </c>
      <c r="Q3833" t="s">
        <v>18177</v>
      </c>
      <c r="R3833" t="s">
        <v>18178</v>
      </c>
      <c r="S3833">
        <v>475</v>
      </c>
      <c r="T3833" t="s">
        <v>64</v>
      </c>
      <c r="U3833" t="s">
        <v>7737</v>
      </c>
      <c r="V3833" t="s">
        <v>615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  <c r="AC3833" t="s">
        <v>67</v>
      </c>
      <c r="AD3833" t="s">
        <v>67</v>
      </c>
      <c r="AE3833" t="s">
        <v>67</v>
      </c>
      <c r="AF3833" t="s">
        <v>67</v>
      </c>
      <c r="AG3833" t="s">
        <v>67</v>
      </c>
      <c r="AH3833" t="s">
        <v>67</v>
      </c>
      <c r="AI3833" t="s">
        <v>67</v>
      </c>
      <c r="AJ3833" t="s">
        <v>67</v>
      </c>
      <c r="AK3833" t="s">
        <v>67</v>
      </c>
      <c r="AL3833" t="s">
        <v>67</v>
      </c>
      <c r="AM3833" t="s">
        <v>67</v>
      </c>
      <c r="AN3833" t="s">
        <v>67</v>
      </c>
      <c r="AO3833" t="s">
        <v>67</v>
      </c>
      <c r="AP3833" t="s">
        <v>67</v>
      </c>
      <c r="AQ3833" t="s">
        <v>67</v>
      </c>
      <c r="AR3833" t="s">
        <v>67</v>
      </c>
      <c r="AS3833" t="s">
        <v>67</v>
      </c>
      <c r="AT3833" t="s">
        <v>67</v>
      </c>
      <c r="AU3833" t="s">
        <v>68</v>
      </c>
      <c r="AV3833" t="s">
        <v>67</v>
      </c>
      <c r="AW3833" t="s">
        <v>67</v>
      </c>
      <c r="AX3833" t="s">
        <v>68</v>
      </c>
      <c r="AY3833" t="s">
        <v>67</v>
      </c>
      <c r="AZ3833" t="s">
        <v>67</v>
      </c>
      <c r="BA3833" t="s">
        <v>67</v>
      </c>
      <c r="BB3833" t="s">
        <v>67</v>
      </c>
      <c r="BC3833">
        <v>0.16220104199999999</v>
      </c>
      <c r="BE3833" t="str">
        <f t="shared" si="59"/>
        <v>PAS RENTABLE</v>
      </c>
    </row>
    <row r="3834" spans="1:57" x14ac:dyDescent="0.25">
      <c r="A3834" t="s">
        <v>0</v>
      </c>
      <c r="B3834" t="s">
        <v>18179</v>
      </c>
      <c r="C3834">
        <v>7</v>
      </c>
      <c r="D3834">
        <v>79</v>
      </c>
      <c r="E3834">
        <v>0</v>
      </c>
      <c r="F3834">
        <v>20</v>
      </c>
      <c r="G3834" t="s">
        <v>18180</v>
      </c>
      <c r="H3834">
        <v>226</v>
      </c>
      <c r="I3834">
        <v>48468407.530000001</v>
      </c>
      <c r="J3834" t="s">
        <v>3438</v>
      </c>
      <c r="K3834" t="s">
        <v>4846</v>
      </c>
      <c r="L3834" t="s">
        <v>18181</v>
      </c>
      <c r="M3834">
        <v>262</v>
      </c>
      <c r="N3834">
        <v>286</v>
      </c>
      <c r="O3834" t="s">
        <v>18182</v>
      </c>
      <c r="P3834">
        <v>0</v>
      </c>
      <c r="Q3834" t="s">
        <v>18183</v>
      </c>
      <c r="R3834" t="s">
        <v>18184</v>
      </c>
      <c r="S3834">
        <v>6</v>
      </c>
      <c r="T3834" t="s">
        <v>1493</v>
      </c>
      <c r="U3834" t="s">
        <v>1494</v>
      </c>
      <c r="V3834" t="s">
        <v>96</v>
      </c>
      <c r="W3834">
        <v>39752620.439999998</v>
      </c>
      <c r="X3834">
        <v>2005</v>
      </c>
      <c r="Y3834">
        <v>40</v>
      </c>
      <c r="Z3834">
        <v>5.4</v>
      </c>
      <c r="AA3834">
        <v>2.2204030549999998</v>
      </c>
      <c r="AB3834">
        <v>11</v>
      </c>
      <c r="AC3834" t="s">
        <v>67</v>
      </c>
      <c r="AD3834" t="s">
        <v>67</v>
      </c>
      <c r="AE3834" t="s">
        <v>67</v>
      </c>
      <c r="AF3834" t="s">
        <v>67</v>
      </c>
      <c r="AG3834" t="s">
        <v>67</v>
      </c>
      <c r="AH3834" t="s">
        <v>67</v>
      </c>
      <c r="AI3834" t="s">
        <v>67</v>
      </c>
      <c r="AJ3834" t="s">
        <v>67</v>
      </c>
      <c r="AK3834" t="s">
        <v>67</v>
      </c>
      <c r="AL3834" t="s">
        <v>67</v>
      </c>
      <c r="AM3834" t="s">
        <v>67</v>
      </c>
      <c r="AN3834" t="s">
        <v>67</v>
      </c>
      <c r="AO3834" t="s">
        <v>67</v>
      </c>
      <c r="AP3834" t="s">
        <v>67</v>
      </c>
      <c r="AQ3834" t="s">
        <v>67</v>
      </c>
      <c r="AR3834" t="s">
        <v>67</v>
      </c>
      <c r="AS3834" t="s">
        <v>67</v>
      </c>
      <c r="AT3834" t="s">
        <v>67</v>
      </c>
      <c r="AU3834" t="s">
        <v>68</v>
      </c>
      <c r="AV3834" t="s">
        <v>67</v>
      </c>
      <c r="AW3834" t="s">
        <v>67</v>
      </c>
      <c r="AX3834" t="s">
        <v>67</v>
      </c>
      <c r="AY3834" t="s">
        <v>67</v>
      </c>
      <c r="AZ3834" t="s">
        <v>67</v>
      </c>
      <c r="BA3834" t="s">
        <v>67</v>
      </c>
      <c r="BB3834" t="s">
        <v>67</v>
      </c>
      <c r="BC3834">
        <v>6.253747282</v>
      </c>
      <c r="BE3834" t="str">
        <f t="shared" si="59"/>
        <v>TRES RENTABLE</v>
      </c>
    </row>
    <row r="3835" spans="1:57" x14ac:dyDescent="0.25">
      <c r="A3835" t="s">
        <v>0</v>
      </c>
      <c r="B3835" t="s">
        <v>18185</v>
      </c>
      <c r="C3835">
        <v>4</v>
      </c>
      <c r="D3835">
        <v>87</v>
      </c>
      <c r="E3835">
        <v>20</v>
      </c>
      <c r="F3835">
        <v>329</v>
      </c>
      <c r="G3835" t="s">
        <v>13757</v>
      </c>
      <c r="H3835">
        <v>571</v>
      </c>
      <c r="I3835">
        <v>48468407.530000001</v>
      </c>
      <c r="J3835" t="s">
        <v>1700</v>
      </c>
      <c r="K3835" t="s">
        <v>8416</v>
      </c>
      <c r="L3835" t="s">
        <v>18186</v>
      </c>
      <c r="M3835">
        <v>1427</v>
      </c>
      <c r="N3835">
        <v>2006</v>
      </c>
      <c r="O3835" t="s">
        <v>4411</v>
      </c>
      <c r="P3835">
        <v>6</v>
      </c>
      <c r="Q3835" t="s">
        <v>18187</v>
      </c>
      <c r="R3835" t="s">
        <v>18188</v>
      </c>
      <c r="S3835">
        <v>12</v>
      </c>
      <c r="T3835" t="s">
        <v>64</v>
      </c>
      <c r="U3835" t="s">
        <v>65</v>
      </c>
      <c r="V3835" t="s">
        <v>615</v>
      </c>
      <c r="W3835">
        <v>4700000</v>
      </c>
      <c r="X3835">
        <v>2011</v>
      </c>
      <c r="Y3835">
        <v>345</v>
      </c>
      <c r="Z3835">
        <v>3.2</v>
      </c>
      <c r="AA3835">
        <v>2.2204030549999998</v>
      </c>
      <c r="AB3835">
        <v>491</v>
      </c>
      <c r="AC3835" t="s">
        <v>67</v>
      </c>
      <c r="AD3835" t="s">
        <v>67</v>
      </c>
      <c r="AE3835" t="s">
        <v>67</v>
      </c>
      <c r="AF3835" t="s">
        <v>67</v>
      </c>
      <c r="AG3835" t="s">
        <v>67</v>
      </c>
      <c r="AH3835" t="s">
        <v>67</v>
      </c>
      <c r="AI3835" t="s">
        <v>67</v>
      </c>
      <c r="AJ3835" t="s">
        <v>67</v>
      </c>
      <c r="AK3835" t="s">
        <v>67</v>
      </c>
      <c r="AL3835" t="s">
        <v>67</v>
      </c>
      <c r="AM3835" t="s">
        <v>68</v>
      </c>
      <c r="AN3835" t="s">
        <v>67</v>
      </c>
      <c r="AO3835" t="s">
        <v>67</v>
      </c>
      <c r="AP3835" t="s">
        <v>67</v>
      </c>
      <c r="AQ3835" t="s">
        <v>67</v>
      </c>
      <c r="AR3835" t="s">
        <v>67</v>
      </c>
      <c r="AS3835" t="s">
        <v>67</v>
      </c>
      <c r="AT3835" t="s">
        <v>67</v>
      </c>
      <c r="AU3835" t="s">
        <v>67</v>
      </c>
      <c r="AV3835" t="s">
        <v>67</v>
      </c>
      <c r="AW3835" t="s">
        <v>67</v>
      </c>
      <c r="AX3835" t="s">
        <v>67</v>
      </c>
      <c r="AY3835" t="s">
        <v>67</v>
      </c>
      <c r="AZ3835" t="s">
        <v>67</v>
      </c>
      <c r="BA3835" t="s">
        <v>67</v>
      </c>
      <c r="BB3835" t="s">
        <v>67</v>
      </c>
      <c r="BC3835">
        <v>6.253747282</v>
      </c>
      <c r="BE3835" t="str">
        <f t="shared" si="59"/>
        <v>TRES RENTABLE</v>
      </c>
    </row>
    <row r="3836" spans="1:57" x14ac:dyDescent="0.25">
      <c r="A3836" t="s">
        <v>0</v>
      </c>
      <c r="B3836" t="s">
        <v>18189</v>
      </c>
      <c r="C3836">
        <v>1</v>
      </c>
      <c r="D3836">
        <v>107.20107400000001</v>
      </c>
      <c r="E3836">
        <v>0</v>
      </c>
      <c r="F3836">
        <v>0</v>
      </c>
      <c r="G3836" t="s">
        <v>18190</v>
      </c>
      <c r="H3836">
        <v>5</v>
      </c>
      <c r="I3836">
        <v>48468407.530000001</v>
      </c>
      <c r="J3836" t="s">
        <v>1710</v>
      </c>
      <c r="K3836" t="s">
        <v>18191</v>
      </c>
      <c r="L3836" t="s">
        <v>18192</v>
      </c>
      <c r="M3836">
        <v>57</v>
      </c>
      <c r="N3836">
        <v>5</v>
      </c>
      <c r="O3836" t="s">
        <v>18193</v>
      </c>
      <c r="P3836">
        <v>2</v>
      </c>
      <c r="Q3836" t="s">
        <v>96</v>
      </c>
      <c r="R3836" t="s">
        <v>18194</v>
      </c>
      <c r="S3836">
        <v>1</v>
      </c>
      <c r="T3836" t="s">
        <v>18195</v>
      </c>
      <c r="U3836" t="s">
        <v>5640</v>
      </c>
      <c r="V3836" t="s">
        <v>96</v>
      </c>
      <c r="W3836">
        <v>39752620.439999998</v>
      </c>
      <c r="X3836">
        <v>2013</v>
      </c>
      <c r="Y3836">
        <v>0</v>
      </c>
      <c r="Z3836">
        <v>7.1</v>
      </c>
      <c r="AA3836">
        <v>2.2204030549999998</v>
      </c>
      <c r="AB3836">
        <v>2</v>
      </c>
      <c r="AC3836" t="s">
        <v>67</v>
      </c>
      <c r="AD3836" t="s">
        <v>67</v>
      </c>
      <c r="AE3836" t="s">
        <v>67</v>
      </c>
      <c r="AF3836" t="s">
        <v>67</v>
      </c>
      <c r="AG3836" t="s">
        <v>67</v>
      </c>
      <c r="AH3836" t="s">
        <v>67</v>
      </c>
      <c r="AI3836" t="s">
        <v>67</v>
      </c>
      <c r="AJ3836" t="s">
        <v>67</v>
      </c>
      <c r="AK3836" t="s">
        <v>67</v>
      </c>
      <c r="AL3836" t="s">
        <v>67</v>
      </c>
      <c r="AM3836" t="s">
        <v>68</v>
      </c>
      <c r="AN3836" t="s">
        <v>67</v>
      </c>
      <c r="AO3836" t="s">
        <v>67</v>
      </c>
      <c r="AP3836" t="s">
        <v>67</v>
      </c>
      <c r="AQ3836" t="s">
        <v>67</v>
      </c>
      <c r="AR3836" t="s">
        <v>67</v>
      </c>
      <c r="AS3836" t="s">
        <v>68</v>
      </c>
      <c r="AT3836" t="s">
        <v>67</v>
      </c>
      <c r="AU3836" t="s">
        <v>67</v>
      </c>
      <c r="AV3836" t="s">
        <v>67</v>
      </c>
      <c r="AW3836" t="s">
        <v>67</v>
      </c>
      <c r="AX3836" t="s">
        <v>67</v>
      </c>
      <c r="AY3836" t="s">
        <v>67</v>
      </c>
      <c r="AZ3836" t="s">
        <v>67</v>
      </c>
      <c r="BA3836" t="s">
        <v>67</v>
      </c>
      <c r="BB3836" t="s">
        <v>67</v>
      </c>
      <c r="BC3836">
        <v>6.253747282</v>
      </c>
      <c r="BE3836" t="str">
        <f t="shared" si="59"/>
        <v>TRES RENTABLE</v>
      </c>
    </row>
    <row r="3837" spans="1:57" x14ac:dyDescent="0.25">
      <c r="A3837" t="s">
        <v>0</v>
      </c>
      <c r="B3837" t="s">
        <v>18196</v>
      </c>
      <c r="C3837">
        <v>96</v>
      </c>
      <c r="D3837">
        <v>105</v>
      </c>
      <c r="E3837">
        <v>11</v>
      </c>
      <c r="F3837">
        <v>16</v>
      </c>
      <c r="G3837" t="s">
        <v>9139</v>
      </c>
      <c r="H3837">
        <v>18000</v>
      </c>
      <c r="I3837">
        <v>1340891</v>
      </c>
      <c r="J3837" t="s">
        <v>245</v>
      </c>
      <c r="K3837" t="s">
        <v>671</v>
      </c>
      <c r="L3837" t="s">
        <v>18197</v>
      </c>
      <c r="M3837">
        <v>18940</v>
      </c>
      <c r="N3837">
        <v>18105</v>
      </c>
      <c r="O3837" t="s">
        <v>18198</v>
      </c>
      <c r="P3837">
        <v>0</v>
      </c>
      <c r="Q3837" t="s">
        <v>18199</v>
      </c>
      <c r="R3837" t="s">
        <v>18200</v>
      </c>
      <c r="S3837">
        <v>182</v>
      </c>
      <c r="T3837" t="s">
        <v>64</v>
      </c>
      <c r="U3837" t="s">
        <v>87</v>
      </c>
      <c r="V3837" t="s">
        <v>66</v>
      </c>
      <c r="W3837">
        <v>39752620.439999998</v>
      </c>
      <c r="X3837">
        <v>2004</v>
      </c>
      <c r="Y3837">
        <v>66</v>
      </c>
      <c r="Z3837">
        <v>7.8</v>
      </c>
      <c r="AA3837">
        <v>1.85</v>
      </c>
      <c r="AB3837">
        <v>2000</v>
      </c>
      <c r="AC3837" t="s">
        <v>67</v>
      </c>
      <c r="AD3837" t="s">
        <v>67</v>
      </c>
      <c r="AE3837" t="s">
        <v>67</v>
      </c>
      <c r="AF3837" t="s">
        <v>67</v>
      </c>
      <c r="AG3837" t="s">
        <v>67</v>
      </c>
      <c r="AH3837" t="s">
        <v>67</v>
      </c>
      <c r="AI3837" t="s">
        <v>67</v>
      </c>
      <c r="AJ3837" t="s">
        <v>67</v>
      </c>
      <c r="AK3837" t="s">
        <v>67</v>
      </c>
      <c r="AL3837" t="s">
        <v>67</v>
      </c>
      <c r="AM3837" t="s">
        <v>67</v>
      </c>
      <c r="AN3837" t="s">
        <v>67</v>
      </c>
      <c r="AO3837" t="s">
        <v>67</v>
      </c>
      <c r="AP3837" t="s">
        <v>67</v>
      </c>
      <c r="AQ3837" t="s">
        <v>67</v>
      </c>
      <c r="AR3837" t="s">
        <v>67</v>
      </c>
      <c r="AS3837" t="s">
        <v>68</v>
      </c>
      <c r="AT3837" t="s">
        <v>67</v>
      </c>
      <c r="AU3837" t="s">
        <v>68</v>
      </c>
      <c r="AV3837" t="s">
        <v>67</v>
      </c>
      <c r="AW3837" t="s">
        <v>67</v>
      </c>
      <c r="AX3837" t="s">
        <v>67</v>
      </c>
      <c r="AY3837" t="s">
        <v>67</v>
      </c>
      <c r="AZ3837" t="s">
        <v>67</v>
      </c>
      <c r="BA3837" t="s">
        <v>67</v>
      </c>
      <c r="BB3837" t="s">
        <v>67</v>
      </c>
      <c r="BC3837">
        <v>6.253747282</v>
      </c>
      <c r="BE3837" t="str">
        <f t="shared" si="59"/>
        <v>TRES RENTABLE</v>
      </c>
    </row>
    <row r="3838" spans="1:57" x14ac:dyDescent="0.25">
      <c r="A3838" t="s">
        <v>0</v>
      </c>
      <c r="B3838" t="s">
        <v>18201</v>
      </c>
      <c r="C3838">
        <v>8</v>
      </c>
      <c r="D3838">
        <v>89</v>
      </c>
      <c r="E3838">
        <v>0</v>
      </c>
      <c r="F3838">
        <v>413</v>
      </c>
      <c r="G3838" t="s">
        <v>3575</v>
      </c>
      <c r="H3838">
        <v>584</v>
      </c>
      <c r="I3838">
        <v>48468407.530000001</v>
      </c>
      <c r="J3838" t="s">
        <v>15028</v>
      </c>
      <c r="K3838" t="s">
        <v>18202</v>
      </c>
      <c r="L3838" t="s">
        <v>18203</v>
      </c>
      <c r="M3838">
        <v>436</v>
      </c>
      <c r="N3838">
        <v>2668</v>
      </c>
      <c r="O3838" t="s">
        <v>1085</v>
      </c>
      <c r="P3838">
        <v>2</v>
      </c>
      <c r="Q3838" t="s">
        <v>18204</v>
      </c>
      <c r="R3838" t="s">
        <v>18205</v>
      </c>
      <c r="S3838">
        <v>8</v>
      </c>
      <c r="T3838" t="s">
        <v>64</v>
      </c>
      <c r="U3838" t="s">
        <v>299</v>
      </c>
      <c r="V3838" t="s">
        <v>615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  <c r="AC3838" t="s">
        <v>67</v>
      </c>
      <c r="AD3838" t="s">
        <v>67</v>
      </c>
      <c r="AE3838" t="s">
        <v>67</v>
      </c>
      <c r="AF3838" t="s">
        <v>67</v>
      </c>
      <c r="AG3838" t="s">
        <v>68</v>
      </c>
      <c r="AH3838" t="s">
        <v>67</v>
      </c>
      <c r="AI3838" t="s">
        <v>67</v>
      </c>
      <c r="AJ3838" t="s">
        <v>67</v>
      </c>
      <c r="AK3838" t="s">
        <v>67</v>
      </c>
      <c r="AL3838" t="s">
        <v>67</v>
      </c>
      <c r="AM3838" t="s">
        <v>67</v>
      </c>
      <c r="AN3838" t="s">
        <v>67</v>
      </c>
      <c r="AO3838" t="s">
        <v>67</v>
      </c>
      <c r="AP3838" t="s">
        <v>67</v>
      </c>
      <c r="AQ3838" t="s">
        <v>67</v>
      </c>
      <c r="AR3838" t="s">
        <v>67</v>
      </c>
      <c r="AS3838" t="s">
        <v>67</v>
      </c>
      <c r="AT3838" t="s">
        <v>67</v>
      </c>
      <c r="AU3838" t="s">
        <v>67</v>
      </c>
      <c r="AV3838" t="s">
        <v>67</v>
      </c>
      <c r="AW3838" t="s">
        <v>67</v>
      </c>
      <c r="AX3838" t="s">
        <v>67</v>
      </c>
      <c r="AY3838" t="s">
        <v>67</v>
      </c>
      <c r="AZ3838" t="s">
        <v>67</v>
      </c>
      <c r="BA3838" t="s">
        <v>67</v>
      </c>
      <c r="BB3838" t="s">
        <v>67</v>
      </c>
      <c r="BC3838">
        <v>6.253747282</v>
      </c>
      <c r="BE3838" t="str">
        <f t="shared" si="59"/>
        <v>TRES RENTABLE</v>
      </c>
    </row>
    <row r="3839" spans="1:57" x14ac:dyDescent="0.25">
      <c r="A3839" t="s">
        <v>0</v>
      </c>
      <c r="B3839" t="s">
        <v>18206</v>
      </c>
      <c r="C3839">
        <v>87</v>
      </c>
      <c r="D3839">
        <v>100</v>
      </c>
      <c r="E3839">
        <v>3</v>
      </c>
      <c r="F3839">
        <v>9</v>
      </c>
      <c r="G3839" t="s">
        <v>18207</v>
      </c>
      <c r="H3839">
        <v>74</v>
      </c>
      <c r="I3839">
        <v>513836</v>
      </c>
      <c r="J3839" t="s">
        <v>1444</v>
      </c>
      <c r="K3839" t="s">
        <v>13574</v>
      </c>
      <c r="L3839" t="s">
        <v>18208</v>
      </c>
      <c r="M3839">
        <v>6304</v>
      </c>
      <c r="N3839">
        <v>143</v>
      </c>
      <c r="O3839" t="s">
        <v>18209</v>
      </c>
      <c r="P3839">
        <v>1</v>
      </c>
      <c r="Q3839" t="s">
        <v>18210</v>
      </c>
      <c r="R3839" t="s">
        <v>18211</v>
      </c>
      <c r="S3839">
        <v>21</v>
      </c>
      <c r="T3839" t="s">
        <v>1493</v>
      </c>
      <c r="U3839" t="s">
        <v>1494</v>
      </c>
      <c r="V3839" t="s">
        <v>615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  <c r="AC3839" t="s">
        <v>67</v>
      </c>
      <c r="AD3839" t="s">
        <v>67</v>
      </c>
      <c r="AE3839" t="s">
        <v>67</v>
      </c>
      <c r="AF3839" t="s">
        <v>67</v>
      </c>
      <c r="AG3839" t="s">
        <v>67</v>
      </c>
      <c r="AH3839" t="s">
        <v>67</v>
      </c>
      <c r="AI3839" t="s">
        <v>67</v>
      </c>
      <c r="AJ3839" t="s">
        <v>67</v>
      </c>
      <c r="AK3839" t="s">
        <v>67</v>
      </c>
      <c r="AL3839" t="s">
        <v>67</v>
      </c>
      <c r="AM3839" t="s">
        <v>68</v>
      </c>
      <c r="AN3839" t="s">
        <v>67</v>
      </c>
      <c r="AO3839" t="s">
        <v>67</v>
      </c>
      <c r="AP3839" t="s">
        <v>67</v>
      </c>
      <c r="AQ3839" t="s">
        <v>67</v>
      </c>
      <c r="AR3839" t="s">
        <v>67</v>
      </c>
      <c r="AS3839" t="s">
        <v>68</v>
      </c>
      <c r="AT3839" t="s">
        <v>67</v>
      </c>
      <c r="AU3839" t="s">
        <v>68</v>
      </c>
      <c r="AV3839" t="s">
        <v>67</v>
      </c>
      <c r="AW3839" t="s">
        <v>67</v>
      </c>
      <c r="AX3839" t="s">
        <v>67</v>
      </c>
      <c r="AY3839" t="s">
        <v>67</v>
      </c>
      <c r="AZ3839" t="s">
        <v>67</v>
      </c>
      <c r="BA3839" t="s">
        <v>67</v>
      </c>
      <c r="BB3839" t="s">
        <v>67</v>
      </c>
      <c r="BC3839">
        <v>0.11170347799999999</v>
      </c>
      <c r="BE3839" t="str">
        <f t="shared" si="59"/>
        <v>PAS RENTABLE</v>
      </c>
    </row>
    <row r="3840" spans="1:57" x14ac:dyDescent="0.25">
      <c r="A3840" t="s">
        <v>0</v>
      </c>
      <c r="B3840" t="s">
        <v>18212</v>
      </c>
      <c r="C3840">
        <v>10</v>
      </c>
      <c r="D3840">
        <v>92</v>
      </c>
      <c r="E3840">
        <v>4</v>
      </c>
      <c r="F3840">
        <v>140</v>
      </c>
      <c r="G3840" t="s">
        <v>7527</v>
      </c>
      <c r="H3840">
        <v>943</v>
      </c>
      <c r="I3840">
        <v>48468407.530000001</v>
      </c>
      <c r="J3840" t="s">
        <v>2556</v>
      </c>
      <c r="K3840" t="s">
        <v>877</v>
      </c>
      <c r="L3840" t="s">
        <v>18213</v>
      </c>
      <c r="M3840">
        <v>421</v>
      </c>
      <c r="N3840">
        <v>1795</v>
      </c>
      <c r="O3840" t="s">
        <v>18214</v>
      </c>
      <c r="P3840">
        <v>1</v>
      </c>
      <c r="Q3840" t="s">
        <v>96</v>
      </c>
      <c r="R3840" t="s">
        <v>18215</v>
      </c>
      <c r="S3840">
        <v>3</v>
      </c>
      <c r="T3840" t="s">
        <v>64</v>
      </c>
      <c r="U3840" t="s">
        <v>2942</v>
      </c>
      <c r="V3840" t="s">
        <v>96</v>
      </c>
      <c r="W3840">
        <v>4700000</v>
      </c>
      <c r="X3840">
        <v>2013</v>
      </c>
      <c r="Y3840">
        <v>480</v>
      </c>
      <c r="Z3840">
        <v>6.2</v>
      </c>
      <c r="AA3840">
        <v>2.2204030549999998</v>
      </c>
      <c r="AB3840">
        <v>199</v>
      </c>
      <c r="AC3840" t="s">
        <v>67</v>
      </c>
      <c r="AD3840" t="s">
        <v>67</v>
      </c>
      <c r="AE3840" t="s">
        <v>67</v>
      </c>
      <c r="AF3840" t="s">
        <v>67</v>
      </c>
      <c r="AG3840" t="s">
        <v>67</v>
      </c>
      <c r="AH3840" t="s">
        <v>67</v>
      </c>
      <c r="AI3840" t="s">
        <v>67</v>
      </c>
      <c r="AJ3840" t="s">
        <v>67</v>
      </c>
      <c r="AK3840" t="s">
        <v>67</v>
      </c>
      <c r="AL3840" t="s">
        <v>67</v>
      </c>
      <c r="AM3840" t="s">
        <v>68</v>
      </c>
      <c r="AN3840" t="s">
        <v>67</v>
      </c>
      <c r="AO3840" t="s">
        <v>67</v>
      </c>
      <c r="AP3840" t="s">
        <v>67</v>
      </c>
      <c r="AQ3840" t="s">
        <v>67</v>
      </c>
      <c r="AR3840" t="s">
        <v>67</v>
      </c>
      <c r="AS3840" t="s">
        <v>67</v>
      </c>
      <c r="AT3840" t="s">
        <v>67</v>
      </c>
      <c r="AU3840" t="s">
        <v>68</v>
      </c>
      <c r="AV3840" t="s">
        <v>67</v>
      </c>
      <c r="AW3840" t="s">
        <v>67</v>
      </c>
      <c r="AX3840" t="s">
        <v>67</v>
      </c>
      <c r="AY3840" t="s">
        <v>67</v>
      </c>
      <c r="AZ3840" t="s">
        <v>67</v>
      </c>
      <c r="BA3840" t="s">
        <v>67</v>
      </c>
      <c r="BB3840" t="s">
        <v>67</v>
      </c>
      <c r="BC3840">
        <v>6.253747282</v>
      </c>
      <c r="BE3840" t="str">
        <f t="shared" si="59"/>
        <v>TRES RENTABLE</v>
      </c>
    </row>
    <row r="3841" spans="1:57" x14ac:dyDescent="0.25">
      <c r="A3841" t="s">
        <v>0</v>
      </c>
      <c r="B3841" t="s">
        <v>18216</v>
      </c>
      <c r="C3841">
        <v>121</v>
      </c>
      <c r="D3841">
        <v>97</v>
      </c>
      <c r="E3841">
        <v>4</v>
      </c>
      <c r="F3841">
        <v>577</v>
      </c>
      <c r="G3841" t="s">
        <v>9060</v>
      </c>
      <c r="H3841">
        <v>13000</v>
      </c>
      <c r="I3841">
        <v>434417</v>
      </c>
      <c r="J3841" t="s">
        <v>3438</v>
      </c>
      <c r="K3841" t="s">
        <v>476</v>
      </c>
      <c r="L3841" t="s">
        <v>18217</v>
      </c>
      <c r="M3841">
        <v>8867</v>
      </c>
      <c r="N3841">
        <v>15093</v>
      </c>
      <c r="O3841" t="s">
        <v>2270</v>
      </c>
      <c r="P3841">
        <v>1</v>
      </c>
      <c r="Q3841" t="s">
        <v>18218</v>
      </c>
      <c r="R3841" t="s">
        <v>18219</v>
      </c>
      <c r="S3841">
        <v>65</v>
      </c>
      <c r="T3841" t="s">
        <v>64</v>
      </c>
      <c r="U3841" t="s">
        <v>3600</v>
      </c>
      <c r="V3841" t="s">
        <v>4858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  <c r="AC3841" t="s">
        <v>67</v>
      </c>
      <c r="AD3841" t="s">
        <v>67</v>
      </c>
      <c r="AE3841" t="s">
        <v>67</v>
      </c>
      <c r="AF3841" t="s">
        <v>67</v>
      </c>
      <c r="AG3841" t="s">
        <v>67</v>
      </c>
      <c r="AH3841" t="s">
        <v>67</v>
      </c>
      <c r="AI3841" t="s">
        <v>67</v>
      </c>
      <c r="AJ3841" t="s">
        <v>67</v>
      </c>
      <c r="AK3841" t="s">
        <v>67</v>
      </c>
      <c r="AL3841" t="s">
        <v>67</v>
      </c>
      <c r="AM3841" t="s">
        <v>67</v>
      </c>
      <c r="AN3841" t="s">
        <v>67</v>
      </c>
      <c r="AO3841" t="s">
        <v>67</v>
      </c>
      <c r="AP3841" t="s">
        <v>67</v>
      </c>
      <c r="AQ3841" t="s">
        <v>67</v>
      </c>
      <c r="AR3841" t="s">
        <v>67</v>
      </c>
      <c r="AS3841" t="s">
        <v>67</v>
      </c>
      <c r="AT3841" t="s">
        <v>67</v>
      </c>
      <c r="AU3841" t="s">
        <v>68</v>
      </c>
      <c r="AV3841" t="s">
        <v>67</v>
      </c>
      <c r="AW3841" t="s">
        <v>67</v>
      </c>
      <c r="AX3841" t="s">
        <v>67</v>
      </c>
      <c r="AY3841" t="s">
        <v>67</v>
      </c>
      <c r="AZ3841" t="s">
        <v>67</v>
      </c>
      <c r="BA3841" t="s">
        <v>67</v>
      </c>
      <c r="BB3841" t="s">
        <v>67</v>
      </c>
      <c r="BC3841">
        <v>9.4438478000000006E-2</v>
      </c>
      <c r="BE3841" t="str">
        <f t="shared" si="59"/>
        <v>PAS RENTABLE</v>
      </c>
    </row>
    <row r="3842" spans="1:57" x14ac:dyDescent="0.25">
      <c r="A3842" t="s">
        <v>0</v>
      </c>
      <c r="B3842" t="s">
        <v>18220</v>
      </c>
      <c r="C3842">
        <v>43</v>
      </c>
      <c r="D3842">
        <v>100</v>
      </c>
      <c r="E3842">
        <v>0</v>
      </c>
      <c r="F3842">
        <v>3</v>
      </c>
      <c r="G3842" t="s">
        <v>18221</v>
      </c>
      <c r="H3842">
        <v>109</v>
      </c>
      <c r="I3842">
        <v>728</v>
      </c>
      <c r="J3842" t="s">
        <v>1964</v>
      </c>
      <c r="K3842" t="s">
        <v>18222</v>
      </c>
      <c r="L3842" t="s">
        <v>17980</v>
      </c>
      <c r="M3842">
        <v>2776</v>
      </c>
      <c r="N3842">
        <v>122</v>
      </c>
      <c r="O3842" t="s">
        <v>18223</v>
      </c>
      <c r="P3842">
        <v>0</v>
      </c>
      <c r="Q3842" t="s">
        <v>18224</v>
      </c>
      <c r="R3842" t="s">
        <v>18225</v>
      </c>
      <c r="S3842">
        <v>22</v>
      </c>
      <c r="T3842" t="s">
        <v>64</v>
      </c>
      <c r="U3842" t="s">
        <v>210</v>
      </c>
      <c r="V3842" t="s">
        <v>96</v>
      </c>
      <c r="W3842">
        <v>39752620.439999998</v>
      </c>
      <c r="X3842">
        <v>2006</v>
      </c>
      <c r="Y3842">
        <v>10</v>
      </c>
      <c r="Z3842">
        <v>7.3</v>
      </c>
      <c r="AA3842">
        <v>1.85</v>
      </c>
      <c r="AB3842">
        <v>285</v>
      </c>
      <c r="AC3842" t="s">
        <v>67</v>
      </c>
      <c r="AD3842" t="s">
        <v>67</v>
      </c>
      <c r="AE3842" t="s">
        <v>67</v>
      </c>
      <c r="AF3842" t="s">
        <v>67</v>
      </c>
      <c r="AG3842" t="s">
        <v>67</v>
      </c>
      <c r="AH3842" t="s">
        <v>67</v>
      </c>
      <c r="AI3842" t="s">
        <v>67</v>
      </c>
      <c r="AJ3842" t="s">
        <v>67</v>
      </c>
      <c r="AK3842" t="s">
        <v>67</v>
      </c>
      <c r="AL3842" t="s">
        <v>67</v>
      </c>
      <c r="AM3842" t="s">
        <v>67</v>
      </c>
      <c r="AN3842" t="s">
        <v>67</v>
      </c>
      <c r="AO3842" t="s">
        <v>67</v>
      </c>
      <c r="AP3842" t="s">
        <v>67</v>
      </c>
      <c r="AQ3842" t="s">
        <v>67</v>
      </c>
      <c r="AR3842" t="s">
        <v>67</v>
      </c>
      <c r="AS3842" t="s">
        <v>67</v>
      </c>
      <c r="AT3842" t="s">
        <v>67</v>
      </c>
      <c r="AU3842" t="s">
        <v>68</v>
      </c>
      <c r="AV3842" t="s">
        <v>67</v>
      </c>
      <c r="AW3842" t="s">
        <v>67</v>
      </c>
      <c r="AX3842" t="s">
        <v>68</v>
      </c>
      <c r="AY3842" t="s">
        <v>67</v>
      </c>
      <c r="AZ3842" t="s">
        <v>67</v>
      </c>
      <c r="BA3842" t="s">
        <v>67</v>
      </c>
      <c r="BB3842" t="s">
        <v>67</v>
      </c>
      <c r="BC3842">
        <v>6.253747282</v>
      </c>
      <c r="BE3842" t="str">
        <f t="shared" si="59"/>
        <v>TRES RENTABLE</v>
      </c>
    </row>
    <row r="3843" spans="1:57" x14ac:dyDescent="0.25">
      <c r="A3843" t="s">
        <v>0</v>
      </c>
      <c r="B3843" t="s">
        <v>7524</v>
      </c>
      <c r="C3843">
        <v>45</v>
      </c>
      <c r="D3843">
        <v>96</v>
      </c>
      <c r="E3843">
        <v>37</v>
      </c>
      <c r="F3843">
        <v>542</v>
      </c>
      <c r="G3843" t="s">
        <v>18226</v>
      </c>
      <c r="H3843">
        <v>801</v>
      </c>
      <c r="I3843">
        <v>81200000</v>
      </c>
      <c r="J3843" t="s">
        <v>1700</v>
      </c>
      <c r="K3843" t="s">
        <v>11113</v>
      </c>
      <c r="L3843" t="s">
        <v>18227</v>
      </c>
      <c r="M3843">
        <v>87739</v>
      </c>
      <c r="N3843">
        <v>3113</v>
      </c>
      <c r="O3843" t="s">
        <v>10351</v>
      </c>
      <c r="P3843">
        <v>0</v>
      </c>
      <c r="Q3843" t="s">
        <v>18228</v>
      </c>
      <c r="R3843" t="s">
        <v>18229</v>
      </c>
      <c r="S3843">
        <v>133</v>
      </c>
      <c r="T3843" t="s">
        <v>64</v>
      </c>
      <c r="U3843" t="s">
        <v>65</v>
      </c>
      <c r="V3843" t="s">
        <v>615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  <c r="AC3843" t="s">
        <v>67</v>
      </c>
      <c r="AD3843" t="s">
        <v>67</v>
      </c>
      <c r="AE3843" t="s">
        <v>67</v>
      </c>
      <c r="AF3843" t="s">
        <v>67</v>
      </c>
      <c r="AG3843" t="s">
        <v>67</v>
      </c>
      <c r="AH3843" t="s">
        <v>67</v>
      </c>
      <c r="AI3843" t="s">
        <v>67</v>
      </c>
      <c r="AJ3843" t="s">
        <v>67</v>
      </c>
      <c r="AK3843" t="s">
        <v>67</v>
      </c>
      <c r="AL3843" t="s">
        <v>67</v>
      </c>
      <c r="AM3843" t="s">
        <v>68</v>
      </c>
      <c r="AN3843" t="s">
        <v>67</v>
      </c>
      <c r="AO3843" t="s">
        <v>67</v>
      </c>
      <c r="AP3843" t="s">
        <v>67</v>
      </c>
      <c r="AQ3843" t="s">
        <v>67</v>
      </c>
      <c r="AR3843" t="s">
        <v>67</v>
      </c>
      <c r="AS3843" t="s">
        <v>67</v>
      </c>
      <c r="AT3843" t="s">
        <v>67</v>
      </c>
      <c r="AU3843" t="s">
        <v>67</v>
      </c>
      <c r="AV3843" t="s">
        <v>67</v>
      </c>
      <c r="AW3843" t="s">
        <v>67</v>
      </c>
      <c r="AX3843" t="s">
        <v>67</v>
      </c>
      <c r="AY3843" t="s">
        <v>67</v>
      </c>
      <c r="AZ3843" t="s">
        <v>67</v>
      </c>
      <c r="BA3843" t="s">
        <v>67</v>
      </c>
      <c r="BB3843" t="s">
        <v>67</v>
      </c>
      <c r="BC3843">
        <v>18.044444439999999</v>
      </c>
      <c r="BE3843" t="str">
        <f t="shared" ref="BE3843:BE3906" si="60">IF(AND(BC3843&gt;=$BH$6,BC3843&lt;$BH$7),"PAS RENTABLE",IF(AND(BC3843&gt;=$BH$7,BC3843&lt;$BH$8),"PEU RENTABLE",IF(AND(BC3843&gt;=$BH$8,BC3843&lt;$BH$9),"RENTABLE",IF(AND(BC3843&gt;=$BH$9,BC3843&lt;=$BH$10),"TRES RENTABLE"))))</f>
        <v>TRES RENTABLE</v>
      </c>
    </row>
    <row r="3844" spans="1:57" x14ac:dyDescent="0.25">
      <c r="A3844" t="s">
        <v>0</v>
      </c>
      <c r="B3844" t="s">
        <v>13431</v>
      </c>
      <c r="C3844">
        <v>36</v>
      </c>
      <c r="D3844">
        <v>104</v>
      </c>
      <c r="E3844">
        <v>116</v>
      </c>
      <c r="F3844">
        <v>83</v>
      </c>
      <c r="G3844" t="s">
        <v>18230</v>
      </c>
      <c r="H3844">
        <v>1000</v>
      </c>
      <c r="I3844">
        <v>48468407.530000001</v>
      </c>
      <c r="J3844" t="s">
        <v>2337</v>
      </c>
      <c r="K3844" t="s">
        <v>7632</v>
      </c>
      <c r="L3844" t="s">
        <v>18231</v>
      </c>
      <c r="M3844">
        <v>50125</v>
      </c>
      <c r="N3844">
        <v>1662</v>
      </c>
      <c r="O3844" t="s">
        <v>11080</v>
      </c>
      <c r="P3844">
        <v>0</v>
      </c>
      <c r="Q3844" t="s">
        <v>18232</v>
      </c>
      <c r="R3844" t="s">
        <v>18233</v>
      </c>
      <c r="S3844">
        <v>140</v>
      </c>
      <c r="T3844" t="s">
        <v>64</v>
      </c>
      <c r="U3844" t="s">
        <v>65</v>
      </c>
      <c r="V3844" t="s">
        <v>615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  <c r="AC3844" t="s">
        <v>67</v>
      </c>
      <c r="AD3844" t="s">
        <v>67</v>
      </c>
      <c r="AE3844" t="s">
        <v>67</v>
      </c>
      <c r="AF3844" t="s">
        <v>67</v>
      </c>
      <c r="AG3844" t="s">
        <v>67</v>
      </c>
      <c r="AH3844" t="s">
        <v>67</v>
      </c>
      <c r="AI3844" t="s">
        <v>67</v>
      </c>
      <c r="AJ3844" t="s">
        <v>67</v>
      </c>
      <c r="AK3844" t="s">
        <v>67</v>
      </c>
      <c r="AL3844" t="s">
        <v>67</v>
      </c>
      <c r="AM3844" t="s">
        <v>67</v>
      </c>
      <c r="AN3844" t="s">
        <v>67</v>
      </c>
      <c r="AO3844" t="s">
        <v>67</v>
      </c>
      <c r="AP3844" t="s">
        <v>67</v>
      </c>
      <c r="AQ3844" t="s">
        <v>68</v>
      </c>
      <c r="AR3844" t="s">
        <v>67</v>
      </c>
      <c r="AS3844" t="s">
        <v>68</v>
      </c>
      <c r="AT3844" t="s">
        <v>67</v>
      </c>
      <c r="AU3844" t="s">
        <v>68</v>
      </c>
      <c r="AV3844" t="s">
        <v>67</v>
      </c>
      <c r="AW3844" t="s">
        <v>67</v>
      </c>
      <c r="AX3844" t="s">
        <v>67</v>
      </c>
      <c r="AY3844" t="s">
        <v>67</v>
      </c>
      <c r="AZ3844" t="s">
        <v>67</v>
      </c>
      <c r="BA3844" t="s">
        <v>67</v>
      </c>
      <c r="BB3844" t="s">
        <v>67</v>
      </c>
      <c r="BC3844">
        <v>6.253747282</v>
      </c>
      <c r="BE3844" t="str">
        <f t="shared" si="60"/>
        <v>TRES RENTABLE</v>
      </c>
    </row>
    <row r="3845" spans="1:57" x14ac:dyDescent="0.25">
      <c r="A3845" t="s">
        <v>0</v>
      </c>
      <c r="B3845" t="s">
        <v>402</v>
      </c>
      <c r="C3845">
        <v>84</v>
      </c>
      <c r="D3845">
        <v>117</v>
      </c>
      <c r="E3845">
        <v>179</v>
      </c>
      <c r="F3845">
        <v>239</v>
      </c>
      <c r="G3845" t="s">
        <v>18234</v>
      </c>
      <c r="H3845">
        <v>1000</v>
      </c>
      <c r="I3845">
        <v>52700832</v>
      </c>
      <c r="J3845" t="s">
        <v>1444</v>
      </c>
      <c r="K3845" t="s">
        <v>234</v>
      </c>
      <c r="L3845" t="s">
        <v>18235</v>
      </c>
      <c r="M3845">
        <v>107923</v>
      </c>
      <c r="N3845">
        <v>1862</v>
      </c>
      <c r="O3845" t="s">
        <v>8051</v>
      </c>
      <c r="P3845">
        <v>4</v>
      </c>
      <c r="Q3845" t="s">
        <v>18236</v>
      </c>
      <c r="R3845" t="s">
        <v>18237</v>
      </c>
      <c r="S3845">
        <v>197</v>
      </c>
      <c r="T3845" t="s">
        <v>64</v>
      </c>
      <c r="U3845" t="s">
        <v>87</v>
      </c>
      <c r="V3845" t="s">
        <v>615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  <c r="AC3845" t="s">
        <v>67</v>
      </c>
      <c r="AD3845" t="s">
        <v>67</v>
      </c>
      <c r="AE3845" t="s">
        <v>67</v>
      </c>
      <c r="AF3845" t="s">
        <v>67</v>
      </c>
      <c r="AG3845" t="s">
        <v>67</v>
      </c>
      <c r="AH3845" t="s">
        <v>67</v>
      </c>
      <c r="AI3845" t="s">
        <v>67</v>
      </c>
      <c r="AJ3845" t="s">
        <v>67</v>
      </c>
      <c r="AK3845" t="s">
        <v>67</v>
      </c>
      <c r="AL3845" t="s">
        <v>67</v>
      </c>
      <c r="AM3845" t="s">
        <v>68</v>
      </c>
      <c r="AN3845" t="s">
        <v>67</v>
      </c>
      <c r="AO3845" t="s">
        <v>67</v>
      </c>
      <c r="AP3845" t="s">
        <v>67</v>
      </c>
      <c r="AQ3845" t="s">
        <v>67</v>
      </c>
      <c r="AR3845" t="s">
        <v>67</v>
      </c>
      <c r="AS3845" t="s">
        <v>68</v>
      </c>
      <c r="AT3845" t="s">
        <v>67</v>
      </c>
      <c r="AU3845" t="s">
        <v>68</v>
      </c>
      <c r="AV3845" t="s">
        <v>67</v>
      </c>
      <c r="AW3845" t="s">
        <v>67</v>
      </c>
      <c r="AX3845" t="s">
        <v>67</v>
      </c>
      <c r="AY3845" t="s">
        <v>67</v>
      </c>
      <c r="AZ3845" t="s">
        <v>67</v>
      </c>
      <c r="BA3845" t="s">
        <v>67</v>
      </c>
      <c r="BB3845" t="s">
        <v>67</v>
      </c>
      <c r="BC3845">
        <v>11.711296000000001</v>
      </c>
      <c r="BE3845" t="str">
        <f t="shared" si="60"/>
        <v>TRES RENTABLE</v>
      </c>
    </row>
    <row r="3846" spans="1:57" x14ac:dyDescent="0.25">
      <c r="A3846" t="s">
        <v>0</v>
      </c>
      <c r="B3846" t="s">
        <v>11153</v>
      </c>
      <c r="C3846">
        <v>118</v>
      </c>
      <c r="D3846">
        <v>90</v>
      </c>
      <c r="E3846">
        <v>143</v>
      </c>
      <c r="F3846">
        <v>811</v>
      </c>
      <c r="G3846" t="s">
        <v>3688</v>
      </c>
      <c r="H3846">
        <v>1000</v>
      </c>
      <c r="I3846">
        <v>48468407.530000001</v>
      </c>
      <c r="J3846" t="s">
        <v>2556</v>
      </c>
      <c r="K3846" t="s">
        <v>2648</v>
      </c>
      <c r="L3846" t="s">
        <v>18238</v>
      </c>
      <c r="M3846">
        <v>71217</v>
      </c>
      <c r="N3846">
        <v>5002</v>
      </c>
      <c r="O3846" t="s">
        <v>1546</v>
      </c>
      <c r="P3846">
        <v>1</v>
      </c>
      <c r="Q3846" t="s">
        <v>18239</v>
      </c>
      <c r="R3846" t="s">
        <v>18240</v>
      </c>
      <c r="S3846">
        <v>228</v>
      </c>
      <c r="T3846" t="s">
        <v>64</v>
      </c>
      <c r="U3846" t="s">
        <v>65</v>
      </c>
      <c r="V3846" t="s">
        <v>7360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  <c r="AC3846" t="s">
        <v>67</v>
      </c>
      <c r="AD3846" t="s">
        <v>67</v>
      </c>
      <c r="AE3846" t="s">
        <v>67</v>
      </c>
      <c r="AF3846" t="s">
        <v>67</v>
      </c>
      <c r="AG3846" t="s">
        <v>67</v>
      </c>
      <c r="AH3846" t="s">
        <v>67</v>
      </c>
      <c r="AI3846" t="s">
        <v>67</v>
      </c>
      <c r="AJ3846" t="s">
        <v>67</v>
      </c>
      <c r="AK3846" t="s">
        <v>67</v>
      </c>
      <c r="AL3846" t="s">
        <v>67</v>
      </c>
      <c r="AM3846" t="s">
        <v>68</v>
      </c>
      <c r="AN3846" t="s">
        <v>67</v>
      </c>
      <c r="AO3846" t="s">
        <v>67</v>
      </c>
      <c r="AP3846" t="s">
        <v>67</v>
      </c>
      <c r="AQ3846" t="s">
        <v>67</v>
      </c>
      <c r="AR3846" t="s">
        <v>67</v>
      </c>
      <c r="AS3846" t="s">
        <v>67</v>
      </c>
      <c r="AT3846" t="s">
        <v>67</v>
      </c>
      <c r="AU3846" t="s">
        <v>68</v>
      </c>
      <c r="AV3846" t="s">
        <v>67</v>
      </c>
      <c r="AW3846" t="s">
        <v>67</v>
      </c>
      <c r="AX3846" t="s">
        <v>67</v>
      </c>
      <c r="AY3846" t="s">
        <v>67</v>
      </c>
      <c r="AZ3846" t="s">
        <v>67</v>
      </c>
      <c r="BA3846" t="s">
        <v>67</v>
      </c>
      <c r="BB3846" t="s">
        <v>67</v>
      </c>
      <c r="BC3846">
        <v>6.253747282</v>
      </c>
      <c r="BE3846" t="str">
        <f t="shared" si="60"/>
        <v>TRES RENTABLE</v>
      </c>
    </row>
    <row r="3847" spans="1:57" x14ac:dyDescent="0.25">
      <c r="A3847" t="s">
        <v>0</v>
      </c>
      <c r="B3847" t="s">
        <v>18241</v>
      </c>
      <c r="C3847">
        <v>42</v>
      </c>
      <c r="D3847">
        <v>115</v>
      </c>
      <c r="E3847">
        <v>1000</v>
      </c>
      <c r="F3847">
        <v>68</v>
      </c>
      <c r="G3847" t="s">
        <v>18242</v>
      </c>
      <c r="H3847">
        <v>232</v>
      </c>
      <c r="I3847">
        <v>48468407.530000001</v>
      </c>
      <c r="J3847" t="s">
        <v>7070</v>
      </c>
      <c r="K3847" t="s">
        <v>18243</v>
      </c>
      <c r="L3847" t="s">
        <v>18244</v>
      </c>
      <c r="M3847">
        <v>13474</v>
      </c>
      <c r="N3847">
        <v>588</v>
      </c>
      <c r="O3847" t="s">
        <v>18245</v>
      </c>
      <c r="P3847">
        <v>0</v>
      </c>
      <c r="Q3847" t="s">
        <v>18246</v>
      </c>
      <c r="R3847" t="s">
        <v>18247</v>
      </c>
      <c r="S3847">
        <v>115</v>
      </c>
      <c r="T3847" t="s">
        <v>64</v>
      </c>
      <c r="U3847" t="s">
        <v>65</v>
      </c>
      <c r="V3847" t="s">
        <v>5641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  <c r="AC3847" t="s">
        <v>67</v>
      </c>
      <c r="AD3847" t="s">
        <v>67</v>
      </c>
      <c r="AE3847" t="s">
        <v>67</v>
      </c>
      <c r="AF3847" t="s">
        <v>67</v>
      </c>
      <c r="AG3847" t="s">
        <v>67</v>
      </c>
      <c r="AH3847" t="s">
        <v>67</v>
      </c>
      <c r="AI3847" t="s">
        <v>67</v>
      </c>
      <c r="AJ3847" t="s">
        <v>67</v>
      </c>
      <c r="AK3847" t="s">
        <v>67</v>
      </c>
      <c r="AL3847" t="s">
        <v>67</v>
      </c>
      <c r="AM3847" t="s">
        <v>67</v>
      </c>
      <c r="AN3847" t="s">
        <v>67</v>
      </c>
      <c r="AO3847" t="s">
        <v>67</v>
      </c>
      <c r="AP3847" t="s">
        <v>67</v>
      </c>
      <c r="AQ3847" t="s">
        <v>68</v>
      </c>
      <c r="AR3847" t="s">
        <v>67</v>
      </c>
      <c r="AS3847" t="s">
        <v>67</v>
      </c>
      <c r="AT3847" t="s">
        <v>67</v>
      </c>
      <c r="AU3847" t="s">
        <v>68</v>
      </c>
      <c r="AV3847" t="s">
        <v>67</v>
      </c>
      <c r="AW3847" t="s">
        <v>67</v>
      </c>
      <c r="AX3847" t="s">
        <v>67</v>
      </c>
      <c r="AY3847" t="s">
        <v>67</v>
      </c>
      <c r="AZ3847" t="s">
        <v>67</v>
      </c>
      <c r="BA3847" t="s">
        <v>67</v>
      </c>
      <c r="BB3847" t="s">
        <v>67</v>
      </c>
      <c r="BC3847">
        <v>6.253747282</v>
      </c>
      <c r="BE3847" t="str">
        <f t="shared" si="60"/>
        <v>TRES RENTABLE</v>
      </c>
    </row>
    <row r="3848" spans="1:57" x14ac:dyDescent="0.25">
      <c r="A3848" t="s">
        <v>0</v>
      </c>
      <c r="B3848" t="s">
        <v>5104</v>
      </c>
      <c r="C3848">
        <v>202</v>
      </c>
      <c r="D3848">
        <v>108</v>
      </c>
      <c r="E3848">
        <v>0</v>
      </c>
      <c r="F3848">
        <v>346</v>
      </c>
      <c r="G3848" t="s">
        <v>1012</v>
      </c>
      <c r="H3848">
        <v>22000</v>
      </c>
      <c r="I3848">
        <v>13060843</v>
      </c>
      <c r="J3848" t="s">
        <v>3438</v>
      </c>
      <c r="K3848" t="s">
        <v>727</v>
      </c>
      <c r="L3848" t="s">
        <v>18248</v>
      </c>
      <c r="M3848">
        <v>149528</v>
      </c>
      <c r="N3848">
        <v>26050</v>
      </c>
      <c r="O3848" t="s">
        <v>1317</v>
      </c>
      <c r="P3848">
        <v>0</v>
      </c>
      <c r="Q3848" t="s">
        <v>18249</v>
      </c>
      <c r="R3848" t="s">
        <v>18250</v>
      </c>
      <c r="S3848">
        <v>454</v>
      </c>
      <c r="T3848" t="s">
        <v>64</v>
      </c>
      <c r="U3848" t="s">
        <v>65</v>
      </c>
      <c r="V3848" t="s">
        <v>615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  <c r="AC3848" t="s">
        <v>67</v>
      </c>
      <c r="AD3848" t="s">
        <v>67</v>
      </c>
      <c r="AE3848" t="s">
        <v>67</v>
      </c>
      <c r="AF3848" t="s">
        <v>67</v>
      </c>
      <c r="AG3848" t="s">
        <v>67</v>
      </c>
      <c r="AH3848" t="s">
        <v>67</v>
      </c>
      <c r="AI3848" t="s">
        <v>67</v>
      </c>
      <c r="AJ3848" t="s">
        <v>67</v>
      </c>
      <c r="AK3848" t="s">
        <v>67</v>
      </c>
      <c r="AL3848" t="s">
        <v>67</v>
      </c>
      <c r="AM3848" t="s">
        <v>67</v>
      </c>
      <c r="AN3848" t="s">
        <v>67</v>
      </c>
      <c r="AO3848" t="s">
        <v>67</v>
      </c>
      <c r="AP3848" t="s">
        <v>67</v>
      </c>
      <c r="AQ3848" t="s">
        <v>67</v>
      </c>
      <c r="AR3848" t="s">
        <v>67</v>
      </c>
      <c r="AS3848" t="s">
        <v>67</v>
      </c>
      <c r="AT3848" t="s">
        <v>67</v>
      </c>
      <c r="AU3848" t="s">
        <v>68</v>
      </c>
      <c r="AV3848" t="s">
        <v>67</v>
      </c>
      <c r="AW3848" t="s">
        <v>67</v>
      </c>
      <c r="AX3848" t="s">
        <v>67</v>
      </c>
      <c r="AY3848" t="s">
        <v>67</v>
      </c>
      <c r="AZ3848" t="s">
        <v>67</v>
      </c>
      <c r="BA3848" t="s">
        <v>67</v>
      </c>
      <c r="BB3848" t="s">
        <v>67</v>
      </c>
      <c r="BC3848">
        <v>0.87072286700000001</v>
      </c>
      <c r="BE3848" t="str">
        <f t="shared" si="60"/>
        <v>PEU RENTABLE</v>
      </c>
    </row>
    <row r="3849" spans="1:57" x14ac:dyDescent="0.25">
      <c r="A3849" t="s">
        <v>0</v>
      </c>
      <c r="B3849" t="s">
        <v>96</v>
      </c>
      <c r="C3849">
        <v>5</v>
      </c>
      <c r="D3849">
        <v>43</v>
      </c>
      <c r="E3849">
        <v>686.50921240000002</v>
      </c>
      <c r="F3849">
        <v>298</v>
      </c>
      <c r="G3849" t="s">
        <v>18251</v>
      </c>
      <c r="H3849">
        <v>562</v>
      </c>
      <c r="I3849">
        <v>48468407.530000001</v>
      </c>
      <c r="J3849" t="s">
        <v>1964</v>
      </c>
      <c r="K3849" t="s">
        <v>959</v>
      </c>
      <c r="L3849" t="s">
        <v>18252</v>
      </c>
      <c r="M3849">
        <v>6762</v>
      </c>
      <c r="N3849">
        <v>1587</v>
      </c>
      <c r="O3849" t="s">
        <v>6623</v>
      </c>
      <c r="P3849">
        <v>0</v>
      </c>
      <c r="Q3849" t="s">
        <v>96</v>
      </c>
      <c r="R3849" t="s">
        <v>18253</v>
      </c>
      <c r="S3849">
        <v>27</v>
      </c>
      <c r="T3849" t="s">
        <v>64</v>
      </c>
      <c r="U3849" t="s">
        <v>65</v>
      </c>
      <c r="V3849" t="s">
        <v>96</v>
      </c>
      <c r="W3849">
        <v>39752620.439999998</v>
      </c>
      <c r="X3849">
        <v>2002.470517</v>
      </c>
      <c r="Y3849">
        <v>560</v>
      </c>
      <c r="Z3849">
        <v>7.7</v>
      </c>
      <c r="AA3849">
        <v>16</v>
      </c>
      <c r="AB3849">
        <v>2000</v>
      </c>
      <c r="AC3849" t="s">
        <v>67</v>
      </c>
      <c r="AD3849" t="s">
        <v>67</v>
      </c>
      <c r="AE3849" t="s">
        <v>67</v>
      </c>
      <c r="AF3849" t="s">
        <v>67</v>
      </c>
      <c r="AG3849" t="s">
        <v>67</v>
      </c>
      <c r="AH3849" t="s">
        <v>67</v>
      </c>
      <c r="AI3849" t="s">
        <v>67</v>
      </c>
      <c r="AJ3849" t="s">
        <v>67</v>
      </c>
      <c r="AK3849" t="s">
        <v>67</v>
      </c>
      <c r="AL3849" t="s">
        <v>67</v>
      </c>
      <c r="AM3849" t="s">
        <v>67</v>
      </c>
      <c r="AN3849" t="s">
        <v>67</v>
      </c>
      <c r="AO3849" t="s">
        <v>67</v>
      </c>
      <c r="AP3849" t="s">
        <v>67</v>
      </c>
      <c r="AQ3849" t="s">
        <v>67</v>
      </c>
      <c r="AR3849" t="s">
        <v>67</v>
      </c>
      <c r="AS3849" t="s">
        <v>67</v>
      </c>
      <c r="AT3849" t="s">
        <v>67</v>
      </c>
      <c r="AU3849" t="s">
        <v>68</v>
      </c>
      <c r="AV3849" t="s">
        <v>67</v>
      </c>
      <c r="AW3849" t="s">
        <v>67</v>
      </c>
      <c r="AX3849" t="s">
        <v>68</v>
      </c>
      <c r="AY3849" t="s">
        <v>67</v>
      </c>
      <c r="AZ3849" t="s">
        <v>67</v>
      </c>
      <c r="BA3849" t="s">
        <v>67</v>
      </c>
      <c r="BB3849" t="s">
        <v>67</v>
      </c>
      <c r="BC3849">
        <v>6.253747282</v>
      </c>
      <c r="BE3849" t="str">
        <f t="shared" si="60"/>
        <v>TRES RENTABLE</v>
      </c>
    </row>
    <row r="3850" spans="1:57" x14ac:dyDescent="0.25">
      <c r="A3850" t="s">
        <v>0</v>
      </c>
      <c r="B3850" t="s">
        <v>473</v>
      </c>
      <c r="C3850">
        <v>120</v>
      </c>
      <c r="D3850">
        <v>109</v>
      </c>
      <c r="E3850">
        <v>0</v>
      </c>
      <c r="F3850">
        <v>126</v>
      </c>
      <c r="G3850" t="s">
        <v>18254</v>
      </c>
      <c r="H3850">
        <v>3000</v>
      </c>
      <c r="I3850">
        <v>3798532</v>
      </c>
      <c r="J3850" t="s">
        <v>5302</v>
      </c>
      <c r="K3850" t="s">
        <v>172</v>
      </c>
      <c r="L3850" t="s">
        <v>18255</v>
      </c>
      <c r="M3850">
        <v>41138</v>
      </c>
      <c r="N3850">
        <v>3668</v>
      </c>
      <c r="O3850" t="s">
        <v>18256</v>
      </c>
      <c r="P3850">
        <v>0</v>
      </c>
      <c r="Q3850" t="s">
        <v>18257</v>
      </c>
      <c r="R3850" t="s">
        <v>18258</v>
      </c>
      <c r="S3850">
        <v>208</v>
      </c>
      <c r="T3850" t="s">
        <v>64</v>
      </c>
      <c r="U3850" t="s">
        <v>65</v>
      </c>
      <c r="V3850" t="s">
        <v>615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  <c r="AC3850" t="s">
        <v>67</v>
      </c>
      <c r="AD3850" t="s">
        <v>67</v>
      </c>
      <c r="AE3850" t="s">
        <v>67</v>
      </c>
      <c r="AF3850" t="s">
        <v>67</v>
      </c>
      <c r="AG3850" t="s">
        <v>67</v>
      </c>
      <c r="AH3850" t="s">
        <v>67</v>
      </c>
      <c r="AI3850" t="s">
        <v>67</v>
      </c>
      <c r="AJ3850" t="s">
        <v>68</v>
      </c>
      <c r="AK3850" t="s">
        <v>67</v>
      </c>
      <c r="AL3850" t="s">
        <v>67</v>
      </c>
      <c r="AM3850" t="s">
        <v>67</v>
      </c>
      <c r="AN3850" t="s">
        <v>67</v>
      </c>
      <c r="AO3850" t="s">
        <v>67</v>
      </c>
      <c r="AP3850" t="s">
        <v>67</v>
      </c>
      <c r="AQ3850" t="s">
        <v>67</v>
      </c>
      <c r="AR3850" t="s">
        <v>67</v>
      </c>
      <c r="AS3850" t="s">
        <v>68</v>
      </c>
      <c r="AT3850" t="s">
        <v>67</v>
      </c>
      <c r="AU3850" t="s">
        <v>68</v>
      </c>
      <c r="AV3850" t="s">
        <v>67</v>
      </c>
      <c r="AW3850" t="s">
        <v>67</v>
      </c>
      <c r="AX3850" t="s">
        <v>68</v>
      </c>
      <c r="AY3850" t="s">
        <v>67</v>
      </c>
      <c r="AZ3850" t="s">
        <v>67</v>
      </c>
      <c r="BA3850" t="s">
        <v>67</v>
      </c>
      <c r="BB3850" t="s">
        <v>67</v>
      </c>
      <c r="BC3850">
        <v>0.84411822199999997</v>
      </c>
      <c r="BE3850" t="str">
        <f t="shared" si="60"/>
        <v>PEU RENTABLE</v>
      </c>
    </row>
    <row r="3851" spans="1:57" x14ac:dyDescent="0.25">
      <c r="A3851" t="s">
        <v>0</v>
      </c>
      <c r="B3851" t="s">
        <v>1234</v>
      </c>
      <c r="C3851">
        <v>234</v>
      </c>
      <c r="D3851">
        <v>102</v>
      </c>
      <c r="E3851">
        <v>0</v>
      </c>
      <c r="F3851">
        <v>167</v>
      </c>
      <c r="G3851" t="s">
        <v>1849</v>
      </c>
      <c r="H3851">
        <v>1000</v>
      </c>
      <c r="I3851">
        <v>3609278</v>
      </c>
      <c r="J3851" t="s">
        <v>3438</v>
      </c>
      <c r="K3851" t="s">
        <v>7789</v>
      </c>
      <c r="L3851" t="s">
        <v>18259</v>
      </c>
      <c r="M3851">
        <v>573541</v>
      </c>
      <c r="N3851">
        <v>2235</v>
      </c>
      <c r="O3851" t="s">
        <v>18260</v>
      </c>
      <c r="P3851">
        <v>0</v>
      </c>
      <c r="Q3851" t="s">
        <v>18261</v>
      </c>
      <c r="R3851" t="s">
        <v>18262</v>
      </c>
      <c r="S3851">
        <v>1916</v>
      </c>
      <c r="T3851" t="s">
        <v>64</v>
      </c>
      <c r="U3851" t="s">
        <v>65</v>
      </c>
      <c r="V3851" t="s">
        <v>615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  <c r="AC3851" t="s">
        <v>67</v>
      </c>
      <c r="AD3851" t="s">
        <v>67</v>
      </c>
      <c r="AE3851" t="s">
        <v>67</v>
      </c>
      <c r="AF3851" t="s">
        <v>67</v>
      </c>
      <c r="AG3851" t="s">
        <v>67</v>
      </c>
      <c r="AH3851" t="s">
        <v>67</v>
      </c>
      <c r="AI3851" t="s">
        <v>67</v>
      </c>
      <c r="AJ3851" t="s">
        <v>67</v>
      </c>
      <c r="AK3851" t="s">
        <v>67</v>
      </c>
      <c r="AL3851" t="s">
        <v>67</v>
      </c>
      <c r="AM3851" t="s">
        <v>67</v>
      </c>
      <c r="AN3851" t="s">
        <v>67</v>
      </c>
      <c r="AO3851" t="s">
        <v>67</v>
      </c>
      <c r="AP3851" t="s">
        <v>67</v>
      </c>
      <c r="AQ3851" t="s">
        <v>67</v>
      </c>
      <c r="AR3851" t="s">
        <v>67</v>
      </c>
      <c r="AS3851" t="s">
        <v>67</v>
      </c>
      <c r="AT3851" t="s">
        <v>67</v>
      </c>
      <c r="AU3851" t="s">
        <v>68</v>
      </c>
      <c r="AV3851" t="s">
        <v>67</v>
      </c>
      <c r="AW3851" t="s">
        <v>67</v>
      </c>
      <c r="AX3851" t="s">
        <v>67</v>
      </c>
      <c r="AY3851" t="s">
        <v>67</v>
      </c>
      <c r="AZ3851" t="s">
        <v>67</v>
      </c>
      <c r="BA3851" t="s">
        <v>67</v>
      </c>
      <c r="BB3851" t="s">
        <v>67</v>
      </c>
      <c r="BC3851">
        <v>0.802061778</v>
      </c>
      <c r="BE3851" t="str">
        <f t="shared" si="60"/>
        <v>PEU RENTABLE</v>
      </c>
    </row>
    <row r="3852" spans="1:57" x14ac:dyDescent="0.25">
      <c r="A3852" t="s">
        <v>0</v>
      </c>
      <c r="B3852" t="s">
        <v>18263</v>
      </c>
      <c r="C3852">
        <v>17</v>
      </c>
      <c r="D3852">
        <v>100</v>
      </c>
      <c r="E3852">
        <v>9</v>
      </c>
      <c r="F3852">
        <v>37</v>
      </c>
      <c r="G3852" t="s">
        <v>18264</v>
      </c>
      <c r="H3852">
        <v>188</v>
      </c>
      <c r="I3852">
        <v>48468407.530000001</v>
      </c>
      <c r="J3852" t="s">
        <v>16987</v>
      </c>
      <c r="K3852" t="s">
        <v>18265</v>
      </c>
      <c r="L3852" t="s">
        <v>18266</v>
      </c>
      <c r="M3852">
        <v>2756</v>
      </c>
      <c r="N3852">
        <v>496</v>
      </c>
      <c r="O3852" t="s">
        <v>18267</v>
      </c>
      <c r="P3852">
        <v>2</v>
      </c>
      <c r="Q3852" t="s">
        <v>18268</v>
      </c>
      <c r="R3852" t="s">
        <v>18269</v>
      </c>
      <c r="S3852">
        <v>55</v>
      </c>
      <c r="T3852" t="s">
        <v>64</v>
      </c>
      <c r="U3852" t="s">
        <v>65</v>
      </c>
      <c r="V3852" t="s">
        <v>6064</v>
      </c>
      <c r="W3852">
        <v>39752620.439999998</v>
      </c>
      <c r="X3852">
        <v>1945</v>
      </c>
      <c r="Y3852">
        <v>135</v>
      </c>
      <c r="Z3852">
        <v>7.1</v>
      </c>
      <c r="AA3852">
        <v>1.37</v>
      </c>
      <c r="AB3852">
        <v>501</v>
      </c>
      <c r="AC3852" t="s">
        <v>67</v>
      </c>
      <c r="AD3852" t="s">
        <v>67</v>
      </c>
      <c r="AE3852" t="s">
        <v>67</v>
      </c>
      <c r="AF3852" t="s">
        <v>67</v>
      </c>
      <c r="AG3852" t="s">
        <v>67</v>
      </c>
      <c r="AH3852" t="s">
        <v>67</v>
      </c>
      <c r="AI3852" t="s">
        <v>67</v>
      </c>
      <c r="AJ3852" t="s">
        <v>67</v>
      </c>
      <c r="AK3852" t="s">
        <v>67</v>
      </c>
      <c r="AL3852" t="s">
        <v>67</v>
      </c>
      <c r="AM3852" t="s">
        <v>67</v>
      </c>
      <c r="AN3852" t="s">
        <v>67</v>
      </c>
      <c r="AO3852" t="s">
        <v>68</v>
      </c>
      <c r="AP3852" t="s">
        <v>67</v>
      </c>
      <c r="AQ3852" t="s">
        <v>67</v>
      </c>
      <c r="AR3852" t="s">
        <v>67</v>
      </c>
      <c r="AS3852" t="s">
        <v>68</v>
      </c>
      <c r="AT3852" t="s">
        <v>67</v>
      </c>
      <c r="AU3852" t="s">
        <v>67</v>
      </c>
      <c r="AV3852" t="s">
        <v>68</v>
      </c>
      <c r="AW3852" t="s">
        <v>67</v>
      </c>
      <c r="AX3852" t="s">
        <v>67</v>
      </c>
      <c r="AY3852" t="s">
        <v>67</v>
      </c>
      <c r="AZ3852" t="s">
        <v>67</v>
      </c>
      <c r="BA3852" t="s">
        <v>67</v>
      </c>
      <c r="BB3852" t="s">
        <v>67</v>
      </c>
      <c r="BC3852">
        <v>6.253747282</v>
      </c>
      <c r="BE3852" t="str">
        <f t="shared" si="60"/>
        <v>TRES RENTABLE</v>
      </c>
    </row>
    <row r="3853" spans="1:57" x14ac:dyDescent="0.25">
      <c r="A3853" t="s">
        <v>0</v>
      </c>
      <c r="B3853" t="s">
        <v>18270</v>
      </c>
      <c r="C3853">
        <v>35</v>
      </c>
      <c r="D3853">
        <v>115</v>
      </c>
      <c r="E3853">
        <v>98</v>
      </c>
      <c r="F3853">
        <v>4</v>
      </c>
      <c r="G3853" t="s">
        <v>18271</v>
      </c>
      <c r="H3853">
        <v>341</v>
      </c>
      <c r="I3853">
        <v>1687311</v>
      </c>
      <c r="J3853" t="s">
        <v>18272</v>
      </c>
      <c r="K3853" t="s">
        <v>18273</v>
      </c>
      <c r="L3853" t="s">
        <v>18274</v>
      </c>
      <c r="M3853">
        <v>2412</v>
      </c>
      <c r="N3853">
        <v>371</v>
      </c>
      <c r="O3853" t="s">
        <v>18275</v>
      </c>
      <c r="P3853">
        <v>3</v>
      </c>
      <c r="Q3853" t="s">
        <v>18276</v>
      </c>
      <c r="R3853" t="s">
        <v>18277</v>
      </c>
      <c r="S3853">
        <v>40</v>
      </c>
      <c r="T3853" t="s">
        <v>2807</v>
      </c>
      <c r="U3853" t="s">
        <v>3600</v>
      </c>
      <c r="V3853" t="s">
        <v>66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  <c r="AC3853" t="s">
        <v>67</v>
      </c>
      <c r="AD3853" t="s">
        <v>67</v>
      </c>
      <c r="AE3853" t="s">
        <v>67</v>
      </c>
      <c r="AF3853" t="s">
        <v>67</v>
      </c>
      <c r="AG3853" t="s">
        <v>67</v>
      </c>
      <c r="AH3853" t="s">
        <v>67</v>
      </c>
      <c r="AI3853" t="s">
        <v>67</v>
      </c>
      <c r="AJ3853" t="s">
        <v>67</v>
      </c>
      <c r="AK3853" t="s">
        <v>67</v>
      </c>
      <c r="AL3853" t="s">
        <v>67</v>
      </c>
      <c r="AM3853" t="s">
        <v>67</v>
      </c>
      <c r="AN3853" t="s">
        <v>67</v>
      </c>
      <c r="AO3853" t="s">
        <v>68</v>
      </c>
      <c r="AP3853" t="s">
        <v>67</v>
      </c>
      <c r="AQ3853" t="s">
        <v>67</v>
      </c>
      <c r="AR3853" t="s">
        <v>67</v>
      </c>
      <c r="AS3853" t="s">
        <v>67</v>
      </c>
      <c r="AT3853" t="s">
        <v>67</v>
      </c>
      <c r="AU3853" t="s">
        <v>68</v>
      </c>
      <c r="AV3853" t="s">
        <v>68</v>
      </c>
      <c r="AW3853" t="s">
        <v>67</v>
      </c>
      <c r="AX3853" t="s">
        <v>67</v>
      </c>
      <c r="AY3853" t="s">
        <v>67</v>
      </c>
      <c r="AZ3853" t="s">
        <v>67</v>
      </c>
      <c r="BA3853" t="s">
        <v>67</v>
      </c>
      <c r="BB3853" t="s">
        <v>67</v>
      </c>
      <c r="BC3853">
        <v>2.4104439999999999E-3</v>
      </c>
      <c r="BE3853" t="str">
        <f t="shared" si="60"/>
        <v>PAS RENTABLE</v>
      </c>
    </row>
    <row r="3854" spans="1:57" x14ac:dyDescent="0.25">
      <c r="A3854" t="s">
        <v>0</v>
      </c>
      <c r="B3854" t="s">
        <v>790</v>
      </c>
      <c r="C3854">
        <v>48</v>
      </c>
      <c r="D3854">
        <v>122</v>
      </c>
      <c r="E3854">
        <v>0</v>
      </c>
      <c r="F3854">
        <v>491</v>
      </c>
      <c r="G3854" t="s">
        <v>8294</v>
      </c>
      <c r="H3854">
        <v>854</v>
      </c>
      <c r="I3854">
        <v>48468407.530000001</v>
      </c>
      <c r="J3854" t="s">
        <v>2203</v>
      </c>
      <c r="K3854" t="s">
        <v>3532</v>
      </c>
      <c r="L3854" t="s">
        <v>18278</v>
      </c>
      <c r="M3854">
        <v>15175</v>
      </c>
      <c r="N3854">
        <v>2762</v>
      </c>
      <c r="O3854" t="s">
        <v>18279</v>
      </c>
      <c r="P3854">
        <v>0</v>
      </c>
      <c r="Q3854" t="s">
        <v>18280</v>
      </c>
      <c r="R3854" t="s">
        <v>18281</v>
      </c>
      <c r="S3854">
        <v>89</v>
      </c>
      <c r="T3854" t="s">
        <v>64</v>
      </c>
      <c r="U3854" t="s">
        <v>87</v>
      </c>
      <c r="V3854" t="s">
        <v>615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  <c r="AC3854" t="s">
        <v>67</v>
      </c>
      <c r="AD3854" t="s">
        <v>67</v>
      </c>
      <c r="AE3854" t="s">
        <v>68</v>
      </c>
      <c r="AF3854" t="s">
        <v>68</v>
      </c>
      <c r="AG3854" t="s">
        <v>67</v>
      </c>
      <c r="AH3854" t="s">
        <v>67</v>
      </c>
      <c r="AI3854" t="s">
        <v>67</v>
      </c>
      <c r="AJ3854" t="s">
        <v>68</v>
      </c>
      <c r="AK3854" t="s">
        <v>67</v>
      </c>
      <c r="AL3854" t="s">
        <v>67</v>
      </c>
      <c r="AM3854" t="s">
        <v>67</v>
      </c>
      <c r="AN3854" t="s">
        <v>67</v>
      </c>
      <c r="AO3854" t="s">
        <v>67</v>
      </c>
      <c r="AP3854" t="s">
        <v>67</v>
      </c>
      <c r="AQ3854" t="s">
        <v>67</v>
      </c>
      <c r="AR3854" t="s">
        <v>67</v>
      </c>
      <c r="AS3854" t="s">
        <v>67</v>
      </c>
      <c r="AT3854" t="s">
        <v>67</v>
      </c>
      <c r="AU3854" t="s">
        <v>68</v>
      </c>
      <c r="AV3854" t="s">
        <v>67</v>
      </c>
      <c r="AW3854" t="s">
        <v>67</v>
      </c>
      <c r="AX3854" t="s">
        <v>67</v>
      </c>
      <c r="AY3854" t="s">
        <v>67</v>
      </c>
      <c r="AZ3854" t="s">
        <v>67</v>
      </c>
      <c r="BA3854" t="s">
        <v>67</v>
      </c>
      <c r="BB3854" t="s">
        <v>67</v>
      </c>
      <c r="BC3854">
        <v>6.253747282</v>
      </c>
      <c r="BE3854" t="str">
        <f t="shared" si="60"/>
        <v>TRES RENTABLE</v>
      </c>
    </row>
    <row r="3855" spans="1:57" x14ac:dyDescent="0.25">
      <c r="A3855" t="s">
        <v>0</v>
      </c>
      <c r="B3855" t="s">
        <v>18282</v>
      </c>
      <c r="C3855">
        <v>49</v>
      </c>
      <c r="D3855">
        <v>98</v>
      </c>
      <c r="E3855">
        <v>10</v>
      </c>
      <c r="F3855">
        <v>402</v>
      </c>
      <c r="G3855" t="s">
        <v>18283</v>
      </c>
      <c r="H3855">
        <v>589</v>
      </c>
      <c r="I3855">
        <v>10429707</v>
      </c>
      <c r="J3855" t="s">
        <v>1700</v>
      </c>
      <c r="K3855" t="s">
        <v>18284</v>
      </c>
      <c r="L3855" t="s">
        <v>18285</v>
      </c>
      <c r="M3855">
        <v>10483</v>
      </c>
      <c r="N3855">
        <v>2705</v>
      </c>
      <c r="O3855" t="s">
        <v>6787</v>
      </c>
      <c r="P3855">
        <v>1.3711729619999999</v>
      </c>
      <c r="Q3855" t="s">
        <v>18286</v>
      </c>
      <c r="R3855" t="s">
        <v>18287</v>
      </c>
      <c r="S3855">
        <v>125</v>
      </c>
      <c r="T3855" t="s">
        <v>64</v>
      </c>
      <c r="U3855" t="s">
        <v>65</v>
      </c>
      <c r="V3855" t="s">
        <v>126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  <c r="AC3855" t="s">
        <v>67</v>
      </c>
      <c r="AD3855" t="s">
        <v>67</v>
      </c>
      <c r="AE3855" t="s">
        <v>67</v>
      </c>
      <c r="AF3855" t="s">
        <v>67</v>
      </c>
      <c r="AG3855" t="s">
        <v>67</v>
      </c>
      <c r="AH3855" t="s">
        <v>67</v>
      </c>
      <c r="AI3855" t="s">
        <v>67</v>
      </c>
      <c r="AJ3855" t="s">
        <v>67</v>
      </c>
      <c r="AK3855" t="s">
        <v>67</v>
      </c>
      <c r="AL3855" t="s">
        <v>67</v>
      </c>
      <c r="AM3855" t="s">
        <v>68</v>
      </c>
      <c r="AN3855" t="s">
        <v>67</v>
      </c>
      <c r="AO3855" t="s">
        <v>67</v>
      </c>
      <c r="AP3855" t="s">
        <v>67</v>
      </c>
      <c r="AQ3855" t="s">
        <v>67</v>
      </c>
      <c r="AR3855" t="s">
        <v>67</v>
      </c>
      <c r="AS3855" t="s">
        <v>67</v>
      </c>
      <c r="AT3855" t="s">
        <v>67</v>
      </c>
      <c r="AU3855" t="s">
        <v>67</v>
      </c>
      <c r="AV3855" t="s">
        <v>67</v>
      </c>
      <c r="AW3855" t="s">
        <v>67</v>
      </c>
      <c r="AX3855" t="s">
        <v>67</v>
      </c>
      <c r="AY3855" t="s">
        <v>67</v>
      </c>
      <c r="AZ3855" t="s">
        <v>67</v>
      </c>
      <c r="BA3855" t="s">
        <v>67</v>
      </c>
      <c r="BB3855" t="s">
        <v>67</v>
      </c>
      <c r="BC3855">
        <v>2.0859413999999998</v>
      </c>
      <c r="BE3855" t="str">
        <f t="shared" si="60"/>
        <v>RENTABLE</v>
      </c>
    </row>
    <row r="3856" spans="1:57" x14ac:dyDescent="0.25">
      <c r="A3856" t="s">
        <v>0</v>
      </c>
      <c r="B3856" t="s">
        <v>9825</v>
      </c>
      <c r="C3856">
        <v>283</v>
      </c>
      <c r="D3856">
        <v>133</v>
      </c>
      <c r="E3856">
        <v>219</v>
      </c>
      <c r="F3856">
        <v>701</v>
      </c>
      <c r="G3856" t="s">
        <v>3011</v>
      </c>
      <c r="H3856">
        <v>15000</v>
      </c>
      <c r="I3856">
        <v>727883</v>
      </c>
      <c r="J3856" t="s">
        <v>2712</v>
      </c>
      <c r="K3856" t="s">
        <v>404</v>
      </c>
      <c r="L3856" t="s">
        <v>18288</v>
      </c>
      <c r="M3856">
        <v>580999</v>
      </c>
      <c r="N3856">
        <v>17040</v>
      </c>
      <c r="O3856" t="s">
        <v>18289</v>
      </c>
      <c r="P3856">
        <v>1</v>
      </c>
      <c r="Q3856" t="s">
        <v>18290</v>
      </c>
      <c r="R3856" t="s">
        <v>18291</v>
      </c>
      <c r="S3856">
        <v>2110</v>
      </c>
      <c r="T3856" t="s">
        <v>64</v>
      </c>
      <c r="U3856" t="s">
        <v>65</v>
      </c>
      <c r="V3856" t="s">
        <v>615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  <c r="AC3856" t="s">
        <v>67</v>
      </c>
      <c r="AD3856" t="s">
        <v>67</v>
      </c>
      <c r="AE3856" t="s">
        <v>67</v>
      </c>
      <c r="AF3856" t="s">
        <v>67</v>
      </c>
      <c r="AG3856" t="s">
        <v>67</v>
      </c>
      <c r="AH3856" t="s">
        <v>67</v>
      </c>
      <c r="AI3856" t="s">
        <v>67</v>
      </c>
      <c r="AJ3856" t="s">
        <v>68</v>
      </c>
      <c r="AK3856" t="s">
        <v>67</v>
      </c>
      <c r="AL3856" t="s">
        <v>67</v>
      </c>
      <c r="AM3856" t="s">
        <v>67</v>
      </c>
      <c r="AN3856" t="s">
        <v>67</v>
      </c>
      <c r="AO3856" t="s">
        <v>67</v>
      </c>
      <c r="AP3856" t="s">
        <v>67</v>
      </c>
      <c r="AQ3856" t="s">
        <v>67</v>
      </c>
      <c r="AR3856" t="s">
        <v>67</v>
      </c>
      <c r="AS3856" t="s">
        <v>67</v>
      </c>
      <c r="AT3856" t="s">
        <v>68</v>
      </c>
      <c r="AU3856" t="s">
        <v>68</v>
      </c>
      <c r="AV3856" t="s">
        <v>67</v>
      </c>
      <c r="AW3856" t="s">
        <v>67</v>
      </c>
      <c r="AX3856" t="s">
        <v>67</v>
      </c>
      <c r="AY3856" t="s">
        <v>67</v>
      </c>
      <c r="AZ3856" t="s">
        <v>67</v>
      </c>
      <c r="BA3856" t="s">
        <v>67</v>
      </c>
      <c r="BB3856" t="s">
        <v>67</v>
      </c>
      <c r="BC3856">
        <v>0.16175177800000001</v>
      </c>
      <c r="BE3856" t="str">
        <f t="shared" si="60"/>
        <v>PAS RENTABLE</v>
      </c>
    </row>
    <row r="3857" spans="1:57" x14ac:dyDescent="0.25">
      <c r="A3857" t="s">
        <v>0</v>
      </c>
      <c r="B3857" t="s">
        <v>18292</v>
      </c>
      <c r="C3857">
        <v>16</v>
      </c>
      <c r="D3857">
        <v>105</v>
      </c>
      <c r="E3857">
        <v>5</v>
      </c>
      <c r="F3857">
        <v>122</v>
      </c>
      <c r="G3857" t="s">
        <v>18293</v>
      </c>
      <c r="H3857">
        <v>274</v>
      </c>
      <c r="I3857">
        <v>1391770</v>
      </c>
      <c r="J3857" t="s">
        <v>18294</v>
      </c>
      <c r="K3857" t="s">
        <v>18295</v>
      </c>
      <c r="L3857" t="s">
        <v>18296</v>
      </c>
      <c r="M3857">
        <v>1592</v>
      </c>
      <c r="N3857">
        <v>793</v>
      </c>
      <c r="O3857" t="s">
        <v>18297</v>
      </c>
      <c r="P3857">
        <v>6</v>
      </c>
      <c r="Q3857" t="s">
        <v>18298</v>
      </c>
      <c r="R3857" t="s">
        <v>18299</v>
      </c>
      <c r="S3857">
        <v>14</v>
      </c>
      <c r="T3857" t="s">
        <v>2807</v>
      </c>
      <c r="U3857" t="s">
        <v>2942</v>
      </c>
      <c r="V3857" t="s">
        <v>66</v>
      </c>
      <c r="W3857">
        <v>39752620.439999998</v>
      </c>
      <c r="X3857">
        <v>2011</v>
      </c>
      <c r="Y3857">
        <v>154</v>
      </c>
      <c r="Z3857">
        <v>6</v>
      </c>
      <c r="AA3857">
        <v>2.35</v>
      </c>
      <c r="AB3857">
        <v>0</v>
      </c>
      <c r="AC3857" t="s">
        <v>67</v>
      </c>
      <c r="AD3857" t="s">
        <v>67</v>
      </c>
      <c r="AE3857" t="s">
        <v>67</v>
      </c>
      <c r="AF3857" t="s">
        <v>67</v>
      </c>
      <c r="AG3857" t="s">
        <v>68</v>
      </c>
      <c r="AH3857" t="s">
        <v>67</v>
      </c>
      <c r="AI3857" t="s">
        <v>67</v>
      </c>
      <c r="AJ3857" t="s">
        <v>67</v>
      </c>
      <c r="AK3857" t="s">
        <v>67</v>
      </c>
      <c r="AL3857" t="s">
        <v>67</v>
      </c>
      <c r="AM3857" t="s">
        <v>68</v>
      </c>
      <c r="AN3857" t="s">
        <v>67</v>
      </c>
      <c r="AO3857" t="s">
        <v>67</v>
      </c>
      <c r="AP3857" t="s">
        <v>67</v>
      </c>
      <c r="AQ3857" t="s">
        <v>68</v>
      </c>
      <c r="AR3857" t="s">
        <v>67</v>
      </c>
      <c r="AS3857" t="s">
        <v>67</v>
      </c>
      <c r="AT3857" t="s">
        <v>67</v>
      </c>
      <c r="AU3857" t="s">
        <v>67</v>
      </c>
      <c r="AV3857" t="s">
        <v>67</v>
      </c>
      <c r="AW3857" t="s">
        <v>67</v>
      </c>
      <c r="AX3857" t="s">
        <v>67</v>
      </c>
      <c r="AY3857" t="s">
        <v>67</v>
      </c>
      <c r="AZ3857" t="s">
        <v>67</v>
      </c>
      <c r="BA3857" t="s">
        <v>67</v>
      </c>
      <c r="BB3857" t="s">
        <v>67</v>
      </c>
      <c r="BC3857">
        <v>6.253747282</v>
      </c>
      <c r="BE3857" t="str">
        <f t="shared" si="60"/>
        <v>TRES RENTABLE</v>
      </c>
    </row>
    <row r="3858" spans="1:57" x14ac:dyDescent="0.25">
      <c r="A3858" t="s">
        <v>0</v>
      </c>
      <c r="B3858" t="s">
        <v>18300</v>
      </c>
      <c r="C3858">
        <v>54</v>
      </c>
      <c r="D3858">
        <v>122</v>
      </c>
      <c r="E3858">
        <v>4</v>
      </c>
      <c r="F3858">
        <v>3</v>
      </c>
      <c r="G3858" t="s">
        <v>18301</v>
      </c>
      <c r="H3858">
        <v>25</v>
      </c>
      <c r="I3858">
        <v>713413</v>
      </c>
      <c r="J3858" t="s">
        <v>3111</v>
      </c>
      <c r="K3858" t="s">
        <v>18302</v>
      </c>
      <c r="L3858" t="s">
        <v>18303</v>
      </c>
      <c r="M3858">
        <v>9171</v>
      </c>
      <c r="N3858">
        <v>48</v>
      </c>
      <c r="O3858" t="s">
        <v>18304</v>
      </c>
      <c r="P3858">
        <v>1</v>
      </c>
      <c r="Q3858" t="s">
        <v>18305</v>
      </c>
      <c r="R3858" t="s">
        <v>18306</v>
      </c>
      <c r="S3858">
        <v>68</v>
      </c>
      <c r="T3858" t="s">
        <v>10512</v>
      </c>
      <c r="U3858" t="s">
        <v>10513</v>
      </c>
      <c r="V3858" t="s">
        <v>615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  <c r="AC3858" t="s">
        <v>67</v>
      </c>
      <c r="AD3858" t="s">
        <v>67</v>
      </c>
      <c r="AE3858" t="s">
        <v>67</v>
      </c>
      <c r="AF3858" t="s">
        <v>67</v>
      </c>
      <c r="AG3858" t="s">
        <v>67</v>
      </c>
      <c r="AH3858" t="s">
        <v>67</v>
      </c>
      <c r="AI3858" t="s">
        <v>67</v>
      </c>
      <c r="AJ3858" t="s">
        <v>67</v>
      </c>
      <c r="AK3858" t="s">
        <v>67</v>
      </c>
      <c r="AL3858" t="s">
        <v>67</v>
      </c>
      <c r="AM3858" t="s">
        <v>67</v>
      </c>
      <c r="AN3858" t="s">
        <v>68</v>
      </c>
      <c r="AO3858" t="s">
        <v>67</v>
      </c>
      <c r="AP3858" t="s">
        <v>67</v>
      </c>
      <c r="AQ3858" t="s">
        <v>67</v>
      </c>
      <c r="AR3858" t="s">
        <v>67</v>
      </c>
      <c r="AS3858" t="s">
        <v>67</v>
      </c>
      <c r="AT3858" t="s">
        <v>67</v>
      </c>
      <c r="AU3858" t="s">
        <v>68</v>
      </c>
      <c r="AV3858" t="s">
        <v>67</v>
      </c>
      <c r="AW3858" t="s">
        <v>67</v>
      </c>
      <c r="AX3858" t="s">
        <v>68</v>
      </c>
      <c r="AY3858" t="s">
        <v>67</v>
      </c>
      <c r="AZ3858" t="s">
        <v>67</v>
      </c>
      <c r="BA3858" t="s">
        <v>67</v>
      </c>
      <c r="BB3858" t="s">
        <v>67</v>
      </c>
      <c r="BC3858">
        <v>0.158536222</v>
      </c>
      <c r="BE3858" t="str">
        <f t="shared" si="60"/>
        <v>PAS RENTABLE</v>
      </c>
    </row>
    <row r="3859" spans="1:57" x14ac:dyDescent="0.25">
      <c r="A3859" t="s">
        <v>0</v>
      </c>
      <c r="B3859" t="s">
        <v>18307</v>
      </c>
      <c r="C3859">
        <v>92</v>
      </c>
      <c r="D3859">
        <v>106</v>
      </c>
      <c r="E3859">
        <v>68</v>
      </c>
      <c r="F3859">
        <v>391</v>
      </c>
      <c r="G3859" t="s">
        <v>9664</v>
      </c>
      <c r="H3859">
        <v>835</v>
      </c>
      <c r="I3859">
        <v>410241</v>
      </c>
      <c r="J3859" t="s">
        <v>9216</v>
      </c>
      <c r="K3859" t="s">
        <v>3979</v>
      </c>
      <c r="L3859" t="s">
        <v>18308</v>
      </c>
      <c r="M3859">
        <v>32357</v>
      </c>
      <c r="N3859">
        <v>2110</v>
      </c>
      <c r="O3859" t="s">
        <v>17311</v>
      </c>
      <c r="P3859">
        <v>0</v>
      </c>
      <c r="Q3859" t="s">
        <v>18309</v>
      </c>
      <c r="R3859" t="s">
        <v>18310</v>
      </c>
      <c r="S3859">
        <v>199</v>
      </c>
      <c r="T3859" t="s">
        <v>64</v>
      </c>
      <c r="U3859" t="s">
        <v>65</v>
      </c>
      <c r="V3859" t="s">
        <v>615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  <c r="AC3859" t="s">
        <v>67</v>
      </c>
      <c r="AD3859" t="s">
        <v>67</v>
      </c>
      <c r="AE3859" t="s">
        <v>67</v>
      </c>
      <c r="AF3859" t="s">
        <v>67</v>
      </c>
      <c r="AG3859" t="s">
        <v>67</v>
      </c>
      <c r="AH3859" t="s">
        <v>67</v>
      </c>
      <c r="AI3859" t="s">
        <v>67</v>
      </c>
      <c r="AJ3859" t="s">
        <v>67</v>
      </c>
      <c r="AK3859" t="s">
        <v>67</v>
      </c>
      <c r="AL3859" t="s">
        <v>67</v>
      </c>
      <c r="AM3859" t="s">
        <v>68</v>
      </c>
      <c r="AN3859" t="s">
        <v>67</v>
      </c>
      <c r="AO3859" t="s">
        <v>67</v>
      </c>
      <c r="AP3859" t="s">
        <v>67</v>
      </c>
      <c r="AQ3859" t="s">
        <v>67</v>
      </c>
      <c r="AR3859" t="s">
        <v>67</v>
      </c>
      <c r="AS3859" t="s">
        <v>67</v>
      </c>
      <c r="AT3859" t="s">
        <v>67</v>
      </c>
      <c r="AU3859" t="s">
        <v>68</v>
      </c>
      <c r="AV3859" t="s">
        <v>67</v>
      </c>
      <c r="AW3859" t="s">
        <v>67</v>
      </c>
      <c r="AX3859" t="s">
        <v>68</v>
      </c>
      <c r="AY3859" t="s">
        <v>67</v>
      </c>
      <c r="AZ3859" t="s">
        <v>67</v>
      </c>
      <c r="BA3859" t="s">
        <v>67</v>
      </c>
      <c r="BB3859" t="s">
        <v>67</v>
      </c>
      <c r="BC3859">
        <v>0.20512050000000001</v>
      </c>
      <c r="BE3859" t="str">
        <f t="shared" si="60"/>
        <v>PAS RENTABLE</v>
      </c>
    </row>
    <row r="3860" spans="1:57" x14ac:dyDescent="0.25">
      <c r="A3860" t="s">
        <v>0</v>
      </c>
      <c r="B3860" t="s">
        <v>18311</v>
      </c>
      <c r="C3860">
        <v>159</v>
      </c>
      <c r="D3860">
        <v>98</v>
      </c>
      <c r="E3860">
        <v>377</v>
      </c>
      <c r="F3860">
        <v>844</v>
      </c>
      <c r="G3860" t="s">
        <v>2320</v>
      </c>
      <c r="H3860">
        <v>1000</v>
      </c>
      <c r="I3860">
        <v>278821</v>
      </c>
      <c r="J3860" t="s">
        <v>2556</v>
      </c>
      <c r="K3860" t="s">
        <v>18312</v>
      </c>
      <c r="L3860" t="s">
        <v>18313</v>
      </c>
      <c r="M3860">
        <v>5465</v>
      </c>
      <c r="N3860">
        <v>5041</v>
      </c>
      <c r="O3860" t="s">
        <v>3547</v>
      </c>
      <c r="P3860">
        <v>1</v>
      </c>
      <c r="Q3860" t="s">
        <v>18314</v>
      </c>
      <c r="R3860" t="s">
        <v>18315</v>
      </c>
      <c r="S3860">
        <v>37</v>
      </c>
      <c r="T3860" t="s">
        <v>64</v>
      </c>
      <c r="U3860" t="s">
        <v>65</v>
      </c>
      <c r="V3860" t="s">
        <v>615</v>
      </c>
      <c r="W3860">
        <v>39752620.439999998</v>
      </c>
      <c r="X3860">
        <v>2009</v>
      </c>
      <c r="Y3860">
        <v>887</v>
      </c>
      <c r="Z3860">
        <v>6.5</v>
      </c>
      <c r="AA3860">
        <v>1.85</v>
      </c>
      <c r="AB3860">
        <v>0</v>
      </c>
      <c r="AC3860" t="s">
        <v>67</v>
      </c>
      <c r="AD3860" t="s">
        <v>67</v>
      </c>
      <c r="AE3860" t="s">
        <v>67</v>
      </c>
      <c r="AF3860" t="s">
        <v>67</v>
      </c>
      <c r="AG3860" t="s">
        <v>67</v>
      </c>
      <c r="AH3860" t="s">
        <v>67</v>
      </c>
      <c r="AI3860" t="s">
        <v>67</v>
      </c>
      <c r="AJ3860" t="s">
        <v>67</v>
      </c>
      <c r="AK3860" t="s">
        <v>67</v>
      </c>
      <c r="AL3860" t="s">
        <v>67</v>
      </c>
      <c r="AM3860" t="s">
        <v>68</v>
      </c>
      <c r="AN3860" t="s">
        <v>67</v>
      </c>
      <c r="AO3860" t="s">
        <v>67</v>
      </c>
      <c r="AP3860" t="s">
        <v>67</v>
      </c>
      <c r="AQ3860" t="s">
        <v>67</v>
      </c>
      <c r="AR3860" t="s">
        <v>67</v>
      </c>
      <c r="AS3860" t="s">
        <v>67</v>
      </c>
      <c r="AT3860" t="s">
        <v>67</v>
      </c>
      <c r="AU3860" t="s">
        <v>68</v>
      </c>
      <c r="AV3860" t="s">
        <v>67</v>
      </c>
      <c r="AW3860" t="s">
        <v>67</v>
      </c>
      <c r="AX3860" t="s">
        <v>67</v>
      </c>
      <c r="AY3860" t="s">
        <v>67</v>
      </c>
      <c r="AZ3860" t="s">
        <v>67</v>
      </c>
      <c r="BA3860" t="s">
        <v>67</v>
      </c>
      <c r="BB3860" t="s">
        <v>67</v>
      </c>
      <c r="BC3860">
        <v>6.253747282</v>
      </c>
      <c r="BE3860" t="str">
        <f t="shared" si="60"/>
        <v>TRES RENTABLE</v>
      </c>
    </row>
    <row r="3861" spans="1:57" x14ac:dyDescent="0.25">
      <c r="A3861" t="s">
        <v>0</v>
      </c>
      <c r="B3861" t="s">
        <v>14359</v>
      </c>
      <c r="C3861">
        <v>202</v>
      </c>
      <c r="D3861">
        <v>112</v>
      </c>
      <c r="E3861">
        <v>0</v>
      </c>
      <c r="F3861">
        <v>38</v>
      </c>
      <c r="G3861" t="s">
        <v>18316</v>
      </c>
      <c r="H3861">
        <v>717</v>
      </c>
      <c r="I3861">
        <v>211667</v>
      </c>
      <c r="J3861" t="s">
        <v>1964</v>
      </c>
      <c r="K3861" t="s">
        <v>14017</v>
      </c>
      <c r="L3861" t="s">
        <v>18317</v>
      </c>
      <c r="M3861">
        <v>53508</v>
      </c>
      <c r="N3861">
        <v>907</v>
      </c>
      <c r="O3861" t="s">
        <v>18318</v>
      </c>
      <c r="P3861">
        <v>0</v>
      </c>
      <c r="Q3861" t="s">
        <v>18319</v>
      </c>
      <c r="R3861" t="s">
        <v>18320</v>
      </c>
      <c r="S3861">
        <v>131</v>
      </c>
      <c r="T3861" t="s">
        <v>12721</v>
      </c>
      <c r="U3861" t="s">
        <v>5722</v>
      </c>
      <c r="V3861" t="s">
        <v>615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  <c r="AC3861" t="s">
        <v>67</v>
      </c>
      <c r="AD3861" t="s">
        <v>67</v>
      </c>
      <c r="AE3861" t="s">
        <v>67</v>
      </c>
      <c r="AF3861" t="s">
        <v>67</v>
      </c>
      <c r="AG3861" t="s">
        <v>67</v>
      </c>
      <c r="AH3861" t="s">
        <v>67</v>
      </c>
      <c r="AI3861" t="s">
        <v>67</v>
      </c>
      <c r="AJ3861" t="s">
        <v>67</v>
      </c>
      <c r="AK3861" t="s">
        <v>67</v>
      </c>
      <c r="AL3861" t="s">
        <v>67</v>
      </c>
      <c r="AM3861" t="s">
        <v>67</v>
      </c>
      <c r="AN3861" t="s">
        <v>67</v>
      </c>
      <c r="AO3861" t="s">
        <v>67</v>
      </c>
      <c r="AP3861" t="s">
        <v>67</v>
      </c>
      <c r="AQ3861" t="s">
        <v>67</v>
      </c>
      <c r="AR3861" t="s">
        <v>67</v>
      </c>
      <c r="AS3861" t="s">
        <v>67</v>
      </c>
      <c r="AT3861" t="s">
        <v>67</v>
      </c>
      <c r="AU3861" t="s">
        <v>68</v>
      </c>
      <c r="AV3861" t="s">
        <v>67</v>
      </c>
      <c r="AW3861" t="s">
        <v>67</v>
      </c>
      <c r="AX3861" t="s">
        <v>68</v>
      </c>
      <c r="AY3861" t="s">
        <v>67</v>
      </c>
      <c r="AZ3861" t="s">
        <v>67</v>
      </c>
      <c r="BA3861" t="s">
        <v>67</v>
      </c>
      <c r="BB3861" t="s">
        <v>67</v>
      </c>
      <c r="BC3861" s="1">
        <v>5.0396899999999999E-5</v>
      </c>
      <c r="BE3861" t="str">
        <f t="shared" si="60"/>
        <v>PAS RENTABLE</v>
      </c>
    </row>
    <row r="3862" spans="1:57" x14ac:dyDescent="0.25">
      <c r="A3862" t="s">
        <v>0</v>
      </c>
      <c r="B3862" t="s">
        <v>18321</v>
      </c>
      <c r="C3862">
        <v>50</v>
      </c>
      <c r="D3862">
        <v>120</v>
      </c>
      <c r="E3862">
        <v>0</v>
      </c>
      <c r="F3862">
        <v>9</v>
      </c>
      <c r="G3862" t="s">
        <v>18322</v>
      </c>
      <c r="H3862">
        <v>24</v>
      </c>
      <c r="I3862">
        <v>706622</v>
      </c>
      <c r="J3862" t="s">
        <v>8794</v>
      </c>
      <c r="K3862" t="s">
        <v>18323</v>
      </c>
      <c r="L3862" t="s">
        <v>18324</v>
      </c>
      <c r="M3862">
        <v>1213</v>
      </c>
      <c r="N3862">
        <v>53</v>
      </c>
      <c r="O3862" t="s">
        <v>18325</v>
      </c>
      <c r="P3862">
        <v>2</v>
      </c>
      <c r="Q3862" t="s">
        <v>18326</v>
      </c>
      <c r="R3862" t="s">
        <v>18327</v>
      </c>
      <c r="S3862">
        <v>17</v>
      </c>
      <c r="T3862" t="s">
        <v>1493</v>
      </c>
      <c r="U3862" t="s">
        <v>1494</v>
      </c>
      <c r="V3862" t="s">
        <v>96</v>
      </c>
      <c r="W3862">
        <v>39752620.439999998</v>
      </c>
      <c r="X3862">
        <v>2010</v>
      </c>
      <c r="Y3862">
        <v>12</v>
      </c>
      <c r="Z3862">
        <v>6.4</v>
      </c>
      <c r="AA3862">
        <v>1.85</v>
      </c>
      <c r="AB3862">
        <v>0</v>
      </c>
      <c r="AC3862" t="s">
        <v>67</v>
      </c>
      <c r="AD3862" t="s">
        <v>67</v>
      </c>
      <c r="AE3862" t="s">
        <v>67</v>
      </c>
      <c r="AF3862" t="s">
        <v>67</v>
      </c>
      <c r="AG3862" t="s">
        <v>67</v>
      </c>
      <c r="AH3862" t="s">
        <v>67</v>
      </c>
      <c r="AI3862" t="s">
        <v>67</v>
      </c>
      <c r="AJ3862" t="s">
        <v>67</v>
      </c>
      <c r="AK3862" t="s">
        <v>67</v>
      </c>
      <c r="AL3862" t="s">
        <v>68</v>
      </c>
      <c r="AM3862" t="s">
        <v>67</v>
      </c>
      <c r="AN3862" t="s">
        <v>67</v>
      </c>
      <c r="AO3862" t="s">
        <v>67</v>
      </c>
      <c r="AP3862" t="s">
        <v>67</v>
      </c>
      <c r="AQ3862" t="s">
        <v>67</v>
      </c>
      <c r="AR3862" t="s">
        <v>67</v>
      </c>
      <c r="AS3862" t="s">
        <v>68</v>
      </c>
      <c r="AT3862" t="s">
        <v>67</v>
      </c>
      <c r="AU3862" t="s">
        <v>68</v>
      </c>
      <c r="AV3862" t="s">
        <v>68</v>
      </c>
      <c r="AW3862" t="s">
        <v>67</v>
      </c>
      <c r="AX3862" t="s">
        <v>67</v>
      </c>
      <c r="AY3862" t="s">
        <v>67</v>
      </c>
      <c r="AZ3862" t="s">
        <v>67</v>
      </c>
      <c r="BA3862" t="s">
        <v>67</v>
      </c>
      <c r="BB3862" t="s">
        <v>67</v>
      </c>
      <c r="BC3862">
        <v>6.253747282</v>
      </c>
      <c r="BE3862" t="str">
        <f t="shared" si="60"/>
        <v>TRES RENTABLE</v>
      </c>
    </row>
    <row r="3863" spans="1:57" x14ac:dyDescent="0.25">
      <c r="A3863" t="s">
        <v>0</v>
      </c>
      <c r="B3863" t="s">
        <v>18328</v>
      </c>
      <c r="C3863">
        <v>54</v>
      </c>
      <c r="D3863">
        <v>99</v>
      </c>
      <c r="E3863">
        <v>0</v>
      </c>
      <c r="F3863">
        <v>798</v>
      </c>
      <c r="G3863" t="s">
        <v>716</v>
      </c>
      <c r="H3863">
        <v>26000</v>
      </c>
      <c r="I3863">
        <v>92191</v>
      </c>
      <c r="J3863" t="s">
        <v>6311</v>
      </c>
      <c r="K3863" t="s">
        <v>366</v>
      </c>
      <c r="L3863" t="s">
        <v>18329</v>
      </c>
      <c r="M3863">
        <v>29463</v>
      </c>
      <c r="N3863">
        <v>29325</v>
      </c>
      <c r="O3863" t="s">
        <v>15358</v>
      </c>
      <c r="P3863">
        <v>1</v>
      </c>
      <c r="Q3863" t="s">
        <v>18330</v>
      </c>
      <c r="R3863" t="s">
        <v>18331</v>
      </c>
      <c r="S3863">
        <v>84</v>
      </c>
      <c r="T3863" t="s">
        <v>64</v>
      </c>
      <c r="U3863" t="s">
        <v>87</v>
      </c>
      <c r="V3863" t="s">
        <v>615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  <c r="AC3863" t="s">
        <v>67</v>
      </c>
      <c r="AD3863" t="s">
        <v>67</v>
      </c>
      <c r="AE3863" t="s">
        <v>67</v>
      </c>
      <c r="AF3863" t="s">
        <v>67</v>
      </c>
      <c r="AG3863" t="s">
        <v>67</v>
      </c>
      <c r="AH3863" t="s">
        <v>67</v>
      </c>
      <c r="AI3863" t="s">
        <v>68</v>
      </c>
      <c r="AJ3863" t="s">
        <v>67</v>
      </c>
      <c r="AK3863" t="s">
        <v>67</v>
      </c>
      <c r="AL3863" t="s">
        <v>67</v>
      </c>
      <c r="AM3863" t="s">
        <v>68</v>
      </c>
      <c r="AN3863" t="s">
        <v>67</v>
      </c>
      <c r="AO3863" t="s">
        <v>67</v>
      </c>
      <c r="AP3863" t="s">
        <v>67</v>
      </c>
      <c r="AQ3863" t="s">
        <v>67</v>
      </c>
      <c r="AR3863" t="s">
        <v>67</v>
      </c>
      <c r="AS3863" t="s">
        <v>67</v>
      </c>
      <c r="AT3863" t="s">
        <v>67</v>
      </c>
      <c r="AU3863" t="s">
        <v>68</v>
      </c>
      <c r="AV3863" t="s">
        <v>67</v>
      </c>
      <c r="AW3863" t="s">
        <v>67</v>
      </c>
      <c r="AX3863" t="s">
        <v>67</v>
      </c>
      <c r="AY3863" t="s">
        <v>67</v>
      </c>
      <c r="AZ3863" t="s">
        <v>67</v>
      </c>
      <c r="BA3863" t="s">
        <v>67</v>
      </c>
      <c r="BB3863" t="s">
        <v>67</v>
      </c>
      <c r="BC3863">
        <v>3.6876399999999997E-2</v>
      </c>
      <c r="BE3863" t="str">
        <f t="shared" si="60"/>
        <v>PAS RENTABLE</v>
      </c>
    </row>
    <row r="3864" spans="1:57" x14ac:dyDescent="0.25">
      <c r="A3864" t="s">
        <v>0</v>
      </c>
      <c r="B3864" t="s">
        <v>18332</v>
      </c>
      <c r="C3864">
        <v>98</v>
      </c>
      <c r="D3864">
        <v>110</v>
      </c>
      <c r="E3864">
        <v>143</v>
      </c>
      <c r="F3864">
        <v>76</v>
      </c>
      <c r="G3864" t="s">
        <v>6246</v>
      </c>
      <c r="H3864">
        <v>155</v>
      </c>
      <c r="I3864">
        <v>49413</v>
      </c>
      <c r="J3864" t="s">
        <v>365</v>
      </c>
      <c r="K3864" t="s">
        <v>10336</v>
      </c>
      <c r="L3864" t="s">
        <v>18333</v>
      </c>
      <c r="M3864">
        <v>6919</v>
      </c>
      <c r="N3864">
        <v>398</v>
      </c>
      <c r="O3864" t="s">
        <v>5520</v>
      </c>
      <c r="P3864">
        <v>0</v>
      </c>
      <c r="Q3864" t="s">
        <v>18334</v>
      </c>
      <c r="R3864" t="s">
        <v>18335</v>
      </c>
      <c r="S3864">
        <v>26</v>
      </c>
      <c r="T3864" t="s">
        <v>7268</v>
      </c>
      <c r="U3864" t="s">
        <v>3888</v>
      </c>
      <c r="V3864" t="s">
        <v>615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  <c r="AC3864" t="s">
        <v>67</v>
      </c>
      <c r="AD3864" t="s">
        <v>68</v>
      </c>
      <c r="AE3864" t="s">
        <v>67</v>
      </c>
      <c r="AF3864" t="s">
        <v>67</v>
      </c>
      <c r="AG3864" t="s">
        <v>67</v>
      </c>
      <c r="AH3864" t="s">
        <v>67</v>
      </c>
      <c r="AI3864" t="s">
        <v>67</v>
      </c>
      <c r="AJ3864" t="s">
        <v>68</v>
      </c>
      <c r="AK3864" t="s">
        <v>67</v>
      </c>
      <c r="AL3864" t="s">
        <v>67</v>
      </c>
      <c r="AM3864" t="s">
        <v>67</v>
      </c>
      <c r="AN3864" t="s">
        <v>67</v>
      </c>
      <c r="AO3864" t="s">
        <v>67</v>
      </c>
      <c r="AP3864" t="s">
        <v>67</v>
      </c>
      <c r="AQ3864" t="s">
        <v>67</v>
      </c>
      <c r="AR3864" t="s">
        <v>67</v>
      </c>
      <c r="AS3864" t="s">
        <v>67</v>
      </c>
      <c r="AT3864" t="s">
        <v>67</v>
      </c>
      <c r="AU3864" t="s">
        <v>67</v>
      </c>
      <c r="AV3864" t="s">
        <v>67</v>
      </c>
      <c r="AW3864" t="s">
        <v>67</v>
      </c>
      <c r="AX3864" t="s">
        <v>68</v>
      </c>
      <c r="AY3864" t="s">
        <v>67</v>
      </c>
      <c r="AZ3864" t="s">
        <v>67</v>
      </c>
      <c r="BA3864" t="s">
        <v>67</v>
      </c>
      <c r="BB3864" t="s">
        <v>67</v>
      </c>
      <c r="BC3864">
        <v>1.4117999999999999E-3</v>
      </c>
      <c r="BE3864" t="str">
        <f t="shared" si="60"/>
        <v>PAS RENTABLE</v>
      </c>
    </row>
    <row r="3865" spans="1:57" x14ac:dyDescent="0.25">
      <c r="A3865" t="s">
        <v>0</v>
      </c>
      <c r="B3865" t="s">
        <v>18336</v>
      </c>
      <c r="C3865">
        <v>92</v>
      </c>
      <c r="D3865">
        <v>102</v>
      </c>
      <c r="E3865">
        <v>3</v>
      </c>
      <c r="F3865">
        <v>327</v>
      </c>
      <c r="G3865" t="s">
        <v>11676</v>
      </c>
      <c r="H3865">
        <v>820</v>
      </c>
      <c r="I3865">
        <v>199652</v>
      </c>
      <c r="J3865" t="s">
        <v>167</v>
      </c>
      <c r="K3865" t="s">
        <v>1076</v>
      </c>
      <c r="L3865" t="s">
        <v>18337</v>
      </c>
      <c r="M3865">
        <v>7390</v>
      </c>
      <c r="N3865">
        <v>1950</v>
      </c>
      <c r="O3865" t="s">
        <v>3486</v>
      </c>
      <c r="P3865">
        <v>0</v>
      </c>
      <c r="Q3865" t="s">
        <v>18338</v>
      </c>
      <c r="R3865" t="s">
        <v>18339</v>
      </c>
      <c r="S3865">
        <v>40</v>
      </c>
      <c r="T3865" t="s">
        <v>64</v>
      </c>
      <c r="U3865" t="s">
        <v>3600</v>
      </c>
      <c r="V3865" t="s">
        <v>615</v>
      </c>
      <c r="W3865">
        <v>39752620.439999998</v>
      </c>
      <c r="X3865">
        <v>2011</v>
      </c>
      <c r="Y3865">
        <v>356</v>
      </c>
      <c r="Z3865">
        <v>6.6</v>
      </c>
      <c r="AA3865">
        <v>2.35</v>
      </c>
      <c r="AB3865">
        <v>0</v>
      </c>
      <c r="AC3865" t="s">
        <v>67</v>
      </c>
      <c r="AD3865" t="s">
        <v>68</v>
      </c>
      <c r="AE3865" t="s">
        <v>67</v>
      </c>
      <c r="AF3865" t="s">
        <v>67</v>
      </c>
      <c r="AG3865" t="s">
        <v>68</v>
      </c>
      <c r="AH3865" t="s">
        <v>67</v>
      </c>
      <c r="AI3865" t="s">
        <v>67</v>
      </c>
      <c r="AJ3865" t="s">
        <v>67</v>
      </c>
      <c r="AK3865" t="s">
        <v>67</v>
      </c>
      <c r="AL3865" t="s">
        <v>67</v>
      </c>
      <c r="AM3865" t="s">
        <v>67</v>
      </c>
      <c r="AN3865" t="s">
        <v>67</v>
      </c>
      <c r="AO3865" t="s">
        <v>67</v>
      </c>
      <c r="AP3865" t="s">
        <v>67</v>
      </c>
      <c r="AQ3865" t="s">
        <v>68</v>
      </c>
      <c r="AR3865" t="s">
        <v>67</v>
      </c>
      <c r="AS3865" t="s">
        <v>67</v>
      </c>
      <c r="AT3865" t="s">
        <v>67</v>
      </c>
      <c r="AU3865" t="s">
        <v>67</v>
      </c>
      <c r="AV3865" t="s">
        <v>67</v>
      </c>
      <c r="AW3865" t="s">
        <v>67</v>
      </c>
      <c r="AX3865" t="s">
        <v>67</v>
      </c>
      <c r="AY3865" t="s">
        <v>67</v>
      </c>
      <c r="AZ3865" t="s">
        <v>67</v>
      </c>
      <c r="BA3865" t="s">
        <v>67</v>
      </c>
      <c r="BB3865" t="s">
        <v>67</v>
      </c>
      <c r="BC3865">
        <v>6.253747282</v>
      </c>
      <c r="BE3865" t="str">
        <f t="shared" si="60"/>
        <v>TRES RENTABLE</v>
      </c>
    </row>
    <row r="3866" spans="1:57" x14ac:dyDescent="0.25">
      <c r="A3866" t="s">
        <v>0</v>
      </c>
      <c r="B3866" t="s">
        <v>18340</v>
      </c>
      <c r="C3866">
        <v>112</v>
      </c>
      <c r="D3866">
        <v>109</v>
      </c>
      <c r="E3866">
        <v>187</v>
      </c>
      <c r="F3866">
        <v>0</v>
      </c>
      <c r="G3866" t="s">
        <v>18341</v>
      </c>
      <c r="H3866">
        <v>129</v>
      </c>
      <c r="I3866">
        <v>181655</v>
      </c>
      <c r="J3866" t="s">
        <v>1964</v>
      </c>
      <c r="K3866" t="s">
        <v>2349</v>
      </c>
      <c r="L3866" t="s">
        <v>18342</v>
      </c>
      <c r="M3866">
        <v>35464</v>
      </c>
      <c r="N3866">
        <v>131</v>
      </c>
      <c r="O3866" t="s">
        <v>18343</v>
      </c>
      <c r="P3866">
        <v>1</v>
      </c>
      <c r="Q3866" t="s">
        <v>18344</v>
      </c>
      <c r="R3866" t="s">
        <v>18345</v>
      </c>
      <c r="S3866">
        <v>206</v>
      </c>
      <c r="T3866" t="s">
        <v>5669</v>
      </c>
      <c r="U3866" t="s">
        <v>12494</v>
      </c>
      <c r="V3866" t="s">
        <v>615</v>
      </c>
      <c r="W3866">
        <v>39752620.439999998</v>
      </c>
      <c r="X3866">
        <v>2002</v>
      </c>
      <c r="Y3866">
        <v>2</v>
      </c>
      <c r="Z3866">
        <v>7.9</v>
      </c>
      <c r="AA3866">
        <v>1.85</v>
      </c>
      <c r="AB3866">
        <v>0</v>
      </c>
      <c r="AC3866" t="s">
        <v>67</v>
      </c>
      <c r="AD3866" t="s">
        <v>67</v>
      </c>
      <c r="AE3866" t="s">
        <v>67</v>
      </c>
      <c r="AF3866" t="s">
        <v>67</v>
      </c>
      <c r="AG3866" t="s">
        <v>67</v>
      </c>
      <c r="AH3866" t="s">
        <v>67</v>
      </c>
      <c r="AI3866" t="s">
        <v>67</v>
      </c>
      <c r="AJ3866" t="s">
        <v>67</v>
      </c>
      <c r="AK3866" t="s">
        <v>67</v>
      </c>
      <c r="AL3866" t="s">
        <v>67</v>
      </c>
      <c r="AM3866" t="s">
        <v>67</v>
      </c>
      <c r="AN3866" t="s">
        <v>67</v>
      </c>
      <c r="AO3866" t="s">
        <v>67</v>
      </c>
      <c r="AP3866" t="s">
        <v>67</v>
      </c>
      <c r="AQ3866" t="s">
        <v>67</v>
      </c>
      <c r="AR3866" t="s">
        <v>67</v>
      </c>
      <c r="AS3866" t="s">
        <v>67</v>
      </c>
      <c r="AT3866" t="s">
        <v>67</v>
      </c>
      <c r="AU3866" t="s">
        <v>68</v>
      </c>
      <c r="AV3866" t="s">
        <v>67</v>
      </c>
      <c r="AW3866" t="s">
        <v>67</v>
      </c>
      <c r="AX3866" t="s">
        <v>68</v>
      </c>
      <c r="AY3866" t="s">
        <v>67</v>
      </c>
      <c r="AZ3866" t="s">
        <v>67</v>
      </c>
      <c r="BA3866" t="s">
        <v>67</v>
      </c>
      <c r="BB3866" t="s">
        <v>67</v>
      </c>
      <c r="BC3866">
        <v>6.253747282</v>
      </c>
      <c r="BE3866" t="str">
        <f t="shared" si="60"/>
        <v>TRES RENTABLE</v>
      </c>
    </row>
    <row r="3867" spans="1:57" x14ac:dyDescent="0.25">
      <c r="A3867" t="s">
        <v>0</v>
      </c>
      <c r="B3867" t="s">
        <v>18346</v>
      </c>
      <c r="C3867">
        <v>138</v>
      </c>
      <c r="D3867">
        <v>104</v>
      </c>
      <c r="E3867">
        <v>0</v>
      </c>
      <c r="F3867">
        <v>329</v>
      </c>
      <c r="G3867" t="s">
        <v>3364</v>
      </c>
      <c r="H3867">
        <v>14000</v>
      </c>
      <c r="I3867">
        <v>108229</v>
      </c>
      <c r="J3867" t="s">
        <v>6160</v>
      </c>
      <c r="K3867" t="s">
        <v>259</v>
      </c>
      <c r="L3867" t="s">
        <v>18347</v>
      </c>
      <c r="M3867">
        <v>30836</v>
      </c>
      <c r="N3867">
        <v>15860</v>
      </c>
      <c r="O3867" t="s">
        <v>5124</v>
      </c>
      <c r="P3867">
        <v>1</v>
      </c>
      <c r="Q3867" t="s">
        <v>18348</v>
      </c>
      <c r="R3867" t="s">
        <v>18349</v>
      </c>
      <c r="S3867">
        <v>137</v>
      </c>
      <c r="T3867" t="s">
        <v>64</v>
      </c>
      <c r="U3867" t="s">
        <v>65</v>
      </c>
      <c r="V3867" t="s">
        <v>615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  <c r="AC3867" t="s">
        <v>67</v>
      </c>
      <c r="AD3867" t="s">
        <v>67</v>
      </c>
      <c r="AE3867" t="s">
        <v>67</v>
      </c>
      <c r="AF3867" t="s">
        <v>67</v>
      </c>
      <c r="AG3867" t="s">
        <v>67</v>
      </c>
      <c r="AH3867" t="s">
        <v>67</v>
      </c>
      <c r="AI3867" t="s">
        <v>67</v>
      </c>
      <c r="AJ3867" t="s">
        <v>68</v>
      </c>
      <c r="AK3867" t="s">
        <v>67</v>
      </c>
      <c r="AL3867" t="s">
        <v>67</v>
      </c>
      <c r="AM3867" t="s">
        <v>67</v>
      </c>
      <c r="AN3867" t="s">
        <v>68</v>
      </c>
      <c r="AO3867" t="s">
        <v>67</v>
      </c>
      <c r="AP3867" t="s">
        <v>67</v>
      </c>
      <c r="AQ3867" t="s">
        <v>67</v>
      </c>
      <c r="AR3867" t="s">
        <v>68</v>
      </c>
      <c r="AS3867" t="s">
        <v>67</v>
      </c>
      <c r="AT3867" t="s">
        <v>67</v>
      </c>
      <c r="AU3867" t="s">
        <v>68</v>
      </c>
      <c r="AV3867" t="s">
        <v>67</v>
      </c>
      <c r="AW3867" t="s">
        <v>67</v>
      </c>
      <c r="AX3867" t="s">
        <v>67</v>
      </c>
      <c r="AY3867" t="s">
        <v>67</v>
      </c>
      <c r="AZ3867" t="s">
        <v>67</v>
      </c>
      <c r="BA3867" t="s">
        <v>67</v>
      </c>
      <c r="BB3867" t="s">
        <v>67</v>
      </c>
      <c r="BC3867">
        <v>2.4050888999999999E-2</v>
      </c>
      <c r="BE3867" t="str">
        <f t="shared" si="60"/>
        <v>PAS RENTABLE</v>
      </c>
    </row>
    <row r="3868" spans="1:57" x14ac:dyDescent="0.25">
      <c r="A3868" t="s">
        <v>0</v>
      </c>
      <c r="B3868" t="s">
        <v>18350</v>
      </c>
      <c r="C3868">
        <v>9</v>
      </c>
      <c r="D3868">
        <v>134</v>
      </c>
      <c r="E3868">
        <v>0</v>
      </c>
      <c r="F3868">
        <v>62</v>
      </c>
      <c r="G3868" t="s">
        <v>18351</v>
      </c>
      <c r="H3868">
        <v>327</v>
      </c>
      <c r="I3868">
        <v>48468407.530000001</v>
      </c>
      <c r="J3868" t="s">
        <v>4103</v>
      </c>
      <c r="K3868" t="s">
        <v>15915</v>
      </c>
      <c r="L3868" t="s">
        <v>18352</v>
      </c>
      <c r="M3868">
        <v>781</v>
      </c>
      <c r="N3868">
        <v>496</v>
      </c>
      <c r="O3868" t="s">
        <v>18353</v>
      </c>
      <c r="P3868">
        <v>4</v>
      </c>
      <c r="Q3868" t="s">
        <v>96</v>
      </c>
      <c r="R3868" t="s">
        <v>18354</v>
      </c>
      <c r="S3868">
        <v>7</v>
      </c>
      <c r="T3868" t="s">
        <v>5639</v>
      </c>
      <c r="U3868" t="s">
        <v>5640</v>
      </c>
      <c r="V3868" t="s">
        <v>96</v>
      </c>
      <c r="W3868">
        <v>39752620.439999998</v>
      </c>
      <c r="X3868">
        <v>2014</v>
      </c>
      <c r="Y3868">
        <v>82</v>
      </c>
      <c r="Z3868">
        <v>4.7</v>
      </c>
      <c r="AA3868">
        <v>2.2204030549999998</v>
      </c>
      <c r="AB3868">
        <v>62</v>
      </c>
      <c r="AC3868" t="s">
        <v>67</v>
      </c>
      <c r="AD3868" t="s">
        <v>67</v>
      </c>
      <c r="AE3868" t="s">
        <v>67</v>
      </c>
      <c r="AF3868" t="s">
        <v>67</v>
      </c>
      <c r="AG3868" t="s">
        <v>67</v>
      </c>
      <c r="AH3868" t="s">
        <v>67</v>
      </c>
      <c r="AI3868" t="s">
        <v>67</v>
      </c>
      <c r="AJ3868" t="s">
        <v>68</v>
      </c>
      <c r="AK3868" t="s">
        <v>67</v>
      </c>
      <c r="AL3868" t="s">
        <v>67</v>
      </c>
      <c r="AM3868" t="s">
        <v>67</v>
      </c>
      <c r="AN3868" t="s">
        <v>67</v>
      </c>
      <c r="AO3868" t="s">
        <v>67</v>
      </c>
      <c r="AP3868" t="s">
        <v>67</v>
      </c>
      <c r="AQ3868" t="s">
        <v>67</v>
      </c>
      <c r="AR3868" t="s">
        <v>67</v>
      </c>
      <c r="AS3868" t="s">
        <v>67</v>
      </c>
      <c r="AT3868" t="s">
        <v>67</v>
      </c>
      <c r="AU3868" t="s">
        <v>68</v>
      </c>
      <c r="AV3868" t="s">
        <v>67</v>
      </c>
      <c r="AW3868" t="s">
        <v>67</v>
      </c>
      <c r="AX3868" t="s">
        <v>67</v>
      </c>
      <c r="AY3868" t="s">
        <v>67</v>
      </c>
      <c r="AZ3868" t="s">
        <v>67</v>
      </c>
      <c r="BA3868" t="s">
        <v>67</v>
      </c>
      <c r="BB3868" t="s">
        <v>67</v>
      </c>
      <c r="BC3868">
        <v>6.253747282</v>
      </c>
      <c r="BE3868" t="str">
        <f t="shared" si="60"/>
        <v>TRES RENTABLE</v>
      </c>
    </row>
    <row r="3869" spans="1:57" x14ac:dyDescent="0.25">
      <c r="A3869" t="s">
        <v>0</v>
      </c>
      <c r="B3869" t="s">
        <v>4983</v>
      </c>
      <c r="C3869">
        <v>149</v>
      </c>
      <c r="D3869">
        <v>133</v>
      </c>
      <c r="E3869">
        <v>869</v>
      </c>
      <c r="F3869">
        <v>425</v>
      </c>
      <c r="G3869" t="s">
        <v>17234</v>
      </c>
      <c r="H3869">
        <v>888</v>
      </c>
      <c r="I3869">
        <v>112000000</v>
      </c>
      <c r="J3869" t="s">
        <v>3438</v>
      </c>
      <c r="K3869" t="s">
        <v>11597</v>
      </c>
      <c r="L3869" t="s">
        <v>18355</v>
      </c>
      <c r="M3869">
        <v>680041</v>
      </c>
      <c r="N3869">
        <v>2176</v>
      </c>
      <c r="O3869" t="s">
        <v>14594</v>
      </c>
      <c r="P3869">
        <v>0</v>
      </c>
      <c r="Q3869" t="s">
        <v>18356</v>
      </c>
      <c r="R3869" t="s">
        <v>18357</v>
      </c>
      <c r="S3869">
        <v>760</v>
      </c>
      <c r="T3869" t="s">
        <v>64</v>
      </c>
      <c r="U3869" t="s">
        <v>65</v>
      </c>
      <c r="V3869" t="s">
        <v>615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  <c r="AC3869" t="s">
        <v>67</v>
      </c>
      <c r="AD3869" t="s">
        <v>67</v>
      </c>
      <c r="AE3869" t="s">
        <v>67</v>
      </c>
      <c r="AF3869" t="s">
        <v>67</v>
      </c>
      <c r="AG3869" t="s">
        <v>67</v>
      </c>
      <c r="AH3869" t="s">
        <v>67</v>
      </c>
      <c r="AI3869" t="s">
        <v>67</v>
      </c>
      <c r="AJ3869" t="s">
        <v>67</v>
      </c>
      <c r="AK3869" t="s">
        <v>67</v>
      </c>
      <c r="AL3869" t="s">
        <v>67</v>
      </c>
      <c r="AM3869" t="s">
        <v>67</v>
      </c>
      <c r="AN3869" t="s">
        <v>67</v>
      </c>
      <c r="AO3869" t="s">
        <v>67</v>
      </c>
      <c r="AP3869" t="s">
        <v>67</v>
      </c>
      <c r="AQ3869" t="s">
        <v>67</v>
      </c>
      <c r="AR3869" t="s">
        <v>67</v>
      </c>
      <c r="AS3869" t="s">
        <v>67</v>
      </c>
      <c r="AT3869" t="s">
        <v>67</v>
      </c>
      <c r="AU3869" t="s">
        <v>68</v>
      </c>
      <c r="AV3869" t="s">
        <v>67</v>
      </c>
      <c r="AW3869" t="s">
        <v>67</v>
      </c>
      <c r="AX3869" t="s">
        <v>67</v>
      </c>
      <c r="AY3869" t="s">
        <v>67</v>
      </c>
      <c r="AZ3869" t="s">
        <v>67</v>
      </c>
      <c r="BA3869" t="s">
        <v>67</v>
      </c>
      <c r="BB3869" t="s">
        <v>67</v>
      </c>
      <c r="BC3869">
        <v>25.454545450000001</v>
      </c>
      <c r="BE3869" t="str">
        <f t="shared" si="60"/>
        <v>TRES RENTABLE</v>
      </c>
    </row>
    <row r="3870" spans="1:57" x14ac:dyDescent="0.25">
      <c r="A3870" t="s">
        <v>0</v>
      </c>
      <c r="B3870" t="s">
        <v>18358</v>
      </c>
      <c r="C3870">
        <v>5</v>
      </c>
      <c r="D3870">
        <v>85</v>
      </c>
      <c r="E3870">
        <v>358</v>
      </c>
      <c r="F3870">
        <v>212</v>
      </c>
      <c r="G3870" t="s">
        <v>18359</v>
      </c>
      <c r="H3870">
        <v>19000</v>
      </c>
      <c r="I3870">
        <v>48468407.530000001</v>
      </c>
      <c r="J3870" t="s">
        <v>1700</v>
      </c>
      <c r="K3870" t="s">
        <v>18360</v>
      </c>
      <c r="L3870" t="s">
        <v>18361</v>
      </c>
      <c r="M3870">
        <v>917</v>
      </c>
      <c r="N3870">
        <v>20397</v>
      </c>
      <c r="O3870" t="s">
        <v>18362</v>
      </c>
      <c r="P3870">
        <v>3</v>
      </c>
      <c r="Q3870" t="s">
        <v>18363</v>
      </c>
      <c r="R3870" t="s">
        <v>18364</v>
      </c>
      <c r="S3870">
        <v>4</v>
      </c>
      <c r="T3870" t="s">
        <v>64</v>
      </c>
      <c r="U3870" t="s">
        <v>65</v>
      </c>
      <c r="V3870" t="s">
        <v>126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  <c r="AC3870" t="s">
        <v>67</v>
      </c>
      <c r="AD3870" t="s">
        <v>67</v>
      </c>
      <c r="AE3870" t="s">
        <v>67</v>
      </c>
      <c r="AF3870" t="s">
        <v>67</v>
      </c>
      <c r="AG3870" t="s">
        <v>67</v>
      </c>
      <c r="AH3870" t="s">
        <v>67</v>
      </c>
      <c r="AI3870" t="s">
        <v>67</v>
      </c>
      <c r="AJ3870" t="s">
        <v>67</v>
      </c>
      <c r="AK3870" t="s">
        <v>67</v>
      </c>
      <c r="AL3870" t="s">
        <v>67</v>
      </c>
      <c r="AM3870" t="s">
        <v>68</v>
      </c>
      <c r="AN3870" t="s">
        <v>67</v>
      </c>
      <c r="AO3870" t="s">
        <v>67</v>
      </c>
      <c r="AP3870" t="s">
        <v>67</v>
      </c>
      <c r="AQ3870" t="s">
        <v>67</v>
      </c>
      <c r="AR3870" t="s">
        <v>67</v>
      </c>
      <c r="AS3870" t="s">
        <v>67</v>
      </c>
      <c r="AT3870" t="s">
        <v>67</v>
      </c>
      <c r="AU3870" t="s">
        <v>67</v>
      </c>
      <c r="AV3870" t="s">
        <v>67</v>
      </c>
      <c r="AW3870" t="s">
        <v>67</v>
      </c>
      <c r="AX3870" t="s">
        <v>67</v>
      </c>
      <c r="AY3870" t="s">
        <v>67</v>
      </c>
      <c r="AZ3870" t="s">
        <v>67</v>
      </c>
      <c r="BA3870" t="s">
        <v>67</v>
      </c>
      <c r="BB3870" t="s">
        <v>67</v>
      </c>
      <c r="BC3870">
        <v>6.253747282</v>
      </c>
      <c r="BE3870" t="str">
        <f t="shared" si="60"/>
        <v>TRES RENTABLE</v>
      </c>
    </row>
    <row r="3871" spans="1:57" x14ac:dyDescent="0.25">
      <c r="A3871" t="s">
        <v>0</v>
      </c>
      <c r="B3871" t="s">
        <v>10347</v>
      </c>
      <c r="C3871">
        <v>39</v>
      </c>
      <c r="D3871">
        <v>87</v>
      </c>
      <c r="E3871">
        <v>0</v>
      </c>
      <c r="F3871">
        <v>753</v>
      </c>
      <c r="G3871" t="s">
        <v>10651</v>
      </c>
      <c r="H3871">
        <v>898</v>
      </c>
      <c r="I3871">
        <v>48468407.530000001</v>
      </c>
      <c r="J3871" t="s">
        <v>1710</v>
      </c>
      <c r="K3871" t="s">
        <v>14573</v>
      </c>
      <c r="L3871" t="s">
        <v>18365</v>
      </c>
      <c r="M3871">
        <v>12666</v>
      </c>
      <c r="N3871">
        <v>2951</v>
      </c>
      <c r="O3871" t="s">
        <v>4910</v>
      </c>
      <c r="P3871">
        <v>0</v>
      </c>
      <c r="Q3871" t="s">
        <v>18366</v>
      </c>
      <c r="R3871" t="s">
        <v>18367</v>
      </c>
      <c r="S3871">
        <v>61</v>
      </c>
      <c r="T3871" t="s">
        <v>96</v>
      </c>
      <c r="U3871" t="s">
        <v>65</v>
      </c>
      <c r="V3871" t="s">
        <v>126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  <c r="AC3871" t="s">
        <v>67</v>
      </c>
      <c r="AD3871" t="s">
        <v>67</v>
      </c>
      <c r="AE3871" t="s">
        <v>67</v>
      </c>
      <c r="AF3871" t="s">
        <v>67</v>
      </c>
      <c r="AG3871" t="s">
        <v>67</v>
      </c>
      <c r="AH3871" t="s">
        <v>67</v>
      </c>
      <c r="AI3871" t="s">
        <v>67</v>
      </c>
      <c r="AJ3871" t="s">
        <v>67</v>
      </c>
      <c r="AK3871" t="s">
        <v>67</v>
      </c>
      <c r="AL3871" t="s">
        <v>67</v>
      </c>
      <c r="AM3871" t="s">
        <v>68</v>
      </c>
      <c r="AN3871" t="s">
        <v>67</v>
      </c>
      <c r="AO3871" t="s">
        <v>67</v>
      </c>
      <c r="AP3871" t="s">
        <v>67</v>
      </c>
      <c r="AQ3871" t="s">
        <v>67</v>
      </c>
      <c r="AR3871" t="s">
        <v>67</v>
      </c>
      <c r="AS3871" t="s">
        <v>68</v>
      </c>
      <c r="AT3871" t="s">
        <v>67</v>
      </c>
      <c r="AU3871" t="s">
        <v>67</v>
      </c>
      <c r="AV3871" t="s">
        <v>67</v>
      </c>
      <c r="AW3871" t="s">
        <v>67</v>
      </c>
      <c r="AX3871" t="s">
        <v>67</v>
      </c>
      <c r="AY3871" t="s">
        <v>67</v>
      </c>
      <c r="AZ3871" t="s">
        <v>67</v>
      </c>
      <c r="BA3871" t="s">
        <v>67</v>
      </c>
      <c r="BB3871" t="s">
        <v>67</v>
      </c>
      <c r="BC3871">
        <v>6.253747282</v>
      </c>
      <c r="BE3871" t="str">
        <f t="shared" si="60"/>
        <v>TRES RENTABLE</v>
      </c>
    </row>
    <row r="3872" spans="1:57" x14ac:dyDescent="0.25">
      <c r="A3872" t="s">
        <v>0</v>
      </c>
      <c r="B3872" t="s">
        <v>18368</v>
      </c>
      <c r="C3872">
        <v>39</v>
      </c>
      <c r="D3872">
        <v>130</v>
      </c>
      <c r="E3872">
        <v>6</v>
      </c>
      <c r="F3872">
        <v>12</v>
      </c>
      <c r="G3872" t="s">
        <v>18369</v>
      </c>
      <c r="H3872">
        <v>85</v>
      </c>
      <c r="I3872">
        <v>48468407.530000001</v>
      </c>
      <c r="J3872" t="s">
        <v>18370</v>
      </c>
      <c r="K3872" t="s">
        <v>11209</v>
      </c>
      <c r="L3872" t="s">
        <v>18371</v>
      </c>
      <c r="M3872">
        <v>30977</v>
      </c>
      <c r="N3872">
        <v>151</v>
      </c>
      <c r="O3872" t="s">
        <v>18372</v>
      </c>
      <c r="P3872">
        <v>1</v>
      </c>
      <c r="Q3872" t="s">
        <v>18373</v>
      </c>
      <c r="R3872" t="s">
        <v>18374</v>
      </c>
      <c r="S3872">
        <v>178</v>
      </c>
      <c r="T3872" t="s">
        <v>5639</v>
      </c>
      <c r="U3872" t="s">
        <v>5640</v>
      </c>
      <c r="V3872" t="s">
        <v>96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  <c r="AC3872" t="s">
        <v>67</v>
      </c>
      <c r="AD3872" t="s">
        <v>68</v>
      </c>
      <c r="AE3872" t="s">
        <v>68</v>
      </c>
      <c r="AF3872" t="s">
        <v>68</v>
      </c>
      <c r="AG3872" t="s">
        <v>67</v>
      </c>
      <c r="AH3872" t="s">
        <v>67</v>
      </c>
      <c r="AI3872" t="s">
        <v>67</v>
      </c>
      <c r="AJ3872" t="s">
        <v>68</v>
      </c>
      <c r="AK3872" t="s">
        <v>67</v>
      </c>
      <c r="AL3872" t="s">
        <v>67</v>
      </c>
      <c r="AM3872" t="s">
        <v>67</v>
      </c>
      <c r="AN3872" t="s">
        <v>67</v>
      </c>
      <c r="AO3872" t="s">
        <v>67</v>
      </c>
      <c r="AP3872" t="s">
        <v>67</v>
      </c>
      <c r="AQ3872" t="s">
        <v>67</v>
      </c>
      <c r="AR3872" t="s">
        <v>67</v>
      </c>
      <c r="AS3872" t="s">
        <v>67</v>
      </c>
      <c r="AT3872" t="s">
        <v>67</v>
      </c>
      <c r="AU3872" t="s">
        <v>68</v>
      </c>
      <c r="AV3872" t="s">
        <v>67</v>
      </c>
      <c r="AW3872" t="s">
        <v>67</v>
      </c>
      <c r="AX3872" t="s">
        <v>67</v>
      </c>
      <c r="AY3872" t="s">
        <v>67</v>
      </c>
      <c r="AZ3872" t="s">
        <v>67</v>
      </c>
      <c r="BA3872" t="s">
        <v>67</v>
      </c>
      <c r="BB3872" t="s">
        <v>67</v>
      </c>
      <c r="BC3872">
        <v>6.253747282</v>
      </c>
      <c r="BE3872" t="str">
        <f t="shared" si="60"/>
        <v>TRES RENTABLE</v>
      </c>
    </row>
    <row r="3873" spans="1:57" x14ac:dyDescent="0.25">
      <c r="A3873" t="s">
        <v>0</v>
      </c>
      <c r="B3873" t="s">
        <v>96</v>
      </c>
      <c r="C3873">
        <v>2</v>
      </c>
      <c r="D3873">
        <v>199</v>
      </c>
      <c r="E3873">
        <v>686.50921240000002</v>
      </c>
      <c r="F3873">
        <v>505</v>
      </c>
      <c r="G3873" t="s">
        <v>18375</v>
      </c>
      <c r="H3873">
        <v>662</v>
      </c>
      <c r="I3873">
        <v>48468407.530000001</v>
      </c>
      <c r="J3873" t="s">
        <v>7171</v>
      </c>
      <c r="K3873" t="s">
        <v>786</v>
      </c>
      <c r="L3873" t="s">
        <v>18376</v>
      </c>
      <c r="M3873">
        <v>14251</v>
      </c>
      <c r="N3873">
        <v>2667</v>
      </c>
      <c r="O3873" t="s">
        <v>18377</v>
      </c>
      <c r="P3873">
        <v>0</v>
      </c>
      <c r="Q3873" t="s">
        <v>18378</v>
      </c>
      <c r="R3873" t="s">
        <v>18379</v>
      </c>
      <c r="S3873">
        <v>74</v>
      </c>
      <c r="T3873" t="s">
        <v>64</v>
      </c>
      <c r="U3873" t="s">
        <v>299</v>
      </c>
      <c r="V3873" t="s">
        <v>2778</v>
      </c>
      <c r="W3873">
        <v>39752620.439999998</v>
      </c>
      <c r="X3873">
        <v>2002.470517</v>
      </c>
      <c r="Y3873">
        <v>517</v>
      </c>
      <c r="Z3873">
        <v>8.4</v>
      </c>
      <c r="AA3873">
        <v>1.33</v>
      </c>
      <c r="AB3873">
        <v>0</v>
      </c>
      <c r="AC3873" t="s">
        <v>67</v>
      </c>
      <c r="AD3873" t="s">
        <v>67</v>
      </c>
      <c r="AE3873" t="s">
        <v>67</v>
      </c>
      <c r="AF3873" t="s">
        <v>67</v>
      </c>
      <c r="AG3873" t="s">
        <v>67</v>
      </c>
      <c r="AH3873" t="s">
        <v>67</v>
      </c>
      <c r="AI3873" t="s">
        <v>67</v>
      </c>
      <c r="AJ3873" t="s">
        <v>67</v>
      </c>
      <c r="AK3873" t="s">
        <v>67</v>
      </c>
      <c r="AL3873" t="s">
        <v>67</v>
      </c>
      <c r="AM3873" t="s">
        <v>67</v>
      </c>
      <c r="AN3873" t="s">
        <v>67</v>
      </c>
      <c r="AO3873" t="s">
        <v>67</v>
      </c>
      <c r="AP3873" t="s">
        <v>67</v>
      </c>
      <c r="AQ3873" t="s">
        <v>67</v>
      </c>
      <c r="AR3873" t="s">
        <v>67</v>
      </c>
      <c r="AS3873" t="s">
        <v>67</v>
      </c>
      <c r="AT3873" t="s">
        <v>67</v>
      </c>
      <c r="AU3873" t="s">
        <v>68</v>
      </c>
      <c r="AV3873" t="s">
        <v>67</v>
      </c>
      <c r="AW3873" t="s">
        <v>67</v>
      </c>
      <c r="AX3873" t="s">
        <v>67</v>
      </c>
      <c r="AY3873" t="s">
        <v>67</v>
      </c>
      <c r="AZ3873" t="s">
        <v>67</v>
      </c>
      <c r="BA3873" t="s">
        <v>68</v>
      </c>
      <c r="BB3873" t="s">
        <v>67</v>
      </c>
      <c r="BC3873">
        <v>6.253747282</v>
      </c>
      <c r="BE3873" t="str">
        <f t="shared" si="60"/>
        <v>TRES RENTABLE</v>
      </c>
    </row>
    <row r="3874" spans="1:57" x14ac:dyDescent="0.25">
      <c r="A3874" t="s">
        <v>0</v>
      </c>
      <c r="B3874" t="s">
        <v>16461</v>
      </c>
      <c r="C3874">
        <v>29</v>
      </c>
      <c r="D3874">
        <v>103</v>
      </c>
      <c r="E3874">
        <v>249</v>
      </c>
      <c r="F3874">
        <v>261</v>
      </c>
      <c r="G3874" t="s">
        <v>18380</v>
      </c>
      <c r="H3874">
        <v>2000</v>
      </c>
      <c r="I3874">
        <v>8691</v>
      </c>
      <c r="J3874" t="s">
        <v>158</v>
      </c>
      <c r="K3874" t="s">
        <v>6460</v>
      </c>
      <c r="L3874" t="s">
        <v>18381</v>
      </c>
      <c r="M3874">
        <v>4952</v>
      </c>
      <c r="N3874">
        <v>3089</v>
      </c>
      <c r="O3874" t="s">
        <v>18382</v>
      </c>
      <c r="P3874">
        <v>1</v>
      </c>
      <c r="Q3874" t="s">
        <v>96</v>
      </c>
      <c r="R3874" t="s">
        <v>18383</v>
      </c>
      <c r="S3874">
        <v>32</v>
      </c>
      <c r="T3874" t="s">
        <v>64</v>
      </c>
      <c r="U3874" t="s">
        <v>65</v>
      </c>
      <c r="V3874" t="s">
        <v>615</v>
      </c>
      <c r="W3874">
        <v>4500000</v>
      </c>
      <c r="X3874">
        <v>2014</v>
      </c>
      <c r="Y3874">
        <v>298</v>
      </c>
      <c r="Z3874">
        <v>5.8</v>
      </c>
      <c r="AA3874">
        <v>2.2204030549999998</v>
      </c>
      <c r="AB3874">
        <v>0</v>
      </c>
      <c r="AC3874" t="s">
        <v>67</v>
      </c>
      <c r="AD3874" t="s">
        <v>68</v>
      </c>
      <c r="AE3874" t="s">
        <v>67</v>
      </c>
      <c r="AF3874" t="s">
        <v>67</v>
      </c>
      <c r="AG3874" t="s">
        <v>67</v>
      </c>
      <c r="AH3874" t="s">
        <v>67</v>
      </c>
      <c r="AI3874" t="s">
        <v>67</v>
      </c>
      <c r="AJ3874" t="s">
        <v>67</v>
      </c>
      <c r="AK3874" t="s">
        <v>67</v>
      </c>
      <c r="AL3874" t="s">
        <v>67</v>
      </c>
      <c r="AM3874" t="s">
        <v>67</v>
      </c>
      <c r="AN3874" t="s">
        <v>67</v>
      </c>
      <c r="AO3874" t="s">
        <v>67</v>
      </c>
      <c r="AP3874" t="s">
        <v>67</v>
      </c>
      <c r="AQ3874" t="s">
        <v>68</v>
      </c>
      <c r="AR3874" t="s">
        <v>67</v>
      </c>
      <c r="AS3874" t="s">
        <v>67</v>
      </c>
      <c r="AT3874" t="s">
        <v>67</v>
      </c>
      <c r="AU3874" t="s">
        <v>67</v>
      </c>
      <c r="AV3874" t="s">
        <v>67</v>
      </c>
      <c r="AW3874" t="s">
        <v>67</v>
      </c>
      <c r="AX3874" t="s">
        <v>67</v>
      </c>
      <c r="AY3874" t="s">
        <v>67</v>
      </c>
      <c r="AZ3874" t="s">
        <v>67</v>
      </c>
      <c r="BA3874" t="s">
        <v>67</v>
      </c>
      <c r="BB3874" t="s">
        <v>67</v>
      </c>
      <c r="BC3874">
        <v>1.9313329999999999E-3</v>
      </c>
      <c r="BE3874" t="str">
        <f t="shared" si="60"/>
        <v>PAS RENTABLE</v>
      </c>
    </row>
    <row r="3875" spans="1:57" x14ac:dyDescent="0.25">
      <c r="A3875" t="s">
        <v>0</v>
      </c>
      <c r="B3875" t="s">
        <v>18384</v>
      </c>
      <c r="C3875">
        <v>111</v>
      </c>
      <c r="D3875">
        <v>112</v>
      </c>
      <c r="E3875">
        <v>63</v>
      </c>
      <c r="F3875">
        <v>422</v>
      </c>
      <c r="G3875" t="s">
        <v>421</v>
      </c>
      <c r="H3875">
        <v>2000</v>
      </c>
      <c r="I3875">
        <v>26345</v>
      </c>
      <c r="J3875" t="s">
        <v>15157</v>
      </c>
      <c r="K3875" t="s">
        <v>624</v>
      </c>
      <c r="L3875" t="s">
        <v>18385</v>
      </c>
      <c r="M3875">
        <v>16445</v>
      </c>
      <c r="N3875">
        <v>4810</v>
      </c>
      <c r="O3875" t="s">
        <v>3058</v>
      </c>
      <c r="P3875">
        <v>4</v>
      </c>
      <c r="Q3875" t="s">
        <v>18386</v>
      </c>
      <c r="R3875" t="s">
        <v>18387</v>
      </c>
      <c r="S3875">
        <v>99</v>
      </c>
      <c r="T3875" t="s">
        <v>64</v>
      </c>
      <c r="U3875" t="s">
        <v>87</v>
      </c>
      <c r="V3875" t="s">
        <v>615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  <c r="AC3875" t="s">
        <v>67</v>
      </c>
      <c r="AD3875" t="s">
        <v>68</v>
      </c>
      <c r="AE3875" t="s">
        <v>67</v>
      </c>
      <c r="AF3875" t="s">
        <v>67</v>
      </c>
      <c r="AG3875" t="s">
        <v>67</v>
      </c>
      <c r="AH3875" t="s">
        <v>67</v>
      </c>
      <c r="AI3875" t="s">
        <v>67</v>
      </c>
      <c r="AJ3875" t="s">
        <v>67</v>
      </c>
      <c r="AK3875" t="s">
        <v>67</v>
      </c>
      <c r="AL3875" t="s">
        <v>67</v>
      </c>
      <c r="AM3875" t="s">
        <v>67</v>
      </c>
      <c r="AN3875" t="s">
        <v>67</v>
      </c>
      <c r="AO3875" t="s">
        <v>67</v>
      </c>
      <c r="AP3875" t="s">
        <v>67</v>
      </c>
      <c r="AQ3875" t="s">
        <v>67</v>
      </c>
      <c r="AR3875" t="s">
        <v>67</v>
      </c>
      <c r="AS3875" t="s">
        <v>67</v>
      </c>
      <c r="AT3875" t="s">
        <v>67</v>
      </c>
      <c r="AU3875" t="s">
        <v>68</v>
      </c>
      <c r="AV3875" t="s">
        <v>67</v>
      </c>
      <c r="AW3875" t="s">
        <v>67</v>
      </c>
      <c r="AX3875" t="s">
        <v>68</v>
      </c>
      <c r="AY3875" t="s">
        <v>67</v>
      </c>
      <c r="AZ3875" t="s">
        <v>67</v>
      </c>
      <c r="BA3875" t="s">
        <v>67</v>
      </c>
      <c r="BB3875" t="s">
        <v>67</v>
      </c>
      <c r="BC3875">
        <v>8.7816669999999999E-3</v>
      </c>
      <c r="BE3875" t="str">
        <f t="shared" si="60"/>
        <v>PAS RENTABLE</v>
      </c>
    </row>
    <row r="3876" spans="1:57" x14ac:dyDescent="0.25">
      <c r="A3876" t="s">
        <v>0</v>
      </c>
      <c r="B3876" t="s">
        <v>11379</v>
      </c>
      <c r="C3876">
        <v>149</v>
      </c>
      <c r="D3876">
        <v>89</v>
      </c>
      <c r="E3876">
        <v>143</v>
      </c>
      <c r="F3876">
        <v>100</v>
      </c>
      <c r="G3876" t="s">
        <v>18388</v>
      </c>
      <c r="H3876">
        <v>1000</v>
      </c>
      <c r="I3876">
        <v>6940281</v>
      </c>
      <c r="J3876" t="s">
        <v>1557</v>
      </c>
      <c r="K3876" t="s">
        <v>421</v>
      </c>
      <c r="L3876" t="s">
        <v>18389</v>
      </c>
      <c r="M3876">
        <v>43135</v>
      </c>
      <c r="N3876">
        <v>1291</v>
      </c>
      <c r="O3876" t="s">
        <v>18390</v>
      </c>
      <c r="P3876">
        <v>6</v>
      </c>
      <c r="Q3876" t="s">
        <v>18391</v>
      </c>
      <c r="R3876" t="s">
        <v>18392</v>
      </c>
      <c r="S3876">
        <v>346</v>
      </c>
      <c r="T3876" t="s">
        <v>64</v>
      </c>
      <c r="U3876" t="s">
        <v>87</v>
      </c>
      <c r="V3876" t="s">
        <v>615</v>
      </c>
      <c r="W3876">
        <v>39752620.439999998</v>
      </c>
      <c r="X3876">
        <v>2000</v>
      </c>
      <c r="Y3876">
        <v>146</v>
      </c>
      <c r="Z3876">
        <v>7.3</v>
      </c>
      <c r="AA3876">
        <v>2.35</v>
      </c>
      <c r="AB3876">
        <v>0</v>
      </c>
      <c r="AC3876" t="s">
        <v>67</v>
      </c>
      <c r="AD3876" t="s">
        <v>67</v>
      </c>
      <c r="AE3876" t="s">
        <v>67</v>
      </c>
      <c r="AF3876" t="s">
        <v>67</v>
      </c>
      <c r="AG3876" t="s">
        <v>67</v>
      </c>
      <c r="AH3876" t="s">
        <v>67</v>
      </c>
      <c r="AI3876" t="s">
        <v>67</v>
      </c>
      <c r="AJ3876" t="s">
        <v>68</v>
      </c>
      <c r="AK3876" t="s">
        <v>67</v>
      </c>
      <c r="AL3876" t="s">
        <v>67</v>
      </c>
      <c r="AM3876" t="s">
        <v>67</v>
      </c>
      <c r="AN3876" t="s">
        <v>67</v>
      </c>
      <c r="AO3876" t="s">
        <v>67</v>
      </c>
      <c r="AP3876" t="s">
        <v>67</v>
      </c>
      <c r="AQ3876" t="s">
        <v>67</v>
      </c>
      <c r="AR3876" t="s">
        <v>67</v>
      </c>
      <c r="AS3876" t="s">
        <v>67</v>
      </c>
      <c r="AT3876" t="s">
        <v>67</v>
      </c>
      <c r="AU3876" t="s">
        <v>67</v>
      </c>
      <c r="AV3876" t="s">
        <v>67</v>
      </c>
      <c r="AW3876" t="s">
        <v>67</v>
      </c>
      <c r="AX3876" t="s">
        <v>68</v>
      </c>
      <c r="AY3876" t="s">
        <v>67</v>
      </c>
      <c r="AZ3876" t="s">
        <v>67</v>
      </c>
      <c r="BA3876" t="s">
        <v>67</v>
      </c>
      <c r="BB3876" t="s">
        <v>67</v>
      </c>
      <c r="BC3876">
        <v>6.253747282</v>
      </c>
      <c r="BE3876" t="str">
        <f t="shared" si="60"/>
        <v>TRES RENTABLE</v>
      </c>
    </row>
    <row r="3877" spans="1:57" x14ac:dyDescent="0.25">
      <c r="A3877" t="s">
        <v>0</v>
      </c>
      <c r="B3877" t="s">
        <v>2383</v>
      </c>
      <c r="C3877">
        <v>90</v>
      </c>
      <c r="D3877">
        <v>124</v>
      </c>
      <c r="E3877">
        <v>79</v>
      </c>
      <c r="F3877">
        <v>93</v>
      </c>
      <c r="G3877" t="s">
        <v>5583</v>
      </c>
      <c r="H3877">
        <v>309</v>
      </c>
      <c r="I3877">
        <v>188870</v>
      </c>
      <c r="J3877" t="s">
        <v>494</v>
      </c>
      <c r="K3877" t="s">
        <v>18393</v>
      </c>
      <c r="L3877" t="s">
        <v>18394</v>
      </c>
      <c r="M3877">
        <v>13443</v>
      </c>
      <c r="N3877">
        <v>857</v>
      </c>
      <c r="O3877" t="s">
        <v>18395</v>
      </c>
      <c r="P3877">
        <v>1</v>
      </c>
      <c r="Q3877" t="s">
        <v>18396</v>
      </c>
      <c r="R3877" t="s">
        <v>18397</v>
      </c>
      <c r="S3877">
        <v>25</v>
      </c>
      <c r="T3877" t="s">
        <v>12493</v>
      </c>
      <c r="U3877" t="s">
        <v>12494</v>
      </c>
      <c r="V3877" t="s">
        <v>615</v>
      </c>
      <c r="W3877">
        <v>39752620.439999998</v>
      </c>
      <c r="X3877">
        <v>2010</v>
      </c>
      <c r="Y3877">
        <v>254</v>
      </c>
      <c r="Z3877">
        <v>6.7</v>
      </c>
      <c r="AA3877">
        <v>2.35</v>
      </c>
      <c r="AB3877">
        <v>0</v>
      </c>
      <c r="AC3877" t="s">
        <v>67</v>
      </c>
      <c r="AD3877" t="s">
        <v>68</v>
      </c>
      <c r="AE3877" t="s">
        <v>67</v>
      </c>
      <c r="AF3877" t="s">
        <v>67</v>
      </c>
      <c r="AG3877" t="s">
        <v>67</v>
      </c>
      <c r="AH3877" t="s">
        <v>67</v>
      </c>
      <c r="AI3877" t="s">
        <v>67</v>
      </c>
      <c r="AJ3877" t="s">
        <v>68</v>
      </c>
      <c r="AK3877" t="s">
        <v>67</v>
      </c>
      <c r="AL3877" t="s">
        <v>67</v>
      </c>
      <c r="AM3877" t="s">
        <v>67</v>
      </c>
      <c r="AN3877" t="s">
        <v>67</v>
      </c>
      <c r="AO3877" t="s">
        <v>67</v>
      </c>
      <c r="AP3877" t="s">
        <v>67</v>
      </c>
      <c r="AQ3877" t="s">
        <v>67</v>
      </c>
      <c r="AR3877" t="s">
        <v>67</v>
      </c>
      <c r="AS3877" t="s">
        <v>67</v>
      </c>
      <c r="AT3877" t="s">
        <v>67</v>
      </c>
      <c r="AU3877" t="s">
        <v>68</v>
      </c>
      <c r="AV3877" t="s">
        <v>67</v>
      </c>
      <c r="AW3877" t="s">
        <v>67</v>
      </c>
      <c r="AX3877" t="s">
        <v>68</v>
      </c>
      <c r="AY3877" t="s">
        <v>67</v>
      </c>
      <c r="AZ3877" t="s">
        <v>67</v>
      </c>
      <c r="BA3877" t="s">
        <v>67</v>
      </c>
      <c r="BB3877" t="s">
        <v>67</v>
      </c>
      <c r="BC3877">
        <v>6.253747282</v>
      </c>
      <c r="BE3877" t="str">
        <f t="shared" si="60"/>
        <v>TRES RENTABLE</v>
      </c>
    </row>
    <row r="3878" spans="1:57" x14ac:dyDescent="0.25">
      <c r="A3878" t="s">
        <v>0</v>
      </c>
      <c r="B3878" t="s">
        <v>8570</v>
      </c>
      <c r="C3878">
        <v>149</v>
      </c>
      <c r="D3878">
        <v>101</v>
      </c>
      <c r="E3878">
        <v>51</v>
      </c>
      <c r="F3878">
        <v>8</v>
      </c>
      <c r="G3878" t="s">
        <v>18398</v>
      </c>
      <c r="H3878">
        <v>446</v>
      </c>
      <c r="I3878">
        <v>20772796</v>
      </c>
      <c r="J3878" t="s">
        <v>7171</v>
      </c>
      <c r="K3878" t="s">
        <v>7489</v>
      </c>
      <c r="L3878" t="s">
        <v>18399</v>
      </c>
      <c r="M3878">
        <v>34232</v>
      </c>
      <c r="N3878">
        <v>497</v>
      </c>
      <c r="O3878" t="s">
        <v>18400</v>
      </c>
      <c r="P3878">
        <v>1</v>
      </c>
      <c r="Q3878" t="s">
        <v>18401</v>
      </c>
      <c r="R3878" t="s">
        <v>18402</v>
      </c>
      <c r="S3878">
        <v>346</v>
      </c>
      <c r="T3878" t="s">
        <v>64</v>
      </c>
      <c r="U3878" t="s">
        <v>210</v>
      </c>
      <c r="V3878" t="s">
        <v>66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  <c r="AC3878" t="s">
        <v>67</v>
      </c>
      <c r="AD3878" t="s">
        <v>67</v>
      </c>
      <c r="AE3878" t="s">
        <v>67</v>
      </c>
      <c r="AF3878" t="s">
        <v>67</v>
      </c>
      <c r="AG3878" t="s">
        <v>67</v>
      </c>
      <c r="AH3878" t="s">
        <v>67</v>
      </c>
      <c r="AI3878" t="s">
        <v>67</v>
      </c>
      <c r="AJ3878" t="s">
        <v>67</v>
      </c>
      <c r="AK3878" t="s">
        <v>67</v>
      </c>
      <c r="AL3878" t="s">
        <v>67</v>
      </c>
      <c r="AM3878" t="s">
        <v>67</v>
      </c>
      <c r="AN3878" t="s">
        <v>67</v>
      </c>
      <c r="AO3878" t="s">
        <v>67</v>
      </c>
      <c r="AP3878" t="s">
        <v>67</v>
      </c>
      <c r="AQ3878" t="s">
        <v>67</v>
      </c>
      <c r="AR3878" t="s">
        <v>67</v>
      </c>
      <c r="AS3878" t="s">
        <v>67</v>
      </c>
      <c r="AT3878" t="s">
        <v>67</v>
      </c>
      <c r="AU3878" t="s">
        <v>68</v>
      </c>
      <c r="AV3878" t="s">
        <v>67</v>
      </c>
      <c r="AW3878" t="s">
        <v>67</v>
      </c>
      <c r="AX3878" t="s">
        <v>67</v>
      </c>
      <c r="AY3878" t="s">
        <v>67</v>
      </c>
      <c r="AZ3878" t="s">
        <v>67</v>
      </c>
      <c r="BA3878" t="s">
        <v>68</v>
      </c>
      <c r="BB3878" t="s">
        <v>67</v>
      </c>
      <c r="BC3878">
        <v>3.4621326670000001</v>
      </c>
      <c r="BE3878" t="str">
        <f t="shared" si="60"/>
        <v>RENTABLE</v>
      </c>
    </row>
    <row r="3879" spans="1:57" x14ac:dyDescent="0.25">
      <c r="A3879" t="s">
        <v>0</v>
      </c>
      <c r="B3879" t="s">
        <v>18403</v>
      </c>
      <c r="C3879">
        <v>12</v>
      </c>
      <c r="D3879">
        <v>133</v>
      </c>
      <c r="E3879">
        <v>12</v>
      </c>
      <c r="F3879">
        <v>106</v>
      </c>
      <c r="G3879" t="s">
        <v>17532</v>
      </c>
      <c r="H3879">
        <v>464</v>
      </c>
      <c r="I3879">
        <v>199228</v>
      </c>
      <c r="J3879" t="s">
        <v>2556</v>
      </c>
      <c r="K3879" t="s">
        <v>18404</v>
      </c>
      <c r="L3879" t="s">
        <v>18405</v>
      </c>
      <c r="M3879">
        <v>7295</v>
      </c>
      <c r="N3879">
        <v>1045</v>
      </c>
      <c r="O3879" t="s">
        <v>18406</v>
      </c>
      <c r="P3879">
        <v>0</v>
      </c>
      <c r="Q3879" t="s">
        <v>18407</v>
      </c>
      <c r="R3879" t="s">
        <v>18408</v>
      </c>
      <c r="S3879">
        <v>49</v>
      </c>
      <c r="T3879" t="s">
        <v>5639</v>
      </c>
      <c r="U3879" t="s">
        <v>5640</v>
      </c>
      <c r="V3879" t="s">
        <v>96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  <c r="AC3879" t="s">
        <v>67</v>
      </c>
      <c r="AD3879" t="s">
        <v>67</v>
      </c>
      <c r="AE3879" t="s">
        <v>67</v>
      </c>
      <c r="AF3879" t="s">
        <v>67</v>
      </c>
      <c r="AG3879" t="s">
        <v>67</v>
      </c>
      <c r="AH3879" t="s">
        <v>67</v>
      </c>
      <c r="AI3879" t="s">
        <v>67</v>
      </c>
      <c r="AJ3879" t="s">
        <v>67</v>
      </c>
      <c r="AK3879" t="s">
        <v>67</v>
      </c>
      <c r="AL3879" t="s">
        <v>67</v>
      </c>
      <c r="AM3879" t="s">
        <v>68</v>
      </c>
      <c r="AN3879" t="s">
        <v>67</v>
      </c>
      <c r="AO3879" t="s">
        <v>67</v>
      </c>
      <c r="AP3879" t="s">
        <v>67</v>
      </c>
      <c r="AQ3879" t="s">
        <v>67</v>
      </c>
      <c r="AR3879" t="s">
        <v>67</v>
      </c>
      <c r="AS3879" t="s">
        <v>67</v>
      </c>
      <c r="AT3879" t="s">
        <v>67</v>
      </c>
      <c r="AU3879" t="s">
        <v>68</v>
      </c>
      <c r="AV3879" t="s">
        <v>67</v>
      </c>
      <c r="AW3879" t="s">
        <v>67</v>
      </c>
      <c r="AX3879" t="s">
        <v>67</v>
      </c>
      <c r="AY3879" t="s">
        <v>67</v>
      </c>
      <c r="AZ3879" t="s">
        <v>67</v>
      </c>
      <c r="BA3879" t="s">
        <v>67</v>
      </c>
      <c r="BB3879" t="s">
        <v>67</v>
      </c>
      <c r="BC3879">
        <v>1.328187E-3</v>
      </c>
      <c r="BE3879" t="str">
        <f t="shared" si="60"/>
        <v>PAS RENTABLE</v>
      </c>
    </row>
    <row r="3880" spans="1:57" x14ac:dyDescent="0.25">
      <c r="A3880" t="s">
        <v>0</v>
      </c>
      <c r="B3880" t="s">
        <v>18409</v>
      </c>
      <c r="C3880">
        <v>64</v>
      </c>
      <c r="D3880">
        <v>112</v>
      </c>
      <c r="E3880">
        <v>0</v>
      </c>
      <c r="F3880">
        <v>7</v>
      </c>
      <c r="G3880" t="s">
        <v>18410</v>
      </c>
      <c r="H3880">
        <v>29</v>
      </c>
      <c r="I3880">
        <v>48468407.530000001</v>
      </c>
      <c r="J3880" t="s">
        <v>5060</v>
      </c>
      <c r="K3880" t="s">
        <v>18411</v>
      </c>
      <c r="L3880" t="s">
        <v>18412</v>
      </c>
      <c r="M3880">
        <v>15780</v>
      </c>
      <c r="N3880">
        <v>61</v>
      </c>
      <c r="O3880" t="s">
        <v>18413</v>
      </c>
      <c r="P3880">
        <v>0</v>
      </c>
      <c r="Q3880" t="s">
        <v>18414</v>
      </c>
      <c r="R3880" t="s">
        <v>18415</v>
      </c>
      <c r="S3880">
        <v>62</v>
      </c>
      <c r="T3880" t="s">
        <v>8754</v>
      </c>
      <c r="U3880" t="s">
        <v>8769</v>
      </c>
      <c r="V3880" t="s">
        <v>96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  <c r="AC3880" t="s">
        <v>67</v>
      </c>
      <c r="AD3880" t="s">
        <v>67</v>
      </c>
      <c r="AE3880" t="s">
        <v>67</v>
      </c>
      <c r="AF3880" t="s">
        <v>67</v>
      </c>
      <c r="AG3880" t="s">
        <v>67</v>
      </c>
      <c r="AH3880" t="s">
        <v>67</v>
      </c>
      <c r="AI3880" t="s">
        <v>67</v>
      </c>
      <c r="AJ3880" t="s">
        <v>68</v>
      </c>
      <c r="AK3880" t="s">
        <v>67</v>
      </c>
      <c r="AL3880" t="s">
        <v>67</v>
      </c>
      <c r="AM3880" t="s">
        <v>67</v>
      </c>
      <c r="AN3880" t="s">
        <v>68</v>
      </c>
      <c r="AO3880" t="s">
        <v>67</v>
      </c>
      <c r="AP3880" t="s">
        <v>67</v>
      </c>
      <c r="AQ3880" t="s">
        <v>67</v>
      </c>
      <c r="AR3880" t="s">
        <v>67</v>
      </c>
      <c r="AS3880" t="s">
        <v>67</v>
      </c>
      <c r="AT3880" t="s">
        <v>68</v>
      </c>
      <c r="AU3880" t="s">
        <v>67</v>
      </c>
      <c r="AV3880" t="s">
        <v>67</v>
      </c>
      <c r="AW3880" t="s">
        <v>67</v>
      </c>
      <c r="AX3880" t="s">
        <v>67</v>
      </c>
      <c r="AY3880" t="s">
        <v>67</v>
      </c>
      <c r="AZ3880" t="s">
        <v>67</v>
      </c>
      <c r="BA3880" t="s">
        <v>67</v>
      </c>
      <c r="BB3880" t="s">
        <v>67</v>
      </c>
      <c r="BC3880">
        <v>6.253747282</v>
      </c>
      <c r="BE3880" t="str">
        <f t="shared" si="60"/>
        <v>TRES RENTABLE</v>
      </c>
    </row>
    <row r="3881" spans="1:57" x14ac:dyDescent="0.25">
      <c r="A3881" t="s">
        <v>0</v>
      </c>
      <c r="B3881" t="s">
        <v>970</v>
      </c>
      <c r="C3881">
        <v>256</v>
      </c>
      <c r="D3881">
        <v>111</v>
      </c>
      <c r="E3881">
        <v>456</v>
      </c>
      <c r="F3881">
        <v>394</v>
      </c>
      <c r="G3881" t="s">
        <v>971</v>
      </c>
      <c r="H3881">
        <v>20000</v>
      </c>
      <c r="I3881">
        <v>34964818</v>
      </c>
      <c r="J3881" t="s">
        <v>231</v>
      </c>
      <c r="K3881" t="s">
        <v>294</v>
      </c>
      <c r="L3881" t="s">
        <v>972</v>
      </c>
      <c r="M3881">
        <v>39975</v>
      </c>
      <c r="N3881">
        <v>21404</v>
      </c>
      <c r="O3881" t="s">
        <v>973</v>
      </c>
      <c r="P3881">
        <v>4</v>
      </c>
      <c r="Q3881" t="s">
        <v>974</v>
      </c>
      <c r="R3881" t="s">
        <v>975</v>
      </c>
      <c r="S3881">
        <v>186</v>
      </c>
      <c r="T3881" t="s">
        <v>64</v>
      </c>
      <c r="U3881" t="s">
        <v>65</v>
      </c>
      <c r="V3881" t="s">
        <v>126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  <c r="AC3881" t="s">
        <v>67</v>
      </c>
      <c r="AD3881" t="s">
        <v>67</v>
      </c>
      <c r="AE3881" t="s">
        <v>67</v>
      </c>
      <c r="AF3881" t="s">
        <v>67</v>
      </c>
      <c r="AG3881" t="s">
        <v>67</v>
      </c>
      <c r="AH3881" t="s">
        <v>67</v>
      </c>
      <c r="AI3881" t="s">
        <v>67</v>
      </c>
      <c r="AJ3881" t="s">
        <v>67</v>
      </c>
      <c r="AK3881" t="s">
        <v>67</v>
      </c>
      <c r="AL3881" t="s">
        <v>67</v>
      </c>
      <c r="AM3881" t="s">
        <v>67</v>
      </c>
      <c r="AN3881" t="s">
        <v>67</v>
      </c>
      <c r="AO3881" t="s">
        <v>67</v>
      </c>
      <c r="AP3881" t="s">
        <v>67</v>
      </c>
      <c r="AQ3881" t="s">
        <v>68</v>
      </c>
      <c r="AR3881" t="s">
        <v>67</v>
      </c>
      <c r="AS3881" t="s">
        <v>67</v>
      </c>
      <c r="AT3881" t="s">
        <v>67</v>
      </c>
      <c r="AU3881" t="s">
        <v>67</v>
      </c>
      <c r="AV3881" t="s">
        <v>67</v>
      </c>
      <c r="AW3881" t="s">
        <v>67</v>
      </c>
      <c r="AX3881" t="s">
        <v>67</v>
      </c>
      <c r="AY3881" t="s">
        <v>68</v>
      </c>
      <c r="AZ3881" t="s">
        <v>67</v>
      </c>
      <c r="BA3881" t="s">
        <v>68</v>
      </c>
      <c r="BB3881" t="s">
        <v>67</v>
      </c>
      <c r="BC3881">
        <v>0.233098787</v>
      </c>
      <c r="BE3881" t="str">
        <f t="shared" si="60"/>
        <v>PAS RENTABLE</v>
      </c>
    </row>
    <row r="3882" spans="1:57" x14ac:dyDescent="0.25">
      <c r="A3882" t="s">
        <v>0</v>
      </c>
      <c r="B3882" t="s">
        <v>4094</v>
      </c>
      <c r="C3882">
        <v>57</v>
      </c>
      <c r="D3882">
        <v>98</v>
      </c>
      <c r="E3882">
        <v>197</v>
      </c>
      <c r="F3882">
        <v>578</v>
      </c>
      <c r="G3882" t="s">
        <v>11913</v>
      </c>
      <c r="H3882">
        <v>755</v>
      </c>
      <c r="I3882">
        <v>48468407.530000001</v>
      </c>
      <c r="J3882" t="s">
        <v>3052</v>
      </c>
      <c r="K3882" t="s">
        <v>10916</v>
      </c>
      <c r="L3882" t="s">
        <v>18416</v>
      </c>
      <c r="M3882">
        <v>59254</v>
      </c>
      <c r="N3882">
        <v>2553</v>
      </c>
      <c r="O3882" t="s">
        <v>16799</v>
      </c>
      <c r="P3882">
        <v>0</v>
      </c>
      <c r="Q3882" t="s">
        <v>18417</v>
      </c>
      <c r="R3882" t="s">
        <v>18418</v>
      </c>
      <c r="S3882">
        <v>726</v>
      </c>
      <c r="T3882" t="s">
        <v>64</v>
      </c>
      <c r="U3882" t="s">
        <v>65</v>
      </c>
      <c r="V3882" t="s">
        <v>2778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  <c r="AC3882" t="s">
        <v>67</v>
      </c>
      <c r="AD3882" t="s">
        <v>67</v>
      </c>
      <c r="AE3882" t="s">
        <v>67</v>
      </c>
      <c r="AF3882" t="s">
        <v>67</v>
      </c>
      <c r="AG3882" t="s">
        <v>67</v>
      </c>
      <c r="AH3882" t="s">
        <v>67</v>
      </c>
      <c r="AI3882" t="s">
        <v>67</v>
      </c>
      <c r="AJ3882" t="s">
        <v>67</v>
      </c>
      <c r="AK3882" t="s">
        <v>67</v>
      </c>
      <c r="AL3882" t="s">
        <v>67</v>
      </c>
      <c r="AM3882" t="s">
        <v>68</v>
      </c>
      <c r="AN3882" t="s">
        <v>67</v>
      </c>
      <c r="AO3882" t="s">
        <v>68</v>
      </c>
      <c r="AP3882" t="s">
        <v>67</v>
      </c>
      <c r="AQ3882" t="s">
        <v>67</v>
      </c>
      <c r="AR3882" t="s">
        <v>67</v>
      </c>
      <c r="AS3882" t="s">
        <v>68</v>
      </c>
      <c r="AT3882" t="s">
        <v>67</v>
      </c>
      <c r="AU3882" t="s">
        <v>68</v>
      </c>
      <c r="AV3882" t="s">
        <v>68</v>
      </c>
      <c r="AW3882" t="s">
        <v>67</v>
      </c>
      <c r="AX3882" t="s">
        <v>67</v>
      </c>
      <c r="AY3882" t="s">
        <v>67</v>
      </c>
      <c r="AZ3882" t="s">
        <v>67</v>
      </c>
      <c r="BA3882" t="s">
        <v>68</v>
      </c>
      <c r="BB3882" t="s">
        <v>67</v>
      </c>
      <c r="BC3882">
        <v>6.253747282</v>
      </c>
      <c r="BE3882" t="str">
        <f t="shared" si="60"/>
        <v>TRES RENTABLE</v>
      </c>
    </row>
    <row r="3883" spans="1:57" x14ac:dyDescent="0.25">
      <c r="A3883" t="s">
        <v>0</v>
      </c>
      <c r="B3883" t="s">
        <v>96</v>
      </c>
      <c r="C3883">
        <v>8</v>
      </c>
      <c r="D3883">
        <v>60</v>
      </c>
      <c r="E3883">
        <v>686.50921240000002</v>
      </c>
      <c r="F3883">
        <v>551</v>
      </c>
      <c r="G3883" t="s">
        <v>7036</v>
      </c>
      <c r="H3883">
        <v>1000</v>
      </c>
      <c r="I3883">
        <v>48468407.530000001</v>
      </c>
      <c r="J3883" t="s">
        <v>1964</v>
      </c>
      <c r="K3883" t="s">
        <v>2758</v>
      </c>
      <c r="L3883" t="s">
        <v>18419</v>
      </c>
      <c r="M3883">
        <v>3673</v>
      </c>
      <c r="N3883">
        <v>3026</v>
      </c>
      <c r="O3883" t="s">
        <v>4793</v>
      </c>
      <c r="P3883">
        <v>0</v>
      </c>
      <c r="Q3883" t="s">
        <v>18420</v>
      </c>
      <c r="R3883" t="s">
        <v>18421</v>
      </c>
      <c r="S3883">
        <v>23</v>
      </c>
      <c r="T3883" t="s">
        <v>64</v>
      </c>
      <c r="U3883" t="s">
        <v>65</v>
      </c>
      <c r="V3883" t="s">
        <v>96</v>
      </c>
      <c r="W3883">
        <v>39752620.439999998</v>
      </c>
      <c r="X3883">
        <v>2002.470517</v>
      </c>
      <c r="Y3883">
        <v>557</v>
      </c>
      <c r="Z3883">
        <v>8.1</v>
      </c>
      <c r="AA3883">
        <v>16</v>
      </c>
      <c r="AB3883">
        <v>0</v>
      </c>
      <c r="AC3883" t="s">
        <v>67</v>
      </c>
      <c r="AD3883" t="s">
        <v>67</v>
      </c>
      <c r="AE3883" t="s">
        <v>67</v>
      </c>
      <c r="AF3883" t="s">
        <v>67</v>
      </c>
      <c r="AG3883" t="s">
        <v>67</v>
      </c>
      <c r="AH3883" t="s">
        <v>67</v>
      </c>
      <c r="AI3883" t="s">
        <v>67</v>
      </c>
      <c r="AJ3883" t="s">
        <v>67</v>
      </c>
      <c r="AK3883" t="s">
        <v>67</v>
      </c>
      <c r="AL3883" t="s">
        <v>67</v>
      </c>
      <c r="AM3883" t="s">
        <v>67</v>
      </c>
      <c r="AN3883" t="s">
        <v>67</v>
      </c>
      <c r="AO3883" t="s">
        <v>67</v>
      </c>
      <c r="AP3883" t="s">
        <v>67</v>
      </c>
      <c r="AQ3883" t="s">
        <v>67</v>
      </c>
      <c r="AR3883" t="s">
        <v>67</v>
      </c>
      <c r="AS3883" t="s">
        <v>67</v>
      </c>
      <c r="AT3883" t="s">
        <v>67</v>
      </c>
      <c r="AU3883" t="s">
        <v>68</v>
      </c>
      <c r="AV3883" t="s">
        <v>67</v>
      </c>
      <c r="AW3883" t="s">
        <v>67</v>
      </c>
      <c r="AX3883" t="s">
        <v>68</v>
      </c>
      <c r="AY3883" t="s">
        <v>67</v>
      </c>
      <c r="AZ3883" t="s">
        <v>67</v>
      </c>
      <c r="BA3883" t="s">
        <v>67</v>
      </c>
      <c r="BB3883" t="s">
        <v>67</v>
      </c>
      <c r="BC3883">
        <v>6.253747282</v>
      </c>
      <c r="BE3883" t="str">
        <f t="shared" si="60"/>
        <v>TRES RENTABLE</v>
      </c>
    </row>
    <row r="3884" spans="1:57" x14ac:dyDescent="0.25">
      <c r="A3884" t="s">
        <v>0</v>
      </c>
      <c r="B3884" t="s">
        <v>15295</v>
      </c>
      <c r="C3884">
        <v>50</v>
      </c>
      <c r="D3884">
        <v>93</v>
      </c>
      <c r="E3884">
        <v>23</v>
      </c>
      <c r="F3884">
        <v>130</v>
      </c>
      <c r="G3884" t="s">
        <v>3634</v>
      </c>
      <c r="H3884">
        <v>471</v>
      </c>
      <c r="I3884">
        <v>2542264</v>
      </c>
      <c r="J3884" t="s">
        <v>2556</v>
      </c>
      <c r="K3884" t="s">
        <v>12989</v>
      </c>
      <c r="L3884" t="s">
        <v>18422</v>
      </c>
      <c r="M3884">
        <v>3407</v>
      </c>
      <c r="N3884">
        <v>938</v>
      </c>
      <c r="O3884" t="s">
        <v>15692</v>
      </c>
      <c r="P3884">
        <v>1</v>
      </c>
      <c r="Q3884" t="s">
        <v>18423</v>
      </c>
      <c r="R3884" t="s">
        <v>18424</v>
      </c>
      <c r="S3884">
        <v>48</v>
      </c>
      <c r="T3884" t="s">
        <v>64</v>
      </c>
      <c r="U3884" t="s">
        <v>87</v>
      </c>
      <c r="V3884" t="s">
        <v>66</v>
      </c>
      <c r="W3884">
        <v>39752620.439999998</v>
      </c>
      <c r="X3884">
        <v>1997</v>
      </c>
      <c r="Y3884">
        <v>232</v>
      </c>
      <c r="Z3884">
        <v>7.1</v>
      </c>
      <c r="AA3884">
        <v>1.85</v>
      </c>
      <c r="AB3884">
        <v>61</v>
      </c>
      <c r="AC3884" t="s">
        <v>67</v>
      </c>
      <c r="AD3884" t="s">
        <v>67</v>
      </c>
      <c r="AE3884" t="s">
        <v>67</v>
      </c>
      <c r="AF3884" t="s">
        <v>67</v>
      </c>
      <c r="AG3884" t="s">
        <v>67</v>
      </c>
      <c r="AH3884" t="s">
        <v>67</v>
      </c>
      <c r="AI3884" t="s">
        <v>67</v>
      </c>
      <c r="AJ3884" t="s">
        <v>67</v>
      </c>
      <c r="AK3884" t="s">
        <v>67</v>
      </c>
      <c r="AL3884" t="s">
        <v>67</v>
      </c>
      <c r="AM3884" t="s">
        <v>68</v>
      </c>
      <c r="AN3884" t="s">
        <v>67</v>
      </c>
      <c r="AO3884" t="s">
        <v>67</v>
      </c>
      <c r="AP3884" t="s">
        <v>67</v>
      </c>
      <c r="AQ3884" t="s">
        <v>67</v>
      </c>
      <c r="AR3884" t="s">
        <v>67</v>
      </c>
      <c r="AS3884" t="s">
        <v>67</v>
      </c>
      <c r="AT3884" t="s">
        <v>67</v>
      </c>
      <c r="AU3884" t="s">
        <v>68</v>
      </c>
      <c r="AV3884" t="s">
        <v>67</v>
      </c>
      <c r="AW3884" t="s">
        <v>67</v>
      </c>
      <c r="AX3884" t="s">
        <v>67</v>
      </c>
      <c r="AY3884" t="s">
        <v>67</v>
      </c>
      <c r="AZ3884" t="s">
        <v>67</v>
      </c>
      <c r="BA3884" t="s">
        <v>67</v>
      </c>
      <c r="BB3884" t="s">
        <v>67</v>
      </c>
      <c r="BC3884">
        <v>6.253747282</v>
      </c>
      <c r="BE3884" t="str">
        <f t="shared" si="60"/>
        <v>TRES RENTABLE</v>
      </c>
    </row>
    <row r="3885" spans="1:57" x14ac:dyDescent="0.25">
      <c r="A3885" t="s">
        <v>0</v>
      </c>
      <c r="B3885" t="s">
        <v>2185</v>
      </c>
      <c r="C3885">
        <v>232</v>
      </c>
      <c r="D3885">
        <v>104</v>
      </c>
      <c r="E3885">
        <v>335</v>
      </c>
      <c r="F3885">
        <v>16</v>
      </c>
      <c r="G3885" t="s">
        <v>18425</v>
      </c>
      <c r="H3885">
        <v>114</v>
      </c>
      <c r="I3885">
        <v>1487477</v>
      </c>
      <c r="J3885" t="s">
        <v>18426</v>
      </c>
      <c r="K3885" t="s">
        <v>8772</v>
      </c>
      <c r="L3885" t="s">
        <v>18427</v>
      </c>
      <c r="M3885">
        <v>47097</v>
      </c>
      <c r="N3885">
        <v>206</v>
      </c>
      <c r="O3885" t="s">
        <v>18428</v>
      </c>
      <c r="P3885">
        <v>0</v>
      </c>
      <c r="Q3885" t="s">
        <v>18429</v>
      </c>
      <c r="R3885" t="s">
        <v>18430</v>
      </c>
      <c r="S3885">
        <v>310</v>
      </c>
      <c r="T3885" t="s">
        <v>5669</v>
      </c>
      <c r="U3885" t="s">
        <v>7197</v>
      </c>
      <c r="V3885" t="s">
        <v>615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  <c r="AC3885" t="s">
        <v>67</v>
      </c>
      <c r="AD3885" t="s">
        <v>67</v>
      </c>
      <c r="AE3885" t="s">
        <v>67</v>
      </c>
      <c r="AF3885" t="s">
        <v>67</v>
      </c>
      <c r="AG3885" t="s">
        <v>67</v>
      </c>
      <c r="AH3885" t="s">
        <v>67</v>
      </c>
      <c r="AI3885" t="s">
        <v>67</v>
      </c>
      <c r="AJ3885" t="s">
        <v>68</v>
      </c>
      <c r="AK3885" t="s">
        <v>67</v>
      </c>
      <c r="AL3885" t="s">
        <v>67</v>
      </c>
      <c r="AM3885" t="s">
        <v>67</v>
      </c>
      <c r="AN3885" t="s">
        <v>67</v>
      </c>
      <c r="AO3885" t="s">
        <v>67</v>
      </c>
      <c r="AP3885" t="s">
        <v>67</v>
      </c>
      <c r="AQ3885" t="s">
        <v>67</v>
      </c>
      <c r="AR3885" t="s">
        <v>67</v>
      </c>
      <c r="AS3885" t="s">
        <v>67</v>
      </c>
      <c r="AT3885" t="s">
        <v>67</v>
      </c>
      <c r="AU3885" t="s">
        <v>67</v>
      </c>
      <c r="AV3885" t="s">
        <v>67</v>
      </c>
      <c r="AW3885" t="s">
        <v>67</v>
      </c>
      <c r="AX3885" t="s">
        <v>67</v>
      </c>
      <c r="AY3885" t="s">
        <v>68</v>
      </c>
      <c r="AZ3885" t="s">
        <v>67</v>
      </c>
      <c r="BA3885" t="s">
        <v>67</v>
      </c>
      <c r="BB3885" t="s">
        <v>67</v>
      </c>
      <c r="BC3885">
        <v>0.35416119099999999</v>
      </c>
      <c r="BE3885" t="str">
        <f t="shared" si="60"/>
        <v>PAS RENTABLE</v>
      </c>
    </row>
    <row r="3886" spans="1:57" x14ac:dyDescent="0.25">
      <c r="A3886" t="s">
        <v>0</v>
      </c>
      <c r="B3886" t="s">
        <v>5078</v>
      </c>
      <c r="C3886">
        <v>63</v>
      </c>
      <c r="D3886">
        <v>112</v>
      </c>
      <c r="E3886">
        <v>277</v>
      </c>
      <c r="F3886">
        <v>327</v>
      </c>
      <c r="G3886" t="s">
        <v>4798</v>
      </c>
      <c r="H3886">
        <v>1000</v>
      </c>
      <c r="I3886">
        <v>62549000</v>
      </c>
      <c r="J3886" t="s">
        <v>5302</v>
      </c>
      <c r="K3886" t="s">
        <v>424</v>
      </c>
      <c r="L3886" t="s">
        <v>18431</v>
      </c>
      <c r="M3886">
        <v>41361</v>
      </c>
      <c r="N3886">
        <v>2412</v>
      </c>
      <c r="O3886" t="s">
        <v>3486</v>
      </c>
      <c r="P3886">
        <v>0</v>
      </c>
      <c r="Q3886" t="s">
        <v>18432</v>
      </c>
      <c r="R3886" t="s">
        <v>18433</v>
      </c>
      <c r="S3886">
        <v>148</v>
      </c>
      <c r="T3886" t="s">
        <v>64</v>
      </c>
      <c r="U3886" t="s">
        <v>87</v>
      </c>
      <c r="V3886" t="s">
        <v>615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  <c r="AC3886" t="s">
        <v>67</v>
      </c>
      <c r="AD3886" t="s">
        <v>67</v>
      </c>
      <c r="AE3886" t="s">
        <v>67</v>
      </c>
      <c r="AF3886" t="s">
        <v>67</v>
      </c>
      <c r="AG3886" t="s">
        <v>67</v>
      </c>
      <c r="AH3886" t="s">
        <v>67</v>
      </c>
      <c r="AI3886" t="s">
        <v>67</v>
      </c>
      <c r="AJ3886" t="s">
        <v>68</v>
      </c>
      <c r="AK3886" t="s">
        <v>67</v>
      </c>
      <c r="AL3886" t="s">
        <v>67</v>
      </c>
      <c r="AM3886" t="s">
        <v>67</v>
      </c>
      <c r="AN3886" t="s">
        <v>67</v>
      </c>
      <c r="AO3886" t="s">
        <v>67</v>
      </c>
      <c r="AP3886" t="s">
        <v>67</v>
      </c>
      <c r="AQ3886" t="s">
        <v>67</v>
      </c>
      <c r="AR3886" t="s">
        <v>67</v>
      </c>
      <c r="AS3886" t="s">
        <v>68</v>
      </c>
      <c r="AT3886" t="s">
        <v>67</v>
      </c>
      <c r="AU3886" t="s">
        <v>68</v>
      </c>
      <c r="AV3886" t="s">
        <v>67</v>
      </c>
      <c r="AW3886" t="s">
        <v>67</v>
      </c>
      <c r="AX3886" t="s">
        <v>68</v>
      </c>
      <c r="AY3886" t="s">
        <v>67</v>
      </c>
      <c r="AZ3886" t="s">
        <v>67</v>
      </c>
      <c r="BA3886" t="s">
        <v>67</v>
      </c>
      <c r="BB3886" t="s">
        <v>67</v>
      </c>
      <c r="BC3886">
        <v>27.19521739</v>
      </c>
      <c r="BE3886" t="str">
        <f t="shared" si="60"/>
        <v>TRES RENTABLE</v>
      </c>
    </row>
    <row r="3887" spans="1:57" x14ac:dyDescent="0.25">
      <c r="A3887" t="s">
        <v>0</v>
      </c>
      <c r="B3887" t="s">
        <v>11285</v>
      </c>
      <c r="C3887">
        <v>75</v>
      </c>
      <c r="D3887">
        <v>94</v>
      </c>
      <c r="E3887">
        <v>84</v>
      </c>
      <c r="F3887">
        <v>95</v>
      </c>
      <c r="G3887" t="s">
        <v>18434</v>
      </c>
      <c r="H3887">
        <v>110</v>
      </c>
      <c r="I3887">
        <v>105500000</v>
      </c>
      <c r="J3887" t="s">
        <v>1700</v>
      </c>
      <c r="K3887" t="s">
        <v>18435</v>
      </c>
      <c r="L3887" t="s">
        <v>18436</v>
      </c>
      <c r="M3887">
        <v>31260</v>
      </c>
      <c r="N3887">
        <v>582</v>
      </c>
      <c r="O3887" t="s">
        <v>18437</v>
      </c>
      <c r="P3887">
        <v>0</v>
      </c>
      <c r="Q3887" t="s">
        <v>18438</v>
      </c>
      <c r="R3887" t="s">
        <v>18439</v>
      </c>
      <c r="S3887">
        <v>152</v>
      </c>
      <c r="T3887" t="s">
        <v>64</v>
      </c>
      <c r="U3887" t="s">
        <v>299</v>
      </c>
      <c r="V3887" t="s">
        <v>615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  <c r="AC3887" t="s">
        <v>67</v>
      </c>
      <c r="AD3887" t="s">
        <v>67</v>
      </c>
      <c r="AE3887" t="s">
        <v>67</v>
      </c>
      <c r="AF3887" t="s">
        <v>67</v>
      </c>
      <c r="AG3887" t="s">
        <v>67</v>
      </c>
      <c r="AH3887" t="s">
        <v>67</v>
      </c>
      <c r="AI3887" t="s">
        <v>67</v>
      </c>
      <c r="AJ3887" t="s">
        <v>67</v>
      </c>
      <c r="AK3887" t="s">
        <v>67</v>
      </c>
      <c r="AL3887" t="s">
        <v>67</v>
      </c>
      <c r="AM3887" t="s">
        <v>68</v>
      </c>
      <c r="AN3887" t="s">
        <v>67</v>
      </c>
      <c r="AO3887" t="s">
        <v>67</v>
      </c>
      <c r="AP3887" t="s">
        <v>67</v>
      </c>
      <c r="AQ3887" t="s">
        <v>67</v>
      </c>
      <c r="AR3887" t="s">
        <v>67</v>
      </c>
      <c r="AS3887" t="s">
        <v>67</v>
      </c>
      <c r="AT3887" t="s">
        <v>67</v>
      </c>
      <c r="AU3887" t="s">
        <v>67</v>
      </c>
      <c r="AV3887" t="s">
        <v>67</v>
      </c>
      <c r="AW3887" t="s">
        <v>67</v>
      </c>
      <c r="AX3887" t="s">
        <v>67</v>
      </c>
      <c r="AY3887" t="s">
        <v>67</v>
      </c>
      <c r="AZ3887" t="s">
        <v>67</v>
      </c>
      <c r="BA3887" t="s">
        <v>67</v>
      </c>
      <c r="BB3887" t="s">
        <v>67</v>
      </c>
      <c r="BC3887">
        <v>26.375</v>
      </c>
      <c r="BE3887" t="str">
        <f t="shared" si="60"/>
        <v>TRES RENTABLE</v>
      </c>
    </row>
    <row r="3888" spans="1:57" x14ac:dyDescent="0.25">
      <c r="A3888" t="s">
        <v>0</v>
      </c>
      <c r="B3888" t="s">
        <v>2524</v>
      </c>
      <c r="C3888">
        <v>274</v>
      </c>
      <c r="D3888">
        <v>90</v>
      </c>
      <c r="E3888">
        <v>0</v>
      </c>
      <c r="F3888">
        <v>231</v>
      </c>
      <c r="G3888" t="s">
        <v>4528</v>
      </c>
      <c r="H3888">
        <v>648</v>
      </c>
      <c r="I3888">
        <v>101055</v>
      </c>
      <c r="J3888" t="s">
        <v>6430</v>
      </c>
      <c r="K3888" t="s">
        <v>7978</v>
      </c>
      <c r="L3888" t="s">
        <v>18440</v>
      </c>
      <c r="M3888">
        <v>17478</v>
      </c>
      <c r="N3888">
        <v>1951</v>
      </c>
      <c r="O3888" t="s">
        <v>18441</v>
      </c>
      <c r="P3888">
        <v>0</v>
      </c>
      <c r="Q3888" t="s">
        <v>18442</v>
      </c>
      <c r="R3888" t="s">
        <v>18443</v>
      </c>
      <c r="S3888">
        <v>159</v>
      </c>
      <c r="T3888" t="s">
        <v>64</v>
      </c>
      <c r="U3888" t="s">
        <v>65</v>
      </c>
      <c r="V3888" t="s">
        <v>615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  <c r="AC3888" t="s">
        <v>67</v>
      </c>
      <c r="AD3888" t="s">
        <v>67</v>
      </c>
      <c r="AE3888" t="s">
        <v>67</v>
      </c>
      <c r="AF3888" t="s">
        <v>67</v>
      </c>
      <c r="AG3888" t="s">
        <v>67</v>
      </c>
      <c r="AH3888" t="s">
        <v>67</v>
      </c>
      <c r="AI3888" t="s">
        <v>67</v>
      </c>
      <c r="AJ3888" t="s">
        <v>67</v>
      </c>
      <c r="AK3888" t="s">
        <v>67</v>
      </c>
      <c r="AL3888" t="s">
        <v>67</v>
      </c>
      <c r="AM3888" t="s">
        <v>67</v>
      </c>
      <c r="AN3888" t="s">
        <v>67</v>
      </c>
      <c r="AO3888" t="s">
        <v>67</v>
      </c>
      <c r="AP3888" t="s">
        <v>67</v>
      </c>
      <c r="AQ3888" t="s">
        <v>67</v>
      </c>
      <c r="AR3888" t="s">
        <v>68</v>
      </c>
      <c r="AS3888" t="s">
        <v>67</v>
      </c>
      <c r="AT3888" t="s">
        <v>67</v>
      </c>
      <c r="AU3888" t="s">
        <v>67</v>
      </c>
      <c r="AV3888" t="s">
        <v>67</v>
      </c>
      <c r="AW3888" t="s">
        <v>67</v>
      </c>
      <c r="AX3888" t="s">
        <v>67</v>
      </c>
      <c r="AY3888" t="s">
        <v>67</v>
      </c>
      <c r="AZ3888" t="s">
        <v>67</v>
      </c>
      <c r="BA3888" t="s">
        <v>67</v>
      </c>
      <c r="BB3888" t="s">
        <v>67</v>
      </c>
      <c r="BC3888">
        <v>2.5263750000000001E-2</v>
      </c>
      <c r="BE3888" t="str">
        <f t="shared" si="60"/>
        <v>PAS RENTABLE</v>
      </c>
    </row>
    <row r="3889" spans="1:57" x14ac:dyDescent="0.25">
      <c r="A3889" t="s">
        <v>777</v>
      </c>
      <c r="B3889" t="s">
        <v>2524</v>
      </c>
      <c r="C3889">
        <v>284</v>
      </c>
      <c r="D3889">
        <v>96</v>
      </c>
      <c r="E3889">
        <v>0</v>
      </c>
      <c r="F3889">
        <v>56</v>
      </c>
      <c r="G3889" t="s">
        <v>18444</v>
      </c>
      <c r="H3889">
        <v>125</v>
      </c>
      <c r="I3889">
        <v>48468407.530000001</v>
      </c>
      <c r="J3889" t="s">
        <v>18445</v>
      </c>
      <c r="K3889" t="s">
        <v>18446</v>
      </c>
      <c r="L3889" t="s">
        <v>18447</v>
      </c>
      <c r="M3889">
        <v>87978</v>
      </c>
      <c r="N3889">
        <v>403</v>
      </c>
      <c r="O3889" t="s">
        <v>18448</v>
      </c>
      <c r="P3889">
        <v>5</v>
      </c>
      <c r="Q3889" t="s">
        <v>18449</v>
      </c>
      <c r="R3889" t="s">
        <v>18450</v>
      </c>
      <c r="S3889">
        <v>580</v>
      </c>
      <c r="T3889" t="s">
        <v>64</v>
      </c>
      <c r="U3889" t="s">
        <v>65</v>
      </c>
      <c r="V3889" t="s">
        <v>5641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  <c r="AC3889" t="s">
        <v>67</v>
      </c>
      <c r="AD3889" t="s">
        <v>67</v>
      </c>
      <c r="AE3889" t="s">
        <v>67</v>
      </c>
      <c r="AF3889" t="s">
        <v>67</v>
      </c>
      <c r="AG3889" t="s">
        <v>67</v>
      </c>
      <c r="AH3889" t="s">
        <v>67</v>
      </c>
      <c r="AI3889" t="s">
        <v>67</v>
      </c>
      <c r="AJ3889" t="s">
        <v>67</v>
      </c>
      <c r="AK3889" t="s">
        <v>67</v>
      </c>
      <c r="AL3889" t="s">
        <v>67</v>
      </c>
      <c r="AM3889" t="s">
        <v>67</v>
      </c>
      <c r="AN3889" t="s">
        <v>68</v>
      </c>
      <c r="AO3889" t="s">
        <v>67</v>
      </c>
      <c r="AP3889" t="s">
        <v>67</v>
      </c>
      <c r="AQ3889" t="s">
        <v>67</v>
      </c>
      <c r="AR3889" t="s">
        <v>68</v>
      </c>
      <c r="AS3889" t="s">
        <v>67</v>
      </c>
      <c r="AT3889" t="s">
        <v>67</v>
      </c>
      <c r="AU3889" t="s">
        <v>68</v>
      </c>
      <c r="AV3889" t="s">
        <v>67</v>
      </c>
      <c r="AW3889" t="s">
        <v>67</v>
      </c>
      <c r="AX3889" t="s">
        <v>67</v>
      </c>
      <c r="AY3889" t="s">
        <v>67</v>
      </c>
      <c r="AZ3889" t="s">
        <v>67</v>
      </c>
      <c r="BA3889" t="s">
        <v>67</v>
      </c>
      <c r="BB3889" t="s">
        <v>67</v>
      </c>
      <c r="BC3889">
        <v>6.253747282</v>
      </c>
      <c r="BE3889" t="str">
        <f t="shared" si="60"/>
        <v>TRES RENTABLE</v>
      </c>
    </row>
    <row r="3890" spans="1:57" x14ac:dyDescent="0.25">
      <c r="A3890" t="s">
        <v>0</v>
      </c>
      <c r="B3890" t="s">
        <v>6751</v>
      </c>
      <c r="C3890">
        <v>265</v>
      </c>
      <c r="D3890">
        <v>101</v>
      </c>
      <c r="E3890">
        <v>0</v>
      </c>
      <c r="F3890">
        <v>11</v>
      </c>
      <c r="G3890" t="s">
        <v>577</v>
      </c>
      <c r="H3890">
        <v>19000</v>
      </c>
      <c r="I3890">
        <v>44566004</v>
      </c>
      <c r="J3890" t="s">
        <v>3438</v>
      </c>
      <c r="K3890" t="s">
        <v>131</v>
      </c>
      <c r="L3890" t="s">
        <v>18451</v>
      </c>
      <c r="M3890">
        <v>321283</v>
      </c>
      <c r="N3890">
        <v>32015</v>
      </c>
      <c r="O3890" t="s">
        <v>18452</v>
      </c>
      <c r="P3890">
        <v>0</v>
      </c>
      <c r="Q3890" t="s">
        <v>18453</v>
      </c>
      <c r="R3890" t="s">
        <v>18454</v>
      </c>
      <c r="S3890">
        <v>1848</v>
      </c>
      <c r="T3890" t="s">
        <v>64</v>
      </c>
      <c r="U3890" t="s">
        <v>65</v>
      </c>
      <c r="V3890" t="s">
        <v>615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  <c r="AC3890" t="s">
        <v>67</v>
      </c>
      <c r="AD3890" t="s">
        <v>67</v>
      </c>
      <c r="AE3890" t="s">
        <v>67</v>
      </c>
      <c r="AF3890" t="s">
        <v>67</v>
      </c>
      <c r="AG3890" t="s">
        <v>67</v>
      </c>
      <c r="AH3890" t="s">
        <v>67</v>
      </c>
      <c r="AI3890" t="s">
        <v>67</v>
      </c>
      <c r="AJ3890" t="s">
        <v>67</v>
      </c>
      <c r="AK3890" t="s">
        <v>67</v>
      </c>
      <c r="AL3890" t="s">
        <v>67</v>
      </c>
      <c r="AM3890" t="s">
        <v>67</v>
      </c>
      <c r="AN3890" t="s">
        <v>67</v>
      </c>
      <c r="AO3890" t="s">
        <v>67</v>
      </c>
      <c r="AP3890" t="s">
        <v>67</v>
      </c>
      <c r="AQ3890" t="s">
        <v>67</v>
      </c>
      <c r="AR3890" t="s">
        <v>67</v>
      </c>
      <c r="AS3890" t="s">
        <v>67</v>
      </c>
      <c r="AT3890" t="s">
        <v>67</v>
      </c>
      <c r="AU3890" t="s">
        <v>68</v>
      </c>
      <c r="AV3890" t="s">
        <v>67</v>
      </c>
      <c r="AW3890" t="s">
        <v>67</v>
      </c>
      <c r="AX3890" t="s">
        <v>67</v>
      </c>
      <c r="AY3890" t="s">
        <v>67</v>
      </c>
      <c r="AZ3890" t="s">
        <v>67</v>
      </c>
      <c r="BA3890" t="s">
        <v>67</v>
      </c>
      <c r="BB3890" t="s">
        <v>67</v>
      </c>
      <c r="BC3890">
        <v>11.141501</v>
      </c>
      <c r="BE3890" t="str">
        <f t="shared" si="60"/>
        <v>TRES RENTABLE</v>
      </c>
    </row>
    <row r="3891" spans="1:57" x14ac:dyDescent="0.25">
      <c r="A3891" t="s">
        <v>0</v>
      </c>
      <c r="B3891" t="s">
        <v>4031</v>
      </c>
      <c r="C3891">
        <v>154</v>
      </c>
      <c r="D3891">
        <v>93</v>
      </c>
      <c r="E3891">
        <v>11000</v>
      </c>
      <c r="F3891">
        <v>629</v>
      </c>
      <c r="G3891" t="s">
        <v>6771</v>
      </c>
      <c r="H3891">
        <v>11000</v>
      </c>
      <c r="I3891">
        <v>39200000</v>
      </c>
      <c r="J3891" t="s">
        <v>1710</v>
      </c>
      <c r="K3891" t="s">
        <v>4031</v>
      </c>
      <c r="L3891" t="s">
        <v>18455</v>
      </c>
      <c r="M3891">
        <v>192940</v>
      </c>
      <c r="N3891">
        <v>12691</v>
      </c>
      <c r="O3891" t="s">
        <v>11595</v>
      </c>
      <c r="P3891">
        <v>0</v>
      </c>
      <c r="Q3891" t="s">
        <v>18456</v>
      </c>
      <c r="R3891" t="s">
        <v>18457</v>
      </c>
      <c r="S3891">
        <v>491</v>
      </c>
      <c r="T3891" t="s">
        <v>64</v>
      </c>
      <c r="U3891" t="s">
        <v>65</v>
      </c>
      <c r="V3891" t="s">
        <v>126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  <c r="AC3891" t="s">
        <v>67</v>
      </c>
      <c r="AD3891" t="s">
        <v>67</v>
      </c>
      <c r="AE3891" t="s">
        <v>67</v>
      </c>
      <c r="AF3891" t="s">
        <v>67</v>
      </c>
      <c r="AG3891" t="s">
        <v>67</v>
      </c>
      <c r="AH3891" t="s">
        <v>67</v>
      </c>
      <c r="AI3891" t="s">
        <v>67</v>
      </c>
      <c r="AJ3891" t="s">
        <v>67</v>
      </c>
      <c r="AK3891" t="s">
        <v>67</v>
      </c>
      <c r="AL3891" t="s">
        <v>67</v>
      </c>
      <c r="AM3891" t="s">
        <v>68</v>
      </c>
      <c r="AN3891" t="s">
        <v>67</v>
      </c>
      <c r="AO3891" t="s">
        <v>67</v>
      </c>
      <c r="AP3891" t="s">
        <v>67</v>
      </c>
      <c r="AQ3891" t="s">
        <v>67</v>
      </c>
      <c r="AR3891" t="s">
        <v>67</v>
      </c>
      <c r="AS3891" t="s">
        <v>68</v>
      </c>
      <c r="AT3891" t="s">
        <v>67</v>
      </c>
      <c r="AU3891" t="s">
        <v>67</v>
      </c>
      <c r="AV3891" t="s">
        <v>67</v>
      </c>
      <c r="AW3891" t="s">
        <v>67</v>
      </c>
      <c r="AX3891" t="s">
        <v>67</v>
      </c>
      <c r="AY3891" t="s">
        <v>67</v>
      </c>
      <c r="AZ3891" t="s">
        <v>67</v>
      </c>
      <c r="BA3891" t="s">
        <v>67</v>
      </c>
      <c r="BB3891" t="s">
        <v>67</v>
      </c>
      <c r="BC3891">
        <v>9.8000000000000007</v>
      </c>
      <c r="BE3891" t="str">
        <f t="shared" si="60"/>
        <v>TRES RENTABLE</v>
      </c>
    </row>
    <row r="3892" spans="1:57" x14ac:dyDescent="0.25">
      <c r="A3892" t="s">
        <v>0</v>
      </c>
      <c r="B3892" t="s">
        <v>18458</v>
      </c>
      <c r="C3892">
        <v>44</v>
      </c>
      <c r="D3892">
        <v>152</v>
      </c>
      <c r="E3892">
        <v>309</v>
      </c>
      <c r="F3892">
        <v>132</v>
      </c>
      <c r="G3892" t="s">
        <v>18459</v>
      </c>
      <c r="H3892">
        <v>232</v>
      </c>
      <c r="I3892">
        <v>36000000</v>
      </c>
      <c r="J3892" t="s">
        <v>12765</v>
      </c>
      <c r="K3892" t="s">
        <v>18460</v>
      </c>
      <c r="L3892" t="s">
        <v>18461</v>
      </c>
      <c r="M3892">
        <v>9456</v>
      </c>
      <c r="N3892">
        <v>825</v>
      </c>
      <c r="O3892" t="s">
        <v>18462</v>
      </c>
      <c r="P3892">
        <v>0</v>
      </c>
      <c r="Q3892" t="s">
        <v>18463</v>
      </c>
      <c r="R3892" t="s">
        <v>18464</v>
      </c>
      <c r="S3892">
        <v>107</v>
      </c>
      <c r="T3892" t="s">
        <v>64</v>
      </c>
      <c r="U3892" t="s">
        <v>65</v>
      </c>
      <c r="V3892" t="s">
        <v>4858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  <c r="AC3892" t="s">
        <v>67</v>
      </c>
      <c r="AD3892" t="s">
        <v>67</v>
      </c>
      <c r="AE3892" t="s">
        <v>67</v>
      </c>
      <c r="AF3892" t="s">
        <v>67</v>
      </c>
      <c r="AG3892" t="s">
        <v>67</v>
      </c>
      <c r="AH3892" t="s">
        <v>67</v>
      </c>
      <c r="AI3892" t="s">
        <v>67</v>
      </c>
      <c r="AJ3892" t="s">
        <v>67</v>
      </c>
      <c r="AK3892" t="s">
        <v>67</v>
      </c>
      <c r="AL3892" t="s">
        <v>67</v>
      </c>
      <c r="AM3892" t="s">
        <v>67</v>
      </c>
      <c r="AN3892" t="s">
        <v>67</v>
      </c>
      <c r="AO3892" t="s">
        <v>67</v>
      </c>
      <c r="AP3892" t="s">
        <v>67</v>
      </c>
      <c r="AQ3892" t="s">
        <v>67</v>
      </c>
      <c r="AR3892" t="s">
        <v>67</v>
      </c>
      <c r="AS3892" t="s">
        <v>68</v>
      </c>
      <c r="AT3892" t="s">
        <v>67</v>
      </c>
      <c r="AU3892" t="s">
        <v>68</v>
      </c>
      <c r="AV3892" t="s">
        <v>67</v>
      </c>
      <c r="AW3892" t="s">
        <v>67</v>
      </c>
      <c r="AX3892" t="s">
        <v>67</v>
      </c>
      <c r="AY3892" t="s">
        <v>67</v>
      </c>
      <c r="AZ3892" t="s">
        <v>67</v>
      </c>
      <c r="BA3892" t="s">
        <v>68</v>
      </c>
      <c r="BB3892" t="s">
        <v>67</v>
      </c>
      <c r="BC3892">
        <v>9</v>
      </c>
      <c r="BE3892" t="str">
        <f t="shared" si="60"/>
        <v>TRES RENTABLE</v>
      </c>
    </row>
    <row r="3893" spans="1:57" x14ac:dyDescent="0.25">
      <c r="A3893" t="s">
        <v>0</v>
      </c>
      <c r="B3893" t="s">
        <v>218</v>
      </c>
      <c r="C3893">
        <v>314</v>
      </c>
      <c r="D3893">
        <v>150</v>
      </c>
      <c r="E3893">
        <v>0</v>
      </c>
      <c r="F3893">
        <v>748</v>
      </c>
      <c r="G3893" t="s">
        <v>1052</v>
      </c>
      <c r="H3893">
        <v>23000</v>
      </c>
      <c r="I3893">
        <v>65007045</v>
      </c>
      <c r="J3893" t="s">
        <v>1053</v>
      </c>
      <c r="K3893" t="s">
        <v>89</v>
      </c>
      <c r="L3893" t="s">
        <v>1054</v>
      </c>
      <c r="M3893">
        <v>128694</v>
      </c>
      <c r="N3893">
        <v>26489</v>
      </c>
      <c r="O3893" t="s">
        <v>1055</v>
      </c>
      <c r="P3893">
        <v>0</v>
      </c>
      <c r="Q3893" t="s">
        <v>1056</v>
      </c>
      <c r="R3893" t="s">
        <v>1057</v>
      </c>
      <c r="S3893">
        <v>657</v>
      </c>
      <c r="T3893" t="s">
        <v>64</v>
      </c>
      <c r="U3893" t="s">
        <v>87</v>
      </c>
      <c r="V3893" t="s">
        <v>66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  <c r="AC3893" t="s">
        <v>67</v>
      </c>
      <c r="AD3893" t="s">
        <v>68</v>
      </c>
      <c r="AE3893" t="s">
        <v>67</v>
      </c>
      <c r="AF3893" t="s">
        <v>67</v>
      </c>
      <c r="AG3893" t="s">
        <v>67</v>
      </c>
      <c r="AH3893" t="s">
        <v>67</v>
      </c>
      <c r="AI3893" t="s">
        <v>67</v>
      </c>
      <c r="AJ3893" t="s">
        <v>67</v>
      </c>
      <c r="AK3893" t="s">
        <v>67</v>
      </c>
      <c r="AL3893" t="s">
        <v>67</v>
      </c>
      <c r="AM3893" t="s">
        <v>67</v>
      </c>
      <c r="AN3893" t="s">
        <v>67</v>
      </c>
      <c r="AO3893" t="s">
        <v>67</v>
      </c>
      <c r="AP3893" t="s">
        <v>67</v>
      </c>
      <c r="AQ3893" t="s">
        <v>68</v>
      </c>
      <c r="AR3893" t="s">
        <v>67</v>
      </c>
      <c r="AS3893" t="s">
        <v>67</v>
      </c>
      <c r="AT3893" t="s">
        <v>67</v>
      </c>
      <c r="AU3893" t="s">
        <v>68</v>
      </c>
      <c r="AV3893" t="s">
        <v>67</v>
      </c>
      <c r="AW3893" t="s">
        <v>67</v>
      </c>
      <c r="AX3893" t="s">
        <v>67</v>
      </c>
      <c r="AY3893" t="s">
        <v>67</v>
      </c>
      <c r="AZ3893" t="s">
        <v>67</v>
      </c>
      <c r="BA3893" t="s">
        <v>67</v>
      </c>
      <c r="BB3893" t="s">
        <v>67</v>
      </c>
      <c r="BC3893">
        <v>0.46433603600000001</v>
      </c>
      <c r="BE3893" t="str">
        <f t="shared" si="60"/>
        <v>PAS RENTABLE</v>
      </c>
    </row>
    <row r="3894" spans="1:57" x14ac:dyDescent="0.25">
      <c r="A3894" t="s">
        <v>0</v>
      </c>
      <c r="B3894" t="s">
        <v>156</v>
      </c>
      <c r="C3894">
        <v>153</v>
      </c>
      <c r="D3894">
        <v>112</v>
      </c>
      <c r="E3894">
        <v>395</v>
      </c>
      <c r="F3894">
        <v>80</v>
      </c>
      <c r="G3894" t="s">
        <v>3312</v>
      </c>
      <c r="H3894">
        <v>13000</v>
      </c>
      <c r="I3894">
        <v>31252964</v>
      </c>
      <c r="J3894" t="s">
        <v>245</v>
      </c>
      <c r="K3894" t="s">
        <v>493</v>
      </c>
      <c r="L3894" t="s">
        <v>18465</v>
      </c>
      <c r="M3894">
        <v>71495</v>
      </c>
      <c r="N3894">
        <v>13707</v>
      </c>
      <c r="O3894" t="s">
        <v>18466</v>
      </c>
      <c r="P3894">
        <v>1</v>
      </c>
      <c r="Q3894" t="s">
        <v>18467</v>
      </c>
      <c r="R3894" t="s">
        <v>18468</v>
      </c>
      <c r="S3894">
        <v>522</v>
      </c>
      <c r="T3894" t="s">
        <v>64</v>
      </c>
      <c r="U3894" t="s">
        <v>65</v>
      </c>
      <c r="V3894" t="s">
        <v>615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  <c r="AC3894" t="s">
        <v>67</v>
      </c>
      <c r="AD3894" t="s">
        <v>67</v>
      </c>
      <c r="AE3894" t="s">
        <v>67</v>
      </c>
      <c r="AF3894" t="s">
        <v>67</v>
      </c>
      <c r="AG3894" t="s">
        <v>67</v>
      </c>
      <c r="AH3894" t="s">
        <v>67</v>
      </c>
      <c r="AI3894" t="s">
        <v>67</v>
      </c>
      <c r="AJ3894" t="s">
        <v>67</v>
      </c>
      <c r="AK3894" t="s">
        <v>67</v>
      </c>
      <c r="AL3894" t="s">
        <v>67</v>
      </c>
      <c r="AM3894" t="s">
        <v>67</v>
      </c>
      <c r="AN3894" t="s">
        <v>67</v>
      </c>
      <c r="AO3894" t="s">
        <v>67</v>
      </c>
      <c r="AP3894" t="s">
        <v>67</v>
      </c>
      <c r="AQ3894" t="s">
        <v>67</v>
      </c>
      <c r="AR3894" t="s">
        <v>67</v>
      </c>
      <c r="AS3894" t="s">
        <v>68</v>
      </c>
      <c r="AT3894" t="s">
        <v>67</v>
      </c>
      <c r="AU3894" t="s">
        <v>68</v>
      </c>
      <c r="AV3894" t="s">
        <v>67</v>
      </c>
      <c r="AW3894" t="s">
        <v>67</v>
      </c>
      <c r="AX3894" t="s">
        <v>67</v>
      </c>
      <c r="AY3894" t="s">
        <v>67</v>
      </c>
      <c r="AZ3894" t="s">
        <v>67</v>
      </c>
      <c r="BA3894" t="s">
        <v>67</v>
      </c>
      <c r="BB3894" t="s">
        <v>67</v>
      </c>
      <c r="BC3894">
        <v>7.8132409999999997</v>
      </c>
      <c r="BE3894" t="str">
        <f t="shared" si="60"/>
        <v>TRES RENTABLE</v>
      </c>
    </row>
    <row r="3895" spans="1:57" x14ac:dyDescent="0.25">
      <c r="A3895" t="s">
        <v>0</v>
      </c>
      <c r="B3895" t="s">
        <v>18469</v>
      </c>
      <c r="C3895">
        <v>256</v>
      </c>
      <c r="D3895">
        <v>95</v>
      </c>
      <c r="E3895">
        <v>9</v>
      </c>
      <c r="F3895">
        <v>428</v>
      </c>
      <c r="G3895" t="s">
        <v>5378</v>
      </c>
      <c r="H3895">
        <v>584</v>
      </c>
      <c r="I3895">
        <v>131175</v>
      </c>
      <c r="J3895" t="s">
        <v>11596</v>
      </c>
      <c r="K3895" t="s">
        <v>2173</v>
      </c>
      <c r="L3895" t="s">
        <v>18470</v>
      </c>
      <c r="M3895">
        <v>30219</v>
      </c>
      <c r="N3895">
        <v>1885</v>
      </c>
      <c r="O3895" t="s">
        <v>18471</v>
      </c>
      <c r="P3895">
        <v>2</v>
      </c>
      <c r="Q3895" t="s">
        <v>18472</v>
      </c>
      <c r="R3895" t="s">
        <v>18473</v>
      </c>
      <c r="S3895">
        <v>200</v>
      </c>
      <c r="T3895" t="s">
        <v>64</v>
      </c>
      <c r="U3895" t="s">
        <v>65</v>
      </c>
      <c r="V3895" t="s">
        <v>66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  <c r="AC3895" t="s">
        <v>67</v>
      </c>
      <c r="AD3895" t="s">
        <v>67</v>
      </c>
      <c r="AE3895" t="s">
        <v>67</v>
      </c>
      <c r="AF3895" t="s">
        <v>67</v>
      </c>
      <c r="AG3895" t="s">
        <v>67</v>
      </c>
      <c r="AH3895" t="s">
        <v>67</v>
      </c>
      <c r="AI3895" t="s">
        <v>67</v>
      </c>
      <c r="AJ3895" t="s">
        <v>67</v>
      </c>
      <c r="AK3895" t="s">
        <v>67</v>
      </c>
      <c r="AL3895" t="s">
        <v>67</v>
      </c>
      <c r="AM3895" t="s">
        <v>67</v>
      </c>
      <c r="AN3895" t="s">
        <v>67</v>
      </c>
      <c r="AO3895" t="s">
        <v>67</v>
      </c>
      <c r="AP3895" t="s">
        <v>67</v>
      </c>
      <c r="AQ3895" t="s">
        <v>67</v>
      </c>
      <c r="AR3895" t="s">
        <v>68</v>
      </c>
      <c r="AS3895" t="s">
        <v>67</v>
      </c>
      <c r="AT3895" t="s">
        <v>67</v>
      </c>
      <c r="AU3895" t="s">
        <v>68</v>
      </c>
      <c r="AV3895" t="s">
        <v>67</v>
      </c>
      <c r="AW3895" t="s">
        <v>67</v>
      </c>
      <c r="AX3895" t="s">
        <v>67</v>
      </c>
      <c r="AY3895" t="s">
        <v>67</v>
      </c>
      <c r="AZ3895" t="s">
        <v>67</v>
      </c>
      <c r="BA3895" t="s">
        <v>67</v>
      </c>
      <c r="BB3895" t="s">
        <v>67</v>
      </c>
      <c r="BC3895">
        <v>1.5432352999999999E-2</v>
      </c>
      <c r="BE3895" t="str">
        <f t="shared" si="60"/>
        <v>PAS RENTABLE</v>
      </c>
    </row>
    <row r="3896" spans="1:57" x14ac:dyDescent="0.25">
      <c r="A3896" t="s">
        <v>0</v>
      </c>
      <c r="B3896" t="s">
        <v>18474</v>
      </c>
      <c r="C3896">
        <v>123</v>
      </c>
      <c r="D3896">
        <v>111</v>
      </c>
      <c r="E3896">
        <v>81</v>
      </c>
      <c r="F3896">
        <v>687</v>
      </c>
      <c r="G3896" t="s">
        <v>5396</v>
      </c>
      <c r="H3896">
        <v>12000</v>
      </c>
      <c r="I3896">
        <v>31968347</v>
      </c>
      <c r="J3896" t="s">
        <v>245</v>
      </c>
      <c r="K3896" t="s">
        <v>735</v>
      </c>
      <c r="L3896" t="s">
        <v>18475</v>
      </c>
      <c r="M3896">
        <v>93894</v>
      </c>
      <c r="N3896">
        <v>14823</v>
      </c>
      <c r="O3896" t="s">
        <v>6244</v>
      </c>
      <c r="P3896">
        <v>0</v>
      </c>
      <c r="Q3896" t="s">
        <v>18476</v>
      </c>
      <c r="R3896" t="s">
        <v>18477</v>
      </c>
      <c r="S3896">
        <v>286</v>
      </c>
      <c r="T3896" t="s">
        <v>64</v>
      </c>
      <c r="U3896" t="s">
        <v>65</v>
      </c>
      <c r="V3896" t="s">
        <v>615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  <c r="AC3896" t="s">
        <v>67</v>
      </c>
      <c r="AD3896" t="s">
        <v>67</v>
      </c>
      <c r="AE3896" t="s">
        <v>67</v>
      </c>
      <c r="AF3896" t="s">
        <v>67</v>
      </c>
      <c r="AG3896" t="s">
        <v>67</v>
      </c>
      <c r="AH3896" t="s">
        <v>67</v>
      </c>
      <c r="AI3896" t="s">
        <v>67</v>
      </c>
      <c r="AJ3896" t="s">
        <v>67</v>
      </c>
      <c r="AK3896" t="s">
        <v>67</v>
      </c>
      <c r="AL3896" t="s">
        <v>67</v>
      </c>
      <c r="AM3896" t="s">
        <v>67</v>
      </c>
      <c r="AN3896" t="s">
        <v>67</v>
      </c>
      <c r="AO3896" t="s">
        <v>67</v>
      </c>
      <c r="AP3896" t="s">
        <v>67</v>
      </c>
      <c r="AQ3896" t="s">
        <v>67</v>
      </c>
      <c r="AR3896" t="s">
        <v>67</v>
      </c>
      <c r="AS3896" t="s">
        <v>68</v>
      </c>
      <c r="AT3896" t="s">
        <v>67</v>
      </c>
      <c r="AU3896" t="s">
        <v>68</v>
      </c>
      <c r="AV3896" t="s">
        <v>67</v>
      </c>
      <c r="AW3896" t="s">
        <v>67</v>
      </c>
      <c r="AX3896" t="s">
        <v>67</v>
      </c>
      <c r="AY3896" t="s">
        <v>67</v>
      </c>
      <c r="AZ3896" t="s">
        <v>67</v>
      </c>
      <c r="BA3896" t="s">
        <v>67</v>
      </c>
      <c r="BB3896" t="s">
        <v>67</v>
      </c>
      <c r="BC3896">
        <v>8.8800963890000002</v>
      </c>
      <c r="BE3896" t="str">
        <f t="shared" si="60"/>
        <v>TRES RENTABLE</v>
      </c>
    </row>
    <row r="3897" spans="1:57" x14ac:dyDescent="0.25">
      <c r="A3897" t="s">
        <v>0</v>
      </c>
      <c r="B3897" t="s">
        <v>18478</v>
      </c>
      <c r="C3897">
        <v>46</v>
      </c>
      <c r="D3897">
        <v>86</v>
      </c>
      <c r="E3897">
        <v>2</v>
      </c>
      <c r="F3897">
        <v>555</v>
      </c>
      <c r="G3897" t="s">
        <v>5462</v>
      </c>
      <c r="H3897">
        <v>707</v>
      </c>
      <c r="I3897">
        <v>48468407.530000001</v>
      </c>
      <c r="J3897" t="s">
        <v>7605</v>
      </c>
      <c r="K3897" t="s">
        <v>7186</v>
      </c>
      <c r="L3897" t="s">
        <v>18479</v>
      </c>
      <c r="M3897">
        <v>2806</v>
      </c>
      <c r="N3897">
        <v>2634</v>
      </c>
      <c r="O3897" t="s">
        <v>5571</v>
      </c>
      <c r="P3897">
        <v>0</v>
      </c>
      <c r="Q3897" t="s">
        <v>18480</v>
      </c>
      <c r="R3897" t="s">
        <v>18481</v>
      </c>
      <c r="S3897">
        <v>11</v>
      </c>
      <c r="T3897" t="s">
        <v>64</v>
      </c>
      <c r="U3897" t="s">
        <v>65</v>
      </c>
      <c r="V3897" t="s">
        <v>96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  <c r="AC3897" t="s">
        <v>67</v>
      </c>
      <c r="AD3897" t="s">
        <v>67</v>
      </c>
      <c r="AE3897" t="s">
        <v>67</v>
      </c>
      <c r="AF3897" t="s">
        <v>67</v>
      </c>
      <c r="AG3897" t="s">
        <v>67</v>
      </c>
      <c r="AH3897" t="s">
        <v>67</v>
      </c>
      <c r="AI3897" t="s">
        <v>67</v>
      </c>
      <c r="AJ3897" t="s">
        <v>67</v>
      </c>
      <c r="AK3897" t="s">
        <v>67</v>
      </c>
      <c r="AL3897" t="s">
        <v>67</v>
      </c>
      <c r="AM3897" t="s">
        <v>68</v>
      </c>
      <c r="AN3897" t="s">
        <v>67</v>
      </c>
      <c r="AO3897" t="s">
        <v>67</v>
      </c>
      <c r="AP3897" t="s">
        <v>67</v>
      </c>
      <c r="AQ3897" t="s">
        <v>67</v>
      </c>
      <c r="AR3897" t="s">
        <v>68</v>
      </c>
      <c r="AS3897" t="s">
        <v>67</v>
      </c>
      <c r="AT3897" t="s">
        <v>67</v>
      </c>
      <c r="AU3897" t="s">
        <v>67</v>
      </c>
      <c r="AV3897" t="s">
        <v>67</v>
      </c>
      <c r="AW3897" t="s">
        <v>67</v>
      </c>
      <c r="AX3897" t="s">
        <v>67</v>
      </c>
      <c r="AY3897" t="s">
        <v>67</v>
      </c>
      <c r="AZ3897" t="s">
        <v>67</v>
      </c>
      <c r="BA3897" t="s">
        <v>67</v>
      </c>
      <c r="BB3897" t="s">
        <v>67</v>
      </c>
      <c r="BC3897">
        <v>6.253747282</v>
      </c>
      <c r="BE3897" t="str">
        <f t="shared" si="60"/>
        <v>TRES RENTABLE</v>
      </c>
    </row>
    <row r="3898" spans="1:57" x14ac:dyDescent="0.25">
      <c r="A3898" t="s">
        <v>0</v>
      </c>
      <c r="B3898" t="s">
        <v>16972</v>
      </c>
      <c r="C3898">
        <v>203</v>
      </c>
      <c r="D3898">
        <v>108</v>
      </c>
      <c r="E3898">
        <v>228</v>
      </c>
      <c r="F3898">
        <v>358</v>
      </c>
      <c r="G3898" t="s">
        <v>16973</v>
      </c>
      <c r="H3898">
        <v>431</v>
      </c>
      <c r="I3898">
        <v>48468407.530000001</v>
      </c>
      <c r="J3898" t="s">
        <v>12660</v>
      </c>
      <c r="K3898" t="s">
        <v>16974</v>
      </c>
      <c r="L3898" t="s">
        <v>16975</v>
      </c>
      <c r="M3898">
        <v>39857</v>
      </c>
      <c r="N3898">
        <v>2020</v>
      </c>
      <c r="O3898" t="s">
        <v>16976</v>
      </c>
      <c r="P3898">
        <v>0</v>
      </c>
      <c r="Q3898" t="s">
        <v>16977</v>
      </c>
      <c r="R3898" t="s">
        <v>16978</v>
      </c>
      <c r="S3898">
        <v>300</v>
      </c>
      <c r="T3898" t="s">
        <v>64</v>
      </c>
      <c r="U3898" t="s">
        <v>65</v>
      </c>
      <c r="V3898" t="s">
        <v>615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  <c r="AC3898" t="s">
        <v>67</v>
      </c>
      <c r="AD3898" t="s">
        <v>67</v>
      </c>
      <c r="AE3898" t="s">
        <v>67</v>
      </c>
      <c r="AF3898" t="s">
        <v>67</v>
      </c>
      <c r="AG3898" t="s">
        <v>67</v>
      </c>
      <c r="AH3898" t="s">
        <v>67</v>
      </c>
      <c r="AI3898" t="s">
        <v>67</v>
      </c>
      <c r="AJ3898" t="s">
        <v>67</v>
      </c>
      <c r="AK3898" t="s">
        <v>67</v>
      </c>
      <c r="AL3898" t="s">
        <v>67</v>
      </c>
      <c r="AM3898" t="s">
        <v>68</v>
      </c>
      <c r="AN3898" t="s">
        <v>67</v>
      </c>
      <c r="AO3898" t="s">
        <v>67</v>
      </c>
      <c r="AP3898" t="s">
        <v>67</v>
      </c>
      <c r="AQ3898" t="s">
        <v>67</v>
      </c>
      <c r="AR3898" t="s">
        <v>68</v>
      </c>
      <c r="AS3898" t="s">
        <v>67</v>
      </c>
      <c r="AT3898" t="s">
        <v>68</v>
      </c>
      <c r="AU3898" t="s">
        <v>67</v>
      </c>
      <c r="AV3898" t="s">
        <v>67</v>
      </c>
      <c r="AW3898" t="s">
        <v>67</v>
      </c>
      <c r="AX3898" t="s">
        <v>67</v>
      </c>
      <c r="AY3898" t="s">
        <v>67</v>
      </c>
      <c r="AZ3898" t="s">
        <v>67</v>
      </c>
      <c r="BA3898" t="s">
        <v>67</v>
      </c>
      <c r="BB3898" t="s">
        <v>67</v>
      </c>
      <c r="BC3898">
        <v>6.253747282</v>
      </c>
      <c r="BE3898" t="str">
        <f t="shared" si="60"/>
        <v>TRES RENTABLE</v>
      </c>
    </row>
    <row r="3899" spans="1:57" x14ac:dyDescent="0.25">
      <c r="A3899" t="s">
        <v>0</v>
      </c>
      <c r="B3899" t="s">
        <v>18482</v>
      </c>
      <c r="C3899">
        <v>34</v>
      </c>
      <c r="D3899">
        <v>105</v>
      </c>
      <c r="E3899">
        <v>0</v>
      </c>
      <c r="F3899">
        <v>116</v>
      </c>
      <c r="G3899" t="s">
        <v>18483</v>
      </c>
      <c r="H3899">
        <v>597</v>
      </c>
      <c r="I3899">
        <v>48468407.530000001</v>
      </c>
      <c r="J3899" t="s">
        <v>1444</v>
      </c>
      <c r="K3899" t="s">
        <v>2943</v>
      </c>
      <c r="L3899" t="s">
        <v>18484</v>
      </c>
      <c r="M3899">
        <v>9007</v>
      </c>
      <c r="N3899">
        <v>1218</v>
      </c>
      <c r="O3899" t="s">
        <v>16906</v>
      </c>
      <c r="P3899">
        <v>2</v>
      </c>
      <c r="Q3899" t="s">
        <v>18485</v>
      </c>
      <c r="R3899" t="s">
        <v>18486</v>
      </c>
      <c r="S3899">
        <v>50</v>
      </c>
      <c r="T3899" t="s">
        <v>64</v>
      </c>
      <c r="U3899" t="s">
        <v>65</v>
      </c>
      <c r="V3899" t="s">
        <v>126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  <c r="AC3899" t="s">
        <v>67</v>
      </c>
      <c r="AD3899" t="s">
        <v>67</v>
      </c>
      <c r="AE3899" t="s">
        <v>67</v>
      </c>
      <c r="AF3899" t="s">
        <v>67</v>
      </c>
      <c r="AG3899" t="s">
        <v>67</v>
      </c>
      <c r="AH3899" t="s">
        <v>67</v>
      </c>
      <c r="AI3899" t="s">
        <v>67</v>
      </c>
      <c r="AJ3899" t="s">
        <v>67</v>
      </c>
      <c r="AK3899" t="s">
        <v>67</v>
      </c>
      <c r="AL3899" t="s">
        <v>67</v>
      </c>
      <c r="AM3899" t="s">
        <v>68</v>
      </c>
      <c r="AN3899" t="s">
        <v>67</v>
      </c>
      <c r="AO3899" t="s">
        <v>67</v>
      </c>
      <c r="AP3899" t="s">
        <v>67</v>
      </c>
      <c r="AQ3899" t="s">
        <v>67</v>
      </c>
      <c r="AR3899" t="s">
        <v>67</v>
      </c>
      <c r="AS3899" t="s">
        <v>68</v>
      </c>
      <c r="AT3899" t="s">
        <v>67</v>
      </c>
      <c r="AU3899" t="s">
        <v>68</v>
      </c>
      <c r="AV3899" t="s">
        <v>67</v>
      </c>
      <c r="AW3899" t="s">
        <v>67</v>
      </c>
      <c r="AX3899" t="s">
        <v>67</v>
      </c>
      <c r="AY3899" t="s">
        <v>67</v>
      </c>
      <c r="AZ3899" t="s">
        <v>67</v>
      </c>
      <c r="BA3899" t="s">
        <v>67</v>
      </c>
      <c r="BB3899" t="s">
        <v>67</v>
      </c>
      <c r="BC3899">
        <v>6.253747282</v>
      </c>
      <c r="BE3899" t="str">
        <f t="shared" si="60"/>
        <v>TRES RENTABLE</v>
      </c>
    </row>
    <row r="3900" spans="1:57" x14ac:dyDescent="0.25">
      <c r="A3900" t="s">
        <v>0</v>
      </c>
      <c r="B3900" t="s">
        <v>529</v>
      </c>
      <c r="C3900">
        <v>149</v>
      </c>
      <c r="D3900">
        <v>91</v>
      </c>
      <c r="E3900">
        <v>357</v>
      </c>
      <c r="F3900">
        <v>326</v>
      </c>
      <c r="G3900" t="s">
        <v>4939</v>
      </c>
      <c r="H3900">
        <v>3000</v>
      </c>
      <c r="I3900">
        <v>35385560</v>
      </c>
      <c r="J3900" t="s">
        <v>882</v>
      </c>
      <c r="K3900" t="s">
        <v>7864</v>
      </c>
      <c r="L3900" t="s">
        <v>18487</v>
      </c>
      <c r="M3900">
        <v>27198</v>
      </c>
      <c r="N3900">
        <v>4807</v>
      </c>
      <c r="O3900" t="s">
        <v>18488</v>
      </c>
      <c r="P3900">
        <v>1</v>
      </c>
      <c r="Q3900" t="s">
        <v>18489</v>
      </c>
      <c r="R3900" t="s">
        <v>18490</v>
      </c>
      <c r="S3900">
        <v>131</v>
      </c>
      <c r="T3900" t="s">
        <v>64</v>
      </c>
      <c r="U3900" t="s">
        <v>65</v>
      </c>
      <c r="V3900" t="s">
        <v>615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  <c r="AC3900" t="s">
        <v>67</v>
      </c>
      <c r="AD3900" t="s">
        <v>67</v>
      </c>
      <c r="AE3900" t="s">
        <v>67</v>
      </c>
      <c r="AF3900" t="s">
        <v>67</v>
      </c>
      <c r="AG3900" t="s">
        <v>67</v>
      </c>
      <c r="AH3900" t="s">
        <v>67</v>
      </c>
      <c r="AI3900" t="s">
        <v>67</v>
      </c>
      <c r="AJ3900" t="s">
        <v>68</v>
      </c>
      <c r="AK3900" t="s">
        <v>67</v>
      </c>
      <c r="AL3900" t="s">
        <v>67</v>
      </c>
      <c r="AM3900" t="s">
        <v>67</v>
      </c>
      <c r="AN3900" t="s">
        <v>68</v>
      </c>
      <c r="AO3900" t="s">
        <v>67</v>
      </c>
      <c r="AP3900" t="s">
        <v>67</v>
      </c>
      <c r="AQ3900" t="s">
        <v>67</v>
      </c>
      <c r="AR3900" t="s">
        <v>67</v>
      </c>
      <c r="AS3900" t="s">
        <v>67</v>
      </c>
      <c r="AT3900" t="s">
        <v>67</v>
      </c>
      <c r="AU3900" t="s">
        <v>67</v>
      </c>
      <c r="AV3900" t="s">
        <v>67</v>
      </c>
      <c r="AW3900" t="s">
        <v>67</v>
      </c>
      <c r="AX3900" t="s">
        <v>67</v>
      </c>
      <c r="AY3900" t="s">
        <v>67</v>
      </c>
      <c r="AZ3900" t="s">
        <v>67</v>
      </c>
      <c r="BA3900" t="s">
        <v>67</v>
      </c>
      <c r="BB3900" t="s">
        <v>67</v>
      </c>
      <c r="BC3900">
        <v>8.8463899999999995</v>
      </c>
      <c r="BE3900" t="str">
        <f t="shared" si="60"/>
        <v>TRES RENTABLE</v>
      </c>
    </row>
    <row r="3901" spans="1:57" x14ac:dyDescent="0.25">
      <c r="A3901" t="s">
        <v>0</v>
      </c>
      <c r="B3901" t="s">
        <v>14862</v>
      </c>
      <c r="C3901">
        <v>20</v>
      </c>
      <c r="D3901">
        <v>105</v>
      </c>
      <c r="E3901">
        <v>82</v>
      </c>
      <c r="F3901">
        <v>69</v>
      </c>
      <c r="G3901" t="s">
        <v>18491</v>
      </c>
      <c r="H3901">
        <v>746</v>
      </c>
      <c r="I3901">
        <v>48468407.530000001</v>
      </c>
      <c r="J3901" t="s">
        <v>245</v>
      </c>
      <c r="K3901" t="s">
        <v>17792</v>
      </c>
      <c r="L3901" t="s">
        <v>18492</v>
      </c>
      <c r="M3901">
        <v>3102</v>
      </c>
      <c r="N3901">
        <v>986</v>
      </c>
      <c r="O3901" t="s">
        <v>18493</v>
      </c>
      <c r="P3901">
        <v>0</v>
      </c>
      <c r="Q3901" t="s">
        <v>18494</v>
      </c>
      <c r="R3901" t="s">
        <v>18495</v>
      </c>
      <c r="S3901">
        <v>35</v>
      </c>
      <c r="T3901" t="s">
        <v>64</v>
      </c>
      <c r="U3901" t="s">
        <v>65</v>
      </c>
      <c r="V3901" t="s">
        <v>6064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  <c r="AC3901" t="s">
        <v>67</v>
      </c>
      <c r="AD3901" t="s">
        <v>67</v>
      </c>
      <c r="AE3901" t="s">
        <v>67</v>
      </c>
      <c r="AF3901" t="s">
        <v>67</v>
      </c>
      <c r="AG3901" t="s">
        <v>67</v>
      </c>
      <c r="AH3901" t="s">
        <v>67</v>
      </c>
      <c r="AI3901" t="s">
        <v>67</v>
      </c>
      <c r="AJ3901" t="s">
        <v>67</v>
      </c>
      <c r="AK3901" t="s">
        <v>67</v>
      </c>
      <c r="AL3901" t="s">
        <v>67</v>
      </c>
      <c r="AM3901" t="s">
        <v>67</v>
      </c>
      <c r="AN3901" t="s">
        <v>67</v>
      </c>
      <c r="AO3901" t="s">
        <v>67</v>
      </c>
      <c r="AP3901" t="s">
        <v>67</v>
      </c>
      <c r="AQ3901" t="s">
        <v>67</v>
      </c>
      <c r="AR3901" t="s">
        <v>67</v>
      </c>
      <c r="AS3901" t="s">
        <v>68</v>
      </c>
      <c r="AT3901" t="s">
        <v>67</v>
      </c>
      <c r="AU3901" t="s">
        <v>68</v>
      </c>
      <c r="AV3901" t="s">
        <v>67</v>
      </c>
      <c r="AW3901" t="s">
        <v>67</v>
      </c>
      <c r="AX3901" t="s">
        <v>67</v>
      </c>
      <c r="AY3901" t="s">
        <v>67</v>
      </c>
      <c r="AZ3901" t="s">
        <v>67</v>
      </c>
      <c r="BA3901" t="s">
        <v>67</v>
      </c>
      <c r="BB3901" t="s">
        <v>67</v>
      </c>
      <c r="BC3901">
        <v>6.253747282</v>
      </c>
      <c r="BE3901" t="str">
        <f t="shared" si="60"/>
        <v>TRES RENTABLE</v>
      </c>
    </row>
    <row r="3902" spans="1:57" x14ac:dyDescent="0.25">
      <c r="A3902" t="s">
        <v>0</v>
      </c>
      <c r="B3902" t="s">
        <v>96</v>
      </c>
      <c r="C3902">
        <v>9</v>
      </c>
      <c r="D3902">
        <v>60</v>
      </c>
      <c r="E3902">
        <v>686.50921240000002</v>
      </c>
      <c r="F3902">
        <v>904</v>
      </c>
      <c r="G3902" t="s">
        <v>4477</v>
      </c>
      <c r="H3902">
        <v>1000</v>
      </c>
      <c r="I3902">
        <v>48468407.530000001</v>
      </c>
      <c r="J3902" t="s">
        <v>5352</v>
      </c>
      <c r="K3902" t="s">
        <v>2090</v>
      </c>
      <c r="L3902" t="s">
        <v>18029</v>
      </c>
      <c r="M3902">
        <v>3852</v>
      </c>
      <c r="N3902">
        <v>5203</v>
      </c>
      <c r="O3902" t="s">
        <v>3038</v>
      </c>
      <c r="P3902">
        <v>1</v>
      </c>
      <c r="Q3902" t="s">
        <v>18030</v>
      </c>
      <c r="R3902" t="s">
        <v>18031</v>
      </c>
      <c r="S3902">
        <v>47</v>
      </c>
      <c r="T3902" t="s">
        <v>64</v>
      </c>
      <c r="U3902" t="s">
        <v>65</v>
      </c>
      <c r="V3902" t="s">
        <v>2664</v>
      </c>
      <c r="W3902">
        <v>39752620.439999998</v>
      </c>
      <c r="X3902">
        <v>2002.470517</v>
      </c>
      <c r="Y3902">
        <v>1000</v>
      </c>
      <c r="Z3902">
        <v>7.5</v>
      </c>
      <c r="AA3902">
        <v>1.78</v>
      </c>
      <c r="AB3902">
        <v>634</v>
      </c>
      <c r="AC3902" t="s">
        <v>67</v>
      </c>
      <c r="AD3902" t="s">
        <v>67</v>
      </c>
      <c r="AE3902" t="s">
        <v>67</v>
      </c>
      <c r="AF3902" t="s">
        <v>67</v>
      </c>
      <c r="AG3902" t="s">
        <v>67</v>
      </c>
      <c r="AH3902" t="s">
        <v>67</v>
      </c>
      <c r="AI3902" t="s">
        <v>67</v>
      </c>
      <c r="AJ3902" t="s">
        <v>67</v>
      </c>
      <c r="AK3902" t="s">
        <v>67</v>
      </c>
      <c r="AL3902" t="s">
        <v>67</v>
      </c>
      <c r="AM3902" t="s">
        <v>67</v>
      </c>
      <c r="AN3902" t="s">
        <v>67</v>
      </c>
      <c r="AO3902" t="s">
        <v>67</v>
      </c>
      <c r="AP3902" t="s">
        <v>67</v>
      </c>
      <c r="AQ3902" t="s">
        <v>67</v>
      </c>
      <c r="AR3902" t="s">
        <v>67</v>
      </c>
      <c r="AS3902" t="s">
        <v>67</v>
      </c>
      <c r="AT3902" t="s">
        <v>67</v>
      </c>
      <c r="AU3902" t="s">
        <v>68</v>
      </c>
      <c r="AV3902" t="s">
        <v>67</v>
      </c>
      <c r="AW3902" t="s">
        <v>67</v>
      </c>
      <c r="AX3902" t="s">
        <v>67</v>
      </c>
      <c r="AY3902" t="s">
        <v>68</v>
      </c>
      <c r="AZ3902" t="s">
        <v>67</v>
      </c>
      <c r="BA3902" t="s">
        <v>67</v>
      </c>
      <c r="BB3902" t="s">
        <v>67</v>
      </c>
      <c r="BC3902">
        <v>6.253747282</v>
      </c>
      <c r="BE3902" t="str">
        <f t="shared" si="60"/>
        <v>TRES RENTABLE</v>
      </c>
    </row>
    <row r="3903" spans="1:57" x14ac:dyDescent="0.25">
      <c r="A3903" t="s">
        <v>0</v>
      </c>
      <c r="B3903" t="s">
        <v>18496</v>
      </c>
      <c r="C3903">
        <v>323</v>
      </c>
      <c r="D3903">
        <v>106</v>
      </c>
      <c r="E3903">
        <v>450</v>
      </c>
      <c r="F3903">
        <v>712</v>
      </c>
      <c r="G3903" t="s">
        <v>14360</v>
      </c>
      <c r="H3903">
        <v>14000</v>
      </c>
      <c r="I3903">
        <v>20803237</v>
      </c>
      <c r="J3903" t="s">
        <v>2556</v>
      </c>
      <c r="K3903" t="s">
        <v>730</v>
      </c>
      <c r="L3903" t="s">
        <v>18497</v>
      </c>
      <c r="M3903">
        <v>110616</v>
      </c>
      <c r="N3903">
        <v>18645</v>
      </c>
      <c r="O3903" t="s">
        <v>8447</v>
      </c>
      <c r="P3903">
        <v>1</v>
      </c>
      <c r="Q3903" t="s">
        <v>18498</v>
      </c>
      <c r="R3903" t="s">
        <v>18499</v>
      </c>
      <c r="S3903">
        <v>291</v>
      </c>
      <c r="T3903" t="s">
        <v>64</v>
      </c>
      <c r="U3903" t="s">
        <v>65</v>
      </c>
      <c r="V3903" t="s">
        <v>615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  <c r="AC3903" t="s">
        <v>67</v>
      </c>
      <c r="AD3903" t="s">
        <v>67</v>
      </c>
      <c r="AE3903" t="s">
        <v>67</v>
      </c>
      <c r="AF3903" t="s">
        <v>67</v>
      </c>
      <c r="AG3903" t="s">
        <v>67</v>
      </c>
      <c r="AH3903" t="s">
        <v>67</v>
      </c>
      <c r="AI3903" t="s">
        <v>67</v>
      </c>
      <c r="AJ3903" t="s">
        <v>67</v>
      </c>
      <c r="AK3903" t="s">
        <v>67</v>
      </c>
      <c r="AL3903" t="s">
        <v>67</v>
      </c>
      <c r="AM3903" t="s">
        <v>68</v>
      </c>
      <c r="AN3903" t="s">
        <v>67</v>
      </c>
      <c r="AO3903" t="s">
        <v>67</v>
      </c>
      <c r="AP3903" t="s">
        <v>67</v>
      </c>
      <c r="AQ3903" t="s">
        <v>67</v>
      </c>
      <c r="AR3903" t="s">
        <v>67</v>
      </c>
      <c r="AS3903" t="s">
        <v>67</v>
      </c>
      <c r="AT3903" t="s">
        <v>67</v>
      </c>
      <c r="AU3903" t="s">
        <v>68</v>
      </c>
      <c r="AV3903" t="s">
        <v>67</v>
      </c>
      <c r="AW3903" t="s">
        <v>67</v>
      </c>
      <c r="AX3903" t="s">
        <v>67</v>
      </c>
      <c r="AY3903" t="s">
        <v>67</v>
      </c>
      <c r="AZ3903" t="s">
        <v>67</v>
      </c>
      <c r="BA3903" t="s">
        <v>67</v>
      </c>
      <c r="BB3903" t="s">
        <v>67</v>
      </c>
      <c r="BC3903">
        <v>5.9437819999999997</v>
      </c>
      <c r="BE3903" t="str">
        <f t="shared" si="60"/>
        <v>RENTABLE</v>
      </c>
    </row>
    <row r="3904" spans="1:57" x14ac:dyDescent="0.25">
      <c r="A3904" t="s">
        <v>0</v>
      </c>
      <c r="B3904" t="s">
        <v>5395</v>
      </c>
      <c r="C3904">
        <v>172</v>
      </c>
      <c r="D3904">
        <v>93</v>
      </c>
      <c r="E3904">
        <v>0</v>
      </c>
      <c r="F3904">
        <v>133</v>
      </c>
      <c r="G3904" t="s">
        <v>8090</v>
      </c>
      <c r="H3904">
        <v>355</v>
      </c>
      <c r="I3904">
        <v>13008928</v>
      </c>
      <c r="J3904" t="s">
        <v>4360</v>
      </c>
      <c r="K3904" t="s">
        <v>18500</v>
      </c>
      <c r="L3904" t="s">
        <v>18501</v>
      </c>
      <c r="M3904">
        <v>73501</v>
      </c>
      <c r="N3904">
        <v>837</v>
      </c>
      <c r="O3904" t="s">
        <v>18502</v>
      </c>
      <c r="P3904">
        <v>0</v>
      </c>
      <c r="Q3904" t="s">
        <v>18503</v>
      </c>
      <c r="R3904" t="s">
        <v>18504</v>
      </c>
      <c r="S3904">
        <v>333</v>
      </c>
      <c r="T3904" t="s">
        <v>64</v>
      </c>
      <c r="U3904" t="s">
        <v>65</v>
      </c>
      <c r="V3904" t="s">
        <v>615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  <c r="AC3904" t="s">
        <v>67</v>
      </c>
      <c r="AD3904" t="s">
        <v>67</v>
      </c>
      <c r="AE3904" t="s">
        <v>67</v>
      </c>
      <c r="AF3904" t="s">
        <v>67</v>
      </c>
      <c r="AG3904" t="s">
        <v>67</v>
      </c>
      <c r="AH3904" t="s">
        <v>67</v>
      </c>
      <c r="AI3904" t="s">
        <v>67</v>
      </c>
      <c r="AJ3904" t="s">
        <v>68</v>
      </c>
      <c r="AK3904" t="s">
        <v>67</v>
      </c>
      <c r="AL3904" t="s">
        <v>67</v>
      </c>
      <c r="AM3904" t="s">
        <v>67</v>
      </c>
      <c r="AN3904" t="s">
        <v>67</v>
      </c>
      <c r="AO3904" t="s">
        <v>67</v>
      </c>
      <c r="AP3904" t="s">
        <v>67</v>
      </c>
      <c r="AQ3904" t="s">
        <v>67</v>
      </c>
      <c r="AR3904" t="s">
        <v>68</v>
      </c>
      <c r="AS3904" t="s">
        <v>67</v>
      </c>
      <c r="AT3904" t="s">
        <v>68</v>
      </c>
      <c r="AU3904" t="s">
        <v>67</v>
      </c>
      <c r="AV3904" t="s">
        <v>67</v>
      </c>
      <c r="AW3904" t="s">
        <v>67</v>
      </c>
      <c r="AX3904" t="s">
        <v>67</v>
      </c>
      <c r="AY3904" t="s">
        <v>67</v>
      </c>
      <c r="AZ3904" t="s">
        <v>67</v>
      </c>
      <c r="BA3904" t="s">
        <v>67</v>
      </c>
      <c r="BB3904" t="s">
        <v>67</v>
      </c>
      <c r="BC3904">
        <v>3.2522319999999998</v>
      </c>
      <c r="BE3904" t="str">
        <f t="shared" si="60"/>
        <v>RENTABLE</v>
      </c>
    </row>
    <row r="3905" spans="1:57" x14ac:dyDescent="0.25">
      <c r="A3905" t="s">
        <v>0</v>
      </c>
      <c r="B3905" t="s">
        <v>18505</v>
      </c>
      <c r="C3905">
        <v>111</v>
      </c>
      <c r="D3905">
        <v>172</v>
      </c>
      <c r="E3905">
        <v>120</v>
      </c>
      <c r="F3905">
        <v>145</v>
      </c>
      <c r="G3905" t="s">
        <v>10202</v>
      </c>
      <c r="H3905">
        <v>773</v>
      </c>
      <c r="I3905">
        <v>48468407.530000001</v>
      </c>
      <c r="J3905" t="s">
        <v>18506</v>
      </c>
      <c r="K3905" t="s">
        <v>1470</v>
      </c>
      <c r="L3905" t="s">
        <v>18507</v>
      </c>
      <c r="M3905">
        <v>165638</v>
      </c>
      <c r="N3905">
        <v>1785</v>
      </c>
      <c r="O3905" t="s">
        <v>18508</v>
      </c>
      <c r="P3905">
        <v>0</v>
      </c>
      <c r="Q3905" t="s">
        <v>18509</v>
      </c>
      <c r="R3905" t="s">
        <v>18510</v>
      </c>
      <c r="S3905">
        <v>301</v>
      </c>
      <c r="T3905" t="s">
        <v>64</v>
      </c>
      <c r="U3905" t="s">
        <v>65</v>
      </c>
      <c r="V3905" t="s">
        <v>6064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  <c r="AC3905" t="s">
        <v>67</v>
      </c>
      <c r="AD3905" t="s">
        <v>67</v>
      </c>
      <c r="AE3905" t="s">
        <v>68</v>
      </c>
      <c r="AF3905" t="s">
        <v>68</v>
      </c>
      <c r="AG3905" t="s">
        <v>67</v>
      </c>
      <c r="AH3905" t="s">
        <v>67</v>
      </c>
      <c r="AI3905" t="s">
        <v>67</v>
      </c>
      <c r="AJ3905" t="s">
        <v>68</v>
      </c>
      <c r="AK3905" t="s">
        <v>67</v>
      </c>
      <c r="AL3905" t="s">
        <v>67</v>
      </c>
      <c r="AM3905" t="s">
        <v>67</v>
      </c>
      <c r="AN3905" t="s">
        <v>67</v>
      </c>
      <c r="AO3905" t="s">
        <v>67</v>
      </c>
      <c r="AP3905" t="s">
        <v>67</v>
      </c>
      <c r="AQ3905" t="s">
        <v>68</v>
      </c>
      <c r="AR3905" t="s">
        <v>67</v>
      </c>
      <c r="AS3905" t="s">
        <v>67</v>
      </c>
      <c r="AT3905" t="s">
        <v>67</v>
      </c>
      <c r="AU3905" t="s">
        <v>68</v>
      </c>
      <c r="AV3905" t="s">
        <v>67</v>
      </c>
      <c r="AW3905" t="s">
        <v>67</v>
      </c>
      <c r="AX3905" t="s">
        <v>67</v>
      </c>
      <c r="AY3905" t="s">
        <v>67</v>
      </c>
      <c r="AZ3905" t="s">
        <v>67</v>
      </c>
      <c r="BA3905" t="s">
        <v>67</v>
      </c>
      <c r="BB3905" t="s">
        <v>67</v>
      </c>
      <c r="BC3905">
        <v>6.253747282</v>
      </c>
      <c r="BE3905" t="str">
        <f t="shared" si="60"/>
        <v>TRES RENTABLE</v>
      </c>
    </row>
    <row r="3906" spans="1:57" x14ac:dyDescent="0.25">
      <c r="A3906" t="s">
        <v>777</v>
      </c>
      <c r="B3906" t="s">
        <v>18511</v>
      </c>
      <c r="C3906">
        <v>74</v>
      </c>
      <c r="D3906">
        <v>109</v>
      </c>
      <c r="E3906">
        <v>0</v>
      </c>
      <c r="F3906">
        <v>428</v>
      </c>
      <c r="G3906" t="s">
        <v>10641</v>
      </c>
      <c r="H3906">
        <v>847</v>
      </c>
      <c r="I3906">
        <v>10941801</v>
      </c>
      <c r="J3906" t="s">
        <v>18512</v>
      </c>
      <c r="K3906" t="s">
        <v>18513</v>
      </c>
      <c r="L3906" t="s">
        <v>18514</v>
      </c>
      <c r="M3906">
        <v>12059</v>
      </c>
      <c r="N3906">
        <v>2649</v>
      </c>
      <c r="O3906" t="s">
        <v>18515</v>
      </c>
      <c r="P3906">
        <v>0</v>
      </c>
      <c r="Q3906" t="s">
        <v>18516</v>
      </c>
      <c r="R3906" t="s">
        <v>18517</v>
      </c>
      <c r="S3906">
        <v>486</v>
      </c>
      <c r="T3906" t="s">
        <v>64</v>
      </c>
      <c r="U3906" t="s">
        <v>65</v>
      </c>
      <c r="V3906" t="s">
        <v>5641</v>
      </c>
      <c r="W3906">
        <v>39752620.439999998</v>
      </c>
      <c r="X3906">
        <v>2004</v>
      </c>
      <c r="Y3906">
        <v>670</v>
      </c>
      <c r="Z3906">
        <v>5.4</v>
      </c>
      <c r="AA3906">
        <v>1.85</v>
      </c>
      <c r="AB3906">
        <v>2000</v>
      </c>
      <c r="AC3906" t="s">
        <v>67</v>
      </c>
      <c r="AD3906" t="s">
        <v>67</v>
      </c>
      <c r="AE3906" t="s">
        <v>67</v>
      </c>
      <c r="AF3906" t="s">
        <v>67</v>
      </c>
      <c r="AG3906" t="s">
        <v>67</v>
      </c>
      <c r="AH3906" t="s">
        <v>68</v>
      </c>
      <c r="AI3906" t="s">
        <v>67</v>
      </c>
      <c r="AJ3906" t="s">
        <v>67</v>
      </c>
      <c r="AK3906" t="s">
        <v>67</v>
      </c>
      <c r="AL3906" t="s">
        <v>67</v>
      </c>
      <c r="AM3906" t="s">
        <v>68</v>
      </c>
      <c r="AN3906" t="s">
        <v>68</v>
      </c>
      <c r="AO3906" t="s">
        <v>67</v>
      </c>
      <c r="AP3906" t="s">
        <v>67</v>
      </c>
      <c r="AQ3906" t="s">
        <v>67</v>
      </c>
      <c r="AR3906" t="s">
        <v>67</v>
      </c>
      <c r="AS3906" t="s">
        <v>67</v>
      </c>
      <c r="AT3906" t="s">
        <v>68</v>
      </c>
      <c r="AU3906" t="s">
        <v>68</v>
      </c>
      <c r="AV3906" t="s">
        <v>67</v>
      </c>
      <c r="AW3906" t="s">
        <v>67</v>
      </c>
      <c r="AX3906" t="s">
        <v>67</v>
      </c>
      <c r="AY3906" t="s">
        <v>68</v>
      </c>
      <c r="AZ3906" t="s">
        <v>67</v>
      </c>
      <c r="BA3906" t="s">
        <v>67</v>
      </c>
      <c r="BB3906" t="s">
        <v>67</v>
      </c>
      <c r="BC3906">
        <v>6.253747282</v>
      </c>
      <c r="BE3906" t="str">
        <f t="shared" si="60"/>
        <v>TRES RENTABLE</v>
      </c>
    </row>
    <row r="3907" spans="1:57" x14ac:dyDescent="0.25">
      <c r="A3907" t="s">
        <v>0</v>
      </c>
      <c r="B3907" t="s">
        <v>18518</v>
      </c>
      <c r="C3907">
        <v>161</v>
      </c>
      <c r="D3907">
        <v>93</v>
      </c>
      <c r="E3907">
        <v>8</v>
      </c>
      <c r="F3907">
        <v>400</v>
      </c>
      <c r="G3907" t="s">
        <v>8175</v>
      </c>
      <c r="H3907">
        <v>45000</v>
      </c>
      <c r="I3907">
        <v>15152879</v>
      </c>
      <c r="J3907" t="s">
        <v>4412</v>
      </c>
      <c r="K3907" t="s">
        <v>5361</v>
      </c>
      <c r="L3907" t="s">
        <v>18519</v>
      </c>
      <c r="M3907">
        <v>13506</v>
      </c>
      <c r="N3907">
        <v>46868</v>
      </c>
      <c r="O3907" t="s">
        <v>18520</v>
      </c>
      <c r="P3907">
        <v>0</v>
      </c>
      <c r="Q3907" t="s">
        <v>18521</v>
      </c>
      <c r="R3907" t="s">
        <v>18522</v>
      </c>
      <c r="S3907">
        <v>68</v>
      </c>
      <c r="T3907" t="s">
        <v>64</v>
      </c>
      <c r="U3907" t="s">
        <v>1494</v>
      </c>
      <c r="V3907" t="s">
        <v>66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  <c r="AC3907" t="s">
        <v>67</v>
      </c>
      <c r="AD3907" t="s">
        <v>67</v>
      </c>
      <c r="AE3907" t="s">
        <v>67</v>
      </c>
      <c r="AF3907" t="s">
        <v>67</v>
      </c>
      <c r="AG3907" t="s">
        <v>67</v>
      </c>
      <c r="AH3907" t="s">
        <v>67</v>
      </c>
      <c r="AI3907" t="s">
        <v>67</v>
      </c>
      <c r="AJ3907" t="s">
        <v>68</v>
      </c>
      <c r="AK3907" t="s">
        <v>67</v>
      </c>
      <c r="AL3907" t="s">
        <v>67</v>
      </c>
      <c r="AM3907" t="s">
        <v>67</v>
      </c>
      <c r="AN3907" t="s">
        <v>67</v>
      </c>
      <c r="AO3907" t="s">
        <v>67</v>
      </c>
      <c r="AP3907" t="s">
        <v>67</v>
      </c>
      <c r="AQ3907" t="s">
        <v>67</v>
      </c>
      <c r="AR3907" t="s">
        <v>68</v>
      </c>
      <c r="AS3907" t="s">
        <v>67</v>
      </c>
      <c r="AT3907" t="s">
        <v>67</v>
      </c>
      <c r="AU3907" t="s">
        <v>68</v>
      </c>
      <c r="AV3907" t="s">
        <v>67</v>
      </c>
      <c r="AW3907" t="s">
        <v>67</v>
      </c>
      <c r="AX3907" t="s">
        <v>67</v>
      </c>
      <c r="AY3907" t="s">
        <v>67</v>
      </c>
      <c r="AZ3907" t="s">
        <v>67</v>
      </c>
      <c r="BA3907" t="s">
        <v>67</v>
      </c>
      <c r="BB3907" t="s">
        <v>67</v>
      </c>
      <c r="BC3907">
        <v>3.0305757999999998</v>
      </c>
      <c r="BE3907" t="str">
        <f t="shared" ref="BE3907:BE3970" si="61">IF(AND(BC3907&gt;=$BH$6,BC3907&lt;$BH$7),"PAS RENTABLE",IF(AND(BC3907&gt;=$BH$7,BC3907&lt;$BH$8),"PEU RENTABLE",IF(AND(BC3907&gt;=$BH$8,BC3907&lt;$BH$9),"RENTABLE",IF(AND(BC3907&gt;=$BH$9,BC3907&lt;=$BH$10),"TRES RENTABLE"))))</f>
        <v>RENTABLE</v>
      </c>
    </row>
    <row r="3908" spans="1:57" x14ac:dyDescent="0.25">
      <c r="A3908" t="s">
        <v>0</v>
      </c>
      <c r="B3908" t="s">
        <v>9185</v>
      </c>
      <c r="C3908">
        <v>548</v>
      </c>
      <c r="D3908">
        <v>165</v>
      </c>
      <c r="E3908">
        <v>0</v>
      </c>
      <c r="F3908">
        <v>127</v>
      </c>
      <c r="G3908" t="s">
        <v>18523</v>
      </c>
      <c r="H3908">
        <v>230</v>
      </c>
      <c r="I3908">
        <v>25359200</v>
      </c>
      <c r="J3908" t="s">
        <v>3438</v>
      </c>
      <c r="K3908" t="s">
        <v>18524</v>
      </c>
      <c r="L3908" t="s">
        <v>18525</v>
      </c>
      <c r="M3908">
        <v>266020</v>
      </c>
      <c r="N3908">
        <v>673</v>
      </c>
      <c r="O3908" t="s">
        <v>18526</v>
      </c>
      <c r="P3908">
        <v>0</v>
      </c>
      <c r="Q3908" t="s">
        <v>18527</v>
      </c>
      <c r="R3908" t="s">
        <v>18528</v>
      </c>
      <c r="S3908">
        <v>836</v>
      </c>
      <c r="T3908" t="s">
        <v>64</v>
      </c>
      <c r="U3908" t="s">
        <v>65</v>
      </c>
      <c r="V3908" t="s">
        <v>615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  <c r="AC3908" t="s">
        <v>67</v>
      </c>
      <c r="AD3908" t="s">
        <v>67</v>
      </c>
      <c r="AE3908" t="s">
        <v>67</v>
      </c>
      <c r="AF3908" t="s">
        <v>67</v>
      </c>
      <c r="AG3908" t="s">
        <v>67</v>
      </c>
      <c r="AH3908" t="s">
        <v>67</v>
      </c>
      <c r="AI3908" t="s">
        <v>67</v>
      </c>
      <c r="AJ3908" t="s">
        <v>67</v>
      </c>
      <c r="AK3908" t="s">
        <v>67</v>
      </c>
      <c r="AL3908" t="s">
        <v>67</v>
      </c>
      <c r="AM3908" t="s">
        <v>67</v>
      </c>
      <c r="AN3908" t="s">
        <v>67</v>
      </c>
      <c r="AO3908" t="s">
        <v>67</v>
      </c>
      <c r="AP3908" t="s">
        <v>67</v>
      </c>
      <c r="AQ3908" t="s">
        <v>67</v>
      </c>
      <c r="AR3908" t="s">
        <v>67</v>
      </c>
      <c r="AS3908" t="s">
        <v>67</v>
      </c>
      <c r="AT3908" t="s">
        <v>67</v>
      </c>
      <c r="AU3908" t="s">
        <v>68</v>
      </c>
      <c r="AV3908" t="s">
        <v>67</v>
      </c>
      <c r="AW3908" t="s">
        <v>67</v>
      </c>
      <c r="AX3908" t="s">
        <v>67</v>
      </c>
      <c r="AY3908" t="s">
        <v>67</v>
      </c>
      <c r="AZ3908" t="s">
        <v>67</v>
      </c>
      <c r="BA3908" t="s">
        <v>67</v>
      </c>
      <c r="BB3908" t="s">
        <v>67</v>
      </c>
      <c r="BC3908">
        <v>6.3398000000000003</v>
      </c>
      <c r="BE3908" t="str">
        <f t="shared" si="61"/>
        <v>TRES RENTABLE</v>
      </c>
    </row>
    <row r="3909" spans="1:57" x14ac:dyDescent="0.25">
      <c r="A3909" t="s">
        <v>0</v>
      </c>
      <c r="B3909" t="s">
        <v>4031</v>
      </c>
      <c r="C3909">
        <v>177</v>
      </c>
      <c r="D3909">
        <v>96</v>
      </c>
      <c r="E3909">
        <v>11000</v>
      </c>
      <c r="F3909">
        <v>405</v>
      </c>
      <c r="G3909" t="s">
        <v>3632</v>
      </c>
      <c r="H3909">
        <v>19000</v>
      </c>
      <c r="I3909">
        <v>10515579</v>
      </c>
      <c r="J3909" t="s">
        <v>12509</v>
      </c>
      <c r="K3909" t="s">
        <v>131</v>
      </c>
      <c r="L3909" t="s">
        <v>18529</v>
      </c>
      <c r="M3909">
        <v>66840</v>
      </c>
      <c r="N3909">
        <v>20132</v>
      </c>
      <c r="O3909" t="s">
        <v>14695</v>
      </c>
      <c r="P3909">
        <v>0</v>
      </c>
      <c r="Q3909" t="s">
        <v>18530</v>
      </c>
      <c r="R3909" t="s">
        <v>18531</v>
      </c>
      <c r="S3909">
        <v>248</v>
      </c>
      <c r="T3909" t="s">
        <v>64</v>
      </c>
      <c r="U3909" t="s">
        <v>87</v>
      </c>
      <c r="V3909" t="s">
        <v>66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  <c r="AC3909" t="s">
        <v>67</v>
      </c>
      <c r="AD3909" t="s">
        <v>67</v>
      </c>
      <c r="AE3909" t="s">
        <v>67</v>
      </c>
      <c r="AF3909" t="s">
        <v>67</v>
      </c>
      <c r="AG3909" t="s">
        <v>67</v>
      </c>
      <c r="AH3909" t="s">
        <v>67</v>
      </c>
      <c r="AI3909" t="s">
        <v>67</v>
      </c>
      <c r="AJ3909" t="s">
        <v>67</v>
      </c>
      <c r="AK3909" t="s">
        <v>67</v>
      </c>
      <c r="AL3909" t="s">
        <v>67</v>
      </c>
      <c r="AM3909" t="s">
        <v>68</v>
      </c>
      <c r="AN3909" t="s">
        <v>68</v>
      </c>
      <c r="AO3909" t="s">
        <v>67</v>
      </c>
      <c r="AP3909" t="s">
        <v>67</v>
      </c>
      <c r="AQ3909" t="s">
        <v>67</v>
      </c>
      <c r="AR3909" t="s">
        <v>67</v>
      </c>
      <c r="AS3909" t="s">
        <v>67</v>
      </c>
      <c r="AT3909" t="s">
        <v>67</v>
      </c>
      <c r="AU3909" t="s">
        <v>67</v>
      </c>
      <c r="AV3909" t="s">
        <v>67</v>
      </c>
      <c r="AW3909" t="s">
        <v>67</v>
      </c>
      <c r="AX3909" t="s">
        <v>68</v>
      </c>
      <c r="AY3909" t="s">
        <v>67</v>
      </c>
      <c r="AZ3909" t="s">
        <v>67</v>
      </c>
      <c r="BA3909" t="s">
        <v>67</v>
      </c>
      <c r="BB3909" t="s">
        <v>67</v>
      </c>
      <c r="BC3909">
        <v>2.6288947500000002</v>
      </c>
      <c r="BE3909" t="str">
        <f t="shared" si="61"/>
        <v>RENTABLE</v>
      </c>
    </row>
    <row r="3910" spans="1:57" x14ac:dyDescent="0.25">
      <c r="A3910" t="s">
        <v>0</v>
      </c>
      <c r="B3910" t="s">
        <v>286</v>
      </c>
      <c r="C3910">
        <v>230</v>
      </c>
      <c r="D3910">
        <v>119</v>
      </c>
      <c r="E3910">
        <v>13000</v>
      </c>
      <c r="F3910">
        <v>567</v>
      </c>
      <c r="G3910" t="s">
        <v>1740</v>
      </c>
      <c r="H3910">
        <v>1000</v>
      </c>
      <c r="I3910">
        <v>180011740</v>
      </c>
      <c r="J3910" t="s">
        <v>258</v>
      </c>
      <c r="K3910" t="s">
        <v>617</v>
      </c>
      <c r="L3910" t="s">
        <v>1741</v>
      </c>
      <c r="M3910">
        <v>177729</v>
      </c>
      <c r="N3910">
        <v>2776</v>
      </c>
      <c r="O3910" t="s">
        <v>1742</v>
      </c>
      <c r="P3910">
        <v>0</v>
      </c>
      <c r="Q3910" t="s">
        <v>1743</v>
      </c>
      <c r="R3910" t="s">
        <v>1744</v>
      </c>
      <c r="S3910">
        <v>1368</v>
      </c>
      <c r="T3910" t="s">
        <v>64</v>
      </c>
      <c r="U3910" t="s">
        <v>65</v>
      </c>
      <c r="V3910" t="s">
        <v>66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  <c r="AC3910" t="s">
        <v>67</v>
      </c>
      <c r="AD3910" t="s">
        <v>68</v>
      </c>
      <c r="AE3910" t="s">
        <v>67</v>
      </c>
      <c r="AF3910" t="s">
        <v>67</v>
      </c>
      <c r="AG3910" t="s">
        <v>67</v>
      </c>
      <c r="AH3910" t="s">
        <v>67</v>
      </c>
      <c r="AI3910" t="s">
        <v>67</v>
      </c>
      <c r="AJ3910" t="s">
        <v>68</v>
      </c>
      <c r="AK3910" t="s">
        <v>67</v>
      </c>
      <c r="AL3910" t="s">
        <v>67</v>
      </c>
      <c r="AM3910" t="s">
        <v>67</v>
      </c>
      <c r="AN3910" t="s">
        <v>67</v>
      </c>
      <c r="AO3910" t="s">
        <v>67</v>
      </c>
      <c r="AP3910" t="s">
        <v>67</v>
      </c>
      <c r="AQ3910" t="s">
        <v>68</v>
      </c>
      <c r="AR3910" t="s">
        <v>67</v>
      </c>
      <c r="AS3910" t="s">
        <v>67</v>
      </c>
      <c r="AT3910" t="s">
        <v>68</v>
      </c>
      <c r="AU3910" t="s">
        <v>67</v>
      </c>
      <c r="AV3910" t="s">
        <v>67</v>
      </c>
      <c r="AW3910" t="s">
        <v>67</v>
      </c>
      <c r="AX3910" t="s">
        <v>67</v>
      </c>
      <c r="AY3910" t="s">
        <v>67</v>
      </c>
      <c r="AZ3910" t="s">
        <v>67</v>
      </c>
      <c r="BA3910" t="s">
        <v>67</v>
      </c>
      <c r="BB3910" t="s">
        <v>67</v>
      </c>
      <c r="BC3910">
        <v>1.8001174</v>
      </c>
      <c r="BE3910" t="str">
        <f t="shared" si="61"/>
        <v>RENTABLE</v>
      </c>
    </row>
    <row r="3911" spans="1:57" x14ac:dyDescent="0.25">
      <c r="A3911" t="s">
        <v>0</v>
      </c>
      <c r="B3911" t="s">
        <v>18532</v>
      </c>
      <c r="C3911">
        <v>27</v>
      </c>
      <c r="D3911">
        <v>93</v>
      </c>
      <c r="E3911">
        <v>69</v>
      </c>
      <c r="F3911">
        <v>69</v>
      </c>
      <c r="G3911" t="s">
        <v>18533</v>
      </c>
      <c r="H3911">
        <v>522</v>
      </c>
      <c r="I3911">
        <v>10097096</v>
      </c>
      <c r="J3911" t="s">
        <v>1700</v>
      </c>
      <c r="K3911" t="s">
        <v>12459</v>
      </c>
      <c r="L3911" t="s">
        <v>18534</v>
      </c>
      <c r="M3911">
        <v>5612</v>
      </c>
      <c r="N3911">
        <v>955</v>
      </c>
      <c r="O3911" t="s">
        <v>18532</v>
      </c>
      <c r="P3911">
        <v>2</v>
      </c>
      <c r="Q3911" t="s">
        <v>18535</v>
      </c>
      <c r="R3911" t="s">
        <v>18536</v>
      </c>
      <c r="S3911">
        <v>38</v>
      </c>
      <c r="T3911" t="s">
        <v>64</v>
      </c>
      <c r="U3911" t="s">
        <v>65</v>
      </c>
      <c r="V3911" t="s">
        <v>615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  <c r="AC3911" t="s">
        <v>67</v>
      </c>
      <c r="AD3911" t="s">
        <v>67</v>
      </c>
      <c r="AE3911" t="s">
        <v>67</v>
      </c>
      <c r="AF3911" t="s">
        <v>67</v>
      </c>
      <c r="AG3911" t="s">
        <v>67</v>
      </c>
      <c r="AH3911" t="s">
        <v>67</v>
      </c>
      <c r="AI3911" t="s">
        <v>67</v>
      </c>
      <c r="AJ3911" t="s">
        <v>67</v>
      </c>
      <c r="AK3911" t="s">
        <v>67</v>
      </c>
      <c r="AL3911" t="s">
        <v>67</v>
      </c>
      <c r="AM3911" t="s">
        <v>68</v>
      </c>
      <c r="AN3911" t="s">
        <v>67</v>
      </c>
      <c r="AO3911" t="s">
        <v>67</v>
      </c>
      <c r="AP3911" t="s">
        <v>67</v>
      </c>
      <c r="AQ3911" t="s">
        <v>67</v>
      </c>
      <c r="AR3911" t="s">
        <v>67</v>
      </c>
      <c r="AS3911" t="s">
        <v>67</v>
      </c>
      <c r="AT3911" t="s">
        <v>67</v>
      </c>
      <c r="AU3911" t="s">
        <v>67</v>
      </c>
      <c r="AV3911" t="s">
        <v>67</v>
      </c>
      <c r="AW3911" t="s">
        <v>67</v>
      </c>
      <c r="AX3911" t="s">
        <v>67</v>
      </c>
      <c r="AY3911" t="s">
        <v>67</v>
      </c>
      <c r="AZ3911" t="s">
        <v>67</v>
      </c>
      <c r="BA3911" t="s">
        <v>67</v>
      </c>
      <c r="BB3911" t="s">
        <v>67</v>
      </c>
      <c r="BC3911">
        <v>2.5242740000000001</v>
      </c>
      <c r="BE3911" t="str">
        <f t="shared" si="61"/>
        <v>RENTABLE</v>
      </c>
    </row>
    <row r="3912" spans="1:57" x14ac:dyDescent="0.25">
      <c r="A3912" t="s">
        <v>0</v>
      </c>
      <c r="B3912" t="s">
        <v>18532</v>
      </c>
      <c r="C3912">
        <v>22</v>
      </c>
      <c r="D3912">
        <v>82</v>
      </c>
      <c r="E3912">
        <v>69</v>
      </c>
      <c r="F3912">
        <v>585</v>
      </c>
      <c r="G3912" t="s">
        <v>5293</v>
      </c>
      <c r="H3912">
        <v>939</v>
      </c>
      <c r="I3912">
        <v>9821335</v>
      </c>
      <c r="J3912" t="s">
        <v>1700</v>
      </c>
      <c r="K3912" t="s">
        <v>5478</v>
      </c>
      <c r="L3912" t="s">
        <v>18537</v>
      </c>
      <c r="M3912">
        <v>1415</v>
      </c>
      <c r="N3912">
        <v>3354</v>
      </c>
      <c r="O3912" t="s">
        <v>5255</v>
      </c>
      <c r="P3912">
        <v>1</v>
      </c>
      <c r="Q3912" t="s">
        <v>18538</v>
      </c>
      <c r="R3912" t="s">
        <v>18539</v>
      </c>
      <c r="S3912">
        <v>10</v>
      </c>
      <c r="T3912" t="s">
        <v>64</v>
      </c>
      <c r="U3912" t="s">
        <v>65</v>
      </c>
      <c r="V3912" t="s">
        <v>615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  <c r="AC3912" t="s">
        <v>67</v>
      </c>
      <c r="AD3912" t="s">
        <v>67</v>
      </c>
      <c r="AE3912" t="s">
        <v>67</v>
      </c>
      <c r="AF3912" t="s">
        <v>67</v>
      </c>
      <c r="AG3912" t="s">
        <v>67</v>
      </c>
      <c r="AH3912" t="s">
        <v>67</v>
      </c>
      <c r="AI3912" t="s">
        <v>67</v>
      </c>
      <c r="AJ3912" t="s">
        <v>67</v>
      </c>
      <c r="AK3912" t="s">
        <v>67</v>
      </c>
      <c r="AL3912" t="s">
        <v>67</v>
      </c>
      <c r="AM3912" t="s">
        <v>68</v>
      </c>
      <c r="AN3912" t="s">
        <v>67</v>
      </c>
      <c r="AO3912" t="s">
        <v>67</v>
      </c>
      <c r="AP3912" t="s">
        <v>67</v>
      </c>
      <c r="AQ3912" t="s">
        <v>67</v>
      </c>
      <c r="AR3912" t="s">
        <v>67</v>
      </c>
      <c r="AS3912" t="s">
        <v>67</v>
      </c>
      <c r="AT3912" t="s">
        <v>67</v>
      </c>
      <c r="AU3912" t="s">
        <v>67</v>
      </c>
      <c r="AV3912" t="s">
        <v>67</v>
      </c>
      <c r="AW3912" t="s">
        <v>67</v>
      </c>
      <c r="AX3912" t="s">
        <v>67</v>
      </c>
      <c r="AY3912" t="s">
        <v>67</v>
      </c>
      <c r="AZ3912" t="s">
        <v>67</v>
      </c>
      <c r="BA3912" t="s">
        <v>67</v>
      </c>
      <c r="BB3912" t="s">
        <v>67</v>
      </c>
      <c r="BC3912">
        <v>1.6368891670000001</v>
      </c>
      <c r="BE3912" t="str">
        <f t="shared" si="61"/>
        <v>PEU RENTABLE</v>
      </c>
    </row>
    <row r="3913" spans="1:57" x14ac:dyDescent="0.25">
      <c r="A3913" t="s">
        <v>0</v>
      </c>
      <c r="B3913" t="s">
        <v>12308</v>
      </c>
      <c r="C3913">
        <v>157</v>
      </c>
      <c r="D3913">
        <v>101</v>
      </c>
      <c r="E3913">
        <v>47</v>
      </c>
      <c r="F3913">
        <v>407</v>
      </c>
      <c r="G3913" t="s">
        <v>7685</v>
      </c>
      <c r="H3913">
        <v>658</v>
      </c>
      <c r="I3913">
        <v>8243880</v>
      </c>
      <c r="J3913" t="s">
        <v>18540</v>
      </c>
      <c r="K3913" t="s">
        <v>1740</v>
      </c>
      <c r="L3913" t="s">
        <v>18541</v>
      </c>
      <c r="M3913">
        <v>28714</v>
      </c>
      <c r="N3913">
        <v>3086</v>
      </c>
      <c r="O3913" t="s">
        <v>10043</v>
      </c>
      <c r="P3913">
        <v>1</v>
      </c>
      <c r="Q3913" t="s">
        <v>18542</v>
      </c>
      <c r="R3913" t="s">
        <v>18543</v>
      </c>
      <c r="S3913">
        <v>215</v>
      </c>
      <c r="T3913" t="s">
        <v>64</v>
      </c>
      <c r="U3913" t="s">
        <v>65</v>
      </c>
      <c r="V3913" t="s">
        <v>615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  <c r="AC3913" t="s">
        <v>67</v>
      </c>
      <c r="AD3913" t="s">
        <v>67</v>
      </c>
      <c r="AE3913" t="s">
        <v>67</v>
      </c>
      <c r="AF3913" t="s">
        <v>67</v>
      </c>
      <c r="AG3913" t="s">
        <v>67</v>
      </c>
      <c r="AH3913" t="s">
        <v>67</v>
      </c>
      <c r="AI3913" t="s">
        <v>67</v>
      </c>
      <c r="AJ3913" t="s">
        <v>67</v>
      </c>
      <c r="AK3913" t="s">
        <v>67</v>
      </c>
      <c r="AL3913" t="s">
        <v>67</v>
      </c>
      <c r="AM3913" t="s">
        <v>67</v>
      </c>
      <c r="AN3913" t="s">
        <v>67</v>
      </c>
      <c r="AO3913" t="s">
        <v>67</v>
      </c>
      <c r="AP3913" t="s">
        <v>67</v>
      </c>
      <c r="AQ3913" t="s">
        <v>67</v>
      </c>
      <c r="AR3913" t="s">
        <v>67</v>
      </c>
      <c r="AS3913" t="s">
        <v>68</v>
      </c>
      <c r="AT3913" t="s">
        <v>67</v>
      </c>
      <c r="AU3913" t="s">
        <v>68</v>
      </c>
      <c r="AV3913" t="s">
        <v>67</v>
      </c>
      <c r="AW3913" t="s">
        <v>67</v>
      </c>
      <c r="AX3913" t="s">
        <v>68</v>
      </c>
      <c r="AY3913" t="s">
        <v>68</v>
      </c>
      <c r="AZ3913" t="s">
        <v>67</v>
      </c>
      <c r="BA3913" t="s">
        <v>67</v>
      </c>
      <c r="BB3913" t="s">
        <v>67</v>
      </c>
      <c r="BC3913">
        <v>2.5762125</v>
      </c>
      <c r="BE3913" t="str">
        <f t="shared" si="61"/>
        <v>RENTABLE</v>
      </c>
    </row>
    <row r="3914" spans="1:57" x14ac:dyDescent="0.25">
      <c r="A3914" t="s">
        <v>777</v>
      </c>
      <c r="B3914" t="s">
        <v>18241</v>
      </c>
      <c r="C3914">
        <v>70</v>
      </c>
      <c r="D3914">
        <v>120</v>
      </c>
      <c r="E3914">
        <v>1000</v>
      </c>
      <c r="F3914">
        <v>268</v>
      </c>
      <c r="G3914" t="s">
        <v>18544</v>
      </c>
      <c r="H3914">
        <v>862</v>
      </c>
      <c r="I3914">
        <v>48468407.530000001</v>
      </c>
      <c r="J3914" t="s">
        <v>4070</v>
      </c>
      <c r="K3914" t="s">
        <v>18545</v>
      </c>
      <c r="L3914" t="s">
        <v>18546</v>
      </c>
      <c r="M3914">
        <v>12981</v>
      </c>
      <c r="N3914">
        <v>1652</v>
      </c>
      <c r="O3914" t="s">
        <v>18547</v>
      </c>
      <c r="P3914">
        <v>2</v>
      </c>
      <c r="Q3914" t="s">
        <v>18548</v>
      </c>
      <c r="R3914" t="s">
        <v>18549</v>
      </c>
      <c r="S3914">
        <v>121</v>
      </c>
      <c r="T3914" t="s">
        <v>64</v>
      </c>
      <c r="U3914" t="s">
        <v>65</v>
      </c>
      <c r="V3914" t="s">
        <v>6064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  <c r="AC3914" t="s">
        <v>67</v>
      </c>
      <c r="AD3914" t="s">
        <v>67</v>
      </c>
      <c r="AE3914" t="s">
        <v>67</v>
      </c>
      <c r="AF3914" t="s">
        <v>67</v>
      </c>
      <c r="AG3914" t="s">
        <v>68</v>
      </c>
      <c r="AH3914" t="s">
        <v>67</v>
      </c>
      <c r="AI3914" t="s">
        <v>67</v>
      </c>
      <c r="AJ3914" t="s">
        <v>67</v>
      </c>
      <c r="AK3914" t="s">
        <v>67</v>
      </c>
      <c r="AL3914" t="s">
        <v>67</v>
      </c>
      <c r="AM3914" t="s">
        <v>67</v>
      </c>
      <c r="AN3914" t="s">
        <v>67</v>
      </c>
      <c r="AO3914" t="s">
        <v>67</v>
      </c>
      <c r="AP3914" t="s">
        <v>67</v>
      </c>
      <c r="AQ3914" t="s">
        <v>67</v>
      </c>
      <c r="AR3914" t="s">
        <v>67</v>
      </c>
      <c r="AS3914" t="s">
        <v>68</v>
      </c>
      <c r="AT3914" t="s">
        <v>67</v>
      </c>
      <c r="AU3914" t="s">
        <v>68</v>
      </c>
      <c r="AV3914" t="s">
        <v>67</v>
      </c>
      <c r="AW3914" t="s">
        <v>67</v>
      </c>
      <c r="AX3914" t="s">
        <v>67</v>
      </c>
      <c r="AY3914" t="s">
        <v>67</v>
      </c>
      <c r="AZ3914" t="s">
        <v>67</v>
      </c>
      <c r="BA3914" t="s">
        <v>67</v>
      </c>
      <c r="BB3914" t="s">
        <v>67</v>
      </c>
      <c r="BC3914">
        <v>6.253747282</v>
      </c>
      <c r="BE3914" t="str">
        <f t="shared" si="61"/>
        <v>TRES RENTABLE</v>
      </c>
    </row>
    <row r="3915" spans="1:57" x14ac:dyDescent="0.25">
      <c r="A3915" t="s">
        <v>0</v>
      </c>
      <c r="B3915" t="s">
        <v>17205</v>
      </c>
      <c r="C3915">
        <v>125</v>
      </c>
      <c r="D3915">
        <v>81</v>
      </c>
      <c r="E3915">
        <v>5</v>
      </c>
      <c r="F3915">
        <v>710</v>
      </c>
      <c r="G3915" t="s">
        <v>1075</v>
      </c>
      <c r="H3915">
        <v>49000</v>
      </c>
      <c r="I3915">
        <v>7825820</v>
      </c>
      <c r="J3915" t="s">
        <v>2244</v>
      </c>
      <c r="K3915" t="s">
        <v>841</v>
      </c>
      <c r="L3915" t="s">
        <v>18550</v>
      </c>
      <c r="M3915">
        <v>13086</v>
      </c>
      <c r="N3915">
        <v>50831</v>
      </c>
      <c r="O3915" t="s">
        <v>3316</v>
      </c>
      <c r="P3915">
        <v>0</v>
      </c>
      <c r="Q3915" t="s">
        <v>18551</v>
      </c>
      <c r="R3915" t="s">
        <v>18552</v>
      </c>
      <c r="S3915">
        <v>156</v>
      </c>
      <c r="T3915" t="s">
        <v>64</v>
      </c>
      <c r="U3915" t="s">
        <v>65</v>
      </c>
      <c r="V3915" t="s">
        <v>615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  <c r="AC3915" t="s">
        <v>67</v>
      </c>
      <c r="AD3915" t="s">
        <v>67</v>
      </c>
      <c r="AE3915" t="s">
        <v>67</v>
      </c>
      <c r="AF3915" t="s">
        <v>67</v>
      </c>
      <c r="AG3915" t="s">
        <v>67</v>
      </c>
      <c r="AH3915" t="s">
        <v>67</v>
      </c>
      <c r="AI3915" t="s">
        <v>67</v>
      </c>
      <c r="AJ3915" t="s">
        <v>68</v>
      </c>
      <c r="AK3915" t="s">
        <v>67</v>
      </c>
      <c r="AL3915" t="s">
        <v>67</v>
      </c>
      <c r="AM3915" t="s">
        <v>67</v>
      </c>
      <c r="AN3915" t="s">
        <v>68</v>
      </c>
      <c r="AO3915" t="s">
        <v>67</v>
      </c>
      <c r="AP3915" t="s">
        <v>67</v>
      </c>
      <c r="AQ3915" t="s">
        <v>67</v>
      </c>
      <c r="AR3915" t="s">
        <v>67</v>
      </c>
      <c r="AS3915" t="s">
        <v>67</v>
      </c>
      <c r="AT3915" t="s">
        <v>67</v>
      </c>
      <c r="AU3915" t="s">
        <v>67</v>
      </c>
      <c r="AV3915" t="s">
        <v>67</v>
      </c>
      <c r="AW3915" t="s">
        <v>67</v>
      </c>
      <c r="AX3915" t="s">
        <v>68</v>
      </c>
      <c r="AY3915" t="s">
        <v>67</v>
      </c>
      <c r="AZ3915" t="s">
        <v>67</v>
      </c>
      <c r="BA3915" t="s">
        <v>67</v>
      </c>
      <c r="BB3915" t="s">
        <v>67</v>
      </c>
      <c r="BC3915">
        <v>1.9564550000000001</v>
      </c>
      <c r="BE3915" t="str">
        <f t="shared" si="61"/>
        <v>RENTABLE</v>
      </c>
    </row>
    <row r="3916" spans="1:57" x14ac:dyDescent="0.25">
      <c r="A3916" t="s">
        <v>0</v>
      </c>
      <c r="B3916" t="s">
        <v>18553</v>
      </c>
      <c r="C3916">
        <v>10</v>
      </c>
      <c r="D3916">
        <v>82</v>
      </c>
      <c r="E3916">
        <v>7</v>
      </c>
      <c r="F3916">
        <v>27</v>
      </c>
      <c r="G3916" t="s">
        <v>18554</v>
      </c>
      <c r="H3916">
        <v>584</v>
      </c>
      <c r="I3916">
        <v>7557877</v>
      </c>
      <c r="J3916" t="s">
        <v>1039</v>
      </c>
      <c r="K3916" t="s">
        <v>3584</v>
      </c>
      <c r="L3916" t="s">
        <v>18555</v>
      </c>
      <c r="M3916">
        <v>2129</v>
      </c>
      <c r="N3916">
        <v>1002</v>
      </c>
      <c r="O3916" t="s">
        <v>18556</v>
      </c>
      <c r="P3916">
        <v>0</v>
      </c>
      <c r="Q3916" t="s">
        <v>18557</v>
      </c>
      <c r="R3916" t="s">
        <v>18558</v>
      </c>
      <c r="S3916">
        <v>37</v>
      </c>
      <c r="T3916" t="s">
        <v>64</v>
      </c>
      <c r="U3916" t="s">
        <v>65</v>
      </c>
      <c r="V3916" t="s">
        <v>615</v>
      </c>
      <c r="W3916">
        <v>39752620.439999998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  <c r="AC3916" t="s">
        <v>67</v>
      </c>
      <c r="AD3916" t="s">
        <v>67</v>
      </c>
      <c r="AE3916" t="s">
        <v>67</v>
      </c>
      <c r="AF3916" t="s">
        <v>67</v>
      </c>
      <c r="AG3916" t="s">
        <v>67</v>
      </c>
      <c r="AH3916" t="s">
        <v>67</v>
      </c>
      <c r="AI3916" t="s">
        <v>67</v>
      </c>
      <c r="AJ3916" t="s">
        <v>67</v>
      </c>
      <c r="AK3916" t="s">
        <v>67</v>
      </c>
      <c r="AL3916" t="s">
        <v>67</v>
      </c>
      <c r="AM3916" t="s">
        <v>68</v>
      </c>
      <c r="AN3916" t="s">
        <v>67</v>
      </c>
      <c r="AO3916" t="s">
        <v>67</v>
      </c>
      <c r="AP3916" t="s">
        <v>67</v>
      </c>
      <c r="AQ3916" t="s">
        <v>67</v>
      </c>
      <c r="AR3916" t="s">
        <v>67</v>
      </c>
      <c r="AS3916" t="s">
        <v>67</v>
      </c>
      <c r="AT3916" t="s">
        <v>67</v>
      </c>
      <c r="AU3916" t="s">
        <v>67</v>
      </c>
      <c r="AV3916" t="s">
        <v>67</v>
      </c>
      <c r="AW3916" t="s">
        <v>67</v>
      </c>
      <c r="AX3916" t="s">
        <v>68</v>
      </c>
      <c r="AY3916" t="s">
        <v>67</v>
      </c>
      <c r="AZ3916" t="s">
        <v>67</v>
      </c>
      <c r="BA3916" t="s">
        <v>67</v>
      </c>
      <c r="BB3916" t="s">
        <v>67</v>
      </c>
      <c r="BC3916">
        <v>6.253747282</v>
      </c>
      <c r="BE3916" t="str">
        <f t="shared" si="61"/>
        <v>TRES RENTABLE</v>
      </c>
    </row>
    <row r="3917" spans="1:57" x14ac:dyDescent="0.25">
      <c r="A3917" t="s">
        <v>0</v>
      </c>
      <c r="B3917" t="s">
        <v>6336</v>
      </c>
      <c r="C3917">
        <v>160</v>
      </c>
      <c r="D3917">
        <v>107</v>
      </c>
      <c r="E3917">
        <v>0</v>
      </c>
      <c r="F3917">
        <v>255</v>
      </c>
      <c r="G3917" t="s">
        <v>9840</v>
      </c>
      <c r="H3917">
        <v>798</v>
      </c>
      <c r="I3917">
        <v>14637490</v>
      </c>
      <c r="J3917" t="s">
        <v>3059</v>
      </c>
      <c r="K3917" t="s">
        <v>1727</v>
      </c>
      <c r="L3917" t="s">
        <v>9841</v>
      </c>
      <c r="M3917">
        <v>16411</v>
      </c>
      <c r="N3917">
        <v>2537</v>
      </c>
      <c r="O3917" t="s">
        <v>9842</v>
      </c>
      <c r="P3917">
        <v>2</v>
      </c>
      <c r="Q3917" t="s">
        <v>9843</v>
      </c>
      <c r="R3917" t="s">
        <v>9844</v>
      </c>
      <c r="S3917">
        <v>136</v>
      </c>
      <c r="T3917" t="s">
        <v>64</v>
      </c>
      <c r="U3917" t="s">
        <v>65</v>
      </c>
      <c r="V3917" t="s">
        <v>615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  <c r="AC3917" t="s">
        <v>67</v>
      </c>
      <c r="AD3917" t="s">
        <v>67</v>
      </c>
      <c r="AE3917" t="s">
        <v>67</v>
      </c>
      <c r="AF3917" t="s">
        <v>67</v>
      </c>
      <c r="AG3917" t="s">
        <v>67</v>
      </c>
      <c r="AH3917" t="s">
        <v>67</v>
      </c>
      <c r="AI3917" t="s">
        <v>67</v>
      </c>
      <c r="AJ3917" t="s">
        <v>68</v>
      </c>
      <c r="AK3917" t="s">
        <v>67</v>
      </c>
      <c r="AL3917" t="s">
        <v>67</v>
      </c>
      <c r="AM3917" t="s">
        <v>67</v>
      </c>
      <c r="AN3917" t="s">
        <v>68</v>
      </c>
      <c r="AO3917" t="s">
        <v>67</v>
      </c>
      <c r="AP3917" t="s">
        <v>67</v>
      </c>
      <c r="AQ3917" t="s">
        <v>67</v>
      </c>
      <c r="AR3917" t="s">
        <v>68</v>
      </c>
      <c r="AS3917" t="s">
        <v>67</v>
      </c>
      <c r="AT3917" t="s">
        <v>67</v>
      </c>
      <c r="AU3917" t="s">
        <v>67</v>
      </c>
      <c r="AV3917" t="s">
        <v>67</v>
      </c>
      <c r="AW3917" t="s">
        <v>67</v>
      </c>
      <c r="AX3917" t="s">
        <v>67</v>
      </c>
      <c r="AY3917" t="s">
        <v>67</v>
      </c>
      <c r="AZ3917" t="s">
        <v>67</v>
      </c>
      <c r="BA3917" t="s">
        <v>67</v>
      </c>
      <c r="BB3917" t="s">
        <v>67</v>
      </c>
      <c r="BC3917">
        <v>0.58549960000000001</v>
      </c>
      <c r="BE3917" t="str">
        <f t="shared" si="61"/>
        <v>PAS RENTABLE</v>
      </c>
    </row>
    <row r="3918" spans="1:57" x14ac:dyDescent="0.25">
      <c r="A3918" t="s">
        <v>0</v>
      </c>
      <c r="B3918" t="s">
        <v>6763</v>
      </c>
      <c r="C3918">
        <v>300</v>
      </c>
      <c r="D3918">
        <v>105</v>
      </c>
      <c r="E3918">
        <v>171</v>
      </c>
      <c r="F3918">
        <v>143</v>
      </c>
      <c r="G3918" t="s">
        <v>13649</v>
      </c>
      <c r="H3918">
        <v>382</v>
      </c>
      <c r="I3918">
        <v>7159147</v>
      </c>
      <c r="J3918" t="s">
        <v>1953</v>
      </c>
      <c r="K3918" t="s">
        <v>6764</v>
      </c>
      <c r="L3918" t="s">
        <v>18559</v>
      </c>
      <c r="M3918">
        <v>120189</v>
      </c>
      <c r="N3918">
        <v>954</v>
      </c>
      <c r="O3918" t="s">
        <v>18560</v>
      </c>
      <c r="P3918">
        <v>0</v>
      </c>
      <c r="Q3918" t="s">
        <v>18561</v>
      </c>
      <c r="R3918" t="s">
        <v>18562</v>
      </c>
      <c r="S3918">
        <v>308</v>
      </c>
      <c r="T3918" t="s">
        <v>2807</v>
      </c>
      <c r="U3918" t="s">
        <v>3600</v>
      </c>
      <c r="V3918" t="s">
        <v>615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  <c r="AC3918" t="s">
        <v>67</v>
      </c>
      <c r="AD3918" t="s">
        <v>67</v>
      </c>
      <c r="AE3918" t="s">
        <v>67</v>
      </c>
      <c r="AF3918" t="s">
        <v>67</v>
      </c>
      <c r="AG3918" t="s">
        <v>67</v>
      </c>
      <c r="AH3918" t="s">
        <v>67</v>
      </c>
      <c r="AI3918" t="s">
        <v>67</v>
      </c>
      <c r="AJ3918" t="s">
        <v>68</v>
      </c>
      <c r="AK3918" t="s">
        <v>67</v>
      </c>
      <c r="AL3918" t="s">
        <v>67</v>
      </c>
      <c r="AM3918" t="s">
        <v>67</v>
      </c>
      <c r="AN3918" t="s">
        <v>68</v>
      </c>
      <c r="AO3918" t="s">
        <v>67</v>
      </c>
      <c r="AP3918" t="s">
        <v>67</v>
      </c>
      <c r="AQ3918" t="s">
        <v>67</v>
      </c>
      <c r="AR3918" t="s">
        <v>67</v>
      </c>
      <c r="AS3918" t="s">
        <v>67</v>
      </c>
      <c r="AT3918" t="s">
        <v>67</v>
      </c>
      <c r="AU3918" t="s">
        <v>68</v>
      </c>
      <c r="AV3918" t="s">
        <v>67</v>
      </c>
      <c r="AW3918" t="s">
        <v>67</v>
      </c>
      <c r="AX3918" t="s">
        <v>67</v>
      </c>
      <c r="AY3918" t="s">
        <v>67</v>
      </c>
      <c r="AZ3918" t="s">
        <v>67</v>
      </c>
      <c r="BA3918" t="s">
        <v>67</v>
      </c>
      <c r="BB3918" t="s">
        <v>67</v>
      </c>
      <c r="BC3918">
        <v>2.1056314710000001</v>
      </c>
      <c r="BE3918" t="str">
        <f t="shared" si="61"/>
        <v>RENTABLE</v>
      </c>
    </row>
    <row r="3919" spans="1:57" x14ac:dyDescent="0.25">
      <c r="A3919" t="s">
        <v>0</v>
      </c>
      <c r="B3919" t="s">
        <v>17797</v>
      </c>
      <c r="C3919">
        <v>69</v>
      </c>
      <c r="D3919">
        <v>86</v>
      </c>
      <c r="E3919">
        <v>89</v>
      </c>
      <c r="F3919">
        <v>511</v>
      </c>
      <c r="G3919" t="s">
        <v>9711</v>
      </c>
      <c r="H3919">
        <v>986</v>
      </c>
      <c r="I3919">
        <v>17314483</v>
      </c>
      <c r="J3919" t="s">
        <v>2815</v>
      </c>
      <c r="K3919" t="s">
        <v>18563</v>
      </c>
      <c r="L3919" t="s">
        <v>18564</v>
      </c>
      <c r="M3919">
        <v>14621</v>
      </c>
      <c r="N3919">
        <v>4073</v>
      </c>
      <c r="O3919" t="s">
        <v>18565</v>
      </c>
      <c r="P3919">
        <v>2</v>
      </c>
      <c r="Q3919" t="s">
        <v>18566</v>
      </c>
      <c r="R3919" t="s">
        <v>18567</v>
      </c>
      <c r="S3919">
        <v>48</v>
      </c>
      <c r="T3919" t="s">
        <v>64</v>
      </c>
      <c r="U3919" t="s">
        <v>65</v>
      </c>
      <c r="V3919" t="s">
        <v>615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  <c r="AC3919" t="s">
        <v>67</v>
      </c>
      <c r="AD3919" t="s">
        <v>67</v>
      </c>
      <c r="AE3919" t="s">
        <v>67</v>
      </c>
      <c r="AF3919" t="s">
        <v>67</v>
      </c>
      <c r="AG3919" t="s">
        <v>67</v>
      </c>
      <c r="AH3919" t="s">
        <v>67</v>
      </c>
      <c r="AI3919" t="s">
        <v>67</v>
      </c>
      <c r="AJ3919" t="s">
        <v>67</v>
      </c>
      <c r="AK3919" t="s">
        <v>67</v>
      </c>
      <c r="AL3919" t="s">
        <v>67</v>
      </c>
      <c r="AM3919" t="s">
        <v>68</v>
      </c>
      <c r="AN3919" t="s">
        <v>67</v>
      </c>
      <c r="AO3919" t="s">
        <v>67</v>
      </c>
      <c r="AP3919" t="s">
        <v>67</v>
      </c>
      <c r="AQ3919" t="s">
        <v>67</v>
      </c>
      <c r="AR3919" t="s">
        <v>67</v>
      </c>
      <c r="AS3919" t="s">
        <v>67</v>
      </c>
      <c r="AT3919" t="s">
        <v>67</v>
      </c>
      <c r="AU3919" t="s">
        <v>67</v>
      </c>
      <c r="AV3919" t="s">
        <v>67</v>
      </c>
      <c r="AW3919" t="s">
        <v>67</v>
      </c>
      <c r="AX3919" t="s">
        <v>67</v>
      </c>
      <c r="AY3919" t="s">
        <v>68</v>
      </c>
      <c r="AZ3919" t="s">
        <v>67</v>
      </c>
      <c r="BA3919" t="s">
        <v>67</v>
      </c>
      <c r="BB3919" t="s">
        <v>67</v>
      </c>
      <c r="BC3919">
        <v>4.3286207499999998</v>
      </c>
      <c r="BE3919" t="str">
        <f t="shared" si="61"/>
        <v>RENTABLE</v>
      </c>
    </row>
    <row r="3920" spans="1:57" x14ac:dyDescent="0.25">
      <c r="A3920" t="s">
        <v>0</v>
      </c>
      <c r="B3920" t="s">
        <v>18568</v>
      </c>
      <c r="C3920">
        <v>143</v>
      </c>
      <c r="D3920">
        <v>110</v>
      </c>
      <c r="E3920">
        <v>675</v>
      </c>
      <c r="F3920">
        <v>968</v>
      </c>
      <c r="G3920" t="s">
        <v>5647</v>
      </c>
      <c r="H3920">
        <v>16000</v>
      </c>
      <c r="I3920">
        <v>6525762</v>
      </c>
      <c r="J3920" t="s">
        <v>1444</v>
      </c>
      <c r="K3920" t="s">
        <v>10668</v>
      </c>
      <c r="L3920" t="s">
        <v>18569</v>
      </c>
      <c r="M3920">
        <v>44339</v>
      </c>
      <c r="N3920">
        <v>19928</v>
      </c>
      <c r="O3920" t="s">
        <v>410</v>
      </c>
      <c r="P3920">
        <v>2</v>
      </c>
      <c r="Q3920" t="s">
        <v>18570</v>
      </c>
      <c r="R3920" t="s">
        <v>18571</v>
      </c>
      <c r="S3920">
        <v>425</v>
      </c>
      <c r="T3920" t="s">
        <v>64</v>
      </c>
      <c r="U3920" t="s">
        <v>65</v>
      </c>
      <c r="V3920" t="s">
        <v>615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  <c r="AC3920" t="s">
        <v>67</v>
      </c>
      <c r="AD3920" t="s">
        <v>67</v>
      </c>
      <c r="AE3920" t="s">
        <v>67</v>
      </c>
      <c r="AF3920" t="s">
        <v>67</v>
      </c>
      <c r="AG3920" t="s">
        <v>67</v>
      </c>
      <c r="AH3920" t="s">
        <v>67</v>
      </c>
      <c r="AI3920" t="s">
        <v>67</v>
      </c>
      <c r="AJ3920" t="s">
        <v>67</v>
      </c>
      <c r="AK3920" t="s">
        <v>67</v>
      </c>
      <c r="AL3920" t="s">
        <v>67</v>
      </c>
      <c r="AM3920" t="s">
        <v>68</v>
      </c>
      <c r="AN3920" t="s">
        <v>67</v>
      </c>
      <c r="AO3920" t="s">
        <v>67</v>
      </c>
      <c r="AP3920" t="s">
        <v>67</v>
      </c>
      <c r="AQ3920" t="s">
        <v>67</v>
      </c>
      <c r="AR3920" t="s">
        <v>67</v>
      </c>
      <c r="AS3920" t="s">
        <v>68</v>
      </c>
      <c r="AT3920" t="s">
        <v>67</v>
      </c>
      <c r="AU3920" t="s">
        <v>68</v>
      </c>
      <c r="AV3920" t="s">
        <v>67</v>
      </c>
      <c r="AW3920" t="s">
        <v>67</v>
      </c>
      <c r="AX3920" t="s">
        <v>67</v>
      </c>
      <c r="AY3920" t="s">
        <v>67</v>
      </c>
      <c r="AZ3920" t="s">
        <v>67</v>
      </c>
      <c r="BA3920" t="s">
        <v>67</v>
      </c>
      <c r="BB3920" t="s">
        <v>67</v>
      </c>
      <c r="BC3920">
        <v>1.6314405000000001</v>
      </c>
      <c r="BE3920" t="str">
        <f t="shared" si="61"/>
        <v>PEU RENTABLE</v>
      </c>
    </row>
    <row r="3921" spans="1:57" x14ac:dyDescent="0.25">
      <c r="A3921" t="s">
        <v>0</v>
      </c>
      <c r="B3921" t="s">
        <v>11054</v>
      </c>
      <c r="C3921">
        <v>50</v>
      </c>
      <c r="D3921">
        <v>127</v>
      </c>
      <c r="E3921">
        <v>13000</v>
      </c>
      <c r="F3921">
        <v>148</v>
      </c>
      <c r="G3921" t="s">
        <v>15569</v>
      </c>
      <c r="H3921">
        <v>204</v>
      </c>
      <c r="I3921">
        <v>48468407.530000001</v>
      </c>
      <c r="J3921" t="s">
        <v>4103</v>
      </c>
      <c r="K3921" t="s">
        <v>6506</v>
      </c>
      <c r="L3921" t="s">
        <v>18572</v>
      </c>
      <c r="M3921">
        <v>12677</v>
      </c>
      <c r="N3921">
        <v>753</v>
      </c>
      <c r="O3921" t="s">
        <v>18573</v>
      </c>
      <c r="P3921">
        <v>0</v>
      </c>
      <c r="Q3921" t="s">
        <v>18574</v>
      </c>
      <c r="R3921" t="s">
        <v>18575</v>
      </c>
      <c r="S3921">
        <v>89</v>
      </c>
      <c r="T3921" t="s">
        <v>64</v>
      </c>
      <c r="U3921" t="s">
        <v>65</v>
      </c>
      <c r="V3921" t="s">
        <v>16069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  <c r="AC3921" t="s">
        <v>67</v>
      </c>
      <c r="AD3921" t="s">
        <v>67</v>
      </c>
      <c r="AE3921" t="s">
        <v>67</v>
      </c>
      <c r="AF3921" t="s">
        <v>67</v>
      </c>
      <c r="AG3921" t="s">
        <v>67</v>
      </c>
      <c r="AH3921" t="s">
        <v>67</v>
      </c>
      <c r="AI3921" t="s">
        <v>67</v>
      </c>
      <c r="AJ3921" t="s">
        <v>68</v>
      </c>
      <c r="AK3921" t="s">
        <v>67</v>
      </c>
      <c r="AL3921" t="s">
        <v>67</v>
      </c>
      <c r="AM3921" t="s">
        <v>67</v>
      </c>
      <c r="AN3921" t="s">
        <v>67</v>
      </c>
      <c r="AO3921" t="s">
        <v>67</v>
      </c>
      <c r="AP3921" t="s">
        <v>67</v>
      </c>
      <c r="AQ3921" t="s">
        <v>67</v>
      </c>
      <c r="AR3921" t="s">
        <v>67</v>
      </c>
      <c r="AS3921" t="s">
        <v>67</v>
      </c>
      <c r="AT3921" t="s">
        <v>67</v>
      </c>
      <c r="AU3921" t="s">
        <v>68</v>
      </c>
      <c r="AV3921" t="s">
        <v>67</v>
      </c>
      <c r="AW3921" t="s">
        <v>67</v>
      </c>
      <c r="AX3921" t="s">
        <v>67</v>
      </c>
      <c r="AY3921" t="s">
        <v>67</v>
      </c>
      <c r="AZ3921" t="s">
        <v>67</v>
      </c>
      <c r="BA3921" t="s">
        <v>67</v>
      </c>
      <c r="BB3921" t="s">
        <v>67</v>
      </c>
      <c r="BC3921">
        <v>6.253747282</v>
      </c>
      <c r="BE3921" t="str">
        <f t="shared" si="61"/>
        <v>TRES RENTABLE</v>
      </c>
    </row>
    <row r="3922" spans="1:57" x14ac:dyDescent="0.25">
      <c r="A3922" t="s">
        <v>0</v>
      </c>
      <c r="B3922" t="s">
        <v>15299</v>
      </c>
      <c r="C3922">
        <v>46</v>
      </c>
      <c r="D3922">
        <v>90</v>
      </c>
      <c r="E3922">
        <v>0</v>
      </c>
      <c r="F3922">
        <v>242</v>
      </c>
      <c r="G3922" t="s">
        <v>1675</v>
      </c>
      <c r="H3922">
        <v>812</v>
      </c>
      <c r="I3922">
        <v>4613815</v>
      </c>
      <c r="J3922" t="s">
        <v>1039</v>
      </c>
      <c r="K3922" t="s">
        <v>4667</v>
      </c>
      <c r="L3922" t="s">
        <v>18576</v>
      </c>
      <c r="M3922">
        <v>19622</v>
      </c>
      <c r="N3922">
        <v>1566</v>
      </c>
      <c r="O3922" t="s">
        <v>18577</v>
      </c>
      <c r="P3922">
        <v>0</v>
      </c>
      <c r="Q3922" t="s">
        <v>18578</v>
      </c>
      <c r="R3922" t="s">
        <v>18579</v>
      </c>
      <c r="S3922">
        <v>58</v>
      </c>
      <c r="T3922" t="s">
        <v>64</v>
      </c>
      <c r="U3922" t="s">
        <v>65</v>
      </c>
      <c r="V3922" t="s">
        <v>615</v>
      </c>
      <c r="W3922">
        <v>39752620.439999998</v>
      </c>
      <c r="X3922">
        <v>2006</v>
      </c>
      <c r="Y3922">
        <v>466</v>
      </c>
      <c r="Z3922">
        <v>6</v>
      </c>
      <c r="AA3922">
        <v>1.85</v>
      </c>
      <c r="AB3922">
        <v>931</v>
      </c>
      <c r="AC3922" t="s">
        <v>67</v>
      </c>
      <c r="AD3922" t="s">
        <v>67</v>
      </c>
      <c r="AE3922" t="s">
        <v>67</v>
      </c>
      <c r="AF3922" t="s">
        <v>67</v>
      </c>
      <c r="AG3922" t="s">
        <v>67</v>
      </c>
      <c r="AH3922" t="s">
        <v>67</v>
      </c>
      <c r="AI3922" t="s">
        <v>67</v>
      </c>
      <c r="AJ3922" t="s">
        <v>67</v>
      </c>
      <c r="AK3922" t="s">
        <v>67</v>
      </c>
      <c r="AL3922" t="s">
        <v>67</v>
      </c>
      <c r="AM3922" t="s">
        <v>68</v>
      </c>
      <c r="AN3922" t="s">
        <v>67</v>
      </c>
      <c r="AO3922" t="s">
        <v>67</v>
      </c>
      <c r="AP3922" t="s">
        <v>67</v>
      </c>
      <c r="AQ3922" t="s">
        <v>67</v>
      </c>
      <c r="AR3922" t="s">
        <v>67</v>
      </c>
      <c r="AS3922" t="s">
        <v>67</v>
      </c>
      <c r="AT3922" t="s">
        <v>67</v>
      </c>
      <c r="AU3922" t="s">
        <v>67</v>
      </c>
      <c r="AV3922" t="s">
        <v>67</v>
      </c>
      <c r="AW3922" t="s">
        <v>67</v>
      </c>
      <c r="AX3922" t="s">
        <v>68</v>
      </c>
      <c r="AY3922" t="s">
        <v>67</v>
      </c>
      <c r="AZ3922" t="s">
        <v>67</v>
      </c>
      <c r="BA3922" t="s">
        <v>67</v>
      </c>
      <c r="BB3922" t="s">
        <v>67</v>
      </c>
      <c r="BC3922">
        <v>6.253747282</v>
      </c>
      <c r="BE3922" t="str">
        <f t="shared" si="61"/>
        <v>TRES RENTABLE</v>
      </c>
    </row>
    <row r="3923" spans="1:57" x14ac:dyDescent="0.25">
      <c r="A3923" t="s">
        <v>0</v>
      </c>
      <c r="B3923" t="s">
        <v>18580</v>
      </c>
      <c r="C3923">
        <v>51</v>
      </c>
      <c r="D3923">
        <v>110</v>
      </c>
      <c r="E3923">
        <v>99</v>
      </c>
      <c r="F3923">
        <v>960</v>
      </c>
      <c r="G3923" t="s">
        <v>4027</v>
      </c>
      <c r="H3923">
        <v>4000</v>
      </c>
      <c r="I3923">
        <v>4301331</v>
      </c>
      <c r="J3923" t="s">
        <v>2815</v>
      </c>
      <c r="K3923" t="s">
        <v>523</v>
      </c>
      <c r="L3923" t="s">
        <v>18581</v>
      </c>
      <c r="M3923">
        <v>78241</v>
      </c>
      <c r="N3923">
        <v>7921</v>
      </c>
      <c r="O3923" t="s">
        <v>2692</v>
      </c>
      <c r="P3923">
        <v>6</v>
      </c>
      <c r="Q3923" t="s">
        <v>18582</v>
      </c>
      <c r="R3923" t="s">
        <v>18583</v>
      </c>
      <c r="S3923">
        <v>177</v>
      </c>
      <c r="T3923" t="s">
        <v>64</v>
      </c>
      <c r="U3923" t="s">
        <v>65</v>
      </c>
      <c r="V3923" t="s">
        <v>615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  <c r="AC3923" t="s">
        <v>67</v>
      </c>
      <c r="AD3923" t="s">
        <v>67</v>
      </c>
      <c r="AE3923" t="s">
        <v>67</v>
      </c>
      <c r="AF3923" t="s">
        <v>67</v>
      </c>
      <c r="AG3923" t="s">
        <v>67</v>
      </c>
      <c r="AH3923" t="s">
        <v>67</v>
      </c>
      <c r="AI3923" t="s">
        <v>67</v>
      </c>
      <c r="AJ3923" t="s">
        <v>67</v>
      </c>
      <c r="AK3923" t="s">
        <v>67</v>
      </c>
      <c r="AL3923" t="s">
        <v>67</v>
      </c>
      <c r="AM3923" t="s">
        <v>68</v>
      </c>
      <c r="AN3923" t="s">
        <v>67</v>
      </c>
      <c r="AO3923" t="s">
        <v>67</v>
      </c>
      <c r="AP3923" t="s">
        <v>67</v>
      </c>
      <c r="AQ3923" t="s">
        <v>67</v>
      </c>
      <c r="AR3923" t="s">
        <v>67</v>
      </c>
      <c r="AS3923" t="s">
        <v>67</v>
      </c>
      <c r="AT3923" t="s">
        <v>67</v>
      </c>
      <c r="AU3923" t="s">
        <v>67</v>
      </c>
      <c r="AV3923" t="s">
        <v>67</v>
      </c>
      <c r="AW3923" t="s">
        <v>67</v>
      </c>
      <c r="AX3923" t="s">
        <v>67</v>
      </c>
      <c r="AY3923" t="s">
        <v>68</v>
      </c>
      <c r="AZ3923" t="s">
        <v>67</v>
      </c>
      <c r="BA3923" t="s">
        <v>67</v>
      </c>
      <c r="BB3923" t="s">
        <v>67</v>
      </c>
      <c r="BC3923">
        <v>1.0753327500000001</v>
      </c>
      <c r="BE3923" t="str">
        <f t="shared" si="61"/>
        <v>PEU RENTABLE</v>
      </c>
    </row>
    <row r="3924" spans="1:57" x14ac:dyDescent="0.25">
      <c r="A3924" t="s">
        <v>0</v>
      </c>
      <c r="B3924" t="s">
        <v>12369</v>
      </c>
      <c r="C3924">
        <v>163</v>
      </c>
      <c r="D3924">
        <v>104</v>
      </c>
      <c r="E3924">
        <v>30</v>
      </c>
      <c r="F3924">
        <v>296</v>
      </c>
      <c r="G3924" t="s">
        <v>1085</v>
      </c>
      <c r="H3924">
        <v>769</v>
      </c>
      <c r="I3924">
        <v>4046737</v>
      </c>
      <c r="J3924" t="s">
        <v>1444</v>
      </c>
      <c r="K3924" t="s">
        <v>13368</v>
      </c>
      <c r="L3924" t="s">
        <v>18584</v>
      </c>
      <c r="M3924">
        <v>67949</v>
      </c>
      <c r="N3924">
        <v>2251</v>
      </c>
      <c r="O3924" t="s">
        <v>15213</v>
      </c>
      <c r="P3924">
        <v>1</v>
      </c>
      <c r="Q3924" t="s">
        <v>18585</v>
      </c>
      <c r="R3924" t="s">
        <v>18586</v>
      </c>
      <c r="S3924">
        <v>390</v>
      </c>
      <c r="T3924" t="s">
        <v>64</v>
      </c>
      <c r="U3924" t="s">
        <v>65</v>
      </c>
      <c r="V3924" t="s">
        <v>615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  <c r="AC3924" t="s">
        <v>67</v>
      </c>
      <c r="AD3924" t="s">
        <v>67</v>
      </c>
      <c r="AE3924" t="s">
        <v>67</v>
      </c>
      <c r="AF3924" t="s">
        <v>67</v>
      </c>
      <c r="AG3924" t="s">
        <v>67</v>
      </c>
      <c r="AH3924" t="s">
        <v>67</v>
      </c>
      <c r="AI3924" t="s">
        <v>67</v>
      </c>
      <c r="AJ3924" t="s">
        <v>67</v>
      </c>
      <c r="AK3924" t="s">
        <v>67</v>
      </c>
      <c r="AL3924" t="s">
        <v>67</v>
      </c>
      <c r="AM3924" t="s">
        <v>68</v>
      </c>
      <c r="AN3924" t="s">
        <v>67</v>
      </c>
      <c r="AO3924" t="s">
        <v>67</v>
      </c>
      <c r="AP3924" t="s">
        <v>67</v>
      </c>
      <c r="AQ3924" t="s">
        <v>67</v>
      </c>
      <c r="AR3924" t="s">
        <v>67</v>
      </c>
      <c r="AS3924" t="s">
        <v>68</v>
      </c>
      <c r="AT3924" t="s">
        <v>67</v>
      </c>
      <c r="AU3924" t="s">
        <v>68</v>
      </c>
      <c r="AV3924" t="s">
        <v>67</v>
      </c>
      <c r="AW3924" t="s">
        <v>67</v>
      </c>
      <c r="AX3924" t="s">
        <v>67</v>
      </c>
      <c r="AY3924" t="s">
        <v>67</v>
      </c>
      <c r="AZ3924" t="s">
        <v>67</v>
      </c>
      <c r="BA3924" t="s">
        <v>67</v>
      </c>
      <c r="BB3924" t="s">
        <v>67</v>
      </c>
      <c r="BC3924">
        <v>1.0116842500000001</v>
      </c>
      <c r="BE3924" t="str">
        <f t="shared" si="61"/>
        <v>PEU RENTABLE</v>
      </c>
    </row>
    <row r="3925" spans="1:57" x14ac:dyDescent="0.25">
      <c r="A3925" t="s">
        <v>0</v>
      </c>
      <c r="B3925" t="s">
        <v>18587</v>
      </c>
      <c r="C3925">
        <v>52</v>
      </c>
      <c r="D3925">
        <v>96</v>
      </c>
      <c r="E3925">
        <v>2</v>
      </c>
      <c r="F3925">
        <v>0</v>
      </c>
      <c r="G3925" t="s">
        <v>765</v>
      </c>
      <c r="H3925">
        <v>960</v>
      </c>
      <c r="I3925">
        <v>3713002</v>
      </c>
      <c r="J3925" t="s">
        <v>99</v>
      </c>
      <c r="K3925" t="s">
        <v>9652</v>
      </c>
      <c r="L3925" t="s">
        <v>18588</v>
      </c>
      <c r="M3925">
        <v>3611</v>
      </c>
      <c r="N3925">
        <v>972</v>
      </c>
      <c r="O3925" t="s">
        <v>18589</v>
      </c>
      <c r="P3925">
        <v>1</v>
      </c>
      <c r="Q3925" t="s">
        <v>18590</v>
      </c>
      <c r="R3925" t="s">
        <v>18591</v>
      </c>
      <c r="S3925">
        <v>62</v>
      </c>
      <c r="T3925" t="s">
        <v>64</v>
      </c>
      <c r="U3925" t="s">
        <v>65</v>
      </c>
      <c r="V3925" t="s">
        <v>615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  <c r="AC3925" t="s">
        <v>67</v>
      </c>
      <c r="AD3925" t="s">
        <v>67</v>
      </c>
      <c r="AE3925" t="s">
        <v>67</v>
      </c>
      <c r="AF3925" t="s">
        <v>67</v>
      </c>
      <c r="AG3925" t="s">
        <v>67</v>
      </c>
      <c r="AH3925" t="s">
        <v>68</v>
      </c>
      <c r="AI3925" t="s">
        <v>67</v>
      </c>
      <c r="AJ3925" t="s">
        <v>67</v>
      </c>
      <c r="AK3925" t="s">
        <v>67</v>
      </c>
      <c r="AL3925" t="s">
        <v>67</v>
      </c>
      <c r="AM3925" t="s">
        <v>67</v>
      </c>
      <c r="AN3925" t="s">
        <v>67</v>
      </c>
      <c r="AO3925" t="s">
        <v>67</v>
      </c>
      <c r="AP3925" t="s">
        <v>67</v>
      </c>
      <c r="AQ3925" t="s">
        <v>67</v>
      </c>
      <c r="AR3925" t="s">
        <v>67</v>
      </c>
      <c r="AS3925" t="s">
        <v>67</v>
      </c>
      <c r="AT3925" t="s">
        <v>67</v>
      </c>
      <c r="AU3925" t="s">
        <v>67</v>
      </c>
      <c r="AV3925" t="s">
        <v>67</v>
      </c>
      <c r="AW3925" t="s">
        <v>67</v>
      </c>
      <c r="AX3925" t="s">
        <v>67</v>
      </c>
      <c r="AY3925" t="s">
        <v>67</v>
      </c>
      <c r="AZ3925" t="s">
        <v>67</v>
      </c>
      <c r="BA3925" t="s">
        <v>67</v>
      </c>
      <c r="BB3925" t="s">
        <v>67</v>
      </c>
      <c r="BC3925">
        <v>0.46412524999999999</v>
      </c>
      <c r="BE3925" t="str">
        <f t="shared" si="61"/>
        <v>PAS RENTABLE</v>
      </c>
    </row>
    <row r="3926" spans="1:57" x14ac:dyDescent="0.25">
      <c r="A3926" t="s">
        <v>0</v>
      </c>
      <c r="B3926" t="s">
        <v>790</v>
      </c>
      <c r="C3926">
        <v>40</v>
      </c>
      <c r="D3926">
        <v>110</v>
      </c>
      <c r="E3926">
        <v>0</v>
      </c>
      <c r="F3926">
        <v>237</v>
      </c>
      <c r="G3926" t="s">
        <v>9852</v>
      </c>
      <c r="H3926">
        <v>721</v>
      </c>
      <c r="I3926">
        <v>3468572</v>
      </c>
      <c r="J3926" t="s">
        <v>3438</v>
      </c>
      <c r="K3926" t="s">
        <v>1899</v>
      </c>
      <c r="L3926" t="s">
        <v>18592</v>
      </c>
      <c r="M3926">
        <v>10073</v>
      </c>
      <c r="N3926">
        <v>1966</v>
      </c>
      <c r="O3926" t="s">
        <v>18165</v>
      </c>
      <c r="P3926">
        <v>0</v>
      </c>
      <c r="Q3926" t="s">
        <v>18593</v>
      </c>
      <c r="R3926" t="s">
        <v>18594</v>
      </c>
      <c r="S3926">
        <v>78</v>
      </c>
      <c r="T3926" t="s">
        <v>64</v>
      </c>
      <c r="U3926" t="s">
        <v>65</v>
      </c>
      <c r="V3926" t="s">
        <v>615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  <c r="AC3926" t="s">
        <v>67</v>
      </c>
      <c r="AD3926" t="s">
        <v>67</v>
      </c>
      <c r="AE3926" t="s">
        <v>67</v>
      </c>
      <c r="AF3926" t="s">
        <v>67</v>
      </c>
      <c r="AG3926" t="s">
        <v>67</v>
      </c>
      <c r="AH3926" t="s">
        <v>67</v>
      </c>
      <c r="AI3926" t="s">
        <v>67</v>
      </c>
      <c r="AJ3926" t="s">
        <v>67</v>
      </c>
      <c r="AK3926" t="s">
        <v>67</v>
      </c>
      <c r="AL3926" t="s">
        <v>67</v>
      </c>
      <c r="AM3926" t="s">
        <v>67</v>
      </c>
      <c r="AN3926" t="s">
        <v>67</v>
      </c>
      <c r="AO3926" t="s">
        <v>67</v>
      </c>
      <c r="AP3926" t="s">
        <v>67</v>
      </c>
      <c r="AQ3926" t="s">
        <v>67</v>
      </c>
      <c r="AR3926" t="s">
        <v>67</v>
      </c>
      <c r="AS3926" t="s">
        <v>67</v>
      </c>
      <c r="AT3926" t="s">
        <v>67</v>
      </c>
      <c r="AU3926" t="s">
        <v>68</v>
      </c>
      <c r="AV3926" t="s">
        <v>67</v>
      </c>
      <c r="AW3926" t="s">
        <v>67</v>
      </c>
      <c r="AX3926" t="s">
        <v>67</v>
      </c>
      <c r="AY3926" t="s">
        <v>67</v>
      </c>
      <c r="AZ3926" t="s">
        <v>67</v>
      </c>
      <c r="BA3926" t="s">
        <v>67</v>
      </c>
      <c r="BB3926" t="s">
        <v>67</v>
      </c>
      <c r="BC3926">
        <v>0.867143</v>
      </c>
      <c r="BE3926" t="str">
        <f t="shared" si="61"/>
        <v>PEU RENTABLE</v>
      </c>
    </row>
    <row r="3927" spans="1:57" x14ac:dyDescent="0.25">
      <c r="A3927" t="s">
        <v>0</v>
      </c>
      <c r="B3927" t="s">
        <v>11246</v>
      </c>
      <c r="C3927">
        <v>50</v>
      </c>
      <c r="D3927">
        <v>84</v>
      </c>
      <c r="E3927">
        <v>378</v>
      </c>
      <c r="F3927">
        <v>611</v>
      </c>
      <c r="G3927" t="s">
        <v>446</v>
      </c>
      <c r="H3927">
        <v>925</v>
      </c>
      <c r="I3927">
        <v>2892582</v>
      </c>
      <c r="J3927" t="s">
        <v>1700</v>
      </c>
      <c r="K3927" t="s">
        <v>1831</v>
      </c>
      <c r="L3927" t="s">
        <v>18595</v>
      </c>
      <c r="M3927">
        <v>22697</v>
      </c>
      <c r="N3927">
        <v>3559</v>
      </c>
      <c r="O3927" t="s">
        <v>2499</v>
      </c>
      <c r="P3927">
        <v>0</v>
      </c>
      <c r="Q3927" t="s">
        <v>18596</v>
      </c>
      <c r="R3927" t="s">
        <v>18597</v>
      </c>
      <c r="S3927">
        <v>202</v>
      </c>
      <c r="T3927" t="s">
        <v>64</v>
      </c>
      <c r="U3927" t="s">
        <v>65</v>
      </c>
      <c r="V3927" t="s">
        <v>615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  <c r="AC3927" t="s">
        <v>67</v>
      </c>
      <c r="AD3927" t="s">
        <v>67</v>
      </c>
      <c r="AE3927" t="s">
        <v>67</v>
      </c>
      <c r="AF3927" t="s">
        <v>67</v>
      </c>
      <c r="AG3927" t="s">
        <v>67</v>
      </c>
      <c r="AH3927" t="s">
        <v>67</v>
      </c>
      <c r="AI3927" t="s">
        <v>67</v>
      </c>
      <c r="AJ3927" t="s">
        <v>67</v>
      </c>
      <c r="AK3927" t="s">
        <v>67</v>
      </c>
      <c r="AL3927" t="s">
        <v>67</v>
      </c>
      <c r="AM3927" t="s">
        <v>68</v>
      </c>
      <c r="AN3927" t="s">
        <v>67</v>
      </c>
      <c r="AO3927" t="s">
        <v>67</v>
      </c>
      <c r="AP3927" t="s">
        <v>67</v>
      </c>
      <c r="AQ3927" t="s">
        <v>67</v>
      </c>
      <c r="AR3927" t="s">
        <v>67</v>
      </c>
      <c r="AS3927" t="s">
        <v>67</v>
      </c>
      <c r="AT3927" t="s">
        <v>67</v>
      </c>
      <c r="AU3927" t="s">
        <v>67</v>
      </c>
      <c r="AV3927" t="s">
        <v>67</v>
      </c>
      <c r="AW3927" t="s">
        <v>67</v>
      </c>
      <c r="AX3927" t="s">
        <v>67</v>
      </c>
      <c r="AY3927" t="s">
        <v>67</v>
      </c>
      <c r="AZ3927" t="s">
        <v>67</v>
      </c>
      <c r="BA3927" t="s">
        <v>67</v>
      </c>
      <c r="BB3927" t="s">
        <v>67</v>
      </c>
      <c r="BC3927">
        <v>0.7231455</v>
      </c>
      <c r="BE3927" t="str">
        <f t="shared" si="61"/>
        <v>PEU RENTABLE</v>
      </c>
    </row>
    <row r="3928" spans="1:57" x14ac:dyDescent="0.25">
      <c r="A3928" t="s">
        <v>0</v>
      </c>
      <c r="B3928" t="s">
        <v>18598</v>
      </c>
      <c r="C3928">
        <v>45</v>
      </c>
      <c r="D3928">
        <v>94</v>
      </c>
      <c r="E3928">
        <v>24</v>
      </c>
      <c r="F3928">
        <v>545</v>
      </c>
      <c r="G3928" t="s">
        <v>5815</v>
      </c>
      <c r="H3928">
        <v>834</v>
      </c>
      <c r="I3928">
        <v>2800000</v>
      </c>
      <c r="J3928" t="s">
        <v>1700</v>
      </c>
      <c r="K3928" t="s">
        <v>1737</v>
      </c>
      <c r="L3928" t="s">
        <v>18599</v>
      </c>
      <c r="M3928">
        <v>4377</v>
      </c>
      <c r="N3928">
        <v>2662</v>
      </c>
      <c r="O3928" t="s">
        <v>6850</v>
      </c>
      <c r="P3928">
        <v>3</v>
      </c>
      <c r="Q3928" t="s">
        <v>18600</v>
      </c>
      <c r="R3928" t="s">
        <v>18601</v>
      </c>
      <c r="S3928">
        <v>85</v>
      </c>
      <c r="T3928" t="s">
        <v>64</v>
      </c>
      <c r="U3928" t="s">
        <v>65</v>
      </c>
      <c r="V3928" t="s">
        <v>615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  <c r="AC3928" t="s">
        <v>67</v>
      </c>
      <c r="AD3928" t="s">
        <v>67</v>
      </c>
      <c r="AE3928" t="s">
        <v>67</v>
      </c>
      <c r="AF3928" t="s">
        <v>67</v>
      </c>
      <c r="AG3928" t="s">
        <v>67</v>
      </c>
      <c r="AH3928" t="s">
        <v>67</v>
      </c>
      <c r="AI3928" t="s">
        <v>67</v>
      </c>
      <c r="AJ3928" t="s">
        <v>67</v>
      </c>
      <c r="AK3928" t="s">
        <v>67</v>
      </c>
      <c r="AL3928" t="s">
        <v>67</v>
      </c>
      <c r="AM3928" t="s">
        <v>68</v>
      </c>
      <c r="AN3928" t="s">
        <v>67</v>
      </c>
      <c r="AO3928" t="s">
        <v>67</v>
      </c>
      <c r="AP3928" t="s">
        <v>67</v>
      </c>
      <c r="AQ3928" t="s">
        <v>67</v>
      </c>
      <c r="AR3928" t="s">
        <v>67</v>
      </c>
      <c r="AS3928" t="s">
        <v>67</v>
      </c>
      <c r="AT3928" t="s">
        <v>67</v>
      </c>
      <c r="AU3928" t="s">
        <v>67</v>
      </c>
      <c r="AV3928" t="s">
        <v>67</v>
      </c>
      <c r="AW3928" t="s">
        <v>67</v>
      </c>
      <c r="AX3928" t="s">
        <v>67</v>
      </c>
      <c r="AY3928" t="s">
        <v>67</v>
      </c>
      <c r="AZ3928" t="s">
        <v>67</v>
      </c>
      <c r="BA3928" t="s">
        <v>67</v>
      </c>
      <c r="BB3928" t="s">
        <v>67</v>
      </c>
      <c r="BC3928">
        <v>0.7</v>
      </c>
      <c r="BE3928" t="str">
        <f t="shared" si="61"/>
        <v>PEU RENTABLE</v>
      </c>
    </row>
    <row r="3929" spans="1:57" x14ac:dyDescent="0.25">
      <c r="A3929" t="s">
        <v>0</v>
      </c>
      <c r="B3929" t="s">
        <v>4451</v>
      </c>
      <c r="C3929">
        <v>121</v>
      </c>
      <c r="D3929">
        <v>93</v>
      </c>
      <c r="E3929">
        <v>131</v>
      </c>
      <c r="F3929">
        <v>90</v>
      </c>
      <c r="G3929" t="s">
        <v>18602</v>
      </c>
      <c r="H3929">
        <v>497</v>
      </c>
      <c r="I3929">
        <v>2426851</v>
      </c>
      <c r="J3929" t="s">
        <v>4262</v>
      </c>
      <c r="K3929" t="s">
        <v>3567</v>
      </c>
      <c r="L3929" t="s">
        <v>18603</v>
      </c>
      <c r="M3929">
        <v>16224</v>
      </c>
      <c r="N3929">
        <v>776</v>
      </c>
      <c r="O3929" t="s">
        <v>8110</v>
      </c>
      <c r="P3929">
        <v>1</v>
      </c>
      <c r="Q3929" t="s">
        <v>18604</v>
      </c>
      <c r="R3929" t="s">
        <v>18605</v>
      </c>
      <c r="S3929">
        <v>76</v>
      </c>
      <c r="T3929" t="s">
        <v>64</v>
      </c>
      <c r="U3929" t="s">
        <v>65</v>
      </c>
      <c r="V3929" t="s">
        <v>615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  <c r="AC3929" t="s">
        <v>67</v>
      </c>
      <c r="AD3929" t="s">
        <v>67</v>
      </c>
      <c r="AE3929" t="s">
        <v>67</v>
      </c>
      <c r="AF3929" t="s">
        <v>67</v>
      </c>
      <c r="AG3929" t="s">
        <v>67</v>
      </c>
      <c r="AH3929" t="s">
        <v>67</v>
      </c>
      <c r="AI3929" t="s">
        <v>67</v>
      </c>
      <c r="AJ3929" t="s">
        <v>68</v>
      </c>
      <c r="AK3929" t="s">
        <v>67</v>
      </c>
      <c r="AL3929" t="s">
        <v>67</v>
      </c>
      <c r="AM3929" t="s">
        <v>68</v>
      </c>
      <c r="AN3929" t="s">
        <v>67</v>
      </c>
      <c r="AO3929" t="s">
        <v>67</v>
      </c>
      <c r="AP3929" t="s">
        <v>67</v>
      </c>
      <c r="AQ3929" t="s">
        <v>67</v>
      </c>
      <c r="AR3929" t="s">
        <v>67</v>
      </c>
      <c r="AS3929" t="s">
        <v>68</v>
      </c>
      <c r="AT3929" t="s">
        <v>67</v>
      </c>
      <c r="AU3929" t="s">
        <v>67</v>
      </c>
      <c r="AV3929" t="s">
        <v>67</v>
      </c>
      <c r="AW3929" t="s">
        <v>67</v>
      </c>
      <c r="AX3929" t="s">
        <v>68</v>
      </c>
      <c r="AY3929" t="s">
        <v>67</v>
      </c>
      <c r="AZ3929" t="s">
        <v>67</v>
      </c>
      <c r="BA3929" t="s">
        <v>67</v>
      </c>
      <c r="BB3929" t="s">
        <v>67</v>
      </c>
      <c r="BC3929">
        <v>0.60671275000000002</v>
      </c>
      <c r="BE3929" t="str">
        <f t="shared" si="61"/>
        <v>PEU RENTABLE</v>
      </c>
    </row>
    <row r="3930" spans="1:57" x14ac:dyDescent="0.25">
      <c r="A3930" t="s">
        <v>0</v>
      </c>
      <c r="B3930" t="s">
        <v>18606</v>
      </c>
      <c r="C3930">
        <v>114</v>
      </c>
      <c r="D3930">
        <v>96</v>
      </c>
      <c r="E3930">
        <v>101</v>
      </c>
      <c r="F3930">
        <v>71</v>
      </c>
      <c r="G3930" t="s">
        <v>3202</v>
      </c>
      <c r="H3930">
        <v>730</v>
      </c>
      <c r="I3930">
        <v>1325073</v>
      </c>
      <c r="J3930" t="s">
        <v>2556</v>
      </c>
      <c r="K3930" t="s">
        <v>901</v>
      </c>
      <c r="L3930" t="s">
        <v>18607</v>
      </c>
      <c r="M3930">
        <v>18762</v>
      </c>
      <c r="N3930">
        <v>1208</v>
      </c>
      <c r="O3930" t="s">
        <v>1628</v>
      </c>
      <c r="P3930">
        <v>0</v>
      </c>
      <c r="Q3930" t="s">
        <v>18608</v>
      </c>
      <c r="R3930" t="s">
        <v>18609</v>
      </c>
      <c r="S3930">
        <v>91</v>
      </c>
      <c r="T3930" t="s">
        <v>64</v>
      </c>
      <c r="U3930" t="s">
        <v>65</v>
      </c>
      <c r="V3930" t="s">
        <v>615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  <c r="AC3930" t="s">
        <v>67</v>
      </c>
      <c r="AD3930" t="s">
        <v>67</v>
      </c>
      <c r="AE3930" t="s">
        <v>67</v>
      </c>
      <c r="AF3930" t="s">
        <v>67</v>
      </c>
      <c r="AG3930" t="s">
        <v>67</v>
      </c>
      <c r="AH3930" t="s">
        <v>67</v>
      </c>
      <c r="AI3930" t="s">
        <v>67</v>
      </c>
      <c r="AJ3930" t="s">
        <v>67</v>
      </c>
      <c r="AK3930" t="s">
        <v>67</v>
      </c>
      <c r="AL3930" t="s">
        <v>67</v>
      </c>
      <c r="AM3930" t="s">
        <v>68</v>
      </c>
      <c r="AN3930" t="s">
        <v>67</v>
      </c>
      <c r="AO3930" t="s">
        <v>67</v>
      </c>
      <c r="AP3930" t="s">
        <v>67</v>
      </c>
      <c r="AQ3930" t="s">
        <v>67</v>
      </c>
      <c r="AR3930" t="s">
        <v>67</v>
      </c>
      <c r="AS3930" t="s">
        <v>67</v>
      </c>
      <c r="AT3930" t="s">
        <v>67</v>
      </c>
      <c r="AU3930" t="s">
        <v>68</v>
      </c>
      <c r="AV3930" t="s">
        <v>67</v>
      </c>
      <c r="AW3930" t="s">
        <v>67</v>
      </c>
      <c r="AX3930" t="s">
        <v>67</v>
      </c>
      <c r="AY3930" t="s">
        <v>67</v>
      </c>
      <c r="AZ3930" t="s">
        <v>67</v>
      </c>
      <c r="BA3930" t="s">
        <v>67</v>
      </c>
      <c r="BB3930" t="s">
        <v>67</v>
      </c>
      <c r="BC3930">
        <v>0.33126824999999999</v>
      </c>
      <c r="BE3930" t="str">
        <f t="shared" si="61"/>
        <v>PAS RENTABLE</v>
      </c>
    </row>
    <row r="3931" spans="1:57" x14ac:dyDescent="0.25">
      <c r="A3931" t="s">
        <v>0</v>
      </c>
      <c r="B3931" t="s">
        <v>7161</v>
      </c>
      <c r="C3931">
        <v>270</v>
      </c>
      <c r="D3931">
        <v>88</v>
      </c>
      <c r="E3931">
        <v>0</v>
      </c>
      <c r="F3931">
        <v>939</v>
      </c>
      <c r="G3931" t="s">
        <v>2326</v>
      </c>
      <c r="H3931">
        <v>1000</v>
      </c>
      <c r="I3931">
        <v>48468407.530000001</v>
      </c>
      <c r="J3931" t="s">
        <v>18610</v>
      </c>
      <c r="K3931" t="s">
        <v>18611</v>
      </c>
      <c r="L3931" t="s">
        <v>18612</v>
      </c>
      <c r="M3931">
        <v>53342</v>
      </c>
      <c r="N3931">
        <v>4777</v>
      </c>
      <c r="O3931" t="s">
        <v>1177</v>
      </c>
      <c r="P3931">
        <v>0</v>
      </c>
      <c r="Q3931" t="s">
        <v>18613</v>
      </c>
      <c r="R3931" t="s">
        <v>18614</v>
      </c>
      <c r="S3931">
        <v>287</v>
      </c>
      <c r="T3931" t="s">
        <v>64</v>
      </c>
      <c r="U3931" t="s">
        <v>65</v>
      </c>
      <c r="V3931" t="s">
        <v>615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  <c r="AC3931" t="s">
        <v>67</v>
      </c>
      <c r="AD3931" t="s">
        <v>68</v>
      </c>
      <c r="AE3931" t="s">
        <v>67</v>
      </c>
      <c r="AF3931" t="s">
        <v>67</v>
      </c>
      <c r="AG3931" t="s">
        <v>67</v>
      </c>
      <c r="AH3931" t="s">
        <v>67</v>
      </c>
      <c r="AI3931" t="s">
        <v>67</v>
      </c>
      <c r="AJ3931" t="s">
        <v>68</v>
      </c>
      <c r="AK3931" t="s">
        <v>67</v>
      </c>
      <c r="AL3931" t="s">
        <v>67</v>
      </c>
      <c r="AM3931" t="s">
        <v>67</v>
      </c>
      <c r="AN3931" t="s">
        <v>67</v>
      </c>
      <c r="AO3931" t="s">
        <v>67</v>
      </c>
      <c r="AP3931" t="s">
        <v>67</v>
      </c>
      <c r="AQ3931" t="s">
        <v>67</v>
      </c>
      <c r="AR3931" t="s">
        <v>68</v>
      </c>
      <c r="AS3931" t="s">
        <v>67</v>
      </c>
      <c r="AT3931" t="s">
        <v>67</v>
      </c>
      <c r="AU3931" t="s">
        <v>67</v>
      </c>
      <c r="AV3931" t="s">
        <v>67</v>
      </c>
      <c r="AW3931" t="s">
        <v>67</v>
      </c>
      <c r="AX3931" t="s">
        <v>68</v>
      </c>
      <c r="AY3931" t="s">
        <v>67</v>
      </c>
      <c r="AZ3931" t="s">
        <v>67</v>
      </c>
      <c r="BA3931" t="s">
        <v>67</v>
      </c>
      <c r="BB3931" t="s">
        <v>67</v>
      </c>
      <c r="BC3931">
        <v>6.253747282</v>
      </c>
      <c r="BE3931" t="str">
        <f t="shared" si="61"/>
        <v>TRES RENTABLE</v>
      </c>
    </row>
    <row r="3932" spans="1:57" x14ac:dyDescent="0.25">
      <c r="A3932" t="s">
        <v>0</v>
      </c>
      <c r="B3932" t="s">
        <v>18615</v>
      </c>
      <c r="C3932">
        <v>116</v>
      </c>
      <c r="D3932">
        <v>101</v>
      </c>
      <c r="E3932">
        <v>21</v>
      </c>
      <c r="F3932">
        <v>161</v>
      </c>
      <c r="G3932" t="s">
        <v>16188</v>
      </c>
      <c r="H3932">
        <v>420</v>
      </c>
      <c r="I3932">
        <v>864959</v>
      </c>
      <c r="J3932" t="s">
        <v>204</v>
      </c>
      <c r="K3932" t="s">
        <v>18616</v>
      </c>
      <c r="L3932" t="s">
        <v>18617</v>
      </c>
      <c r="M3932">
        <v>20275</v>
      </c>
      <c r="N3932">
        <v>1215</v>
      </c>
      <c r="O3932" t="s">
        <v>18618</v>
      </c>
      <c r="P3932">
        <v>0</v>
      </c>
      <c r="Q3932" t="s">
        <v>18619</v>
      </c>
      <c r="R3932" t="s">
        <v>18620</v>
      </c>
      <c r="S3932">
        <v>151</v>
      </c>
      <c r="T3932" t="s">
        <v>64</v>
      </c>
      <c r="U3932" t="s">
        <v>87</v>
      </c>
      <c r="V3932" t="s">
        <v>126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  <c r="AC3932" t="s">
        <v>67</v>
      </c>
      <c r="AD3932" t="s">
        <v>67</v>
      </c>
      <c r="AE3932" t="s">
        <v>67</v>
      </c>
      <c r="AF3932" t="s">
        <v>67</v>
      </c>
      <c r="AG3932" t="s">
        <v>67</v>
      </c>
      <c r="AH3932" t="s">
        <v>67</v>
      </c>
      <c r="AI3932" t="s">
        <v>67</v>
      </c>
      <c r="AJ3932" t="s">
        <v>67</v>
      </c>
      <c r="AK3932" t="s">
        <v>67</v>
      </c>
      <c r="AL3932" t="s">
        <v>67</v>
      </c>
      <c r="AM3932" t="s">
        <v>67</v>
      </c>
      <c r="AN3932" t="s">
        <v>67</v>
      </c>
      <c r="AO3932" t="s">
        <v>67</v>
      </c>
      <c r="AP3932" t="s">
        <v>67</v>
      </c>
      <c r="AQ3932" t="s">
        <v>68</v>
      </c>
      <c r="AR3932" t="s">
        <v>67</v>
      </c>
      <c r="AS3932" t="s">
        <v>67</v>
      </c>
      <c r="AT3932" t="s">
        <v>67</v>
      </c>
      <c r="AU3932" t="s">
        <v>67</v>
      </c>
      <c r="AV3932" t="s">
        <v>67</v>
      </c>
      <c r="AW3932" t="s">
        <v>67</v>
      </c>
      <c r="AX3932" t="s">
        <v>67</v>
      </c>
      <c r="AY3932" t="s">
        <v>68</v>
      </c>
      <c r="AZ3932" t="s">
        <v>67</v>
      </c>
      <c r="BA3932" t="s">
        <v>67</v>
      </c>
      <c r="BB3932" t="s">
        <v>67</v>
      </c>
      <c r="BC3932">
        <v>0.21623975000000001</v>
      </c>
      <c r="BE3932" t="str">
        <f t="shared" si="61"/>
        <v>PAS RENTABLE</v>
      </c>
    </row>
    <row r="3933" spans="1:57" x14ac:dyDescent="0.25">
      <c r="A3933" t="s">
        <v>0</v>
      </c>
      <c r="B3933" t="s">
        <v>18621</v>
      </c>
      <c r="C3933">
        <v>115</v>
      </c>
      <c r="D3933">
        <v>102</v>
      </c>
      <c r="E3933">
        <v>330</v>
      </c>
      <c r="F3933">
        <v>0</v>
      </c>
      <c r="G3933" t="s">
        <v>18622</v>
      </c>
      <c r="H3933">
        <v>48</v>
      </c>
      <c r="I3933">
        <v>2601847</v>
      </c>
      <c r="J3933" t="s">
        <v>4096</v>
      </c>
      <c r="K3933" t="s">
        <v>18623</v>
      </c>
      <c r="L3933" t="s">
        <v>18624</v>
      </c>
      <c r="M3933">
        <v>22457</v>
      </c>
      <c r="N3933">
        <v>48</v>
      </c>
      <c r="O3933" t="s">
        <v>18625</v>
      </c>
      <c r="P3933">
        <v>0</v>
      </c>
      <c r="Q3933" t="s">
        <v>18626</v>
      </c>
      <c r="R3933" t="s">
        <v>18627</v>
      </c>
      <c r="S3933">
        <v>69</v>
      </c>
      <c r="T3933" t="s">
        <v>13935</v>
      </c>
      <c r="U3933" t="s">
        <v>65</v>
      </c>
      <c r="V3933" t="s">
        <v>66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  <c r="AC3933" t="s">
        <v>67</v>
      </c>
      <c r="AD3933" t="s">
        <v>67</v>
      </c>
      <c r="AE3933" t="s">
        <v>67</v>
      </c>
      <c r="AF3933" t="s">
        <v>67</v>
      </c>
      <c r="AG3933" t="s">
        <v>67</v>
      </c>
      <c r="AH3933" t="s">
        <v>68</v>
      </c>
      <c r="AI3933" t="s">
        <v>67</v>
      </c>
      <c r="AJ3933" t="s">
        <v>67</v>
      </c>
      <c r="AK3933" t="s">
        <v>67</v>
      </c>
      <c r="AL3933" t="s">
        <v>67</v>
      </c>
      <c r="AM3933" t="s">
        <v>67</v>
      </c>
      <c r="AN3933" t="s">
        <v>67</v>
      </c>
      <c r="AO3933" t="s">
        <v>67</v>
      </c>
      <c r="AP3933" t="s">
        <v>67</v>
      </c>
      <c r="AQ3933" t="s">
        <v>67</v>
      </c>
      <c r="AR3933" t="s">
        <v>67</v>
      </c>
      <c r="AS3933" t="s">
        <v>67</v>
      </c>
      <c r="AT3933" t="s">
        <v>67</v>
      </c>
      <c r="AU3933" t="s">
        <v>67</v>
      </c>
      <c r="AV3933" t="s">
        <v>68</v>
      </c>
      <c r="AW3933" t="s">
        <v>67</v>
      </c>
      <c r="AX3933" t="s">
        <v>67</v>
      </c>
      <c r="AY3933" t="s">
        <v>67</v>
      </c>
      <c r="AZ3933" t="s">
        <v>67</v>
      </c>
      <c r="BA3933" t="s">
        <v>67</v>
      </c>
      <c r="BB3933" t="s">
        <v>67</v>
      </c>
      <c r="BC3933">
        <v>0.65046174999999995</v>
      </c>
      <c r="BE3933" t="str">
        <f t="shared" si="61"/>
        <v>PEU RENTABLE</v>
      </c>
    </row>
    <row r="3934" spans="1:57" x14ac:dyDescent="0.25">
      <c r="A3934" t="s">
        <v>0</v>
      </c>
      <c r="B3934" t="s">
        <v>18628</v>
      </c>
      <c r="C3934">
        <v>15</v>
      </c>
      <c r="D3934">
        <v>87</v>
      </c>
      <c r="E3934">
        <v>101</v>
      </c>
      <c r="F3934">
        <v>324</v>
      </c>
      <c r="G3934" t="s">
        <v>18629</v>
      </c>
      <c r="H3934">
        <v>721</v>
      </c>
      <c r="I3934">
        <v>800000</v>
      </c>
      <c r="J3934" t="s">
        <v>204</v>
      </c>
      <c r="K3934" t="s">
        <v>17234</v>
      </c>
      <c r="L3934" t="s">
        <v>18630</v>
      </c>
      <c r="M3934">
        <v>2308</v>
      </c>
      <c r="N3934">
        <v>1700</v>
      </c>
      <c r="O3934" t="s">
        <v>14983</v>
      </c>
      <c r="P3934">
        <v>0</v>
      </c>
      <c r="Q3934" t="s">
        <v>18631</v>
      </c>
      <c r="R3934" t="s">
        <v>18632</v>
      </c>
      <c r="S3934">
        <v>35</v>
      </c>
      <c r="T3934" t="s">
        <v>64</v>
      </c>
      <c r="U3934" t="s">
        <v>65</v>
      </c>
      <c r="V3934" t="s">
        <v>615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  <c r="AC3934" t="s">
        <v>67</v>
      </c>
      <c r="AD3934" t="s">
        <v>67</v>
      </c>
      <c r="AE3934" t="s">
        <v>67</v>
      </c>
      <c r="AF3934" t="s">
        <v>67</v>
      </c>
      <c r="AG3934" t="s">
        <v>67</v>
      </c>
      <c r="AH3934" t="s">
        <v>67</v>
      </c>
      <c r="AI3934" t="s">
        <v>67</v>
      </c>
      <c r="AJ3934" t="s">
        <v>67</v>
      </c>
      <c r="AK3934" t="s">
        <v>67</v>
      </c>
      <c r="AL3934" t="s">
        <v>67</v>
      </c>
      <c r="AM3934" t="s">
        <v>67</v>
      </c>
      <c r="AN3934" t="s">
        <v>67</v>
      </c>
      <c r="AO3934" t="s">
        <v>67</v>
      </c>
      <c r="AP3934" t="s">
        <v>67</v>
      </c>
      <c r="AQ3934" t="s">
        <v>68</v>
      </c>
      <c r="AR3934" t="s">
        <v>67</v>
      </c>
      <c r="AS3934" t="s">
        <v>67</v>
      </c>
      <c r="AT3934" t="s">
        <v>67</v>
      </c>
      <c r="AU3934" t="s">
        <v>67</v>
      </c>
      <c r="AV3934" t="s">
        <v>67</v>
      </c>
      <c r="AW3934" t="s">
        <v>67</v>
      </c>
      <c r="AX3934" t="s">
        <v>67</v>
      </c>
      <c r="AY3934" t="s">
        <v>68</v>
      </c>
      <c r="AZ3934" t="s">
        <v>67</v>
      </c>
      <c r="BA3934" t="s">
        <v>67</v>
      </c>
      <c r="BB3934" t="s">
        <v>67</v>
      </c>
      <c r="BC3934">
        <v>0.2</v>
      </c>
      <c r="BE3934" t="str">
        <f t="shared" si="61"/>
        <v>PAS RENTABLE</v>
      </c>
    </row>
    <row r="3935" spans="1:57" x14ac:dyDescent="0.25">
      <c r="A3935" t="s">
        <v>0</v>
      </c>
      <c r="B3935" t="s">
        <v>18633</v>
      </c>
      <c r="C3935">
        <v>122</v>
      </c>
      <c r="D3935">
        <v>83</v>
      </c>
      <c r="E3935">
        <v>19</v>
      </c>
      <c r="F3935">
        <v>322</v>
      </c>
      <c r="G3935" t="s">
        <v>7240</v>
      </c>
      <c r="H3935">
        <v>947</v>
      </c>
      <c r="I3935">
        <v>1429260</v>
      </c>
      <c r="J3935" t="s">
        <v>245</v>
      </c>
      <c r="K3935" t="s">
        <v>2326</v>
      </c>
      <c r="L3935" t="s">
        <v>18634</v>
      </c>
      <c r="M3935">
        <v>45293</v>
      </c>
      <c r="N3935">
        <v>2353</v>
      </c>
      <c r="O3935" t="s">
        <v>5374</v>
      </c>
      <c r="P3935">
        <v>1</v>
      </c>
      <c r="Q3935" t="s">
        <v>18635</v>
      </c>
      <c r="R3935" t="s">
        <v>18636</v>
      </c>
      <c r="S3935">
        <v>71</v>
      </c>
      <c r="T3935" t="s">
        <v>64</v>
      </c>
      <c r="U3935" t="s">
        <v>65</v>
      </c>
      <c r="V3935" t="s">
        <v>66</v>
      </c>
      <c r="W3935">
        <v>39752620.439999998</v>
      </c>
      <c r="X3935">
        <v>2011</v>
      </c>
      <c r="Y3935">
        <v>685</v>
      </c>
      <c r="Z3935">
        <v>6.6</v>
      </c>
      <c r="AA3935">
        <v>2.35</v>
      </c>
      <c r="AB3935">
        <v>0</v>
      </c>
      <c r="AC3935" t="s">
        <v>67</v>
      </c>
      <c r="AD3935" t="s">
        <v>67</v>
      </c>
      <c r="AE3935" t="s">
        <v>67</v>
      </c>
      <c r="AF3935" t="s">
        <v>67</v>
      </c>
      <c r="AG3935" t="s">
        <v>67</v>
      </c>
      <c r="AH3935" t="s">
        <v>67</v>
      </c>
      <c r="AI3935" t="s">
        <v>67</v>
      </c>
      <c r="AJ3935" t="s">
        <v>67</v>
      </c>
      <c r="AK3935" t="s">
        <v>67</v>
      </c>
      <c r="AL3935" t="s">
        <v>67</v>
      </c>
      <c r="AM3935" t="s">
        <v>67</v>
      </c>
      <c r="AN3935" t="s">
        <v>67</v>
      </c>
      <c r="AO3935" t="s">
        <v>67</v>
      </c>
      <c r="AP3935" t="s">
        <v>67</v>
      </c>
      <c r="AQ3935" t="s">
        <v>67</v>
      </c>
      <c r="AR3935" t="s">
        <v>67</v>
      </c>
      <c r="AS3935" t="s">
        <v>68</v>
      </c>
      <c r="AT3935" t="s">
        <v>67</v>
      </c>
      <c r="AU3935" t="s">
        <v>68</v>
      </c>
      <c r="AV3935" t="s">
        <v>67</v>
      </c>
      <c r="AW3935" t="s">
        <v>67</v>
      </c>
      <c r="AX3935" t="s">
        <v>67</v>
      </c>
      <c r="AY3935" t="s">
        <v>67</v>
      </c>
      <c r="AZ3935" t="s">
        <v>67</v>
      </c>
      <c r="BA3935" t="s">
        <v>67</v>
      </c>
      <c r="BB3935" t="s">
        <v>67</v>
      </c>
      <c r="BC3935">
        <v>6.253747282</v>
      </c>
      <c r="BE3935" t="str">
        <f t="shared" si="61"/>
        <v>TRES RENTABLE</v>
      </c>
    </row>
    <row r="3936" spans="1:57" x14ac:dyDescent="0.25">
      <c r="A3936" t="s">
        <v>0</v>
      </c>
      <c r="B3936" t="s">
        <v>18637</v>
      </c>
      <c r="C3936">
        <v>35</v>
      </c>
      <c r="D3936">
        <v>103</v>
      </c>
      <c r="E3936">
        <v>5</v>
      </c>
      <c r="F3936">
        <v>842</v>
      </c>
      <c r="G3936" t="s">
        <v>9650</v>
      </c>
      <c r="H3936">
        <v>1000</v>
      </c>
      <c r="I3936">
        <v>48468407.530000001</v>
      </c>
      <c r="J3936" t="s">
        <v>4103</v>
      </c>
      <c r="K3936" t="s">
        <v>421</v>
      </c>
      <c r="L3936" t="s">
        <v>18638</v>
      </c>
      <c r="M3936">
        <v>4091</v>
      </c>
      <c r="N3936">
        <v>3408</v>
      </c>
      <c r="O3936" t="s">
        <v>18639</v>
      </c>
      <c r="P3936">
        <v>0</v>
      </c>
      <c r="Q3936" t="s">
        <v>18640</v>
      </c>
      <c r="R3936" t="s">
        <v>18641</v>
      </c>
      <c r="S3936">
        <v>20</v>
      </c>
      <c r="T3936" t="s">
        <v>64</v>
      </c>
      <c r="U3936" t="s">
        <v>65</v>
      </c>
      <c r="V3936" t="s">
        <v>615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  <c r="AC3936" t="s">
        <v>67</v>
      </c>
      <c r="AD3936" t="s">
        <v>67</v>
      </c>
      <c r="AE3936" t="s">
        <v>67</v>
      </c>
      <c r="AF3936" t="s">
        <v>67</v>
      </c>
      <c r="AG3936" t="s">
        <v>67</v>
      </c>
      <c r="AH3936" t="s">
        <v>67</v>
      </c>
      <c r="AI3936" t="s">
        <v>67</v>
      </c>
      <c r="AJ3936" t="s">
        <v>68</v>
      </c>
      <c r="AK3936" t="s">
        <v>67</v>
      </c>
      <c r="AL3936" t="s">
        <v>67</v>
      </c>
      <c r="AM3936" t="s">
        <v>67</v>
      </c>
      <c r="AN3936" t="s">
        <v>67</v>
      </c>
      <c r="AO3936" t="s">
        <v>67</v>
      </c>
      <c r="AP3936" t="s">
        <v>67</v>
      </c>
      <c r="AQ3936" t="s">
        <v>67</v>
      </c>
      <c r="AR3936" t="s">
        <v>67</v>
      </c>
      <c r="AS3936" t="s">
        <v>67</v>
      </c>
      <c r="AT3936" t="s">
        <v>67</v>
      </c>
      <c r="AU3936" t="s">
        <v>68</v>
      </c>
      <c r="AV3936" t="s">
        <v>67</v>
      </c>
      <c r="AW3936" t="s">
        <v>67</v>
      </c>
      <c r="AX3936" t="s">
        <v>67</v>
      </c>
      <c r="AY3936" t="s">
        <v>67</v>
      </c>
      <c r="AZ3936" t="s">
        <v>67</v>
      </c>
      <c r="BA3936" t="s">
        <v>67</v>
      </c>
      <c r="BB3936" t="s">
        <v>67</v>
      </c>
      <c r="BC3936">
        <v>6.253747282</v>
      </c>
      <c r="BE3936" t="str">
        <f t="shared" si="61"/>
        <v>TRES RENTABLE</v>
      </c>
    </row>
    <row r="3937" spans="1:57" x14ac:dyDescent="0.25">
      <c r="A3937" t="s">
        <v>0</v>
      </c>
      <c r="B3937" t="s">
        <v>18642</v>
      </c>
      <c r="C3937">
        <v>41</v>
      </c>
      <c r="D3937">
        <v>99</v>
      </c>
      <c r="E3937">
        <v>60</v>
      </c>
      <c r="F3937">
        <v>444</v>
      </c>
      <c r="G3937" t="s">
        <v>4653</v>
      </c>
      <c r="H3937">
        <v>979</v>
      </c>
      <c r="I3937">
        <v>562059</v>
      </c>
      <c r="J3937" t="s">
        <v>4103</v>
      </c>
      <c r="K3937" t="s">
        <v>1682</v>
      </c>
      <c r="L3937" t="s">
        <v>18643</v>
      </c>
      <c r="M3937">
        <v>8535</v>
      </c>
      <c r="N3937">
        <v>3130</v>
      </c>
      <c r="O3937" t="s">
        <v>9470</v>
      </c>
      <c r="P3937">
        <v>4</v>
      </c>
      <c r="Q3937" t="s">
        <v>18644</v>
      </c>
      <c r="R3937" t="s">
        <v>18645</v>
      </c>
      <c r="S3937">
        <v>113</v>
      </c>
      <c r="T3937" t="s">
        <v>64</v>
      </c>
      <c r="U3937" t="s">
        <v>65</v>
      </c>
      <c r="V3937" t="s">
        <v>615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  <c r="AC3937" t="s">
        <v>67</v>
      </c>
      <c r="AD3937" t="s">
        <v>67</v>
      </c>
      <c r="AE3937" t="s">
        <v>67</v>
      </c>
      <c r="AF3937" t="s">
        <v>67</v>
      </c>
      <c r="AG3937" t="s">
        <v>67</v>
      </c>
      <c r="AH3937" t="s">
        <v>67</v>
      </c>
      <c r="AI3937" t="s">
        <v>67</v>
      </c>
      <c r="AJ3937" t="s">
        <v>68</v>
      </c>
      <c r="AK3937" t="s">
        <v>67</v>
      </c>
      <c r="AL3937" t="s">
        <v>67</v>
      </c>
      <c r="AM3937" t="s">
        <v>67</v>
      </c>
      <c r="AN3937" t="s">
        <v>67</v>
      </c>
      <c r="AO3937" t="s">
        <v>67</v>
      </c>
      <c r="AP3937" t="s">
        <v>67</v>
      </c>
      <c r="AQ3937" t="s">
        <v>67</v>
      </c>
      <c r="AR3937" t="s">
        <v>67</v>
      </c>
      <c r="AS3937" t="s">
        <v>67</v>
      </c>
      <c r="AT3937" t="s">
        <v>67</v>
      </c>
      <c r="AU3937" t="s">
        <v>68</v>
      </c>
      <c r="AV3937" t="s">
        <v>67</v>
      </c>
      <c r="AW3937" t="s">
        <v>67</v>
      </c>
      <c r="AX3937" t="s">
        <v>67</v>
      </c>
      <c r="AY3937" t="s">
        <v>67</v>
      </c>
      <c r="AZ3937" t="s">
        <v>67</v>
      </c>
      <c r="BA3937" t="s">
        <v>67</v>
      </c>
      <c r="BB3937" t="s">
        <v>67</v>
      </c>
      <c r="BC3937">
        <v>0.14051474999999999</v>
      </c>
      <c r="BE3937" t="str">
        <f t="shared" si="61"/>
        <v>PAS RENTABLE</v>
      </c>
    </row>
    <row r="3938" spans="1:57" x14ac:dyDescent="0.25">
      <c r="A3938" t="s">
        <v>0</v>
      </c>
      <c r="B3938" t="s">
        <v>18474</v>
      </c>
      <c r="C3938">
        <v>31</v>
      </c>
      <c r="D3938">
        <v>106</v>
      </c>
      <c r="E3938">
        <v>81</v>
      </c>
      <c r="F3938">
        <v>687</v>
      </c>
      <c r="G3938" t="s">
        <v>4091</v>
      </c>
      <c r="H3938">
        <v>2000</v>
      </c>
      <c r="I3938">
        <v>399793</v>
      </c>
      <c r="J3938" t="s">
        <v>3438</v>
      </c>
      <c r="K3938" t="s">
        <v>434</v>
      </c>
      <c r="L3938" t="s">
        <v>18646</v>
      </c>
      <c r="M3938">
        <v>2877</v>
      </c>
      <c r="N3938">
        <v>4343</v>
      </c>
      <c r="O3938" t="s">
        <v>6244</v>
      </c>
      <c r="P3938">
        <v>0</v>
      </c>
      <c r="Q3938" t="s">
        <v>18647</v>
      </c>
      <c r="R3938" t="s">
        <v>18648</v>
      </c>
      <c r="S3938">
        <v>70</v>
      </c>
      <c r="T3938" t="s">
        <v>64</v>
      </c>
      <c r="U3938" t="s">
        <v>65</v>
      </c>
      <c r="V3938" t="s">
        <v>615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  <c r="AC3938" t="s">
        <v>67</v>
      </c>
      <c r="AD3938" t="s">
        <v>67</v>
      </c>
      <c r="AE3938" t="s">
        <v>67</v>
      </c>
      <c r="AF3938" t="s">
        <v>67</v>
      </c>
      <c r="AG3938" t="s">
        <v>67</v>
      </c>
      <c r="AH3938" t="s">
        <v>67</v>
      </c>
      <c r="AI3938" t="s">
        <v>67</v>
      </c>
      <c r="AJ3938" t="s">
        <v>67</v>
      </c>
      <c r="AK3938" t="s">
        <v>67</v>
      </c>
      <c r="AL3938" t="s">
        <v>67</v>
      </c>
      <c r="AM3938" t="s">
        <v>67</v>
      </c>
      <c r="AN3938" t="s">
        <v>67</v>
      </c>
      <c r="AO3938" t="s">
        <v>67</v>
      </c>
      <c r="AP3938" t="s">
        <v>67</v>
      </c>
      <c r="AQ3938" t="s">
        <v>67</v>
      </c>
      <c r="AR3938" t="s">
        <v>67</v>
      </c>
      <c r="AS3938" t="s">
        <v>67</v>
      </c>
      <c r="AT3938" t="s">
        <v>67</v>
      </c>
      <c r="AU3938" t="s">
        <v>68</v>
      </c>
      <c r="AV3938" t="s">
        <v>67</v>
      </c>
      <c r="AW3938" t="s">
        <v>67</v>
      </c>
      <c r="AX3938" t="s">
        <v>67</v>
      </c>
      <c r="AY3938" t="s">
        <v>67</v>
      </c>
      <c r="AZ3938" t="s">
        <v>67</v>
      </c>
      <c r="BA3938" t="s">
        <v>67</v>
      </c>
      <c r="BB3938" t="s">
        <v>67</v>
      </c>
      <c r="BC3938">
        <v>9.9948250000000002E-2</v>
      </c>
      <c r="BE3938" t="str">
        <f t="shared" si="61"/>
        <v>PAS RENTABLE</v>
      </c>
    </row>
    <row r="3939" spans="1:57" x14ac:dyDescent="0.25">
      <c r="A3939" t="s">
        <v>0</v>
      </c>
      <c r="B3939" t="s">
        <v>18649</v>
      </c>
      <c r="C3939">
        <v>332</v>
      </c>
      <c r="D3939">
        <v>115</v>
      </c>
      <c r="E3939">
        <v>227</v>
      </c>
      <c r="F3939">
        <v>226</v>
      </c>
      <c r="G3939" t="s">
        <v>18649</v>
      </c>
      <c r="H3939">
        <v>690</v>
      </c>
      <c r="I3939">
        <v>48468407.530000001</v>
      </c>
      <c r="J3939" t="s">
        <v>5352</v>
      </c>
      <c r="K3939" t="s">
        <v>4913</v>
      </c>
      <c r="L3939" t="s">
        <v>18650</v>
      </c>
      <c r="M3939">
        <v>29440</v>
      </c>
      <c r="N3939">
        <v>1298</v>
      </c>
      <c r="O3939" t="s">
        <v>4846</v>
      </c>
      <c r="P3939">
        <v>0</v>
      </c>
      <c r="Q3939" t="s">
        <v>18651</v>
      </c>
      <c r="R3939" t="s">
        <v>18652</v>
      </c>
      <c r="S3939">
        <v>110</v>
      </c>
      <c r="T3939" t="s">
        <v>1493</v>
      </c>
      <c r="U3939" t="s">
        <v>1494</v>
      </c>
      <c r="V3939" t="s">
        <v>4858</v>
      </c>
      <c r="W3939">
        <v>39752620.439999998</v>
      </c>
      <c r="X3939">
        <v>2012</v>
      </c>
      <c r="Y3939">
        <v>227</v>
      </c>
      <c r="Z3939">
        <v>7.1</v>
      </c>
      <c r="AA3939">
        <v>1.85</v>
      </c>
      <c r="AB3939">
        <v>12000</v>
      </c>
      <c r="AC3939" t="s">
        <v>67</v>
      </c>
      <c r="AD3939" t="s">
        <v>67</v>
      </c>
      <c r="AE3939" t="s">
        <v>67</v>
      </c>
      <c r="AF3939" t="s">
        <v>67</v>
      </c>
      <c r="AG3939" t="s">
        <v>67</v>
      </c>
      <c r="AH3939" t="s">
        <v>67</v>
      </c>
      <c r="AI3939" t="s">
        <v>67</v>
      </c>
      <c r="AJ3939" t="s">
        <v>67</v>
      </c>
      <c r="AK3939" t="s">
        <v>67</v>
      </c>
      <c r="AL3939" t="s">
        <v>67</v>
      </c>
      <c r="AM3939" t="s">
        <v>67</v>
      </c>
      <c r="AN3939" t="s">
        <v>67</v>
      </c>
      <c r="AO3939" t="s">
        <v>67</v>
      </c>
      <c r="AP3939" t="s">
        <v>67</v>
      </c>
      <c r="AQ3939" t="s">
        <v>67</v>
      </c>
      <c r="AR3939" t="s">
        <v>67</v>
      </c>
      <c r="AS3939" t="s">
        <v>67</v>
      </c>
      <c r="AT3939" t="s">
        <v>67</v>
      </c>
      <c r="AU3939" t="s">
        <v>68</v>
      </c>
      <c r="AV3939" t="s">
        <v>67</v>
      </c>
      <c r="AW3939" t="s">
        <v>67</v>
      </c>
      <c r="AX3939" t="s">
        <v>67</v>
      </c>
      <c r="AY3939" t="s">
        <v>68</v>
      </c>
      <c r="AZ3939" t="s">
        <v>67</v>
      </c>
      <c r="BA3939" t="s">
        <v>67</v>
      </c>
      <c r="BB3939" t="s">
        <v>67</v>
      </c>
      <c r="BC3939">
        <v>6.253747282</v>
      </c>
      <c r="BE3939" t="str">
        <f t="shared" si="61"/>
        <v>TRES RENTABLE</v>
      </c>
    </row>
    <row r="3940" spans="1:57" x14ac:dyDescent="0.25">
      <c r="A3940" t="s">
        <v>0</v>
      </c>
      <c r="B3940" t="s">
        <v>5446</v>
      </c>
      <c r="C3940">
        <v>232</v>
      </c>
      <c r="D3940">
        <v>117</v>
      </c>
      <c r="E3940">
        <v>234</v>
      </c>
      <c r="F3940">
        <v>221</v>
      </c>
      <c r="G3940" t="s">
        <v>490</v>
      </c>
      <c r="H3940">
        <v>12000</v>
      </c>
      <c r="I3940">
        <v>371897</v>
      </c>
      <c r="J3940" t="s">
        <v>3438</v>
      </c>
      <c r="K3940" t="s">
        <v>735</v>
      </c>
      <c r="L3940" t="s">
        <v>18653</v>
      </c>
      <c r="M3940">
        <v>36494</v>
      </c>
      <c r="N3940">
        <v>13607</v>
      </c>
      <c r="O3940" t="s">
        <v>18654</v>
      </c>
      <c r="P3940">
        <v>2</v>
      </c>
      <c r="Q3940" t="s">
        <v>18655</v>
      </c>
      <c r="R3940" t="s">
        <v>18656</v>
      </c>
      <c r="S3940">
        <v>118</v>
      </c>
      <c r="T3940" t="s">
        <v>64</v>
      </c>
      <c r="U3940" t="s">
        <v>65</v>
      </c>
      <c r="V3940" t="s">
        <v>615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  <c r="AC3940" t="s">
        <v>67</v>
      </c>
      <c r="AD3940" t="s">
        <v>67</v>
      </c>
      <c r="AE3940" t="s">
        <v>67</v>
      </c>
      <c r="AF3940" t="s">
        <v>67</v>
      </c>
      <c r="AG3940" t="s">
        <v>67</v>
      </c>
      <c r="AH3940" t="s">
        <v>67</v>
      </c>
      <c r="AI3940" t="s">
        <v>67</v>
      </c>
      <c r="AJ3940" t="s">
        <v>67</v>
      </c>
      <c r="AK3940" t="s">
        <v>67</v>
      </c>
      <c r="AL3940" t="s">
        <v>67</v>
      </c>
      <c r="AM3940" t="s">
        <v>67</v>
      </c>
      <c r="AN3940" t="s">
        <v>67</v>
      </c>
      <c r="AO3940" t="s">
        <v>67</v>
      </c>
      <c r="AP3940" t="s">
        <v>67</v>
      </c>
      <c r="AQ3940" t="s">
        <v>67</v>
      </c>
      <c r="AR3940" t="s">
        <v>67</v>
      </c>
      <c r="AS3940" t="s">
        <v>67</v>
      </c>
      <c r="AT3940" t="s">
        <v>67</v>
      </c>
      <c r="AU3940" t="s">
        <v>68</v>
      </c>
      <c r="AV3940" t="s">
        <v>67</v>
      </c>
      <c r="AW3940" t="s">
        <v>67</v>
      </c>
      <c r="AX3940" t="s">
        <v>67</v>
      </c>
      <c r="AY3940" t="s">
        <v>67</v>
      </c>
      <c r="AZ3940" t="s">
        <v>67</v>
      </c>
      <c r="BA3940" t="s">
        <v>67</v>
      </c>
      <c r="BB3940" t="s">
        <v>67</v>
      </c>
      <c r="BC3940">
        <v>9.2974249999999994E-2</v>
      </c>
      <c r="BE3940" t="str">
        <f t="shared" si="61"/>
        <v>PAS RENTABLE</v>
      </c>
    </row>
    <row r="3941" spans="1:57" x14ac:dyDescent="0.25">
      <c r="A3941" t="s">
        <v>0</v>
      </c>
      <c r="B3941" t="s">
        <v>18657</v>
      </c>
      <c r="C3941">
        <v>43</v>
      </c>
      <c r="D3941">
        <v>99</v>
      </c>
      <c r="E3941">
        <v>13</v>
      </c>
      <c r="F3941">
        <v>159</v>
      </c>
      <c r="G3941" t="s">
        <v>13109</v>
      </c>
      <c r="H3941">
        <v>419</v>
      </c>
      <c r="I3941">
        <v>302204</v>
      </c>
      <c r="J3941" t="s">
        <v>4290</v>
      </c>
      <c r="K3941" t="s">
        <v>17264</v>
      </c>
      <c r="L3941" t="s">
        <v>18658</v>
      </c>
      <c r="M3941">
        <v>6705</v>
      </c>
      <c r="N3941">
        <v>975</v>
      </c>
      <c r="O3941" t="s">
        <v>1270</v>
      </c>
      <c r="P3941">
        <v>3</v>
      </c>
      <c r="Q3941" t="s">
        <v>18659</v>
      </c>
      <c r="R3941" t="s">
        <v>18660</v>
      </c>
      <c r="S3941">
        <v>53</v>
      </c>
      <c r="T3941" t="s">
        <v>64</v>
      </c>
      <c r="U3941" t="s">
        <v>87</v>
      </c>
      <c r="V3941" t="s">
        <v>126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  <c r="AC3941" t="s">
        <v>67</v>
      </c>
      <c r="AD3941" t="s">
        <v>67</v>
      </c>
      <c r="AE3941" t="s">
        <v>67</v>
      </c>
      <c r="AF3941" t="s">
        <v>67</v>
      </c>
      <c r="AG3941" t="s">
        <v>67</v>
      </c>
      <c r="AH3941" t="s">
        <v>67</v>
      </c>
      <c r="AI3941" t="s">
        <v>67</v>
      </c>
      <c r="AJ3941" t="s">
        <v>67</v>
      </c>
      <c r="AK3941" t="s">
        <v>67</v>
      </c>
      <c r="AL3941" t="s">
        <v>67</v>
      </c>
      <c r="AM3941" t="s">
        <v>68</v>
      </c>
      <c r="AN3941" t="s">
        <v>67</v>
      </c>
      <c r="AO3941" t="s">
        <v>67</v>
      </c>
      <c r="AP3941" t="s">
        <v>67</v>
      </c>
      <c r="AQ3941" t="s">
        <v>67</v>
      </c>
      <c r="AR3941" t="s">
        <v>67</v>
      </c>
      <c r="AS3941" t="s">
        <v>68</v>
      </c>
      <c r="AT3941" t="s">
        <v>67</v>
      </c>
      <c r="AU3941" t="s">
        <v>67</v>
      </c>
      <c r="AV3941" t="s">
        <v>67</v>
      </c>
      <c r="AW3941" t="s">
        <v>67</v>
      </c>
      <c r="AX3941" t="s">
        <v>68</v>
      </c>
      <c r="AY3941" t="s">
        <v>67</v>
      </c>
      <c r="AZ3941" t="s">
        <v>67</v>
      </c>
      <c r="BA3941" t="s">
        <v>67</v>
      </c>
      <c r="BB3941" t="s">
        <v>67</v>
      </c>
      <c r="BC3941">
        <v>0.100734667</v>
      </c>
      <c r="BE3941" t="str">
        <f t="shared" si="61"/>
        <v>PAS RENTABLE</v>
      </c>
    </row>
    <row r="3942" spans="1:57" x14ac:dyDescent="0.25">
      <c r="A3942" t="s">
        <v>0</v>
      </c>
      <c r="B3942" t="s">
        <v>2095</v>
      </c>
      <c r="C3942">
        <v>68</v>
      </c>
      <c r="D3942">
        <v>102</v>
      </c>
      <c r="E3942">
        <v>212</v>
      </c>
      <c r="F3942">
        <v>195</v>
      </c>
      <c r="G3942" t="s">
        <v>14533</v>
      </c>
      <c r="H3942">
        <v>10000</v>
      </c>
      <c r="I3942">
        <v>354704</v>
      </c>
      <c r="J3942" t="s">
        <v>6675</v>
      </c>
      <c r="K3942" t="s">
        <v>2853</v>
      </c>
      <c r="L3942" t="s">
        <v>18661</v>
      </c>
      <c r="M3942">
        <v>2705</v>
      </c>
      <c r="N3942">
        <v>11083</v>
      </c>
      <c r="O3942" t="s">
        <v>18662</v>
      </c>
      <c r="P3942">
        <v>0</v>
      </c>
      <c r="Q3942" t="s">
        <v>18663</v>
      </c>
      <c r="R3942" t="s">
        <v>18664</v>
      </c>
      <c r="S3942">
        <v>38</v>
      </c>
      <c r="T3942" t="s">
        <v>64</v>
      </c>
      <c r="U3942" t="s">
        <v>65</v>
      </c>
      <c r="V3942" t="s">
        <v>615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  <c r="AC3942" t="s">
        <v>67</v>
      </c>
      <c r="AD3942" t="s">
        <v>67</v>
      </c>
      <c r="AE3942" t="s">
        <v>67</v>
      </c>
      <c r="AF3942" t="s">
        <v>67</v>
      </c>
      <c r="AG3942" t="s">
        <v>67</v>
      </c>
      <c r="AH3942" t="s">
        <v>67</v>
      </c>
      <c r="AI3942" t="s">
        <v>67</v>
      </c>
      <c r="AJ3942" t="s">
        <v>68</v>
      </c>
      <c r="AK3942" t="s">
        <v>67</v>
      </c>
      <c r="AL3942" t="s">
        <v>67</v>
      </c>
      <c r="AM3942" t="s">
        <v>67</v>
      </c>
      <c r="AN3942" t="s">
        <v>67</v>
      </c>
      <c r="AO3942" t="s">
        <v>67</v>
      </c>
      <c r="AP3942" t="s">
        <v>67</v>
      </c>
      <c r="AQ3942" t="s">
        <v>67</v>
      </c>
      <c r="AR3942" t="s">
        <v>68</v>
      </c>
      <c r="AS3942" t="s">
        <v>67</v>
      </c>
      <c r="AT3942" t="s">
        <v>67</v>
      </c>
      <c r="AU3942" t="s">
        <v>68</v>
      </c>
      <c r="AV3942" t="s">
        <v>67</v>
      </c>
      <c r="AW3942" t="s">
        <v>67</v>
      </c>
      <c r="AX3942" t="s">
        <v>68</v>
      </c>
      <c r="AY3942" t="s">
        <v>67</v>
      </c>
      <c r="AZ3942" t="s">
        <v>67</v>
      </c>
      <c r="BA3942" t="s">
        <v>67</v>
      </c>
      <c r="BB3942" t="s">
        <v>67</v>
      </c>
      <c r="BC3942">
        <v>0.27284923100000003</v>
      </c>
      <c r="BE3942" t="str">
        <f t="shared" si="61"/>
        <v>PAS RENTABLE</v>
      </c>
    </row>
    <row r="3943" spans="1:57" x14ac:dyDescent="0.25">
      <c r="A3943" t="s">
        <v>0</v>
      </c>
      <c r="B3943" t="s">
        <v>18665</v>
      </c>
      <c r="C3943">
        <v>51</v>
      </c>
      <c r="D3943">
        <v>85</v>
      </c>
      <c r="E3943">
        <v>0</v>
      </c>
      <c r="F3943">
        <v>209</v>
      </c>
      <c r="G3943" t="s">
        <v>18666</v>
      </c>
      <c r="H3943">
        <v>945</v>
      </c>
      <c r="I3943">
        <v>265107</v>
      </c>
      <c r="J3943" t="s">
        <v>18667</v>
      </c>
      <c r="K3943" t="s">
        <v>7346</v>
      </c>
      <c r="L3943" t="s">
        <v>18668</v>
      </c>
      <c r="M3943">
        <v>4617</v>
      </c>
      <c r="N3943">
        <v>2282</v>
      </c>
      <c r="O3943" t="s">
        <v>18669</v>
      </c>
      <c r="P3943">
        <v>1</v>
      </c>
      <c r="Q3943" t="s">
        <v>18670</v>
      </c>
      <c r="R3943" t="s">
        <v>18671</v>
      </c>
      <c r="S3943">
        <v>93</v>
      </c>
      <c r="T3943" t="s">
        <v>64</v>
      </c>
      <c r="U3943" t="s">
        <v>401</v>
      </c>
      <c r="V3943" t="s">
        <v>5641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  <c r="AC3943" t="s">
        <v>67</v>
      </c>
      <c r="AD3943" t="s">
        <v>67</v>
      </c>
      <c r="AE3943" t="s">
        <v>67</v>
      </c>
      <c r="AF3943" t="s">
        <v>67</v>
      </c>
      <c r="AG3943" t="s">
        <v>67</v>
      </c>
      <c r="AH3943" t="s">
        <v>67</v>
      </c>
      <c r="AI3943" t="s">
        <v>67</v>
      </c>
      <c r="AJ3943" t="s">
        <v>67</v>
      </c>
      <c r="AK3943" t="s">
        <v>67</v>
      </c>
      <c r="AL3943" t="s">
        <v>67</v>
      </c>
      <c r="AM3943" t="s">
        <v>68</v>
      </c>
      <c r="AN3943" t="s">
        <v>68</v>
      </c>
      <c r="AO3943" t="s">
        <v>67</v>
      </c>
      <c r="AP3943" t="s">
        <v>67</v>
      </c>
      <c r="AQ3943" t="s">
        <v>67</v>
      </c>
      <c r="AR3943" t="s">
        <v>68</v>
      </c>
      <c r="AS3943" t="s">
        <v>67</v>
      </c>
      <c r="AT3943" t="s">
        <v>67</v>
      </c>
      <c r="AU3943" t="s">
        <v>67</v>
      </c>
      <c r="AV3943" t="s">
        <v>67</v>
      </c>
      <c r="AW3943" t="s">
        <v>67</v>
      </c>
      <c r="AX3943" t="s">
        <v>67</v>
      </c>
      <c r="AY3943" t="s">
        <v>67</v>
      </c>
      <c r="AZ3943" t="s">
        <v>67</v>
      </c>
      <c r="BA3943" t="s">
        <v>67</v>
      </c>
      <c r="BB3943" t="s">
        <v>67</v>
      </c>
      <c r="BC3943">
        <v>0.17673800000000001</v>
      </c>
      <c r="BE3943" t="str">
        <f t="shared" si="61"/>
        <v>PAS RENTABLE</v>
      </c>
    </row>
    <row r="3944" spans="1:57" x14ac:dyDescent="0.25">
      <c r="A3944" t="s">
        <v>0</v>
      </c>
      <c r="B3944" t="s">
        <v>9328</v>
      </c>
      <c r="C3944">
        <v>33</v>
      </c>
      <c r="D3944">
        <v>86</v>
      </c>
      <c r="E3944">
        <v>8</v>
      </c>
      <c r="F3944">
        <v>428</v>
      </c>
      <c r="G3944" t="s">
        <v>3252</v>
      </c>
      <c r="H3944">
        <v>759</v>
      </c>
      <c r="I3944">
        <v>185577</v>
      </c>
      <c r="J3944" t="s">
        <v>1700</v>
      </c>
      <c r="K3944" t="s">
        <v>673</v>
      </c>
      <c r="L3944" t="s">
        <v>18672</v>
      </c>
      <c r="M3944">
        <v>2133</v>
      </c>
      <c r="N3944">
        <v>2805</v>
      </c>
      <c r="O3944" t="s">
        <v>9015</v>
      </c>
      <c r="P3944">
        <v>1</v>
      </c>
      <c r="Q3944" t="s">
        <v>18673</v>
      </c>
      <c r="R3944" t="s">
        <v>18674</v>
      </c>
      <c r="S3944">
        <v>31</v>
      </c>
      <c r="T3944" t="s">
        <v>64</v>
      </c>
      <c r="U3944" t="s">
        <v>87</v>
      </c>
      <c r="V3944" t="s">
        <v>615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  <c r="AC3944" t="s">
        <v>67</v>
      </c>
      <c r="AD3944" t="s">
        <v>67</v>
      </c>
      <c r="AE3944" t="s">
        <v>67</v>
      </c>
      <c r="AF3944" t="s">
        <v>67</v>
      </c>
      <c r="AG3944" t="s">
        <v>67</v>
      </c>
      <c r="AH3944" t="s">
        <v>67</v>
      </c>
      <c r="AI3944" t="s">
        <v>67</v>
      </c>
      <c r="AJ3944" t="s">
        <v>67</v>
      </c>
      <c r="AK3944" t="s">
        <v>67</v>
      </c>
      <c r="AL3944" t="s">
        <v>67</v>
      </c>
      <c r="AM3944" t="s">
        <v>68</v>
      </c>
      <c r="AN3944" t="s">
        <v>67</v>
      </c>
      <c r="AO3944" t="s">
        <v>67</v>
      </c>
      <c r="AP3944" t="s">
        <v>67</v>
      </c>
      <c r="AQ3944" t="s">
        <v>67</v>
      </c>
      <c r="AR3944" t="s">
        <v>67</v>
      </c>
      <c r="AS3944" t="s">
        <v>67</v>
      </c>
      <c r="AT3944" t="s">
        <v>67</v>
      </c>
      <c r="AU3944" t="s">
        <v>67</v>
      </c>
      <c r="AV3944" t="s">
        <v>67</v>
      </c>
      <c r="AW3944" t="s">
        <v>67</v>
      </c>
      <c r="AX3944" t="s">
        <v>67</v>
      </c>
      <c r="AY3944" t="s">
        <v>67</v>
      </c>
      <c r="AZ3944" t="s">
        <v>67</v>
      </c>
      <c r="BA3944" t="s">
        <v>67</v>
      </c>
      <c r="BB3944" t="s">
        <v>67</v>
      </c>
      <c r="BC3944">
        <v>4.6394249999999998E-2</v>
      </c>
      <c r="BE3944" t="str">
        <f t="shared" si="61"/>
        <v>PAS RENTABLE</v>
      </c>
    </row>
    <row r="3945" spans="1:57" x14ac:dyDescent="0.25">
      <c r="A3945" t="s">
        <v>0</v>
      </c>
      <c r="B3945" t="s">
        <v>18675</v>
      </c>
      <c r="C3945">
        <v>26</v>
      </c>
      <c r="D3945">
        <v>120</v>
      </c>
      <c r="E3945">
        <v>45</v>
      </c>
      <c r="F3945">
        <v>69</v>
      </c>
      <c r="G3945" t="s">
        <v>18676</v>
      </c>
      <c r="H3945">
        <v>623</v>
      </c>
      <c r="I3945">
        <v>100412</v>
      </c>
      <c r="J3945" t="s">
        <v>3438</v>
      </c>
      <c r="K3945" t="s">
        <v>18677</v>
      </c>
      <c r="L3945" t="s">
        <v>18678</v>
      </c>
      <c r="M3945">
        <v>2112</v>
      </c>
      <c r="N3945">
        <v>824</v>
      </c>
      <c r="O3945" t="s">
        <v>18679</v>
      </c>
      <c r="P3945">
        <v>0</v>
      </c>
      <c r="Q3945" t="s">
        <v>96</v>
      </c>
      <c r="R3945" t="s">
        <v>18680</v>
      </c>
      <c r="S3945">
        <v>7</v>
      </c>
      <c r="T3945" t="s">
        <v>8754</v>
      </c>
      <c r="U3945" t="s">
        <v>2942</v>
      </c>
      <c r="V3945" t="s">
        <v>66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  <c r="AC3945" t="s">
        <v>67</v>
      </c>
      <c r="AD3945" t="s">
        <v>67</v>
      </c>
      <c r="AE3945" t="s">
        <v>67</v>
      </c>
      <c r="AF3945" t="s">
        <v>67</v>
      </c>
      <c r="AG3945" t="s">
        <v>67</v>
      </c>
      <c r="AH3945" t="s">
        <v>67</v>
      </c>
      <c r="AI3945" t="s">
        <v>67</v>
      </c>
      <c r="AJ3945" t="s">
        <v>67</v>
      </c>
      <c r="AK3945" t="s">
        <v>67</v>
      </c>
      <c r="AL3945" t="s">
        <v>67</v>
      </c>
      <c r="AM3945" t="s">
        <v>67</v>
      </c>
      <c r="AN3945" t="s">
        <v>67</v>
      </c>
      <c r="AO3945" t="s">
        <v>67</v>
      </c>
      <c r="AP3945" t="s">
        <v>67</v>
      </c>
      <c r="AQ3945" t="s">
        <v>67</v>
      </c>
      <c r="AR3945" t="s">
        <v>67</v>
      </c>
      <c r="AS3945" t="s">
        <v>67</v>
      </c>
      <c r="AT3945" t="s">
        <v>67</v>
      </c>
      <c r="AU3945" t="s">
        <v>68</v>
      </c>
      <c r="AV3945" t="s">
        <v>67</v>
      </c>
      <c r="AW3945" t="s">
        <v>67</v>
      </c>
      <c r="AX3945" t="s">
        <v>67</v>
      </c>
      <c r="AY3945" t="s">
        <v>67</v>
      </c>
      <c r="AZ3945" t="s">
        <v>67</v>
      </c>
      <c r="BA3945" t="s">
        <v>67</v>
      </c>
      <c r="BB3945" t="s">
        <v>67</v>
      </c>
      <c r="BC3945">
        <v>2.5103E-2</v>
      </c>
      <c r="BE3945" t="str">
        <f t="shared" si="61"/>
        <v>PAS RENTABLE</v>
      </c>
    </row>
    <row r="3946" spans="1:57" x14ac:dyDescent="0.25">
      <c r="A3946" t="s">
        <v>0</v>
      </c>
      <c r="B3946" t="s">
        <v>15165</v>
      </c>
      <c r="C3946">
        <v>109</v>
      </c>
      <c r="D3946">
        <v>106</v>
      </c>
      <c r="E3946">
        <v>0</v>
      </c>
      <c r="F3946">
        <v>67</v>
      </c>
      <c r="G3946" t="s">
        <v>18681</v>
      </c>
      <c r="H3946">
        <v>617</v>
      </c>
      <c r="I3946">
        <v>58214</v>
      </c>
      <c r="J3946" t="s">
        <v>2154</v>
      </c>
      <c r="K3946" t="s">
        <v>1498</v>
      </c>
      <c r="L3946" t="s">
        <v>18682</v>
      </c>
      <c r="M3946">
        <v>34224</v>
      </c>
      <c r="N3946">
        <v>916</v>
      </c>
      <c r="O3946" t="s">
        <v>18683</v>
      </c>
      <c r="P3946">
        <v>0</v>
      </c>
      <c r="Q3946" t="s">
        <v>18684</v>
      </c>
      <c r="R3946" t="s">
        <v>18685</v>
      </c>
      <c r="S3946">
        <v>137</v>
      </c>
      <c r="T3946" t="s">
        <v>64</v>
      </c>
      <c r="U3946" t="s">
        <v>65</v>
      </c>
      <c r="V3946" t="s">
        <v>615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  <c r="AC3946" t="s">
        <v>67</v>
      </c>
      <c r="AD3946" t="s">
        <v>67</v>
      </c>
      <c r="AE3946" t="s">
        <v>67</v>
      </c>
      <c r="AF3946" t="s">
        <v>67</v>
      </c>
      <c r="AG3946" t="s">
        <v>67</v>
      </c>
      <c r="AH3946" t="s">
        <v>67</v>
      </c>
      <c r="AI3946" t="s">
        <v>67</v>
      </c>
      <c r="AJ3946" t="s">
        <v>68</v>
      </c>
      <c r="AK3946" t="s">
        <v>67</v>
      </c>
      <c r="AL3946" t="s">
        <v>67</v>
      </c>
      <c r="AM3946" t="s">
        <v>67</v>
      </c>
      <c r="AN3946" t="s">
        <v>67</v>
      </c>
      <c r="AO3946" t="s">
        <v>67</v>
      </c>
      <c r="AP3946" t="s">
        <v>67</v>
      </c>
      <c r="AQ3946" t="s">
        <v>67</v>
      </c>
      <c r="AR3946" t="s">
        <v>67</v>
      </c>
      <c r="AS3946" t="s">
        <v>67</v>
      </c>
      <c r="AT3946" t="s">
        <v>67</v>
      </c>
      <c r="AU3946" t="s">
        <v>68</v>
      </c>
      <c r="AV3946" t="s">
        <v>67</v>
      </c>
      <c r="AW3946" t="s">
        <v>67</v>
      </c>
      <c r="AX3946" t="s">
        <v>68</v>
      </c>
      <c r="AY3946" t="s">
        <v>67</v>
      </c>
      <c r="AZ3946" t="s">
        <v>67</v>
      </c>
      <c r="BA3946" t="s">
        <v>67</v>
      </c>
      <c r="BB3946" t="s">
        <v>67</v>
      </c>
      <c r="BC3946">
        <v>6.1277900000000001E-3</v>
      </c>
      <c r="BE3946" t="str">
        <f t="shared" si="61"/>
        <v>PAS RENTABLE</v>
      </c>
    </row>
    <row r="3947" spans="1:57" x14ac:dyDescent="0.25">
      <c r="A3947" t="s">
        <v>0</v>
      </c>
      <c r="B3947" t="s">
        <v>3151</v>
      </c>
      <c r="C3947">
        <v>34</v>
      </c>
      <c r="D3947">
        <v>103</v>
      </c>
      <c r="E3947">
        <v>272</v>
      </c>
      <c r="F3947">
        <v>70</v>
      </c>
      <c r="G3947" t="s">
        <v>3152</v>
      </c>
      <c r="H3947">
        <v>736</v>
      </c>
      <c r="I3947">
        <v>75078</v>
      </c>
      <c r="J3947" t="s">
        <v>1700</v>
      </c>
      <c r="K3947" t="s">
        <v>1903</v>
      </c>
      <c r="L3947" t="s">
        <v>18686</v>
      </c>
      <c r="M3947">
        <v>1398</v>
      </c>
      <c r="N3947">
        <v>1403</v>
      </c>
      <c r="O3947" t="s">
        <v>9876</v>
      </c>
      <c r="P3947">
        <v>4</v>
      </c>
      <c r="Q3947" t="s">
        <v>18687</v>
      </c>
      <c r="R3947" t="s">
        <v>18688</v>
      </c>
      <c r="S3947">
        <v>26</v>
      </c>
      <c r="T3947" t="s">
        <v>64</v>
      </c>
      <c r="U3947" t="s">
        <v>65</v>
      </c>
      <c r="V3947" t="s">
        <v>615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  <c r="AC3947" t="s">
        <v>67</v>
      </c>
      <c r="AD3947" t="s">
        <v>67</v>
      </c>
      <c r="AE3947" t="s">
        <v>67</v>
      </c>
      <c r="AF3947" t="s">
        <v>67</v>
      </c>
      <c r="AG3947" t="s">
        <v>67</v>
      </c>
      <c r="AH3947" t="s">
        <v>67</v>
      </c>
      <c r="AI3947" t="s">
        <v>67</v>
      </c>
      <c r="AJ3947" t="s">
        <v>67</v>
      </c>
      <c r="AK3947" t="s">
        <v>67</v>
      </c>
      <c r="AL3947" t="s">
        <v>67</v>
      </c>
      <c r="AM3947" t="s">
        <v>68</v>
      </c>
      <c r="AN3947" t="s">
        <v>67</v>
      </c>
      <c r="AO3947" t="s">
        <v>67</v>
      </c>
      <c r="AP3947" t="s">
        <v>67</v>
      </c>
      <c r="AQ3947" t="s">
        <v>67</v>
      </c>
      <c r="AR3947" t="s">
        <v>67</v>
      </c>
      <c r="AS3947" t="s">
        <v>67</v>
      </c>
      <c r="AT3947" t="s">
        <v>67</v>
      </c>
      <c r="AU3947" t="s">
        <v>67</v>
      </c>
      <c r="AV3947" t="s">
        <v>67</v>
      </c>
      <c r="AW3947" t="s">
        <v>67</v>
      </c>
      <c r="AX3947" t="s">
        <v>67</v>
      </c>
      <c r="AY3947" t="s">
        <v>67</v>
      </c>
      <c r="AZ3947" t="s">
        <v>67</v>
      </c>
      <c r="BA3947" t="s">
        <v>67</v>
      </c>
      <c r="BB3947" t="s">
        <v>67</v>
      </c>
      <c r="BC3947">
        <v>5.3627140000000002E-3</v>
      </c>
      <c r="BE3947" t="str">
        <f t="shared" si="61"/>
        <v>PAS RENTABLE</v>
      </c>
    </row>
    <row r="3948" spans="1:57" x14ac:dyDescent="0.25">
      <c r="A3948" t="s">
        <v>0</v>
      </c>
      <c r="B3948" t="s">
        <v>13756</v>
      </c>
      <c r="C3948">
        <v>31</v>
      </c>
      <c r="D3948">
        <v>93</v>
      </c>
      <c r="E3948">
        <v>12</v>
      </c>
      <c r="F3948">
        <v>15</v>
      </c>
      <c r="G3948" t="s">
        <v>18689</v>
      </c>
      <c r="H3948">
        <v>578</v>
      </c>
      <c r="I3948">
        <v>64359</v>
      </c>
      <c r="J3948" t="s">
        <v>1710</v>
      </c>
      <c r="K3948" t="s">
        <v>18690</v>
      </c>
      <c r="L3948" t="s">
        <v>18691</v>
      </c>
      <c r="M3948">
        <v>811</v>
      </c>
      <c r="N3948">
        <v>643</v>
      </c>
      <c r="O3948" t="s">
        <v>18692</v>
      </c>
      <c r="P3948">
        <v>1</v>
      </c>
      <c r="Q3948" t="s">
        <v>18693</v>
      </c>
      <c r="R3948" t="s">
        <v>18694</v>
      </c>
      <c r="S3948">
        <v>26</v>
      </c>
      <c r="T3948" t="s">
        <v>64</v>
      </c>
      <c r="U3948" t="s">
        <v>87</v>
      </c>
      <c r="V3948" t="s">
        <v>615</v>
      </c>
      <c r="W3948">
        <v>2500000</v>
      </c>
      <c r="X3948">
        <v>1998</v>
      </c>
      <c r="Y3948">
        <v>29</v>
      </c>
      <c r="Z3948">
        <v>5.9</v>
      </c>
      <c r="AA3948">
        <v>2.2204030549999998</v>
      </c>
      <c r="AB3948">
        <v>108</v>
      </c>
      <c r="AC3948" t="s">
        <v>67</v>
      </c>
      <c r="AD3948" t="s">
        <v>67</v>
      </c>
      <c r="AE3948" t="s">
        <v>67</v>
      </c>
      <c r="AF3948" t="s">
        <v>67</v>
      </c>
      <c r="AG3948" t="s">
        <v>67</v>
      </c>
      <c r="AH3948" t="s">
        <v>67</v>
      </c>
      <c r="AI3948" t="s">
        <v>67</v>
      </c>
      <c r="AJ3948" t="s">
        <v>67</v>
      </c>
      <c r="AK3948" t="s">
        <v>67</v>
      </c>
      <c r="AL3948" t="s">
        <v>67</v>
      </c>
      <c r="AM3948" t="s">
        <v>68</v>
      </c>
      <c r="AN3948" t="s">
        <v>67</v>
      </c>
      <c r="AO3948" t="s">
        <v>67</v>
      </c>
      <c r="AP3948" t="s">
        <v>67</v>
      </c>
      <c r="AQ3948" t="s">
        <v>67</v>
      </c>
      <c r="AR3948" t="s">
        <v>67</v>
      </c>
      <c r="AS3948" t="s">
        <v>68</v>
      </c>
      <c r="AT3948" t="s">
        <v>67</v>
      </c>
      <c r="AU3948" t="s">
        <v>67</v>
      </c>
      <c r="AV3948" t="s">
        <v>67</v>
      </c>
      <c r="AW3948" t="s">
        <v>67</v>
      </c>
      <c r="AX3948" t="s">
        <v>67</v>
      </c>
      <c r="AY3948" t="s">
        <v>67</v>
      </c>
      <c r="AZ3948" t="s">
        <v>67</v>
      </c>
      <c r="BA3948" t="s">
        <v>67</v>
      </c>
      <c r="BB3948" t="s">
        <v>67</v>
      </c>
      <c r="BC3948">
        <v>2.5743599999999998E-2</v>
      </c>
      <c r="BE3948" t="str">
        <f t="shared" si="61"/>
        <v>PAS RENTABLE</v>
      </c>
    </row>
    <row r="3949" spans="1:57" x14ac:dyDescent="0.25">
      <c r="A3949" t="s">
        <v>0</v>
      </c>
      <c r="B3949" t="s">
        <v>10310</v>
      </c>
      <c r="C3949">
        <v>141</v>
      </c>
      <c r="D3949">
        <v>112</v>
      </c>
      <c r="E3949">
        <v>105</v>
      </c>
      <c r="F3949">
        <v>748</v>
      </c>
      <c r="G3949" t="s">
        <v>239</v>
      </c>
      <c r="H3949">
        <v>18000</v>
      </c>
      <c r="I3949">
        <v>317125</v>
      </c>
      <c r="J3949" t="s">
        <v>245</v>
      </c>
      <c r="K3949" t="s">
        <v>468</v>
      </c>
      <c r="L3949" t="s">
        <v>18695</v>
      </c>
      <c r="M3949">
        <v>23334</v>
      </c>
      <c r="N3949">
        <v>25269</v>
      </c>
      <c r="O3949" t="s">
        <v>1055</v>
      </c>
      <c r="P3949">
        <v>0</v>
      </c>
      <c r="Q3949" t="s">
        <v>18696</v>
      </c>
      <c r="R3949" t="s">
        <v>18697</v>
      </c>
      <c r="S3949">
        <v>87</v>
      </c>
      <c r="T3949" t="s">
        <v>64</v>
      </c>
      <c r="U3949" t="s">
        <v>401</v>
      </c>
      <c r="V3949" t="s">
        <v>615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  <c r="AC3949" t="s">
        <v>67</v>
      </c>
      <c r="AD3949" t="s">
        <v>67</v>
      </c>
      <c r="AE3949" t="s">
        <v>67</v>
      </c>
      <c r="AF3949" t="s">
        <v>67</v>
      </c>
      <c r="AG3949" t="s">
        <v>67</v>
      </c>
      <c r="AH3949" t="s">
        <v>67</v>
      </c>
      <c r="AI3949" t="s">
        <v>67</v>
      </c>
      <c r="AJ3949" t="s">
        <v>67</v>
      </c>
      <c r="AK3949" t="s">
        <v>67</v>
      </c>
      <c r="AL3949" t="s">
        <v>67</v>
      </c>
      <c r="AM3949" t="s">
        <v>67</v>
      </c>
      <c r="AN3949" t="s">
        <v>67</v>
      </c>
      <c r="AO3949" t="s">
        <v>67</v>
      </c>
      <c r="AP3949" t="s">
        <v>67</v>
      </c>
      <c r="AQ3949" t="s">
        <v>67</v>
      </c>
      <c r="AR3949" t="s">
        <v>67</v>
      </c>
      <c r="AS3949" t="s">
        <v>68</v>
      </c>
      <c r="AT3949" t="s">
        <v>67</v>
      </c>
      <c r="AU3949" t="s">
        <v>68</v>
      </c>
      <c r="AV3949" t="s">
        <v>67</v>
      </c>
      <c r="AW3949" t="s">
        <v>67</v>
      </c>
      <c r="AX3949" t="s">
        <v>67</v>
      </c>
      <c r="AY3949" t="s">
        <v>67</v>
      </c>
      <c r="AZ3949" t="s">
        <v>67</v>
      </c>
      <c r="BA3949" t="s">
        <v>67</v>
      </c>
      <c r="BB3949" t="s">
        <v>67</v>
      </c>
      <c r="BC3949">
        <v>1.9820312999999999E-2</v>
      </c>
      <c r="BE3949" t="str">
        <f t="shared" si="61"/>
        <v>PAS RENTABLE</v>
      </c>
    </row>
    <row r="3950" spans="1:57" x14ac:dyDescent="0.25">
      <c r="A3950" t="s">
        <v>0</v>
      </c>
      <c r="B3950" t="s">
        <v>18698</v>
      </c>
      <c r="C3950">
        <v>19</v>
      </c>
      <c r="D3950">
        <v>100</v>
      </c>
      <c r="E3950">
        <v>137</v>
      </c>
      <c r="F3950">
        <v>476</v>
      </c>
      <c r="G3950" t="s">
        <v>18699</v>
      </c>
      <c r="H3950">
        <v>4000</v>
      </c>
      <c r="I3950">
        <v>48468407.530000001</v>
      </c>
      <c r="J3950" t="s">
        <v>1444</v>
      </c>
      <c r="K3950" t="s">
        <v>523</v>
      </c>
      <c r="L3950" t="s">
        <v>18700</v>
      </c>
      <c r="M3950">
        <v>1555</v>
      </c>
      <c r="N3950">
        <v>5796</v>
      </c>
      <c r="O3950" t="s">
        <v>11872</v>
      </c>
      <c r="P3950">
        <v>0</v>
      </c>
      <c r="Q3950" t="s">
        <v>18701</v>
      </c>
      <c r="R3950" t="s">
        <v>18702</v>
      </c>
      <c r="S3950">
        <v>40</v>
      </c>
      <c r="T3950" t="s">
        <v>64</v>
      </c>
      <c r="U3950" t="s">
        <v>65</v>
      </c>
      <c r="V3950" t="s">
        <v>615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  <c r="AC3950" t="s">
        <v>67</v>
      </c>
      <c r="AD3950" t="s">
        <v>67</v>
      </c>
      <c r="AE3950" t="s">
        <v>67</v>
      </c>
      <c r="AF3950" t="s">
        <v>67</v>
      </c>
      <c r="AG3950" t="s">
        <v>67</v>
      </c>
      <c r="AH3950" t="s">
        <v>67</v>
      </c>
      <c r="AI3950" t="s">
        <v>67</v>
      </c>
      <c r="AJ3950" t="s">
        <v>67</v>
      </c>
      <c r="AK3950" t="s">
        <v>67</v>
      </c>
      <c r="AL3950" t="s">
        <v>67</v>
      </c>
      <c r="AM3950" t="s">
        <v>68</v>
      </c>
      <c r="AN3950" t="s">
        <v>67</v>
      </c>
      <c r="AO3950" t="s">
        <v>67</v>
      </c>
      <c r="AP3950" t="s">
        <v>67</v>
      </c>
      <c r="AQ3950" t="s">
        <v>67</v>
      </c>
      <c r="AR3950" t="s">
        <v>67</v>
      </c>
      <c r="AS3950" t="s">
        <v>68</v>
      </c>
      <c r="AT3950" t="s">
        <v>67</v>
      </c>
      <c r="AU3950" t="s">
        <v>68</v>
      </c>
      <c r="AV3950" t="s">
        <v>67</v>
      </c>
      <c r="AW3950" t="s">
        <v>67</v>
      </c>
      <c r="AX3950" t="s">
        <v>67</v>
      </c>
      <c r="AY3950" t="s">
        <v>67</v>
      </c>
      <c r="AZ3950" t="s">
        <v>67</v>
      </c>
      <c r="BA3950" t="s">
        <v>67</v>
      </c>
      <c r="BB3950" t="s">
        <v>67</v>
      </c>
      <c r="BC3950">
        <v>6.253747282</v>
      </c>
      <c r="BE3950" t="str">
        <f t="shared" si="61"/>
        <v>TRES RENTABLE</v>
      </c>
    </row>
    <row r="3951" spans="1:57" x14ac:dyDescent="0.25">
      <c r="A3951" t="s">
        <v>0</v>
      </c>
      <c r="B3951" t="s">
        <v>18703</v>
      </c>
      <c r="C3951">
        <v>64</v>
      </c>
      <c r="D3951">
        <v>113</v>
      </c>
      <c r="E3951">
        <v>58</v>
      </c>
      <c r="F3951">
        <v>9</v>
      </c>
      <c r="G3951" t="s">
        <v>18704</v>
      </c>
      <c r="H3951">
        <v>331</v>
      </c>
      <c r="I3951">
        <v>146402</v>
      </c>
      <c r="J3951" t="s">
        <v>2556</v>
      </c>
      <c r="K3951" t="s">
        <v>18040</v>
      </c>
      <c r="L3951" t="s">
        <v>18705</v>
      </c>
      <c r="M3951">
        <v>9913</v>
      </c>
      <c r="N3951">
        <v>387</v>
      </c>
      <c r="O3951" t="s">
        <v>18706</v>
      </c>
      <c r="P3951">
        <v>1</v>
      </c>
      <c r="Q3951" t="s">
        <v>18707</v>
      </c>
      <c r="R3951" t="s">
        <v>18708</v>
      </c>
      <c r="S3951">
        <v>38</v>
      </c>
      <c r="T3951" t="s">
        <v>2807</v>
      </c>
      <c r="U3951" t="s">
        <v>3600</v>
      </c>
      <c r="V3951" t="s">
        <v>615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  <c r="AC3951" t="s">
        <v>67</v>
      </c>
      <c r="AD3951" t="s">
        <v>67</v>
      </c>
      <c r="AE3951" t="s">
        <v>67</v>
      </c>
      <c r="AF3951" t="s">
        <v>67</v>
      </c>
      <c r="AG3951" t="s">
        <v>67</v>
      </c>
      <c r="AH3951" t="s">
        <v>67</v>
      </c>
      <c r="AI3951" t="s">
        <v>67</v>
      </c>
      <c r="AJ3951" t="s">
        <v>67</v>
      </c>
      <c r="AK3951" t="s">
        <v>67</v>
      </c>
      <c r="AL3951" t="s">
        <v>67</v>
      </c>
      <c r="AM3951" t="s">
        <v>68</v>
      </c>
      <c r="AN3951" t="s">
        <v>67</v>
      </c>
      <c r="AO3951" t="s">
        <v>67</v>
      </c>
      <c r="AP3951" t="s">
        <v>67</v>
      </c>
      <c r="AQ3951" t="s">
        <v>67</v>
      </c>
      <c r="AR3951" t="s">
        <v>67</v>
      </c>
      <c r="AS3951" t="s">
        <v>67</v>
      </c>
      <c r="AT3951" t="s">
        <v>67</v>
      </c>
      <c r="AU3951" t="s">
        <v>68</v>
      </c>
      <c r="AV3951" t="s">
        <v>67</v>
      </c>
      <c r="AW3951" t="s">
        <v>67</v>
      </c>
      <c r="AX3951" t="s">
        <v>67</v>
      </c>
      <c r="AY3951" t="s">
        <v>67</v>
      </c>
      <c r="AZ3951" t="s">
        <v>67</v>
      </c>
      <c r="BA3951" t="s">
        <v>67</v>
      </c>
      <c r="BB3951" t="s">
        <v>67</v>
      </c>
      <c r="BC3951">
        <v>3.6600500000000001E-2</v>
      </c>
      <c r="BE3951" t="str">
        <f t="shared" si="61"/>
        <v>PAS RENTABLE</v>
      </c>
    </row>
    <row r="3952" spans="1:57" x14ac:dyDescent="0.25">
      <c r="A3952" t="s">
        <v>0</v>
      </c>
      <c r="B3952" t="s">
        <v>18709</v>
      </c>
      <c r="C3952">
        <v>215</v>
      </c>
      <c r="D3952">
        <v>98</v>
      </c>
      <c r="E3952">
        <v>53</v>
      </c>
      <c r="F3952">
        <v>65</v>
      </c>
      <c r="G3952" t="s">
        <v>18710</v>
      </c>
      <c r="H3952">
        <v>530</v>
      </c>
      <c r="I3952">
        <v>18469</v>
      </c>
      <c r="J3952" t="s">
        <v>812</v>
      </c>
      <c r="K3952" t="s">
        <v>18711</v>
      </c>
      <c r="L3952" t="s">
        <v>18712</v>
      </c>
      <c r="M3952">
        <v>34263</v>
      </c>
      <c r="N3952">
        <v>1038</v>
      </c>
      <c r="O3952" t="s">
        <v>14315</v>
      </c>
      <c r="P3952">
        <v>1</v>
      </c>
      <c r="Q3952" t="s">
        <v>18713</v>
      </c>
      <c r="R3952" t="s">
        <v>18714</v>
      </c>
      <c r="S3952">
        <v>141</v>
      </c>
      <c r="T3952" t="s">
        <v>64</v>
      </c>
      <c r="U3952" t="s">
        <v>65</v>
      </c>
      <c r="V3952" t="s">
        <v>615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  <c r="AC3952" t="s">
        <v>67</v>
      </c>
      <c r="AD3952" t="s">
        <v>67</v>
      </c>
      <c r="AE3952" t="s">
        <v>67</v>
      </c>
      <c r="AF3952" t="s">
        <v>67</v>
      </c>
      <c r="AG3952" t="s">
        <v>67</v>
      </c>
      <c r="AH3952" t="s">
        <v>67</v>
      </c>
      <c r="AI3952" t="s">
        <v>67</v>
      </c>
      <c r="AJ3952" t="s">
        <v>67</v>
      </c>
      <c r="AK3952" t="s">
        <v>67</v>
      </c>
      <c r="AL3952" t="s">
        <v>67</v>
      </c>
      <c r="AM3952" t="s">
        <v>67</v>
      </c>
      <c r="AN3952" t="s">
        <v>67</v>
      </c>
      <c r="AO3952" t="s">
        <v>67</v>
      </c>
      <c r="AP3952" t="s">
        <v>67</v>
      </c>
      <c r="AQ3952" t="s">
        <v>67</v>
      </c>
      <c r="AR3952" t="s">
        <v>68</v>
      </c>
      <c r="AS3952" t="s">
        <v>67</v>
      </c>
      <c r="AT3952" t="s">
        <v>68</v>
      </c>
      <c r="AU3952" t="s">
        <v>68</v>
      </c>
      <c r="AV3952" t="s">
        <v>67</v>
      </c>
      <c r="AW3952" t="s">
        <v>67</v>
      </c>
      <c r="AX3952" t="s">
        <v>67</v>
      </c>
      <c r="AY3952" t="s">
        <v>67</v>
      </c>
      <c r="AZ3952" t="s">
        <v>67</v>
      </c>
      <c r="BA3952" t="s">
        <v>67</v>
      </c>
      <c r="BB3952" t="s">
        <v>67</v>
      </c>
      <c r="BC3952">
        <v>2.8413846E-2</v>
      </c>
      <c r="BE3952" t="str">
        <f t="shared" si="61"/>
        <v>PAS RENTABLE</v>
      </c>
    </row>
    <row r="3953" spans="1:57" x14ac:dyDescent="0.25">
      <c r="A3953" t="s">
        <v>0</v>
      </c>
      <c r="B3953" t="s">
        <v>96</v>
      </c>
      <c r="C3953">
        <v>5</v>
      </c>
      <c r="D3953">
        <v>23</v>
      </c>
      <c r="E3953">
        <v>686.50921240000002</v>
      </c>
      <c r="F3953">
        <v>218</v>
      </c>
      <c r="G3953" t="s">
        <v>18715</v>
      </c>
      <c r="H3953">
        <v>254</v>
      </c>
      <c r="I3953">
        <v>48468407.530000001</v>
      </c>
      <c r="J3953" t="s">
        <v>2746</v>
      </c>
      <c r="K3953" t="s">
        <v>18716</v>
      </c>
      <c r="L3953" t="s">
        <v>18717</v>
      </c>
      <c r="M3953">
        <v>7673</v>
      </c>
      <c r="N3953">
        <v>915</v>
      </c>
      <c r="O3953" t="s">
        <v>18718</v>
      </c>
      <c r="P3953">
        <v>1</v>
      </c>
      <c r="Q3953" t="s">
        <v>18719</v>
      </c>
      <c r="R3953" t="s">
        <v>18720</v>
      </c>
      <c r="S3953">
        <v>47</v>
      </c>
      <c r="T3953" t="s">
        <v>64</v>
      </c>
      <c r="U3953" t="s">
        <v>65</v>
      </c>
      <c r="V3953" t="s">
        <v>2778</v>
      </c>
      <c r="W3953">
        <v>39752620.439999998</v>
      </c>
      <c r="X3953">
        <v>2002.470517</v>
      </c>
      <c r="Y3953">
        <v>248</v>
      </c>
      <c r="Z3953">
        <v>6.1</v>
      </c>
      <c r="AA3953">
        <v>1.33</v>
      </c>
      <c r="AB3953">
        <v>325</v>
      </c>
      <c r="AC3953" t="s">
        <v>67</v>
      </c>
      <c r="AD3953" t="s">
        <v>67</v>
      </c>
      <c r="AE3953" t="s">
        <v>67</v>
      </c>
      <c r="AF3953" t="s">
        <v>67</v>
      </c>
      <c r="AG3953" t="s">
        <v>67</v>
      </c>
      <c r="AH3953" t="s">
        <v>67</v>
      </c>
      <c r="AI3953" t="s">
        <v>67</v>
      </c>
      <c r="AJ3953" t="s">
        <v>67</v>
      </c>
      <c r="AK3953" t="s">
        <v>67</v>
      </c>
      <c r="AL3953" t="s">
        <v>67</v>
      </c>
      <c r="AM3953" t="s">
        <v>68</v>
      </c>
      <c r="AN3953" t="s">
        <v>67</v>
      </c>
      <c r="AO3953" t="s">
        <v>67</v>
      </c>
      <c r="AP3953" t="s">
        <v>67</v>
      </c>
      <c r="AQ3953" t="s">
        <v>67</v>
      </c>
      <c r="AR3953" t="s">
        <v>67</v>
      </c>
      <c r="AS3953" t="s">
        <v>68</v>
      </c>
      <c r="AT3953" t="s">
        <v>67</v>
      </c>
      <c r="AU3953" t="s">
        <v>67</v>
      </c>
      <c r="AV3953" t="s">
        <v>67</v>
      </c>
      <c r="AW3953" t="s">
        <v>67</v>
      </c>
      <c r="AX3953" t="s">
        <v>67</v>
      </c>
      <c r="AY3953" t="s">
        <v>67</v>
      </c>
      <c r="AZ3953" t="s">
        <v>67</v>
      </c>
      <c r="BA3953" t="s">
        <v>68</v>
      </c>
      <c r="BB3953" t="s">
        <v>67</v>
      </c>
      <c r="BC3953">
        <v>6.253747282</v>
      </c>
      <c r="BE3953" t="str">
        <f t="shared" si="61"/>
        <v>TRES RENTABLE</v>
      </c>
    </row>
    <row r="3954" spans="1:57" x14ac:dyDescent="0.25">
      <c r="A3954" t="s">
        <v>0</v>
      </c>
      <c r="B3954" t="s">
        <v>6758</v>
      </c>
      <c r="C3954">
        <v>12</v>
      </c>
      <c r="D3954">
        <v>92</v>
      </c>
      <c r="E3954">
        <v>19</v>
      </c>
      <c r="F3954">
        <v>599</v>
      </c>
      <c r="G3954" t="s">
        <v>7349</v>
      </c>
      <c r="H3954">
        <v>18000</v>
      </c>
      <c r="I3954">
        <v>12836</v>
      </c>
      <c r="J3954" t="s">
        <v>1573</v>
      </c>
      <c r="K3954" t="s">
        <v>618</v>
      </c>
      <c r="L3954" t="s">
        <v>18721</v>
      </c>
      <c r="M3954">
        <v>1686</v>
      </c>
      <c r="N3954">
        <v>20135</v>
      </c>
      <c r="O3954" t="s">
        <v>5614</v>
      </c>
      <c r="P3954">
        <v>1</v>
      </c>
      <c r="Q3954" t="s">
        <v>18722</v>
      </c>
      <c r="R3954" t="s">
        <v>18723</v>
      </c>
      <c r="S3954">
        <v>28</v>
      </c>
      <c r="T3954" t="s">
        <v>64</v>
      </c>
      <c r="U3954" t="s">
        <v>65</v>
      </c>
      <c r="V3954" t="s">
        <v>615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  <c r="AC3954" t="s">
        <v>67</v>
      </c>
      <c r="AD3954" t="s">
        <v>67</v>
      </c>
      <c r="AE3954" t="s">
        <v>67</v>
      </c>
      <c r="AF3954" t="s">
        <v>67</v>
      </c>
      <c r="AG3954" t="s">
        <v>67</v>
      </c>
      <c r="AH3954" t="s">
        <v>67</v>
      </c>
      <c r="AI3954" t="s">
        <v>67</v>
      </c>
      <c r="AJ3954" t="s">
        <v>67</v>
      </c>
      <c r="AK3954" t="s">
        <v>67</v>
      </c>
      <c r="AL3954" t="s">
        <v>68</v>
      </c>
      <c r="AM3954" t="s">
        <v>67</v>
      </c>
      <c r="AN3954" t="s">
        <v>67</v>
      </c>
      <c r="AO3954" t="s">
        <v>67</v>
      </c>
      <c r="AP3954" t="s">
        <v>67</v>
      </c>
      <c r="AQ3954" t="s">
        <v>67</v>
      </c>
      <c r="AR3954" t="s">
        <v>67</v>
      </c>
      <c r="AS3954" t="s">
        <v>67</v>
      </c>
      <c r="AT3954" t="s">
        <v>67</v>
      </c>
      <c r="AU3954" t="s">
        <v>68</v>
      </c>
      <c r="AV3954" t="s">
        <v>67</v>
      </c>
      <c r="AW3954" t="s">
        <v>67</v>
      </c>
      <c r="AX3954" t="s">
        <v>67</v>
      </c>
      <c r="AY3954" t="s">
        <v>67</v>
      </c>
      <c r="AZ3954" t="s">
        <v>67</v>
      </c>
      <c r="BA3954" t="s">
        <v>67</v>
      </c>
      <c r="BB3954" t="s">
        <v>67</v>
      </c>
      <c r="BC3954">
        <v>3.209E-3</v>
      </c>
      <c r="BE3954" t="str">
        <f t="shared" si="61"/>
        <v>PAS RENTABLE</v>
      </c>
    </row>
    <row r="3955" spans="1:57" x14ac:dyDescent="0.25">
      <c r="A3955" t="s">
        <v>0</v>
      </c>
      <c r="B3955" t="s">
        <v>18724</v>
      </c>
      <c r="C3955">
        <v>70</v>
      </c>
      <c r="D3955">
        <v>106</v>
      </c>
      <c r="E3955">
        <v>19</v>
      </c>
      <c r="F3955">
        <v>9</v>
      </c>
      <c r="G3955" t="s">
        <v>2429</v>
      </c>
      <c r="H3955">
        <v>585</v>
      </c>
      <c r="I3955">
        <v>20262</v>
      </c>
      <c r="J3955" t="s">
        <v>3438</v>
      </c>
      <c r="K3955" t="s">
        <v>14516</v>
      </c>
      <c r="L3955" t="s">
        <v>18725</v>
      </c>
      <c r="M3955">
        <v>1738</v>
      </c>
      <c r="N3955">
        <v>629</v>
      </c>
      <c r="O3955" t="s">
        <v>18726</v>
      </c>
      <c r="P3955">
        <v>2</v>
      </c>
      <c r="Q3955" t="s">
        <v>18727</v>
      </c>
      <c r="R3955" t="s">
        <v>18728</v>
      </c>
      <c r="S3955">
        <v>10</v>
      </c>
      <c r="T3955" t="s">
        <v>14521</v>
      </c>
      <c r="U3955" t="s">
        <v>13082</v>
      </c>
      <c r="V3955" t="s">
        <v>5641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  <c r="AC3955" t="s">
        <v>67</v>
      </c>
      <c r="AD3955" t="s">
        <v>67</v>
      </c>
      <c r="AE3955" t="s">
        <v>67</v>
      </c>
      <c r="AF3955" t="s">
        <v>67</v>
      </c>
      <c r="AG3955" t="s">
        <v>67</v>
      </c>
      <c r="AH3955" t="s">
        <v>67</v>
      </c>
      <c r="AI3955" t="s">
        <v>67</v>
      </c>
      <c r="AJ3955" t="s">
        <v>67</v>
      </c>
      <c r="AK3955" t="s">
        <v>67</v>
      </c>
      <c r="AL3955" t="s">
        <v>67</v>
      </c>
      <c r="AM3955" t="s">
        <v>67</v>
      </c>
      <c r="AN3955" t="s">
        <v>67</v>
      </c>
      <c r="AO3955" t="s">
        <v>67</v>
      </c>
      <c r="AP3955" t="s">
        <v>67</v>
      </c>
      <c r="AQ3955" t="s">
        <v>67</v>
      </c>
      <c r="AR3955" t="s">
        <v>67</v>
      </c>
      <c r="AS3955" t="s">
        <v>67</v>
      </c>
      <c r="AT3955" t="s">
        <v>67</v>
      </c>
      <c r="AU3955" t="s">
        <v>68</v>
      </c>
      <c r="AV3955" t="s">
        <v>67</v>
      </c>
      <c r="AW3955" t="s">
        <v>67</v>
      </c>
      <c r="AX3955" t="s">
        <v>67</v>
      </c>
      <c r="AY3955" t="s">
        <v>67</v>
      </c>
      <c r="AZ3955" t="s">
        <v>67</v>
      </c>
      <c r="BA3955" t="s">
        <v>67</v>
      </c>
      <c r="BB3955" t="s">
        <v>67</v>
      </c>
      <c r="BC3955">
        <v>5.0654999999999997E-3</v>
      </c>
      <c r="BE3955" t="str">
        <f t="shared" si="61"/>
        <v>PAS RENTABLE</v>
      </c>
    </row>
    <row r="3956" spans="1:57" x14ac:dyDescent="0.25">
      <c r="A3956" t="s">
        <v>0</v>
      </c>
      <c r="B3956" t="s">
        <v>18729</v>
      </c>
      <c r="C3956">
        <v>46</v>
      </c>
      <c r="D3956">
        <v>119</v>
      </c>
      <c r="E3956">
        <v>8</v>
      </c>
      <c r="F3956">
        <v>2000</v>
      </c>
      <c r="G3956" t="s">
        <v>13877</v>
      </c>
      <c r="H3956">
        <v>3000</v>
      </c>
      <c r="I3956">
        <v>48468407.530000001</v>
      </c>
      <c r="J3956" t="s">
        <v>2556</v>
      </c>
      <c r="K3956" t="s">
        <v>8036</v>
      </c>
      <c r="L3956" t="s">
        <v>18730</v>
      </c>
      <c r="M3956">
        <v>3297</v>
      </c>
      <c r="N3956">
        <v>10984</v>
      </c>
      <c r="O3956" t="s">
        <v>1404</v>
      </c>
      <c r="P3956">
        <v>4</v>
      </c>
      <c r="Q3956" t="s">
        <v>18731</v>
      </c>
      <c r="R3956" t="s">
        <v>18732</v>
      </c>
      <c r="S3956">
        <v>42</v>
      </c>
      <c r="T3956" t="s">
        <v>64</v>
      </c>
      <c r="U3956" t="s">
        <v>65</v>
      </c>
      <c r="V3956" t="s">
        <v>615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  <c r="AC3956" t="s">
        <v>67</v>
      </c>
      <c r="AD3956" t="s">
        <v>67</v>
      </c>
      <c r="AE3956" t="s">
        <v>67</v>
      </c>
      <c r="AF3956" t="s">
        <v>67</v>
      </c>
      <c r="AG3956" t="s">
        <v>67</v>
      </c>
      <c r="AH3956" t="s">
        <v>67</v>
      </c>
      <c r="AI3956" t="s">
        <v>67</v>
      </c>
      <c r="AJ3956" t="s">
        <v>67</v>
      </c>
      <c r="AK3956" t="s">
        <v>67</v>
      </c>
      <c r="AL3956" t="s">
        <v>67</v>
      </c>
      <c r="AM3956" t="s">
        <v>68</v>
      </c>
      <c r="AN3956" t="s">
        <v>67</v>
      </c>
      <c r="AO3956" t="s">
        <v>67</v>
      </c>
      <c r="AP3956" t="s">
        <v>67</v>
      </c>
      <c r="AQ3956" t="s">
        <v>67</v>
      </c>
      <c r="AR3956" t="s">
        <v>67</v>
      </c>
      <c r="AS3956" t="s">
        <v>67</v>
      </c>
      <c r="AT3956" t="s">
        <v>67</v>
      </c>
      <c r="AU3956" t="s">
        <v>68</v>
      </c>
      <c r="AV3956" t="s">
        <v>67</v>
      </c>
      <c r="AW3956" t="s">
        <v>67</v>
      </c>
      <c r="AX3956" t="s">
        <v>67</v>
      </c>
      <c r="AY3956" t="s">
        <v>67</v>
      </c>
      <c r="AZ3956" t="s">
        <v>67</v>
      </c>
      <c r="BA3956" t="s">
        <v>67</v>
      </c>
      <c r="BB3956" t="s">
        <v>67</v>
      </c>
      <c r="BC3956">
        <v>6.253747282</v>
      </c>
      <c r="BE3956" t="str">
        <f t="shared" si="61"/>
        <v>TRES RENTABLE</v>
      </c>
    </row>
    <row r="3957" spans="1:57" x14ac:dyDescent="0.25">
      <c r="A3957" t="s">
        <v>0</v>
      </c>
      <c r="B3957" t="s">
        <v>15537</v>
      </c>
      <c r="C3957">
        <v>135</v>
      </c>
      <c r="D3957">
        <v>99</v>
      </c>
      <c r="E3957">
        <v>7</v>
      </c>
      <c r="F3957">
        <v>641</v>
      </c>
      <c r="G3957" t="s">
        <v>14375</v>
      </c>
      <c r="H3957">
        <v>762</v>
      </c>
      <c r="I3957">
        <v>48468407.530000001</v>
      </c>
      <c r="J3957" t="s">
        <v>3365</v>
      </c>
      <c r="K3957" t="s">
        <v>1824</v>
      </c>
      <c r="L3957" t="s">
        <v>18733</v>
      </c>
      <c r="M3957">
        <v>22220</v>
      </c>
      <c r="N3957">
        <v>2631</v>
      </c>
      <c r="O3957" t="s">
        <v>919</v>
      </c>
      <c r="P3957">
        <v>1</v>
      </c>
      <c r="Q3957" t="s">
        <v>18734</v>
      </c>
      <c r="R3957" t="s">
        <v>18735</v>
      </c>
      <c r="S3957">
        <v>97</v>
      </c>
      <c r="T3957" t="s">
        <v>64</v>
      </c>
      <c r="U3957" t="s">
        <v>87</v>
      </c>
      <c r="V3957" t="s">
        <v>615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  <c r="AC3957" t="s">
        <v>67</v>
      </c>
      <c r="AD3957" t="s">
        <v>68</v>
      </c>
      <c r="AE3957" t="s">
        <v>67</v>
      </c>
      <c r="AF3957" t="s">
        <v>67</v>
      </c>
      <c r="AG3957" t="s">
        <v>67</v>
      </c>
      <c r="AH3957" t="s">
        <v>67</v>
      </c>
      <c r="AI3957" t="s">
        <v>67</v>
      </c>
      <c r="AJ3957" t="s">
        <v>68</v>
      </c>
      <c r="AK3957" t="s">
        <v>67</v>
      </c>
      <c r="AL3957" t="s">
        <v>67</v>
      </c>
      <c r="AM3957" t="s">
        <v>67</v>
      </c>
      <c r="AN3957" t="s">
        <v>67</v>
      </c>
      <c r="AO3957" t="s">
        <v>67</v>
      </c>
      <c r="AP3957" t="s">
        <v>67</v>
      </c>
      <c r="AQ3957" t="s">
        <v>68</v>
      </c>
      <c r="AR3957" t="s">
        <v>67</v>
      </c>
      <c r="AS3957" t="s">
        <v>67</v>
      </c>
      <c r="AT3957" t="s">
        <v>67</v>
      </c>
      <c r="AU3957" t="s">
        <v>67</v>
      </c>
      <c r="AV3957" t="s">
        <v>67</v>
      </c>
      <c r="AW3957" t="s">
        <v>67</v>
      </c>
      <c r="AX3957" t="s">
        <v>68</v>
      </c>
      <c r="AY3957" t="s">
        <v>67</v>
      </c>
      <c r="AZ3957" t="s">
        <v>67</v>
      </c>
      <c r="BA3957" t="s">
        <v>67</v>
      </c>
      <c r="BB3957" t="s">
        <v>67</v>
      </c>
      <c r="BC3957">
        <v>6.253747282</v>
      </c>
      <c r="BE3957" t="str">
        <f t="shared" si="61"/>
        <v>TRES RENTABLE</v>
      </c>
    </row>
    <row r="3958" spans="1:57" x14ac:dyDescent="0.25">
      <c r="A3958" t="s">
        <v>0</v>
      </c>
      <c r="B3958" t="s">
        <v>8577</v>
      </c>
      <c r="C3958">
        <v>38</v>
      </c>
      <c r="D3958">
        <v>90</v>
      </c>
      <c r="E3958">
        <v>165</v>
      </c>
      <c r="F3958">
        <v>150</v>
      </c>
      <c r="G3958" t="s">
        <v>18736</v>
      </c>
      <c r="H3958">
        <v>686</v>
      </c>
      <c r="I3958">
        <v>48468407.530000001</v>
      </c>
      <c r="J3958" t="s">
        <v>2815</v>
      </c>
      <c r="K3958" t="s">
        <v>8578</v>
      </c>
      <c r="L3958" t="s">
        <v>18737</v>
      </c>
      <c r="M3958">
        <v>5137</v>
      </c>
      <c r="N3958">
        <v>1298</v>
      </c>
      <c r="O3958" t="s">
        <v>12638</v>
      </c>
      <c r="P3958">
        <v>0</v>
      </c>
      <c r="Q3958" t="s">
        <v>18738</v>
      </c>
      <c r="R3958" t="s">
        <v>18739</v>
      </c>
      <c r="S3958">
        <v>50</v>
      </c>
      <c r="T3958" t="s">
        <v>64</v>
      </c>
      <c r="U3958" t="s">
        <v>299</v>
      </c>
      <c r="V3958" t="s">
        <v>615</v>
      </c>
      <c r="W3958">
        <v>39752620.439999998</v>
      </c>
      <c r="X3958">
        <v>2003</v>
      </c>
      <c r="Y3958">
        <v>246</v>
      </c>
      <c r="Z3958">
        <v>6.3</v>
      </c>
      <c r="AA3958">
        <v>2.35</v>
      </c>
      <c r="AB3958">
        <v>688</v>
      </c>
      <c r="AC3958" t="s">
        <v>67</v>
      </c>
      <c r="AD3958" t="s">
        <v>67</v>
      </c>
      <c r="AE3958" t="s">
        <v>67</v>
      </c>
      <c r="AF3958" t="s">
        <v>67</v>
      </c>
      <c r="AG3958" t="s">
        <v>67</v>
      </c>
      <c r="AH3958" t="s">
        <v>67</v>
      </c>
      <c r="AI3958" t="s">
        <v>67</v>
      </c>
      <c r="AJ3958" t="s">
        <v>67</v>
      </c>
      <c r="AK3958" t="s">
        <v>67</v>
      </c>
      <c r="AL3958" t="s">
        <v>67</v>
      </c>
      <c r="AM3958" t="s">
        <v>68</v>
      </c>
      <c r="AN3958" t="s">
        <v>67</v>
      </c>
      <c r="AO3958" t="s">
        <v>67</v>
      </c>
      <c r="AP3958" t="s">
        <v>67</v>
      </c>
      <c r="AQ3958" t="s">
        <v>67</v>
      </c>
      <c r="AR3958" t="s">
        <v>67</v>
      </c>
      <c r="AS3958" t="s">
        <v>67</v>
      </c>
      <c r="AT3958" t="s">
        <v>67</v>
      </c>
      <c r="AU3958" t="s">
        <v>67</v>
      </c>
      <c r="AV3958" t="s">
        <v>67</v>
      </c>
      <c r="AW3958" t="s">
        <v>67</v>
      </c>
      <c r="AX3958" t="s">
        <v>67</v>
      </c>
      <c r="AY3958" t="s">
        <v>68</v>
      </c>
      <c r="AZ3958" t="s">
        <v>67</v>
      </c>
      <c r="BA3958" t="s">
        <v>67</v>
      </c>
      <c r="BB3958" t="s">
        <v>67</v>
      </c>
      <c r="BC3958">
        <v>6.253747282</v>
      </c>
      <c r="BE3958" t="str">
        <f t="shared" si="61"/>
        <v>TRES RENTABLE</v>
      </c>
    </row>
    <row r="3959" spans="1:57" x14ac:dyDescent="0.25">
      <c r="A3959" t="s">
        <v>0</v>
      </c>
      <c r="B3959" t="s">
        <v>18740</v>
      </c>
      <c r="C3959">
        <v>8</v>
      </c>
      <c r="D3959">
        <v>120</v>
      </c>
      <c r="E3959">
        <v>0</v>
      </c>
      <c r="F3959">
        <v>22</v>
      </c>
      <c r="G3959" t="s">
        <v>18741</v>
      </c>
      <c r="H3959">
        <v>114</v>
      </c>
      <c r="I3959">
        <v>48468407.530000001</v>
      </c>
      <c r="J3959" t="s">
        <v>7070</v>
      </c>
      <c r="K3959" t="s">
        <v>8772</v>
      </c>
      <c r="L3959" t="s">
        <v>18742</v>
      </c>
      <c r="M3959">
        <v>2488</v>
      </c>
      <c r="N3959">
        <v>183</v>
      </c>
      <c r="O3959" t="s">
        <v>18743</v>
      </c>
      <c r="P3959">
        <v>0</v>
      </c>
      <c r="Q3959" t="s">
        <v>18744</v>
      </c>
      <c r="R3959" t="s">
        <v>18745</v>
      </c>
      <c r="S3959">
        <v>3</v>
      </c>
      <c r="T3959" t="s">
        <v>5669</v>
      </c>
      <c r="U3959" t="s">
        <v>7197</v>
      </c>
      <c r="V3959" t="s">
        <v>96</v>
      </c>
      <c r="W3959">
        <v>4000000</v>
      </c>
      <c r="X3959">
        <v>2013</v>
      </c>
      <c r="Y3959">
        <v>45</v>
      </c>
      <c r="Z3959">
        <v>7.5</v>
      </c>
      <c r="AA3959">
        <v>2.2204030549999998</v>
      </c>
      <c r="AB3959">
        <v>282</v>
      </c>
      <c r="AC3959" t="s">
        <v>67</v>
      </c>
      <c r="AD3959" t="s">
        <v>67</v>
      </c>
      <c r="AE3959" t="s">
        <v>67</v>
      </c>
      <c r="AF3959" t="s">
        <v>67</v>
      </c>
      <c r="AG3959" t="s">
        <v>67</v>
      </c>
      <c r="AH3959" t="s">
        <v>67</v>
      </c>
      <c r="AI3959" t="s">
        <v>67</v>
      </c>
      <c r="AJ3959" t="s">
        <v>67</v>
      </c>
      <c r="AK3959" t="s">
        <v>67</v>
      </c>
      <c r="AL3959" t="s">
        <v>67</v>
      </c>
      <c r="AM3959" t="s">
        <v>67</v>
      </c>
      <c r="AN3959" t="s">
        <v>67</v>
      </c>
      <c r="AO3959" t="s">
        <v>67</v>
      </c>
      <c r="AP3959" t="s">
        <v>67</v>
      </c>
      <c r="AQ3959" t="s">
        <v>68</v>
      </c>
      <c r="AR3959" t="s">
        <v>67</v>
      </c>
      <c r="AS3959" t="s">
        <v>67</v>
      </c>
      <c r="AT3959" t="s">
        <v>67</v>
      </c>
      <c r="AU3959" t="s">
        <v>68</v>
      </c>
      <c r="AV3959" t="s">
        <v>67</v>
      </c>
      <c r="AW3959" t="s">
        <v>67</v>
      </c>
      <c r="AX3959" t="s">
        <v>67</v>
      </c>
      <c r="AY3959" t="s">
        <v>67</v>
      </c>
      <c r="AZ3959" t="s">
        <v>67</v>
      </c>
      <c r="BA3959" t="s">
        <v>67</v>
      </c>
      <c r="BB3959" t="s">
        <v>67</v>
      </c>
      <c r="BC3959">
        <v>6.253747282</v>
      </c>
      <c r="BE3959" t="str">
        <f t="shared" si="61"/>
        <v>TRES RENTABLE</v>
      </c>
    </row>
    <row r="3960" spans="1:57" x14ac:dyDescent="0.25">
      <c r="A3960" t="s">
        <v>0</v>
      </c>
      <c r="B3960" t="s">
        <v>18746</v>
      </c>
      <c r="C3960">
        <v>34</v>
      </c>
      <c r="D3960">
        <v>168</v>
      </c>
      <c r="E3960">
        <v>0</v>
      </c>
      <c r="F3960">
        <v>69</v>
      </c>
      <c r="G3960" t="s">
        <v>7989</v>
      </c>
      <c r="H3960">
        <v>713</v>
      </c>
      <c r="I3960">
        <v>48468407.530000001</v>
      </c>
      <c r="J3960" t="s">
        <v>18747</v>
      </c>
      <c r="K3960" t="s">
        <v>1774</v>
      </c>
      <c r="L3960">
        <v>1776</v>
      </c>
      <c r="M3960">
        <v>6303</v>
      </c>
      <c r="N3960">
        <v>1541</v>
      </c>
      <c r="O3960" t="s">
        <v>18748</v>
      </c>
      <c r="P3960">
        <v>0</v>
      </c>
      <c r="Q3960" t="s">
        <v>18749</v>
      </c>
      <c r="R3960" t="s">
        <v>18750</v>
      </c>
      <c r="S3960">
        <v>129</v>
      </c>
      <c r="T3960" t="s">
        <v>64</v>
      </c>
      <c r="U3960" t="s">
        <v>65</v>
      </c>
      <c r="V3960" t="s">
        <v>126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  <c r="AC3960" t="s">
        <v>67</v>
      </c>
      <c r="AD3960" t="s">
        <v>67</v>
      </c>
      <c r="AE3960" t="s">
        <v>67</v>
      </c>
      <c r="AF3960" t="s">
        <v>68</v>
      </c>
      <c r="AG3960" t="s">
        <v>67</v>
      </c>
      <c r="AH3960" t="s">
        <v>67</v>
      </c>
      <c r="AI3960" t="s">
        <v>67</v>
      </c>
      <c r="AJ3960" t="s">
        <v>67</v>
      </c>
      <c r="AK3960" t="s">
        <v>67</v>
      </c>
      <c r="AL3960" t="s">
        <v>67</v>
      </c>
      <c r="AM3960" t="s">
        <v>67</v>
      </c>
      <c r="AN3960" t="s">
        <v>67</v>
      </c>
      <c r="AO3960" t="s">
        <v>68</v>
      </c>
      <c r="AP3960" t="s">
        <v>67</v>
      </c>
      <c r="AQ3960" t="s">
        <v>67</v>
      </c>
      <c r="AR3960" t="s">
        <v>67</v>
      </c>
      <c r="AS3960" t="s">
        <v>67</v>
      </c>
      <c r="AT3960" t="s">
        <v>67</v>
      </c>
      <c r="AU3960" t="s">
        <v>68</v>
      </c>
      <c r="AV3960" t="s">
        <v>68</v>
      </c>
      <c r="AW3960" t="s">
        <v>67</v>
      </c>
      <c r="AX3960" t="s">
        <v>67</v>
      </c>
      <c r="AY3960" t="s">
        <v>67</v>
      </c>
      <c r="AZ3960" t="s">
        <v>67</v>
      </c>
      <c r="BA3960" t="s">
        <v>68</v>
      </c>
      <c r="BB3960" t="s">
        <v>67</v>
      </c>
      <c r="BC3960">
        <v>6.253747282</v>
      </c>
      <c r="BE3960" t="str">
        <f t="shared" si="61"/>
        <v>TRES RENTABLE</v>
      </c>
    </row>
    <row r="3961" spans="1:57" x14ac:dyDescent="0.25">
      <c r="A3961" t="s">
        <v>0</v>
      </c>
      <c r="B3961" t="s">
        <v>18751</v>
      </c>
      <c r="C3961">
        <v>36</v>
      </c>
      <c r="D3961">
        <v>93</v>
      </c>
      <c r="E3961">
        <v>55</v>
      </c>
      <c r="F3961">
        <v>5</v>
      </c>
      <c r="G3961" t="s">
        <v>18752</v>
      </c>
      <c r="H3961">
        <v>223</v>
      </c>
      <c r="I3961">
        <v>4063</v>
      </c>
      <c r="J3961" t="s">
        <v>3306</v>
      </c>
      <c r="K3961" t="s">
        <v>18753</v>
      </c>
      <c r="L3961" t="s">
        <v>18754</v>
      </c>
      <c r="M3961">
        <v>2086</v>
      </c>
      <c r="N3961">
        <v>242</v>
      </c>
      <c r="O3961" t="s">
        <v>18755</v>
      </c>
      <c r="P3961">
        <v>3</v>
      </c>
      <c r="Q3961" t="s">
        <v>96</v>
      </c>
      <c r="R3961" t="s">
        <v>18756</v>
      </c>
      <c r="S3961">
        <v>20</v>
      </c>
      <c r="T3961" t="s">
        <v>64</v>
      </c>
      <c r="U3961" t="s">
        <v>299</v>
      </c>
      <c r="V3961" t="s">
        <v>615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  <c r="AC3961" t="s">
        <v>67</v>
      </c>
      <c r="AD3961" t="s">
        <v>67</v>
      </c>
      <c r="AE3961" t="s">
        <v>67</v>
      </c>
      <c r="AF3961" t="s">
        <v>67</v>
      </c>
      <c r="AG3961" t="s">
        <v>67</v>
      </c>
      <c r="AH3961" t="s">
        <v>67</v>
      </c>
      <c r="AI3961" t="s">
        <v>67</v>
      </c>
      <c r="AJ3961" t="s">
        <v>68</v>
      </c>
      <c r="AK3961" t="s">
        <v>67</v>
      </c>
      <c r="AL3961" t="s">
        <v>67</v>
      </c>
      <c r="AM3961" t="s">
        <v>67</v>
      </c>
      <c r="AN3961" t="s">
        <v>68</v>
      </c>
      <c r="AO3961" t="s">
        <v>67</v>
      </c>
      <c r="AP3961" t="s">
        <v>67</v>
      </c>
      <c r="AQ3961" t="s">
        <v>67</v>
      </c>
      <c r="AR3961" t="s">
        <v>67</v>
      </c>
      <c r="AS3961" t="s">
        <v>68</v>
      </c>
      <c r="AT3961" t="s">
        <v>67</v>
      </c>
      <c r="AU3961" t="s">
        <v>68</v>
      </c>
      <c r="AV3961" t="s">
        <v>67</v>
      </c>
      <c r="AW3961" t="s">
        <v>67</v>
      </c>
      <c r="AX3961" t="s">
        <v>67</v>
      </c>
      <c r="AY3961" t="s">
        <v>67</v>
      </c>
      <c r="AZ3961" t="s">
        <v>67</v>
      </c>
      <c r="BA3961" t="s">
        <v>67</v>
      </c>
      <c r="BB3961" t="s">
        <v>67</v>
      </c>
      <c r="BC3961">
        <v>1.0157499999999999E-3</v>
      </c>
      <c r="BE3961" t="str">
        <f t="shared" si="61"/>
        <v>PAS RENTABLE</v>
      </c>
    </row>
    <row r="3962" spans="1:57" x14ac:dyDescent="0.25">
      <c r="A3962" t="s">
        <v>777</v>
      </c>
      <c r="B3962" t="s">
        <v>18757</v>
      </c>
      <c r="C3962">
        <v>35</v>
      </c>
      <c r="D3962">
        <v>96</v>
      </c>
      <c r="E3962">
        <v>177</v>
      </c>
      <c r="F3962">
        <v>4</v>
      </c>
      <c r="G3962" t="s">
        <v>18758</v>
      </c>
      <c r="H3962">
        <v>431</v>
      </c>
      <c r="I3962">
        <v>48468407.530000001</v>
      </c>
      <c r="J3962" t="s">
        <v>3425</v>
      </c>
      <c r="K3962" t="s">
        <v>18759</v>
      </c>
      <c r="L3962" t="s">
        <v>18760</v>
      </c>
      <c r="M3962">
        <v>3753</v>
      </c>
      <c r="N3962">
        <v>457</v>
      </c>
      <c r="O3962" t="s">
        <v>18761</v>
      </c>
      <c r="P3962">
        <v>1</v>
      </c>
      <c r="Q3962" t="s">
        <v>18762</v>
      </c>
      <c r="R3962" t="s">
        <v>18763</v>
      </c>
      <c r="S3962">
        <v>53</v>
      </c>
      <c r="T3962" t="s">
        <v>64</v>
      </c>
      <c r="U3962" t="s">
        <v>65</v>
      </c>
      <c r="V3962" t="s">
        <v>15955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  <c r="AC3962" t="s">
        <v>67</v>
      </c>
      <c r="AD3962" t="s">
        <v>67</v>
      </c>
      <c r="AE3962" t="s">
        <v>68</v>
      </c>
      <c r="AF3962" t="s">
        <v>67</v>
      </c>
      <c r="AG3962" t="s">
        <v>67</v>
      </c>
      <c r="AH3962" t="s">
        <v>67</v>
      </c>
      <c r="AI3962" t="s">
        <v>67</v>
      </c>
      <c r="AJ3962" t="s">
        <v>67</v>
      </c>
      <c r="AK3962" t="s">
        <v>67</v>
      </c>
      <c r="AL3962" t="s">
        <v>67</v>
      </c>
      <c r="AM3962" t="s">
        <v>67</v>
      </c>
      <c r="AN3962" t="s">
        <v>67</v>
      </c>
      <c r="AO3962" t="s">
        <v>67</v>
      </c>
      <c r="AP3962" t="s">
        <v>67</v>
      </c>
      <c r="AQ3962" t="s">
        <v>67</v>
      </c>
      <c r="AR3962" t="s">
        <v>67</v>
      </c>
      <c r="AS3962" t="s">
        <v>67</v>
      </c>
      <c r="AT3962" t="s">
        <v>67</v>
      </c>
      <c r="AU3962" t="s">
        <v>68</v>
      </c>
      <c r="AV3962" t="s">
        <v>67</v>
      </c>
      <c r="AW3962" t="s">
        <v>67</v>
      </c>
      <c r="AX3962" t="s">
        <v>67</v>
      </c>
      <c r="AY3962" t="s">
        <v>67</v>
      </c>
      <c r="AZ3962" t="s">
        <v>67</v>
      </c>
      <c r="BA3962" t="s">
        <v>67</v>
      </c>
      <c r="BB3962" t="s">
        <v>67</v>
      </c>
      <c r="BC3962">
        <v>6.253747282</v>
      </c>
      <c r="BE3962" t="str">
        <f t="shared" si="61"/>
        <v>TRES RENTABLE</v>
      </c>
    </row>
    <row r="3963" spans="1:57" x14ac:dyDescent="0.25">
      <c r="A3963" t="s">
        <v>0</v>
      </c>
      <c r="B3963" t="s">
        <v>18764</v>
      </c>
      <c r="C3963">
        <v>6</v>
      </c>
      <c r="D3963">
        <v>103</v>
      </c>
      <c r="E3963">
        <v>0</v>
      </c>
      <c r="F3963">
        <v>183</v>
      </c>
      <c r="G3963" t="s">
        <v>2315</v>
      </c>
      <c r="H3963">
        <v>650</v>
      </c>
      <c r="I3963">
        <v>48468407.530000001</v>
      </c>
      <c r="J3963" t="s">
        <v>1444</v>
      </c>
      <c r="K3963" t="s">
        <v>2416</v>
      </c>
      <c r="L3963" t="s">
        <v>18765</v>
      </c>
      <c r="M3963">
        <v>2727</v>
      </c>
      <c r="N3963">
        <v>1585</v>
      </c>
      <c r="O3963" t="s">
        <v>18766</v>
      </c>
      <c r="P3963">
        <v>5</v>
      </c>
      <c r="Q3963" t="s">
        <v>18767</v>
      </c>
      <c r="R3963" t="s">
        <v>18768</v>
      </c>
      <c r="S3963">
        <v>19</v>
      </c>
      <c r="T3963" t="s">
        <v>64</v>
      </c>
      <c r="U3963" t="s">
        <v>65</v>
      </c>
      <c r="V3963" t="s">
        <v>96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  <c r="AC3963" t="s">
        <v>67</v>
      </c>
      <c r="AD3963" t="s">
        <v>67</v>
      </c>
      <c r="AE3963" t="s">
        <v>67</v>
      </c>
      <c r="AF3963" t="s">
        <v>67</v>
      </c>
      <c r="AG3963" t="s">
        <v>67</v>
      </c>
      <c r="AH3963" t="s">
        <v>67</v>
      </c>
      <c r="AI3963" t="s">
        <v>67</v>
      </c>
      <c r="AJ3963" t="s">
        <v>67</v>
      </c>
      <c r="AK3963" t="s">
        <v>67</v>
      </c>
      <c r="AL3963" t="s">
        <v>67</v>
      </c>
      <c r="AM3963" t="s">
        <v>68</v>
      </c>
      <c r="AN3963" t="s">
        <v>67</v>
      </c>
      <c r="AO3963" t="s">
        <v>67</v>
      </c>
      <c r="AP3963" t="s">
        <v>67</v>
      </c>
      <c r="AQ3963" t="s">
        <v>67</v>
      </c>
      <c r="AR3963" t="s">
        <v>67</v>
      </c>
      <c r="AS3963" t="s">
        <v>68</v>
      </c>
      <c r="AT3963" t="s">
        <v>67</v>
      </c>
      <c r="AU3963" t="s">
        <v>68</v>
      </c>
      <c r="AV3963" t="s">
        <v>67</v>
      </c>
      <c r="AW3963" t="s">
        <v>67</v>
      </c>
      <c r="AX3963" t="s">
        <v>67</v>
      </c>
      <c r="AY3963" t="s">
        <v>67</v>
      </c>
      <c r="AZ3963" t="s">
        <v>67</v>
      </c>
      <c r="BA3963" t="s">
        <v>67</v>
      </c>
      <c r="BB3963" t="s">
        <v>67</v>
      </c>
      <c r="BC3963">
        <v>6.253747282</v>
      </c>
      <c r="BE3963" t="str">
        <f t="shared" si="61"/>
        <v>TRES RENTABLE</v>
      </c>
    </row>
    <row r="3964" spans="1:57" x14ac:dyDescent="0.25">
      <c r="A3964" t="s">
        <v>0</v>
      </c>
      <c r="B3964" t="s">
        <v>8455</v>
      </c>
      <c r="C3964">
        <v>39</v>
      </c>
      <c r="D3964">
        <v>93</v>
      </c>
      <c r="E3964">
        <v>21</v>
      </c>
      <c r="F3964">
        <v>359</v>
      </c>
      <c r="G3964" t="s">
        <v>18769</v>
      </c>
      <c r="H3964">
        <v>763</v>
      </c>
      <c r="I3964">
        <v>48468407.530000001</v>
      </c>
      <c r="J3964" t="s">
        <v>6430</v>
      </c>
      <c r="K3964" t="s">
        <v>8955</v>
      </c>
      <c r="L3964" t="s">
        <v>18770</v>
      </c>
      <c r="M3964">
        <v>4146</v>
      </c>
      <c r="N3964">
        <v>2651</v>
      </c>
      <c r="O3964" t="s">
        <v>18771</v>
      </c>
      <c r="P3964">
        <v>2</v>
      </c>
      <c r="Q3964" t="s">
        <v>18772</v>
      </c>
      <c r="R3964" t="s">
        <v>18773</v>
      </c>
      <c r="S3964">
        <v>29</v>
      </c>
      <c r="T3964" t="s">
        <v>64</v>
      </c>
      <c r="U3964" t="s">
        <v>65</v>
      </c>
      <c r="V3964" t="s">
        <v>615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  <c r="AC3964" t="s">
        <v>67</v>
      </c>
      <c r="AD3964" t="s">
        <v>67</v>
      </c>
      <c r="AE3964" t="s">
        <v>67</v>
      </c>
      <c r="AF3964" t="s">
        <v>67</v>
      </c>
      <c r="AG3964" t="s">
        <v>67</v>
      </c>
      <c r="AH3964" t="s">
        <v>67</v>
      </c>
      <c r="AI3964" t="s">
        <v>67</v>
      </c>
      <c r="AJ3964" t="s">
        <v>67</v>
      </c>
      <c r="AK3964" t="s">
        <v>67</v>
      </c>
      <c r="AL3964" t="s">
        <v>67</v>
      </c>
      <c r="AM3964" t="s">
        <v>67</v>
      </c>
      <c r="AN3964" t="s">
        <v>67</v>
      </c>
      <c r="AO3964" t="s">
        <v>67</v>
      </c>
      <c r="AP3964" t="s">
        <v>67</v>
      </c>
      <c r="AQ3964" t="s">
        <v>67</v>
      </c>
      <c r="AR3964" t="s">
        <v>68</v>
      </c>
      <c r="AS3964" t="s">
        <v>67</v>
      </c>
      <c r="AT3964" t="s">
        <v>67</v>
      </c>
      <c r="AU3964" t="s">
        <v>67</v>
      </c>
      <c r="AV3964" t="s">
        <v>67</v>
      </c>
      <c r="AW3964" t="s">
        <v>67</v>
      </c>
      <c r="AX3964" t="s">
        <v>67</v>
      </c>
      <c r="AY3964" t="s">
        <v>67</v>
      </c>
      <c r="AZ3964" t="s">
        <v>67</v>
      </c>
      <c r="BA3964" t="s">
        <v>67</v>
      </c>
      <c r="BB3964" t="s">
        <v>67</v>
      </c>
      <c r="BC3964">
        <v>6.253747282</v>
      </c>
      <c r="BE3964" t="str">
        <f t="shared" si="61"/>
        <v>TRES RENTABLE</v>
      </c>
    </row>
    <row r="3965" spans="1:57" x14ac:dyDescent="0.25">
      <c r="A3965" t="s">
        <v>0</v>
      </c>
      <c r="B3965" t="s">
        <v>18774</v>
      </c>
      <c r="C3965">
        <v>182</v>
      </c>
      <c r="D3965">
        <v>84</v>
      </c>
      <c r="E3965">
        <v>18</v>
      </c>
      <c r="F3965">
        <v>35</v>
      </c>
      <c r="G3965" t="s">
        <v>18775</v>
      </c>
      <c r="H3965">
        <v>399</v>
      </c>
      <c r="I3965">
        <v>48468407.530000001</v>
      </c>
      <c r="J3965" t="s">
        <v>5572</v>
      </c>
      <c r="K3965" t="s">
        <v>18776</v>
      </c>
      <c r="L3965" t="s">
        <v>18777</v>
      </c>
      <c r="M3965">
        <v>27781</v>
      </c>
      <c r="N3965">
        <v>644</v>
      </c>
      <c r="O3965" t="s">
        <v>18778</v>
      </c>
      <c r="P3965">
        <v>1</v>
      </c>
      <c r="Q3965" t="s">
        <v>18779</v>
      </c>
      <c r="R3965" t="s">
        <v>18780</v>
      </c>
      <c r="S3965">
        <v>104</v>
      </c>
      <c r="T3965" t="s">
        <v>64</v>
      </c>
      <c r="U3965" t="s">
        <v>401</v>
      </c>
      <c r="V3965" t="s">
        <v>615</v>
      </c>
      <c r="W3965">
        <v>39752620.439999998</v>
      </c>
      <c r="X3965">
        <v>2009</v>
      </c>
      <c r="Y3965">
        <v>129</v>
      </c>
      <c r="Z3965">
        <v>6.7</v>
      </c>
      <c r="AA3965">
        <v>2.35</v>
      </c>
      <c r="AB3965">
        <v>0</v>
      </c>
      <c r="AC3965" t="s">
        <v>67</v>
      </c>
      <c r="AD3965" t="s">
        <v>67</v>
      </c>
      <c r="AE3965" t="s">
        <v>67</v>
      </c>
      <c r="AF3965" t="s">
        <v>67</v>
      </c>
      <c r="AG3965" t="s">
        <v>67</v>
      </c>
      <c r="AH3965" t="s">
        <v>67</v>
      </c>
      <c r="AI3965" t="s">
        <v>67</v>
      </c>
      <c r="AJ3965" t="s">
        <v>68</v>
      </c>
      <c r="AK3965" t="s">
        <v>67</v>
      </c>
      <c r="AL3965" t="s">
        <v>67</v>
      </c>
      <c r="AM3965" t="s">
        <v>67</v>
      </c>
      <c r="AN3965" t="s">
        <v>67</v>
      </c>
      <c r="AO3965" t="s">
        <v>67</v>
      </c>
      <c r="AP3965" t="s">
        <v>67</v>
      </c>
      <c r="AQ3965" t="s">
        <v>67</v>
      </c>
      <c r="AR3965" t="s">
        <v>68</v>
      </c>
      <c r="AS3965" t="s">
        <v>67</v>
      </c>
      <c r="AT3965" t="s">
        <v>67</v>
      </c>
      <c r="AU3965" t="s">
        <v>67</v>
      </c>
      <c r="AV3965" t="s">
        <v>67</v>
      </c>
      <c r="AW3965" t="s">
        <v>67</v>
      </c>
      <c r="AX3965" t="s">
        <v>67</v>
      </c>
      <c r="AY3965" t="s">
        <v>67</v>
      </c>
      <c r="AZ3965" t="s">
        <v>67</v>
      </c>
      <c r="BA3965" t="s">
        <v>67</v>
      </c>
      <c r="BB3965" t="s">
        <v>67</v>
      </c>
      <c r="BC3965">
        <v>6.253747282</v>
      </c>
      <c r="BE3965" t="str">
        <f t="shared" si="61"/>
        <v>TRES RENTABLE</v>
      </c>
    </row>
    <row r="3966" spans="1:57" x14ac:dyDescent="0.25">
      <c r="A3966" t="s">
        <v>0</v>
      </c>
      <c r="B3966" t="s">
        <v>16014</v>
      </c>
      <c r="C3966">
        <v>14</v>
      </c>
      <c r="D3966">
        <v>81</v>
      </c>
      <c r="E3966">
        <v>548</v>
      </c>
      <c r="F3966">
        <v>104</v>
      </c>
      <c r="G3966" t="s">
        <v>18781</v>
      </c>
      <c r="H3966">
        <v>166</v>
      </c>
      <c r="I3966">
        <v>48468407.530000001</v>
      </c>
      <c r="J3966" t="s">
        <v>6430</v>
      </c>
      <c r="K3966" t="s">
        <v>18782</v>
      </c>
      <c r="L3966" t="s">
        <v>18783</v>
      </c>
      <c r="M3966">
        <v>1561</v>
      </c>
      <c r="N3966">
        <v>609</v>
      </c>
      <c r="O3966" t="s">
        <v>18784</v>
      </c>
      <c r="P3966">
        <v>0</v>
      </c>
      <c r="Q3966" t="s">
        <v>18785</v>
      </c>
      <c r="R3966" t="s">
        <v>18786</v>
      </c>
      <c r="S3966">
        <v>21</v>
      </c>
      <c r="T3966" t="s">
        <v>64</v>
      </c>
      <c r="U3966" t="s">
        <v>65</v>
      </c>
      <c r="V3966" t="s">
        <v>615</v>
      </c>
      <c r="W3966">
        <v>4000000</v>
      </c>
      <c r="X3966">
        <v>2012</v>
      </c>
      <c r="Y3966">
        <v>134</v>
      </c>
      <c r="Z3966">
        <v>4.2</v>
      </c>
      <c r="AA3966">
        <v>2.2204030549999998</v>
      </c>
      <c r="AB3966">
        <v>531</v>
      </c>
      <c r="AC3966" t="s">
        <v>67</v>
      </c>
      <c r="AD3966" t="s">
        <v>67</v>
      </c>
      <c r="AE3966" t="s">
        <v>67</v>
      </c>
      <c r="AF3966" t="s">
        <v>67</v>
      </c>
      <c r="AG3966" t="s">
        <v>67</v>
      </c>
      <c r="AH3966" t="s">
        <v>67</v>
      </c>
      <c r="AI3966" t="s">
        <v>67</v>
      </c>
      <c r="AJ3966" t="s">
        <v>67</v>
      </c>
      <c r="AK3966" t="s">
        <v>67</v>
      </c>
      <c r="AL3966" t="s">
        <v>67</v>
      </c>
      <c r="AM3966" t="s">
        <v>67</v>
      </c>
      <c r="AN3966" t="s">
        <v>67</v>
      </c>
      <c r="AO3966" t="s">
        <v>67</v>
      </c>
      <c r="AP3966" t="s">
        <v>67</v>
      </c>
      <c r="AQ3966" t="s">
        <v>67</v>
      </c>
      <c r="AR3966" t="s">
        <v>68</v>
      </c>
      <c r="AS3966" t="s">
        <v>67</v>
      </c>
      <c r="AT3966" t="s">
        <v>67</v>
      </c>
      <c r="AU3966" t="s">
        <v>67</v>
      </c>
      <c r="AV3966" t="s">
        <v>67</v>
      </c>
      <c r="AW3966" t="s">
        <v>67</v>
      </c>
      <c r="AX3966" t="s">
        <v>67</v>
      </c>
      <c r="AY3966" t="s">
        <v>67</v>
      </c>
      <c r="AZ3966" t="s">
        <v>67</v>
      </c>
      <c r="BA3966" t="s">
        <v>67</v>
      </c>
      <c r="BB3966" t="s">
        <v>67</v>
      </c>
      <c r="BC3966">
        <v>6.253747282</v>
      </c>
      <c r="BE3966" t="str">
        <f t="shared" si="61"/>
        <v>TRES RENTABLE</v>
      </c>
    </row>
    <row r="3967" spans="1:57" x14ac:dyDescent="0.25">
      <c r="A3967" t="s">
        <v>0</v>
      </c>
      <c r="B3967" t="s">
        <v>18787</v>
      </c>
      <c r="C3967">
        <v>3</v>
      </c>
      <c r="D3967">
        <v>84</v>
      </c>
      <c r="E3967">
        <v>4</v>
      </c>
      <c r="F3967">
        <v>271</v>
      </c>
      <c r="G3967" t="s">
        <v>9521</v>
      </c>
      <c r="H3967">
        <v>637</v>
      </c>
      <c r="I3967">
        <v>48468407.530000001</v>
      </c>
      <c r="J3967" t="s">
        <v>1710</v>
      </c>
      <c r="K3967" t="s">
        <v>14565</v>
      </c>
      <c r="L3967" t="s">
        <v>18788</v>
      </c>
      <c r="M3967">
        <v>1929</v>
      </c>
      <c r="N3967">
        <v>1932</v>
      </c>
      <c r="O3967" t="s">
        <v>18789</v>
      </c>
      <c r="P3967">
        <v>2</v>
      </c>
      <c r="Q3967" t="s">
        <v>96</v>
      </c>
      <c r="R3967" t="s">
        <v>18790</v>
      </c>
      <c r="S3967">
        <v>4</v>
      </c>
      <c r="T3967" t="s">
        <v>64</v>
      </c>
      <c r="U3967" t="s">
        <v>65</v>
      </c>
      <c r="V3967" t="s">
        <v>2778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  <c r="AC3967" t="s">
        <v>67</v>
      </c>
      <c r="AD3967" t="s">
        <v>67</v>
      </c>
      <c r="AE3967" t="s">
        <v>67</v>
      </c>
      <c r="AF3967" t="s">
        <v>67</v>
      </c>
      <c r="AG3967" t="s">
        <v>67</v>
      </c>
      <c r="AH3967" t="s">
        <v>67</v>
      </c>
      <c r="AI3967" t="s">
        <v>67</v>
      </c>
      <c r="AJ3967" t="s">
        <v>67</v>
      </c>
      <c r="AK3967" t="s">
        <v>67</v>
      </c>
      <c r="AL3967" t="s">
        <v>67</v>
      </c>
      <c r="AM3967" t="s">
        <v>68</v>
      </c>
      <c r="AN3967" t="s">
        <v>67</v>
      </c>
      <c r="AO3967" t="s">
        <v>67</v>
      </c>
      <c r="AP3967" t="s">
        <v>67</v>
      </c>
      <c r="AQ3967" t="s">
        <v>67</v>
      </c>
      <c r="AR3967" t="s">
        <v>67</v>
      </c>
      <c r="AS3967" t="s">
        <v>68</v>
      </c>
      <c r="AT3967" t="s">
        <v>67</v>
      </c>
      <c r="AU3967" t="s">
        <v>67</v>
      </c>
      <c r="AV3967" t="s">
        <v>67</v>
      </c>
      <c r="AW3967" t="s">
        <v>67</v>
      </c>
      <c r="AX3967" t="s">
        <v>67</v>
      </c>
      <c r="AY3967" t="s">
        <v>67</v>
      </c>
      <c r="AZ3967" t="s">
        <v>67</v>
      </c>
      <c r="BA3967" t="s">
        <v>67</v>
      </c>
      <c r="BB3967" t="s">
        <v>67</v>
      </c>
      <c r="BC3967">
        <v>6.253747282</v>
      </c>
      <c r="BE3967" t="str">
        <f t="shared" si="61"/>
        <v>TRES RENTABLE</v>
      </c>
    </row>
    <row r="3968" spans="1:57" x14ac:dyDescent="0.25">
      <c r="A3968" t="s">
        <v>0</v>
      </c>
      <c r="B3968" t="s">
        <v>18791</v>
      </c>
      <c r="C3968">
        <v>3</v>
      </c>
      <c r="D3968">
        <v>94</v>
      </c>
      <c r="E3968">
        <v>103</v>
      </c>
      <c r="F3968">
        <v>111</v>
      </c>
      <c r="G3968" t="s">
        <v>16662</v>
      </c>
      <c r="H3968">
        <v>544</v>
      </c>
      <c r="I3968">
        <v>48468407.530000001</v>
      </c>
      <c r="J3968" t="s">
        <v>18792</v>
      </c>
      <c r="K3968" t="s">
        <v>18793</v>
      </c>
      <c r="L3968" t="s">
        <v>18794</v>
      </c>
      <c r="M3968">
        <v>724</v>
      </c>
      <c r="N3968">
        <v>1150</v>
      </c>
      <c r="O3968" t="s">
        <v>18795</v>
      </c>
      <c r="P3968">
        <v>1</v>
      </c>
      <c r="Q3968" t="s">
        <v>18796</v>
      </c>
      <c r="R3968" t="s">
        <v>18797</v>
      </c>
      <c r="S3968">
        <v>15</v>
      </c>
      <c r="T3968" t="s">
        <v>64</v>
      </c>
      <c r="U3968" t="s">
        <v>8169</v>
      </c>
      <c r="V3968" t="s">
        <v>126</v>
      </c>
      <c r="W3968">
        <v>4000000</v>
      </c>
      <c r="X3968">
        <v>2014</v>
      </c>
      <c r="Y3968">
        <v>476</v>
      </c>
      <c r="Z3968">
        <v>4.7</v>
      </c>
      <c r="AA3968">
        <v>2.2204030549999998</v>
      </c>
      <c r="AB3968">
        <v>365</v>
      </c>
      <c r="AC3968" t="s">
        <v>67</v>
      </c>
      <c r="AD3968" t="s">
        <v>67</v>
      </c>
      <c r="AE3968" t="s">
        <v>67</v>
      </c>
      <c r="AF3968" t="s">
        <v>67</v>
      </c>
      <c r="AG3968" t="s">
        <v>67</v>
      </c>
      <c r="AH3968" t="s">
        <v>67</v>
      </c>
      <c r="AI3968" t="s">
        <v>67</v>
      </c>
      <c r="AJ3968" t="s">
        <v>67</v>
      </c>
      <c r="AK3968" t="s">
        <v>67</v>
      </c>
      <c r="AL3968" t="s">
        <v>68</v>
      </c>
      <c r="AM3968" t="s">
        <v>67</v>
      </c>
      <c r="AN3968" t="s">
        <v>67</v>
      </c>
      <c r="AO3968" t="s">
        <v>67</v>
      </c>
      <c r="AP3968" t="s">
        <v>67</v>
      </c>
      <c r="AQ3968" t="s">
        <v>68</v>
      </c>
      <c r="AR3968" t="s">
        <v>67</v>
      </c>
      <c r="AS3968" t="s">
        <v>68</v>
      </c>
      <c r="AT3968" t="s">
        <v>67</v>
      </c>
      <c r="AU3968" t="s">
        <v>68</v>
      </c>
      <c r="AV3968" t="s">
        <v>67</v>
      </c>
      <c r="AW3968" t="s">
        <v>67</v>
      </c>
      <c r="AX3968" t="s">
        <v>67</v>
      </c>
      <c r="AY3968" t="s">
        <v>67</v>
      </c>
      <c r="AZ3968" t="s">
        <v>67</v>
      </c>
      <c r="BA3968" t="s">
        <v>67</v>
      </c>
      <c r="BB3968" t="s">
        <v>67</v>
      </c>
      <c r="BC3968">
        <v>6.253747282</v>
      </c>
      <c r="BE3968" t="str">
        <f t="shared" si="61"/>
        <v>TRES RENTABLE</v>
      </c>
    </row>
    <row r="3969" spans="1:57" x14ac:dyDescent="0.25">
      <c r="A3969" t="s">
        <v>0</v>
      </c>
      <c r="B3969" t="s">
        <v>2185</v>
      </c>
      <c r="C3969">
        <v>1</v>
      </c>
      <c r="D3969">
        <v>141</v>
      </c>
      <c r="E3969">
        <v>335</v>
      </c>
      <c r="F3969">
        <v>635</v>
      </c>
      <c r="G3969" t="s">
        <v>881</v>
      </c>
      <c r="H3969">
        <v>11000</v>
      </c>
      <c r="I3969">
        <v>48468407.530000001</v>
      </c>
      <c r="J3969" t="s">
        <v>2186</v>
      </c>
      <c r="K3969" t="s">
        <v>496</v>
      </c>
      <c r="L3969" t="s">
        <v>2187</v>
      </c>
      <c r="M3969">
        <v>67</v>
      </c>
      <c r="N3969">
        <v>13391</v>
      </c>
      <c r="O3969" t="s">
        <v>1641</v>
      </c>
      <c r="P3969">
        <v>2</v>
      </c>
      <c r="Q3969" t="s">
        <v>12722</v>
      </c>
      <c r="R3969" t="s">
        <v>2188</v>
      </c>
      <c r="S3969">
        <v>1</v>
      </c>
      <c r="T3969" t="s">
        <v>64</v>
      </c>
      <c r="U3969" t="s">
        <v>65</v>
      </c>
      <c r="V3969" t="s">
        <v>66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  <c r="AC3969" t="s">
        <v>67</v>
      </c>
      <c r="AD3969" t="s">
        <v>67</v>
      </c>
      <c r="AE3969" t="s">
        <v>67</v>
      </c>
      <c r="AF3969" t="s">
        <v>68</v>
      </c>
      <c r="AG3969" t="s">
        <v>67</v>
      </c>
      <c r="AH3969" t="s">
        <v>67</v>
      </c>
      <c r="AI3969" t="s">
        <v>67</v>
      </c>
      <c r="AJ3969" t="s">
        <v>67</v>
      </c>
      <c r="AK3969" t="s">
        <v>67</v>
      </c>
      <c r="AL3969" t="s">
        <v>67</v>
      </c>
      <c r="AM3969" t="s">
        <v>67</v>
      </c>
      <c r="AN3969" t="s">
        <v>67</v>
      </c>
      <c r="AO3969" t="s">
        <v>67</v>
      </c>
      <c r="AP3969" t="s">
        <v>67</v>
      </c>
      <c r="AQ3969" t="s">
        <v>68</v>
      </c>
      <c r="AR3969" t="s">
        <v>67</v>
      </c>
      <c r="AS3969" t="s">
        <v>67</v>
      </c>
      <c r="AT3969" t="s">
        <v>67</v>
      </c>
      <c r="AU3969" t="s">
        <v>68</v>
      </c>
      <c r="AV3969" t="s">
        <v>67</v>
      </c>
      <c r="AW3969" t="s">
        <v>67</v>
      </c>
      <c r="AX3969" t="s">
        <v>67</v>
      </c>
      <c r="AY3969" t="s">
        <v>67</v>
      </c>
      <c r="AZ3969" t="s">
        <v>67</v>
      </c>
      <c r="BA3969" t="s">
        <v>67</v>
      </c>
      <c r="BB3969" t="s">
        <v>67</v>
      </c>
      <c r="BC3969">
        <v>6.253747282</v>
      </c>
      <c r="BE3969" t="str">
        <f t="shared" si="61"/>
        <v>TRES RENTABLE</v>
      </c>
    </row>
    <row r="3970" spans="1:57" x14ac:dyDescent="0.25">
      <c r="A3970" t="s">
        <v>0</v>
      </c>
      <c r="B3970" t="s">
        <v>17267</v>
      </c>
      <c r="C3970">
        <v>62</v>
      </c>
      <c r="D3970">
        <v>120</v>
      </c>
      <c r="E3970">
        <v>160</v>
      </c>
      <c r="F3970">
        <v>94</v>
      </c>
      <c r="G3970" t="s">
        <v>18798</v>
      </c>
      <c r="H3970">
        <v>559</v>
      </c>
      <c r="I3970">
        <v>48468407.530000001</v>
      </c>
      <c r="J3970" t="s">
        <v>5968</v>
      </c>
      <c r="K3970" t="s">
        <v>14029</v>
      </c>
      <c r="L3970" t="s">
        <v>18799</v>
      </c>
      <c r="M3970">
        <v>23713</v>
      </c>
      <c r="N3970">
        <v>1238</v>
      </c>
      <c r="O3970" t="s">
        <v>17337</v>
      </c>
      <c r="P3970">
        <v>0</v>
      </c>
      <c r="Q3970" t="s">
        <v>18800</v>
      </c>
      <c r="R3970" t="s">
        <v>18801</v>
      </c>
      <c r="S3970">
        <v>167</v>
      </c>
      <c r="T3970" t="s">
        <v>64</v>
      </c>
      <c r="U3970" t="s">
        <v>87</v>
      </c>
      <c r="V3970" t="s">
        <v>6064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  <c r="AC3970" t="s">
        <v>67</v>
      </c>
      <c r="AD3970" t="s">
        <v>67</v>
      </c>
      <c r="AE3970" t="s">
        <v>67</v>
      </c>
      <c r="AF3970" t="s">
        <v>68</v>
      </c>
      <c r="AG3970" t="s">
        <v>67</v>
      </c>
      <c r="AH3970" t="s">
        <v>67</v>
      </c>
      <c r="AI3970" t="s">
        <v>67</v>
      </c>
      <c r="AJ3970" t="s">
        <v>67</v>
      </c>
      <c r="AK3970" t="s">
        <v>67</v>
      </c>
      <c r="AL3970" t="s">
        <v>68</v>
      </c>
      <c r="AM3970" t="s">
        <v>67</v>
      </c>
      <c r="AN3970" t="s">
        <v>67</v>
      </c>
      <c r="AO3970" t="s">
        <v>67</v>
      </c>
      <c r="AP3970" t="s">
        <v>67</v>
      </c>
      <c r="AQ3970" t="s">
        <v>67</v>
      </c>
      <c r="AR3970" t="s">
        <v>67</v>
      </c>
      <c r="AS3970" t="s">
        <v>67</v>
      </c>
      <c r="AT3970" t="s">
        <v>67</v>
      </c>
      <c r="AU3970" t="s">
        <v>68</v>
      </c>
      <c r="AV3970" t="s">
        <v>67</v>
      </c>
      <c r="AW3970" t="s">
        <v>67</v>
      </c>
      <c r="AX3970" t="s">
        <v>67</v>
      </c>
      <c r="AY3970" t="s">
        <v>67</v>
      </c>
      <c r="AZ3970" t="s">
        <v>67</v>
      </c>
      <c r="BA3970" t="s">
        <v>67</v>
      </c>
      <c r="BB3970" t="s">
        <v>67</v>
      </c>
      <c r="BC3970">
        <v>6.253747282</v>
      </c>
      <c r="BE3970" t="str">
        <f t="shared" si="61"/>
        <v>TRES RENTABLE</v>
      </c>
    </row>
    <row r="3971" spans="1:57" x14ac:dyDescent="0.25">
      <c r="A3971" t="s">
        <v>0</v>
      </c>
      <c r="B3971" t="s">
        <v>10168</v>
      </c>
      <c r="C3971">
        <v>161</v>
      </c>
      <c r="D3971">
        <v>121</v>
      </c>
      <c r="E3971">
        <v>0</v>
      </c>
      <c r="F3971">
        <v>682</v>
      </c>
      <c r="G3971" t="s">
        <v>5647</v>
      </c>
      <c r="H3971">
        <v>3000</v>
      </c>
      <c r="I3971">
        <v>48468407.530000001</v>
      </c>
      <c r="J3971" t="s">
        <v>245</v>
      </c>
      <c r="K3971" t="s">
        <v>1718</v>
      </c>
      <c r="L3971" t="s">
        <v>18802</v>
      </c>
      <c r="M3971">
        <v>103493</v>
      </c>
      <c r="N3971">
        <v>5987</v>
      </c>
      <c r="O3971" t="s">
        <v>17212</v>
      </c>
      <c r="P3971">
        <v>0</v>
      </c>
      <c r="Q3971" t="s">
        <v>18803</v>
      </c>
      <c r="R3971" t="s">
        <v>18804</v>
      </c>
      <c r="S3971">
        <v>317</v>
      </c>
      <c r="T3971" t="s">
        <v>64</v>
      </c>
      <c r="U3971" t="s">
        <v>65</v>
      </c>
      <c r="V3971" t="s">
        <v>615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  <c r="AC3971" t="s">
        <v>67</v>
      </c>
      <c r="AD3971" t="s">
        <v>67</v>
      </c>
      <c r="AE3971" t="s">
        <v>67</v>
      </c>
      <c r="AF3971" t="s">
        <v>67</v>
      </c>
      <c r="AG3971" t="s">
        <v>67</v>
      </c>
      <c r="AH3971" t="s">
        <v>67</v>
      </c>
      <c r="AI3971" t="s">
        <v>67</v>
      </c>
      <c r="AJ3971" t="s">
        <v>67</v>
      </c>
      <c r="AK3971" t="s">
        <v>67</v>
      </c>
      <c r="AL3971" t="s">
        <v>67</v>
      </c>
      <c r="AM3971" t="s">
        <v>67</v>
      </c>
      <c r="AN3971" t="s">
        <v>67</v>
      </c>
      <c r="AO3971" t="s">
        <v>67</v>
      </c>
      <c r="AP3971" t="s">
        <v>67</v>
      </c>
      <c r="AQ3971" t="s">
        <v>67</v>
      </c>
      <c r="AR3971" t="s">
        <v>67</v>
      </c>
      <c r="AS3971" t="s">
        <v>68</v>
      </c>
      <c r="AT3971" t="s">
        <v>67</v>
      </c>
      <c r="AU3971" t="s">
        <v>68</v>
      </c>
      <c r="AV3971" t="s">
        <v>67</v>
      </c>
      <c r="AW3971" t="s">
        <v>67</v>
      </c>
      <c r="AX3971" t="s">
        <v>67</v>
      </c>
      <c r="AY3971" t="s">
        <v>67</v>
      </c>
      <c r="AZ3971" t="s">
        <v>67</v>
      </c>
      <c r="BA3971" t="s">
        <v>67</v>
      </c>
      <c r="BB3971" t="s">
        <v>67</v>
      </c>
      <c r="BC3971">
        <v>6.253747282</v>
      </c>
      <c r="BE3971" t="str">
        <f t="shared" ref="BE3971:BE4034" si="62">IF(AND(BC3971&gt;=$BH$6,BC3971&lt;$BH$7),"PAS RENTABLE",IF(AND(BC3971&gt;=$BH$7,BC3971&lt;$BH$8),"PEU RENTABLE",IF(AND(BC3971&gt;=$BH$8,BC3971&lt;$BH$9),"RENTABLE",IF(AND(BC3971&gt;=$BH$9,BC3971&lt;=$BH$10),"TRES RENTABLE"))))</f>
        <v>TRES RENTABLE</v>
      </c>
    </row>
    <row r="3972" spans="1:57" x14ac:dyDescent="0.25">
      <c r="A3972" t="s">
        <v>0</v>
      </c>
      <c r="B3972" t="s">
        <v>18805</v>
      </c>
      <c r="C3972">
        <v>157</v>
      </c>
      <c r="D3972">
        <v>226</v>
      </c>
      <c r="E3972">
        <v>149</v>
      </c>
      <c r="F3972">
        <v>248</v>
      </c>
      <c r="G3972" t="s">
        <v>18806</v>
      </c>
      <c r="H3972">
        <v>503</v>
      </c>
      <c r="I3972">
        <v>198655278</v>
      </c>
      <c r="J3972" t="s">
        <v>1970</v>
      </c>
      <c r="K3972" t="s">
        <v>18807</v>
      </c>
      <c r="L3972" t="s">
        <v>18808</v>
      </c>
      <c r="M3972">
        <v>215340</v>
      </c>
      <c r="N3972">
        <v>1862</v>
      </c>
      <c r="O3972" t="s">
        <v>18809</v>
      </c>
      <c r="P3972">
        <v>1</v>
      </c>
      <c r="Q3972" t="s">
        <v>18810</v>
      </c>
      <c r="R3972" t="s">
        <v>18811</v>
      </c>
      <c r="S3972">
        <v>706</v>
      </c>
      <c r="T3972" t="s">
        <v>64</v>
      </c>
      <c r="U3972" t="s">
        <v>65</v>
      </c>
      <c r="V3972" t="s">
        <v>308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  <c r="AC3972" t="s">
        <v>67</v>
      </c>
      <c r="AD3972" t="s">
        <v>67</v>
      </c>
      <c r="AE3972" t="s">
        <v>68</v>
      </c>
      <c r="AF3972" t="s">
        <v>68</v>
      </c>
      <c r="AG3972" t="s">
        <v>67</v>
      </c>
      <c r="AH3972" t="s">
        <v>67</v>
      </c>
      <c r="AI3972" t="s">
        <v>67</v>
      </c>
      <c r="AJ3972" t="s">
        <v>67</v>
      </c>
      <c r="AK3972" t="s">
        <v>67</v>
      </c>
      <c r="AL3972" t="s">
        <v>67</v>
      </c>
      <c r="AM3972" t="s">
        <v>67</v>
      </c>
      <c r="AN3972" t="s">
        <v>67</v>
      </c>
      <c r="AO3972" t="s">
        <v>67</v>
      </c>
      <c r="AP3972" t="s">
        <v>67</v>
      </c>
      <c r="AQ3972" t="s">
        <v>67</v>
      </c>
      <c r="AR3972" t="s">
        <v>67</v>
      </c>
      <c r="AS3972" t="s">
        <v>68</v>
      </c>
      <c r="AT3972" t="s">
        <v>67</v>
      </c>
      <c r="AU3972" t="s">
        <v>68</v>
      </c>
      <c r="AV3972" t="s">
        <v>67</v>
      </c>
      <c r="AW3972" t="s">
        <v>67</v>
      </c>
      <c r="AX3972" t="s">
        <v>67</v>
      </c>
      <c r="AY3972" t="s">
        <v>67</v>
      </c>
      <c r="AZ3972" t="s">
        <v>67</v>
      </c>
      <c r="BA3972" t="s">
        <v>67</v>
      </c>
      <c r="BB3972" t="s">
        <v>67</v>
      </c>
      <c r="BC3972">
        <v>49.951037970000002</v>
      </c>
      <c r="BE3972" t="str">
        <f t="shared" si="62"/>
        <v>TRES RENTABLE</v>
      </c>
    </row>
    <row r="3973" spans="1:57" x14ac:dyDescent="0.25">
      <c r="A3973" t="s">
        <v>0</v>
      </c>
      <c r="B3973" t="s">
        <v>18812</v>
      </c>
      <c r="C3973">
        <v>31</v>
      </c>
      <c r="D3973">
        <v>104</v>
      </c>
      <c r="E3973">
        <v>10</v>
      </c>
      <c r="F3973">
        <v>196</v>
      </c>
      <c r="G3973" t="s">
        <v>406</v>
      </c>
      <c r="H3973">
        <v>507</v>
      </c>
      <c r="I3973">
        <v>143653</v>
      </c>
      <c r="J3973" t="s">
        <v>1573</v>
      </c>
      <c r="K3973" t="s">
        <v>14734</v>
      </c>
      <c r="L3973" t="s">
        <v>18813</v>
      </c>
      <c r="M3973">
        <v>1177</v>
      </c>
      <c r="N3973">
        <v>1281</v>
      </c>
      <c r="O3973" t="s">
        <v>18814</v>
      </c>
      <c r="P3973">
        <v>0</v>
      </c>
      <c r="Q3973" t="s">
        <v>18815</v>
      </c>
      <c r="R3973" t="s">
        <v>18816</v>
      </c>
      <c r="S3973">
        <v>10</v>
      </c>
      <c r="T3973" t="s">
        <v>64</v>
      </c>
      <c r="U3973" t="s">
        <v>87</v>
      </c>
      <c r="V3973" t="s">
        <v>66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  <c r="AC3973" t="s">
        <v>67</v>
      </c>
      <c r="AD3973" t="s">
        <v>67</v>
      </c>
      <c r="AE3973" t="s">
        <v>67</v>
      </c>
      <c r="AF3973" t="s">
        <v>67</v>
      </c>
      <c r="AG3973" t="s">
        <v>67</v>
      </c>
      <c r="AH3973" t="s">
        <v>67</v>
      </c>
      <c r="AI3973" t="s">
        <v>67</v>
      </c>
      <c r="AJ3973" t="s">
        <v>67</v>
      </c>
      <c r="AK3973" t="s">
        <v>67</v>
      </c>
      <c r="AL3973" t="s">
        <v>68</v>
      </c>
      <c r="AM3973" t="s">
        <v>67</v>
      </c>
      <c r="AN3973" t="s">
        <v>67</v>
      </c>
      <c r="AO3973" t="s">
        <v>67</v>
      </c>
      <c r="AP3973" t="s">
        <v>67</v>
      </c>
      <c r="AQ3973" t="s">
        <v>67</v>
      </c>
      <c r="AR3973" t="s">
        <v>67</v>
      </c>
      <c r="AS3973" t="s">
        <v>67</v>
      </c>
      <c r="AT3973" t="s">
        <v>67</v>
      </c>
      <c r="AU3973" t="s">
        <v>68</v>
      </c>
      <c r="AV3973" t="s">
        <v>67</v>
      </c>
      <c r="AW3973" t="s">
        <v>67</v>
      </c>
      <c r="AX3973" t="s">
        <v>67</v>
      </c>
      <c r="AY3973" t="s">
        <v>67</v>
      </c>
      <c r="AZ3973" t="s">
        <v>67</v>
      </c>
      <c r="BA3973" t="s">
        <v>67</v>
      </c>
      <c r="BB3973" t="s">
        <v>67</v>
      </c>
      <c r="BC3973">
        <v>3.5913250000000001E-2</v>
      </c>
      <c r="BE3973" t="str">
        <f t="shared" si="62"/>
        <v>PAS RENTABLE</v>
      </c>
    </row>
    <row r="3974" spans="1:57" x14ac:dyDescent="0.25">
      <c r="A3974" t="s">
        <v>0</v>
      </c>
      <c r="B3974" t="s">
        <v>17210</v>
      </c>
      <c r="C3974">
        <v>53</v>
      </c>
      <c r="D3974">
        <v>152</v>
      </c>
      <c r="E3974">
        <v>541</v>
      </c>
      <c r="F3974">
        <v>288</v>
      </c>
      <c r="G3974" t="s">
        <v>18817</v>
      </c>
      <c r="H3974">
        <v>773</v>
      </c>
      <c r="I3974">
        <v>14873</v>
      </c>
      <c r="J3974" t="s">
        <v>18818</v>
      </c>
      <c r="K3974" t="s">
        <v>1470</v>
      </c>
      <c r="L3974" t="s">
        <v>18819</v>
      </c>
      <c r="M3974">
        <v>5294</v>
      </c>
      <c r="N3974">
        <v>2888</v>
      </c>
      <c r="O3974" t="s">
        <v>17211</v>
      </c>
      <c r="P3974">
        <v>2</v>
      </c>
      <c r="Q3974" t="s">
        <v>18820</v>
      </c>
      <c r="R3974" t="s">
        <v>18821</v>
      </c>
      <c r="S3974">
        <v>67</v>
      </c>
      <c r="T3974" t="s">
        <v>64</v>
      </c>
      <c r="U3974" t="s">
        <v>65</v>
      </c>
      <c r="V3974" t="s">
        <v>6064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  <c r="AC3974" t="s">
        <v>67</v>
      </c>
      <c r="AD3974" t="s">
        <v>67</v>
      </c>
      <c r="AE3974" t="s">
        <v>68</v>
      </c>
      <c r="AF3974" t="s">
        <v>67</v>
      </c>
      <c r="AG3974" t="s">
        <v>68</v>
      </c>
      <c r="AH3974" t="s">
        <v>67</v>
      </c>
      <c r="AI3974" t="s">
        <v>67</v>
      </c>
      <c r="AJ3974" t="s">
        <v>67</v>
      </c>
      <c r="AK3974" t="s">
        <v>67</v>
      </c>
      <c r="AL3974" t="s">
        <v>67</v>
      </c>
      <c r="AM3974" t="s">
        <v>67</v>
      </c>
      <c r="AN3974" t="s">
        <v>67</v>
      </c>
      <c r="AO3974" t="s">
        <v>67</v>
      </c>
      <c r="AP3974" t="s">
        <v>67</v>
      </c>
      <c r="AQ3974" t="s">
        <v>68</v>
      </c>
      <c r="AR3974" t="s">
        <v>67</v>
      </c>
      <c r="AS3974" t="s">
        <v>67</v>
      </c>
      <c r="AT3974" t="s">
        <v>67</v>
      </c>
      <c r="AU3974" t="s">
        <v>67</v>
      </c>
      <c r="AV3974" t="s">
        <v>67</v>
      </c>
      <c r="AW3974" t="s">
        <v>67</v>
      </c>
      <c r="AX3974" t="s">
        <v>67</v>
      </c>
      <c r="AY3974" t="s">
        <v>67</v>
      </c>
      <c r="AZ3974" t="s">
        <v>67</v>
      </c>
      <c r="BA3974" t="s">
        <v>67</v>
      </c>
      <c r="BB3974" t="s">
        <v>67</v>
      </c>
      <c r="BC3974">
        <v>3.9139470000000001E-3</v>
      </c>
      <c r="BE3974" t="str">
        <f t="shared" si="62"/>
        <v>PAS RENTABLE</v>
      </c>
    </row>
    <row r="3975" spans="1:57" x14ac:dyDescent="0.25">
      <c r="A3975" t="s">
        <v>0</v>
      </c>
      <c r="B3975" t="s">
        <v>18822</v>
      </c>
      <c r="C3975">
        <v>1</v>
      </c>
      <c r="D3975">
        <v>92</v>
      </c>
      <c r="E3975">
        <v>2</v>
      </c>
      <c r="F3975">
        <v>601</v>
      </c>
      <c r="G3975" t="s">
        <v>5981</v>
      </c>
      <c r="H3975">
        <v>881</v>
      </c>
      <c r="I3975">
        <v>48468407.530000001</v>
      </c>
      <c r="J3975" t="s">
        <v>3438</v>
      </c>
      <c r="K3975" t="s">
        <v>1170</v>
      </c>
      <c r="L3975" t="s">
        <v>18823</v>
      </c>
      <c r="M3975">
        <v>257</v>
      </c>
      <c r="N3975">
        <v>3229</v>
      </c>
      <c r="O3975" t="s">
        <v>9664</v>
      </c>
      <c r="P3975">
        <v>3</v>
      </c>
      <c r="Q3975" t="s">
        <v>18824</v>
      </c>
      <c r="R3975" t="s">
        <v>18825</v>
      </c>
      <c r="S3975">
        <v>6</v>
      </c>
      <c r="T3975" t="s">
        <v>64</v>
      </c>
      <c r="U3975" t="s">
        <v>65</v>
      </c>
      <c r="V3975" t="s">
        <v>615</v>
      </c>
      <c r="W3975">
        <v>39752620.439999998</v>
      </c>
      <c r="X3975">
        <v>2009</v>
      </c>
      <c r="Y3975">
        <v>826</v>
      </c>
      <c r="Z3975">
        <v>7.3</v>
      </c>
      <c r="AA3975">
        <v>1.85</v>
      </c>
      <c r="AB3975">
        <v>237</v>
      </c>
      <c r="AC3975" t="s">
        <v>67</v>
      </c>
      <c r="AD3975" t="s">
        <v>67</v>
      </c>
      <c r="AE3975" t="s">
        <v>67</v>
      </c>
      <c r="AF3975" t="s">
        <v>67</v>
      </c>
      <c r="AG3975" t="s">
        <v>67</v>
      </c>
      <c r="AH3975" t="s">
        <v>67</v>
      </c>
      <c r="AI3975" t="s">
        <v>67</v>
      </c>
      <c r="AJ3975" t="s">
        <v>67</v>
      </c>
      <c r="AK3975" t="s">
        <v>67</v>
      </c>
      <c r="AL3975" t="s">
        <v>67</v>
      </c>
      <c r="AM3975" t="s">
        <v>67</v>
      </c>
      <c r="AN3975" t="s">
        <v>67</v>
      </c>
      <c r="AO3975" t="s">
        <v>67</v>
      </c>
      <c r="AP3975" t="s">
        <v>67</v>
      </c>
      <c r="AQ3975" t="s">
        <v>67</v>
      </c>
      <c r="AR3975" t="s">
        <v>67</v>
      </c>
      <c r="AS3975" t="s">
        <v>67</v>
      </c>
      <c r="AT3975" t="s">
        <v>67</v>
      </c>
      <c r="AU3975" t="s">
        <v>68</v>
      </c>
      <c r="AV3975" t="s">
        <v>67</v>
      </c>
      <c r="AW3975" t="s">
        <v>67</v>
      </c>
      <c r="AX3975" t="s">
        <v>67</v>
      </c>
      <c r="AY3975" t="s">
        <v>67</v>
      </c>
      <c r="AZ3975" t="s">
        <v>67</v>
      </c>
      <c r="BA3975" t="s">
        <v>67</v>
      </c>
      <c r="BB3975" t="s">
        <v>67</v>
      </c>
      <c r="BC3975">
        <v>6.253747282</v>
      </c>
      <c r="BE3975" t="str">
        <f t="shared" si="62"/>
        <v>TRES RENTABLE</v>
      </c>
    </row>
    <row r="3976" spans="1:57" x14ac:dyDescent="0.25">
      <c r="A3976" t="s">
        <v>0</v>
      </c>
      <c r="B3976" t="s">
        <v>18826</v>
      </c>
      <c r="C3976">
        <v>21</v>
      </c>
      <c r="D3976">
        <v>107</v>
      </c>
      <c r="E3976">
        <v>24</v>
      </c>
      <c r="F3976">
        <v>83</v>
      </c>
      <c r="G3976" t="s">
        <v>18827</v>
      </c>
      <c r="H3976">
        <v>277</v>
      </c>
      <c r="I3976">
        <v>8000000</v>
      </c>
      <c r="J3976" t="s">
        <v>18828</v>
      </c>
      <c r="K3976" t="s">
        <v>18829</v>
      </c>
      <c r="L3976" t="s">
        <v>18830</v>
      </c>
      <c r="M3976">
        <v>3167</v>
      </c>
      <c r="N3976">
        <v>731</v>
      </c>
      <c r="O3976" t="s">
        <v>18831</v>
      </c>
      <c r="P3976">
        <v>0</v>
      </c>
      <c r="Q3976" t="s">
        <v>18832</v>
      </c>
      <c r="R3976" t="s">
        <v>18833</v>
      </c>
      <c r="S3976">
        <v>90</v>
      </c>
      <c r="T3976" t="s">
        <v>64</v>
      </c>
      <c r="U3976" t="s">
        <v>65</v>
      </c>
      <c r="V3976" t="s">
        <v>15955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  <c r="AC3976" t="s">
        <v>67</v>
      </c>
      <c r="AD3976" t="s">
        <v>67</v>
      </c>
      <c r="AE3976" t="s">
        <v>67</v>
      </c>
      <c r="AF3976" t="s">
        <v>67</v>
      </c>
      <c r="AG3976" t="s">
        <v>68</v>
      </c>
      <c r="AH3976" t="s">
        <v>67</v>
      </c>
      <c r="AI3976" t="s">
        <v>67</v>
      </c>
      <c r="AJ3976" t="s">
        <v>67</v>
      </c>
      <c r="AK3976" t="s">
        <v>67</v>
      </c>
      <c r="AL3976" t="s">
        <v>68</v>
      </c>
      <c r="AM3976" t="s">
        <v>68</v>
      </c>
      <c r="AN3976" t="s">
        <v>67</v>
      </c>
      <c r="AO3976" t="s">
        <v>68</v>
      </c>
      <c r="AP3976" t="s">
        <v>67</v>
      </c>
      <c r="AQ3976" t="s">
        <v>67</v>
      </c>
      <c r="AR3976" t="s">
        <v>67</v>
      </c>
      <c r="AS3976" t="s">
        <v>68</v>
      </c>
      <c r="AT3976" t="s">
        <v>67</v>
      </c>
      <c r="AU3976" t="s">
        <v>67</v>
      </c>
      <c r="AV3976" t="s">
        <v>68</v>
      </c>
      <c r="AW3976" t="s">
        <v>67</v>
      </c>
      <c r="AX3976" t="s">
        <v>67</v>
      </c>
      <c r="AY3976" t="s">
        <v>67</v>
      </c>
      <c r="AZ3976" t="s">
        <v>67</v>
      </c>
      <c r="BA3976" t="s">
        <v>67</v>
      </c>
      <c r="BB3976" t="s">
        <v>67</v>
      </c>
      <c r="BC3976">
        <v>2.122700021</v>
      </c>
      <c r="BE3976" t="str">
        <f t="shared" si="62"/>
        <v>RENTABLE</v>
      </c>
    </row>
    <row r="3977" spans="1:57" x14ac:dyDescent="0.25">
      <c r="A3977" t="s">
        <v>0</v>
      </c>
      <c r="B3977" t="s">
        <v>18834</v>
      </c>
      <c r="C3977">
        <v>246</v>
      </c>
      <c r="D3977">
        <v>97</v>
      </c>
      <c r="E3977">
        <v>69</v>
      </c>
      <c r="F3977">
        <v>106</v>
      </c>
      <c r="G3977" t="s">
        <v>1398</v>
      </c>
      <c r="H3977">
        <v>414</v>
      </c>
      <c r="I3977">
        <v>304137</v>
      </c>
      <c r="J3977" t="s">
        <v>9216</v>
      </c>
      <c r="K3977" t="s">
        <v>5219</v>
      </c>
      <c r="L3977" t="s">
        <v>18835</v>
      </c>
      <c r="M3977">
        <v>55982</v>
      </c>
      <c r="N3977">
        <v>1269</v>
      </c>
      <c r="O3977" t="s">
        <v>18836</v>
      </c>
      <c r="P3977">
        <v>0</v>
      </c>
      <c r="Q3977" t="s">
        <v>18837</v>
      </c>
      <c r="R3977" t="s">
        <v>18838</v>
      </c>
      <c r="S3977">
        <v>148</v>
      </c>
      <c r="T3977" t="s">
        <v>64</v>
      </c>
      <c r="U3977" t="s">
        <v>87</v>
      </c>
      <c r="V3977" t="s">
        <v>615</v>
      </c>
      <c r="W3977">
        <v>39752620.439999998</v>
      </c>
      <c r="X3977">
        <v>2010</v>
      </c>
      <c r="Y3977">
        <v>365</v>
      </c>
      <c r="Z3977">
        <v>7.3</v>
      </c>
      <c r="AA3977">
        <v>1.85</v>
      </c>
      <c r="AB3977">
        <v>17000</v>
      </c>
      <c r="AC3977" t="s">
        <v>67</v>
      </c>
      <c r="AD3977" t="s">
        <v>67</v>
      </c>
      <c r="AE3977" t="s">
        <v>67</v>
      </c>
      <c r="AF3977" t="s">
        <v>67</v>
      </c>
      <c r="AG3977" t="s">
        <v>67</v>
      </c>
      <c r="AH3977" t="s">
        <v>67</v>
      </c>
      <c r="AI3977" t="s">
        <v>67</v>
      </c>
      <c r="AJ3977" t="s">
        <v>67</v>
      </c>
      <c r="AK3977" t="s">
        <v>67</v>
      </c>
      <c r="AL3977" t="s">
        <v>67</v>
      </c>
      <c r="AM3977" t="s">
        <v>68</v>
      </c>
      <c r="AN3977" t="s">
        <v>67</v>
      </c>
      <c r="AO3977" t="s">
        <v>67</v>
      </c>
      <c r="AP3977" t="s">
        <v>67</v>
      </c>
      <c r="AQ3977" t="s">
        <v>67</v>
      </c>
      <c r="AR3977" t="s">
        <v>67</v>
      </c>
      <c r="AS3977" t="s">
        <v>67</v>
      </c>
      <c r="AT3977" t="s">
        <v>67</v>
      </c>
      <c r="AU3977" t="s">
        <v>68</v>
      </c>
      <c r="AV3977" t="s">
        <v>67</v>
      </c>
      <c r="AW3977" t="s">
        <v>67</v>
      </c>
      <c r="AX3977" t="s">
        <v>68</v>
      </c>
      <c r="AY3977" t="s">
        <v>67</v>
      </c>
      <c r="AZ3977" t="s">
        <v>67</v>
      </c>
      <c r="BA3977" t="s">
        <v>67</v>
      </c>
      <c r="BB3977" t="s">
        <v>67</v>
      </c>
      <c r="BC3977">
        <v>6.253747282</v>
      </c>
      <c r="BE3977" t="str">
        <f t="shared" si="62"/>
        <v>TRES RENTABLE</v>
      </c>
    </row>
    <row r="3978" spans="1:57" x14ac:dyDescent="0.25">
      <c r="A3978" t="s">
        <v>0</v>
      </c>
      <c r="B3978" t="s">
        <v>18839</v>
      </c>
      <c r="C3978">
        <v>42</v>
      </c>
      <c r="D3978">
        <v>115</v>
      </c>
      <c r="E3978">
        <v>6</v>
      </c>
      <c r="F3978">
        <v>24</v>
      </c>
      <c r="G3978" t="s">
        <v>18840</v>
      </c>
      <c r="H3978">
        <v>119</v>
      </c>
      <c r="I3978">
        <v>48468407.530000001</v>
      </c>
      <c r="J3978" t="s">
        <v>3438</v>
      </c>
      <c r="K3978" t="s">
        <v>18841</v>
      </c>
      <c r="L3978" t="s">
        <v>18842</v>
      </c>
      <c r="M3978">
        <v>2650</v>
      </c>
      <c r="N3978">
        <v>222</v>
      </c>
      <c r="O3978" t="s">
        <v>18843</v>
      </c>
      <c r="P3978">
        <v>1</v>
      </c>
      <c r="Q3978" t="s">
        <v>18844</v>
      </c>
      <c r="R3978" t="s">
        <v>18845</v>
      </c>
      <c r="S3978">
        <v>35</v>
      </c>
      <c r="T3978" t="s">
        <v>14521</v>
      </c>
      <c r="U3978" t="s">
        <v>13082</v>
      </c>
      <c r="V3978" t="s">
        <v>615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  <c r="AC3978" t="s">
        <v>67</v>
      </c>
      <c r="AD3978" t="s">
        <v>67</v>
      </c>
      <c r="AE3978" t="s">
        <v>67</v>
      </c>
      <c r="AF3978" t="s">
        <v>67</v>
      </c>
      <c r="AG3978" t="s">
        <v>67</v>
      </c>
      <c r="AH3978" t="s">
        <v>67</v>
      </c>
      <c r="AI3978" t="s">
        <v>67</v>
      </c>
      <c r="AJ3978" t="s">
        <v>67</v>
      </c>
      <c r="AK3978" t="s">
        <v>67</v>
      </c>
      <c r="AL3978" t="s">
        <v>67</v>
      </c>
      <c r="AM3978" t="s">
        <v>67</v>
      </c>
      <c r="AN3978" t="s">
        <v>67</v>
      </c>
      <c r="AO3978" t="s">
        <v>67</v>
      </c>
      <c r="AP3978" t="s">
        <v>67</v>
      </c>
      <c r="AQ3978" t="s">
        <v>67</v>
      </c>
      <c r="AR3978" t="s">
        <v>67</v>
      </c>
      <c r="AS3978" t="s">
        <v>67</v>
      </c>
      <c r="AT3978" t="s">
        <v>67</v>
      </c>
      <c r="AU3978" t="s">
        <v>68</v>
      </c>
      <c r="AV3978" t="s">
        <v>67</v>
      </c>
      <c r="AW3978" t="s">
        <v>67</v>
      </c>
      <c r="AX3978" t="s">
        <v>67</v>
      </c>
      <c r="AY3978" t="s">
        <v>67</v>
      </c>
      <c r="AZ3978" t="s">
        <v>67</v>
      </c>
      <c r="BA3978" t="s">
        <v>67</v>
      </c>
      <c r="BB3978" t="s">
        <v>67</v>
      </c>
      <c r="BC3978">
        <v>6.253747282</v>
      </c>
      <c r="BE3978" t="str">
        <f t="shared" si="62"/>
        <v>TRES RENTABLE</v>
      </c>
    </row>
    <row r="3979" spans="1:57" x14ac:dyDescent="0.25">
      <c r="A3979" t="s">
        <v>0</v>
      </c>
      <c r="B3979" t="s">
        <v>18846</v>
      </c>
      <c r="C3979">
        <v>78</v>
      </c>
      <c r="D3979">
        <v>95</v>
      </c>
      <c r="E3979">
        <v>89</v>
      </c>
      <c r="F3979">
        <v>388</v>
      </c>
      <c r="G3979" t="s">
        <v>8255</v>
      </c>
      <c r="H3979">
        <v>963</v>
      </c>
      <c r="I3979">
        <v>37606</v>
      </c>
      <c r="J3979" t="s">
        <v>9216</v>
      </c>
      <c r="K3979" t="s">
        <v>3070</v>
      </c>
      <c r="L3979" t="s">
        <v>18847</v>
      </c>
      <c r="M3979">
        <v>31836</v>
      </c>
      <c r="N3979">
        <v>2658</v>
      </c>
      <c r="O3979" t="s">
        <v>13747</v>
      </c>
      <c r="P3979">
        <v>0</v>
      </c>
      <c r="Q3979" t="s">
        <v>18848</v>
      </c>
      <c r="R3979" t="s">
        <v>18849</v>
      </c>
      <c r="S3979">
        <v>90</v>
      </c>
      <c r="T3979" t="s">
        <v>64</v>
      </c>
      <c r="U3979" t="s">
        <v>299</v>
      </c>
      <c r="V3979" t="s">
        <v>615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  <c r="AC3979" t="s">
        <v>67</v>
      </c>
      <c r="AD3979" t="s">
        <v>67</v>
      </c>
      <c r="AE3979" t="s">
        <v>67</v>
      </c>
      <c r="AF3979" t="s">
        <v>67</v>
      </c>
      <c r="AG3979" t="s">
        <v>67</v>
      </c>
      <c r="AH3979" t="s">
        <v>67</v>
      </c>
      <c r="AI3979" t="s">
        <v>67</v>
      </c>
      <c r="AJ3979" t="s">
        <v>67</v>
      </c>
      <c r="AK3979" t="s">
        <v>67</v>
      </c>
      <c r="AL3979" t="s">
        <v>67</v>
      </c>
      <c r="AM3979" t="s">
        <v>68</v>
      </c>
      <c r="AN3979" t="s">
        <v>67</v>
      </c>
      <c r="AO3979" t="s">
        <v>67</v>
      </c>
      <c r="AP3979" t="s">
        <v>67</v>
      </c>
      <c r="AQ3979" t="s">
        <v>67</v>
      </c>
      <c r="AR3979" t="s">
        <v>67</v>
      </c>
      <c r="AS3979" t="s">
        <v>67</v>
      </c>
      <c r="AT3979" t="s">
        <v>67</v>
      </c>
      <c r="AU3979" t="s">
        <v>68</v>
      </c>
      <c r="AV3979" t="s">
        <v>67</v>
      </c>
      <c r="AW3979" t="s">
        <v>67</v>
      </c>
      <c r="AX3979" t="s">
        <v>68</v>
      </c>
      <c r="AY3979" t="s">
        <v>67</v>
      </c>
      <c r="AZ3979" t="s">
        <v>67</v>
      </c>
      <c r="BA3979" t="s">
        <v>67</v>
      </c>
      <c r="BB3979" t="s">
        <v>67</v>
      </c>
      <c r="BC3979">
        <v>1.0744571E-2</v>
      </c>
      <c r="BE3979" t="str">
        <f t="shared" si="62"/>
        <v>PAS RENTABLE</v>
      </c>
    </row>
    <row r="3980" spans="1:57" x14ac:dyDescent="0.25">
      <c r="A3980" t="s">
        <v>0</v>
      </c>
      <c r="B3980" t="s">
        <v>18850</v>
      </c>
      <c r="C3980">
        <v>41</v>
      </c>
      <c r="D3980">
        <v>102</v>
      </c>
      <c r="E3980">
        <v>136</v>
      </c>
      <c r="F3980">
        <v>48</v>
      </c>
      <c r="G3980" t="s">
        <v>18851</v>
      </c>
      <c r="H3980">
        <v>89</v>
      </c>
      <c r="I3980">
        <v>2956000</v>
      </c>
      <c r="J3980" t="s">
        <v>18852</v>
      </c>
      <c r="K3980" t="s">
        <v>18853</v>
      </c>
      <c r="L3980" t="s">
        <v>18854</v>
      </c>
      <c r="M3980">
        <v>3258</v>
      </c>
      <c r="N3980">
        <v>282</v>
      </c>
      <c r="O3980" t="s">
        <v>18855</v>
      </c>
      <c r="P3980">
        <v>0</v>
      </c>
      <c r="Q3980" t="s">
        <v>18856</v>
      </c>
      <c r="R3980" t="s">
        <v>18857</v>
      </c>
      <c r="S3980">
        <v>54</v>
      </c>
      <c r="T3980" t="s">
        <v>64</v>
      </c>
      <c r="U3980" t="s">
        <v>65</v>
      </c>
      <c r="V3980" t="s">
        <v>6064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  <c r="AC3980" t="s">
        <v>67</v>
      </c>
      <c r="AD3980" t="s">
        <v>67</v>
      </c>
      <c r="AE3980" t="s">
        <v>67</v>
      </c>
      <c r="AF3980" t="s">
        <v>67</v>
      </c>
      <c r="AG3980" t="s">
        <v>67</v>
      </c>
      <c r="AH3980" t="s">
        <v>67</v>
      </c>
      <c r="AI3980" t="s">
        <v>67</v>
      </c>
      <c r="AJ3980" t="s">
        <v>67</v>
      </c>
      <c r="AK3980" t="s">
        <v>67</v>
      </c>
      <c r="AL3980" t="s">
        <v>67</v>
      </c>
      <c r="AM3980" t="s">
        <v>68</v>
      </c>
      <c r="AN3980" t="s">
        <v>67</v>
      </c>
      <c r="AO3980" t="s">
        <v>68</v>
      </c>
      <c r="AP3980" t="s">
        <v>67</v>
      </c>
      <c r="AQ3980" t="s">
        <v>68</v>
      </c>
      <c r="AR3980" t="s">
        <v>67</v>
      </c>
      <c r="AS3980" t="s">
        <v>68</v>
      </c>
      <c r="AT3980" t="s">
        <v>67</v>
      </c>
      <c r="AU3980" t="s">
        <v>67</v>
      </c>
      <c r="AV3980" t="s">
        <v>68</v>
      </c>
      <c r="AW3980" t="s">
        <v>67</v>
      </c>
      <c r="AX3980" t="s">
        <v>67</v>
      </c>
      <c r="AY3980" t="s">
        <v>67</v>
      </c>
      <c r="AZ3980" t="s">
        <v>67</v>
      </c>
      <c r="BA3980" t="s">
        <v>67</v>
      </c>
      <c r="BB3980" t="s">
        <v>67</v>
      </c>
      <c r="BC3980">
        <v>0.79891891900000001</v>
      </c>
      <c r="BE3980" t="str">
        <f t="shared" si="62"/>
        <v>PEU RENTABLE</v>
      </c>
    </row>
    <row r="3981" spans="1:57" x14ac:dyDescent="0.25">
      <c r="A3981" t="s">
        <v>0</v>
      </c>
      <c r="B3981" t="s">
        <v>18858</v>
      </c>
      <c r="C3981">
        <v>61</v>
      </c>
      <c r="D3981">
        <v>99</v>
      </c>
      <c r="E3981">
        <v>29</v>
      </c>
      <c r="F3981">
        <v>64</v>
      </c>
      <c r="G3981" t="s">
        <v>11839</v>
      </c>
      <c r="H3981">
        <v>117</v>
      </c>
      <c r="I3981">
        <v>19959</v>
      </c>
      <c r="J3981" t="s">
        <v>3438</v>
      </c>
      <c r="K3981" t="s">
        <v>18859</v>
      </c>
      <c r="L3981" t="s">
        <v>18860</v>
      </c>
      <c r="M3981">
        <v>3579</v>
      </c>
      <c r="N3981">
        <v>298</v>
      </c>
      <c r="O3981" t="s">
        <v>6651</v>
      </c>
      <c r="P3981">
        <v>2</v>
      </c>
      <c r="Q3981" t="s">
        <v>18861</v>
      </c>
      <c r="R3981" t="s">
        <v>18862</v>
      </c>
      <c r="S3981">
        <v>14</v>
      </c>
      <c r="T3981" t="s">
        <v>64</v>
      </c>
      <c r="U3981" t="s">
        <v>8674</v>
      </c>
      <c r="V3981" t="s">
        <v>615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  <c r="AC3981" t="s">
        <v>67</v>
      </c>
      <c r="AD3981" t="s">
        <v>67</v>
      </c>
      <c r="AE3981" t="s">
        <v>67</v>
      </c>
      <c r="AF3981" t="s">
        <v>67</v>
      </c>
      <c r="AG3981" t="s">
        <v>67</v>
      </c>
      <c r="AH3981" t="s">
        <v>67</v>
      </c>
      <c r="AI3981" t="s">
        <v>67</v>
      </c>
      <c r="AJ3981" t="s">
        <v>67</v>
      </c>
      <c r="AK3981" t="s">
        <v>67</v>
      </c>
      <c r="AL3981" t="s">
        <v>67</v>
      </c>
      <c r="AM3981" t="s">
        <v>67</v>
      </c>
      <c r="AN3981" t="s">
        <v>67</v>
      </c>
      <c r="AO3981" t="s">
        <v>67</v>
      </c>
      <c r="AP3981" t="s">
        <v>67</v>
      </c>
      <c r="AQ3981" t="s">
        <v>67</v>
      </c>
      <c r="AR3981" t="s">
        <v>67</v>
      </c>
      <c r="AS3981" t="s">
        <v>67</v>
      </c>
      <c r="AT3981" t="s">
        <v>67</v>
      </c>
      <c r="AU3981" t="s">
        <v>68</v>
      </c>
      <c r="AV3981" t="s">
        <v>67</v>
      </c>
      <c r="AW3981" t="s">
        <v>67</v>
      </c>
      <c r="AX3981" t="s">
        <v>67</v>
      </c>
      <c r="AY3981" t="s">
        <v>67</v>
      </c>
      <c r="AZ3981" t="s">
        <v>67</v>
      </c>
      <c r="BA3981" t="s">
        <v>67</v>
      </c>
      <c r="BB3981" t="s">
        <v>67</v>
      </c>
      <c r="BC3981">
        <v>5.2523680000000003E-3</v>
      </c>
      <c r="BE3981" t="str">
        <f t="shared" si="62"/>
        <v>PAS RENTABLE</v>
      </c>
    </row>
    <row r="3982" spans="1:57" x14ac:dyDescent="0.25">
      <c r="A3982" t="s">
        <v>0</v>
      </c>
      <c r="B3982" t="s">
        <v>11902</v>
      </c>
      <c r="C3982">
        <v>112</v>
      </c>
      <c r="D3982">
        <v>109</v>
      </c>
      <c r="E3982">
        <v>13</v>
      </c>
      <c r="F3982">
        <v>480</v>
      </c>
      <c r="G3982" t="s">
        <v>4781</v>
      </c>
      <c r="H3982">
        <v>3000</v>
      </c>
      <c r="I3982">
        <v>2706659</v>
      </c>
      <c r="J3982" t="s">
        <v>2556</v>
      </c>
      <c r="K3982" t="s">
        <v>760</v>
      </c>
      <c r="L3982" t="s">
        <v>18863</v>
      </c>
      <c r="M3982">
        <v>17770</v>
      </c>
      <c r="N3982">
        <v>5977</v>
      </c>
      <c r="O3982" t="s">
        <v>1579</v>
      </c>
      <c r="P3982">
        <v>0</v>
      </c>
      <c r="Q3982" t="s">
        <v>18864</v>
      </c>
      <c r="R3982" t="s">
        <v>18865</v>
      </c>
      <c r="S3982">
        <v>172</v>
      </c>
      <c r="T3982" t="s">
        <v>64</v>
      </c>
      <c r="U3982" t="s">
        <v>87</v>
      </c>
      <c r="V3982" t="s">
        <v>615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  <c r="AC3982" t="s">
        <v>67</v>
      </c>
      <c r="AD3982" t="s">
        <v>67</v>
      </c>
      <c r="AE3982" t="s">
        <v>67</v>
      </c>
      <c r="AF3982" t="s">
        <v>67</v>
      </c>
      <c r="AG3982" t="s">
        <v>67</v>
      </c>
      <c r="AH3982" t="s">
        <v>67</v>
      </c>
      <c r="AI3982" t="s">
        <v>67</v>
      </c>
      <c r="AJ3982" t="s">
        <v>67</v>
      </c>
      <c r="AK3982" t="s">
        <v>67</v>
      </c>
      <c r="AL3982" t="s">
        <v>67</v>
      </c>
      <c r="AM3982" t="s">
        <v>68</v>
      </c>
      <c r="AN3982" t="s">
        <v>67</v>
      </c>
      <c r="AO3982" t="s">
        <v>67</v>
      </c>
      <c r="AP3982" t="s">
        <v>67</v>
      </c>
      <c r="AQ3982" t="s">
        <v>67</v>
      </c>
      <c r="AR3982" t="s">
        <v>67</v>
      </c>
      <c r="AS3982" t="s">
        <v>67</v>
      </c>
      <c r="AT3982" t="s">
        <v>67</v>
      </c>
      <c r="AU3982" t="s">
        <v>68</v>
      </c>
      <c r="AV3982" t="s">
        <v>67</v>
      </c>
      <c r="AW3982" t="s">
        <v>67</v>
      </c>
      <c r="AX3982" t="s">
        <v>67</v>
      </c>
      <c r="AY3982" t="s">
        <v>67</v>
      </c>
      <c r="AZ3982" t="s">
        <v>67</v>
      </c>
      <c r="BA3982" t="s">
        <v>67</v>
      </c>
      <c r="BB3982" t="s">
        <v>67</v>
      </c>
      <c r="BC3982">
        <v>1.3533295000000001</v>
      </c>
      <c r="BE3982" t="str">
        <f t="shared" si="62"/>
        <v>PEU RENTABLE</v>
      </c>
    </row>
    <row r="3983" spans="1:57" x14ac:dyDescent="0.25">
      <c r="A3983" t="s">
        <v>0</v>
      </c>
      <c r="B3983" t="s">
        <v>5156</v>
      </c>
      <c r="C3983">
        <v>349</v>
      </c>
      <c r="D3983">
        <v>113</v>
      </c>
      <c r="E3983">
        <v>174</v>
      </c>
      <c r="F3983">
        <v>767</v>
      </c>
      <c r="G3983" t="s">
        <v>153</v>
      </c>
      <c r="H3983">
        <v>14000</v>
      </c>
      <c r="I3983">
        <v>61094903</v>
      </c>
      <c r="J3983" t="s">
        <v>1186</v>
      </c>
      <c r="K3983" t="s">
        <v>259</v>
      </c>
      <c r="L3983" t="s">
        <v>6472</v>
      </c>
      <c r="M3983">
        <v>210548</v>
      </c>
      <c r="N3983">
        <v>17151</v>
      </c>
      <c r="O3983" t="s">
        <v>6473</v>
      </c>
      <c r="P3983">
        <v>3</v>
      </c>
      <c r="Q3983" t="s">
        <v>6474</v>
      </c>
      <c r="R3983" t="s">
        <v>6475</v>
      </c>
      <c r="S3983">
        <v>332</v>
      </c>
      <c r="T3983" t="s">
        <v>64</v>
      </c>
      <c r="U3983" t="s">
        <v>87</v>
      </c>
      <c r="V3983" t="s">
        <v>66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  <c r="AC3983" t="s">
        <v>67</v>
      </c>
      <c r="AD3983" t="s">
        <v>68</v>
      </c>
      <c r="AE3983" t="s">
        <v>67</v>
      </c>
      <c r="AF3983" t="s">
        <v>67</v>
      </c>
      <c r="AG3983" t="s">
        <v>67</v>
      </c>
      <c r="AH3983" t="s">
        <v>67</v>
      </c>
      <c r="AI3983" t="s">
        <v>67</v>
      </c>
      <c r="AJ3983" t="s">
        <v>68</v>
      </c>
      <c r="AK3983" t="s">
        <v>67</v>
      </c>
      <c r="AL3983" t="s">
        <v>67</v>
      </c>
      <c r="AM3983" t="s">
        <v>67</v>
      </c>
      <c r="AN3983" t="s">
        <v>68</v>
      </c>
      <c r="AO3983" t="s">
        <v>67</v>
      </c>
      <c r="AP3983" t="s">
        <v>67</v>
      </c>
      <c r="AQ3983" t="s">
        <v>67</v>
      </c>
      <c r="AR3983" t="s">
        <v>67</v>
      </c>
      <c r="AS3983" t="s">
        <v>67</v>
      </c>
      <c r="AT3983" t="s">
        <v>67</v>
      </c>
      <c r="AU3983" t="s">
        <v>67</v>
      </c>
      <c r="AV3983" t="s">
        <v>67</v>
      </c>
      <c r="AW3983" t="s">
        <v>67</v>
      </c>
      <c r="AX3983" t="s">
        <v>67</v>
      </c>
      <c r="AY3983" t="s">
        <v>67</v>
      </c>
      <c r="AZ3983" t="s">
        <v>67</v>
      </c>
      <c r="BA3983" t="s">
        <v>67</v>
      </c>
      <c r="BB3983" t="s">
        <v>67</v>
      </c>
      <c r="BC3983">
        <v>2.036496767</v>
      </c>
      <c r="BE3983" t="str">
        <f t="shared" si="62"/>
        <v>RENTABLE</v>
      </c>
    </row>
    <row r="3984" spans="1:57" x14ac:dyDescent="0.25">
      <c r="A3984" t="s">
        <v>0</v>
      </c>
      <c r="B3984" t="s">
        <v>96</v>
      </c>
      <c r="C3984">
        <v>55</v>
      </c>
      <c r="D3984">
        <v>25</v>
      </c>
      <c r="E3984">
        <v>686.50921240000002</v>
      </c>
      <c r="F3984">
        <v>395</v>
      </c>
      <c r="G3984" t="s">
        <v>18866</v>
      </c>
      <c r="H3984">
        <v>443</v>
      </c>
      <c r="I3984">
        <v>48468407.530000001</v>
      </c>
      <c r="J3984" t="s">
        <v>11862</v>
      </c>
      <c r="K3984" t="s">
        <v>2587</v>
      </c>
      <c r="L3984" t="s">
        <v>18867</v>
      </c>
      <c r="M3984">
        <v>36265</v>
      </c>
      <c r="N3984">
        <v>2195</v>
      </c>
      <c r="O3984" t="s">
        <v>18868</v>
      </c>
      <c r="P3984">
        <v>5</v>
      </c>
      <c r="Q3984" t="s">
        <v>18869</v>
      </c>
      <c r="R3984" t="s">
        <v>18870</v>
      </c>
      <c r="S3984">
        <v>147</v>
      </c>
      <c r="T3984" t="s">
        <v>64</v>
      </c>
      <c r="U3984" t="s">
        <v>65</v>
      </c>
      <c r="V3984" t="s">
        <v>1597</v>
      </c>
      <c r="W3984">
        <v>39752620.439999998</v>
      </c>
      <c r="X3984">
        <v>2002.470517</v>
      </c>
      <c r="Y3984">
        <v>421</v>
      </c>
      <c r="Z3984">
        <v>8.4</v>
      </c>
      <c r="AA3984">
        <v>4</v>
      </c>
      <c r="AB3984">
        <v>0</v>
      </c>
      <c r="AC3984" t="s">
        <v>67</v>
      </c>
      <c r="AD3984" t="s">
        <v>67</v>
      </c>
      <c r="AE3984" t="s">
        <v>68</v>
      </c>
      <c r="AF3984" t="s">
        <v>67</v>
      </c>
      <c r="AG3984" t="s">
        <v>67</v>
      </c>
      <c r="AH3984" t="s">
        <v>67</v>
      </c>
      <c r="AI3984" t="s">
        <v>67</v>
      </c>
      <c r="AJ3984" t="s">
        <v>67</v>
      </c>
      <c r="AK3984" t="s">
        <v>67</v>
      </c>
      <c r="AL3984" t="s">
        <v>67</v>
      </c>
      <c r="AM3984" t="s">
        <v>68</v>
      </c>
      <c r="AN3984" t="s">
        <v>67</v>
      </c>
      <c r="AO3984" t="s">
        <v>67</v>
      </c>
      <c r="AP3984" t="s">
        <v>67</v>
      </c>
      <c r="AQ3984" t="s">
        <v>67</v>
      </c>
      <c r="AR3984" t="s">
        <v>67</v>
      </c>
      <c r="AS3984" t="s">
        <v>67</v>
      </c>
      <c r="AT3984" t="s">
        <v>67</v>
      </c>
      <c r="AU3984" t="s">
        <v>68</v>
      </c>
      <c r="AV3984" t="s">
        <v>67</v>
      </c>
      <c r="AW3984" t="s">
        <v>67</v>
      </c>
      <c r="AX3984" t="s">
        <v>67</v>
      </c>
      <c r="AY3984" t="s">
        <v>67</v>
      </c>
      <c r="AZ3984" t="s">
        <v>67</v>
      </c>
      <c r="BA3984" t="s">
        <v>67</v>
      </c>
      <c r="BB3984" t="s">
        <v>67</v>
      </c>
      <c r="BC3984">
        <v>6.253747282</v>
      </c>
      <c r="BE3984" t="str">
        <f t="shared" si="62"/>
        <v>TRES RENTABLE</v>
      </c>
    </row>
    <row r="3985" spans="1:57" x14ac:dyDescent="0.25">
      <c r="A3985" t="s">
        <v>777</v>
      </c>
      <c r="B3985" t="s">
        <v>9836</v>
      </c>
      <c r="C3985">
        <v>88</v>
      </c>
      <c r="D3985">
        <v>113</v>
      </c>
      <c r="E3985">
        <v>154</v>
      </c>
      <c r="F3985">
        <v>77</v>
      </c>
      <c r="G3985" t="s">
        <v>18871</v>
      </c>
      <c r="H3985">
        <v>183</v>
      </c>
      <c r="I3985">
        <v>48468407.530000001</v>
      </c>
      <c r="J3985" t="s">
        <v>3438</v>
      </c>
      <c r="K3985" t="s">
        <v>18872</v>
      </c>
      <c r="L3985" t="s">
        <v>18873</v>
      </c>
      <c r="M3985">
        <v>76616</v>
      </c>
      <c r="N3985">
        <v>465</v>
      </c>
      <c r="O3985" t="s">
        <v>18874</v>
      </c>
      <c r="P3985">
        <v>2</v>
      </c>
      <c r="Q3985" t="s">
        <v>18875</v>
      </c>
      <c r="R3985" t="s">
        <v>18876</v>
      </c>
      <c r="S3985">
        <v>334</v>
      </c>
      <c r="T3985" t="s">
        <v>64</v>
      </c>
      <c r="U3985" t="s">
        <v>65</v>
      </c>
      <c r="V3985" t="s">
        <v>7360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  <c r="AC3985" t="s">
        <v>67</v>
      </c>
      <c r="AD3985" t="s">
        <v>67</v>
      </c>
      <c r="AE3985" t="s">
        <v>67</v>
      </c>
      <c r="AF3985" t="s">
        <v>67</v>
      </c>
      <c r="AG3985" t="s">
        <v>67</v>
      </c>
      <c r="AH3985" t="s">
        <v>67</v>
      </c>
      <c r="AI3985" t="s">
        <v>67</v>
      </c>
      <c r="AJ3985" t="s">
        <v>67</v>
      </c>
      <c r="AK3985" t="s">
        <v>67</v>
      </c>
      <c r="AL3985" t="s">
        <v>67</v>
      </c>
      <c r="AM3985" t="s">
        <v>67</v>
      </c>
      <c r="AN3985" t="s">
        <v>67</v>
      </c>
      <c r="AO3985" t="s">
        <v>67</v>
      </c>
      <c r="AP3985" t="s">
        <v>67</v>
      </c>
      <c r="AQ3985" t="s">
        <v>67</v>
      </c>
      <c r="AR3985" t="s">
        <v>67</v>
      </c>
      <c r="AS3985" t="s">
        <v>67</v>
      </c>
      <c r="AT3985" t="s">
        <v>67</v>
      </c>
      <c r="AU3985" t="s">
        <v>68</v>
      </c>
      <c r="AV3985" t="s">
        <v>67</v>
      </c>
      <c r="AW3985" t="s">
        <v>67</v>
      </c>
      <c r="AX3985" t="s">
        <v>67</v>
      </c>
      <c r="AY3985" t="s">
        <v>67</v>
      </c>
      <c r="AZ3985" t="s">
        <v>67</v>
      </c>
      <c r="BA3985" t="s">
        <v>67</v>
      </c>
      <c r="BB3985" t="s">
        <v>67</v>
      </c>
      <c r="BC3985">
        <v>6.253747282</v>
      </c>
      <c r="BE3985" t="str">
        <f t="shared" si="62"/>
        <v>TRES RENTABLE</v>
      </c>
    </row>
    <row r="3986" spans="1:57" x14ac:dyDescent="0.25">
      <c r="A3986" t="s">
        <v>0</v>
      </c>
      <c r="B3986" t="s">
        <v>13145</v>
      </c>
      <c r="C3986">
        <v>122</v>
      </c>
      <c r="D3986">
        <v>91</v>
      </c>
      <c r="E3986">
        <v>11</v>
      </c>
      <c r="F3986">
        <v>121</v>
      </c>
      <c r="G3986" t="s">
        <v>221</v>
      </c>
      <c r="H3986">
        <v>1000</v>
      </c>
      <c r="I3986">
        <v>45857453</v>
      </c>
      <c r="J3986" t="s">
        <v>5538</v>
      </c>
      <c r="K3986" t="s">
        <v>169</v>
      </c>
      <c r="L3986" t="s">
        <v>18877</v>
      </c>
      <c r="M3986">
        <v>82232</v>
      </c>
      <c r="N3986">
        <v>2323</v>
      </c>
      <c r="O3986" t="s">
        <v>18878</v>
      </c>
      <c r="P3986">
        <v>3</v>
      </c>
      <c r="Q3986" t="s">
        <v>18879</v>
      </c>
      <c r="R3986" t="s">
        <v>18880</v>
      </c>
      <c r="S3986">
        <v>174</v>
      </c>
      <c r="T3986" t="s">
        <v>64</v>
      </c>
      <c r="U3986" t="s">
        <v>87</v>
      </c>
      <c r="V3986" t="s">
        <v>615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  <c r="AC3986" t="s">
        <v>67</v>
      </c>
      <c r="AD3986" t="s">
        <v>67</v>
      </c>
      <c r="AE3986" t="s">
        <v>67</v>
      </c>
      <c r="AF3986" t="s">
        <v>67</v>
      </c>
      <c r="AG3986" t="s">
        <v>67</v>
      </c>
      <c r="AH3986" t="s">
        <v>67</v>
      </c>
      <c r="AI3986" t="s">
        <v>67</v>
      </c>
      <c r="AJ3986" t="s">
        <v>67</v>
      </c>
      <c r="AK3986" t="s">
        <v>67</v>
      </c>
      <c r="AL3986" t="s">
        <v>67</v>
      </c>
      <c r="AM3986" t="s">
        <v>68</v>
      </c>
      <c r="AN3986" t="s">
        <v>67</v>
      </c>
      <c r="AO3986" t="s">
        <v>67</v>
      </c>
      <c r="AP3986" t="s">
        <v>67</v>
      </c>
      <c r="AQ3986" t="s">
        <v>67</v>
      </c>
      <c r="AR3986" t="s">
        <v>67</v>
      </c>
      <c r="AS3986" t="s">
        <v>67</v>
      </c>
      <c r="AT3986" t="s">
        <v>67</v>
      </c>
      <c r="AU3986" t="s">
        <v>68</v>
      </c>
      <c r="AV3986" t="s">
        <v>68</v>
      </c>
      <c r="AW3986" t="s">
        <v>67</v>
      </c>
      <c r="AX3986" t="s">
        <v>67</v>
      </c>
      <c r="AY3986" t="s">
        <v>67</v>
      </c>
      <c r="AZ3986" t="s">
        <v>67</v>
      </c>
      <c r="BA3986" t="s">
        <v>67</v>
      </c>
      <c r="BB3986" t="s">
        <v>67</v>
      </c>
      <c r="BC3986">
        <v>13.10212943</v>
      </c>
      <c r="BE3986" t="str">
        <f t="shared" si="62"/>
        <v>TRES RENTABLE</v>
      </c>
    </row>
    <row r="3987" spans="1:57" x14ac:dyDescent="0.25">
      <c r="A3987" t="s">
        <v>0</v>
      </c>
      <c r="B3987" t="s">
        <v>18881</v>
      </c>
      <c r="C3987">
        <v>134</v>
      </c>
      <c r="D3987">
        <v>88</v>
      </c>
      <c r="E3987">
        <v>104</v>
      </c>
      <c r="F3987">
        <v>318</v>
      </c>
      <c r="G3987" t="s">
        <v>18882</v>
      </c>
      <c r="H3987">
        <v>628</v>
      </c>
      <c r="I3987">
        <v>83400000</v>
      </c>
      <c r="J3987" t="s">
        <v>1700</v>
      </c>
      <c r="K3987" t="s">
        <v>18883</v>
      </c>
      <c r="L3987" t="s">
        <v>18884</v>
      </c>
      <c r="M3987">
        <v>160281</v>
      </c>
      <c r="N3987">
        <v>2726</v>
      </c>
      <c r="O3987" t="s">
        <v>18885</v>
      </c>
      <c r="P3987">
        <v>0</v>
      </c>
      <c r="Q3987" t="s">
        <v>18886</v>
      </c>
      <c r="R3987" t="s">
        <v>18887</v>
      </c>
      <c r="S3987">
        <v>427</v>
      </c>
      <c r="T3987" t="s">
        <v>64</v>
      </c>
      <c r="U3987" t="s">
        <v>65</v>
      </c>
      <c r="V3987" t="s">
        <v>126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  <c r="AC3987" t="s">
        <v>67</v>
      </c>
      <c r="AD3987" t="s">
        <v>67</v>
      </c>
      <c r="AE3987" t="s">
        <v>67</v>
      </c>
      <c r="AF3987" t="s">
        <v>67</v>
      </c>
      <c r="AG3987" t="s">
        <v>67</v>
      </c>
      <c r="AH3987" t="s">
        <v>67</v>
      </c>
      <c r="AI3987" t="s">
        <v>67</v>
      </c>
      <c r="AJ3987" t="s">
        <v>67</v>
      </c>
      <c r="AK3987" t="s">
        <v>67</v>
      </c>
      <c r="AL3987" t="s">
        <v>67</v>
      </c>
      <c r="AM3987" t="s">
        <v>68</v>
      </c>
      <c r="AN3987" t="s">
        <v>67</v>
      </c>
      <c r="AO3987" t="s">
        <v>67</v>
      </c>
      <c r="AP3987" t="s">
        <v>67</v>
      </c>
      <c r="AQ3987" t="s">
        <v>67</v>
      </c>
      <c r="AR3987" t="s">
        <v>67</v>
      </c>
      <c r="AS3987" t="s">
        <v>67</v>
      </c>
      <c r="AT3987" t="s">
        <v>67</v>
      </c>
      <c r="AU3987" t="s">
        <v>67</v>
      </c>
      <c r="AV3987" t="s">
        <v>67</v>
      </c>
      <c r="AW3987" t="s">
        <v>67</v>
      </c>
      <c r="AX3987" t="s">
        <v>67</v>
      </c>
      <c r="AY3987" t="s">
        <v>67</v>
      </c>
      <c r="AZ3987" t="s">
        <v>67</v>
      </c>
      <c r="BA3987" t="s">
        <v>67</v>
      </c>
      <c r="BB3987" t="s">
        <v>67</v>
      </c>
      <c r="BC3987">
        <v>23.82857143</v>
      </c>
      <c r="BE3987" t="str">
        <f t="shared" si="62"/>
        <v>TRES RENTABLE</v>
      </c>
    </row>
    <row r="3988" spans="1:57" x14ac:dyDescent="0.25">
      <c r="A3988" t="s">
        <v>0</v>
      </c>
      <c r="B3988" t="s">
        <v>18888</v>
      </c>
      <c r="C3988">
        <v>11</v>
      </c>
      <c r="D3988">
        <v>88</v>
      </c>
      <c r="E3988">
        <v>2</v>
      </c>
      <c r="F3988">
        <v>6</v>
      </c>
      <c r="G3988" t="s">
        <v>3001</v>
      </c>
      <c r="H3988">
        <v>2000</v>
      </c>
      <c r="I3988">
        <v>48468407.530000001</v>
      </c>
      <c r="J3988" t="s">
        <v>90</v>
      </c>
      <c r="K3988" t="s">
        <v>6460</v>
      </c>
      <c r="L3988" t="s">
        <v>18889</v>
      </c>
      <c r="M3988">
        <v>801</v>
      </c>
      <c r="N3988">
        <v>2886</v>
      </c>
      <c r="O3988" t="s">
        <v>18890</v>
      </c>
      <c r="P3988">
        <v>3</v>
      </c>
      <c r="Q3988" t="s">
        <v>18891</v>
      </c>
      <c r="R3988" t="s">
        <v>18892</v>
      </c>
      <c r="S3988">
        <v>14</v>
      </c>
      <c r="T3988" t="s">
        <v>64</v>
      </c>
      <c r="U3988" t="s">
        <v>65</v>
      </c>
      <c r="V3988" t="s">
        <v>615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  <c r="AC3988" t="s">
        <v>67</v>
      </c>
      <c r="AD3988" t="s">
        <v>68</v>
      </c>
      <c r="AE3988" t="s">
        <v>67</v>
      </c>
      <c r="AF3988" t="s">
        <v>67</v>
      </c>
      <c r="AG3988" t="s">
        <v>67</v>
      </c>
      <c r="AH3988" t="s">
        <v>67</v>
      </c>
      <c r="AI3988" t="s">
        <v>67</v>
      </c>
      <c r="AJ3988" t="s">
        <v>68</v>
      </c>
      <c r="AK3988" t="s">
        <v>67</v>
      </c>
      <c r="AL3988" t="s">
        <v>67</v>
      </c>
      <c r="AM3988" t="s">
        <v>67</v>
      </c>
      <c r="AN3988" t="s">
        <v>67</v>
      </c>
      <c r="AO3988" t="s">
        <v>67</v>
      </c>
      <c r="AP3988" t="s">
        <v>67</v>
      </c>
      <c r="AQ3988" t="s">
        <v>67</v>
      </c>
      <c r="AR3988" t="s">
        <v>67</v>
      </c>
      <c r="AS3988" t="s">
        <v>67</v>
      </c>
      <c r="AT3988" t="s">
        <v>67</v>
      </c>
      <c r="AU3988" t="s">
        <v>67</v>
      </c>
      <c r="AV3988" t="s">
        <v>67</v>
      </c>
      <c r="AW3988" t="s">
        <v>67</v>
      </c>
      <c r="AX3988" t="s">
        <v>67</v>
      </c>
      <c r="AY3988" t="s">
        <v>67</v>
      </c>
      <c r="AZ3988" t="s">
        <v>67</v>
      </c>
      <c r="BA3988" t="s">
        <v>67</v>
      </c>
      <c r="BB3988" t="s">
        <v>67</v>
      </c>
      <c r="BC3988">
        <v>6.253747282</v>
      </c>
      <c r="BE3988" t="str">
        <f t="shared" si="62"/>
        <v>TRES RENTABLE</v>
      </c>
    </row>
    <row r="3989" spans="1:57" x14ac:dyDescent="0.25">
      <c r="A3989" t="s">
        <v>777</v>
      </c>
      <c r="B3989" t="s">
        <v>3117</v>
      </c>
      <c r="C3989">
        <v>20</v>
      </c>
      <c r="D3989">
        <v>97</v>
      </c>
      <c r="E3989">
        <v>473</v>
      </c>
      <c r="F3989">
        <v>624</v>
      </c>
      <c r="G3989" t="s">
        <v>3912</v>
      </c>
      <c r="H3989">
        <v>826</v>
      </c>
      <c r="I3989">
        <v>27900000</v>
      </c>
      <c r="J3989" t="s">
        <v>2556</v>
      </c>
      <c r="K3989" t="s">
        <v>6409</v>
      </c>
      <c r="L3989" t="s">
        <v>18893</v>
      </c>
      <c r="M3989">
        <v>74626</v>
      </c>
      <c r="N3989">
        <v>3455</v>
      </c>
      <c r="O3989" t="s">
        <v>5005</v>
      </c>
      <c r="P3989">
        <v>1</v>
      </c>
      <c r="Q3989" t="s">
        <v>18894</v>
      </c>
      <c r="R3989" t="s">
        <v>18895</v>
      </c>
      <c r="S3989">
        <v>157</v>
      </c>
      <c r="T3989" t="s">
        <v>64</v>
      </c>
      <c r="U3989" t="s">
        <v>65</v>
      </c>
      <c r="V3989" t="s">
        <v>615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  <c r="AC3989" t="s">
        <v>67</v>
      </c>
      <c r="AD3989" t="s">
        <v>67</v>
      </c>
      <c r="AE3989" t="s">
        <v>67</v>
      </c>
      <c r="AF3989" t="s">
        <v>67</v>
      </c>
      <c r="AG3989" t="s">
        <v>67</v>
      </c>
      <c r="AH3989" t="s">
        <v>67</v>
      </c>
      <c r="AI3989" t="s">
        <v>67</v>
      </c>
      <c r="AJ3989" t="s">
        <v>67</v>
      </c>
      <c r="AK3989" t="s">
        <v>67</v>
      </c>
      <c r="AL3989" t="s">
        <v>67</v>
      </c>
      <c r="AM3989" t="s">
        <v>68</v>
      </c>
      <c r="AN3989" t="s">
        <v>67</v>
      </c>
      <c r="AO3989" t="s">
        <v>67</v>
      </c>
      <c r="AP3989" t="s">
        <v>67</v>
      </c>
      <c r="AQ3989" t="s">
        <v>67</v>
      </c>
      <c r="AR3989" t="s">
        <v>67</v>
      </c>
      <c r="AS3989" t="s">
        <v>67</v>
      </c>
      <c r="AT3989" t="s">
        <v>67</v>
      </c>
      <c r="AU3989" t="s">
        <v>68</v>
      </c>
      <c r="AV3989" t="s">
        <v>67</v>
      </c>
      <c r="AW3989" t="s">
        <v>67</v>
      </c>
      <c r="AX3989" t="s">
        <v>67</v>
      </c>
      <c r="AY3989" t="s">
        <v>67</v>
      </c>
      <c r="AZ3989" t="s">
        <v>67</v>
      </c>
      <c r="BA3989" t="s">
        <v>67</v>
      </c>
      <c r="BB3989" t="s">
        <v>67</v>
      </c>
      <c r="BC3989">
        <v>7.9714285709999997</v>
      </c>
      <c r="BE3989" t="str">
        <f t="shared" si="62"/>
        <v>TRES RENTABLE</v>
      </c>
    </row>
    <row r="3990" spans="1:57" x14ac:dyDescent="0.25">
      <c r="A3990" t="s">
        <v>0</v>
      </c>
      <c r="B3990" t="s">
        <v>2681</v>
      </c>
      <c r="C3990">
        <v>28</v>
      </c>
      <c r="D3990">
        <v>97</v>
      </c>
      <c r="E3990">
        <v>117</v>
      </c>
      <c r="F3990">
        <v>556</v>
      </c>
      <c r="G3990" t="s">
        <v>2891</v>
      </c>
      <c r="H3990">
        <v>851</v>
      </c>
      <c r="I3990">
        <v>27900000</v>
      </c>
      <c r="J3990" t="s">
        <v>2154</v>
      </c>
      <c r="K3990" t="s">
        <v>832</v>
      </c>
      <c r="L3990" t="s">
        <v>18896</v>
      </c>
      <c r="M3990">
        <v>39508</v>
      </c>
      <c r="N3990">
        <v>3036</v>
      </c>
      <c r="O3990" t="s">
        <v>13102</v>
      </c>
      <c r="P3990">
        <v>2</v>
      </c>
      <c r="Q3990" t="s">
        <v>18897</v>
      </c>
      <c r="R3990" t="s">
        <v>18898</v>
      </c>
      <c r="S3990">
        <v>96</v>
      </c>
      <c r="T3990" t="s">
        <v>64</v>
      </c>
      <c r="U3990" t="s">
        <v>65</v>
      </c>
      <c r="V3990" t="s">
        <v>615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  <c r="AC3990" t="s">
        <v>67</v>
      </c>
      <c r="AD3990" t="s">
        <v>67</v>
      </c>
      <c r="AE3990" t="s">
        <v>67</v>
      </c>
      <c r="AF3990" t="s">
        <v>67</v>
      </c>
      <c r="AG3990" t="s">
        <v>67</v>
      </c>
      <c r="AH3990" t="s">
        <v>67</v>
      </c>
      <c r="AI3990" t="s">
        <v>67</v>
      </c>
      <c r="AJ3990" t="s">
        <v>68</v>
      </c>
      <c r="AK3990" t="s">
        <v>67</v>
      </c>
      <c r="AL3990" t="s">
        <v>67</v>
      </c>
      <c r="AM3990" t="s">
        <v>67</v>
      </c>
      <c r="AN3990" t="s">
        <v>67</v>
      </c>
      <c r="AO3990" t="s">
        <v>67</v>
      </c>
      <c r="AP3990" t="s">
        <v>67</v>
      </c>
      <c r="AQ3990" t="s">
        <v>67</v>
      </c>
      <c r="AR3990" t="s">
        <v>67</v>
      </c>
      <c r="AS3990" t="s">
        <v>67</v>
      </c>
      <c r="AT3990" t="s">
        <v>67</v>
      </c>
      <c r="AU3990" t="s">
        <v>68</v>
      </c>
      <c r="AV3990" t="s">
        <v>67</v>
      </c>
      <c r="AW3990" t="s">
        <v>67</v>
      </c>
      <c r="AX3990" t="s">
        <v>68</v>
      </c>
      <c r="AY3990" t="s">
        <v>67</v>
      </c>
      <c r="AZ3990" t="s">
        <v>67</v>
      </c>
      <c r="BA3990" t="s">
        <v>67</v>
      </c>
      <c r="BB3990" t="s">
        <v>67</v>
      </c>
      <c r="BC3990">
        <v>7.9714285709999997</v>
      </c>
      <c r="BE3990" t="str">
        <f t="shared" si="62"/>
        <v>TRES RENTABLE</v>
      </c>
    </row>
    <row r="3991" spans="1:57" x14ac:dyDescent="0.25">
      <c r="A3991" t="s">
        <v>0</v>
      </c>
      <c r="B3991" t="s">
        <v>96</v>
      </c>
      <c r="C3991">
        <v>22</v>
      </c>
      <c r="D3991">
        <v>42</v>
      </c>
      <c r="E3991">
        <v>686.50921240000002</v>
      </c>
      <c r="F3991">
        <v>496</v>
      </c>
      <c r="G3991" t="s">
        <v>2392</v>
      </c>
      <c r="H3991">
        <v>912</v>
      </c>
      <c r="I3991">
        <v>48468407.530000001</v>
      </c>
      <c r="J3991" t="s">
        <v>6227</v>
      </c>
      <c r="K3991" t="s">
        <v>18899</v>
      </c>
      <c r="L3991" t="s">
        <v>18900</v>
      </c>
      <c r="M3991">
        <v>27418</v>
      </c>
      <c r="N3991">
        <v>4337</v>
      </c>
      <c r="O3991" t="s">
        <v>13403</v>
      </c>
      <c r="P3991">
        <v>2</v>
      </c>
      <c r="Q3991" t="s">
        <v>18901</v>
      </c>
      <c r="R3991" t="s">
        <v>18902</v>
      </c>
      <c r="S3991">
        <v>92</v>
      </c>
      <c r="T3991" t="s">
        <v>64</v>
      </c>
      <c r="U3991" t="s">
        <v>65</v>
      </c>
      <c r="V3991" t="s">
        <v>1156</v>
      </c>
      <c r="W3991">
        <v>39752620.439999998</v>
      </c>
      <c r="X3991">
        <v>2002.470517</v>
      </c>
      <c r="Y3991">
        <v>906</v>
      </c>
      <c r="Z3991">
        <v>7.8</v>
      </c>
      <c r="AA3991">
        <v>16</v>
      </c>
      <c r="AB3991">
        <v>14000</v>
      </c>
      <c r="AC3991" t="s">
        <v>67</v>
      </c>
      <c r="AD3991" t="s">
        <v>67</v>
      </c>
      <c r="AE3991" t="s">
        <v>67</v>
      </c>
      <c r="AF3991" t="s">
        <v>67</v>
      </c>
      <c r="AG3991" t="s">
        <v>67</v>
      </c>
      <c r="AH3991" t="s">
        <v>67</v>
      </c>
      <c r="AI3991" t="s">
        <v>67</v>
      </c>
      <c r="AJ3991" t="s">
        <v>67</v>
      </c>
      <c r="AK3991" t="s">
        <v>67</v>
      </c>
      <c r="AL3991" t="s">
        <v>67</v>
      </c>
      <c r="AM3991" t="s">
        <v>67</v>
      </c>
      <c r="AN3991" t="s">
        <v>67</v>
      </c>
      <c r="AO3991" t="s">
        <v>67</v>
      </c>
      <c r="AP3991" t="s">
        <v>67</v>
      </c>
      <c r="AQ3991" t="s">
        <v>67</v>
      </c>
      <c r="AR3991" t="s">
        <v>67</v>
      </c>
      <c r="AS3991" t="s">
        <v>67</v>
      </c>
      <c r="AT3991" t="s">
        <v>67</v>
      </c>
      <c r="AU3991" t="s">
        <v>68</v>
      </c>
      <c r="AV3991" t="s">
        <v>68</v>
      </c>
      <c r="AW3991" t="s">
        <v>67</v>
      </c>
      <c r="AX3991" t="s">
        <v>67</v>
      </c>
      <c r="AY3991" t="s">
        <v>67</v>
      </c>
      <c r="AZ3991" t="s">
        <v>67</v>
      </c>
      <c r="BA3991" t="s">
        <v>67</v>
      </c>
      <c r="BB3991" t="s">
        <v>67</v>
      </c>
      <c r="BC3991">
        <v>6.253747282</v>
      </c>
      <c r="BE3991" t="str">
        <f t="shared" si="62"/>
        <v>TRES RENTABLE</v>
      </c>
    </row>
    <row r="3992" spans="1:57" x14ac:dyDescent="0.25">
      <c r="A3992" t="s">
        <v>0</v>
      </c>
      <c r="B3992" t="s">
        <v>18903</v>
      </c>
      <c r="C3992">
        <v>95</v>
      </c>
      <c r="D3992">
        <v>85</v>
      </c>
      <c r="E3992">
        <v>10</v>
      </c>
      <c r="F3992">
        <v>178</v>
      </c>
      <c r="G3992" t="s">
        <v>4726</v>
      </c>
      <c r="H3992">
        <v>3000</v>
      </c>
      <c r="I3992">
        <v>14000000</v>
      </c>
      <c r="J3992" t="s">
        <v>8091</v>
      </c>
      <c r="K3992" t="s">
        <v>8036</v>
      </c>
      <c r="L3992" t="s">
        <v>18904</v>
      </c>
      <c r="M3992">
        <v>15956</v>
      </c>
      <c r="N3992">
        <v>3617</v>
      </c>
      <c r="O3992" t="s">
        <v>18459</v>
      </c>
      <c r="P3992">
        <v>0</v>
      </c>
      <c r="Q3992" t="s">
        <v>18905</v>
      </c>
      <c r="R3992" t="s">
        <v>18906</v>
      </c>
      <c r="S3992">
        <v>118</v>
      </c>
      <c r="T3992" t="s">
        <v>64</v>
      </c>
      <c r="U3992" t="s">
        <v>65</v>
      </c>
      <c r="V3992" t="s">
        <v>615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  <c r="AC3992" t="s">
        <v>67</v>
      </c>
      <c r="AD3992" t="s">
        <v>67</v>
      </c>
      <c r="AE3992" t="s">
        <v>67</v>
      </c>
      <c r="AF3992" t="s">
        <v>67</v>
      </c>
      <c r="AG3992" t="s">
        <v>67</v>
      </c>
      <c r="AH3992" t="s">
        <v>67</v>
      </c>
      <c r="AI3992" t="s">
        <v>67</v>
      </c>
      <c r="AJ3992" t="s">
        <v>68</v>
      </c>
      <c r="AK3992" t="s">
        <v>67</v>
      </c>
      <c r="AL3992" t="s">
        <v>67</v>
      </c>
      <c r="AM3992" t="s">
        <v>68</v>
      </c>
      <c r="AN3992" t="s">
        <v>67</v>
      </c>
      <c r="AO3992" t="s">
        <v>67</v>
      </c>
      <c r="AP3992" t="s">
        <v>67</v>
      </c>
      <c r="AQ3992" t="s">
        <v>67</v>
      </c>
      <c r="AR3992" t="s">
        <v>68</v>
      </c>
      <c r="AS3992" t="s">
        <v>67</v>
      </c>
      <c r="AT3992" t="s">
        <v>67</v>
      </c>
      <c r="AU3992" t="s">
        <v>67</v>
      </c>
      <c r="AV3992" t="s">
        <v>67</v>
      </c>
      <c r="AW3992" t="s">
        <v>67</v>
      </c>
      <c r="AX3992" t="s">
        <v>67</v>
      </c>
      <c r="AY3992" t="s">
        <v>68</v>
      </c>
      <c r="AZ3992" t="s">
        <v>67</v>
      </c>
      <c r="BA3992" t="s">
        <v>67</v>
      </c>
      <c r="BB3992" t="s">
        <v>67</v>
      </c>
      <c r="BC3992">
        <v>4</v>
      </c>
      <c r="BE3992" t="str">
        <f t="shared" si="62"/>
        <v>RENTABLE</v>
      </c>
    </row>
    <row r="3993" spans="1:57" x14ac:dyDescent="0.25">
      <c r="A3993" t="s">
        <v>0</v>
      </c>
      <c r="B3993" t="s">
        <v>17210</v>
      </c>
      <c r="C3993">
        <v>31</v>
      </c>
      <c r="D3993">
        <v>121</v>
      </c>
      <c r="E3993">
        <v>541</v>
      </c>
      <c r="F3993">
        <v>242</v>
      </c>
      <c r="G3993" t="s">
        <v>6832</v>
      </c>
      <c r="H3993">
        <v>575</v>
      </c>
      <c r="I3993">
        <v>48468407.530000001</v>
      </c>
      <c r="J3993" t="s">
        <v>18907</v>
      </c>
      <c r="K3993" t="s">
        <v>18817</v>
      </c>
      <c r="L3993" t="s">
        <v>18908</v>
      </c>
      <c r="M3993">
        <v>6350</v>
      </c>
      <c r="N3993">
        <v>1970</v>
      </c>
      <c r="O3993" t="s">
        <v>17214</v>
      </c>
      <c r="P3993">
        <v>2</v>
      </c>
      <c r="Q3993" t="s">
        <v>18909</v>
      </c>
      <c r="R3993" t="s">
        <v>18910</v>
      </c>
      <c r="S3993">
        <v>62</v>
      </c>
      <c r="T3993" t="s">
        <v>64</v>
      </c>
      <c r="U3993" t="s">
        <v>65</v>
      </c>
      <c r="V3993" t="s">
        <v>615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  <c r="AC3993" t="s">
        <v>67</v>
      </c>
      <c r="AD3993" t="s">
        <v>67</v>
      </c>
      <c r="AE3993" t="s">
        <v>67</v>
      </c>
      <c r="AF3993" t="s">
        <v>67</v>
      </c>
      <c r="AG3993" t="s">
        <v>68</v>
      </c>
      <c r="AH3993" t="s">
        <v>67</v>
      </c>
      <c r="AI3993" t="s">
        <v>67</v>
      </c>
      <c r="AJ3993" t="s">
        <v>67</v>
      </c>
      <c r="AK3993" t="s">
        <v>67</v>
      </c>
      <c r="AL3993" t="s">
        <v>67</v>
      </c>
      <c r="AM3993" t="s">
        <v>68</v>
      </c>
      <c r="AN3993" t="s">
        <v>67</v>
      </c>
      <c r="AO3993" t="s">
        <v>67</v>
      </c>
      <c r="AP3993" t="s">
        <v>67</v>
      </c>
      <c r="AQ3993" t="s">
        <v>67</v>
      </c>
      <c r="AR3993" t="s">
        <v>67</v>
      </c>
      <c r="AS3993" t="s">
        <v>68</v>
      </c>
      <c r="AT3993" t="s">
        <v>67</v>
      </c>
      <c r="AU3993" t="s">
        <v>68</v>
      </c>
      <c r="AV3993" t="s">
        <v>67</v>
      </c>
      <c r="AW3993" t="s">
        <v>67</v>
      </c>
      <c r="AX3993" t="s">
        <v>67</v>
      </c>
      <c r="AY3993" t="s">
        <v>67</v>
      </c>
      <c r="AZ3993" t="s">
        <v>67</v>
      </c>
      <c r="BA3993" t="s">
        <v>67</v>
      </c>
      <c r="BB3993" t="s">
        <v>67</v>
      </c>
      <c r="BC3993">
        <v>6.253747282</v>
      </c>
      <c r="BE3993" t="str">
        <f t="shared" si="62"/>
        <v>TRES RENTABLE</v>
      </c>
    </row>
    <row r="3994" spans="1:57" x14ac:dyDescent="0.25">
      <c r="A3994" t="s">
        <v>777</v>
      </c>
      <c r="B3994" t="s">
        <v>18911</v>
      </c>
      <c r="C3994">
        <v>79</v>
      </c>
      <c r="D3994">
        <v>134</v>
      </c>
      <c r="E3994">
        <v>174</v>
      </c>
      <c r="F3994">
        <v>188</v>
      </c>
      <c r="G3994" t="s">
        <v>3582</v>
      </c>
      <c r="H3994">
        <v>255</v>
      </c>
      <c r="I3994">
        <v>48468407.530000001</v>
      </c>
      <c r="J3994" t="s">
        <v>10833</v>
      </c>
      <c r="K3994" t="s">
        <v>18912</v>
      </c>
      <c r="L3994" t="s">
        <v>18913</v>
      </c>
      <c r="M3994">
        <v>19026</v>
      </c>
      <c r="N3994">
        <v>970</v>
      </c>
      <c r="O3994" t="s">
        <v>18914</v>
      </c>
      <c r="P3994">
        <v>1</v>
      </c>
      <c r="Q3994" t="s">
        <v>18915</v>
      </c>
      <c r="R3994" t="s">
        <v>18916</v>
      </c>
      <c r="S3994">
        <v>128</v>
      </c>
      <c r="T3994" t="s">
        <v>64</v>
      </c>
      <c r="U3994" t="s">
        <v>65</v>
      </c>
      <c r="V3994" t="s">
        <v>6064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  <c r="AC3994" t="s">
        <v>67</v>
      </c>
      <c r="AD3994" t="s">
        <v>67</v>
      </c>
      <c r="AE3994" t="s">
        <v>67</v>
      </c>
      <c r="AF3994" t="s">
        <v>68</v>
      </c>
      <c r="AG3994" t="s">
        <v>67</v>
      </c>
      <c r="AH3994" t="s">
        <v>67</v>
      </c>
      <c r="AI3994" t="s">
        <v>67</v>
      </c>
      <c r="AJ3994" t="s">
        <v>67</v>
      </c>
      <c r="AK3994" t="s">
        <v>67</v>
      </c>
      <c r="AL3994" t="s">
        <v>68</v>
      </c>
      <c r="AM3994" t="s">
        <v>67</v>
      </c>
      <c r="AN3994" t="s">
        <v>67</v>
      </c>
      <c r="AO3994" t="s">
        <v>67</v>
      </c>
      <c r="AP3994" t="s">
        <v>67</v>
      </c>
      <c r="AQ3994" t="s">
        <v>67</v>
      </c>
      <c r="AR3994" t="s">
        <v>67</v>
      </c>
      <c r="AS3994" t="s">
        <v>67</v>
      </c>
      <c r="AT3994" t="s">
        <v>67</v>
      </c>
      <c r="AU3994" t="s">
        <v>68</v>
      </c>
      <c r="AV3994" t="s">
        <v>67</v>
      </c>
      <c r="AW3994" t="s">
        <v>67</v>
      </c>
      <c r="AX3994" t="s">
        <v>68</v>
      </c>
      <c r="AY3994" t="s">
        <v>67</v>
      </c>
      <c r="AZ3994" t="s">
        <v>67</v>
      </c>
      <c r="BA3994" t="s">
        <v>67</v>
      </c>
      <c r="BB3994" t="s">
        <v>67</v>
      </c>
      <c r="BC3994">
        <v>6.253747282</v>
      </c>
      <c r="BE3994" t="str">
        <f t="shared" si="62"/>
        <v>TRES RENTABLE</v>
      </c>
    </row>
    <row r="3995" spans="1:57" x14ac:dyDescent="0.25">
      <c r="A3995" t="s">
        <v>0</v>
      </c>
      <c r="B3995" t="s">
        <v>17267</v>
      </c>
      <c r="C3995">
        <v>25</v>
      </c>
      <c r="D3995">
        <v>149</v>
      </c>
      <c r="E3995">
        <v>160</v>
      </c>
      <c r="F3995">
        <v>75</v>
      </c>
      <c r="G3995" t="s">
        <v>18917</v>
      </c>
      <c r="H3995">
        <v>157</v>
      </c>
      <c r="I3995">
        <v>48468407.530000001</v>
      </c>
      <c r="J3995" t="s">
        <v>3438</v>
      </c>
      <c r="K3995" t="s">
        <v>18918</v>
      </c>
      <c r="L3995" t="s">
        <v>18919</v>
      </c>
      <c r="M3995">
        <v>7071</v>
      </c>
      <c r="N3995">
        <v>646</v>
      </c>
      <c r="O3995" t="s">
        <v>18920</v>
      </c>
      <c r="P3995">
        <v>0</v>
      </c>
      <c r="Q3995" t="s">
        <v>18921</v>
      </c>
      <c r="R3995" t="s">
        <v>18922</v>
      </c>
      <c r="S3995">
        <v>83</v>
      </c>
      <c r="T3995" t="s">
        <v>64</v>
      </c>
      <c r="U3995" t="s">
        <v>65</v>
      </c>
      <c r="V3995" t="s">
        <v>4858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  <c r="AC3995" t="s">
        <v>67</v>
      </c>
      <c r="AD3995" t="s">
        <v>67</v>
      </c>
      <c r="AE3995" t="s">
        <v>67</v>
      </c>
      <c r="AF3995" t="s">
        <v>67</v>
      </c>
      <c r="AG3995" t="s">
        <v>67</v>
      </c>
      <c r="AH3995" t="s">
        <v>67</v>
      </c>
      <c r="AI3995" t="s">
        <v>67</v>
      </c>
      <c r="AJ3995" t="s">
        <v>67</v>
      </c>
      <c r="AK3995" t="s">
        <v>67</v>
      </c>
      <c r="AL3995" t="s">
        <v>67</v>
      </c>
      <c r="AM3995" t="s">
        <v>67</v>
      </c>
      <c r="AN3995" t="s">
        <v>67</v>
      </c>
      <c r="AO3995" t="s">
        <v>67</v>
      </c>
      <c r="AP3995" t="s">
        <v>67</v>
      </c>
      <c r="AQ3995" t="s">
        <v>67</v>
      </c>
      <c r="AR3995" t="s">
        <v>67</v>
      </c>
      <c r="AS3995" t="s">
        <v>67</v>
      </c>
      <c r="AT3995" t="s">
        <v>67</v>
      </c>
      <c r="AU3995" t="s">
        <v>68</v>
      </c>
      <c r="AV3995" t="s">
        <v>67</v>
      </c>
      <c r="AW3995" t="s">
        <v>67</v>
      </c>
      <c r="AX3995" t="s">
        <v>67</v>
      </c>
      <c r="AY3995" t="s">
        <v>67</v>
      </c>
      <c r="AZ3995" t="s">
        <v>67</v>
      </c>
      <c r="BA3995" t="s">
        <v>67</v>
      </c>
      <c r="BB3995" t="s">
        <v>67</v>
      </c>
      <c r="BC3995">
        <v>6.253747282</v>
      </c>
      <c r="BE3995" t="str">
        <f t="shared" si="62"/>
        <v>TRES RENTABLE</v>
      </c>
    </row>
    <row r="3996" spans="1:57" x14ac:dyDescent="0.25">
      <c r="A3996" t="s">
        <v>0</v>
      </c>
      <c r="B3996" t="s">
        <v>12351</v>
      </c>
      <c r="C3996">
        <v>22</v>
      </c>
      <c r="D3996">
        <v>121</v>
      </c>
      <c r="E3996">
        <v>22</v>
      </c>
      <c r="F3996">
        <v>367</v>
      </c>
      <c r="G3996" t="s">
        <v>3881</v>
      </c>
      <c r="H3996">
        <v>606</v>
      </c>
      <c r="I3996">
        <v>48468407.530000001</v>
      </c>
      <c r="J3996" t="s">
        <v>1150</v>
      </c>
      <c r="K3996" t="s">
        <v>11056</v>
      </c>
      <c r="L3996" t="s">
        <v>18923</v>
      </c>
      <c r="M3996">
        <v>5941</v>
      </c>
      <c r="N3996">
        <v>2402</v>
      </c>
      <c r="O3996" t="s">
        <v>4851</v>
      </c>
      <c r="P3996">
        <v>1</v>
      </c>
      <c r="Q3996" t="s">
        <v>18924</v>
      </c>
      <c r="R3996" t="s">
        <v>18925</v>
      </c>
      <c r="S3996">
        <v>74</v>
      </c>
      <c r="T3996" t="s">
        <v>64</v>
      </c>
      <c r="U3996" t="s">
        <v>65</v>
      </c>
      <c r="V3996" t="s">
        <v>4858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  <c r="AC3996" t="s">
        <v>67</v>
      </c>
      <c r="AD3996" t="s">
        <v>68</v>
      </c>
      <c r="AE3996" t="s">
        <v>67</v>
      </c>
      <c r="AF3996" t="s">
        <v>67</v>
      </c>
      <c r="AG3996" t="s">
        <v>67</v>
      </c>
      <c r="AH3996" t="s">
        <v>67</v>
      </c>
      <c r="AI3996" t="s">
        <v>67</v>
      </c>
      <c r="AJ3996" t="s">
        <v>68</v>
      </c>
      <c r="AK3996" t="s">
        <v>67</v>
      </c>
      <c r="AL3996" t="s">
        <v>67</v>
      </c>
      <c r="AM3996" t="s">
        <v>67</v>
      </c>
      <c r="AN3996" t="s">
        <v>68</v>
      </c>
      <c r="AO3996" t="s">
        <v>67</v>
      </c>
      <c r="AP3996" t="s">
        <v>67</v>
      </c>
      <c r="AQ3996" t="s">
        <v>67</v>
      </c>
      <c r="AR3996" t="s">
        <v>67</v>
      </c>
      <c r="AS3996" t="s">
        <v>67</v>
      </c>
      <c r="AT3996" t="s">
        <v>67</v>
      </c>
      <c r="AU3996" t="s">
        <v>68</v>
      </c>
      <c r="AV3996" t="s">
        <v>67</v>
      </c>
      <c r="AW3996" t="s">
        <v>67</v>
      </c>
      <c r="AX3996" t="s">
        <v>68</v>
      </c>
      <c r="AY3996" t="s">
        <v>67</v>
      </c>
      <c r="AZ3996" t="s">
        <v>67</v>
      </c>
      <c r="BA3996" t="s">
        <v>67</v>
      </c>
      <c r="BB3996" t="s">
        <v>67</v>
      </c>
      <c r="BC3996">
        <v>6.253747282</v>
      </c>
      <c r="BE3996" t="str">
        <f t="shared" si="62"/>
        <v>TRES RENTABLE</v>
      </c>
    </row>
    <row r="3997" spans="1:57" x14ac:dyDescent="0.25">
      <c r="A3997" t="s">
        <v>0</v>
      </c>
      <c r="B3997" t="s">
        <v>11054</v>
      </c>
      <c r="C3997">
        <v>110</v>
      </c>
      <c r="D3997">
        <v>116</v>
      </c>
      <c r="E3997">
        <v>13000</v>
      </c>
      <c r="F3997">
        <v>118</v>
      </c>
      <c r="G3997" t="s">
        <v>9178</v>
      </c>
      <c r="H3997">
        <v>195</v>
      </c>
      <c r="I3997">
        <v>48468407.530000001</v>
      </c>
      <c r="J3997" t="s">
        <v>10435</v>
      </c>
      <c r="K3997" t="s">
        <v>18926</v>
      </c>
      <c r="L3997" t="s">
        <v>18927</v>
      </c>
      <c r="M3997">
        <v>30982</v>
      </c>
      <c r="N3997">
        <v>771</v>
      </c>
      <c r="O3997" t="s">
        <v>18928</v>
      </c>
      <c r="P3997">
        <v>0</v>
      </c>
      <c r="Q3997" t="s">
        <v>18929</v>
      </c>
      <c r="R3997" t="s">
        <v>18930</v>
      </c>
      <c r="S3997">
        <v>199</v>
      </c>
      <c r="T3997" t="s">
        <v>64</v>
      </c>
      <c r="U3997" t="s">
        <v>87</v>
      </c>
      <c r="V3997" t="s">
        <v>615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  <c r="AC3997" t="s">
        <v>67</v>
      </c>
      <c r="AD3997" t="s">
        <v>67</v>
      </c>
      <c r="AE3997" t="s">
        <v>67</v>
      </c>
      <c r="AF3997" t="s">
        <v>67</v>
      </c>
      <c r="AG3997" t="s">
        <v>67</v>
      </c>
      <c r="AH3997" t="s">
        <v>67</v>
      </c>
      <c r="AI3997" t="s">
        <v>67</v>
      </c>
      <c r="AJ3997" t="s">
        <v>68</v>
      </c>
      <c r="AK3997" t="s">
        <v>67</v>
      </c>
      <c r="AL3997" t="s">
        <v>67</v>
      </c>
      <c r="AM3997" t="s">
        <v>67</v>
      </c>
      <c r="AN3997" t="s">
        <v>67</v>
      </c>
      <c r="AO3997" t="s">
        <v>67</v>
      </c>
      <c r="AP3997" t="s">
        <v>67</v>
      </c>
      <c r="AQ3997" t="s">
        <v>67</v>
      </c>
      <c r="AR3997" t="s">
        <v>67</v>
      </c>
      <c r="AS3997" t="s">
        <v>67</v>
      </c>
      <c r="AT3997" t="s">
        <v>67</v>
      </c>
      <c r="AU3997" t="s">
        <v>67</v>
      </c>
      <c r="AV3997" t="s">
        <v>67</v>
      </c>
      <c r="AW3997" t="s">
        <v>67</v>
      </c>
      <c r="AX3997" t="s">
        <v>67</v>
      </c>
      <c r="AY3997" t="s">
        <v>67</v>
      </c>
      <c r="AZ3997" t="s">
        <v>67</v>
      </c>
      <c r="BA3997" t="s">
        <v>67</v>
      </c>
      <c r="BB3997" t="s">
        <v>67</v>
      </c>
      <c r="BC3997">
        <v>6.253747282</v>
      </c>
      <c r="BE3997" t="str">
        <f t="shared" si="62"/>
        <v>TRES RENTABLE</v>
      </c>
    </row>
    <row r="3998" spans="1:57" x14ac:dyDescent="0.25">
      <c r="A3998" t="s">
        <v>0</v>
      </c>
      <c r="B3998" t="s">
        <v>18931</v>
      </c>
      <c r="C3998">
        <v>425</v>
      </c>
      <c r="D3998">
        <v>92</v>
      </c>
      <c r="E3998">
        <v>22</v>
      </c>
      <c r="F3998">
        <v>159</v>
      </c>
      <c r="G3998" t="s">
        <v>18932</v>
      </c>
      <c r="H3998">
        <v>648</v>
      </c>
      <c r="I3998">
        <v>25138292</v>
      </c>
      <c r="J3998" t="s">
        <v>5131</v>
      </c>
      <c r="K3998" t="s">
        <v>7978</v>
      </c>
      <c r="L3998" t="s">
        <v>18933</v>
      </c>
      <c r="M3998">
        <v>66483</v>
      </c>
      <c r="N3998">
        <v>1122</v>
      </c>
      <c r="O3998" t="s">
        <v>1270</v>
      </c>
      <c r="P3998">
        <v>0</v>
      </c>
      <c r="Q3998" t="s">
        <v>18934</v>
      </c>
      <c r="R3998" t="s">
        <v>18935</v>
      </c>
      <c r="S3998">
        <v>452</v>
      </c>
      <c r="T3998" t="s">
        <v>64</v>
      </c>
      <c r="U3998" t="s">
        <v>65</v>
      </c>
      <c r="V3998" t="s">
        <v>615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  <c r="AC3998" t="s">
        <v>67</v>
      </c>
      <c r="AD3998" t="s">
        <v>67</v>
      </c>
      <c r="AE3998" t="s">
        <v>67</v>
      </c>
      <c r="AF3998" t="s">
        <v>67</v>
      </c>
      <c r="AG3998" t="s">
        <v>67</v>
      </c>
      <c r="AH3998" t="s">
        <v>67</v>
      </c>
      <c r="AI3998" t="s">
        <v>67</v>
      </c>
      <c r="AJ3998" t="s">
        <v>67</v>
      </c>
      <c r="AK3998" t="s">
        <v>67</v>
      </c>
      <c r="AL3998" t="s">
        <v>67</v>
      </c>
      <c r="AM3998" t="s">
        <v>67</v>
      </c>
      <c r="AN3998" t="s">
        <v>68</v>
      </c>
      <c r="AO3998" t="s">
        <v>67</v>
      </c>
      <c r="AP3998" t="s">
        <v>67</v>
      </c>
      <c r="AQ3998" t="s">
        <v>67</v>
      </c>
      <c r="AR3998" t="s">
        <v>68</v>
      </c>
      <c r="AS3998" t="s">
        <v>67</v>
      </c>
      <c r="AT3998" t="s">
        <v>67</v>
      </c>
      <c r="AU3998" t="s">
        <v>67</v>
      </c>
      <c r="AV3998" t="s">
        <v>67</v>
      </c>
      <c r="AW3998" t="s">
        <v>67</v>
      </c>
      <c r="AX3998" t="s">
        <v>67</v>
      </c>
      <c r="AY3998" t="s">
        <v>67</v>
      </c>
      <c r="AZ3998" t="s">
        <v>67</v>
      </c>
      <c r="BA3998" t="s">
        <v>67</v>
      </c>
      <c r="BB3998" t="s">
        <v>67</v>
      </c>
      <c r="BC3998">
        <v>7.1823691429999998</v>
      </c>
      <c r="BE3998" t="str">
        <f t="shared" si="62"/>
        <v>TRES RENTABLE</v>
      </c>
    </row>
    <row r="3999" spans="1:57" x14ac:dyDescent="0.25">
      <c r="A3999" t="s">
        <v>0</v>
      </c>
      <c r="B3999" t="s">
        <v>18936</v>
      </c>
      <c r="C3999">
        <v>19</v>
      </c>
      <c r="D3999">
        <v>93</v>
      </c>
      <c r="E3999">
        <v>0</v>
      </c>
      <c r="F3999">
        <v>78</v>
      </c>
      <c r="G3999" t="s">
        <v>18937</v>
      </c>
      <c r="H3999">
        <v>625</v>
      </c>
      <c r="I3999">
        <v>10305534</v>
      </c>
      <c r="J3999" t="s">
        <v>1700</v>
      </c>
      <c r="K3999" t="s">
        <v>18938</v>
      </c>
      <c r="L3999" t="s">
        <v>18939</v>
      </c>
      <c r="M3999">
        <v>1721</v>
      </c>
      <c r="N3999">
        <v>987</v>
      </c>
      <c r="O3999" t="s">
        <v>18940</v>
      </c>
      <c r="P3999">
        <v>2</v>
      </c>
      <c r="Q3999" t="s">
        <v>18941</v>
      </c>
      <c r="R3999" t="s">
        <v>18942</v>
      </c>
      <c r="S3999">
        <v>38</v>
      </c>
      <c r="T3999" t="s">
        <v>64</v>
      </c>
      <c r="U3999" t="s">
        <v>65</v>
      </c>
      <c r="V3999" t="s">
        <v>615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  <c r="AC3999" t="s">
        <v>67</v>
      </c>
      <c r="AD3999" t="s">
        <v>67</v>
      </c>
      <c r="AE3999" t="s">
        <v>67</v>
      </c>
      <c r="AF3999" t="s">
        <v>67</v>
      </c>
      <c r="AG3999" t="s">
        <v>67</v>
      </c>
      <c r="AH3999" t="s">
        <v>67</v>
      </c>
      <c r="AI3999" t="s">
        <v>67</v>
      </c>
      <c r="AJ3999" t="s">
        <v>67</v>
      </c>
      <c r="AK3999" t="s">
        <v>67</v>
      </c>
      <c r="AL3999" t="s">
        <v>67</v>
      </c>
      <c r="AM3999" t="s">
        <v>68</v>
      </c>
      <c r="AN3999" t="s">
        <v>67</v>
      </c>
      <c r="AO3999" t="s">
        <v>67</v>
      </c>
      <c r="AP3999" t="s">
        <v>67</v>
      </c>
      <c r="AQ3999" t="s">
        <v>67</v>
      </c>
      <c r="AR3999" t="s">
        <v>67</v>
      </c>
      <c r="AS3999" t="s">
        <v>67</v>
      </c>
      <c r="AT3999" t="s">
        <v>67</v>
      </c>
      <c r="AU3999" t="s">
        <v>67</v>
      </c>
      <c r="AV3999" t="s">
        <v>67</v>
      </c>
      <c r="AW3999" t="s">
        <v>67</v>
      </c>
      <c r="AX3999" t="s">
        <v>67</v>
      </c>
      <c r="AY3999" t="s">
        <v>67</v>
      </c>
      <c r="AZ3999" t="s">
        <v>67</v>
      </c>
      <c r="BA3999" t="s">
        <v>67</v>
      </c>
      <c r="BB3999" t="s">
        <v>67</v>
      </c>
      <c r="BC3999">
        <v>2.944438286</v>
      </c>
      <c r="BE3999" t="str">
        <f t="shared" si="62"/>
        <v>RENTABLE</v>
      </c>
    </row>
    <row r="4000" spans="1:57" x14ac:dyDescent="0.25">
      <c r="A4000" t="s">
        <v>0</v>
      </c>
      <c r="B4000" t="s">
        <v>18764</v>
      </c>
      <c r="C4000">
        <v>43</v>
      </c>
      <c r="D4000">
        <v>96</v>
      </c>
      <c r="E4000">
        <v>0</v>
      </c>
      <c r="F4000">
        <v>111</v>
      </c>
      <c r="G4000" t="s">
        <v>11878</v>
      </c>
      <c r="H4000">
        <v>385</v>
      </c>
      <c r="I4000">
        <v>9449219</v>
      </c>
      <c r="J4000" t="s">
        <v>1444</v>
      </c>
      <c r="K4000" t="s">
        <v>6904</v>
      </c>
      <c r="L4000" t="s">
        <v>18943</v>
      </c>
      <c r="M4000">
        <v>13949</v>
      </c>
      <c r="N4000">
        <v>995</v>
      </c>
      <c r="O4000" t="s">
        <v>18944</v>
      </c>
      <c r="P4000">
        <v>2</v>
      </c>
      <c r="Q4000" t="s">
        <v>18945</v>
      </c>
      <c r="R4000" t="s">
        <v>18946</v>
      </c>
      <c r="S4000">
        <v>98</v>
      </c>
      <c r="T4000" t="s">
        <v>64</v>
      </c>
      <c r="U4000" t="s">
        <v>65</v>
      </c>
      <c r="V4000" t="s">
        <v>615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  <c r="AC4000" t="s">
        <v>67</v>
      </c>
      <c r="AD4000" t="s">
        <v>67</v>
      </c>
      <c r="AE4000" t="s">
        <v>67</v>
      </c>
      <c r="AF4000" t="s">
        <v>67</v>
      </c>
      <c r="AG4000" t="s">
        <v>67</v>
      </c>
      <c r="AH4000" t="s">
        <v>67</v>
      </c>
      <c r="AI4000" t="s">
        <v>67</v>
      </c>
      <c r="AJ4000" t="s">
        <v>67</v>
      </c>
      <c r="AK4000" t="s">
        <v>67</v>
      </c>
      <c r="AL4000" t="s">
        <v>67</v>
      </c>
      <c r="AM4000" t="s">
        <v>68</v>
      </c>
      <c r="AN4000" t="s">
        <v>67</v>
      </c>
      <c r="AO4000" t="s">
        <v>67</v>
      </c>
      <c r="AP4000" t="s">
        <v>67</v>
      </c>
      <c r="AQ4000" t="s">
        <v>67</v>
      </c>
      <c r="AR4000" t="s">
        <v>67</v>
      </c>
      <c r="AS4000" t="s">
        <v>68</v>
      </c>
      <c r="AT4000" t="s">
        <v>67</v>
      </c>
      <c r="AU4000" t="s">
        <v>68</v>
      </c>
      <c r="AV4000" t="s">
        <v>67</v>
      </c>
      <c r="AW4000" t="s">
        <v>67</v>
      </c>
      <c r="AX4000" t="s">
        <v>67</v>
      </c>
      <c r="AY4000" t="s">
        <v>67</v>
      </c>
      <c r="AZ4000" t="s">
        <v>67</v>
      </c>
      <c r="BA4000" t="s">
        <v>67</v>
      </c>
      <c r="BB4000" t="s">
        <v>67</v>
      </c>
      <c r="BC4000">
        <v>2.6997768569999998</v>
      </c>
      <c r="BE4000" t="str">
        <f t="shared" si="62"/>
        <v>RENTABLE</v>
      </c>
    </row>
    <row r="4001" spans="1:57" x14ac:dyDescent="0.25">
      <c r="A4001" t="s">
        <v>777</v>
      </c>
      <c r="B4001" t="s">
        <v>1134</v>
      </c>
      <c r="C4001">
        <v>127</v>
      </c>
      <c r="D4001">
        <v>105</v>
      </c>
      <c r="E4001">
        <v>386</v>
      </c>
      <c r="F4001">
        <v>248</v>
      </c>
      <c r="G4001" t="s">
        <v>12583</v>
      </c>
      <c r="H4001">
        <v>3000</v>
      </c>
      <c r="I4001">
        <v>6390032</v>
      </c>
      <c r="J4001" t="s">
        <v>1573</v>
      </c>
      <c r="K4001" t="s">
        <v>530</v>
      </c>
      <c r="L4001" t="s">
        <v>18947</v>
      </c>
      <c r="M4001">
        <v>24977</v>
      </c>
      <c r="N4001">
        <v>4238</v>
      </c>
      <c r="O4001" t="s">
        <v>7794</v>
      </c>
      <c r="P4001">
        <v>2</v>
      </c>
      <c r="Q4001" t="s">
        <v>18948</v>
      </c>
      <c r="R4001" t="s">
        <v>18949</v>
      </c>
      <c r="S4001">
        <v>229</v>
      </c>
      <c r="T4001" t="s">
        <v>64</v>
      </c>
      <c r="U4001" t="s">
        <v>65</v>
      </c>
      <c r="V4001" t="s">
        <v>615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  <c r="AC4001" t="s">
        <v>67</v>
      </c>
      <c r="AD4001" t="s">
        <v>67</v>
      </c>
      <c r="AE4001" t="s">
        <v>67</v>
      </c>
      <c r="AF4001" t="s">
        <v>67</v>
      </c>
      <c r="AG4001" t="s">
        <v>67</v>
      </c>
      <c r="AH4001" t="s">
        <v>67</v>
      </c>
      <c r="AI4001" t="s">
        <v>67</v>
      </c>
      <c r="AJ4001" t="s">
        <v>67</v>
      </c>
      <c r="AK4001" t="s">
        <v>67</v>
      </c>
      <c r="AL4001" t="s">
        <v>68</v>
      </c>
      <c r="AM4001" t="s">
        <v>67</v>
      </c>
      <c r="AN4001" t="s">
        <v>67</v>
      </c>
      <c r="AO4001" t="s">
        <v>67</v>
      </c>
      <c r="AP4001" t="s">
        <v>67</v>
      </c>
      <c r="AQ4001" t="s">
        <v>67</v>
      </c>
      <c r="AR4001" t="s">
        <v>67</v>
      </c>
      <c r="AS4001" t="s">
        <v>67</v>
      </c>
      <c r="AT4001" t="s">
        <v>67</v>
      </c>
      <c r="AU4001" t="s">
        <v>68</v>
      </c>
      <c r="AV4001" t="s">
        <v>67</v>
      </c>
      <c r="AW4001" t="s">
        <v>67</v>
      </c>
      <c r="AX4001" t="s">
        <v>67</v>
      </c>
      <c r="AY4001" t="s">
        <v>67</v>
      </c>
      <c r="AZ4001" t="s">
        <v>67</v>
      </c>
      <c r="BA4001" t="s">
        <v>67</v>
      </c>
      <c r="BB4001" t="s">
        <v>67</v>
      </c>
      <c r="BC4001">
        <v>1.825723429</v>
      </c>
      <c r="BE4001" t="str">
        <f t="shared" si="62"/>
        <v>RENTABLE</v>
      </c>
    </row>
    <row r="4002" spans="1:57" x14ac:dyDescent="0.25">
      <c r="A4002" t="s">
        <v>0</v>
      </c>
      <c r="B4002" t="s">
        <v>10562</v>
      </c>
      <c r="C4002">
        <v>262</v>
      </c>
      <c r="D4002">
        <v>129</v>
      </c>
      <c r="E4002">
        <v>195</v>
      </c>
      <c r="F4002">
        <v>50</v>
      </c>
      <c r="G4002" t="s">
        <v>18950</v>
      </c>
      <c r="H4002">
        <v>827</v>
      </c>
      <c r="I4002">
        <v>20167424</v>
      </c>
      <c r="J4002" t="s">
        <v>1953</v>
      </c>
      <c r="K4002" t="s">
        <v>18951</v>
      </c>
      <c r="L4002" t="s">
        <v>18952</v>
      </c>
      <c r="M4002">
        <v>131831</v>
      </c>
      <c r="N4002">
        <v>1044</v>
      </c>
      <c r="O4002" t="s">
        <v>18953</v>
      </c>
      <c r="P4002">
        <v>0</v>
      </c>
      <c r="Q4002" t="s">
        <v>18954</v>
      </c>
      <c r="R4002" t="s">
        <v>18955</v>
      </c>
      <c r="S4002">
        <v>231</v>
      </c>
      <c r="T4002" t="s">
        <v>2807</v>
      </c>
      <c r="U4002" t="s">
        <v>18956</v>
      </c>
      <c r="V4002" t="s">
        <v>615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  <c r="AC4002" t="s">
        <v>67</v>
      </c>
      <c r="AD4002" t="s">
        <v>67</v>
      </c>
      <c r="AE4002" t="s">
        <v>67</v>
      </c>
      <c r="AF4002" t="s">
        <v>67</v>
      </c>
      <c r="AG4002" t="s">
        <v>67</v>
      </c>
      <c r="AH4002" t="s">
        <v>67</v>
      </c>
      <c r="AI4002" t="s">
        <v>67</v>
      </c>
      <c r="AJ4002" t="s">
        <v>68</v>
      </c>
      <c r="AK4002" t="s">
        <v>67</v>
      </c>
      <c r="AL4002" t="s">
        <v>67</v>
      </c>
      <c r="AM4002" t="s">
        <v>67</v>
      </c>
      <c r="AN4002" t="s">
        <v>68</v>
      </c>
      <c r="AO4002" t="s">
        <v>67</v>
      </c>
      <c r="AP4002" t="s">
        <v>67</v>
      </c>
      <c r="AQ4002" t="s">
        <v>67</v>
      </c>
      <c r="AR4002" t="s">
        <v>67</v>
      </c>
      <c r="AS4002" t="s">
        <v>67</v>
      </c>
      <c r="AT4002" t="s">
        <v>67</v>
      </c>
      <c r="AU4002" t="s">
        <v>68</v>
      </c>
      <c r="AV4002" t="s">
        <v>67</v>
      </c>
      <c r="AW4002" t="s">
        <v>67</v>
      </c>
      <c r="AX4002" t="s">
        <v>67</v>
      </c>
      <c r="AY4002" t="s">
        <v>67</v>
      </c>
      <c r="AZ4002" t="s">
        <v>67</v>
      </c>
      <c r="BA4002" t="s">
        <v>67</v>
      </c>
      <c r="BB4002" t="s">
        <v>67</v>
      </c>
      <c r="BC4002">
        <v>10.083712</v>
      </c>
      <c r="BE4002" t="str">
        <f t="shared" si="62"/>
        <v>TRES RENTABLE</v>
      </c>
    </row>
    <row r="4003" spans="1:57" x14ac:dyDescent="0.25">
      <c r="A4003" t="s">
        <v>0</v>
      </c>
      <c r="B4003" t="s">
        <v>2524</v>
      </c>
      <c r="C4003">
        <v>184</v>
      </c>
      <c r="D4003">
        <v>87</v>
      </c>
      <c r="E4003">
        <v>0</v>
      </c>
      <c r="F4003">
        <v>83</v>
      </c>
      <c r="G4003" t="s">
        <v>12087</v>
      </c>
      <c r="H4003">
        <v>1000</v>
      </c>
      <c r="I4003">
        <v>48468407.530000001</v>
      </c>
      <c r="J4003" t="s">
        <v>6430</v>
      </c>
      <c r="K4003" t="s">
        <v>12088</v>
      </c>
      <c r="L4003" t="s">
        <v>12089</v>
      </c>
      <c r="M4003">
        <v>49672</v>
      </c>
      <c r="N4003">
        <v>1592</v>
      </c>
      <c r="O4003" t="s">
        <v>12090</v>
      </c>
      <c r="P4003">
        <v>1</v>
      </c>
      <c r="Q4003" t="s">
        <v>12091</v>
      </c>
      <c r="R4003" t="s">
        <v>12092</v>
      </c>
      <c r="S4003">
        <v>419</v>
      </c>
      <c r="T4003" t="s">
        <v>64</v>
      </c>
      <c r="U4003" t="s">
        <v>65</v>
      </c>
      <c r="V4003" t="s">
        <v>5641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  <c r="AC4003" t="s">
        <v>67</v>
      </c>
      <c r="AD4003" t="s">
        <v>67</v>
      </c>
      <c r="AE4003" t="s">
        <v>67</v>
      </c>
      <c r="AF4003" t="s">
        <v>67</v>
      </c>
      <c r="AG4003" t="s">
        <v>67</v>
      </c>
      <c r="AH4003" t="s">
        <v>67</v>
      </c>
      <c r="AI4003" t="s">
        <v>67</v>
      </c>
      <c r="AJ4003" t="s">
        <v>67</v>
      </c>
      <c r="AK4003" t="s">
        <v>67</v>
      </c>
      <c r="AL4003" t="s">
        <v>67</v>
      </c>
      <c r="AM4003" t="s">
        <v>67</v>
      </c>
      <c r="AN4003" t="s">
        <v>67</v>
      </c>
      <c r="AO4003" t="s">
        <v>67</v>
      </c>
      <c r="AP4003" t="s">
        <v>67</v>
      </c>
      <c r="AQ4003" t="s">
        <v>67</v>
      </c>
      <c r="AR4003" t="s">
        <v>68</v>
      </c>
      <c r="AS4003" t="s">
        <v>67</v>
      </c>
      <c r="AT4003" t="s">
        <v>67</v>
      </c>
      <c r="AU4003" t="s">
        <v>67</v>
      </c>
      <c r="AV4003" t="s">
        <v>67</v>
      </c>
      <c r="AW4003" t="s">
        <v>67</v>
      </c>
      <c r="AX4003" t="s">
        <v>67</v>
      </c>
      <c r="AY4003" t="s">
        <v>67</v>
      </c>
      <c r="AZ4003" t="s">
        <v>67</v>
      </c>
      <c r="BA4003" t="s">
        <v>67</v>
      </c>
      <c r="BB4003" t="s">
        <v>67</v>
      </c>
      <c r="BC4003">
        <v>6.253747282</v>
      </c>
      <c r="BE4003" t="str">
        <f t="shared" si="62"/>
        <v>TRES RENTABLE</v>
      </c>
    </row>
    <row r="4004" spans="1:57" x14ac:dyDescent="0.25">
      <c r="A4004" t="s">
        <v>0</v>
      </c>
      <c r="B4004" t="s">
        <v>18957</v>
      </c>
      <c r="C4004">
        <v>33</v>
      </c>
      <c r="D4004">
        <v>94</v>
      </c>
      <c r="E4004">
        <v>47</v>
      </c>
      <c r="F4004">
        <v>108</v>
      </c>
      <c r="G4004" t="s">
        <v>18958</v>
      </c>
      <c r="H4004">
        <v>430</v>
      </c>
      <c r="I4004">
        <v>48468407.530000001</v>
      </c>
      <c r="J4004" t="s">
        <v>5572</v>
      </c>
      <c r="K4004" t="s">
        <v>18959</v>
      </c>
      <c r="L4004" t="s">
        <v>18960</v>
      </c>
      <c r="M4004">
        <v>4790</v>
      </c>
      <c r="N4004">
        <v>836</v>
      </c>
      <c r="O4004" t="s">
        <v>18961</v>
      </c>
      <c r="P4004">
        <v>1</v>
      </c>
      <c r="Q4004" t="s">
        <v>18962</v>
      </c>
      <c r="R4004" t="s">
        <v>18963</v>
      </c>
      <c r="S4004">
        <v>52</v>
      </c>
      <c r="T4004" t="s">
        <v>64</v>
      </c>
      <c r="U4004" t="s">
        <v>65</v>
      </c>
      <c r="V4004" t="s">
        <v>615</v>
      </c>
      <c r="W4004">
        <v>39752620.439999998</v>
      </c>
      <c r="X4004">
        <v>2008</v>
      </c>
      <c r="Y4004">
        <v>209</v>
      </c>
      <c r="Z4004">
        <v>4.8</v>
      </c>
      <c r="AA4004">
        <v>1.85</v>
      </c>
      <c r="AB4004">
        <v>804</v>
      </c>
      <c r="AC4004" t="s">
        <v>67</v>
      </c>
      <c r="AD4004" t="s">
        <v>67</v>
      </c>
      <c r="AE4004" t="s">
        <v>67</v>
      </c>
      <c r="AF4004" t="s">
        <v>67</v>
      </c>
      <c r="AG4004" t="s">
        <v>67</v>
      </c>
      <c r="AH4004" t="s">
        <v>67</v>
      </c>
      <c r="AI4004" t="s">
        <v>67</v>
      </c>
      <c r="AJ4004" t="s">
        <v>68</v>
      </c>
      <c r="AK4004" t="s">
        <v>67</v>
      </c>
      <c r="AL4004" t="s">
        <v>67</v>
      </c>
      <c r="AM4004" t="s">
        <v>67</v>
      </c>
      <c r="AN4004" t="s">
        <v>67</v>
      </c>
      <c r="AO4004" t="s">
        <v>67</v>
      </c>
      <c r="AP4004" t="s">
        <v>67</v>
      </c>
      <c r="AQ4004" t="s">
        <v>67</v>
      </c>
      <c r="AR4004" t="s">
        <v>68</v>
      </c>
      <c r="AS4004" t="s">
        <v>67</v>
      </c>
      <c r="AT4004" t="s">
        <v>67</v>
      </c>
      <c r="AU4004" t="s">
        <v>67</v>
      </c>
      <c r="AV4004" t="s">
        <v>67</v>
      </c>
      <c r="AW4004" t="s">
        <v>67</v>
      </c>
      <c r="AX4004" t="s">
        <v>67</v>
      </c>
      <c r="AY4004" t="s">
        <v>67</v>
      </c>
      <c r="AZ4004" t="s">
        <v>67</v>
      </c>
      <c r="BA4004" t="s">
        <v>67</v>
      </c>
      <c r="BB4004" t="s">
        <v>67</v>
      </c>
      <c r="BC4004">
        <v>6.253747282</v>
      </c>
      <c r="BE4004" t="str">
        <f t="shared" si="62"/>
        <v>TRES RENTABLE</v>
      </c>
    </row>
    <row r="4005" spans="1:57" x14ac:dyDescent="0.25">
      <c r="A4005" t="s">
        <v>0</v>
      </c>
      <c r="B4005" t="s">
        <v>110</v>
      </c>
      <c r="C4005">
        <v>252</v>
      </c>
      <c r="D4005">
        <v>37</v>
      </c>
      <c r="E4005">
        <v>0</v>
      </c>
      <c r="F4005">
        <v>199</v>
      </c>
      <c r="G4005" t="s">
        <v>18964</v>
      </c>
      <c r="H4005">
        <v>634</v>
      </c>
      <c r="I4005">
        <v>5923044</v>
      </c>
      <c r="J4005" t="s">
        <v>8091</v>
      </c>
      <c r="K4005" t="s">
        <v>14846</v>
      </c>
      <c r="L4005" t="s">
        <v>18965</v>
      </c>
      <c r="M4005">
        <v>113451</v>
      </c>
      <c r="N4005">
        <v>1347</v>
      </c>
      <c r="O4005" t="s">
        <v>18966</v>
      </c>
      <c r="P4005">
        <v>0</v>
      </c>
      <c r="Q4005" t="s">
        <v>18967</v>
      </c>
      <c r="R4005" t="s">
        <v>18968</v>
      </c>
      <c r="S4005">
        <v>537</v>
      </c>
      <c r="T4005" t="s">
        <v>64</v>
      </c>
      <c r="U4005" t="s">
        <v>65</v>
      </c>
      <c r="V4005" t="s">
        <v>7360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  <c r="AC4005" t="s">
        <v>67</v>
      </c>
      <c r="AD4005" t="s">
        <v>67</v>
      </c>
      <c r="AE4005" t="s">
        <v>67</v>
      </c>
      <c r="AF4005" t="s">
        <v>67</v>
      </c>
      <c r="AG4005" t="s">
        <v>67</v>
      </c>
      <c r="AH4005" t="s">
        <v>67</v>
      </c>
      <c r="AI4005" t="s">
        <v>67</v>
      </c>
      <c r="AJ4005" t="s">
        <v>68</v>
      </c>
      <c r="AK4005" t="s">
        <v>67</v>
      </c>
      <c r="AL4005" t="s">
        <v>67</v>
      </c>
      <c r="AM4005" t="s">
        <v>68</v>
      </c>
      <c r="AN4005" t="s">
        <v>67</v>
      </c>
      <c r="AO4005" t="s">
        <v>67</v>
      </c>
      <c r="AP4005" t="s">
        <v>67</v>
      </c>
      <c r="AQ4005" t="s">
        <v>67</v>
      </c>
      <c r="AR4005" t="s">
        <v>68</v>
      </c>
      <c r="AS4005" t="s">
        <v>67</v>
      </c>
      <c r="AT4005" t="s">
        <v>67</v>
      </c>
      <c r="AU4005" t="s">
        <v>67</v>
      </c>
      <c r="AV4005" t="s">
        <v>67</v>
      </c>
      <c r="AW4005" t="s">
        <v>67</v>
      </c>
      <c r="AX4005" t="s">
        <v>67</v>
      </c>
      <c r="AY4005" t="s">
        <v>68</v>
      </c>
      <c r="AZ4005" t="s">
        <v>67</v>
      </c>
      <c r="BA4005" t="s">
        <v>67</v>
      </c>
      <c r="BB4005" t="s">
        <v>67</v>
      </c>
      <c r="BC4005">
        <v>1.6452899999999999</v>
      </c>
      <c r="BE4005" t="str">
        <f t="shared" si="62"/>
        <v>RENTABLE</v>
      </c>
    </row>
    <row r="4006" spans="1:57" x14ac:dyDescent="0.25">
      <c r="A4006" t="s">
        <v>0</v>
      </c>
      <c r="B4006" t="s">
        <v>18969</v>
      </c>
      <c r="C4006">
        <v>31</v>
      </c>
      <c r="D4006">
        <v>81</v>
      </c>
      <c r="E4006">
        <v>0</v>
      </c>
      <c r="F4006">
        <v>542</v>
      </c>
      <c r="G4006" t="s">
        <v>9704</v>
      </c>
      <c r="H4006">
        <v>560</v>
      </c>
      <c r="I4006">
        <v>3293258</v>
      </c>
      <c r="J4006" t="s">
        <v>18970</v>
      </c>
      <c r="K4006" t="s">
        <v>2280</v>
      </c>
      <c r="L4006" t="s">
        <v>18971</v>
      </c>
      <c r="M4006">
        <v>11399</v>
      </c>
      <c r="N4006">
        <v>2238</v>
      </c>
      <c r="O4006" t="s">
        <v>6970</v>
      </c>
      <c r="P4006">
        <v>0</v>
      </c>
      <c r="Q4006" t="s">
        <v>18972</v>
      </c>
      <c r="R4006" t="s">
        <v>18973</v>
      </c>
      <c r="S4006">
        <v>131</v>
      </c>
      <c r="T4006" t="s">
        <v>64</v>
      </c>
      <c r="U4006" t="s">
        <v>65</v>
      </c>
      <c r="V4006" t="s">
        <v>66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  <c r="AC4006" t="s">
        <v>67</v>
      </c>
      <c r="AD4006" t="s">
        <v>68</v>
      </c>
      <c r="AE4006" t="s">
        <v>67</v>
      </c>
      <c r="AF4006" t="s">
        <v>67</v>
      </c>
      <c r="AG4006" t="s">
        <v>67</v>
      </c>
      <c r="AH4006" t="s">
        <v>67</v>
      </c>
      <c r="AI4006" t="s">
        <v>67</v>
      </c>
      <c r="AJ4006" t="s">
        <v>67</v>
      </c>
      <c r="AK4006" t="s">
        <v>67</v>
      </c>
      <c r="AL4006" t="s">
        <v>67</v>
      </c>
      <c r="AM4006" t="s">
        <v>68</v>
      </c>
      <c r="AN4006" t="s">
        <v>67</v>
      </c>
      <c r="AO4006" t="s">
        <v>68</v>
      </c>
      <c r="AP4006" t="s">
        <v>67</v>
      </c>
      <c r="AQ4006" t="s">
        <v>68</v>
      </c>
      <c r="AR4006" t="s">
        <v>67</v>
      </c>
      <c r="AS4006" t="s">
        <v>67</v>
      </c>
      <c r="AT4006" t="s">
        <v>67</v>
      </c>
      <c r="AU4006" t="s">
        <v>67</v>
      </c>
      <c r="AV4006" t="s">
        <v>68</v>
      </c>
      <c r="AW4006" t="s">
        <v>67</v>
      </c>
      <c r="AX4006" t="s">
        <v>67</v>
      </c>
      <c r="AY4006" t="s">
        <v>67</v>
      </c>
      <c r="AZ4006" t="s">
        <v>67</v>
      </c>
      <c r="BA4006" t="s">
        <v>67</v>
      </c>
      <c r="BB4006" t="s">
        <v>67</v>
      </c>
      <c r="BC4006">
        <v>1.097752667</v>
      </c>
      <c r="BE4006" t="str">
        <f t="shared" si="62"/>
        <v>PEU RENTABLE</v>
      </c>
    </row>
    <row r="4007" spans="1:57" x14ac:dyDescent="0.25">
      <c r="A4007" t="s">
        <v>0</v>
      </c>
      <c r="B4007" t="s">
        <v>18974</v>
      </c>
      <c r="C4007">
        <v>139</v>
      </c>
      <c r="D4007">
        <v>97</v>
      </c>
      <c r="E4007">
        <v>48</v>
      </c>
      <c r="F4007">
        <v>689</v>
      </c>
      <c r="G4007" t="s">
        <v>3227</v>
      </c>
      <c r="H4007">
        <v>984</v>
      </c>
      <c r="I4007">
        <v>48468407.530000001</v>
      </c>
      <c r="J4007" t="s">
        <v>6430</v>
      </c>
      <c r="K4007" t="s">
        <v>5480</v>
      </c>
      <c r="L4007" t="s">
        <v>18975</v>
      </c>
      <c r="M4007">
        <v>34532</v>
      </c>
      <c r="N4007">
        <v>3075</v>
      </c>
      <c r="O4007" t="s">
        <v>18976</v>
      </c>
      <c r="P4007">
        <v>0</v>
      </c>
      <c r="Q4007" t="s">
        <v>18977</v>
      </c>
      <c r="R4007" t="s">
        <v>18978</v>
      </c>
      <c r="S4007">
        <v>236</v>
      </c>
      <c r="T4007" t="s">
        <v>64</v>
      </c>
      <c r="U4007" t="s">
        <v>65</v>
      </c>
      <c r="V4007" t="s">
        <v>1156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  <c r="AC4007" t="s">
        <v>67</v>
      </c>
      <c r="AD4007" t="s">
        <v>67</v>
      </c>
      <c r="AE4007" t="s">
        <v>67</v>
      </c>
      <c r="AF4007" t="s">
        <v>67</v>
      </c>
      <c r="AG4007" t="s">
        <v>67</v>
      </c>
      <c r="AH4007" t="s">
        <v>67</v>
      </c>
      <c r="AI4007" t="s">
        <v>67</v>
      </c>
      <c r="AJ4007" t="s">
        <v>67</v>
      </c>
      <c r="AK4007" t="s">
        <v>67</v>
      </c>
      <c r="AL4007" t="s">
        <v>67</v>
      </c>
      <c r="AM4007" t="s">
        <v>67</v>
      </c>
      <c r="AN4007" t="s">
        <v>67</v>
      </c>
      <c r="AO4007" t="s">
        <v>67</v>
      </c>
      <c r="AP4007" t="s">
        <v>67</v>
      </c>
      <c r="AQ4007" t="s">
        <v>67</v>
      </c>
      <c r="AR4007" t="s">
        <v>68</v>
      </c>
      <c r="AS4007" t="s">
        <v>67</v>
      </c>
      <c r="AT4007" t="s">
        <v>67</v>
      </c>
      <c r="AU4007" t="s">
        <v>67</v>
      </c>
      <c r="AV4007" t="s">
        <v>67</v>
      </c>
      <c r="AW4007" t="s">
        <v>67</v>
      </c>
      <c r="AX4007" t="s">
        <v>67</v>
      </c>
      <c r="AY4007" t="s">
        <v>67</v>
      </c>
      <c r="AZ4007" t="s">
        <v>67</v>
      </c>
      <c r="BA4007" t="s">
        <v>67</v>
      </c>
      <c r="BB4007" t="s">
        <v>67</v>
      </c>
      <c r="BC4007">
        <v>6.253747282</v>
      </c>
      <c r="BE4007" t="str">
        <f t="shared" si="62"/>
        <v>TRES RENTABLE</v>
      </c>
    </row>
    <row r="4008" spans="1:57" x14ac:dyDescent="0.25">
      <c r="A4008" t="s">
        <v>0</v>
      </c>
      <c r="B4008" t="s">
        <v>18979</v>
      </c>
      <c r="C4008">
        <v>39</v>
      </c>
      <c r="D4008">
        <v>106</v>
      </c>
      <c r="E4008">
        <v>22</v>
      </c>
      <c r="F4008">
        <v>10</v>
      </c>
      <c r="G4008" t="s">
        <v>18980</v>
      </c>
      <c r="H4008">
        <v>174</v>
      </c>
      <c r="I4008">
        <v>886410</v>
      </c>
      <c r="J4008" t="s">
        <v>6546</v>
      </c>
      <c r="K4008" t="s">
        <v>18981</v>
      </c>
      <c r="L4008" t="s">
        <v>18982</v>
      </c>
      <c r="M4008">
        <v>1024</v>
      </c>
      <c r="N4008">
        <v>222</v>
      </c>
      <c r="O4008" t="s">
        <v>18983</v>
      </c>
      <c r="P4008">
        <v>0</v>
      </c>
      <c r="Q4008" t="s">
        <v>18984</v>
      </c>
      <c r="R4008" t="s">
        <v>18985</v>
      </c>
      <c r="S4008">
        <v>494</v>
      </c>
      <c r="T4008" t="s">
        <v>2807</v>
      </c>
      <c r="U4008" t="s">
        <v>2942</v>
      </c>
      <c r="V4008" t="s">
        <v>615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  <c r="AC4008" t="s">
        <v>67</v>
      </c>
      <c r="AD4008" t="s">
        <v>67</v>
      </c>
      <c r="AE4008" t="s">
        <v>67</v>
      </c>
      <c r="AF4008" t="s">
        <v>68</v>
      </c>
      <c r="AG4008" t="s">
        <v>67</v>
      </c>
      <c r="AH4008" t="s">
        <v>67</v>
      </c>
      <c r="AI4008" t="s">
        <v>67</v>
      </c>
      <c r="AJ4008" t="s">
        <v>67</v>
      </c>
      <c r="AK4008" t="s">
        <v>67</v>
      </c>
      <c r="AL4008" t="s">
        <v>67</v>
      </c>
      <c r="AM4008" t="s">
        <v>67</v>
      </c>
      <c r="AN4008" t="s">
        <v>67</v>
      </c>
      <c r="AO4008" t="s">
        <v>67</v>
      </c>
      <c r="AP4008" t="s">
        <v>67</v>
      </c>
      <c r="AQ4008" t="s">
        <v>67</v>
      </c>
      <c r="AR4008" t="s">
        <v>67</v>
      </c>
      <c r="AS4008" t="s">
        <v>67</v>
      </c>
      <c r="AT4008" t="s">
        <v>67</v>
      </c>
      <c r="AU4008" t="s">
        <v>68</v>
      </c>
      <c r="AV4008" t="s">
        <v>67</v>
      </c>
      <c r="AW4008" t="s">
        <v>67</v>
      </c>
      <c r="AX4008" t="s">
        <v>67</v>
      </c>
      <c r="AY4008" t="s">
        <v>67</v>
      </c>
      <c r="AZ4008" t="s">
        <v>67</v>
      </c>
      <c r="BA4008" t="s">
        <v>67</v>
      </c>
      <c r="BB4008" t="s">
        <v>67</v>
      </c>
      <c r="BC4008">
        <v>0.25325999999999999</v>
      </c>
      <c r="BE4008" t="str">
        <f t="shared" si="62"/>
        <v>PAS RENTABLE</v>
      </c>
    </row>
    <row r="4009" spans="1:57" x14ac:dyDescent="0.25">
      <c r="A4009" t="s">
        <v>0</v>
      </c>
      <c r="B4009" t="s">
        <v>18986</v>
      </c>
      <c r="C4009">
        <v>337</v>
      </c>
      <c r="D4009">
        <v>103</v>
      </c>
      <c r="E4009">
        <v>12</v>
      </c>
      <c r="F4009">
        <v>4</v>
      </c>
      <c r="G4009" t="s">
        <v>18987</v>
      </c>
      <c r="H4009">
        <v>29</v>
      </c>
      <c r="I4009">
        <v>252652</v>
      </c>
      <c r="J4009" t="s">
        <v>18988</v>
      </c>
      <c r="K4009" t="s">
        <v>18989</v>
      </c>
      <c r="L4009" t="s">
        <v>18990</v>
      </c>
      <c r="M4009">
        <v>54104</v>
      </c>
      <c r="N4009">
        <v>44</v>
      </c>
      <c r="O4009" t="s">
        <v>18991</v>
      </c>
      <c r="P4009">
        <v>0</v>
      </c>
      <c r="Q4009" t="s">
        <v>18992</v>
      </c>
      <c r="R4009" t="s">
        <v>18993</v>
      </c>
      <c r="S4009">
        <v>199</v>
      </c>
      <c r="T4009" t="s">
        <v>17509</v>
      </c>
      <c r="U4009" t="s">
        <v>12637</v>
      </c>
      <c r="V4009" t="s">
        <v>66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  <c r="AC4009" t="s">
        <v>67</v>
      </c>
      <c r="AD4009" t="s">
        <v>67</v>
      </c>
      <c r="AE4009" t="s">
        <v>67</v>
      </c>
      <c r="AF4009" t="s">
        <v>67</v>
      </c>
      <c r="AG4009" t="s">
        <v>67</v>
      </c>
      <c r="AH4009" t="s">
        <v>67</v>
      </c>
      <c r="AI4009" t="s">
        <v>67</v>
      </c>
      <c r="AJ4009" t="s">
        <v>67</v>
      </c>
      <c r="AK4009" t="s">
        <v>67</v>
      </c>
      <c r="AL4009" t="s">
        <v>67</v>
      </c>
      <c r="AM4009" t="s">
        <v>68</v>
      </c>
      <c r="AN4009" t="s">
        <v>67</v>
      </c>
      <c r="AO4009" t="s">
        <v>67</v>
      </c>
      <c r="AP4009" t="s">
        <v>67</v>
      </c>
      <c r="AQ4009" t="s">
        <v>67</v>
      </c>
      <c r="AR4009" t="s">
        <v>68</v>
      </c>
      <c r="AS4009" t="s">
        <v>67</v>
      </c>
      <c r="AT4009" t="s">
        <v>67</v>
      </c>
      <c r="AU4009" t="s">
        <v>68</v>
      </c>
      <c r="AV4009" t="s">
        <v>67</v>
      </c>
      <c r="AW4009" t="s">
        <v>67</v>
      </c>
      <c r="AX4009" t="s">
        <v>67</v>
      </c>
      <c r="AY4009" t="s">
        <v>68</v>
      </c>
      <c r="AZ4009" t="s">
        <v>67</v>
      </c>
      <c r="BA4009" t="s">
        <v>67</v>
      </c>
      <c r="BB4009" t="s">
        <v>67</v>
      </c>
      <c r="BC4009">
        <v>1.269608E-2</v>
      </c>
      <c r="BE4009" t="str">
        <f t="shared" si="62"/>
        <v>PAS RENTABLE</v>
      </c>
    </row>
    <row r="4010" spans="1:57" x14ac:dyDescent="0.25">
      <c r="A4010" t="s">
        <v>0</v>
      </c>
      <c r="B4010" t="s">
        <v>18994</v>
      </c>
      <c r="C4010">
        <v>30</v>
      </c>
      <c r="D4010">
        <v>101</v>
      </c>
      <c r="E4010">
        <v>0</v>
      </c>
      <c r="F4010">
        <v>681</v>
      </c>
      <c r="G4010" t="s">
        <v>446</v>
      </c>
      <c r="H4010">
        <v>827</v>
      </c>
      <c r="I4010">
        <v>220234</v>
      </c>
      <c r="J4010" t="s">
        <v>1710</v>
      </c>
      <c r="K4010" t="s">
        <v>1575</v>
      </c>
      <c r="L4010" t="s">
        <v>18995</v>
      </c>
      <c r="M4010">
        <v>1950</v>
      </c>
      <c r="N4010">
        <v>3574</v>
      </c>
      <c r="O4010" t="s">
        <v>2220</v>
      </c>
      <c r="P4010">
        <v>3</v>
      </c>
      <c r="Q4010" t="s">
        <v>18996</v>
      </c>
      <c r="R4010" t="s">
        <v>18997</v>
      </c>
      <c r="S4010">
        <v>24</v>
      </c>
      <c r="T4010" t="s">
        <v>64</v>
      </c>
      <c r="U4010" t="s">
        <v>65</v>
      </c>
      <c r="V4010" t="s">
        <v>615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  <c r="AC4010" t="s">
        <v>67</v>
      </c>
      <c r="AD4010" t="s">
        <v>67</v>
      </c>
      <c r="AE4010" t="s">
        <v>67</v>
      </c>
      <c r="AF4010" t="s">
        <v>67</v>
      </c>
      <c r="AG4010" t="s">
        <v>67</v>
      </c>
      <c r="AH4010" t="s">
        <v>67</v>
      </c>
      <c r="AI4010" t="s">
        <v>67</v>
      </c>
      <c r="AJ4010" t="s">
        <v>67</v>
      </c>
      <c r="AK4010" t="s">
        <v>67</v>
      </c>
      <c r="AL4010" t="s">
        <v>67</v>
      </c>
      <c r="AM4010" t="s">
        <v>68</v>
      </c>
      <c r="AN4010" t="s">
        <v>67</v>
      </c>
      <c r="AO4010" t="s">
        <v>67</v>
      </c>
      <c r="AP4010" t="s">
        <v>67</v>
      </c>
      <c r="AQ4010" t="s">
        <v>67</v>
      </c>
      <c r="AR4010" t="s">
        <v>67</v>
      </c>
      <c r="AS4010" t="s">
        <v>68</v>
      </c>
      <c r="AT4010" t="s">
        <v>67</v>
      </c>
      <c r="AU4010" t="s">
        <v>67</v>
      </c>
      <c r="AV4010" t="s">
        <v>67</v>
      </c>
      <c r="AW4010" t="s">
        <v>67</v>
      </c>
      <c r="AX4010" t="s">
        <v>67</v>
      </c>
      <c r="AY4010" t="s">
        <v>67</v>
      </c>
      <c r="AZ4010" t="s">
        <v>67</v>
      </c>
      <c r="BA4010" t="s">
        <v>67</v>
      </c>
      <c r="BB4010" t="s">
        <v>67</v>
      </c>
      <c r="BC4010">
        <v>6.2923999999999994E-2</v>
      </c>
      <c r="BE4010" t="str">
        <f t="shared" si="62"/>
        <v>PAS RENTABLE</v>
      </c>
    </row>
    <row r="4011" spans="1:57" x14ac:dyDescent="0.25">
      <c r="A4011" t="s">
        <v>0</v>
      </c>
      <c r="B4011" t="s">
        <v>4756</v>
      </c>
      <c r="C4011">
        <v>265</v>
      </c>
      <c r="D4011">
        <v>102</v>
      </c>
      <c r="E4011">
        <v>82</v>
      </c>
      <c r="F4011">
        <v>536</v>
      </c>
      <c r="G4011" t="s">
        <v>4757</v>
      </c>
      <c r="H4011">
        <v>622</v>
      </c>
      <c r="I4011">
        <v>34350553</v>
      </c>
      <c r="J4011" t="s">
        <v>1933</v>
      </c>
      <c r="K4011" t="s">
        <v>2130</v>
      </c>
      <c r="L4011" t="s">
        <v>4758</v>
      </c>
      <c r="M4011">
        <v>104072</v>
      </c>
      <c r="N4011">
        <v>2486</v>
      </c>
      <c r="O4011" t="s">
        <v>2315</v>
      </c>
      <c r="P4011">
        <v>4</v>
      </c>
      <c r="Q4011" t="s">
        <v>4759</v>
      </c>
      <c r="R4011" t="s">
        <v>4760</v>
      </c>
      <c r="S4011">
        <v>207</v>
      </c>
      <c r="T4011" t="s">
        <v>64</v>
      </c>
      <c r="U4011" t="s">
        <v>65</v>
      </c>
      <c r="V4011" t="s">
        <v>615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  <c r="AC4011" t="s">
        <v>67</v>
      </c>
      <c r="AD4011" t="s">
        <v>68</v>
      </c>
      <c r="AE4011" t="s">
        <v>67</v>
      </c>
      <c r="AF4011" t="s">
        <v>67</v>
      </c>
      <c r="AG4011" t="s">
        <v>67</v>
      </c>
      <c r="AH4011" t="s">
        <v>67</v>
      </c>
      <c r="AI4011" t="s">
        <v>67</v>
      </c>
      <c r="AJ4011" t="s">
        <v>67</v>
      </c>
      <c r="AK4011" t="s">
        <v>67</v>
      </c>
      <c r="AL4011" t="s">
        <v>67</v>
      </c>
      <c r="AM4011" t="s">
        <v>68</v>
      </c>
      <c r="AN4011" t="s">
        <v>67</v>
      </c>
      <c r="AO4011" t="s">
        <v>67</v>
      </c>
      <c r="AP4011" t="s">
        <v>67</v>
      </c>
      <c r="AQ4011" t="s">
        <v>67</v>
      </c>
      <c r="AR4011" t="s">
        <v>67</v>
      </c>
      <c r="AS4011" t="s">
        <v>67</v>
      </c>
      <c r="AT4011" t="s">
        <v>68</v>
      </c>
      <c r="AU4011" t="s">
        <v>67</v>
      </c>
      <c r="AV4011" t="s">
        <v>67</v>
      </c>
      <c r="AW4011" t="s">
        <v>67</v>
      </c>
      <c r="AX4011" t="s">
        <v>67</v>
      </c>
      <c r="AY4011" t="s">
        <v>67</v>
      </c>
      <c r="AZ4011" t="s">
        <v>67</v>
      </c>
      <c r="BA4011" t="s">
        <v>67</v>
      </c>
      <c r="BB4011" t="s">
        <v>67</v>
      </c>
      <c r="BC4011">
        <v>0.50515519099999995</v>
      </c>
      <c r="BE4011" t="str">
        <f t="shared" si="62"/>
        <v>PAS RENTABLE</v>
      </c>
    </row>
    <row r="4012" spans="1:57" x14ac:dyDescent="0.25">
      <c r="A4012" t="s">
        <v>0</v>
      </c>
      <c r="B4012" t="s">
        <v>18998</v>
      </c>
      <c r="C4012">
        <v>50</v>
      </c>
      <c r="D4012">
        <v>98</v>
      </c>
      <c r="E4012">
        <v>9</v>
      </c>
      <c r="F4012">
        <v>405</v>
      </c>
      <c r="G4012" t="s">
        <v>1278</v>
      </c>
      <c r="H4012">
        <v>11000</v>
      </c>
      <c r="I4012">
        <v>101228</v>
      </c>
      <c r="J4012" t="s">
        <v>2556</v>
      </c>
      <c r="K4012" t="s">
        <v>1977</v>
      </c>
      <c r="L4012" t="s">
        <v>18999</v>
      </c>
      <c r="M4012">
        <v>7228</v>
      </c>
      <c r="N4012">
        <v>20009</v>
      </c>
      <c r="O4012" t="s">
        <v>8793</v>
      </c>
      <c r="P4012">
        <v>4</v>
      </c>
      <c r="Q4012" t="s">
        <v>19000</v>
      </c>
      <c r="R4012" t="s">
        <v>19001</v>
      </c>
      <c r="S4012">
        <v>53</v>
      </c>
      <c r="T4012" t="s">
        <v>64</v>
      </c>
      <c r="U4012" t="s">
        <v>65</v>
      </c>
      <c r="V4012" t="s">
        <v>615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  <c r="AC4012" t="s">
        <v>67</v>
      </c>
      <c r="AD4012" t="s">
        <v>67</v>
      </c>
      <c r="AE4012" t="s">
        <v>67</v>
      </c>
      <c r="AF4012" t="s">
        <v>67</v>
      </c>
      <c r="AG4012" t="s">
        <v>67</v>
      </c>
      <c r="AH4012" t="s">
        <v>67</v>
      </c>
      <c r="AI4012" t="s">
        <v>67</v>
      </c>
      <c r="AJ4012" t="s">
        <v>67</v>
      </c>
      <c r="AK4012" t="s">
        <v>67</v>
      </c>
      <c r="AL4012" t="s">
        <v>67</v>
      </c>
      <c r="AM4012" t="s">
        <v>68</v>
      </c>
      <c r="AN4012" t="s">
        <v>67</v>
      </c>
      <c r="AO4012" t="s">
        <v>67</v>
      </c>
      <c r="AP4012" t="s">
        <v>67</v>
      </c>
      <c r="AQ4012" t="s">
        <v>67</v>
      </c>
      <c r="AR4012" t="s">
        <v>67</v>
      </c>
      <c r="AS4012" t="s">
        <v>67</v>
      </c>
      <c r="AT4012" t="s">
        <v>67</v>
      </c>
      <c r="AU4012" t="s">
        <v>68</v>
      </c>
      <c r="AV4012" t="s">
        <v>67</v>
      </c>
      <c r="AW4012" t="s">
        <v>67</v>
      </c>
      <c r="AX4012" t="s">
        <v>67</v>
      </c>
      <c r="AY4012" t="s">
        <v>67</v>
      </c>
      <c r="AZ4012" t="s">
        <v>67</v>
      </c>
      <c r="BA4012" t="s">
        <v>67</v>
      </c>
      <c r="BB4012" t="s">
        <v>67</v>
      </c>
      <c r="BC4012">
        <v>2.8922285999999998E-2</v>
      </c>
      <c r="BE4012" t="str">
        <f t="shared" si="62"/>
        <v>PAS RENTABLE</v>
      </c>
    </row>
    <row r="4013" spans="1:57" x14ac:dyDescent="0.25">
      <c r="A4013" t="s">
        <v>0</v>
      </c>
      <c r="B4013" t="s">
        <v>5186</v>
      </c>
      <c r="C4013">
        <v>50</v>
      </c>
      <c r="D4013">
        <v>91</v>
      </c>
      <c r="E4013">
        <v>23</v>
      </c>
      <c r="F4013">
        <v>660</v>
      </c>
      <c r="G4013" t="s">
        <v>10996</v>
      </c>
      <c r="H4013">
        <v>4000</v>
      </c>
      <c r="I4013">
        <v>96793</v>
      </c>
      <c r="J4013" t="s">
        <v>1452</v>
      </c>
      <c r="K4013" t="s">
        <v>712</v>
      </c>
      <c r="L4013" t="s">
        <v>19002</v>
      </c>
      <c r="M4013">
        <v>12188</v>
      </c>
      <c r="N4013">
        <v>6380</v>
      </c>
      <c r="O4013" t="s">
        <v>5158</v>
      </c>
      <c r="P4013">
        <v>3</v>
      </c>
      <c r="Q4013" t="s">
        <v>19003</v>
      </c>
      <c r="R4013" t="s">
        <v>19004</v>
      </c>
      <c r="S4013">
        <v>135</v>
      </c>
      <c r="T4013" t="s">
        <v>64</v>
      </c>
      <c r="U4013" t="s">
        <v>65</v>
      </c>
      <c r="V4013" t="s">
        <v>66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  <c r="AC4013" t="s">
        <v>67</v>
      </c>
      <c r="AD4013" t="s">
        <v>68</v>
      </c>
      <c r="AE4013" t="s">
        <v>67</v>
      </c>
      <c r="AF4013" t="s">
        <v>67</v>
      </c>
      <c r="AG4013" t="s">
        <v>67</v>
      </c>
      <c r="AH4013" t="s">
        <v>67</v>
      </c>
      <c r="AI4013" t="s">
        <v>67</v>
      </c>
      <c r="AJ4013" t="s">
        <v>67</v>
      </c>
      <c r="AK4013" t="s">
        <v>67</v>
      </c>
      <c r="AL4013" t="s">
        <v>67</v>
      </c>
      <c r="AM4013" t="s">
        <v>68</v>
      </c>
      <c r="AN4013" t="s">
        <v>67</v>
      </c>
      <c r="AO4013" t="s">
        <v>67</v>
      </c>
      <c r="AP4013" t="s">
        <v>67</v>
      </c>
      <c r="AQ4013" t="s">
        <v>67</v>
      </c>
      <c r="AR4013" t="s">
        <v>67</v>
      </c>
      <c r="AS4013" t="s">
        <v>68</v>
      </c>
      <c r="AT4013" t="s">
        <v>67</v>
      </c>
      <c r="AU4013" t="s">
        <v>67</v>
      </c>
      <c r="AV4013" t="s">
        <v>67</v>
      </c>
      <c r="AW4013" t="s">
        <v>67</v>
      </c>
      <c r="AX4013" t="s">
        <v>67</v>
      </c>
      <c r="AY4013" t="s">
        <v>67</v>
      </c>
      <c r="AZ4013" t="s">
        <v>67</v>
      </c>
      <c r="BA4013" t="s">
        <v>67</v>
      </c>
      <c r="BB4013" t="s">
        <v>67</v>
      </c>
      <c r="BC4013">
        <v>2.7655143E-2</v>
      </c>
      <c r="BE4013" t="str">
        <f t="shared" si="62"/>
        <v>PAS RENTABLE</v>
      </c>
    </row>
    <row r="4014" spans="1:57" x14ac:dyDescent="0.25">
      <c r="A4014" t="s">
        <v>0</v>
      </c>
      <c r="B4014" t="s">
        <v>19005</v>
      </c>
      <c r="C4014">
        <v>9</v>
      </c>
      <c r="D4014">
        <v>105</v>
      </c>
      <c r="E4014">
        <v>28</v>
      </c>
      <c r="F4014">
        <v>131</v>
      </c>
      <c r="G4014" t="s">
        <v>19006</v>
      </c>
      <c r="H4014">
        <v>426</v>
      </c>
      <c r="I4014">
        <v>123777</v>
      </c>
      <c r="J4014" t="s">
        <v>19007</v>
      </c>
      <c r="K4014" t="s">
        <v>13142</v>
      </c>
      <c r="L4014" t="s">
        <v>19008</v>
      </c>
      <c r="M4014">
        <v>342</v>
      </c>
      <c r="N4014">
        <v>1043</v>
      </c>
      <c r="O4014" t="s">
        <v>19009</v>
      </c>
      <c r="P4014">
        <v>0</v>
      </c>
      <c r="Q4014" t="s">
        <v>96</v>
      </c>
      <c r="R4014" t="s">
        <v>19010</v>
      </c>
      <c r="S4014">
        <v>15</v>
      </c>
      <c r="T4014" t="s">
        <v>64</v>
      </c>
      <c r="U4014" t="s">
        <v>299</v>
      </c>
      <c r="V4014" t="s">
        <v>66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  <c r="AC4014" t="s">
        <v>67</v>
      </c>
      <c r="AD4014" t="s">
        <v>68</v>
      </c>
      <c r="AE4014" t="s">
        <v>67</v>
      </c>
      <c r="AF4014" t="s">
        <v>67</v>
      </c>
      <c r="AG4014" t="s">
        <v>67</v>
      </c>
      <c r="AH4014" t="s">
        <v>67</v>
      </c>
      <c r="AI4014" t="s">
        <v>67</v>
      </c>
      <c r="AJ4014" t="s">
        <v>67</v>
      </c>
      <c r="AK4014" t="s">
        <v>67</v>
      </c>
      <c r="AL4014" t="s">
        <v>68</v>
      </c>
      <c r="AM4014" t="s">
        <v>67</v>
      </c>
      <c r="AN4014" t="s">
        <v>67</v>
      </c>
      <c r="AO4014" t="s">
        <v>67</v>
      </c>
      <c r="AP4014" t="s">
        <v>67</v>
      </c>
      <c r="AQ4014" t="s">
        <v>67</v>
      </c>
      <c r="AR4014" t="s">
        <v>67</v>
      </c>
      <c r="AS4014" t="s">
        <v>67</v>
      </c>
      <c r="AT4014" t="s">
        <v>67</v>
      </c>
      <c r="AU4014" t="s">
        <v>68</v>
      </c>
      <c r="AV4014" t="s">
        <v>67</v>
      </c>
      <c r="AW4014" t="s">
        <v>67</v>
      </c>
      <c r="AX4014" t="s">
        <v>68</v>
      </c>
      <c r="AY4014" t="s">
        <v>68</v>
      </c>
      <c r="AZ4014" t="s">
        <v>67</v>
      </c>
      <c r="BA4014" t="s">
        <v>68</v>
      </c>
      <c r="BB4014" t="s">
        <v>67</v>
      </c>
      <c r="BC4014">
        <v>3.5364857E-2</v>
      </c>
      <c r="BE4014" t="str">
        <f t="shared" si="62"/>
        <v>PAS RENTABLE</v>
      </c>
    </row>
    <row r="4015" spans="1:57" x14ac:dyDescent="0.25">
      <c r="A4015" t="s">
        <v>0</v>
      </c>
      <c r="B4015" t="s">
        <v>19011</v>
      </c>
      <c r="C4015">
        <v>15</v>
      </c>
      <c r="D4015">
        <v>98</v>
      </c>
      <c r="E4015">
        <v>0</v>
      </c>
      <c r="F4015">
        <v>31</v>
      </c>
      <c r="G4015" t="s">
        <v>14007</v>
      </c>
      <c r="H4015">
        <v>368</v>
      </c>
      <c r="I4015">
        <v>48468407.530000001</v>
      </c>
      <c r="J4015" t="s">
        <v>2171</v>
      </c>
      <c r="K4015" t="s">
        <v>5250</v>
      </c>
      <c r="L4015" t="s">
        <v>19012</v>
      </c>
      <c r="M4015">
        <v>1634</v>
      </c>
      <c r="N4015">
        <v>668</v>
      </c>
      <c r="O4015" t="s">
        <v>19013</v>
      </c>
      <c r="P4015">
        <v>0</v>
      </c>
      <c r="Q4015" t="s">
        <v>19014</v>
      </c>
      <c r="R4015" t="s">
        <v>19015</v>
      </c>
      <c r="S4015">
        <v>11</v>
      </c>
      <c r="T4015" t="s">
        <v>64</v>
      </c>
      <c r="U4015" t="s">
        <v>65</v>
      </c>
      <c r="V4015" t="s">
        <v>96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  <c r="AC4015" t="s">
        <v>67</v>
      </c>
      <c r="AD4015" t="s">
        <v>67</v>
      </c>
      <c r="AE4015" t="s">
        <v>67</v>
      </c>
      <c r="AF4015" t="s">
        <v>67</v>
      </c>
      <c r="AG4015" t="s">
        <v>67</v>
      </c>
      <c r="AH4015" t="s">
        <v>67</v>
      </c>
      <c r="AI4015" t="s">
        <v>67</v>
      </c>
      <c r="AJ4015" t="s">
        <v>68</v>
      </c>
      <c r="AK4015" t="s">
        <v>67</v>
      </c>
      <c r="AL4015" t="s">
        <v>67</v>
      </c>
      <c r="AM4015" t="s">
        <v>67</v>
      </c>
      <c r="AN4015" t="s">
        <v>68</v>
      </c>
      <c r="AO4015" t="s">
        <v>67</v>
      </c>
      <c r="AP4015" t="s">
        <v>67</v>
      </c>
      <c r="AQ4015" t="s">
        <v>67</v>
      </c>
      <c r="AR4015" t="s">
        <v>67</v>
      </c>
      <c r="AS4015" t="s">
        <v>67</v>
      </c>
      <c r="AT4015" t="s">
        <v>67</v>
      </c>
      <c r="AU4015" t="s">
        <v>68</v>
      </c>
      <c r="AV4015" t="s">
        <v>67</v>
      </c>
      <c r="AW4015" t="s">
        <v>67</v>
      </c>
      <c r="AX4015" t="s">
        <v>68</v>
      </c>
      <c r="AY4015" t="s">
        <v>67</v>
      </c>
      <c r="AZ4015" t="s">
        <v>67</v>
      </c>
      <c r="BA4015" t="s">
        <v>67</v>
      </c>
      <c r="BB4015" t="s">
        <v>67</v>
      </c>
      <c r="BC4015">
        <v>6.253747282</v>
      </c>
      <c r="BE4015" t="str">
        <f t="shared" si="62"/>
        <v>TRES RENTABLE</v>
      </c>
    </row>
    <row r="4016" spans="1:57" x14ac:dyDescent="0.25">
      <c r="A4016" t="s">
        <v>0</v>
      </c>
      <c r="B4016" t="s">
        <v>19016</v>
      </c>
      <c r="C4016">
        <v>5</v>
      </c>
      <c r="D4016">
        <v>104</v>
      </c>
      <c r="E4016">
        <v>6</v>
      </c>
      <c r="F4016">
        <v>467</v>
      </c>
      <c r="G4016" t="s">
        <v>6745</v>
      </c>
      <c r="H4016">
        <v>922</v>
      </c>
      <c r="I4016">
        <v>48468407.530000001</v>
      </c>
      <c r="J4016" t="s">
        <v>453</v>
      </c>
      <c r="K4016" t="s">
        <v>6185</v>
      </c>
      <c r="L4016" t="s">
        <v>19017</v>
      </c>
      <c r="M4016">
        <v>372</v>
      </c>
      <c r="N4016">
        <v>2406</v>
      </c>
      <c r="O4016" t="s">
        <v>19018</v>
      </c>
      <c r="P4016">
        <v>6</v>
      </c>
      <c r="Q4016" t="s">
        <v>19019</v>
      </c>
      <c r="R4016" t="s">
        <v>19020</v>
      </c>
      <c r="S4016">
        <v>20</v>
      </c>
      <c r="T4016" t="s">
        <v>64</v>
      </c>
      <c r="U4016" t="s">
        <v>65</v>
      </c>
      <c r="V4016" t="s">
        <v>615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  <c r="AC4016" t="s">
        <v>67</v>
      </c>
      <c r="AD4016" t="s">
        <v>68</v>
      </c>
      <c r="AE4016" t="s">
        <v>67</v>
      </c>
      <c r="AF4016" t="s">
        <v>67</v>
      </c>
      <c r="AG4016" t="s">
        <v>67</v>
      </c>
      <c r="AH4016" t="s">
        <v>67</v>
      </c>
      <c r="AI4016" t="s">
        <v>67</v>
      </c>
      <c r="AJ4016" t="s">
        <v>68</v>
      </c>
      <c r="AK4016" t="s">
        <v>67</v>
      </c>
      <c r="AL4016" t="s">
        <v>67</v>
      </c>
      <c r="AM4016" t="s">
        <v>68</v>
      </c>
      <c r="AN4016" t="s">
        <v>67</v>
      </c>
      <c r="AO4016" t="s">
        <v>67</v>
      </c>
      <c r="AP4016" t="s">
        <v>67</v>
      </c>
      <c r="AQ4016" t="s">
        <v>67</v>
      </c>
      <c r="AR4016" t="s">
        <v>67</v>
      </c>
      <c r="AS4016" t="s">
        <v>67</v>
      </c>
      <c r="AT4016" t="s">
        <v>67</v>
      </c>
      <c r="AU4016" t="s">
        <v>67</v>
      </c>
      <c r="AV4016" t="s">
        <v>67</v>
      </c>
      <c r="AW4016" t="s">
        <v>67</v>
      </c>
      <c r="AX4016" t="s">
        <v>68</v>
      </c>
      <c r="AY4016" t="s">
        <v>67</v>
      </c>
      <c r="AZ4016" t="s">
        <v>67</v>
      </c>
      <c r="BA4016" t="s">
        <v>67</v>
      </c>
      <c r="BB4016" t="s">
        <v>67</v>
      </c>
      <c r="BC4016">
        <v>6.253747282</v>
      </c>
      <c r="BE4016" t="str">
        <f t="shared" si="62"/>
        <v>TRES RENTABLE</v>
      </c>
    </row>
    <row r="4017" spans="1:57" x14ac:dyDescent="0.25">
      <c r="A4017" t="s">
        <v>0</v>
      </c>
      <c r="B4017" t="s">
        <v>96</v>
      </c>
      <c r="C4017">
        <v>1</v>
      </c>
      <c r="D4017">
        <v>45</v>
      </c>
      <c r="E4017">
        <v>686.50921240000002</v>
      </c>
      <c r="F4017">
        <v>119</v>
      </c>
      <c r="G4017" t="s">
        <v>19021</v>
      </c>
      <c r="H4017">
        <v>773</v>
      </c>
      <c r="I4017">
        <v>48468407.530000001</v>
      </c>
      <c r="J4017" t="s">
        <v>4103</v>
      </c>
      <c r="K4017" t="s">
        <v>207</v>
      </c>
      <c r="L4017" t="s">
        <v>19022</v>
      </c>
      <c r="M4017">
        <v>653</v>
      </c>
      <c r="N4017">
        <v>1393</v>
      </c>
      <c r="O4017" t="s">
        <v>19023</v>
      </c>
      <c r="P4017">
        <v>3</v>
      </c>
      <c r="Q4017" t="s">
        <v>19024</v>
      </c>
      <c r="R4017" t="s">
        <v>19025</v>
      </c>
      <c r="S4017">
        <v>4</v>
      </c>
      <c r="T4017" t="s">
        <v>64</v>
      </c>
      <c r="U4017" t="s">
        <v>87</v>
      </c>
      <c r="V4017" t="s">
        <v>96</v>
      </c>
      <c r="W4017">
        <v>39752620.439999998</v>
      </c>
      <c r="X4017">
        <v>2002.470517</v>
      </c>
      <c r="Y4017">
        <v>133</v>
      </c>
      <c r="Z4017">
        <v>7.3</v>
      </c>
      <c r="AA4017">
        <v>2.2204030549999998</v>
      </c>
      <c r="AB4017">
        <v>405</v>
      </c>
      <c r="AC4017" t="s">
        <v>67</v>
      </c>
      <c r="AD4017" t="s">
        <v>67</v>
      </c>
      <c r="AE4017" t="s">
        <v>67</v>
      </c>
      <c r="AF4017" t="s">
        <v>67</v>
      </c>
      <c r="AG4017" t="s">
        <v>67</v>
      </c>
      <c r="AH4017" t="s">
        <v>67</v>
      </c>
      <c r="AI4017" t="s">
        <v>67</v>
      </c>
      <c r="AJ4017" t="s">
        <v>68</v>
      </c>
      <c r="AK4017" t="s">
        <v>67</v>
      </c>
      <c r="AL4017" t="s">
        <v>67</v>
      </c>
      <c r="AM4017" t="s">
        <v>67</v>
      </c>
      <c r="AN4017" t="s">
        <v>67</v>
      </c>
      <c r="AO4017" t="s">
        <v>67</v>
      </c>
      <c r="AP4017" t="s">
        <v>67</v>
      </c>
      <c r="AQ4017" t="s">
        <v>67</v>
      </c>
      <c r="AR4017" t="s">
        <v>67</v>
      </c>
      <c r="AS4017" t="s">
        <v>67</v>
      </c>
      <c r="AT4017" t="s">
        <v>67</v>
      </c>
      <c r="AU4017" t="s">
        <v>68</v>
      </c>
      <c r="AV4017" t="s">
        <v>67</v>
      </c>
      <c r="AW4017" t="s">
        <v>67</v>
      </c>
      <c r="AX4017" t="s">
        <v>67</v>
      </c>
      <c r="AY4017" t="s">
        <v>67</v>
      </c>
      <c r="AZ4017" t="s">
        <v>67</v>
      </c>
      <c r="BA4017" t="s">
        <v>67</v>
      </c>
      <c r="BB4017" t="s">
        <v>67</v>
      </c>
      <c r="BC4017">
        <v>6.253747282</v>
      </c>
      <c r="BE4017" t="str">
        <f t="shared" si="62"/>
        <v>TRES RENTABLE</v>
      </c>
    </row>
    <row r="4018" spans="1:57" x14ac:dyDescent="0.25">
      <c r="A4018" t="s">
        <v>0</v>
      </c>
      <c r="B4018" t="s">
        <v>19026</v>
      </c>
      <c r="C4018">
        <v>4</v>
      </c>
      <c r="D4018">
        <v>96</v>
      </c>
      <c r="E4018">
        <v>0</v>
      </c>
      <c r="F4018">
        <v>460</v>
      </c>
      <c r="G4018" t="s">
        <v>3265</v>
      </c>
      <c r="H4018">
        <v>708</v>
      </c>
      <c r="I4018">
        <v>48468407.530000001</v>
      </c>
      <c r="J4018" t="s">
        <v>5572</v>
      </c>
      <c r="K4018" t="s">
        <v>1777</v>
      </c>
      <c r="L4018" s="2">
        <v>9.2361111111111116E-2</v>
      </c>
      <c r="M4018">
        <v>961</v>
      </c>
      <c r="N4018">
        <v>2307</v>
      </c>
      <c r="O4018" t="s">
        <v>9720</v>
      </c>
      <c r="P4018">
        <v>0</v>
      </c>
      <c r="Q4018" t="s">
        <v>19027</v>
      </c>
      <c r="R4018" t="s">
        <v>19028</v>
      </c>
      <c r="S4018">
        <v>12</v>
      </c>
      <c r="T4018" t="s">
        <v>64</v>
      </c>
      <c r="U4018" t="s">
        <v>65</v>
      </c>
      <c r="V4018" t="s">
        <v>96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  <c r="AC4018" t="s">
        <v>67</v>
      </c>
      <c r="AD4018" t="s">
        <v>67</v>
      </c>
      <c r="AE4018" t="s">
        <v>67</v>
      </c>
      <c r="AF4018" t="s">
        <v>67</v>
      </c>
      <c r="AG4018" t="s">
        <v>67</v>
      </c>
      <c r="AH4018" t="s">
        <v>67</v>
      </c>
      <c r="AI4018" t="s">
        <v>67</v>
      </c>
      <c r="AJ4018" t="s">
        <v>68</v>
      </c>
      <c r="AK4018" t="s">
        <v>67</v>
      </c>
      <c r="AL4018" t="s">
        <v>67</v>
      </c>
      <c r="AM4018" t="s">
        <v>67</v>
      </c>
      <c r="AN4018" t="s">
        <v>67</v>
      </c>
      <c r="AO4018" t="s">
        <v>67</v>
      </c>
      <c r="AP4018" t="s">
        <v>67</v>
      </c>
      <c r="AQ4018" t="s">
        <v>67</v>
      </c>
      <c r="AR4018" t="s">
        <v>68</v>
      </c>
      <c r="AS4018" t="s">
        <v>67</v>
      </c>
      <c r="AT4018" t="s">
        <v>67</v>
      </c>
      <c r="AU4018" t="s">
        <v>67</v>
      </c>
      <c r="AV4018" t="s">
        <v>67</v>
      </c>
      <c r="AW4018" t="s">
        <v>67</v>
      </c>
      <c r="AX4018" t="s">
        <v>67</v>
      </c>
      <c r="AY4018" t="s">
        <v>67</v>
      </c>
      <c r="AZ4018" t="s">
        <v>67</v>
      </c>
      <c r="BA4018" t="s">
        <v>67</v>
      </c>
      <c r="BB4018" t="s">
        <v>67</v>
      </c>
      <c r="BC4018">
        <v>6.253747282</v>
      </c>
      <c r="BE4018" t="str">
        <f t="shared" si="62"/>
        <v>TRES RENTABLE</v>
      </c>
    </row>
    <row r="4019" spans="1:57" x14ac:dyDescent="0.25">
      <c r="A4019" t="s">
        <v>0</v>
      </c>
      <c r="B4019" t="s">
        <v>19029</v>
      </c>
      <c r="C4019">
        <v>44</v>
      </c>
      <c r="D4019">
        <v>148</v>
      </c>
      <c r="E4019">
        <v>41</v>
      </c>
      <c r="F4019">
        <v>739</v>
      </c>
      <c r="G4019" t="s">
        <v>3451</v>
      </c>
      <c r="H4019">
        <v>2000</v>
      </c>
      <c r="I4019">
        <v>48468407.530000001</v>
      </c>
      <c r="J4019" t="s">
        <v>19030</v>
      </c>
      <c r="K4019" t="s">
        <v>2802</v>
      </c>
      <c r="L4019" t="s">
        <v>19031</v>
      </c>
      <c r="M4019">
        <v>30434</v>
      </c>
      <c r="N4019">
        <v>5526</v>
      </c>
      <c r="O4019" t="s">
        <v>19032</v>
      </c>
      <c r="P4019">
        <v>0</v>
      </c>
      <c r="Q4019" t="s">
        <v>19033</v>
      </c>
      <c r="R4019" t="s">
        <v>19034</v>
      </c>
      <c r="S4019">
        <v>55</v>
      </c>
      <c r="T4019" t="s">
        <v>64</v>
      </c>
      <c r="U4019" t="s">
        <v>65</v>
      </c>
      <c r="V4019" t="s">
        <v>66</v>
      </c>
      <c r="W4019">
        <v>3500000</v>
      </c>
      <c r="X4019">
        <v>2013</v>
      </c>
      <c r="Y4019">
        <v>774</v>
      </c>
      <c r="Z4019">
        <v>8.4</v>
      </c>
      <c r="AA4019">
        <v>2.2204030549999998</v>
      </c>
      <c r="AB4019">
        <v>5000</v>
      </c>
      <c r="AC4019" t="s">
        <v>67</v>
      </c>
      <c r="AD4019" t="s">
        <v>68</v>
      </c>
      <c r="AE4019" t="s">
        <v>67</v>
      </c>
      <c r="AF4019" t="s">
        <v>67</v>
      </c>
      <c r="AG4019" t="s">
        <v>67</v>
      </c>
      <c r="AH4019" t="s">
        <v>67</v>
      </c>
      <c r="AI4019" t="s">
        <v>67</v>
      </c>
      <c r="AJ4019" t="s">
        <v>68</v>
      </c>
      <c r="AK4019" t="s">
        <v>67</v>
      </c>
      <c r="AL4019" t="s">
        <v>67</v>
      </c>
      <c r="AM4019" t="s">
        <v>67</v>
      </c>
      <c r="AN4019" t="s">
        <v>67</v>
      </c>
      <c r="AO4019" t="s">
        <v>67</v>
      </c>
      <c r="AP4019" t="s">
        <v>67</v>
      </c>
      <c r="AQ4019" t="s">
        <v>67</v>
      </c>
      <c r="AR4019" t="s">
        <v>67</v>
      </c>
      <c r="AS4019" t="s">
        <v>67</v>
      </c>
      <c r="AT4019" t="s">
        <v>68</v>
      </c>
      <c r="AU4019" t="s">
        <v>67</v>
      </c>
      <c r="AV4019" t="s">
        <v>67</v>
      </c>
      <c r="AW4019" t="s">
        <v>67</v>
      </c>
      <c r="AX4019" t="s">
        <v>68</v>
      </c>
      <c r="AY4019" t="s">
        <v>67</v>
      </c>
      <c r="AZ4019" t="s">
        <v>68</v>
      </c>
      <c r="BA4019" t="s">
        <v>67</v>
      </c>
      <c r="BB4019" t="s">
        <v>67</v>
      </c>
      <c r="BC4019">
        <v>6.253747282</v>
      </c>
      <c r="BE4019" t="str">
        <f t="shared" si="62"/>
        <v>TRES RENTABLE</v>
      </c>
    </row>
    <row r="4020" spans="1:57" x14ac:dyDescent="0.25">
      <c r="A4020" t="s">
        <v>0</v>
      </c>
      <c r="B4020" t="s">
        <v>19035</v>
      </c>
      <c r="C4020">
        <v>6</v>
      </c>
      <c r="D4020">
        <v>100</v>
      </c>
      <c r="E4020">
        <v>117</v>
      </c>
      <c r="F4020">
        <v>0</v>
      </c>
      <c r="G4020" t="s">
        <v>19036</v>
      </c>
      <c r="H4020">
        <v>21</v>
      </c>
      <c r="I4020">
        <v>29233</v>
      </c>
      <c r="J4020" t="s">
        <v>99</v>
      </c>
      <c r="K4020" t="s">
        <v>19037</v>
      </c>
      <c r="L4020" t="s">
        <v>19038</v>
      </c>
      <c r="M4020">
        <v>75</v>
      </c>
      <c r="N4020">
        <v>24</v>
      </c>
      <c r="O4020" t="s">
        <v>19039</v>
      </c>
      <c r="P4020">
        <v>0</v>
      </c>
      <c r="Q4020" t="s">
        <v>96</v>
      </c>
      <c r="R4020" t="s">
        <v>19040</v>
      </c>
      <c r="S4020">
        <v>2</v>
      </c>
      <c r="T4020" t="s">
        <v>64</v>
      </c>
      <c r="U4020" t="s">
        <v>65</v>
      </c>
      <c r="V4020" t="s">
        <v>96</v>
      </c>
      <c r="W4020">
        <v>3500000</v>
      </c>
      <c r="X4020">
        <v>2015</v>
      </c>
      <c r="Y4020">
        <v>3</v>
      </c>
      <c r="Z4020">
        <v>7</v>
      </c>
      <c r="AA4020">
        <v>2.2204030549999998</v>
      </c>
      <c r="AB4020">
        <v>121</v>
      </c>
      <c r="AC4020" t="s">
        <v>67</v>
      </c>
      <c r="AD4020" t="s">
        <v>67</v>
      </c>
      <c r="AE4020" t="s">
        <v>67</v>
      </c>
      <c r="AF4020" t="s">
        <v>67</v>
      </c>
      <c r="AG4020" t="s">
        <v>67</v>
      </c>
      <c r="AH4020" t="s">
        <v>68</v>
      </c>
      <c r="AI4020" t="s">
        <v>67</v>
      </c>
      <c r="AJ4020" t="s">
        <v>67</v>
      </c>
      <c r="AK4020" t="s">
        <v>67</v>
      </c>
      <c r="AL4020" t="s">
        <v>67</v>
      </c>
      <c r="AM4020" t="s">
        <v>67</v>
      </c>
      <c r="AN4020" t="s">
        <v>67</v>
      </c>
      <c r="AO4020" t="s">
        <v>67</v>
      </c>
      <c r="AP4020" t="s">
        <v>67</v>
      </c>
      <c r="AQ4020" t="s">
        <v>67</v>
      </c>
      <c r="AR4020" t="s">
        <v>67</v>
      </c>
      <c r="AS4020" t="s">
        <v>67</v>
      </c>
      <c r="AT4020" t="s">
        <v>67</v>
      </c>
      <c r="AU4020" t="s">
        <v>67</v>
      </c>
      <c r="AV4020" t="s">
        <v>67</v>
      </c>
      <c r="AW4020" t="s">
        <v>67</v>
      </c>
      <c r="AX4020" t="s">
        <v>67</v>
      </c>
      <c r="AY4020" t="s">
        <v>67</v>
      </c>
      <c r="AZ4020" t="s">
        <v>67</v>
      </c>
      <c r="BA4020" t="s">
        <v>67</v>
      </c>
      <c r="BB4020" t="s">
        <v>67</v>
      </c>
      <c r="BC4020">
        <v>8.3522860000000004E-3</v>
      </c>
      <c r="BE4020" t="str">
        <f t="shared" si="62"/>
        <v>PAS RENTABLE</v>
      </c>
    </row>
    <row r="4021" spans="1:57" x14ac:dyDescent="0.25">
      <c r="A4021" t="s">
        <v>0</v>
      </c>
      <c r="B4021" t="s">
        <v>4436</v>
      </c>
      <c r="C4021">
        <v>17</v>
      </c>
      <c r="D4021">
        <v>86</v>
      </c>
      <c r="E4021">
        <v>892</v>
      </c>
      <c r="F4021">
        <v>50</v>
      </c>
      <c r="G4021" t="s">
        <v>19041</v>
      </c>
      <c r="H4021">
        <v>603</v>
      </c>
      <c r="I4021">
        <v>48468407.530000001</v>
      </c>
      <c r="J4021" t="s">
        <v>1959</v>
      </c>
      <c r="K4021" t="s">
        <v>7675</v>
      </c>
      <c r="L4021" t="s">
        <v>19042</v>
      </c>
      <c r="M4021">
        <v>1285</v>
      </c>
      <c r="N4021">
        <v>854</v>
      </c>
      <c r="O4021" t="s">
        <v>19043</v>
      </c>
      <c r="P4021">
        <v>1</v>
      </c>
      <c r="Q4021" t="s">
        <v>19044</v>
      </c>
      <c r="R4021" t="s">
        <v>19045</v>
      </c>
      <c r="S4021">
        <v>10</v>
      </c>
      <c r="T4021" t="s">
        <v>64</v>
      </c>
      <c r="U4021" t="s">
        <v>299</v>
      </c>
      <c r="V4021" t="s">
        <v>615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  <c r="AC4021" t="s">
        <v>67</v>
      </c>
      <c r="AD4021" t="s">
        <v>68</v>
      </c>
      <c r="AE4021" t="s">
        <v>67</v>
      </c>
      <c r="AF4021" t="s">
        <v>67</v>
      </c>
      <c r="AG4021" t="s">
        <v>67</v>
      </c>
      <c r="AH4021" t="s">
        <v>67</v>
      </c>
      <c r="AI4021" t="s">
        <v>67</v>
      </c>
      <c r="AJ4021" t="s">
        <v>68</v>
      </c>
      <c r="AK4021" t="s">
        <v>67</v>
      </c>
      <c r="AL4021" t="s">
        <v>67</v>
      </c>
      <c r="AM4021" t="s">
        <v>67</v>
      </c>
      <c r="AN4021" t="s">
        <v>67</v>
      </c>
      <c r="AO4021" t="s">
        <v>67</v>
      </c>
      <c r="AP4021" t="s">
        <v>67</v>
      </c>
      <c r="AQ4021" t="s">
        <v>68</v>
      </c>
      <c r="AR4021" t="s">
        <v>67</v>
      </c>
      <c r="AS4021" t="s">
        <v>67</v>
      </c>
      <c r="AT4021" t="s">
        <v>67</v>
      </c>
      <c r="AU4021" t="s">
        <v>67</v>
      </c>
      <c r="AV4021" t="s">
        <v>67</v>
      </c>
      <c r="AW4021" t="s">
        <v>67</v>
      </c>
      <c r="AX4021" t="s">
        <v>67</v>
      </c>
      <c r="AY4021" t="s">
        <v>68</v>
      </c>
      <c r="AZ4021" t="s">
        <v>67</v>
      </c>
      <c r="BA4021" t="s">
        <v>67</v>
      </c>
      <c r="BB4021" t="s">
        <v>67</v>
      </c>
      <c r="BC4021">
        <v>6.253747282</v>
      </c>
      <c r="BE4021" t="str">
        <f t="shared" si="62"/>
        <v>TRES RENTABLE</v>
      </c>
    </row>
    <row r="4022" spans="1:57" x14ac:dyDescent="0.25">
      <c r="A4022" t="s">
        <v>0</v>
      </c>
      <c r="B4022" t="s">
        <v>19046</v>
      </c>
      <c r="C4022">
        <v>7</v>
      </c>
      <c r="D4022">
        <v>92</v>
      </c>
      <c r="E4022">
        <v>14</v>
      </c>
      <c r="F4022">
        <v>597</v>
      </c>
      <c r="G4022" t="s">
        <v>1871</v>
      </c>
      <c r="H4022">
        <v>2000</v>
      </c>
      <c r="I4022">
        <v>48468407.530000001</v>
      </c>
      <c r="J4022" t="s">
        <v>494</v>
      </c>
      <c r="K4022" t="s">
        <v>5930</v>
      </c>
      <c r="L4022" t="s">
        <v>19047</v>
      </c>
      <c r="M4022">
        <v>1928</v>
      </c>
      <c r="N4022">
        <v>3854</v>
      </c>
      <c r="O4022" t="s">
        <v>9186</v>
      </c>
      <c r="P4022">
        <v>2</v>
      </c>
      <c r="Q4022" t="s">
        <v>19048</v>
      </c>
      <c r="R4022" t="s">
        <v>19049</v>
      </c>
      <c r="S4022">
        <v>10</v>
      </c>
      <c r="T4022" t="s">
        <v>64</v>
      </c>
      <c r="U4022" t="s">
        <v>65</v>
      </c>
      <c r="V4022" t="s">
        <v>4858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  <c r="AC4022" t="s">
        <v>67</v>
      </c>
      <c r="AD4022" t="s">
        <v>68</v>
      </c>
      <c r="AE4022" t="s">
        <v>67</v>
      </c>
      <c r="AF4022" t="s">
        <v>67</v>
      </c>
      <c r="AG4022" t="s">
        <v>67</v>
      </c>
      <c r="AH4022" t="s">
        <v>67</v>
      </c>
      <c r="AI4022" t="s">
        <v>67</v>
      </c>
      <c r="AJ4022" t="s">
        <v>68</v>
      </c>
      <c r="AK4022" t="s">
        <v>67</v>
      </c>
      <c r="AL4022" t="s">
        <v>67</v>
      </c>
      <c r="AM4022" t="s">
        <v>67</v>
      </c>
      <c r="AN4022" t="s">
        <v>67</v>
      </c>
      <c r="AO4022" t="s">
        <v>67</v>
      </c>
      <c r="AP4022" t="s">
        <v>67</v>
      </c>
      <c r="AQ4022" t="s">
        <v>67</v>
      </c>
      <c r="AR4022" t="s">
        <v>67</v>
      </c>
      <c r="AS4022" t="s">
        <v>67</v>
      </c>
      <c r="AT4022" t="s">
        <v>67</v>
      </c>
      <c r="AU4022" t="s">
        <v>68</v>
      </c>
      <c r="AV4022" t="s">
        <v>67</v>
      </c>
      <c r="AW4022" t="s">
        <v>67</v>
      </c>
      <c r="AX4022" t="s">
        <v>68</v>
      </c>
      <c r="AY4022" t="s">
        <v>67</v>
      </c>
      <c r="AZ4022" t="s">
        <v>67</v>
      </c>
      <c r="BA4022" t="s">
        <v>67</v>
      </c>
      <c r="BB4022" t="s">
        <v>67</v>
      </c>
      <c r="BC4022">
        <v>6.253747282</v>
      </c>
      <c r="BE4022" t="str">
        <f t="shared" si="62"/>
        <v>TRES RENTABLE</v>
      </c>
    </row>
    <row r="4023" spans="1:57" x14ac:dyDescent="0.25">
      <c r="A4023" t="s">
        <v>0</v>
      </c>
      <c r="B4023" t="s">
        <v>19050</v>
      </c>
      <c r="C4023">
        <v>9</v>
      </c>
      <c r="D4023">
        <v>88</v>
      </c>
      <c r="E4023">
        <v>19</v>
      </c>
      <c r="F4023">
        <v>322</v>
      </c>
      <c r="G4023" t="s">
        <v>14909</v>
      </c>
      <c r="H4023">
        <v>795</v>
      </c>
      <c r="I4023">
        <v>48468407.530000001</v>
      </c>
      <c r="J4023" t="s">
        <v>4103</v>
      </c>
      <c r="K4023" t="s">
        <v>11857</v>
      </c>
      <c r="L4023" t="s">
        <v>19051</v>
      </c>
      <c r="M4023">
        <v>455</v>
      </c>
      <c r="N4023">
        <v>2497</v>
      </c>
      <c r="O4023" t="s">
        <v>5374</v>
      </c>
      <c r="P4023">
        <v>0</v>
      </c>
      <c r="Q4023" t="s">
        <v>19052</v>
      </c>
      <c r="R4023" t="s">
        <v>19053</v>
      </c>
      <c r="S4023">
        <v>13</v>
      </c>
      <c r="T4023" t="s">
        <v>64</v>
      </c>
      <c r="U4023" t="s">
        <v>96</v>
      </c>
      <c r="V4023" t="s">
        <v>96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  <c r="AC4023" t="s">
        <v>67</v>
      </c>
      <c r="AD4023" t="s">
        <v>67</v>
      </c>
      <c r="AE4023" t="s">
        <v>67</v>
      </c>
      <c r="AF4023" t="s">
        <v>67</v>
      </c>
      <c r="AG4023" t="s">
        <v>67</v>
      </c>
      <c r="AH4023" t="s">
        <v>67</v>
      </c>
      <c r="AI4023" t="s">
        <v>67</v>
      </c>
      <c r="AJ4023" t="s">
        <v>68</v>
      </c>
      <c r="AK4023" t="s">
        <v>67</v>
      </c>
      <c r="AL4023" t="s">
        <v>67</v>
      </c>
      <c r="AM4023" t="s">
        <v>67</v>
      </c>
      <c r="AN4023" t="s">
        <v>67</v>
      </c>
      <c r="AO4023" t="s">
        <v>67</v>
      </c>
      <c r="AP4023" t="s">
        <v>67</v>
      </c>
      <c r="AQ4023" t="s">
        <v>67</v>
      </c>
      <c r="AR4023" t="s">
        <v>67</v>
      </c>
      <c r="AS4023" t="s">
        <v>67</v>
      </c>
      <c r="AT4023" t="s">
        <v>67</v>
      </c>
      <c r="AU4023" t="s">
        <v>68</v>
      </c>
      <c r="AV4023" t="s">
        <v>67</v>
      </c>
      <c r="AW4023" t="s">
        <v>67</v>
      </c>
      <c r="AX4023" t="s">
        <v>67</v>
      </c>
      <c r="AY4023" t="s">
        <v>67</v>
      </c>
      <c r="AZ4023" t="s">
        <v>67</v>
      </c>
      <c r="BA4023" t="s">
        <v>67</v>
      </c>
      <c r="BB4023" t="s">
        <v>67</v>
      </c>
      <c r="BC4023">
        <v>6.253747282</v>
      </c>
      <c r="BE4023" t="str">
        <f t="shared" si="62"/>
        <v>TRES RENTABLE</v>
      </c>
    </row>
    <row r="4024" spans="1:57" x14ac:dyDescent="0.25">
      <c r="A4024" t="s">
        <v>0</v>
      </c>
      <c r="B4024" t="s">
        <v>19054</v>
      </c>
      <c r="C4024">
        <v>3</v>
      </c>
      <c r="D4024">
        <v>90</v>
      </c>
      <c r="E4024">
        <v>0</v>
      </c>
      <c r="F4024">
        <v>37</v>
      </c>
      <c r="G4024" t="s">
        <v>19055</v>
      </c>
      <c r="H4024">
        <v>1000</v>
      </c>
      <c r="I4024">
        <v>48468407.530000001</v>
      </c>
      <c r="J4024" t="s">
        <v>2244</v>
      </c>
      <c r="K4024" t="s">
        <v>421</v>
      </c>
      <c r="L4024" t="s">
        <v>19056</v>
      </c>
      <c r="M4024">
        <v>610</v>
      </c>
      <c r="N4024">
        <v>1183</v>
      </c>
      <c r="O4024" t="s">
        <v>19057</v>
      </c>
      <c r="P4024">
        <v>1</v>
      </c>
      <c r="Q4024" t="s">
        <v>19058</v>
      </c>
      <c r="R4024" t="s">
        <v>19059</v>
      </c>
      <c r="S4024">
        <v>18</v>
      </c>
      <c r="T4024" t="s">
        <v>64</v>
      </c>
      <c r="U4024" t="s">
        <v>87</v>
      </c>
      <c r="V4024" t="s">
        <v>615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  <c r="AC4024" t="s">
        <v>67</v>
      </c>
      <c r="AD4024" t="s">
        <v>67</v>
      </c>
      <c r="AE4024" t="s">
        <v>67</v>
      </c>
      <c r="AF4024" t="s">
        <v>67</v>
      </c>
      <c r="AG4024" t="s">
        <v>67</v>
      </c>
      <c r="AH4024" t="s">
        <v>67</v>
      </c>
      <c r="AI4024" t="s">
        <v>67</v>
      </c>
      <c r="AJ4024" t="s">
        <v>68</v>
      </c>
      <c r="AK4024" t="s">
        <v>67</v>
      </c>
      <c r="AL4024" t="s">
        <v>67</v>
      </c>
      <c r="AM4024" t="s">
        <v>67</v>
      </c>
      <c r="AN4024" t="s">
        <v>68</v>
      </c>
      <c r="AO4024" t="s">
        <v>67</v>
      </c>
      <c r="AP4024" t="s">
        <v>67</v>
      </c>
      <c r="AQ4024" t="s">
        <v>67</v>
      </c>
      <c r="AR4024" t="s">
        <v>67</v>
      </c>
      <c r="AS4024" t="s">
        <v>67</v>
      </c>
      <c r="AT4024" t="s">
        <v>67</v>
      </c>
      <c r="AU4024" t="s">
        <v>67</v>
      </c>
      <c r="AV4024" t="s">
        <v>67</v>
      </c>
      <c r="AW4024" t="s">
        <v>67</v>
      </c>
      <c r="AX4024" t="s">
        <v>68</v>
      </c>
      <c r="AY4024" t="s">
        <v>67</v>
      </c>
      <c r="AZ4024" t="s">
        <v>67</v>
      </c>
      <c r="BA4024" t="s">
        <v>67</v>
      </c>
      <c r="BB4024" t="s">
        <v>67</v>
      </c>
      <c r="BC4024">
        <v>6.253747282</v>
      </c>
      <c r="BE4024" t="str">
        <f t="shared" si="62"/>
        <v>TRES RENTABLE</v>
      </c>
    </row>
    <row r="4025" spans="1:57" x14ac:dyDescent="0.25">
      <c r="A4025" t="s">
        <v>0</v>
      </c>
      <c r="B4025" t="s">
        <v>10347</v>
      </c>
      <c r="C4025">
        <v>55</v>
      </c>
      <c r="D4025">
        <v>94</v>
      </c>
      <c r="E4025">
        <v>0</v>
      </c>
      <c r="F4025">
        <v>605</v>
      </c>
      <c r="G4025" t="s">
        <v>4136</v>
      </c>
      <c r="H4025">
        <v>1000</v>
      </c>
      <c r="I4025">
        <v>48468407.530000001</v>
      </c>
      <c r="J4025" t="s">
        <v>1700</v>
      </c>
      <c r="K4025" t="s">
        <v>5825</v>
      </c>
      <c r="L4025" t="s">
        <v>19060</v>
      </c>
      <c r="M4025">
        <v>15115</v>
      </c>
      <c r="N4025">
        <v>2861</v>
      </c>
      <c r="O4025" t="s">
        <v>10348</v>
      </c>
      <c r="P4025">
        <v>0</v>
      </c>
      <c r="Q4025" t="s">
        <v>19061</v>
      </c>
      <c r="R4025" t="s">
        <v>19062</v>
      </c>
      <c r="S4025">
        <v>102</v>
      </c>
      <c r="T4025" t="s">
        <v>64</v>
      </c>
      <c r="U4025" t="s">
        <v>65</v>
      </c>
      <c r="V4025" t="s">
        <v>126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  <c r="AC4025" t="s">
        <v>67</v>
      </c>
      <c r="AD4025" t="s">
        <v>67</v>
      </c>
      <c r="AE4025" t="s">
        <v>67</v>
      </c>
      <c r="AF4025" t="s">
        <v>67</v>
      </c>
      <c r="AG4025" t="s">
        <v>67</v>
      </c>
      <c r="AH4025" t="s">
        <v>67</v>
      </c>
      <c r="AI4025" t="s">
        <v>67</v>
      </c>
      <c r="AJ4025" t="s">
        <v>67</v>
      </c>
      <c r="AK4025" t="s">
        <v>67</v>
      </c>
      <c r="AL4025" t="s">
        <v>67</v>
      </c>
      <c r="AM4025" t="s">
        <v>68</v>
      </c>
      <c r="AN4025" t="s">
        <v>67</v>
      </c>
      <c r="AO4025" t="s">
        <v>67</v>
      </c>
      <c r="AP4025" t="s">
        <v>67</v>
      </c>
      <c r="AQ4025" t="s">
        <v>67</v>
      </c>
      <c r="AR4025" t="s">
        <v>67</v>
      </c>
      <c r="AS4025" t="s">
        <v>67</v>
      </c>
      <c r="AT4025" t="s">
        <v>67</v>
      </c>
      <c r="AU4025" t="s">
        <v>67</v>
      </c>
      <c r="AV4025" t="s">
        <v>67</v>
      </c>
      <c r="AW4025" t="s">
        <v>67</v>
      </c>
      <c r="AX4025" t="s">
        <v>67</v>
      </c>
      <c r="AY4025" t="s">
        <v>67</v>
      </c>
      <c r="AZ4025" t="s">
        <v>67</v>
      </c>
      <c r="BA4025" t="s">
        <v>67</v>
      </c>
      <c r="BB4025" t="s">
        <v>67</v>
      </c>
      <c r="BC4025">
        <v>6.253747282</v>
      </c>
      <c r="BE4025" t="str">
        <f t="shared" si="62"/>
        <v>TRES RENTABLE</v>
      </c>
    </row>
    <row r="4026" spans="1:57" x14ac:dyDescent="0.25">
      <c r="A4026" t="s">
        <v>0</v>
      </c>
      <c r="B4026" t="s">
        <v>19063</v>
      </c>
      <c r="C4026">
        <v>169</v>
      </c>
      <c r="D4026">
        <v>80</v>
      </c>
      <c r="E4026">
        <v>10</v>
      </c>
      <c r="F4026">
        <v>34</v>
      </c>
      <c r="G4026" t="s">
        <v>19064</v>
      </c>
      <c r="H4026">
        <v>11000</v>
      </c>
      <c r="I4026">
        <v>77413017</v>
      </c>
      <c r="J4026" t="s">
        <v>99</v>
      </c>
      <c r="K4026" t="s">
        <v>496</v>
      </c>
      <c r="L4026" t="s">
        <v>19065</v>
      </c>
      <c r="M4026">
        <v>45984</v>
      </c>
      <c r="N4026">
        <v>11218</v>
      </c>
      <c r="O4026" t="s">
        <v>15343</v>
      </c>
      <c r="P4026">
        <v>0</v>
      </c>
      <c r="Q4026" t="s">
        <v>19066</v>
      </c>
      <c r="R4026" t="s">
        <v>19067</v>
      </c>
      <c r="S4026">
        <v>331</v>
      </c>
      <c r="T4026" t="s">
        <v>1493</v>
      </c>
      <c r="U4026" t="s">
        <v>1494</v>
      </c>
      <c r="V4026" t="s">
        <v>308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  <c r="AC4026" t="s">
        <v>67</v>
      </c>
      <c r="AD4026" t="s">
        <v>67</v>
      </c>
      <c r="AE4026" t="s">
        <v>67</v>
      </c>
      <c r="AF4026" t="s">
        <v>67</v>
      </c>
      <c r="AG4026" t="s">
        <v>67</v>
      </c>
      <c r="AH4026" t="s">
        <v>68</v>
      </c>
      <c r="AI4026" t="s">
        <v>67</v>
      </c>
      <c r="AJ4026" t="s">
        <v>67</v>
      </c>
      <c r="AK4026" t="s">
        <v>67</v>
      </c>
      <c r="AL4026" t="s">
        <v>67</v>
      </c>
      <c r="AM4026" t="s">
        <v>67</v>
      </c>
      <c r="AN4026" t="s">
        <v>67</v>
      </c>
      <c r="AO4026" t="s">
        <v>67</v>
      </c>
      <c r="AP4026" t="s">
        <v>67</v>
      </c>
      <c r="AQ4026" t="s">
        <v>67</v>
      </c>
      <c r="AR4026" t="s">
        <v>67</v>
      </c>
      <c r="AS4026" t="s">
        <v>67</v>
      </c>
      <c r="AT4026" t="s">
        <v>67</v>
      </c>
      <c r="AU4026" t="s">
        <v>67</v>
      </c>
      <c r="AV4026" t="s">
        <v>67</v>
      </c>
      <c r="AW4026" t="s">
        <v>67</v>
      </c>
      <c r="AX4026" t="s">
        <v>67</v>
      </c>
      <c r="AY4026" t="s">
        <v>67</v>
      </c>
      <c r="AZ4026" t="s">
        <v>67</v>
      </c>
      <c r="BA4026" t="s">
        <v>67</v>
      </c>
      <c r="BB4026" t="s">
        <v>67</v>
      </c>
      <c r="BC4026">
        <v>9.6766271249999996</v>
      </c>
      <c r="BE4026" t="str">
        <f t="shared" si="62"/>
        <v>TRES RENTABLE</v>
      </c>
    </row>
    <row r="4027" spans="1:57" x14ac:dyDescent="0.25">
      <c r="A4027" t="s">
        <v>0</v>
      </c>
      <c r="B4027" t="s">
        <v>11383</v>
      </c>
      <c r="C4027">
        <v>290</v>
      </c>
      <c r="D4027">
        <v>107</v>
      </c>
      <c r="E4027">
        <v>78</v>
      </c>
      <c r="F4027">
        <v>969</v>
      </c>
      <c r="G4027" t="s">
        <v>1404</v>
      </c>
      <c r="H4027">
        <v>18000</v>
      </c>
      <c r="I4027">
        <v>5354039</v>
      </c>
      <c r="J4027" t="s">
        <v>3610</v>
      </c>
      <c r="K4027" t="s">
        <v>151</v>
      </c>
      <c r="L4027" t="s">
        <v>19068</v>
      </c>
      <c r="M4027">
        <v>92599</v>
      </c>
      <c r="N4027">
        <v>22834</v>
      </c>
      <c r="O4027" t="s">
        <v>7455</v>
      </c>
      <c r="P4027">
        <v>8</v>
      </c>
      <c r="Q4027" t="s">
        <v>19069</v>
      </c>
      <c r="R4027" t="s">
        <v>19070</v>
      </c>
      <c r="S4027">
        <v>225</v>
      </c>
      <c r="T4027" t="s">
        <v>64</v>
      </c>
      <c r="U4027" t="s">
        <v>65</v>
      </c>
      <c r="V4027" t="s">
        <v>615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  <c r="AC4027" t="s">
        <v>67</v>
      </c>
      <c r="AD4027" t="s">
        <v>67</v>
      </c>
      <c r="AE4027" t="s">
        <v>67</v>
      </c>
      <c r="AF4027" t="s">
        <v>67</v>
      </c>
      <c r="AG4027" t="s">
        <v>67</v>
      </c>
      <c r="AH4027" t="s">
        <v>67</v>
      </c>
      <c r="AI4027" t="s">
        <v>67</v>
      </c>
      <c r="AJ4027" t="s">
        <v>68</v>
      </c>
      <c r="AK4027" t="s">
        <v>67</v>
      </c>
      <c r="AL4027" t="s">
        <v>68</v>
      </c>
      <c r="AM4027" t="s">
        <v>67</v>
      </c>
      <c r="AN4027" t="s">
        <v>67</v>
      </c>
      <c r="AO4027" t="s">
        <v>67</v>
      </c>
      <c r="AP4027" t="s">
        <v>67</v>
      </c>
      <c r="AQ4027" t="s">
        <v>67</v>
      </c>
      <c r="AR4027" t="s">
        <v>67</v>
      </c>
      <c r="AS4027" t="s">
        <v>67</v>
      </c>
      <c r="AT4027" t="s">
        <v>67</v>
      </c>
      <c r="AU4027" t="s">
        <v>68</v>
      </c>
      <c r="AV4027" t="s">
        <v>67</v>
      </c>
      <c r="AW4027" t="s">
        <v>67</v>
      </c>
      <c r="AX4027" t="s">
        <v>67</v>
      </c>
      <c r="AY4027" t="s">
        <v>67</v>
      </c>
      <c r="AZ4027" t="s">
        <v>67</v>
      </c>
      <c r="BA4027" t="s">
        <v>67</v>
      </c>
      <c r="BB4027" t="s">
        <v>67</v>
      </c>
      <c r="BC4027">
        <v>1.529725429</v>
      </c>
      <c r="BE4027" t="str">
        <f t="shared" si="62"/>
        <v>PEU RENTABLE</v>
      </c>
    </row>
    <row r="4028" spans="1:57" x14ac:dyDescent="0.25">
      <c r="A4028" t="s">
        <v>0</v>
      </c>
      <c r="B4028" t="s">
        <v>19071</v>
      </c>
      <c r="C4028">
        <v>10</v>
      </c>
      <c r="D4028">
        <v>99</v>
      </c>
      <c r="E4028">
        <v>0</v>
      </c>
      <c r="F4028">
        <v>43</v>
      </c>
      <c r="G4028" t="s">
        <v>19072</v>
      </c>
      <c r="H4028">
        <v>141</v>
      </c>
      <c r="I4028">
        <v>48468407.530000001</v>
      </c>
      <c r="J4028" t="s">
        <v>245</v>
      </c>
      <c r="K4028" t="s">
        <v>19073</v>
      </c>
      <c r="L4028" t="s">
        <v>19074</v>
      </c>
      <c r="M4028">
        <v>1262</v>
      </c>
      <c r="N4028">
        <v>320</v>
      </c>
      <c r="O4028" t="s">
        <v>19075</v>
      </c>
      <c r="P4028">
        <v>1</v>
      </c>
      <c r="Q4028" t="s">
        <v>19076</v>
      </c>
      <c r="R4028" t="s">
        <v>19077</v>
      </c>
      <c r="S4028">
        <v>13</v>
      </c>
      <c r="T4028" t="s">
        <v>64</v>
      </c>
      <c r="U4028" t="s">
        <v>65</v>
      </c>
      <c r="V4028" t="s">
        <v>4858</v>
      </c>
      <c r="W4028">
        <v>39752620.439999998</v>
      </c>
      <c r="X4028">
        <v>2011</v>
      </c>
      <c r="Y4028">
        <v>69</v>
      </c>
      <c r="Z4028">
        <v>6.1</v>
      </c>
      <c r="AA4028">
        <v>2.35</v>
      </c>
      <c r="AB4028">
        <v>224</v>
      </c>
      <c r="AC4028" t="s">
        <v>67</v>
      </c>
      <c r="AD4028" t="s">
        <v>67</v>
      </c>
      <c r="AE4028" t="s">
        <v>67</v>
      </c>
      <c r="AF4028" t="s">
        <v>67</v>
      </c>
      <c r="AG4028" t="s">
        <v>67</v>
      </c>
      <c r="AH4028" t="s">
        <v>67</v>
      </c>
      <c r="AI4028" t="s">
        <v>67</v>
      </c>
      <c r="AJ4028" t="s">
        <v>67</v>
      </c>
      <c r="AK4028" t="s">
        <v>67</v>
      </c>
      <c r="AL4028" t="s">
        <v>67</v>
      </c>
      <c r="AM4028" t="s">
        <v>67</v>
      </c>
      <c r="AN4028" t="s">
        <v>67</v>
      </c>
      <c r="AO4028" t="s">
        <v>67</v>
      </c>
      <c r="AP4028" t="s">
        <v>67</v>
      </c>
      <c r="AQ4028" t="s">
        <v>67</v>
      </c>
      <c r="AR4028" t="s">
        <v>67</v>
      </c>
      <c r="AS4028" t="s">
        <v>68</v>
      </c>
      <c r="AT4028" t="s">
        <v>67</v>
      </c>
      <c r="AU4028" t="s">
        <v>68</v>
      </c>
      <c r="AV4028" t="s">
        <v>67</v>
      </c>
      <c r="AW4028" t="s">
        <v>67</v>
      </c>
      <c r="AX4028" t="s">
        <v>67</v>
      </c>
      <c r="AY4028" t="s">
        <v>67</v>
      </c>
      <c r="AZ4028" t="s">
        <v>67</v>
      </c>
      <c r="BA4028" t="s">
        <v>67</v>
      </c>
      <c r="BB4028" t="s">
        <v>67</v>
      </c>
      <c r="BC4028">
        <v>6.253747282</v>
      </c>
      <c r="BE4028" t="str">
        <f t="shared" si="62"/>
        <v>TRES RENTABLE</v>
      </c>
    </row>
    <row r="4029" spans="1:57" x14ac:dyDescent="0.25">
      <c r="A4029" t="s">
        <v>0</v>
      </c>
      <c r="B4029" t="s">
        <v>19078</v>
      </c>
      <c r="C4029">
        <v>159</v>
      </c>
      <c r="D4029">
        <v>92</v>
      </c>
      <c r="E4029">
        <v>0</v>
      </c>
      <c r="F4029">
        <v>539</v>
      </c>
      <c r="G4029" t="s">
        <v>3556</v>
      </c>
      <c r="H4029">
        <v>1000</v>
      </c>
      <c r="I4029">
        <v>2926565</v>
      </c>
      <c r="J4029" t="s">
        <v>2556</v>
      </c>
      <c r="K4029" t="s">
        <v>4008</v>
      </c>
      <c r="L4029" t="s">
        <v>19079</v>
      </c>
      <c r="M4029">
        <v>28573</v>
      </c>
      <c r="N4029">
        <v>3608</v>
      </c>
      <c r="O4029" t="s">
        <v>3814</v>
      </c>
      <c r="P4029">
        <v>0</v>
      </c>
      <c r="Q4029" t="s">
        <v>19080</v>
      </c>
      <c r="R4029" t="s">
        <v>19081</v>
      </c>
      <c r="S4029">
        <v>72</v>
      </c>
      <c r="T4029" t="s">
        <v>64</v>
      </c>
      <c r="U4029" t="s">
        <v>65</v>
      </c>
      <c r="V4029" t="s">
        <v>615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  <c r="AC4029" t="s">
        <v>67</v>
      </c>
      <c r="AD4029" t="s">
        <v>67</v>
      </c>
      <c r="AE4029" t="s">
        <v>67</v>
      </c>
      <c r="AF4029" t="s">
        <v>67</v>
      </c>
      <c r="AG4029" t="s">
        <v>67</v>
      </c>
      <c r="AH4029" t="s">
        <v>67</v>
      </c>
      <c r="AI4029" t="s">
        <v>67</v>
      </c>
      <c r="AJ4029" t="s">
        <v>67</v>
      </c>
      <c r="AK4029" t="s">
        <v>67</v>
      </c>
      <c r="AL4029" t="s">
        <v>67</v>
      </c>
      <c r="AM4029" t="s">
        <v>68</v>
      </c>
      <c r="AN4029" t="s">
        <v>67</v>
      </c>
      <c r="AO4029" t="s">
        <v>67</v>
      </c>
      <c r="AP4029" t="s">
        <v>67</v>
      </c>
      <c r="AQ4029" t="s">
        <v>67</v>
      </c>
      <c r="AR4029" t="s">
        <v>67</v>
      </c>
      <c r="AS4029" t="s">
        <v>67</v>
      </c>
      <c r="AT4029" t="s">
        <v>67</v>
      </c>
      <c r="AU4029" t="s">
        <v>68</v>
      </c>
      <c r="AV4029" t="s">
        <v>67</v>
      </c>
      <c r="AW4029" t="s">
        <v>67</v>
      </c>
      <c r="AX4029" t="s">
        <v>67</v>
      </c>
      <c r="AY4029" t="s">
        <v>67</v>
      </c>
      <c r="AZ4029" t="s">
        <v>67</v>
      </c>
      <c r="BA4029" t="s">
        <v>67</v>
      </c>
      <c r="BB4029" t="s">
        <v>67</v>
      </c>
      <c r="BC4029">
        <v>0.97552166699999998</v>
      </c>
      <c r="BE4029" t="str">
        <f t="shared" si="62"/>
        <v>PEU RENTABLE</v>
      </c>
    </row>
    <row r="4030" spans="1:57" x14ac:dyDescent="0.25">
      <c r="A4030" t="s">
        <v>0</v>
      </c>
      <c r="B4030" t="s">
        <v>19082</v>
      </c>
      <c r="C4030">
        <v>535</v>
      </c>
      <c r="D4030">
        <v>107</v>
      </c>
      <c r="E4030">
        <v>141</v>
      </c>
      <c r="F4030">
        <v>535</v>
      </c>
      <c r="G4030" t="s">
        <v>7812</v>
      </c>
      <c r="H4030">
        <v>24000</v>
      </c>
      <c r="I4030">
        <v>13092000</v>
      </c>
      <c r="J4030" t="s">
        <v>6227</v>
      </c>
      <c r="K4030" t="s">
        <v>113</v>
      </c>
      <c r="L4030" t="s">
        <v>19083</v>
      </c>
      <c r="M4030">
        <v>399138</v>
      </c>
      <c r="N4030">
        <v>26495</v>
      </c>
      <c r="O4030" t="s">
        <v>4631</v>
      </c>
      <c r="P4030">
        <v>0</v>
      </c>
      <c r="Q4030" t="s">
        <v>19084</v>
      </c>
      <c r="R4030" t="s">
        <v>19085</v>
      </c>
      <c r="S4030">
        <v>731</v>
      </c>
      <c r="T4030" t="s">
        <v>64</v>
      </c>
      <c r="U4030" t="s">
        <v>65</v>
      </c>
      <c r="V4030" t="s">
        <v>615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  <c r="AC4030" t="s">
        <v>67</v>
      </c>
      <c r="AD4030" t="s">
        <v>67</v>
      </c>
      <c r="AE4030" t="s">
        <v>67</v>
      </c>
      <c r="AF4030" t="s">
        <v>67</v>
      </c>
      <c r="AG4030" t="s">
        <v>67</v>
      </c>
      <c r="AH4030" t="s">
        <v>67</v>
      </c>
      <c r="AI4030" t="s">
        <v>67</v>
      </c>
      <c r="AJ4030" t="s">
        <v>67</v>
      </c>
      <c r="AK4030" t="s">
        <v>67</v>
      </c>
      <c r="AL4030" t="s">
        <v>67</v>
      </c>
      <c r="AM4030" t="s">
        <v>67</v>
      </c>
      <c r="AN4030" t="s">
        <v>67</v>
      </c>
      <c r="AO4030" t="s">
        <v>67</v>
      </c>
      <c r="AP4030" t="s">
        <v>67</v>
      </c>
      <c r="AQ4030" t="s">
        <v>67</v>
      </c>
      <c r="AR4030" t="s">
        <v>67</v>
      </c>
      <c r="AS4030" t="s">
        <v>67</v>
      </c>
      <c r="AT4030" t="s">
        <v>67</v>
      </c>
      <c r="AU4030" t="s">
        <v>68</v>
      </c>
      <c r="AV4030" t="s">
        <v>68</v>
      </c>
      <c r="AW4030" t="s">
        <v>67</v>
      </c>
      <c r="AX4030" t="s">
        <v>67</v>
      </c>
      <c r="AY4030" t="s">
        <v>67</v>
      </c>
      <c r="AZ4030" t="s">
        <v>67</v>
      </c>
      <c r="BA4030" t="s">
        <v>67</v>
      </c>
      <c r="BB4030" t="s">
        <v>67</v>
      </c>
      <c r="BC4030">
        <v>3.9672727270000001</v>
      </c>
      <c r="BE4030" t="str">
        <f t="shared" si="62"/>
        <v>RENTABLE</v>
      </c>
    </row>
    <row r="4031" spans="1:57" x14ac:dyDescent="0.25">
      <c r="A4031" t="s">
        <v>0</v>
      </c>
      <c r="B4031" t="s">
        <v>9385</v>
      </c>
      <c r="C4031">
        <v>214</v>
      </c>
      <c r="D4031">
        <v>135</v>
      </c>
      <c r="E4031">
        <v>353</v>
      </c>
      <c r="F4031">
        <v>40</v>
      </c>
      <c r="G4031" t="s">
        <v>18840</v>
      </c>
      <c r="H4031">
        <v>1000</v>
      </c>
      <c r="I4031">
        <v>7563397</v>
      </c>
      <c r="J4031" t="s">
        <v>1964</v>
      </c>
      <c r="K4031" t="s">
        <v>811</v>
      </c>
      <c r="L4031" t="s">
        <v>19086</v>
      </c>
      <c r="M4031">
        <v>533200</v>
      </c>
      <c r="N4031">
        <v>1211</v>
      </c>
      <c r="O4031" t="s">
        <v>19087</v>
      </c>
      <c r="P4031">
        <v>0</v>
      </c>
      <c r="Q4031" t="s">
        <v>19088</v>
      </c>
      <c r="R4031" t="s">
        <v>19089</v>
      </c>
      <c r="S4031">
        <v>749</v>
      </c>
      <c r="T4031" t="s">
        <v>14521</v>
      </c>
      <c r="U4031" t="s">
        <v>13082</v>
      </c>
      <c r="V4031" t="s">
        <v>615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  <c r="AC4031" t="s">
        <v>67</v>
      </c>
      <c r="AD4031" t="s">
        <v>67</v>
      </c>
      <c r="AE4031" t="s">
        <v>67</v>
      </c>
      <c r="AF4031" t="s">
        <v>67</v>
      </c>
      <c r="AG4031" t="s">
        <v>67</v>
      </c>
      <c r="AH4031" t="s">
        <v>67</v>
      </c>
      <c r="AI4031" t="s">
        <v>67</v>
      </c>
      <c r="AJ4031" t="s">
        <v>67</v>
      </c>
      <c r="AK4031" t="s">
        <v>67</v>
      </c>
      <c r="AL4031" t="s">
        <v>67</v>
      </c>
      <c r="AM4031" t="s">
        <v>67</v>
      </c>
      <c r="AN4031" t="s">
        <v>67</v>
      </c>
      <c r="AO4031" t="s">
        <v>67</v>
      </c>
      <c r="AP4031" t="s">
        <v>67</v>
      </c>
      <c r="AQ4031" t="s">
        <v>67</v>
      </c>
      <c r="AR4031" t="s">
        <v>67</v>
      </c>
      <c r="AS4031" t="s">
        <v>67</v>
      </c>
      <c r="AT4031" t="s">
        <v>67</v>
      </c>
      <c r="AU4031" t="s">
        <v>68</v>
      </c>
      <c r="AV4031" t="s">
        <v>67</v>
      </c>
      <c r="AW4031" t="s">
        <v>67</v>
      </c>
      <c r="AX4031" t="s">
        <v>68</v>
      </c>
      <c r="AY4031" t="s">
        <v>67</v>
      </c>
      <c r="AZ4031" t="s">
        <v>67</v>
      </c>
      <c r="BA4031" t="s">
        <v>67</v>
      </c>
      <c r="BB4031" t="s">
        <v>67</v>
      </c>
      <c r="BC4031">
        <v>2.2919384850000002</v>
      </c>
      <c r="BE4031" t="str">
        <f t="shared" si="62"/>
        <v>RENTABLE</v>
      </c>
    </row>
    <row r="4032" spans="1:57" x14ac:dyDescent="0.25">
      <c r="A4032" t="s">
        <v>0</v>
      </c>
      <c r="B4032" t="s">
        <v>19090</v>
      </c>
      <c r="C4032">
        <v>47</v>
      </c>
      <c r="D4032">
        <v>99</v>
      </c>
      <c r="E4032">
        <v>8</v>
      </c>
      <c r="F4032">
        <v>78</v>
      </c>
      <c r="G4032" t="s">
        <v>19091</v>
      </c>
      <c r="H4032">
        <v>798</v>
      </c>
      <c r="I4032">
        <v>104257</v>
      </c>
      <c r="J4032" t="s">
        <v>6446</v>
      </c>
      <c r="K4032" t="s">
        <v>15358</v>
      </c>
      <c r="L4032" t="s">
        <v>19092</v>
      </c>
      <c r="M4032">
        <v>19194</v>
      </c>
      <c r="N4032">
        <v>1430</v>
      </c>
      <c r="O4032" t="s">
        <v>9097</v>
      </c>
      <c r="P4032">
        <v>2</v>
      </c>
      <c r="Q4032" t="s">
        <v>19093</v>
      </c>
      <c r="R4032" t="s">
        <v>19094</v>
      </c>
      <c r="S4032">
        <v>160</v>
      </c>
      <c r="T4032" t="s">
        <v>64</v>
      </c>
      <c r="U4032" t="s">
        <v>87</v>
      </c>
      <c r="V4032" t="s">
        <v>615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  <c r="AC4032" t="s">
        <v>67</v>
      </c>
      <c r="AD4032" t="s">
        <v>67</v>
      </c>
      <c r="AE4032" t="s">
        <v>67</v>
      </c>
      <c r="AF4032" t="s">
        <v>67</v>
      </c>
      <c r="AG4032" t="s">
        <v>67</v>
      </c>
      <c r="AH4032" t="s">
        <v>67</v>
      </c>
      <c r="AI4032" t="s">
        <v>67</v>
      </c>
      <c r="AJ4032" t="s">
        <v>67</v>
      </c>
      <c r="AK4032" t="s">
        <v>67</v>
      </c>
      <c r="AL4032" t="s">
        <v>67</v>
      </c>
      <c r="AM4032" t="s">
        <v>68</v>
      </c>
      <c r="AN4032" t="s">
        <v>67</v>
      </c>
      <c r="AO4032" t="s">
        <v>67</v>
      </c>
      <c r="AP4032" t="s">
        <v>67</v>
      </c>
      <c r="AQ4032" t="s">
        <v>67</v>
      </c>
      <c r="AR4032" t="s">
        <v>67</v>
      </c>
      <c r="AS4032" t="s">
        <v>67</v>
      </c>
      <c r="AT4032" t="s">
        <v>67</v>
      </c>
      <c r="AU4032" t="s">
        <v>67</v>
      </c>
      <c r="AV4032" t="s">
        <v>68</v>
      </c>
      <c r="AW4032" t="s">
        <v>67</v>
      </c>
      <c r="AX4032" t="s">
        <v>67</v>
      </c>
      <c r="AY4032" t="s">
        <v>67</v>
      </c>
      <c r="AZ4032" t="s">
        <v>67</v>
      </c>
      <c r="BA4032" t="s">
        <v>67</v>
      </c>
      <c r="BB4032" t="s">
        <v>67</v>
      </c>
      <c r="BC4032">
        <v>4.7389545999999998E-2</v>
      </c>
      <c r="BE4032" t="str">
        <f t="shared" si="62"/>
        <v>PAS RENTABLE</v>
      </c>
    </row>
    <row r="4033" spans="1:57" x14ac:dyDescent="0.25">
      <c r="A4033" t="s">
        <v>0</v>
      </c>
      <c r="B4033" t="s">
        <v>19095</v>
      </c>
      <c r="C4033">
        <v>17</v>
      </c>
      <c r="D4033">
        <v>102</v>
      </c>
      <c r="E4033">
        <v>19</v>
      </c>
      <c r="F4033">
        <v>80</v>
      </c>
      <c r="G4033" t="s">
        <v>19096</v>
      </c>
      <c r="H4033">
        <v>632</v>
      </c>
      <c r="I4033">
        <v>48468407.530000001</v>
      </c>
      <c r="J4033" t="s">
        <v>4324</v>
      </c>
      <c r="K4033" t="s">
        <v>11913</v>
      </c>
      <c r="L4033" t="s">
        <v>19097</v>
      </c>
      <c r="M4033">
        <v>2116</v>
      </c>
      <c r="N4033">
        <v>1011</v>
      </c>
      <c r="O4033" t="s">
        <v>19098</v>
      </c>
      <c r="P4033">
        <v>7</v>
      </c>
      <c r="Q4033" t="s">
        <v>19099</v>
      </c>
      <c r="R4033" t="s">
        <v>19100</v>
      </c>
      <c r="S4033">
        <v>13</v>
      </c>
      <c r="T4033" t="s">
        <v>64</v>
      </c>
      <c r="U4033" t="s">
        <v>65</v>
      </c>
      <c r="V4033" t="s">
        <v>66</v>
      </c>
      <c r="W4033">
        <v>3400000</v>
      </c>
      <c r="X4033">
        <v>2012</v>
      </c>
      <c r="Y4033">
        <v>144</v>
      </c>
      <c r="Z4033">
        <v>6.6</v>
      </c>
      <c r="AA4033">
        <v>2.2204030549999998</v>
      </c>
      <c r="AB4033">
        <v>0</v>
      </c>
      <c r="AC4033" t="s">
        <v>67</v>
      </c>
      <c r="AD4033" t="s">
        <v>67</v>
      </c>
      <c r="AE4033" t="s">
        <v>67</v>
      </c>
      <c r="AF4033" t="s">
        <v>67</v>
      </c>
      <c r="AG4033" t="s">
        <v>67</v>
      </c>
      <c r="AH4033" t="s">
        <v>67</v>
      </c>
      <c r="AI4033" t="s">
        <v>67</v>
      </c>
      <c r="AJ4033" t="s">
        <v>67</v>
      </c>
      <c r="AK4033" t="s">
        <v>67</v>
      </c>
      <c r="AL4033" t="s">
        <v>68</v>
      </c>
      <c r="AM4033" t="s">
        <v>67</v>
      </c>
      <c r="AN4033" t="s">
        <v>67</v>
      </c>
      <c r="AO4033" t="s">
        <v>67</v>
      </c>
      <c r="AP4033" t="s">
        <v>67</v>
      </c>
      <c r="AQ4033" t="s">
        <v>67</v>
      </c>
      <c r="AR4033" t="s">
        <v>67</v>
      </c>
      <c r="AS4033" t="s">
        <v>67</v>
      </c>
      <c r="AT4033" t="s">
        <v>67</v>
      </c>
      <c r="AU4033" t="s">
        <v>68</v>
      </c>
      <c r="AV4033" t="s">
        <v>68</v>
      </c>
      <c r="AW4033" t="s">
        <v>67</v>
      </c>
      <c r="AX4033" t="s">
        <v>67</v>
      </c>
      <c r="AY4033" t="s">
        <v>67</v>
      </c>
      <c r="AZ4033" t="s">
        <v>67</v>
      </c>
      <c r="BA4033" t="s">
        <v>67</v>
      </c>
      <c r="BB4033" t="s">
        <v>67</v>
      </c>
      <c r="BC4033">
        <v>6.253747282</v>
      </c>
      <c r="BE4033" t="str">
        <f t="shared" si="62"/>
        <v>TRES RENTABLE</v>
      </c>
    </row>
    <row r="4034" spans="1:57" x14ac:dyDescent="0.25">
      <c r="A4034" t="s">
        <v>0</v>
      </c>
      <c r="B4034" t="s">
        <v>19101</v>
      </c>
      <c r="C4034">
        <v>85</v>
      </c>
      <c r="D4034">
        <v>93</v>
      </c>
      <c r="E4034">
        <v>22</v>
      </c>
      <c r="F4034">
        <v>303</v>
      </c>
      <c r="G4034" t="s">
        <v>1315</v>
      </c>
      <c r="H4034">
        <v>11000</v>
      </c>
      <c r="I4034">
        <v>17311</v>
      </c>
      <c r="J4034" t="s">
        <v>3111</v>
      </c>
      <c r="K4034" t="s">
        <v>111</v>
      </c>
      <c r="L4034" t="s">
        <v>19102</v>
      </c>
      <c r="M4034">
        <v>12304</v>
      </c>
      <c r="N4034">
        <v>11860</v>
      </c>
      <c r="O4034" t="s">
        <v>9180</v>
      </c>
      <c r="P4034">
        <v>0</v>
      </c>
      <c r="Q4034" t="s">
        <v>19103</v>
      </c>
      <c r="R4034" t="s">
        <v>19104</v>
      </c>
      <c r="S4034">
        <v>73</v>
      </c>
      <c r="T4034" t="s">
        <v>64</v>
      </c>
      <c r="U4034" t="s">
        <v>65</v>
      </c>
      <c r="V4034" t="s">
        <v>615</v>
      </c>
      <c r="W4034">
        <v>39752620.439999998</v>
      </c>
      <c r="X4034">
        <v>2006</v>
      </c>
      <c r="Y4034">
        <v>505</v>
      </c>
      <c r="Z4034">
        <v>6.7</v>
      </c>
      <c r="AA4034">
        <v>1.85</v>
      </c>
      <c r="AB4034">
        <v>799</v>
      </c>
      <c r="AC4034" t="s">
        <v>67</v>
      </c>
      <c r="AD4034" t="s">
        <v>67</v>
      </c>
      <c r="AE4034" t="s">
        <v>67</v>
      </c>
      <c r="AF4034" t="s">
        <v>67</v>
      </c>
      <c r="AG4034" t="s">
        <v>67</v>
      </c>
      <c r="AH4034" t="s">
        <v>67</v>
      </c>
      <c r="AI4034" t="s">
        <v>67</v>
      </c>
      <c r="AJ4034" t="s">
        <v>67</v>
      </c>
      <c r="AK4034" t="s">
        <v>67</v>
      </c>
      <c r="AL4034" t="s">
        <v>67</v>
      </c>
      <c r="AM4034" t="s">
        <v>67</v>
      </c>
      <c r="AN4034" t="s">
        <v>68</v>
      </c>
      <c r="AO4034" t="s">
        <v>67</v>
      </c>
      <c r="AP4034" t="s">
        <v>67</v>
      </c>
      <c r="AQ4034" t="s">
        <v>67</v>
      </c>
      <c r="AR4034" t="s">
        <v>67</v>
      </c>
      <c r="AS4034" t="s">
        <v>67</v>
      </c>
      <c r="AT4034" t="s">
        <v>67</v>
      </c>
      <c r="AU4034" t="s">
        <v>68</v>
      </c>
      <c r="AV4034" t="s">
        <v>67</v>
      </c>
      <c r="AW4034" t="s">
        <v>67</v>
      </c>
      <c r="AX4034" t="s">
        <v>68</v>
      </c>
      <c r="AY4034" t="s">
        <v>67</v>
      </c>
      <c r="AZ4034" t="s">
        <v>67</v>
      </c>
      <c r="BA4034" t="s">
        <v>67</v>
      </c>
      <c r="BB4034" t="s">
        <v>67</v>
      </c>
      <c r="BC4034">
        <v>6.253747282</v>
      </c>
      <c r="BE4034" t="str">
        <f t="shared" si="62"/>
        <v>TRES RENTABLE</v>
      </c>
    </row>
    <row r="4035" spans="1:57" x14ac:dyDescent="0.25">
      <c r="A4035" t="s">
        <v>0</v>
      </c>
      <c r="B4035" t="s">
        <v>16261</v>
      </c>
      <c r="C4035">
        <v>349</v>
      </c>
      <c r="D4035">
        <v>115</v>
      </c>
      <c r="E4035">
        <v>346</v>
      </c>
      <c r="F4035">
        <v>26</v>
      </c>
      <c r="G4035" t="s">
        <v>19105</v>
      </c>
      <c r="H4035">
        <v>74</v>
      </c>
      <c r="I4035">
        <v>610968</v>
      </c>
      <c r="J4035" t="s">
        <v>3438</v>
      </c>
      <c r="K4035" t="s">
        <v>19106</v>
      </c>
      <c r="L4035" t="s">
        <v>19107</v>
      </c>
      <c r="M4035">
        <v>170155</v>
      </c>
      <c r="N4035">
        <v>216</v>
      </c>
      <c r="O4035" t="s">
        <v>19108</v>
      </c>
      <c r="P4035">
        <v>1</v>
      </c>
      <c r="Q4035" t="s">
        <v>19109</v>
      </c>
      <c r="R4035" t="s">
        <v>19110</v>
      </c>
      <c r="S4035">
        <v>249</v>
      </c>
      <c r="T4035" t="s">
        <v>15795</v>
      </c>
      <c r="U4035" t="s">
        <v>7737</v>
      </c>
      <c r="V4035" t="s">
        <v>615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  <c r="AC4035" t="s">
        <v>67</v>
      </c>
      <c r="AD4035" t="s">
        <v>67</v>
      </c>
      <c r="AE4035" t="s">
        <v>67</v>
      </c>
      <c r="AF4035" t="s">
        <v>67</v>
      </c>
      <c r="AG4035" t="s">
        <v>67</v>
      </c>
      <c r="AH4035" t="s">
        <v>67</v>
      </c>
      <c r="AI4035" t="s">
        <v>67</v>
      </c>
      <c r="AJ4035" t="s">
        <v>67</v>
      </c>
      <c r="AK4035" t="s">
        <v>67</v>
      </c>
      <c r="AL4035" t="s">
        <v>67</v>
      </c>
      <c r="AM4035" t="s">
        <v>67</v>
      </c>
      <c r="AN4035" t="s">
        <v>67</v>
      </c>
      <c r="AO4035" t="s">
        <v>67</v>
      </c>
      <c r="AP4035" t="s">
        <v>67</v>
      </c>
      <c r="AQ4035" t="s">
        <v>67</v>
      </c>
      <c r="AR4035" t="s">
        <v>67</v>
      </c>
      <c r="AS4035" t="s">
        <v>67</v>
      </c>
      <c r="AT4035" t="s">
        <v>67</v>
      </c>
      <c r="AU4035" t="s">
        <v>68</v>
      </c>
      <c r="AV4035" t="s">
        <v>67</v>
      </c>
      <c r="AW4035" t="s">
        <v>67</v>
      </c>
      <c r="AX4035" t="s">
        <v>67</v>
      </c>
      <c r="AY4035" t="s">
        <v>67</v>
      </c>
      <c r="AZ4035" t="s">
        <v>67</v>
      </c>
      <c r="BA4035" t="s">
        <v>67</v>
      </c>
      <c r="BB4035" t="s">
        <v>67</v>
      </c>
      <c r="BC4035">
        <v>0.16078105300000001</v>
      </c>
      <c r="BE4035" t="str">
        <f t="shared" ref="BE4035:BE4098" si="63">IF(AND(BC4035&gt;=$BH$6,BC4035&lt;$BH$7),"PAS RENTABLE",IF(AND(BC4035&gt;=$BH$7,BC4035&lt;$BH$8),"PEU RENTABLE",IF(AND(BC4035&gt;=$BH$8,BC4035&lt;$BH$9),"RENTABLE",IF(AND(BC4035&gt;=$BH$9,BC4035&lt;=$BH$10),"TRES RENTABLE"))))</f>
        <v>PAS RENTABLE</v>
      </c>
    </row>
    <row r="4036" spans="1:57" x14ac:dyDescent="0.25">
      <c r="A4036" t="s">
        <v>0</v>
      </c>
      <c r="B4036" t="s">
        <v>11285</v>
      </c>
      <c r="C4036">
        <v>109</v>
      </c>
      <c r="D4036">
        <v>94</v>
      </c>
      <c r="E4036">
        <v>84</v>
      </c>
      <c r="F4036">
        <v>378</v>
      </c>
      <c r="G4036" t="s">
        <v>19111</v>
      </c>
      <c r="H4036">
        <v>662</v>
      </c>
      <c r="I4036">
        <v>48468407.530000001</v>
      </c>
      <c r="J4036" t="s">
        <v>3086</v>
      </c>
      <c r="K4036" t="s">
        <v>786</v>
      </c>
      <c r="L4036" t="s">
        <v>19112</v>
      </c>
      <c r="M4036">
        <v>104908</v>
      </c>
      <c r="N4036">
        <v>2076</v>
      </c>
      <c r="O4036" t="s">
        <v>19113</v>
      </c>
      <c r="P4036">
        <v>0</v>
      </c>
      <c r="Q4036" t="s">
        <v>19114</v>
      </c>
      <c r="R4036" t="s">
        <v>19115</v>
      </c>
      <c r="S4036">
        <v>458</v>
      </c>
      <c r="T4036" t="s">
        <v>64</v>
      </c>
      <c r="U4036" t="s">
        <v>65</v>
      </c>
      <c r="V4036" t="s">
        <v>126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  <c r="AC4036" t="s">
        <v>67</v>
      </c>
      <c r="AD4036" t="s">
        <v>67</v>
      </c>
      <c r="AE4036" t="s">
        <v>67</v>
      </c>
      <c r="AF4036" t="s">
        <v>67</v>
      </c>
      <c r="AG4036" t="s">
        <v>67</v>
      </c>
      <c r="AH4036" t="s">
        <v>67</v>
      </c>
      <c r="AI4036" t="s">
        <v>67</v>
      </c>
      <c r="AJ4036" t="s">
        <v>67</v>
      </c>
      <c r="AK4036" t="s">
        <v>67</v>
      </c>
      <c r="AL4036" t="s">
        <v>67</v>
      </c>
      <c r="AM4036" t="s">
        <v>68</v>
      </c>
      <c r="AN4036" t="s">
        <v>67</v>
      </c>
      <c r="AO4036" t="s">
        <v>67</v>
      </c>
      <c r="AP4036" t="s">
        <v>67</v>
      </c>
      <c r="AQ4036" t="s">
        <v>67</v>
      </c>
      <c r="AR4036" t="s">
        <v>67</v>
      </c>
      <c r="AS4036" t="s">
        <v>67</v>
      </c>
      <c r="AT4036" t="s">
        <v>67</v>
      </c>
      <c r="AU4036" t="s">
        <v>67</v>
      </c>
      <c r="AV4036" t="s">
        <v>67</v>
      </c>
      <c r="AW4036" t="s">
        <v>67</v>
      </c>
      <c r="AX4036" t="s">
        <v>67</v>
      </c>
      <c r="AY4036" t="s">
        <v>67</v>
      </c>
      <c r="AZ4036" t="s">
        <v>67</v>
      </c>
      <c r="BA4036" t="s">
        <v>68</v>
      </c>
      <c r="BB4036" t="s">
        <v>67</v>
      </c>
      <c r="BC4036">
        <v>6.253747282</v>
      </c>
      <c r="BE4036" t="str">
        <f t="shared" si="63"/>
        <v>TRES RENTABLE</v>
      </c>
    </row>
    <row r="4037" spans="1:57" x14ac:dyDescent="0.25">
      <c r="A4037" t="s">
        <v>0</v>
      </c>
      <c r="B4037" t="s">
        <v>11355</v>
      </c>
      <c r="C4037">
        <v>60</v>
      </c>
      <c r="D4037">
        <v>91</v>
      </c>
      <c r="E4037">
        <v>38</v>
      </c>
      <c r="F4037">
        <v>377</v>
      </c>
      <c r="G4037" t="s">
        <v>313</v>
      </c>
      <c r="H4037">
        <v>625</v>
      </c>
      <c r="I4037">
        <v>8108247</v>
      </c>
      <c r="J4037" t="s">
        <v>245</v>
      </c>
      <c r="K4037" t="s">
        <v>1817</v>
      </c>
      <c r="L4037" t="s">
        <v>19116</v>
      </c>
      <c r="M4037">
        <v>9607</v>
      </c>
      <c r="N4037">
        <v>2747</v>
      </c>
      <c r="O4037" t="s">
        <v>7039</v>
      </c>
      <c r="P4037">
        <v>0</v>
      </c>
      <c r="Q4037" t="s">
        <v>19117</v>
      </c>
      <c r="R4037" t="s">
        <v>19118</v>
      </c>
      <c r="S4037">
        <v>174</v>
      </c>
      <c r="T4037" t="s">
        <v>64</v>
      </c>
      <c r="U4037" t="s">
        <v>65</v>
      </c>
      <c r="V4037" t="s">
        <v>66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  <c r="AC4037" t="s">
        <v>67</v>
      </c>
      <c r="AD4037" t="s">
        <v>67</v>
      </c>
      <c r="AE4037" t="s">
        <v>67</v>
      </c>
      <c r="AF4037" t="s">
        <v>67</v>
      </c>
      <c r="AG4037" t="s">
        <v>67</v>
      </c>
      <c r="AH4037" t="s">
        <v>67</v>
      </c>
      <c r="AI4037" t="s">
        <v>67</v>
      </c>
      <c r="AJ4037" t="s">
        <v>67</v>
      </c>
      <c r="AK4037" t="s">
        <v>67</v>
      </c>
      <c r="AL4037" t="s">
        <v>67</v>
      </c>
      <c r="AM4037" t="s">
        <v>67</v>
      </c>
      <c r="AN4037" t="s">
        <v>67</v>
      </c>
      <c r="AO4037" t="s">
        <v>67</v>
      </c>
      <c r="AP4037" t="s">
        <v>67</v>
      </c>
      <c r="AQ4037" t="s">
        <v>67</v>
      </c>
      <c r="AR4037" t="s">
        <v>67</v>
      </c>
      <c r="AS4037" t="s">
        <v>68</v>
      </c>
      <c r="AT4037" t="s">
        <v>67</v>
      </c>
      <c r="AU4037" t="s">
        <v>68</v>
      </c>
      <c r="AV4037" t="s">
        <v>67</v>
      </c>
      <c r="AW4037" t="s">
        <v>67</v>
      </c>
      <c r="AX4037" t="s">
        <v>67</v>
      </c>
      <c r="AY4037" t="s">
        <v>67</v>
      </c>
      <c r="AZ4037" t="s">
        <v>67</v>
      </c>
      <c r="BA4037" t="s">
        <v>67</v>
      </c>
      <c r="BB4037" t="s">
        <v>67</v>
      </c>
      <c r="BC4037">
        <v>2.4570445460000001</v>
      </c>
      <c r="BE4037" t="str">
        <f t="shared" si="63"/>
        <v>RENTABLE</v>
      </c>
    </row>
    <row r="4038" spans="1:57" x14ac:dyDescent="0.25">
      <c r="A4038" t="s">
        <v>0</v>
      </c>
      <c r="B4038" t="s">
        <v>12997</v>
      </c>
      <c r="C4038">
        <v>101</v>
      </c>
      <c r="D4038">
        <v>98</v>
      </c>
      <c r="E4038">
        <v>73</v>
      </c>
      <c r="F4038">
        <v>129</v>
      </c>
      <c r="G4038" t="s">
        <v>19119</v>
      </c>
      <c r="H4038">
        <v>595</v>
      </c>
      <c r="I4038">
        <v>48468407.530000001</v>
      </c>
      <c r="J4038" t="s">
        <v>494</v>
      </c>
      <c r="K4038" t="s">
        <v>6143</v>
      </c>
      <c r="L4038" t="s">
        <v>19120</v>
      </c>
      <c r="M4038">
        <v>6549</v>
      </c>
      <c r="N4038">
        <v>1105</v>
      </c>
      <c r="O4038" t="s">
        <v>19121</v>
      </c>
      <c r="P4038">
        <v>4</v>
      </c>
      <c r="Q4038" t="s">
        <v>19122</v>
      </c>
      <c r="R4038" t="s">
        <v>19123</v>
      </c>
      <c r="S4038">
        <v>75</v>
      </c>
      <c r="T4038" t="s">
        <v>64</v>
      </c>
      <c r="U4038" t="s">
        <v>299</v>
      </c>
      <c r="V4038" t="s">
        <v>615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  <c r="AC4038" t="s">
        <v>67</v>
      </c>
      <c r="AD4038" t="s">
        <v>68</v>
      </c>
      <c r="AE4038" t="s">
        <v>67</v>
      </c>
      <c r="AF4038" t="s">
        <v>67</v>
      </c>
      <c r="AG4038" t="s">
        <v>67</v>
      </c>
      <c r="AH4038" t="s">
        <v>67</v>
      </c>
      <c r="AI4038" t="s">
        <v>67</v>
      </c>
      <c r="AJ4038" t="s">
        <v>68</v>
      </c>
      <c r="AK4038" t="s">
        <v>67</v>
      </c>
      <c r="AL4038" t="s">
        <v>67</v>
      </c>
      <c r="AM4038" t="s">
        <v>67</v>
      </c>
      <c r="AN4038" t="s">
        <v>67</v>
      </c>
      <c r="AO4038" t="s">
        <v>67</v>
      </c>
      <c r="AP4038" t="s">
        <v>67</v>
      </c>
      <c r="AQ4038" t="s">
        <v>67</v>
      </c>
      <c r="AR4038" t="s">
        <v>67</v>
      </c>
      <c r="AS4038" t="s">
        <v>67</v>
      </c>
      <c r="AT4038" t="s">
        <v>67</v>
      </c>
      <c r="AU4038" t="s">
        <v>68</v>
      </c>
      <c r="AV4038" t="s">
        <v>67</v>
      </c>
      <c r="AW4038" t="s">
        <v>67</v>
      </c>
      <c r="AX4038" t="s">
        <v>68</v>
      </c>
      <c r="AY4038" t="s">
        <v>67</v>
      </c>
      <c r="AZ4038" t="s">
        <v>67</v>
      </c>
      <c r="BA4038" t="s">
        <v>67</v>
      </c>
      <c r="BB4038" t="s">
        <v>67</v>
      </c>
      <c r="BC4038">
        <v>6.253747282</v>
      </c>
      <c r="BE4038" t="str">
        <f t="shared" si="63"/>
        <v>TRES RENTABLE</v>
      </c>
    </row>
    <row r="4039" spans="1:57" x14ac:dyDescent="0.25">
      <c r="A4039" t="s">
        <v>0</v>
      </c>
      <c r="B4039" t="s">
        <v>19124</v>
      </c>
      <c r="C4039">
        <v>1</v>
      </c>
      <c r="D4039">
        <v>97</v>
      </c>
      <c r="E4039">
        <v>246</v>
      </c>
      <c r="F4039">
        <v>491</v>
      </c>
      <c r="G4039" t="s">
        <v>7249</v>
      </c>
      <c r="H4039">
        <v>756</v>
      </c>
      <c r="I4039">
        <v>48468407.530000001</v>
      </c>
      <c r="J4039" t="s">
        <v>1700</v>
      </c>
      <c r="K4039" t="s">
        <v>10996</v>
      </c>
      <c r="L4039" t="s">
        <v>19125</v>
      </c>
      <c r="M4039">
        <v>557</v>
      </c>
      <c r="N4039">
        <v>3717</v>
      </c>
      <c r="O4039" t="s">
        <v>8495</v>
      </c>
      <c r="P4039">
        <v>5</v>
      </c>
      <c r="Q4039" t="s">
        <v>19126</v>
      </c>
      <c r="R4039" t="s">
        <v>19127</v>
      </c>
      <c r="S4039">
        <v>3</v>
      </c>
      <c r="T4039" t="s">
        <v>64</v>
      </c>
      <c r="U4039" t="s">
        <v>65</v>
      </c>
      <c r="V4039" t="s">
        <v>96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  <c r="AC4039" t="s">
        <v>67</v>
      </c>
      <c r="AD4039" t="s">
        <v>67</v>
      </c>
      <c r="AE4039" t="s">
        <v>67</v>
      </c>
      <c r="AF4039" t="s">
        <v>67</v>
      </c>
      <c r="AG4039" t="s">
        <v>67</v>
      </c>
      <c r="AH4039" t="s">
        <v>67</v>
      </c>
      <c r="AI4039" t="s">
        <v>67</v>
      </c>
      <c r="AJ4039" t="s">
        <v>67</v>
      </c>
      <c r="AK4039" t="s">
        <v>67</v>
      </c>
      <c r="AL4039" t="s">
        <v>67</v>
      </c>
      <c r="AM4039" t="s">
        <v>68</v>
      </c>
      <c r="AN4039" t="s">
        <v>67</v>
      </c>
      <c r="AO4039" t="s">
        <v>67</v>
      </c>
      <c r="AP4039" t="s">
        <v>67</v>
      </c>
      <c r="AQ4039" t="s">
        <v>67</v>
      </c>
      <c r="AR4039" t="s">
        <v>67</v>
      </c>
      <c r="AS4039" t="s">
        <v>67</v>
      </c>
      <c r="AT4039" t="s">
        <v>67</v>
      </c>
      <c r="AU4039" t="s">
        <v>67</v>
      </c>
      <c r="AV4039" t="s">
        <v>67</v>
      </c>
      <c r="AW4039" t="s">
        <v>67</v>
      </c>
      <c r="AX4039" t="s">
        <v>67</v>
      </c>
      <c r="AY4039" t="s">
        <v>67</v>
      </c>
      <c r="AZ4039" t="s">
        <v>67</v>
      </c>
      <c r="BA4039" t="s">
        <v>67</v>
      </c>
      <c r="BB4039" t="s">
        <v>67</v>
      </c>
      <c r="BC4039">
        <v>6.253747282</v>
      </c>
      <c r="BE4039" t="str">
        <f t="shared" si="63"/>
        <v>TRES RENTABLE</v>
      </c>
    </row>
    <row r="4040" spans="1:57" x14ac:dyDescent="0.25">
      <c r="A4040" t="s">
        <v>0</v>
      </c>
      <c r="B4040" t="s">
        <v>19128</v>
      </c>
      <c r="C4040">
        <v>16</v>
      </c>
      <c r="D4040">
        <v>92</v>
      </c>
      <c r="E4040">
        <v>4</v>
      </c>
      <c r="F4040">
        <v>405</v>
      </c>
      <c r="G4040" t="s">
        <v>5169</v>
      </c>
      <c r="H4040">
        <v>631</v>
      </c>
      <c r="I4040">
        <v>7680</v>
      </c>
      <c r="J4040" t="s">
        <v>245</v>
      </c>
      <c r="K4040" t="s">
        <v>103</v>
      </c>
      <c r="L4040" t="s">
        <v>19129</v>
      </c>
      <c r="M4040">
        <v>704</v>
      </c>
      <c r="N4040">
        <v>2020</v>
      </c>
      <c r="O4040" t="s">
        <v>4019</v>
      </c>
      <c r="P4040">
        <v>0</v>
      </c>
      <c r="Q4040" t="s">
        <v>19130</v>
      </c>
      <c r="R4040" t="s">
        <v>19131</v>
      </c>
      <c r="S4040">
        <v>18</v>
      </c>
      <c r="T4040" t="s">
        <v>64</v>
      </c>
      <c r="U4040" t="s">
        <v>65</v>
      </c>
      <c r="V4040" t="s">
        <v>615</v>
      </c>
      <c r="W4040">
        <v>2000000</v>
      </c>
      <c r="X4040">
        <v>1999</v>
      </c>
      <c r="Y4040">
        <v>443</v>
      </c>
      <c r="Z4040">
        <v>6.4</v>
      </c>
      <c r="AA4040">
        <v>2.2204030549999998</v>
      </c>
      <c r="AB4040">
        <v>100</v>
      </c>
      <c r="AC4040" t="s">
        <v>67</v>
      </c>
      <c r="AD4040" t="s">
        <v>67</v>
      </c>
      <c r="AE4040" t="s">
        <v>67</v>
      </c>
      <c r="AF4040" t="s">
        <v>67</v>
      </c>
      <c r="AG4040" t="s">
        <v>67</v>
      </c>
      <c r="AH4040" t="s">
        <v>67</v>
      </c>
      <c r="AI4040" t="s">
        <v>67</v>
      </c>
      <c r="AJ4040" t="s">
        <v>67</v>
      </c>
      <c r="AK4040" t="s">
        <v>67</v>
      </c>
      <c r="AL4040" t="s">
        <v>67</v>
      </c>
      <c r="AM4040" t="s">
        <v>67</v>
      </c>
      <c r="AN4040" t="s">
        <v>67</v>
      </c>
      <c r="AO4040" t="s">
        <v>67</v>
      </c>
      <c r="AP4040" t="s">
        <v>67</v>
      </c>
      <c r="AQ4040" t="s">
        <v>67</v>
      </c>
      <c r="AR4040" t="s">
        <v>67</v>
      </c>
      <c r="AS4040" t="s">
        <v>68</v>
      </c>
      <c r="AT4040" t="s">
        <v>67</v>
      </c>
      <c r="AU4040" t="s">
        <v>68</v>
      </c>
      <c r="AV4040" t="s">
        <v>67</v>
      </c>
      <c r="AW4040" t="s">
        <v>67</v>
      </c>
      <c r="AX4040" t="s">
        <v>67</v>
      </c>
      <c r="AY4040" t="s">
        <v>67</v>
      </c>
      <c r="AZ4040" t="s">
        <v>67</v>
      </c>
      <c r="BA4040" t="s">
        <v>67</v>
      </c>
      <c r="BB4040" t="s">
        <v>67</v>
      </c>
      <c r="BC4040">
        <v>3.8400000000000001E-3</v>
      </c>
      <c r="BE4040" t="str">
        <f t="shared" si="63"/>
        <v>PAS RENTABLE</v>
      </c>
    </row>
    <row r="4041" spans="1:57" x14ac:dyDescent="0.25">
      <c r="A4041" t="s">
        <v>0</v>
      </c>
      <c r="B4041" t="s">
        <v>19132</v>
      </c>
      <c r="C4041">
        <v>212</v>
      </c>
      <c r="D4041">
        <v>128</v>
      </c>
      <c r="E4041">
        <v>39</v>
      </c>
      <c r="F4041">
        <v>0</v>
      </c>
      <c r="G4041" t="s">
        <v>19133</v>
      </c>
      <c r="H4041">
        <v>15</v>
      </c>
      <c r="I4041">
        <v>3766595</v>
      </c>
      <c r="J4041" t="s">
        <v>3438</v>
      </c>
      <c r="K4041" t="s">
        <v>19134</v>
      </c>
      <c r="L4041" t="s">
        <v>19135</v>
      </c>
      <c r="M4041">
        <v>29248</v>
      </c>
      <c r="N4041">
        <v>17</v>
      </c>
      <c r="O4041" t="s">
        <v>19136</v>
      </c>
      <c r="P4041">
        <v>7</v>
      </c>
      <c r="Q4041" t="s">
        <v>19137</v>
      </c>
      <c r="R4041" t="s">
        <v>19138</v>
      </c>
      <c r="S4041">
        <v>86</v>
      </c>
      <c r="T4041" t="s">
        <v>1493</v>
      </c>
      <c r="U4041" t="s">
        <v>1494</v>
      </c>
      <c r="V4041" t="s">
        <v>66</v>
      </c>
      <c r="W4041">
        <v>39752620.439999998</v>
      </c>
      <c r="X4041">
        <v>2008</v>
      </c>
      <c r="Y4041">
        <v>2</v>
      </c>
      <c r="Z4041">
        <v>7.5</v>
      </c>
      <c r="AA4041">
        <v>2.35</v>
      </c>
      <c r="AB4041">
        <v>0</v>
      </c>
      <c r="AC4041" t="s">
        <v>67</v>
      </c>
      <c r="AD4041" t="s">
        <v>67</v>
      </c>
      <c r="AE4041" t="s">
        <v>67</v>
      </c>
      <c r="AF4041" t="s">
        <v>67</v>
      </c>
      <c r="AG4041" t="s">
        <v>67</v>
      </c>
      <c r="AH4041" t="s">
        <v>67</v>
      </c>
      <c r="AI4041" t="s">
        <v>67</v>
      </c>
      <c r="AJ4041" t="s">
        <v>67</v>
      </c>
      <c r="AK4041" t="s">
        <v>67</v>
      </c>
      <c r="AL4041" t="s">
        <v>67</v>
      </c>
      <c r="AM4041" t="s">
        <v>67</v>
      </c>
      <c r="AN4041" t="s">
        <v>67</v>
      </c>
      <c r="AO4041" t="s">
        <v>67</v>
      </c>
      <c r="AP4041" t="s">
        <v>67</v>
      </c>
      <c r="AQ4041" t="s">
        <v>67</v>
      </c>
      <c r="AR4041" t="s">
        <v>67</v>
      </c>
      <c r="AS4041" t="s">
        <v>67</v>
      </c>
      <c r="AT4041" t="s">
        <v>67</v>
      </c>
      <c r="AU4041" t="s">
        <v>68</v>
      </c>
      <c r="AV4041" t="s">
        <v>67</v>
      </c>
      <c r="AW4041" t="s">
        <v>67</v>
      </c>
      <c r="AX4041" t="s">
        <v>67</v>
      </c>
      <c r="AY4041" t="s">
        <v>67</v>
      </c>
      <c r="AZ4041" t="s">
        <v>67</v>
      </c>
      <c r="BA4041" t="s">
        <v>67</v>
      </c>
      <c r="BB4041" t="s">
        <v>67</v>
      </c>
      <c r="BC4041">
        <v>6.253747282</v>
      </c>
      <c r="BE4041" t="str">
        <f t="shared" si="63"/>
        <v>TRES RENTABLE</v>
      </c>
    </row>
    <row r="4042" spans="1:57" x14ac:dyDescent="0.25">
      <c r="A4042" t="s">
        <v>0</v>
      </c>
      <c r="B4042" t="s">
        <v>3846</v>
      </c>
      <c r="C4042">
        <v>215</v>
      </c>
      <c r="D4042">
        <v>136</v>
      </c>
      <c r="E4042">
        <v>2000</v>
      </c>
      <c r="F4042">
        <v>449</v>
      </c>
      <c r="G4042" t="s">
        <v>2912</v>
      </c>
      <c r="H4042">
        <v>917</v>
      </c>
      <c r="I4042">
        <v>48468407.530000001</v>
      </c>
      <c r="J4042" t="s">
        <v>11596</v>
      </c>
      <c r="K4042" t="s">
        <v>14704</v>
      </c>
      <c r="L4042" t="s">
        <v>19139</v>
      </c>
      <c r="M4042">
        <v>140527</v>
      </c>
      <c r="N4042">
        <v>2997</v>
      </c>
      <c r="O4042" t="s">
        <v>19140</v>
      </c>
      <c r="P4042">
        <v>0</v>
      </c>
      <c r="Q4042" t="s">
        <v>19141</v>
      </c>
      <c r="R4042" t="s">
        <v>19142</v>
      </c>
      <c r="S4042">
        <v>447</v>
      </c>
      <c r="T4042" t="s">
        <v>64</v>
      </c>
      <c r="U4042" t="s">
        <v>65</v>
      </c>
      <c r="V4042" t="s">
        <v>615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  <c r="AC4042" t="s">
        <v>67</v>
      </c>
      <c r="AD4042" t="s">
        <v>67</v>
      </c>
      <c r="AE4042" t="s">
        <v>67</v>
      </c>
      <c r="AF4042" t="s">
        <v>67</v>
      </c>
      <c r="AG4042" t="s">
        <v>67</v>
      </c>
      <c r="AH4042" t="s">
        <v>67</v>
      </c>
      <c r="AI4042" t="s">
        <v>67</v>
      </c>
      <c r="AJ4042" t="s">
        <v>67</v>
      </c>
      <c r="AK4042" t="s">
        <v>67</v>
      </c>
      <c r="AL4042" t="s">
        <v>67</v>
      </c>
      <c r="AM4042" t="s">
        <v>67</v>
      </c>
      <c r="AN4042" t="s">
        <v>67</v>
      </c>
      <c r="AO4042" t="s">
        <v>67</v>
      </c>
      <c r="AP4042" t="s">
        <v>67</v>
      </c>
      <c r="AQ4042" t="s">
        <v>67</v>
      </c>
      <c r="AR4042" t="s">
        <v>68</v>
      </c>
      <c r="AS4042" t="s">
        <v>67</v>
      </c>
      <c r="AT4042" t="s">
        <v>67</v>
      </c>
      <c r="AU4042" t="s">
        <v>68</v>
      </c>
      <c r="AV4042" t="s">
        <v>67</v>
      </c>
      <c r="AW4042" t="s">
        <v>67</v>
      </c>
      <c r="AX4042" t="s">
        <v>67</v>
      </c>
      <c r="AY4042" t="s">
        <v>67</v>
      </c>
      <c r="AZ4042" t="s">
        <v>67</v>
      </c>
      <c r="BA4042" t="s">
        <v>67</v>
      </c>
      <c r="BB4042" t="s">
        <v>67</v>
      </c>
      <c r="BC4042">
        <v>6.253747282</v>
      </c>
      <c r="BE4042" t="str">
        <f t="shared" si="63"/>
        <v>TRES RENTABLE</v>
      </c>
    </row>
    <row r="4043" spans="1:57" x14ac:dyDescent="0.25">
      <c r="A4043" t="s">
        <v>777</v>
      </c>
      <c r="B4043" t="s">
        <v>19143</v>
      </c>
      <c r="C4043">
        <v>107</v>
      </c>
      <c r="D4043">
        <v>113</v>
      </c>
      <c r="E4043">
        <v>673</v>
      </c>
      <c r="F4043">
        <v>332</v>
      </c>
      <c r="G4043" t="s">
        <v>17856</v>
      </c>
      <c r="H4043">
        <v>756</v>
      </c>
      <c r="I4043">
        <v>48468407.530000001</v>
      </c>
      <c r="J4043" t="s">
        <v>1794</v>
      </c>
      <c r="K4043" t="s">
        <v>10910</v>
      </c>
      <c r="L4043" t="s">
        <v>19144</v>
      </c>
      <c r="M4043">
        <v>53741</v>
      </c>
      <c r="N4043">
        <v>2693</v>
      </c>
      <c r="O4043" t="s">
        <v>11055</v>
      </c>
      <c r="P4043">
        <v>1</v>
      </c>
      <c r="Q4043" t="s">
        <v>19145</v>
      </c>
      <c r="R4043" t="s">
        <v>19146</v>
      </c>
      <c r="S4043">
        <v>214</v>
      </c>
      <c r="T4043" t="s">
        <v>64</v>
      </c>
      <c r="U4043" t="s">
        <v>65</v>
      </c>
      <c r="V4043" t="s">
        <v>6064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  <c r="AC4043" t="s">
        <v>67</v>
      </c>
      <c r="AD4043" t="s">
        <v>67</v>
      </c>
      <c r="AE4043" t="s">
        <v>67</v>
      </c>
      <c r="AF4043" t="s">
        <v>67</v>
      </c>
      <c r="AG4043" t="s">
        <v>68</v>
      </c>
      <c r="AH4043" t="s">
        <v>67</v>
      </c>
      <c r="AI4043" t="s">
        <v>67</v>
      </c>
      <c r="AJ4043" t="s">
        <v>67</v>
      </c>
      <c r="AK4043" t="s">
        <v>67</v>
      </c>
      <c r="AL4043" t="s">
        <v>67</v>
      </c>
      <c r="AM4043" t="s">
        <v>67</v>
      </c>
      <c r="AN4043" t="s">
        <v>67</v>
      </c>
      <c r="AO4043" t="s">
        <v>67</v>
      </c>
      <c r="AP4043" t="s">
        <v>67</v>
      </c>
      <c r="AQ4043" t="s">
        <v>67</v>
      </c>
      <c r="AR4043" t="s">
        <v>67</v>
      </c>
      <c r="AS4043" t="s">
        <v>67</v>
      </c>
      <c r="AT4043" t="s">
        <v>67</v>
      </c>
      <c r="AU4043" t="s">
        <v>68</v>
      </c>
      <c r="AV4043" t="s">
        <v>67</v>
      </c>
      <c r="AW4043" t="s">
        <v>67</v>
      </c>
      <c r="AX4043" t="s">
        <v>67</v>
      </c>
      <c r="AY4043" t="s">
        <v>67</v>
      </c>
      <c r="AZ4043" t="s">
        <v>67</v>
      </c>
      <c r="BA4043" t="s">
        <v>67</v>
      </c>
      <c r="BB4043" t="s">
        <v>67</v>
      </c>
      <c r="BC4043">
        <v>6.253747282</v>
      </c>
      <c r="BE4043" t="str">
        <f t="shared" si="63"/>
        <v>TRES RENTABLE</v>
      </c>
    </row>
    <row r="4044" spans="1:57" x14ac:dyDescent="0.25">
      <c r="A4044" t="s">
        <v>0</v>
      </c>
      <c r="B4044" t="s">
        <v>19147</v>
      </c>
      <c r="C4044">
        <v>122</v>
      </c>
      <c r="D4044">
        <v>99</v>
      </c>
      <c r="E4044">
        <v>6</v>
      </c>
      <c r="F4044">
        <v>194</v>
      </c>
      <c r="G4044" t="s">
        <v>19148</v>
      </c>
      <c r="H4044">
        <v>828</v>
      </c>
      <c r="I4044">
        <v>2277396</v>
      </c>
      <c r="J4044" t="s">
        <v>245</v>
      </c>
      <c r="K4044" t="s">
        <v>4838</v>
      </c>
      <c r="L4044" t="s">
        <v>19149</v>
      </c>
      <c r="M4044">
        <v>29239</v>
      </c>
      <c r="N4044">
        <v>1936</v>
      </c>
      <c r="O4044" t="s">
        <v>14096</v>
      </c>
      <c r="P4044">
        <v>0</v>
      </c>
      <c r="Q4044" t="s">
        <v>19150</v>
      </c>
      <c r="R4044" t="s">
        <v>19151</v>
      </c>
      <c r="S4044">
        <v>70</v>
      </c>
      <c r="T4044" t="s">
        <v>64</v>
      </c>
      <c r="U4044" t="s">
        <v>65</v>
      </c>
      <c r="V4044" t="s">
        <v>66</v>
      </c>
      <c r="W4044">
        <v>39752620.439999998</v>
      </c>
      <c r="X4044">
        <v>2009</v>
      </c>
      <c r="Y4044">
        <v>390</v>
      </c>
      <c r="Z4044">
        <v>7.2</v>
      </c>
      <c r="AA4044">
        <v>2.35</v>
      </c>
      <c r="AB4044">
        <v>0</v>
      </c>
      <c r="AC4044" t="s">
        <v>67</v>
      </c>
      <c r="AD4044" t="s">
        <v>67</v>
      </c>
      <c r="AE4044" t="s">
        <v>67</v>
      </c>
      <c r="AF4044" t="s">
        <v>67</v>
      </c>
      <c r="AG4044" t="s">
        <v>67</v>
      </c>
      <c r="AH4044" t="s">
        <v>67</v>
      </c>
      <c r="AI4044" t="s">
        <v>67</v>
      </c>
      <c r="AJ4044" t="s">
        <v>67</v>
      </c>
      <c r="AK4044" t="s">
        <v>67</v>
      </c>
      <c r="AL4044" t="s">
        <v>67</v>
      </c>
      <c r="AM4044" t="s">
        <v>67</v>
      </c>
      <c r="AN4044" t="s">
        <v>67</v>
      </c>
      <c r="AO4044" t="s">
        <v>67</v>
      </c>
      <c r="AP4044" t="s">
        <v>67</v>
      </c>
      <c r="AQ4044" t="s">
        <v>67</v>
      </c>
      <c r="AR4044" t="s">
        <v>67</v>
      </c>
      <c r="AS4044" t="s">
        <v>68</v>
      </c>
      <c r="AT4044" t="s">
        <v>67</v>
      </c>
      <c r="AU4044" t="s">
        <v>68</v>
      </c>
      <c r="AV4044" t="s">
        <v>67</v>
      </c>
      <c r="AW4044" t="s">
        <v>67</v>
      </c>
      <c r="AX4044" t="s">
        <v>67</v>
      </c>
      <c r="AY4044" t="s">
        <v>67</v>
      </c>
      <c r="AZ4044" t="s">
        <v>67</v>
      </c>
      <c r="BA4044" t="s">
        <v>67</v>
      </c>
      <c r="BB4044" t="s">
        <v>67</v>
      </c>
      <c r="BC4044">
        <v>6.253747282</v>
      </c>
      <c r="BE4044" t="str">
        <f t="shared" si="63"/>
        <v>TRES RENTABLE</v>
      </c>
    </row>
    <row r="4045" spans="1:57" x14ac:dyDescent="0.25">
      <c r="A4045" t="s">
        <v>0</v>
      </c>
      <c r="B4045" t="s">
        <v>19152</v>
      </c>
      <c r="C4045">
        <v>155</v>
      </c>
      <c r="D4045">
        <v>101</v>
      </c>
      <c r="E4045">
        <v>13</v>
      </c>
      <c r="F4045">
        <v>6</v>
      </c>
      <c r="G4045" t="s">
        <v>19153</v>
      </c>
      <c r="H4045">
        <v>280</v>
      </c>
      <c r="I4045">
        <v>6517198</v>
      </c>
      <c r="J4045" t="s">
        <v>1964</v>
      </c>
      <c r="K4045" t="s">
        <v>13847</v>
      </c>
      <c r="L4045" t="s">
        <v>19154</v>
      </c>
      <c r="M4045">
        <v>30474</v>
      </c>
      <c r="N4045">
        <v>308</v>
      </c>
      <c r="O4045" t="s">
        <v>19155</v>
      </c>
      <c r="P4045">
        <v>0</v>
      </c>
      <c r="Q4045" t="s">
        <v>19156</v>
      </c>
      <c r="R4045" t="s">
        <v>19157</v>
      </c>
      <c r="S4045">
        <v>172</v>
      </c>
      <c r="T4045" t="s">
        <v>2807</v>
      </c>
      <c r="U4045" t="s">
        <v>19158</v>
      </c>
      <c r="V4045" t="s">
        <v>615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  <c r="AC4045" t="s">
        <v>67</v>
      </c>
      <c r="AD4045" t="s">
        <v>67</v>
      </c>
      <c r="AE4045" t="s">
        <v>67</v>
      </c>
      <c r="AF4045" t="s">
        <v>67</v>
      </c>
      <c r="AG4045" t="s">
        <v>67</v>
      </c>
      <c r="AH4045" t="s">
        <v>67</v>
      </c>
      <c r="AI4045" t="s">
        <v>67</v>
      </c>
      <c r="AJ4045" t="s">
        <v>67</v>
      </c>
      <c r="AK4045" t="s">
        <v>67</v>
      </c>
      <c r="AL4045" t="s">
        <v>67</v>
      </c>
      <c r="AM4045" t="s">
        <v>67</v>
      </c>
      <c r="AN4045" t="s">
        <v>67</v>
      </c>
      <c r="AO4045" t="s">
        <v>67</v>
      </c>
      <c r="AP4045" t="s">
        <v>67</v>
      </c>
      <c r="AQ4045" t="s">
        <v>67</v>
      </c>
      <c r="AR4045" t="s">
        <v>67</v>
      </c>
      <c r="AS4045" t="s">
        <v>67</v>
      </c>
      <c r="AT4045" t="s">
        <v>67</v>
      </c>
      <c r="AU4045" t="s">
        <v>68</v>
      </c>
      <c r="AV4045" t="s">
        <v>67</v>
      </c>
      <c r="AW4045" t="s">
        <v>67</v>
      </c>
      <c r="AX4045" t="s">
        <v>68</v>
      </c>
      <c r="AY4045" t="s">
        <v>67</v>
      </c>
      <c r="AZ4045" t="s">
        <v>67</v>
      </c>
      <c r="BA4045" t="s">
        <v>67</v>
      </c>
      <c r="BB4045" t="s">
        <v>67</v>
      </c>
      <c r="BC4045">
        <v>2.172399333</v>
      </c>
      <c r="BE4045" t="str">
        <f t="shared" si="63"/>
        <v>RENTABLE</v>
      </c>
    </row>
    <row r="4046" spans="1:57" x14ac:dyDescent="0.25">
      <c r="A4046" t="s">
        <v>0</v>
      </c>
      <c r="B4046" t="s">
        <v>18606</v>
      </c>
      <c r="C4046">
        <v>261</v>
      </c>
      <c r="D4046">
        <v>105</v>
      </c>
      <c r="E4046">
        <v>101</v>
      </c>
      <c r="F4046">
        <v>157</v>
      </c>
      <c r="G4046" t="s">
        <v>3202</v>
      </c>
      <c r="H4046">
        <v>1000</v>
      </c>
      <c r="I4046">
        <v>5776314</v>
      </c>
      <c r="J4046" t="s">
        <v>1444</v>
      </c>
      <c r="K4046" t="s">
        <v>2170</v>
      </c>
      <c r="L4046" t="s">
        <v>19159</v>
      </c>
      <c r="M4046">
        <v>73349</v>
      </c>
      <c r="N4046">
        <v>2016</v>
      </c>
      <c r="O4046" t="s">
        <v>19160</v>
      </c>
      <c r="P4046">
        <v>4</v>
      </c>
      <c r="Q4046" t="s">
        <v>19161</v>
      </c>
      <c r="R4046" t="s">
        <v>19162</v>
      </c>
      <c r="S4046">
        <v>142</v>
      </c>
      <c r="T4046" t="s">
        <v>64</v>
      </c>
      <c r="U4046" t="s">
        <v>65</v>
      </c>
      <c r="V4046" t="s">
        <v>615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  <c r="AC4046" t="s">
        <v>67</v>
      </c>
      <c r="AD4046" t="s">
        <v>67</v>
      </c>
      <c r="AE4046" t="s">
        <v>67</v>
      </c>
      <c r="AF4046" t="s">
        <v>67</v>
      </c>
      <c r="AG4046" t="s">
        <v>67</v>
      </c>
      <c r="AH4046" t="s">
        <v>67</v>
      </c>
      <c r="AI4046" t="s">
        <v>67</v>
      </c>
      <c r="AJ4046" t="s">
        <v>67</v>
      </c>
      <c r="AK4046" t="s">
        <v>67</v>
      </c>
      <c r="AL4046" t="s">
        <v>67</v>
      </c>
      <c r="AM4046" t="s">
        <v>68</v>
      </c>
      <c r="AN4046" t="s">
        <v>67</v>
      </c>
      <c r="AO4046" t="s">
        <v>67</v>
      </c>
      <c r="AP4046" t="s">
        <v>67</v>
      </c>
      <c r="AQ4046" t="s">
        <v>67</v>
      </c>
      <c r="AR4046" t="s">
        <v>67</v>
      </c>
      <c r="AS4046" t="s">
        <v>68</v>
      </c>
      <c r="AT4046" t="s">
        <v>67</v>
      </c>
      <c r="AU4046" t="s">
        <v>68</v>
      </c>
      <c r="AV4046" t="s">
        <v>67</v>
      </c>
      <c r="AW4046" t="s">
        <v>67</v>
      </c>
      <c r="AX4046" t="s">
        <v>67</v>
      </c>
      <c r="AY4046" t="s">
        <v>67</v>
      </c>
      <c r="AZ4046" t="s">
        <v>67</v>
      </c>
      <c r="BA4046" t="s">
        <v>67</v>
      </c>
      <c r="BB4046" t="s">
        <v>67</v>
      </c>
      <c r="BC4046">
        <v>1.805098125</v>
      </c>
      <c r="BE4046" t="str">
        <f t="shared" si="63"/>
        <v>RENTABLE</v>
      </c>
    </row>
    <row r="4047" spans="1:57" x14ac:dyDescent="0.25">
      <c r="A4047" t="s">
        <v>0</v>
      </c>
      <c r="B4047" t="s">
        <v>19163</v>
      </c>
      <c r="C4047">
        <v>130</v>
      </c>
      <c r="D4047">
        <v>95</v>
      </c>
      <c r="E4047">
        <v>38</v>
      </c>
      <c r="F4047">
        <v>898</v>
      </c>
      <c r="G4047" t="s">
        <v>3961</v>
      </c>
      <c r="H4047">
        <v>164000</v>
      </c>
      <c r="I4047">
        <v>48468407.530000001</v>
      </c>
      <c r="J4047" t="s">
        <v>19164</v>
      </c>
      <c r="K4047" t="s">
        <v>6431</v>
      </c>
      <c r="L4047" t="s">
        <v>19165</v>
      </c>
      <c r="M4047">
        <v>25542</v>
      </c>
      <c r="N4047">
        <v>170118</v>
      </c>
      <c r="O4047" t="s">
        <v>1218</v>
      </c>
      <c r="P4047">
        <v>0</v>
      </c>
      <c r="Q4047" t="s">
        <v>19166</v>
      </c>
      <c r="R4047" t="s">
        <v>19167</v>
      </c>
      <c r="S4047">
        <v>252</v>
      </c>
      <c r="T4047" t="s">
        <v>64</v>
      </c>
      <c r="U4047" t="s">
        <v>65</v>
      </c>
      <c r="V4047" t="s">
        <v>615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  <c r="AC4047" t="s">
        <v>67</v>
      </c>
      <c r="AD4047" t="s">
        <v>68</v>
      </c>
      <c r="AE4047" t="s">
        <v>67</v>
      </c>
      <c r="AF4047" t="s">
        <v>67</v>
      </c>
      <c r="AG4047" t="s">
        <v>67</v>
      </c>
      <c r="AH4047" t="s">
        <v>67</v>
      </c>
      <c r="AI4047" t="s">
        <v>67</v>
      </c>
      <c r="AJ4047" t="s">
        <v>68</v>
      </c>
      <c r="AK4047" t="s">
        <v>67</v>
      </c>
      <c r="AL4047" t="s">
        <v>67</v>
      </c>
      <c r="AM4047" t="s">
        <v>68</v>
      </c>
      <c r="AN4047" t="s">
        <v>67</v>
      </c>
      <c r="AO4047" t="s">
        <v>67</v>
      </c>
      <c r="AP4047" t="s">
        <v>67</v>
      </c>
      <c r="AQ4047" t="s">
        <v>67</v>
      </c>
      <c r="AR4047" t="s">
        <v>68</v>
      </c>
      <c r="AS4047" t="s">
        <v>67</v>
      </c>
      <c r="AT4047" t="s">
        <v>67</v>
      </c>
      <c r="AU4047" t="s">
        <v>67</v>
      </c>
      <c r="AV4047" t="s">
        <v>67</v>
      </c>
      <c r="AW4047" t="s">
        <v>67</v>
      </c>
      <c r="AX4047" t="s">
        <v>67</v>
      </c>
      <c r="AY4047" t="s">
        <v>67</v>
      </c>
      <c r="AZ4047" t="s">
        <v>67</v>
      </c>
      <c r="BA4047" t="s">
        <v>67</v>
      </c>
      <c r="BB4047" t="s">
        <v>67</v>
      </c>
      <c r="BC4047">
        <v>6.253747282</v>
      </c>
      <c r="BE4047" t="str">
        <f t="shared" si="63"/>
        <v>TRES RENTABLE</v>
      </c>
    </row>
    <row r="4048" spans="1:57" x14ac:dyDescent="0.25">
      <c r="A4048" t="s">
        <v>0</v>
      </c>
      <c r="B4048" t="s">
        <v>5273</v>
      </c>
      <c r="C4048">
        <v>94</v>
      </c>
      <c r="D4048">
        <v>109</v>
      </c>
      <c r="E4048">
        <v>644</v>
      </c>
      <c r="F4048">
        <v>559</v>
      </c>
      <c r="G4048" t="s">
        <v>1375</v>
      </c>
      <c r="H4048">
        <v>1000</v>
      </c>
      <c r="I4048">
        <v>141600000</v>
      </c>
      <c r="J4048" t="s">
        <v>1700</v>
      </c>
      <c r="K4048" t="s">
        <v>7984</v>
      </c>
      <c r="L4048" t="s">
        <v>19168</v>
      </c>
      <c r="M4048">
        <v>90177</v>
      </c>
      <c r="N4048">
        <v>3468</v>
      </c>
      <c r="O4048" t="s">
        <v>5372</v>
      </c>
      <c r="P4048">
        <v>6</v>
      </c>
      <c r="Q4048" t="s">
        <v>19169</v>
      </c>
      <c r="R4048" t="s">
        <v>19170</v>
      </c>
      <c r="S4048">
        <v>257</v>
      </c>
      <c r="T4048" t="s">
        <v>64</v>
      </c>
      <c r="U4048" t="s">
        <v>65</v>
      </c>
      <c r="V4048" t="s">
        <v>615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  <c r="AC4048" t="s">
        <v>67</v>
      </c>
      <c r="AD4048" t="s">
        <v>67</v>
      </c>
      <c r="AE4048" t="s">
        <v>67</v>
      </c>
      <c r="AF4048" t="s">
        <v>67</v>
      </c>
      <c r="AG4048" t="s">
        <v>67</v>
      </c>
      <c r="AH4048" t="s">
        <v>67</v>
      </c>
      <c r="AI4048" t="s">
        <v>67</v>
      </c>
      <c r="AJ4048" t="s">
        <v>67</v>
      </c>
      <c r="AK4048" t="s">
        <v>67</v>
      </c>
      <c r="AL4048" t="s">
        <v>67</v>
      </c>
      <c r="AM4048" t="s">
        <v>68</v>
      </c>
      <c r="AN4048" t="s">
        <v>67</v>
      </c>
      <c r="AO4048" t="s">
        <v>67</v>
      </c>
      <c r="AP4048" t="s">
        <v>67</v>
      </c>
      <c r="AQ4048" t="s">
        <v>67</v>
      </c>
      <c r="AR4048" t="s">
        <v>67</v>
      </c>
      <c r="AS4048" t="s">
        <v>67</v>
      </c>
      <c r="AT4048" t="s">
        <v>67</v>
      </c>
      <c r="AU4048" t="s">
        <v>67</v>
      </c>
      <c r="AV4048" t="s">
        <v>67</v>
      </c>
      <c r="AW4048" t="s">
        <v>67</v>
      </c>
      <c r="AX4048" t="s">
        <v>67</v>
      </c>
      <c r="AY4048" t="s">
        <v>67</v>
      </c>
      <c r="AZ4048" t="s">
        <v>67</v>
      </c>
      <c r="BA4048" t="s">
        <v>67</v>
      </c>
      <c r="BB4048" t="s">
        <v>67</v>
      </c>
      <c r="BC4048">
        <v>47.2</v>
      </c>
      <c r="BE4048" t="str">
        <f t="shared" si="63"/>
        <v>TRES RENTABLE</v>
      </c>
    </row>
    <row r="4049" spans="1:57" x14ac:dyDescent="0.25">
      <c r="A4049" t="s">
        <v>0</v>
      </c>
      <c r="B4049" t="s">
        <v>16467</v>
      </c>
      <c r="C4049">
        <v>164</v>
      </c>
      <c r="D4049">
        <v>110</v>
      </c>
      <c r="E4049">
        <v>82</v>
      </c>
      <c r="F4049">
        <v>177</v>
      </c>
      <c r="G4049" t="s">
        <v>19171</v>
      </c>
      <c r="H4049">
        <v>387</v>
      </c>
      <c r="I4049">
        <v>51100000</v>
      </c>
      <c r="J4049" t="s">
        <v>81</v>
      </c>
      <c r="K4049" t="s">
        <v>19172</v>
      </c>
      <c r="L4049" t="s">
        <v>19173</v>
      </c>
      <c r="M4049">
        <v>139432</v>
      </c>
      <c r="N4049">
        <v>1198</v>
      </c>
      <c r="O4049" t="s">
        <v>4855</v>
      </c>
      <c r="P4049">
        <v>2</v>
      </c>
      <c r="Q4049" t="s">
        <v>19174</v>
      </c>
      <c r="R4049" t="s">
        <v>19175</v>
      </c>
      <c r="S4049">
        <v>418</v>
      </c>
      <c r="T4049" t="s">
        <v>64</v>
      </c>
      <c r="U4049" t="s">
        <v>87</v>
      </c>
      <c r="V4049" t="s">
        <v>6064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  <c r="AC4049" t="s">
        <v>67</v>
      </c>
      <c r="AD4049" t="s">
        <v>68</v>
      </c>
      <c r="AE4049" t="s">
        <v>67</v>
      </c>
      <c r="AF4049" t="s">
        <v>67</v>
      </c>
      <c r="AG4049" t="s">
        <v>67</v>
      </c>
      <c r="AH4049" t="s">
        <v>67</v>
      </c>
      <c r="AI4049" t="s">
        <v>67</v>
      </c>
      <c r="AJ4049" t="s">
        <v>68</v>
      </c>
      <c r="AK4049" t="s">
        <v>67</v>
      </c>
      <c r="AL4049" t="s">
        <v>67</v>
      </c>
      <c r="AM4049" t="s">
        <v>67</v>
      </c>
      <c r="AN4049" t="s">
        <v>67</v>
      </c>
      <c r="AO4049" t="s">
        <v>67</v>
      </c>
      <c r="AP4049" t="s">
        <v>67</v>
      </c>
      <c r="AQ4049" t="s">
        <v>68</v>
      </c>
      <c r="AR4049" t="s">
        <v>67</v>
      </c>
      <c r="AS4049" t="s">
        <v>67</v>
      </c>
      <c r="AT4049" t="s">
        <v>67</v>
      </c>
      <c r="AU4049" t="s">
        <v>67</v>
      </c>
      <c r="AV4049" t="s">
        <v>67</v>
      </c>
      <c r="AW4049" t="s">
        <v>67</v>
      </c>
      <c r="AX4049" t="s">
        <v>67</v>
      </c>
      <c r="AY4049" t="s">
        <v>67</v>
      </c>
      <c r="AZ4049" t="s">
        <v>67</v>
      </c>
      <c r="BA4049" t="s">
        <v>67</v>
      </c>
      <c r="BB4049" t="s">
        <v>67</v>
      </c>
      <c r="BC4049">
        <v>17.033333330000001</v>
      </c>
      <c r="BE4049" t="str">
        <f t="shared" si="63"/>
        <v>TRES RENTABLE</v>
      </c>
    </row>
    <row r="4050" spans="1:57" x14ac:dyDescent="0.25">
      <c r="A4050" t="s">
        <v>0</v>
      </c>
      <c r="B4050" t="s">
        <v>19176</v>
      </c>
      <c r="C4050">
        <v>188</v>
      </c>
      <c r="D4050">
        <v>108</v>
      </c>
      <c r="E4050">
        <v>43</v>
      </c>
      <c r="F4050">
        <v>463</v>
      </c>
      <c r="G4050" t="s">
        <v>7527</v>
      </c>
      <c r="H4050">
        <v>691</v>
      </c>
      <c r="I4050">
        <v>48468407.530000001</v>
      </c>
      <c r="J4050" t="s">
        <v>4360</v>
      </c>
      <c r="K4050" t="s">
        <v>3444</v>
      </c>
      <c r="L4050" t="s">
        <v>19177</v>
      </c>
      <c r="M4050">
        <v>9356</v>
      </c>
      <c r="N4050">
        <v>1962</v>
      </c>
      <c r="O4050" t="s">
        <v>19178</v>
      </c>
      <c r="P4050">
        <v>0</v>
      </c>
      <c r="Q4050" t="s">
        <v>19179</v>
      </c>
      <c r="R4050" t="s">
        <v>19180</v>
      </c>
      <c r="S4050">
        <v>47</v>
      </c>
      <c r="T4050" t="s">
        <v>64</v>
      </c>
      <c r="U4050" t="s">
        <v>299</v>
      </c>
      <c r="V4050" t="s">
        <v>4858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  <c r="AC4050" t="s">
        <v>67</v>
      </c>
      <c r="AD4050" t="s">
        <v>67</v>
      </c>
      <c r="AE4050" t="s">
        <v>67</v>
      </c>
      <c r="AF4050" t="s">
        <v>67</v>
      </c>
      <c r="AG4050" t="s">
        <v>67</v>
      </c>
      <c r="AH4050" t="s">
        <v>67</v>
      </c>
      <c r="AI4050" t="s">
        <v>67</v>
      </c>
      <c r="AJ4050" t="s">
        <v>68</v>
      </c>
      <c r="AK4050" t="s">
        <v>67</v>
      </c>
      <c r="AL4050" t="s">
        <v>67</v>
      </c>
      <c r="AM4050" t="s">
        <v>67</v>
      </c>
      <c r="AN4050" t="s">
        <v>67</v>
      </c>
      <c r="AO4050" t="s">
        <v>67</v>
      </c>
      <c r="AP4050" t="s">
        <v>67</v>
      </c>
      <c r="AQ4050" t="s">
        <v>67</v>
      </c>
      <c r="AR4050" t="s">
        <v>68</v>
      </c>
      <c r="AS4050" t="s">
        <v>67</v>
      </c>
      <c r="AT4050" t="s">
        <v>68</v>
      </c>
      <c r="AU4050" t="s">
        <v>67</v>
      </c>
      <c r="AV4050" t="s">
        <v>67</v>
      </c>
      <c r="AW4050" t="s">
        <v>67</v>
      </c>
      <c r="AX4050" t="s">
        <v>67</v>
      </c>
      <c r="AY4050" t="s">
        <v>67</v>
      </c>
      <c r="AZ4050" t="s">
        <v>67</v>
      </c>
      <c r="BA4050" t="s">
        <v>67</v>
      </c>
      <c r="BB4050" t="s">
        <v>67</v>
      </c>
      <c r="BC4050">
        <v>6.253747282</v>
      </c>
      <c r="BE4050" t="str">
        <f t="shared" si="63"/>
        <v>TRES RENTABLE</v>
      </c>
    </row>
    <row r="4051" spans="1:57" x14ac:dyDescent="0.25">
      <c r="A4051" t="s">
        <v>0</v>
      </c>
      <c r="B4051" t="s">
        <v>19181</v>
      </c>
      <c r="C4051">
        <v>206</v>
      </c>
      <c r="D4051">
        <v>118</v>
      </c>
      <c r="E4051">
        <v>964</v>
      </c>
      <c r="F4051">
        <v>248</v>
      </c>
      <c r="G4051" t="s">
        <v>19182</v>
      </c>
      <c r="H4051">
        <v>488</v>
      </c>
      <c r="I4051">
        <v>48468407.530000001</v>
      </c>
      <c r="J4051" t="s">
        <v>2025</v>
      </c>
      <c r="K4051" t="s">
        <v>19183</v>
      </c>
      <c r="L4051" t="s">
        <v>19184</v>
      </c>
      <c r="M4051">
        <v>275720</v>
      </c>
      <c r="N4051">
        <v>1844</v>
      </c>
      <c r="O4051" t="s">
        <v>18809</v>
      </c>
      <c r="P4051">
        <v>0</v>
      </c>
      <c r="Q4051" t="s">
        <v>19185</v>
      </c>
      <c r="R4051" t="s">
        <v>19186</v>
      </c>
      <c r="S4051">
        <v>706</v>
      </c>
      <c r="T4051" t="s">
        <v>64</v>
      </c>
      <c r="U4051" t="s">
        <v>65</v>
      </c>
      <c r="V4051" t="s">
        <v>126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  <c r="AC4051" t="s">
        <v>67</v>
      </c>
      <c r="AD4051" t="s">
        <v>67</v>
      </c>
      <c r="AE4051" t="s">
        <v>67</v>
      </c>
      <c r="AF4051" t="s">
        <v>67</v>
      </c>
      <c r="AG4051" t="s">
        <v>67</v>
      </c>
      <c r="AH4051" t="s">
        <v>67</v>
      </c>
      <c r="AI4051" t="s">
        <v>67</v>
      </c>
      <c r="AJ4051" t="s">
        <v>67</v>
      </c>
      <c r="AK4051" t="s">
        <v>67</v>
      </c>
      <c r="AL4051" t="s">
        <v>67</v>
      </c>
      <c r="AM4051" t="s">
        <v>67</v>
      </c>
      <c r="AN4051" t="s">
        <v>67</v>
      </c>
      <c r="AO4051" t="s">
        <v>67</v>
      </c>
      <c r="AP4051" t="s">
        <v>67</v>
      </c>
      <c r="AQ4051" t="s">
        <v>67</v>
      </c>
      <c r="AR4051" t="s">
        <v>67</v>
      </c>
      <c r="AS4051" t="s">
        <v>68</v>
      </c>
      <c r="AT4051" t="s">
        <v>67</v>
      </c>
      <c r="AU4051" t="s">
        <v>68</v>
      </c>
      <c r="AV4051" t="s">
        <v>67</v>
      </c>
      <c r="AW4051" t="s">
        <v>67</v>
      </c>
      <c r="AX4051" t="s">
        <v>67</v>
      </c>
      <c r="AY4051" t="s">
        <v>68</v>
      </c>
      <c r="AZ4051" t="s">
        <v>67</v>
      </c>
      <c r="BA4051" t="s">
        <v>68</v>
      </c>
      <c r="BB4051" t="s">
        <v>67</v>
      </c>
      <c r="BC4051">
        <v>6.253747282</v>
      </c>
      <c r="BE4051" t="str">
        <f t="shared" si="63"/>
        <v>TRES RENTABLE</v>
      </c>
    </row>
    <row r="4052" spans="1:57" x14ac:dyDescent="0.25">
      <c r="A4052" t="s">
        <v>0</v>
      </c>
      <c r="B4052" t="s">
        <v>5317</v>
      </c>
      <c r="C4052">
        <v>134</v>
      </c>
      <c r="D4052">
        <v>94</v>
      </c>
      <c r="E4052">
        <v>0</v>
      </c>
      <c r="F4052">
        <v>557</v>
      </c>
      <c r="G4052" t="s">
        <v>2320</v>
      </c>
      <c r="H4052">
        <v>2000</v>
      </c>
      <c r="I4052">
        <v>16501785</v>
      </c>
      <c r="J4052" t="s">
        <v>3438</v>
      </c>
      <c r="K4052" t="s">
        <v>434</v>
      </c>
      <c r="L4052" t="s">
        <v>19187</v>
      </c>
      <c r="M4052">
        <v>469561</v>
      </c>
      <c r="N4052">
        <v>3559</v>
      </c>
      <c r="O4052" t="s">
        <v>389</v>
      </c>
      <c r="P4052">
        <v>4</v>
      </c>
      <c r="Q4052" t="s">
        <v>19188</v>
      </c>
      <c r="R4052" t="s">
        <v>19189</v>
      </c>
      <c r="S4052">
        <v>514</v>
      </c>
      <c r="T4052" t="s">
        <v>64</v>
      </c>
      <c r="U4052" t="s">
        <v>87</v>
      </c>
      <c r="V4052" t="s">
        <v>615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  <c r="AC4052" t="s">
        <v>67</v>
      </c>
      <c r="AD4052" t="s">
        <v>67</v>
      </c>
      <c r="AE4052" t="s">
        <v>67</v>
      </c>
      <c r="AF4052" t="s">
        <v>67</v>
      </c>
      <c r="AG4052" t="s">
        <v>67</v>
      </c>
      <c r="AH4052" t="s">
        <v>67</v>
      </c>
      <c r="AI4052" t="s">
        <v>67</v>
      </c>
      <c r="AJ4052" t="s">
        <v>67</v>
      </c>
      <c r="AK4052" t="s">
        <v>67</v>
      </c>
      <c r="AL4052" t="s">
        <v>67</v>
      </c>
      <c r="AM4052" t="s">
        <v>67</v>
      </c>
      <c r="AN4052" t="s">
        <v>67</v>
      </c>
      <c r="AO4052" t="s">
        <v>67</v>
      </c>
      <c r="AP4052" t="s">
        <v>67</v>
      </c>
      <c r="AQ4052" t="s">
        <v>67</v>
      </c>
      <c r="AR4052" t="s">
        <v>67</v>
      </c>
      <c r="AS4052" t="s">
        <v>67</v>
      </c>
      <c r="AT4052" t="s">
        <v>67</v>
      </c>
      <c r="AU4052" t="s">
        <v>68</v>
      </c>
      <c r="AV4052" t="s">
        <v>67</v>
      </c>
      <c r="AW4052" t="s">
        <v>67</v>
      </c>
      <c r="AX4052" t="s">
        <v>67</v>
      </c>
      <c r="AY4052" t="s">
        <v>67</v>
      </c>
      <c r="AZ4052" t="s">
        <v>67</v>
      </c>
      <c r="BA4052" t="s">
        <v>67</v>
      </c>
      <c r="BB4052" t="s">
        <v>67</v>
      </c>
      <c r="BC4052">
        <v>4.7147957140000001</v>
      </c>
      <c r="BE4052" t="str">
        <f t="shared" si="63"/>
        <v>RENTABLE</v>
      </c>
    </row>
    <row r="4053" spans="1:57" x14ac:dyDescent="0.25">
      <c r="A4053" t="s">
        <v>0</v>
      </c>
      <c r="B4053" t="s">
        <v>5104</v>
      </c>
      <c r="C4053">
        <v>53</v>
      </c>
      <c r="D4053">
        <v>115</v>
      </c>
      <c r="E4053">
        <v>0</v>
      </c>
      <c r="F4053">
        <v>360</v>
      </c>
      <c r="G4053" t="s">
        <v>836</v>
      </c>
      <c r="H4053">
        <v>1000</v>
      </c>
      <c r="I4053">
        <v>38168022</v>
      </c>
      <c r="J4053" t="s">
        <v>17549</v>
      </c>
      <c r="K4053" t="s">
        <v>834</v>
      </c>
      <c r="L4053" t="s">
        <v>19190</v>
      </c>
      <c r="M4053">
        <v>4687</v>
      </c>
      <c r="N4053">
        <v>1964</v>
      </c>
      <c r="O4053" t="s">
        <v>16018</v>
      </c>
      <c r="P4053">
        <v>0</v>
      </c>
      <c r="Q4053" t="s">
        <v>19191</v>
      </c>
      <c r="R4053" t="s">
        <v>19192</v>
      </c>
      <c r="S4053">
        <v>83</v>
      </c>
      <c r="T4053" t="s">
        <v>64</v>
      </c>
      <c r="U4053" t="s">
        <v>65</v>
      </c>
      <c r="V4053" t="s">
        <v>615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  <c r="AC4053" t="s">
        <v>67</v>
      </c>
      <c r="AD4053" t="s">
        <v>67</v>
      </c>
      <c r="AE4053" t="s">
        <v>67</v>
      </c>
      <c r="AF4053" t="s">
        <v>67</v>
      </c>
      <c r="AG4053" t="s">
        <v>67</v>
      </c>
      <c r="AH4053" t="s">
        <v>68</v>
      </c>
      <c r="AI4053" t="s">
        <v>67</v>
      </c>
      <c r="AJ4053" t="s">
        <v>67</v>
      </c>
      <c r="AK4053" t="s">
        <v>67</v>
      </c>
      <c r="AL4053" t="s">
        <v>67</v>
      </c>
      <c r="AM4053" t="s">
        <v>68</v>
      </c>
      <c r="AN4053" t="s">
        <v>67</v>
      </c>
      <c r="AO4053" t="s">
        <v>67</v>
      </c>
      <c r="AP4053" t="s">
        <v>67</v>
      </c>
      <c r="AQ4053" t="s">
        <v>67</v>
      </c>
      <c r="AR4053" t="s">
        <v>67</v>
      </c>
      <c r="AS4053" t="s">
        <v>67</v>
      </c>
      <c r="AT4053" t="s">
        <v>67</v>
      </c>
      <c r="AU4053" t="s">
        <v>67</v>
      </c>
      <c r="AV4053" t="s">
        <v>67</v>
      </c>
      <c r="AW4053" t="s">
        <v>67</v>
      </c>
      <c r="AX4053" t="s">
        <v>67</v>
      </c>
      <c r="AY4053" t="s">
        <v>67</v>
      </c>
      <c r="AZ4053" t="s">
        <v>67</v>
      </c>
      <c r="BA4053" t="s">
        <v>67</v>
      </c>
      <c r="BB4053" t="s">
        <v>67</v>
      </c>
      <c r="BC4053">
        <v>12.722674</v>
      </c>
      <c r="BE4053" t="str">
        <f t="shared" si="63"/>
        <v>TRES RENTABLE</v>
      </c>
    </row>
    <row r="4054" spans="1:57" x14ac:dyDescent="0.25">
      <c r="A4054" t="s">
        <v>0</v>
      </c>
      <c r="B4054" t="s">
        <v>19193</v>
      </c>
      <c r="C4054">
        <v>264</v>
      </c>
      <c r="D4054">
        <v>98</v>
      </c>
      <c r="E4054">
        <v>21</v>
      </c>
      <c r="F4054">
        <v>189</v>
      </c>
      <c r="G4054" t="s">
        <v>17611</v>
      </c>
      <c r="H4054">
        <v>438</v>
      </c>
      <c r="I4054">
        <v>84749884</v>
      </c>
      <c r="J4054" t="s">
        <v>6430</v>
      </c>
      <c r="K4054" t="s">
        <v>17558</v>
      </c>
      <c r="L4054" t="s">
        <v>19194</v>
      </c>
      <c r="M4054">
        <v>82133</v>
      </c>
      <c r="N4054">
        <v>1081</v>
      </c>
      <c r="O4054" t="s">
        <v>19195</v>
      </c>
      <c r="P4054">
        <v>0</v>
      </c>
      <c r="Q4054" t="s">
        <v>19196</v>
      </c>
      <c r="R4054" t="s">
        <v>19197</v>
      </c>
      <c r="S4054">
        <v>359</v>
      </c>
      <c r="T4054" t="s">
        <v>64</v>
      </c>
      <c r="U4054" t="s">
        <v>65</v>
      </c>
      <c r="V4054" t="s">
        <v>615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  <c r="AC4054" t="s">
        <v>67</v>
      </c>
      <c r="AD4054" t="s">
        <v>67</v>
      </c>
      <c r="AE4054" t="s">
        <v>67</v>
      </c>
      <c r="AF4054" t="s">
        <v>67</v>
      </c>
      <c r="AG4054" t="s">
        <v>67</v>
      </c>
      <c r="AH4054" t="s">
        <v>67</v>
      </c>
      <c r="AI4054" t="s">
        <v>67</v>
      </c>
      <c r="AJ4054" t="s">
        <v>67</v>
      </c>
      <c r="AK4054" t="s">
        <v>67</v>
      </c>
      <c r="AL4054" t="s">
        <v>67</v>
      </c>
      <c r="AM4054" t="s">
        <v>67</v>
      </c>
      <c r="AN4054" t="s">
        <v>67</v>
      </c>
      <c r="AO4054" t="s">
        <v>67</v>
      </c>
      <c r="AP4054" t="s">
        <v>67</v>
      </c>
      <c r="AQ4054" t="s">
        <v>67</v>
      </c>
      <c r="AR4054" t="s">
        <v>68</v>
      </c>
      <c r="AS4054" t="s">
        <v>67</v>
      </c>
      <c r="AT4054" t="s">
        <v>67</v>
      </c>
      <c r="AU4054" t="s">
        <v>67</v>
      </c>
      <c r="AV4054" t="s">
        <v>67</v>
      </c>
      <c r="AW4054" t="s">
        <v>67</v>
      </c>
      <c r="AX4054" t="s">
        <v>67</v>
      </c>
      <c r="AY4054" t="s">
        <v>67</v>
      </c>
      <c r="AZ4054" t="s">
        <v>67</v>
      </c>
      <c r="BA4054" t="s">
        <v>67</v>
      </c>
      <c r="BB4054" t="s">
        <v>67</v>
      </c>
      <c r="BC4054">
        <v>28.249961330000001</v>
      </c>
      <c r="BE4054" t="str">
        <f t="shared" si="63"/>
        <v>TRES RENTABLE</v>
      </c>
    </row>
    <row r="4055" spans="1:57" x14ac:dyDescent="0.25">
      <c r="A4055" t="s">
        <v>0</v>
      </c>
      <c r="B4055" t="s">
        <v>7136</v>
      </c>
      <c r="C4055">
        <v>94</v>
      </c>
      <c r="D4055">
        <v>91</v>
      </c>
      <c r="E4055">
        <v>52</v>
      </c>
      <c r="F4055">
        <v>482</v>
      </c>
      <c r="G4055" t="s">
        <v>819</v>
      </c>
      <c r="H4055">
        <v>773</v>
      </c>
      <c r="I4055">
        <v>24788807</v>
      </c>
      <c r="J4055" t="s">
        <v>1700</v>
      </c>
      <c r="K4055" t="s">
        <v>207</v>
      </c>
      <c r="L4055" t="s">
        <v>19198</v>
      </c>
      <c r="M4055">
        <v>21245</v>
      </c>
      <c r="N4055">
        <v>1965</v>
      </c>
      <c r="O4055" t="s">
        <v>8257</v>
      </c>
      <c r="P4055">
        <v>0</v>
      </c>
      <c r="Q4055" t="s">
        <v>19199</v>
      </c>
      <c r="R4055" t="s">
        <v>19200</v>
      </c>
      <c r="S4055">
        <v>213</v>
      </c>
      <c r="T4055" t="s">
        <v>64</v>
      </c>
      <c r="U4055" t="s">
        <v>87</v>
      </c>
      <c r="V4055" t="s">
        <v>126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  <c r="AC4055" t="s">
        <v>67</v>
      </c>
      <c r="AD4055" t="s">
        <v>67</v>
      </c>
      <c r="AE4055" t="s">
        <v>67</v>
      </c>
      <c r="AF4055" t="s">
        <v>67</v>
      </c>
      <c r="AG4055" t="s">
        <v>67</v>
      </c>
      <c r="AH4055" t="s">
        <v>67</v>
      </c>
      <c r="AI4055" t="s">
        <v>67</v>
      </c>
      <c r="AJ4055" t="s">
        <v>67</v>
      </c>
      <c r="AK4055" t="s">
        <v>67</v>
      </c>
      <c r="AL4055" t="s">
        <v>67</v>
      </c>
      <c r="AM4055" t="s">
        <v>68</v>
      </c>
      <c r="AN4055" t="s">
        <v>67</v>
      </c>
      <c r="AO4055" t="s">
        <v>67</v>
      </c>
      <c r="AP4055" t="s">
        <v>67</v>
      </c>
      <c r="AQ4055" t="s">
        <v>67</v>
      </c>
      <c r="AR4055" t="s">
        <v>67</v>
      </c>
      <c r="AS4055" t="s">
        <v>67</v>
      </c>
      <c r="AT4055" t="s">
        <v>67</v>
      </c>
      <c r="AU4055" t="s">
        <v>67</v>
      </c>
      <c r="AV4055" t="s">
        <v>67</v>
      </c>
      <c r="AW4055" t="s">
        <v>67</v>
      </c>
      <c r="AX4055" t="s">
        <v>67</v>
      </c>
      <c r="AY4055" t="s">
        <v>67</v>
      </c>
      <c r="AZ4055" t="s">
        <v>67</v>
      </c>
      <c r="BA4055" t="s">
        <v>67</v>
      </c>
      <c r="BB4055" t="s">
        <v>67</v>
      </c>
      <c r="BC4055">
        <v>8.2629356670000007</v>
      </c>
      <c r="BE4055" t="str">
        <f t="shared" si="63"/>
        <v>TRES RENTABLE</v>
      </c>
    </row>
    <row r="4056" spans="1:57" x14ac:dyDescent="0.25">
      <c r="A4056" t="s">
        <v>777</v>
      </c>
      <c r="B4056" t="s">
        <v>3835</v>
      </c>
      <c r="C4056">
        <v>215</v>
      </c>
      <c r="D4056">
        <v>120</v>
      </c>
      <c r="E4056">
        <v>909</v>
      </c>
      <c r="F4056">
        <v>184</v>
      </c>
      <c r="G4056" t="s">
        <v>8819</v>
      </c>
      <c r="H4056">
        <v>909</v>
      </c>
      <c r="I4056">
        <v>21244913</v>
      </c>
      <c r="J4056" t="s">
        <v>19201</v>
      </c>
      <c r="K4056" t="s">
        <v>3835</v>
      </c>
      <c r="L4056" t="s">
        <v>19202</v>
      </c>
      <c r="M4056">
        <v>123090</v>
      </c>
      <c r="N4056">
        <v>1779</v>
      </c>
      <c r="O4056" t="s">
        <v>15655</v>
      </c>
      <c r="P4056">
        <v>2</v>
      </c>
      <c r="Q4056" t="s">
        <v>19203</v>
      </c>
      <c r="R4056" t="s">
        <v>19204</v>
      </c>
      <c r="S4056">
        <v>888</v>
      </c>
      <c r="T4056" t="s">
        <v>64</v>
      </c>
      <c r="U4056" t="s">
        <v>797</v>
      </c>
      <c r="V4056" t="s">
        <v>615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  <c r="AC4056" t="s">
        <v>67</v>
      </c>
      <c r="AD4056" t="s">
        <v>67</v>
      </c>
      <c r="AE4056" t="s">
        <v>67</v>
      </c>
      <c r="AF4056" t="s">
        <v>67</v>
      </c>
      <c r="AG4056" t="s">
        <v>67</v>
      </c>
      <c r="AH4056" t="s">
        <v>68</v>
      </c>
      <c r="AI4056" t="s">
        <v>67</v>
      </c>
      <c r="AJ4056" t="s">
        <v>67</v>
      </c>
      <c r="AK4056" t="s">
        <v>67</v>
      </c>
      <c r="AL4056" t="s">
        <v>67</v>
      </c>
      <c r="AM4056" t="s">
        <v>67</v>
      </c>
      <c r="AN4056" t="s">
        <v>67</v>
      </c>
      <c r="AO4056" t="s">
        <v>67</v>
      </c>
      <c r="AP4056" t="s">
        <v>67</v>
      </c>
      <c r="AQ4056" t="s">
        <v>67</v>
      </c>
      <c r="AR4056" t="s">
        <v>67</v>
      </c>
      <c r="AS4056" t="s">
        <v>67</v>
      </c>
      <c r="AT4056" t="s">
        <v>67</v>
      </c>
      <c r="AU4056" t="s">
        <v>68</v>
      </c>
      <c r="AV4056" t="s">
        <v>67</v>
      </c>
      <c r="AW4056" t="s">
        <v>67</v>
      </c>
      <c r="AX4056" t="s">
        <v>68</v>
      </c>
      <c r="AY4056" t="s">
        <v>67</v>
      </c>
      <c r="AZ4056" t="s">
        <v>67</v>
      </c>
      <c r="BA4056" t="s">
        <v>67</v>
      </c>
      <c r="BB4056" t="s">
        <v>67</v>
      </c>
      <c r="BC4056">
        <v>5.3112282500000001</v>
      </c>
      <c r="BE4056" t="str">
        <f t="shared" si="63"/>
        <v>RENTABLE</v>
      </c>
    </row>
    <row r="4057" spans="1:57" x14ac:dyDescent="0.25">
      <c r="A4057" t="s">
        <v>0</v>
      </c>
      <c r="B4057" t="s">
        <v>1968</v>
      </c>
      <c r="C4057">
        <v>85</v>
      </c>
      <c r="D4057">
        <v>109</v>
      </c>
      <c r="E4057">
        <v>611</v>
      </c>
      <c r="F4057">
        <v>4</v>
      </c>
      <c r="G4057" t="s">
        <v>19205</v>
      </c>
      <c r="H4057">
        <v>878</v>
      </c>
      <c r="I4057">
        <v>377420</v>
      </c>
      <c r="J4057" t="s">
        <v>3438</v>
      </c>
      <c r="K4057" t="s">
        <v>2441</v>
      </c>
      <c r="L4057" t="s">
        <v>19206</v>
      </c>
      <c r="M4057">
        <v>2789</v>
      </c>
      <c r="N4057">
        <v>900</v>
      </c>
      <c r="O4057" t="s">
        <v>14417</v>
      </c>
      <c r="P4057">
        <v>1</v>
      </c>
      <c r="Q4057" t="s">
        <v>19207</v>
      </c>
      <c r="R4057" t="s">
        <v>19208</v>
      </c>
      <c r="S4057">
        <v>20</v>
      </c>
      <c r="T4057" t="s">
        <v>1975</v>
      </c>
      <c r="U4057" t="s">
        <v>922</v>
      </c>
      <c r="V4057" t="s">
        <v>66</v>
      </c>
      <c r="W4057">
        <v>39752620.439999998</v>
      </c>
      <c r="X4057">
        <v>2014</v>
      </c>
      <c r="Y4057">
        <v>10</v>
      </c>
      <c r="Z4057">
        <v>7.3</v>
      </c>
      <c r="AA4057">
        <v>2.35</v>
      </c>
      <c r="AB4057">
        <v>0</v>
      </c>
      <c r="AC4057" t="s">
        <v>67</v>
      </c>
      <c r="AD4057" t="s">
        <v>67</v>
      </c>
      <c r="AE4057" t="s">
        <v>67</v>
      </c>
      <c r="AF4057" t="s">
        <v>67</v>
      </c>
      <c r="AG4057" t="s">
        <v>67</v>
      </c>
      <c r="AH4057" t="s">
        <v>67</v>
      </c>
      <c r="AI4057" t="s">
        <v>67</v>
      </c>
      <c r="AJ4057" t="s">
        <v>67</v>
      </c>
      <c r="AK4057" t="s">
        <v>67</v>
      </c>
      <c r="AL4057" t="s">
        <v>67</v>
      </c>
      <c r="AM4057" t="s">
        <v>67</v>
      </c>
      <c r="AN4057" t="s">
        <v>67</v>
      </c>
      <c r="AO4057" t="s">
        <v>67</v>
      </c>
      <c r="AP4057" t="s">
        <v>67</v>
      </c>
      <c r="AQ4057" t="s">
        <v>67</v>
      </c>
      <c r="AR4057" t="s">
        <v>67</v>
      </c>
      <c r="AS4057" t="s">
        <v>67</v>
      </c>
      <c r="AT4057" t="s">
        <v>67</v>
      </c>
      <c r="AU4057" t="s">
        <v>68</v>
      </c>
      <c r="AV4057" t="s">
        <v>67</v>
      </c>
      <c r="AW4057" t="s">
        <v>67</v>
      </c>
      <c r="AX4057" t="s">
        <v>67</v>
      </c>
      <c r="AY4057" t="s">
        <v>67</v>
      </c>
      <c r="AZ4057" t="s">
        <v>67</v>
      </c>
      <c r="BA4057" t="s">
        <v>67</v>
      </c>
      <c r="BB4057" t="s">
        <v>67</v>
      </c>
      <c r="BC4057">
        <v>6.253747282</v>
      </c>
      <c r="BE4057" t="str">
        <f t="shared" si="63"/>
        <v>TRES RENTABLE</v>
      </c>
    </row>
    <row r="4058" spans="1:57" x14ac:dyDescent="0.25">
      <c r="A4058" t="s">
        <v>0</v>
      </c>
      <c r="B4058" t="s">
        <v>19209</v>
      </c>
      <c r="C4058">
        <v>138</v>
      </c>
      <c r="D4058">
        <v>87</v>
      </c>
      <c r="E4058">
        <v>28</v>
      </c>
      <c r="F4058">
        <v>217</v>
      </c>
      <c r="G4058" t="s">
        <v>19210</v>
      </c>
      <c r="H4058">
        <v>426</v>
      </c>
      <c r="I4058">
        <v>30000000</v>
      </c>
      <c r="J4058" t="s">
        <v>7432</v>
      </c>
      <c r="K4058" t="s">
        <v>16973</v>
      </c>
      <c r="L4058" t="s">
        <v>19211</v>
      </c>
      <c r="M4058">
        <v>43485</v>
      </c>
      <c r="N4058">
        <v>1472</v>
      </c>
      <c r="O4058" t="s">
        <v>1337</v>
      </c>
      <c r="P4058">
        <v>0</v>
      </c>
      <c r="Q4058" t="s">
        <v>19212</v>
      </c>
      <c r="R4058" t="s">
        <v>19213</v>
      </c>
      <c r="S4058">
        <v>327</v>
      </c>
      <c r="T4058" t="s">
        <v>64</v>
      </c>
      <c r="U4058" t="s">
        <v>65</v>
      </c>
      <c r="V4058" t="s">
        <v>615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  <c r="AC4058" t="s">
        <v>67</v>
      </c>
      <c r="AD4058" t="s">
        <v>67</v>
      </c>
      <c r="AE4058" t="s">
        <v>67</v>
      </c>
      <c r="AF4058" t="s">
        <v>67</v>
      </c>
      <c r="AG4058" t="s">
        <v>67</v>
      </c>
      <c r="AH4058" t="s">
        <v>67</v>
      </c>
      <c r="AI4058" t="s">
        <v>67</v>
      </c>
      <c r="AJ4058" t="s">
        <v>67</v>
      </c>
      <c r="AK4058" t="s">
        <v>67</v>
      </c>
      <c r="AL4058" t="s">
        <v>67</v>
      </c>
      <c r="AM4058" t="s">
        <v>67</v>
      </c>
      <c r="AN4058" t="s">
        <v>67</v>
      </c>
      <c r="AO4058" t="s">
        <v>67</v>
      </c>
      <c r="AP4058" t="s">
        <v>67</v>
      </c>
      <c r="AQ4058" t="s">
        <v>67</v>
      </c>
      <c r="AR4058" t="s">
        <v>68</v>
      </c>
      <c r="AS4058" t="s">
        <v>67</v>
      </c>
      <c r="AT4058" t="s">
        <v>67</v>
      </c>
      <c r="AU4058" t="s">
        <v>67</v>
      </c>
      <c r="AV4058" t="s">
        <v>67</v>
      </c>
      <c r="AW4058" t="s">
        <v>67</v>
      </c>
      <c r="AX4058" t="s">
        <v>67</v>
      </c>
      <c r="AY4058" t="s">
        <v>68</v>
      </c>
      <c r="AZ4058" t="s">
        <v>67</v>
      </c>
      <c r="BA4058" t="s">
        <v>67</v>
      </c>
      <c r="BB4058" t="s">
        <v>67</v>
      </c>
      <c r="BC4058">
        <v>13.636363640000001</v>
      </c>
      <c r="BE4058" t="str">
        <f t="shared" si="63"/>
        <v>TRES RENTABLE</v>
      </c>
    </row>
    <row r="4059" spans="1:57" x14ac:dyDescent="0.25">
      <c r="A4059" t="s">
        <v>0</v>
      </c>
      <c r="B4059" t="s">
        <v>12581</v>
      </c>
      <c r="C4059">
        <v>55</v>
      </c>
      <c r="D4059">
        <v>117</v>
      </c>
      <c r="E4059">
        <v>133</v>
      </c>
      <c r="F4059">
        <v>249</v>
      </c>
      <c r="G4059" t="s">
        <v>5169</v>
      </c>
      <c r="H4059">
        <v>687</v>
      </c>
      <c r="I4059">
        <v>20966644</v>
      </c>
      <c r="J4059" t="s">
        <v>245</v>
      </c>
      <c r="K4059" t="s">
        <v>6244</v>
      </c>
      <c r="L4059" t="s">
        <v>19214</v>
      </c>
      <c r="M4059">
        <v>29610</v>
      </c>
      <c r="N4059">
        <v>1665</v>
      </c>
      <c r="O4059" t="s">
        <v>15676</v>
      </c>
      <c r="P4059">
        <v>0</v>
      </c>
      <c r="Q4059" t="s">
        <v>19215</v>
      </c>
      <c r="R4059" t="s">
        <v>19216</v>
      </c>
      <c r="S4059">
        <v>94</v>
      </c>
      <c r="T4059" t="s">
        <v>64</v>
      </c>
      <c r="U4059" t="s">
        <v>87</v>
      </c>
      <c r="V4059" t="s">
        <v>5641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  <c r="AC4059" t="s">
        <v>67</v>
      </c>
      <c r="AD4059" t="s">
        <v>67</v>
      </c>
      <c r="AE4059" t="s">
        <v>67</v>
      </c>
      <c r="AF4059" t="s">
        <v>67</v>
      </c>
      <c r="AG4059" t="s">
        <v>67</v>
      </c>
      <c r="AH4059" t="s">
        <v>67</v>
      </c>
      <c r="AI4059" t="s">
        <v>67</v>
      </c>
      <c r="AJ4059" t="s">
        <v>67</v>
      </c>
      <c r="AK4059" t="s">
        <v>67</v>
      </c>
      <c r="AL4059" t="s">
        <v>67</v>
      </c>
      <c r="AM4059" t="s">
        <v>67</v>
      </c>
      <c r="AN4059" t="s">
        <v>67</v>
      </c>
      <c r="AO4059" t="s">
        <v>67</v>
      </c>
      <c r="AP4059" t="s">
        <v>67</v>
      </c>
      <c r="AQ4059" t="s">
        <v>67</v>
      </c>
      <c r="AR4059" t="s">
        <v>67</v>
      </c>
      <c r="AS4059" t="s">
        <v>68</v>
      </c>
      <c r="AT4059" t="s">
        <v>67</v>
      </c>
      <c r="AU4059" t="s">
        <v>68</v>
      </c>
      <c r="AV4059" t="s">
        <v>67</v>
      </c>
      <c r="AW4059" t="s">
        <v>67</v>
      </c>
      <c r="AX4059" t="s">
        <v>67</v>
      </c>
      <c r="AY4059" t="s">
        <v>67</v>
      </c>
      <c r="AZ4059" t="s">
        <v>67</v>
      </c>
      <c r="BA4059" t="s">
        <v>67</v>
      </c>
      <c r="BB4059" t="s">
        <v>67</v>
      </c>
      <c r="BC4059">
        <v>6.9888813330000001</v>
      </c>
      <c r="BE4059" t="str">
        <f t="shared" si="63"/>
        <v>TRES RENTABLE</v>
      </c>
    </row>
    <row r="4060" spans="1:57" x14ac:dyDescent="0.25">
      <c r="A4060" t="s">
        <v>0</v>
      </c>
      <c r="B4060" t="s">
        <v>14817</v>
      </c>
      <c r="C4060">
        <v>361</v>
      </c>
      <c r="D4060">
        <v>85</v>
      </c>
      <c r="E4060">
        <v>65</v>
      </c>
      <c r="F4060">
        <v>535</v>
      </c>
      <c r="G4060" t="s">
        <v>19217</v>
      </c>
      <c r="H4060">
        <v>942</v>
      </c>
      <c r="I4060">
        <v>64423650</v>
      </c>
      <c r="J4060" t="s">
        <v>4360</v>
      </c>
      <c r="K4060" t="s">
        <v>8515</v>
      </c>
      <c r="L4060" t="s">
        <v>19218</v>
      </c>
      <c r="M4060">
        <v>139329</v>
      </c>
      <c r="N4060">
        <v>3708</v>
      </c>
      <c r="O4060" t="s">
        <v>4631</v>
      </c>
      <c r="P4060">
        <v>0</v>
      </c>
      <c r="Q4060" t="s">
        <v>19219</v>
      </c>
      <c r="R4060" t="s">
        <v>19220</v>
      </c>
      <c r="S4060">
        <v>578</v>
      </c>
      <c r="T4060" t="s">
        <v>64</v>
      </c>
      <c r="U4060" t="s">
        <v>65</v>
      </c>
      <c r="V4060" t="s">
        <v>615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  <c r="AC4060" t="s">
        <v>67</v>
      </c>
      <c r="AD4060" t="s">
        <v>67</v>
      </c>
      <c r="AE4060" t="s">
        <v>67</v>
      </c>
      <c r="AF4060" t="s">
        <v>67</v>
      </c>
      <c r="AG4060" t="s">
        <v>67</v>
      </c>
      <c r="AH4060" t="s">
        <v>67</v>
      </c>
      <c r="AI4060" t="s">
        <v>67</v>
      </c>
      <c r="AJ4060" t="s">
        <v>68</v>
      </c>
      <c r="AK4060" t="s">
        <v>67</v>
      </c>
      <c r="AL4060" t="s">
        <v>67</v>
      </c>
      <c r="AM4060" t="s">
        <v>67</v>
      </c>
      <c r="AN4060" t="s">
        <v>67</v>
      </c>
      <c r="AO4060" t="s">
        <v>67</v>
      </c>
      <c r="AP4060" t="s">
        <v>67</v>
      </c>
      <c r="AQ4060" t="s">
        <v>67</v>
      </c>
      <c r="AR4060" t="s">
        <v>68</v>
      </c>
      <c r="AS4060" t="s">
        <v>67</v>
      </c>
      <c r="AT4060" t="s">
        <v>68</v>
      </c>
      <c r="AU4060" t="s">
        <v>67</v>
      </c>
      <c r="AV4060" t="s">
        <v>67</v>
      </c>
      <c r="AW4060" t="s">
        <v>67</v>
      </c>
      <c r="AX4060" t="s">
        <v>67</v>
      </c>
      <c r="AY4060" t="s">
        <v>67</v>
      </c>
      <c r="AZ4060" t="s">
        <v>67</v>
      </c>
      <c r="BA4060" t="s">
        <v>67</v>
      </c>
      <c r="BB4060" t="s">
        <v>67</v>
      </c>
      <c r="BC4060">
        <v>21.474550000000001</v>
      </c>
      <c r="BE4060" t="str">
        <f t="shared" si="63"/>
        <v>TRES RENTABLE</v>
      </c>
    </row>
    <row r="4061" spans="1:57" x14ac:dyDescent="0.25">
      <c r="A4061" t="s">
        <v>0</v>
      </c>
      <c r="B4061" t="s">
        <v>2711</v>
      </c>
      <c r="C4061">
        <v>411</v>
      </c>
      <c r="D4061">
        <v>110</v>
      </c>
      <c r="E4061">
        <v>301</v>
      </c>
      <c r="F4061">
        <v>412</v>
      </c>
      <c r="G4061" t="s">
        <v>19221</v>
      </c>
      <c r="H4061">
        <v>1000</v>
      </c>
      <c r="I4061">
        <v>48056940</v>
      </c>
      <c r="J4061" t="s">
        <v>5131</v>
      </c>
      <c r="K4061" t="s">
        <v>19222</v>
      </c>
      <c r="L4061" t="s">
        <v>19223</v>
      </c>
      <c r="M4061">
        <v>155153</v>
      </c>
      <c r="N4061">
        <v>2239</v>
      </c>
      <c r="O4061" t="s">
        <v>5105</v>
      </c>
      <c r="P4061">
        <v>0</v>
      </c>
      <c r="Q4061" t="s">
        <v>19224</v>
      </c>
      <c r="R4061" t="s">
        <v>19225</v>
      </c>
      <c r="S4061">
        <v>524</v>
      </c>
      <c r="T4061" t="s">
        <v>64</v>
      </c>
      <c r="U4061" t="s">
        <v>65</v>
      </c>
      <c r="V4061" t="s">
        <v>615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  <c r="AC4061" t="s">
        <v>67</v>
      </c>
      <c r="AD4061" t="s">
        <v>67</v>
      </c>
      <c r="AE4061" t="s">
        <v>67</v>
      </c>
      <c r="AF4061" t="s">
        <v>67</v>
      </c>
      <c r="AG4061" t="s">
        <v>67</v>
      </c>
      <c r="AH4061" t="s">
        <v>67</v>
      </c>
      <c r="AI4061" t="s">
        <v>67</v>
      </c>
      <c r="AJ4061" t="s">
        <v>67</v>
      </c>
      <c r="AK4061" t="s">
        <v>67</v>
      </c>
      <c r="AL4061" t="s">
        <v>67</v>
      </c>
      <c r="AM4061" t="s">
        <v>67</v>
      </c>
      <c r="AN4061" t="s">
        <v>68</v>
      </c>
      <c r="AO4061" t="s">
        <v>67</v>
      </c>
      <c r="AP4061" t="s">
        <v>67</v>
      </c>
      <c r="AQ4061" t="s">
        <v>67</v>
      </c>
      <c r="AR4061" t="s">
        <v>68</v>
      </c>
      <c r="AS4061" t="s">
        <v>67</v>
      </c>
      <c r="AT4061" t="s">
        <v>67</v>
      </c>
      <c r="AU4061" t="s">
        <v>67</v>
      </c>
      <c r="AV4061" t="s">
        <v>67</v>
      </c>
      <c r="AW4061" t="s">
        <v>67</v>
      </c>
      <c r="AX4061" t="s">
        <v>67</v>
      </c>
      <c r="AY4061" t="s">
        <v>67</v>
      </c>
      <c r="AZ4061" t="s">
        <v>67</v>
      </c>
      <c r="BA4061" t="s">
        <v>67</v>
      </c>
      <c r="BB4061" t="s">
        <v>67</v>
      </c>
      <c r="BC4061">
        <v>16.018979999999999</v>
      </c>
      <c r="BE4061" t="str">
        <f t="shared" si="63"/>
        <v>TRES RENTABLE</v>
      </c>
    </row>
    <row r="4062" spans="1:57" x14ac:dyDescent="0.25">
      <c r="A4062" t="s">
        <v>0</v>
      </c>
      <c r="B4062" t="s">
        <v>13112</v>
      </c>
      <c r="C4062">
        <v>24</v>
      </c>
      <c r="D4062">
        <v>113</v>
      </c>
      <c r="E4062">
        <v>9</v>
      </c>
      <c r="F4062">
        <v>12</v>
      </c>
      <c r="G4062" t="s">
        <v>19226</v>
      </c>
      <c r="H4062">
        <v>71</v>
      </c>
      <c r="I4062">
        <v>19184015</v>
      </c>
      <c r="J4062" t="s">
        <v>19227</v>
      </c>
      <c r="K4062" t="s">
        <v>1628</v>
      </c>
      <c r="L4062" t="s">
        <v>19228</v>
      </c>
      <c r="M4062">
        <v>1466</v>
      </c>
      <c r="N4062">
        <v>159</v>
      </c>
      <c r="O4062" t="s">
        <v>19229</v>
      </c>
      <c r="P4062">
        <v>1</v>
      </c>
      <c r="Q4062" t="s">
        <v>19230</v>
      </c>
      <c r="R4062" t="s">
        <v>19231</v>
      </c>
      <c r="S4062">
        <v>35</v>
      </c>
      <c r="T4062" t="s">
        <v>64</v>
      </c>
      <c r="U4062" t="s">
        <v>65</v>
      </c>
      <c r="V4062" t="s">
        <v>615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  <c r="AC4062" t="s">
        <v>67</v>
      </c>
      <c r="AD4062" t="s">
        <v>67</v>
      </c>
      <c r="AE4062" t="s">
        <v>67</v>
      </c>
      <c r="AF4062" t="s">
        <v>67</v>
      </c>
      <c r="AG4062" t="s">
        <v>67</v>
      </c>
      <c r="AH4062" t="s">
        <v>68</v>
      </c>
      <c r="AI4062" t="s">
        <v>67</v>
      </c>
      <c r="AJ4062" t="s">
        <v>67</v>
      </c>
      <c r="AK4062" t="s">
        <v>67</v>
      </c>
      <c r="AL4062" t="s">
        <v>68</v>
      </c>
      <c r="AM4062" t="s">
        <v>68</v>
      </c>
      <c r="AN4062" t="s">
        <v>67</v>
      </c>
      <c r="AO4062" t="s">
        <v>67</v>
      </c>
      <c r="AP4062" t="s">
        <v>67</v>
      </c>
      <c r="AQ4062" t="s">
        <v>67</v>
      </c>
      <c r="AR4062" t="s">
        <v>67</v>
      </c>
      <c r="AS4062" t="s">
        <v>67</v>
      </c>
      <c r="AT4062" t="s">
        <v>67</v>
      </c>
      <c r="AU4062" t="s">
        <v>67</v>
      </c>
      <c r="AV4062" t="s">
        <v>67</v>
      </c>
      <c r="AW4062" t="s">
        <v>67</v>
      </c>
      <c r="AX4062" t="s">
        <v>67</v>
      </c>
      <c r="AY4062" t="s">
        <v>67</v>
      </c>
      <c r="AZ4062" t="s">
        <v>67</v>
      </c>
      <c r="BA4062" t="s">
        <v>67</v>
      </c>
      <c r="BB4062" t="s">
        <v>67</v>
      </c>
      <c r="BC4062">
        <v>6.3946716669999999</v>
      </c>
      <c r="BE4062" t="str">
        <f t="shared" si="63"/>
        <v>TRES RENTABLE</v>
      </c>
    </row>
    <row r="4063" spans="1:57" x14ac:dyDescent="0.25">
      <c r="A4063" t="s">
        <v>0</v>
      </c>
      <c r="B4063" t="s">
        <v>18911</v>
      </c>
      <c r="C4063">
        <v>70</v>
      </c>
      <c r="D4063">
        <v>108</v>
      </c>
      <c r="E4063">
        <v>174</v>
      </c>
      <c r="F4063">
        <v>110</v>
      </c>
      <c r="G4063" t="s">
        <v>17994</v>
      </c>
      <c r="H4063">
        <v>253</v>
      </c>
      <c r="I4063">
        <v>48468407.530000001</v>
      </c>
      <c r="J4063" t="s">
        <v>245</v>
      </c>
      <c r="K4063" t="s">
        <v>19232</v>
      </c>
      <c r="L4063" t="s">
        <v>19233</v>
      </c>
      <c r="M4063">
        <v>33741</v>
      </c>
      <c r="N4063">
        <v>649</v>
      </c>
      <c r="O4063" t="s">
        <v>19234</v>
      </c>
      <c r="P4063">
        <v>0</v>
      </c>
      <c r="Q4063" t="s">
        <v>19235</v>
      </c>
      <c r="R4063" t="s">
        <v>19236</v>
      </c>
      <c r="S4063">
        <v>141</v>
      </c>
      <c r="T4063" t="s">
        <v>64</v>
      </c>
      <c r="U4063" t="s">
        <v>65</v>
      </c>
      <c r="V4063" t="s">
        <v>6064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  <c r="AC4063" t="s">
        <v>67</v>
      </c>
      <c r="AD4063" t="s">
        <v>67</v>
      </c>
      <c r="AE4063" t="s">
        <v>67</v>
      </c>
      <c r="AF4063" t="s">
        <v>67</v>
      </c>
      <c r="AG4063" t="s">
        <v>67</v>
      </c>
      <c r="AH4063" t="s">
        <v>67</v>
      </c>
      <c r="AI4063" t="s">
        <v>67</v>
      </c>
      <c r="AJ4063" t="s">
        <v>67</v>
      </c>
      <c r="AK4063" t="s">
        <v>67</v>
      </c>
      <c r="AL4063" t="s">
        <v>67</v>
      </c>
      <c r="AM4063" t="s">
        <v>67</v>
      </c>
      <c r="AN4063" t="s">
        <v>67</v>
      </c>
      <c r="AO4063" t="s">
        <v>67</v>
      </c>
      <c r="AP4063" t="s">
        <v>67</v>
      </c>
      <c r="AQ4063" t="s">
        <v>67</v>
      </c>
      <c r="AR4063" t="s">
        <v>67</v>
      </c>
      <c r="AS4063" t="s">
        <v>68</v>
      </c>
      <c r="AT4063" t="s">
        <v>67</v>
      </c>
      <c r="AU4063" t="s">
        <v>68</v>
      </c>
      <c r="AV4063" t="s">
        <v>67</v>
      </c>
      <c r="AW4063" t="s">
        <v>67</v>
      </c>
      <c r="AX4063" t="s">
        <v>67</v>
      </c>
      <c r="AY4063" t="s">
        <v>67</v>
      </c>
      <c r="AZ4063" t="s">
        <v>67</v>
      </c>
      <c r="BA4063" t="s">
        <v>67</v>
      </c>
      <c r="BB4063" t="s">
        <v>67</v>
      </c>
      <c r="BC4063">
        <v>6.253747282</v>
      </c>
      <c r="BE4063" t="str">
        <f t="shared" si="63"/>
        <v>TRES RENTABLE</v>
      </c>
    </row>
    <row r="4064" spans="1:57" x14ac:dyDescent="0.25">
      <c r="A4064" t="s">
        <v>0</v>
      </c>
      <c r="B4064" t="s">
        <v>19237</v>
      </c>
      <c r="C4064">
        <v>78</v>
      </c>
      <c r="D4064">
        <v>95</v>
      </c>
      <c r="E4064">
        <v>57</v>
      </c>
      <c r="F4064">
        <v>158</v>
      </c>
      <c r="G4064" t="s">
        <v>19238</v>
      </c>
      <c r="H4064">
        <v>220</v>
      </c>
      <c r="I4064">
        <v>48468407.530000001</v>
      </c>
      <c r="J4064" t="s">
        <v>104</v>
      </c>
      <c r="K4064" t="s">
        <v>19239</v>
      </c>
      <c r="L4064" t="s">
        <v>19240</v>
      </c>
      <c r="M4064">
        <v>32378</v>
      </c>
      <c r="N4064">
        <v>1186</v>
      </c>
      <c r="O4064" t="s">
        <v>19241</v>
      </c>
      <c r="P4064">
        <v>0</v>
      </c>
      <c r="Q4064" t="s">
        <v>19242</v>
      </c>
      <c r="R4064" t="s">
        <v>19243</v>
      </c>
      <c r="S4064">
        <v>150</v>
      </c>
      <c r="T4064" t="s">
        <v>64</v>
      </c>
      <c r="U4064" t="s">
        <v>65</v>
      </c>
      <c r="V4064" t="s">
        <v>308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  <c r="AC4064" t="s">
        <v>67</v>
      </c>
      <c r="AD4064" t="s">
        <v>68</v>
      </c>
      <c r="AE4064" t="s">
        <v>67</v>
      </c>
      <c r="AF4064" t="s">
        <v>67</v>
      </c>
      <c r="AG4064" t="s">
        <v>67</v>
      </c>
      <c r="AH4064" t="s">
        <v>67</v>
      </c>
      <c r="AI4064" t="s">
        <v>67</v>
      </c>
      <c r="AJ4064" t="s">
        <v>67</v>
      </c>
      <c r="AK4064" t="s">
        <v>67</v>
      </c>
      <c r="AL4064" t="s">
        <v>67</v>
      </c>
      <c r="AM4064" t="s">
        <v>67</v>
      </c>
      <c r="AN4064" t="s">
        <v>67</v>
      </c>
      <c r="AO4064" t="s">
        <v>67</v>
      </c>
      <c r="AP4064" t="s">
        <v>67</v>
      </c>
      <c r="AQ4064" t="s">
        <v>68</v>
      </c>
      <c r="AR4064" t="s">
        <v>67</v>
      </c>
      <c r="AS4064" t="s">
        <v>67</v>
      </c>
      <c r="AT4064" t="s">
        <v>68</v>
      </c>
      <c r="AU4064" t="s">
        <v>67</v>
      </c>
      <c r="AV4064" t="s">
        <v>67</v>
      </c>
      <c r="AW4064" t="s">
        <v>67</v>
      </c>
      <c r="AX4064" t="s">
        <v>67</v>
      </c>
      <c r="AY4064" t="s">
        <v>67</v>
      </c>
      <c r="AZ4064" t="s">
        <v>67</v>
      </c>
      <c r="BA4064" t="s">
        <v>67</v>
      </c>
      <c r="BB4064" t="s">
        <v>67</v>
      </c>
      <c r="BC4064">
        <v>6.253747282</v>
      </c>
      <c r="BE4064" t="str">
        <f t="shared" si="63"/>
        <v>TRES RENTABLE</v>
      </c>
    </row>
    <row r="4065" spans="1:57" x14ac:dyDescent="0.25">
      <c r="A4065" t="s">
        <v>0</v>
      </c>
      <c r="B4065" t="s">
        <v>7169</v>
      </c>
      <c r="C4065">
        <v>35</v>
      </c>
      <c r="D4065">
        <v>98</v>
      </c>
      <c r="E4065">
        <v>188</v>
      </c>
      <c r="F4065">
        <v>693</v>
      </c>
      <c r="G4065" t="s">
        <v>3862</v>
      </c>
      <c r="H4065">
        <v>2000</v>
      </c>
      <c r="I4065">
        <v>24629916</v>
      </c>
      <c r="J4065" t="s">
        <v>7471</v>
      </c>
      <c r="K4065" t="s">
        <v>4399</v>
      </c>
      <c r="L4065" t="s">
        <v>19244</v>
      </c>
      <c r="M4065">
        <v>12942</v>
      </c>
      <c r="N4065">
        <v>4277</v>
      </c>
      <c r="O4065" t="s">
        <v>2061</v>
      </c>
      <c r="P4065">
        <v>0</v>
      </c>
      <c r="Q4065" t="s">
        <v>19245</v>
      </c>
      <c r="R4065" t="s">
        <v>19246</v>
      </c>
      <c r="S4065">
        <v>34</v>
      </c>
      <c r="T4065" t="s">
        <v>64</v>
      </c>
      <c r="U4065" t="s">
        <v>65</v>
      </c>
      <c r="V4065" t="s">
        <v>126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  <c r="AC4065" t="s">
        <v>67</v>
      </c>
      <c r="AD4065" t="s">
        <v>67</v>
      </c>
      <c r="AE4065" t="s">
        <v>67</v>
      </c>
      <c r="AF4065" t="s">
        <v>67</v>
      </c>
      <c r="AG4065" t="s">
        <v>67</v>
      </c>
      <c r="AH4065" t="s">
        <v>67</v>
      </c>
      <c r="AI4065" t="s">
        <v>68</v>
      </c>
      <c r="AJ4065" t="s">
        <v>67</v>
      </c>
      <c r="AK4065" t="s">
        <v>67</v>
      </c>
      <c r="AL4065" t="s">
        <v>67</v>
      </c>
      <c r="AM4065" t="s">
        <v>68</v>
      </c>
      <c r="AN4065" t="s">
        <v>67</v>
      </c>
      <c r="AO4065" t="s">
        <v>67</v>
      </c>
      <c r="AP4065" t="s">
        <v>67</v>
      </c>
      <c r="AQ4065" t="s">
        <v>67</v>
      </c>
      <c r="AR4065" t="s">
        <v>67</v>
      </c>
      <c r="AS4065" t="s">
        <v>67</v>
      </c>
      <c r="AT4065" t="s">
        <v>67</v>
      </c>
      <c r="AU4065" t="s">
        <v>68</v>
      </c>
      <c r="AV4065" t="s">
        <v>67</v>
      </c>
      <c r="AW4065" t="s">
        <v>67</v>
      </c>
      <c r="AX4065" t="s">
        <v>67</v>
      </c>
      <c r="AY4065" t="s">
        <v>67</v>
      </c>
      <c r="AZ4065" t="s">
        <v>67</v>
      </c>
      <c r="BA4065" t="s">
        <v>68</v>
      </c>
      <c r="BB4065" t="s">
        <v>67</v>
      </c>
      <c r="BC4065">
        <v>8.2099720000000005</v>
      </c>
      <c r="BE4065" t="str">
        <f t="shared" si="63"/>
        <v>TRES RENTABLE</v>
      </c>
    </row>
    <row r="4066" spans="1:57" x14ac:dyDescent="0.25">
      <c r="A4066" t="s">
        <v>0</v>
      </c>
      <c r="B4066" t="s">
        <v>19247</v>
      </c>
      <c r="C4066">
        <v>39</v>
      </c>
      <c r="D4066">
        <v>93</v>
      </c>
      <c r="E4066">
        <v>8</v>
      </c>
      <c r="F4066">
        <v>49</v>
      </c>
      <c r="G4066" t="s">
        <v>19248</v>
      </c>
      <c r="H4066">
        <v>88</v>
      </c>
      <c r="I4066">
        <v>48468407.530000001</v>
      </c>
      <c r="J4066" t="s">
        <v>2190</v>
      </c>
      <c r="K4066" t="s">
        <v>19249</v>
      </c>
      <c r="L4066" t="s">
        <v>19250</v>
      </c>
      <c r="M4066">
        <v>9066</v>
      </c>
      <c r="N4066">
        <v>373</v>
      </c>
      <c r="O4066" t="s">
        <v>19251</v>
      </c>
      <c r="P4066">
        <v>0</v>
      </c>
      <c r="Q4066" t="s">
        <v>19252</v>
      </c>
      <c r="R4066" t="s">
        <v>19253</v>
      </c>
      <c r="S4066">
        <v>55</v>
      </c>
      <c r="T4066" t="s">
        <v>706</v>
      </c>
      <c r="U4066" t="s">
        <v>707</v>
      </c>
      <c r="V4066" t="s">
        <v>308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  <c r="AC4066" t="s">
        <v>67</v>
      </c>
      <c r="AD4066" t="s">
        <v>68</v>
      </c>
      <c r="AE4066" t="s">
        <v>67</v>
      </c>
      <c r="AF4066" t="s">
        <v>67</v>
      </c>
      <c r="AG4066" t="s">
        <v>67</v>
      </c>
      <c r="AH4066" t="s">
        <v>67</v>
      </c>
      <c r="AI4066" t="s">
        <v>67</v>
      </c>
      <c r="AJ4066" t="s">
        <v>67</v>
      </c>
      <c r="AK4066" t="s">
        <v>67</v>
      </c>
      <c r="AL4066" t="s">
        <v>67</v>
      </c>
      <c r="AM4066" t="s">
        <v>67</v>
      </c>
      <c r="AN4066" t="s">
        <v>67</v>
      </c>
      <c r="AO4066" t="s">
        <v>67</v>
      </c>
      <c r="AP4066" t="s">
        <v>67</v>
      </c>
      <c r="AQ4066" t="s">
        <v>68</v>
      </c>
      <c r="AR4066" t="s">
        <v>67</v>
      </c>
      <c r="AS4066" t="s">
        <v>67</v>
      </c>
      <c r="AT4066" t="s">
        <v>68</v>
      </c>
      <c r="AU4066" t="s">
        <v>67</v>
      </c>
      <c r="AV4066" t="s">
        <v>67</v>
      </c>
      <c r="AW4066" t="s">
        <v>67</v>
      </c>
      <c r="AX4066" t="s">
        <v>67</v>
      </c>
      <c r="AY4066" t="s">
        <v>68</v>
      </c>
      <c r="AZ4066" t="s">
        <v>68</v>
      </c>
      <c r="BA4066" t="s">
        <v>68</v>
      </c>
      <c r="BB4066" t="s">
        <v>67</v>
      </c>
      <c r="BC4066">
        <v>6.253747282</v>
      </c>
      <c r="BE4066" t="str">
        <f t="shared" si="63"/>
        <v>TRES RENTABLE</v>
      </c>
    </row>
    <row r="4067" spans="1:57" x14ac:dyDescent="0.25">
      <c r="A4067" t="s">
        <v>0</v>
      </c>
      <c r="B4067" t="s">
        <v>19254</v>
      </c>
      <c r="C4067">
        <v>158</v>
      </c>
      <c r="D4067">
        <v>86</v>
      </c>
      <c r="E4067">
        <v>41</v>
      </c>
      <c r="F4067">
        <v>155</v>
      </c>
      <c r="G4067" t="s">
        <v>19255</v>
      </c>
      <c r="H4067">
        <v>956</v>
      </c>
      <c r="I4067">
        <v>19472057</v>
      </c>
      <c r="J4067" t="s">
        <v>5572</v>
      </c>
      <c r="K4067" t="s">
        <v>1046</v>
      </c>
      <c r="L4067" t="s">
        <v>19256</v>
      </c>
      <c r="M4067">
        <v>25332</v>
      </c>
      <c r="N4067">
        <v>1862</v>
      </c>
      <c r="O4067" t="s">
        <v>19257</v>
      </c>
      <c r="P4067">
        <v>0</v>
      </c>
      <c r="Q4067" t="s">
        <v>19258</v>
      </c>
      <c r="R4067" t="s">
        <v>19259</v>
      </c>
      <c r="S4067">
        <v>307</v>
      </c>
      <c r="T4067" t="s">
        <v>64</v>
      </c>
      <c r="U4067" t="s">
        <v>65</v>
      </c>
      <c r="V4067" t="s">
        <v>615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  <c r="AC4067" t="s">
        <v>67</v>
      </c>
      <c r="AD4067" t="s">
        <v>67</v>
      </c>
      <c r="AE4067" t="s">
        <v>67</v>
      </c>
      <c r="AF4067" t="s">
        <v>67</v>
      </c>
      <c r="AG4067" t="s">
        <v>67</v>
      </c>
      <c r="AH4067" t="s">
        <v>67</v>
      </c>
      <c r="AI4067" t="s">
        <v>67</v>
      </c>
      <c r="AJ4067" t="s">
        <v>68</v>
      </c>
      <c r="AK4067" t="s">
        <v>67</v>
      </c>
      <c r="AL4067" t="s">
        <v>67</v>
      </c>
      <c r="AM4067" t="s">
        <v>67</v>
      </c>
      <c r="AN4067" t="s">
        <v>67</v>
      </c>
      <c r="AO4067" t="s">
        <v>67</v>
      </c>
      <c r="AP4067" t="s">
        <v>67</v>
      </c>
      <c r="AQ4067" t="s">
        <v>67</v>
      </c>
      <c r="AR4067" t="s">
        <v>68</v>
      </c>
      <c r="AS4067" t="s">
        <v>67</v>
      </c>
      <c r="AT4067" t="s">
        <v>67</v>
      </c>
      <c r="AU4067" t="s">
        <v>67</v>
      </c>
      <c r="AV4067" t="s">
        <v>67</v>
      </c>
      <c r="AW4067" t="s">
        <v>67</v>
      </c>
      <c r="AX4067" t="s">
        <v>67</v>
      </c>
      <c r="AY4067" t="s">
        <v>67</v>
      </c>
      <c r="AZ4067" t="s">
        <v>67</v>
      </c>
      <c r="BA4067" t="s">
        <v>67</v>
      </c>
      <c r="BB4067" t="s">
        <v>67</v>
      </c>
      <c r="BC4067">
        <v>6.4906856670000002</v>
      </c>
      <c r="BE4067" t="str">
        <f t="shared" si="63"/>
        <v>TRES RENTABLE</v>
      </c>
    </row>
    <row r="4068" spans="1:57" x14ac:dyDescent="0.25">
      <c r="A4068" t="s">
        <v>0</v>
      </c>
      <c r="B4068" t="s">
        <v>9088</v>
      </c>
      <c r="C4068">
        <v>122</v>
      </c>
      <c r="D4068">
        <v>161</v>
      </c>
      <c r="E4068">
        <v>767</v>
      </c>
      <c r="F4068">
        <v>87</v>
      </c>
      <c r="G4068" t="s">
        <v>19260</v>
      </c>
      <c r="H4068">
        <v>682</v>
      </c>
      <c r="I4068">
        <v>27200000</v>
      </c>
      <c r="J4068" t="s">
        <v>3351</v>
      </c>
      <c r="K4068" t="s">
        <v>17212</v>
      </c>
      <c r="L4068" t="s">
        <v>19261</v>
      </c>
      <c r="M4068">
        <v>149444</v>
      </c>
      <c r="N4068">
        <v>1035</v>
      </c>
      <c r="O4068" t="s">
        <v>10083</v>
      </c>
      <c r="P4068">
        <v>2</v>
      </c>
      <c r="Q4068" t="s">
        <v>19262</v>
      </c>
      <c r="R4068" t="s">
        <v>19263</v>
      </c>
      <c r="S4068">
        <v>273</v>
      </c>
      <c r="T4068" t="s">
        <v>64</v>
      </c>
      <c r="U4068" t="s">
        <v>87</v>
      </c>
      <c r="V4068" t="s">
        <v>126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  <c r="AC4068" t="s">
        <v>67</v>
      </c>
      <c r="AD4068" t="s">
        <v>67</v>
      </c>
      <c r="AE4068" t="s">
        <v>68</v>
      </c>
      <c r="AF4068" t="s">
        <v>67</v>
      </c>
      <c r="AG4068" t="s">
        <v>67</v>
      </c>
      <c r="AH4068" t="s">
        <v>67</v>
      </c>
      <c r="AI4068" t="s">
        <v>67</v>
      </c>
      <c r="AJ4068" t="s">
        <v>67</v>
      </c>
      <c r="AK4068" t="s">
        <v>67</v>
      </c>
      <c r="AL4068" t="s">
        <v>67</v>
      </c>
      <c r="AM4068" t="s">
        <v>67</v>
      </c>
      <c r="AN4068" t="s">
        <v>67</v>
      </c>
      <c r="AO4068" t="s">
        <v>67</v>
      </c>
      <c r="AP4068" t="s">
        <v>67</v>
      </c>
      <c r="AQ4068" t="s">
        <v>68</v>
      </c>
      <c r="AR4068" t="s">
        <v>67</v>
      </c>
      <c r="AS4068" t="s">
        <v>67</v>
      </c>
      <c r="AT4068" t="s">
        <v>67</v>
      </c>
      <c r="AU4068" t="s">
        <v>68</v>
      </c>
      <c r="AV4068" t="s">
        <v>67</v>
      </c>
      <c r="AW4068" t="s">
        <v>67</v>
      </c>
      <c r="AX4068" t="s">
        <v>67</v>
      </c>
      <c r="AY4068" t="s">
        <v>67</v>
      </c>
      <c r="AZ4068" t="s">
        <v>67</v>
      </c>
      <c r="BA4068" t="s">
        <v>67</v>
      </c>
      <c r="BB4068" t="s">
        <v>67</v>
      </c>
      <c r="BC4068">
        <v>9.0666666669999998</v>
      </c>
      <c r="BE4068" t="str">
        <f t="shared" si="63"/>
        <v>TRES RENTABLE</v>
      </c>
    </row>
    <row r="4069" spans="1:57" x14ac:dyDescent="0.25">
      <c r="A4069" t="s">
        <v>0</v>
      </c>
      <c r="B4069" t="s">
        <v>5461</v>
      </c>
      <c r="C4069">
        <v>16</v>
      </c>
      <c r="D4069">
        <v>100</v>
      </c>
      <c r="E4069">
        <v>32</v>
      </c>
      <c r="F4069">
        <v>175</v>
      </c>
      <c r="G4069" t="s">
        <v>18243</v>
      </c>
      <c r="H4069">
        <v>610</v>
      </c>
      <c r="I4069">
        <v>15369573</v>
      </c>
      <c r="J4069" t="s">
        <v>1904</v>
      </c>
      <c r="K4069" t="s">
        <v>3015</v>
      </c>
      <c r="L4069" t="s">
        <v>19264</v>
      </c>
      <c r="M4069">
        <v>2580</v>
      </c>
      <c r="N4069">
        <v>1441</v>
      </c>
      <c r="O4069" t="s">
        <v>19265</v>
      </c>
      <c r="P4069">
        <v>1</v>
      </c>
      <c r="Q4069" t="s">
        <v>19266</v>
      </c>
      <c r="R4069" t="s">
        <v>19267</v>
      </c>
      <c r="S4069">
        <v>54</v>
      </c>
      <c r="T4069" t="s">
        <v>64</v>
      </c>
      <c r="U4069" t="s">
        <v>65</v>
      </c>
      <c r="V4069" t="s">
        <v>126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  <c r="AC4069" t="s">
        <v>67</v>
      </c>
      <c r="AD4069" t="s">
        <v>67</v>
      </c>
      <c r="AE4069" t="s">
        <v>67</v>
      </c>
      <c r="AF4069" t="s">
        <v>67</v>
      </c>
      <c r="AG4069" t="s">
        <v>67</v>
      </c>
      <c r="AH4069" t="s">
        <v>67</v>
      </c>
      <c r="AI4069" t="s">
        <v>67</v>
      </c>
      <c r="AJ4069" t="s">
        <v>67</v>
      </c>
      <c r="AK4069" t="s">
        <v>67</v>
      </c>
      <c r="AL4069" t="s">
        <v>67</v>
      </c>
      <c r="AM4069" t="s">
        <v>68</v>
      </c>
      <c r="AN4069" t="s">
        <v>67</v>
      </c>
      <c r="AO4069" t="s">
        <v>67</v>
      </c>
      <c r="AP4069" t="s">
        <v>67</v>
      </c>
      <c r="AQ4069" t="s">
        <v>68</v>
      </c>
      <c r="AR4069" t="s">
        <v>67</v>
      </c>
      <c r="AS4069" t="s">
        <v>67</v>
      </c>
      <c r="AT4069" t="s">
        <v>68</v>
      </c>
      <c r="AU4069" t="s">
        <v>67</v>
      </c>
      <c r="AV4069" t="s">
        <v>67</v>
      </c>
      <c r="AW4069" t="s">
        <v>67</v>
      </c>
      <c r="AX4069" t="s">
        <v>67</v>
      </c>
      <c r="AY4069" t="s">
        <v>67</v>
      </c>
      <c r="AZ4069" t="s">
        <v>67</v>
      </c>
      <c r="BA4069" t="s">
        <v>67</v>
      </c>
      <c r="BB4069" t="s">
        <v>67</v>
      </c>
      <c r="BC4069">
        <v>5.1231910000000003</v>
      </c>
      <c r="BE4069" t="str">
        <f t="shared" si="63"/>
        <v>RENTABLE</v>
      </c>
    </row>
    <row r="4070" spans="1:57" x14ac:dyDescent="0.25">
      <c r="A4070" t="s">
        <v>0</v>
      </c>
      <c r="B4070" t="s">
        <v>11054</v>
      </c>
      <c r="C4070">
        <v>67</v>
      </c>
      <c r="D4070">
        <v>120</v>
      </c>
      <c r="E4070">
        <v>13000</v>
      </c>
      <c r="F4070">
        <v>416</v>
      </c>
      <c r="G4070" t="s">
        <v>10458</v>
      </c>
      <c r="H4070">
        <v>897</v>
      </c>
      <c r="I4070">
        <v>48468407.530000001</v>
      </c>
      <c r="J4070" t="s">
        <v>19268</v>
      </c>
      <c r="K4070" t="s">
        <v>4296</v>
      </c>
      <c r="L4070" t="s">
        <v>19269</v>
      </c>
      <c r="M4070">
        <v>15293</v>
      </c>
      <c r="N4070">
        <v>2811</v>
      </c>
      <c r="O4070" t="s">
        <v>3726</v>
      </c>
      <c r="P4070">
        <v>1</v>
      </c>
      <c r="Q4070" t="s">
        <v>19270</v>
      </c>
      <c r="R4070" t="s">
        <v>19271</v>
      </c>
      <c r="S4070">
        <v>111</v>
      </c>
      <c r="T4070" t="s">
        <v>64</v>
      </c>
      <c r="U4070" t="s">
        <v>65</v>
      </c>
      <c r="V4070" t="s">
        <v>126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  <c r="AC4070" t="s">
        <v>67</v>
      </c>
      <c r="AD4070" t="s">
        <v>67</v>
      </c>
      <c r="AE4070" t="s">
        <v>67</v>
      </c>
      <c r="AF4070" t="s">
        <v>67</v>
      </c>
      <c r="AG4070" t="s">
        <v>67</v>
      </c>
      <c r="AH4070" t="s">
        <v>67</v>
      </c>
      <c r="AI4070" t="s">
        <v>67</v>
      </c>
      <c r="AJ4070" t="s">
        <v>68</v>
      </c>
      <c r="AK4070" t="s">
        <v>67</v>
      </c>
      <c r="AL4070" t="s">
        <v>67</v>
      </c>
      <c r="AM4070" t="s">
        <v>68</v>
      </c>
      <c r="AN4070" t="s">
        <v>67</v>
      </c>
      <c r="AO4070" t="s">
        <v>67</v>
      </c>
      <c r="AP4070" t="s">
        <v>67</v>
      </c>
      <c r="AQ4070" t="s">
        <v>67</v>
      </c>
      <c r="AR4070" t="s">
        <v>67</v>
      </c>
      <c r="AS4070" t="s">
        <v>67</v>
      </c>
      <c r="AT4070" t="s">
        <v>67</v>
      </c>
      <c r="AU4070" t="s">
        <v>67</v>
      </c>
      <c r="AV4070" t="s">
        <v>67</v>
      </c>
      <c r="AW4070" t="s">
        <v>67</v>
      </c>
      <c r="AX4070" t="s">
        <v>67</v>
      </c>
      <c r="AY4070" t="s">
        <v>67</v>
      </c>
      <c r="AZ4070" t="s">
        <v>67</v>
      </c>
      <c r="BA4070" t="s">
        <v>67</v>
      </c>
      <c r="BB4070" t="s">
        <v>67</v>
      </c>
      <c r="BC4070">
        <v>6.253747282</v>
      </c>
      <c r="BE4070" t="str">
        <f t="shared" si="63"/>
        <v>TRES RENTABLE</v>
      </c>
    </row>
    <row r="4071" spans="1:57" x14ac:dyDescent="0.25">
      <c r="A4071" t="s">
        <v>777</v>
      </c>
      <c r="B4071" t="s">
        <v>18482</v>
      </c>
      <c r="C4071">
        <v>183</v>
      </c>
      <c r="D4071">
        <v>125</v>
      </c>
      <c r="E4071">
        <v>0</v>
      </c>
      <c r="F4071">
        <v>180</v>
      </c>
      <c r="G4071" t="s">
        <v>4268</v>
      </c>
      <c r="H4071">
        <v>516</v>
      </c>
      <c r="I4071">
        <v>48468407.530000001</v>
      </c>
      <c r="J4071" t="s">
        <v>1444</v>
      </c>
      <c r="K4071" t="s">
        <v>19272</v>
      </c>
      <c r="L4071" t="s">
        <v>19273</v>
      </c>
      <c r="M4071">
        <v>109335</v>
      </c>
      <c r="N4071">
        <v>1328</v>
      </c>
      <c r="O4071" t="s">
        <v>19274</v>
      </c>
      <c r="P4071">
        <v>2</v>
      </c>
      <c r="Q4071" t="s">
        <v>19275</v>
      </c>
      <c r="R4071" t="s">
        <v>19276</v>
      </c>
      <c r="S4071">
        <v>241</v>
      </c>
      <c r="T4071" t="s">
        <v>64</v>
      </c>
      <c r="U4071" t="s">
        <v>65</v>
      </c>
      <c r="V4071" t="s">
        <v>6064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  <c r="AC4071" t="s">
        <v>67</v>
      </c>
      <c r="AD4071" t="s">
        <v>67</v>
      </c>
      <c r="AE4071" t="s">
        <v>67</v>
      </c>
      <c r="AF4071" t="s">
        <v>67</v>
      </c>
      <c r="AG4071" t="s">
        <v>67</v>
      </c>
      <c r="AH4071" t="s">
        <v>67</v>
      </c>
      <c r="AI4071" t="s">
        <v>67</v>
      </c>
      <c r="AJ4071" t="s">
        <v>67</v>
      </c>
      <c r="AK4071" t="s">
        <v>67</v>
      </c>
      <c r="AL4071" t="s">
        <v>67</v>
      </c>
      <c r="AM4071" t="s">
        <v>68</v>
      </c>
      <c r="AN4071" t="s">
        <v>67</v>
      </c>
      <c r="AO4071" t="s">
        <v>67</v>
      </c>
      <c r="AP4071" t="s">
        <v>67</v>
      </c>
      <c r="AQ4071" t="s">
        <v>67</v>
      </c>
      <c r="AR4071" t="s">
        <v>67</v>
      </c>
      <c r="AS4071" t="s">
        <v>68</v>
      </c>
      <c r="AT4071" t="s">
        <v>67</v>
      </c>
      <c r="AU4071" t="s">
        <v>68</v>
      </c>
      <c r="AV4071" t="s">
        <v>67</v>
      </c>
      <c r="AW4071" t="s">
        <v>67</v>
      </c>
      <c r="AX4071" t="s">
        <v>67</v>
      </c>
      <c r="AY4071" t="s">
        <v>67</v>
      </c>
      <c r="AZ4071" t="s">
        <v>67</v>
      </c>
      <c r="BA4071" t="s">
        <v>67</v>
      </c>
      <c r="BB4071" t="s">
        <v>67</v>
      </c>
      <c r="BC4071">
        <v>6.253747282</v>
      </c>
      <c r="BE4071" t="str">
        <f t="shared" si="63"/>
        <v>TRES RENTABLE</v>
      </c>
    </row>
    <row r="4072" spans="1:57" x14ac:dyDescent="0.25">
      <c r="A4072" t="s">
        <v>0</v>
      </c>
      <c r="B4072" t="s">
        <v>19277</v>
      </c>
      <c r="C4072">
        <v>112</v>
      </c>
      <c r="D4072">
        <v>91</v>
      </c>
      <c r="E4072">
        <v>18</v>
      </c>
      <c r="F4072">
        <v>307</v>
      </c>
      <c r="G4072" t="s">
        <v>19278</v>
      </c>
      <c r="H4072">
        <v>935</v>
      </c>
      <c r="I4072">
        <v>15935068</v>
      </c>
      <c r="J4072" t="s">
        <v>9777</v>
      </c>
      <c r="K4072" t="s">
        <v>13504</v>
      </c>
      <c r="L4072" t="s">
        <v>19279</v>
      </c>
      <c r="M4072">
        <v>19331</v>
      </c>
      <c r="N4072">
        <v>2899</v>
      </c>
      <c r="O4072" t="s">
        <v>19280</v>
      </c>
      <c r="P4072">
        <v>0</v>
      </c>
      <c r="Q4072" t="s">
        <v>19281</v>
      </c>
      <c r="R4072" t="s">
        <v>19282</v>
      </c>
      <c r="S4072">
        <v>317</v>
      </c>
      <c r="T4072" t="s">
        <v>64</v>
      </c>
      <c r="U4072" t="s">
        <v>65</v>
      </c>
      <c r="V4072" t="s">
        <v>615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  <c r="AC4072" t="s">
        <v>67</v>
      </c>
      <c r="AD4072" t="s">
        <v>67</v>
      </c>
      <c r="AE4072" t="s">
        <v>67</v>
      </c>
      <c r="AF4072" t="s">
        <v>67</v>
      </c>
      <c r="AG4072" t="s">
        <v>67</v>
      </c>
      <c r="AH4072" t="s">
        <v>67</v>
      </c>
      <c r="AI4072" t="s">
        <v>67</v>
      </c>
      <c r="AJ4072" t="s">
        <v>68</v>
      </c>
      <c r="AK4072" t="s">
        <v>67</v>
      </c>
      <c r="AL4072" t="s">
        <v>67</v>
      </c>
      <c r="AM4072" t="s">
        <v>67</v>
      </c>
      <c r="AN4072" t="s">
        <v>67</v>
      </c>
      <c r="AO4072" t="s">
        <v>67</v>
      </c>
      <c r="AP4072" t="s">
        <v>67</v>
      </c>
      <c r="AQ4072" t="s">
        <v>67</v>
      </c>
      <c r="AR4072" t="s">
        <v>68</v>
      </c>
      <c r="AS4072" t="s">
        <v>67</v>
      </c>
      <c r="AT4072" t="s">
        <v>67</v>
      </c>
      <c r="AU4072" t="s">
        <v>67</v>
      </c>
      <c r="AV4072" t="s">
        <v>67</v>
      </c>
      <c r="AW4072" t="s">
        <v>67</v>
      </c>
      <c r="AX4072" t="s">
        <v>67</v>
      </c>
      <c r="AY4072" t="s">
        <v>68</v>
      </c>
      <c r="AZ4072" t="s">
        <v>67</v>
      </c>
      <c r="BA4072" t="s">
        <v>67</v>
      </c>
      <c r="BB4072" t="s">
        <v>67</v>
      </c>
      <c r="BC4072">
        <v>6.3740271999999996</v>
      </c>
      <c r="BE4072" t="str">
        <f t="shared" si="63"/>
        <v>TRES RENTABLE</v>
      </c>
    </row>
    <row r="4073" spans="1:57" x14ac:dyDescent="0.25">
      <c r="A4073" t="s">
        <v>0</v>
      </c>
      <c r="B4073" t="s">
        <v>11054</v>
      </c>
      <c r="C4073">
        <v>64</v>
      </c>
      <c r="D4073">
        <v>128</v>
      </c>
      <c r="E4073">
        <v>13000</v>
      </c>
      <c r="F4073">
        <v>14</v>
      </c>
      <c r="G4073" t="s">
        <v>19283</v>
      </c>
      <c r="H4073">
        <v>18</v>
      </c>
      <c r="I4073">
        <v>48468407.530000001</v>
      </c>
      <c r="J4073" t="s">
        <v>10435</v>
      </c>
      <c r="K4073" t="s">
        <v>19284</v>
      </c>
      <c r="L4073" t="s">
        <v>19285</v>
      </c>
      <c r="M4073">
        <v>18656</v>
      </c>
      <c r="N4073">
        <v>70</v>
      </c>
      <c r="O4073" t="s">
        <v>19286</v>
      </c>
      <c r="P4073">
        <v>1</v>
      </c>
      <c r="Q4073" t="s">
        <v>19287</v>
      </c>
      <c r="R4073" t="s">
        <v>19288</v>
      </c>
      <c r="S4073">
        <v>137</v>
      </c>
      <c r="T4073" t="s">
        <v>64</v>
      </c>
      <c r="U4073" t="s">
        <v>65</v>
      </c>
      <c r="V4073" t="s">
        <v>6064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  <c r="AC4073" t="s">
        <v>67</v>
      </c>
      <c r="AD4073" t="s">
        <v>67</v>
      </c>
      <c r="AE4073" t="s">
        <v>67</v>
      </c>
      <c r="AF4073" t="s">
        <v>67</v>
      </c>
      <c r="AG4073" t="s">
        <v>67</v>
      </c>
      <c r="AH4073" t="s">
        <v>67</v>
      </c>
      <c r="AI4073" t="s">
        <v>67</v>
      </c>
      <c r="AJ4073" t="s">
        <v>68</v>
      </c>
      <c r="AK4073" t="s">
        <v>67</v>
      </c>
      <c r="AL4073" t="s">
        <v>67</v>
      </c>
      <c r="AM4073" t="s">
        <v>67</v>
      </c>
      <c r="AN4073" t="s">
        <v>67</v>
      </c>
      <c r="AO4073" t="s">
        <v>67</v>
      </c>
      <c r="AP4073" t="s">
        <v>67</v>
      </c>
      <c r="AQ4073" t="s">
        <v>67</v>
      </c>
      <c r="AR4073" t="s">
        <v>67</v>
      </c>
      <c r="AS4073" t="s">
        <v>67</v>
      </c>
      <c r="AT4073" t="s">
        <v>67</v>
      </c>
      <c r="AU4073" t="s">
        <v>67</v>
      </c>
      <c r="AV4073" t="s">
        <v>67</v>
      </c>
      <c r="AW4073" t="s">
        <v>67</v>
      </c>
      <c r="AX4073" t="s">
        <v>67</v>
      </c>
      <c r="AY4073" t="s">
        <v>67</v>
      </c>
      <c r="AZ4073" t="s">
        <v>67</v>
      </c>
      <c r="BA4073" t="s">
        <v>67</v>
      </c>
      <c r="BB4073" t="s">
        <v>67</v>
      </c>
      <c r="BC4073">
        <v>6.253747282</v>
      </c>
      <c r="BE4073" t="str">
        <f t="shared" si="63"/>
        <v>TRES RENTABLE</v>
      </c>
    </row>
    <row r="4074" spans="1:57" x14ac:dyDescent="0.25">
      <c r="A4074" t="s">
        <v>0</v>
      </c>
      <c r="B4074" t="s">
        <v>1584</v>
      </c>
      <c r="C4074">
        <v>114</v>
      </c>
      <c r="D4074">
        <v>100</v>
      </c>
      <c r="E4074">
        <v>1000</v>
      </c>
      <c r="F4074">
        <v>220</v>
      </c>
      <c r="G4074" t="s">
        <v>2667</v>
      </c>
      <c r="H4074">
        <v>989</v>
      </c>
      <c r="I4074">
        <v>11694528</v>
      </c>
      <c r="J4074" t="s">
        <v>19289</v>
      </c>
      <c r="K4074" t="s">
        <v>360</v>
      </c>
      <c r="L4074" t="s">
        <v>19290</v>
      </c>
      <c r="M4074">
        <v>7721</v>
      </c>
      <c r="N4074">
        <v>2165</v>
      </c>
      <c r="O4074" t="s">
        <v>19291</v>
      </c>
      <c r="P4074">
        <v>0</v>
      </c>
      <c r="Q4074" t="s">
        <v>19292</v>
      </c>
      <c r="R4074" t="s">
        <v>19293</v>
      </c>
      <c r="S4074">
        <v>72</v>
      </c>
      <c r="T4074" t="s">
        <v>64</v>
      </c>
      <c r="U4074" t="s">
        <v>65</v>
      </c>
      <c r="V4074" t="s">
        <v>615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  <c r="AC4074" t="s">
        <v>67</v>
      </c>
      <c r="AD4074" t="s">
        <v>67</v>
      </c>
      <c r="AE4074" t="s">
        <v>67</v>
      </c>
      <c r="AF4074" t="s">
        <v>67</v>
      </c>
      <c r="AG4074" t="s">
        <v>67</v>
      </c>
      <c r="AH4074" t="s">
        <v>68</v>
      </c>
      <c r="AI4074" t="s">
        <v>67</v>
      </c>
      <c r="AJ4074" t="s">
        <v>67</v>
      </c>
      <c r="AK4074" t="s">
        <v>67</v>
      </c>
      <c r="AL4074" t="s">
        <v>67</v>
      </c>
      <c r="AM4074" t="s">
        <v>68</v>
      </c>
      <c r="AN4074" t="s">
        <v>67</v>
      </c>
      <c r="AO4074" t="s">
        <v>67</v>
      </c>
      <c r="AP4074" t="s">
        <v>67</v>
      </c>
      <c r="AQ4074" t="s">
        <v>67</v>
      </c>
      <c r="AR4074" t="s">
        <v>67</v>
      </c>
      <c r="AS4074" t="s">
        <v>67</v>
      </c>
      <c r="AT4074" t="s">
        <v>67</v>
      </c>
      <c r="AU4074" t="s">
        <v>67</v>
      </c>
      <c r="AV4074" t="s">
        <v>68</v>
      </c>
      <c r="AW4074" t="s">
        <v>67</v>
      </c>
      <c r="AX4074" t="s">
        <v>67</v>
      </c>
      <c r="AY4074" t="s">
        <v>67</v>
      </c>
      <c r="AZ4074" t="s">
        <v>67</v>
      </c>
      <c r="BA4074" t="s">
        <v>67</v>
      </c>
      <c r="BB4074" t="s">
        <v>67</v>
      </c>
      <c r="BC4074">
        <v>3.8981759999999999</v>
      </c>
      <c r="BE4074" t="str">
        <f t="shared" si="63"/>
        <v>RENTABLE</v>
      </c>
    </row>
    <row r="4075" spans="1:57" x14ac:dyDescent="0.25">
      <c r="A4075" t="s">
        <v>0</v>
      </c>
      <c r="B4075" t="s">
        <v>19294</v>
      </c>
      <c r="C4075">
        <v>246</v>
      </c>
      <c r="D4075">
        <v>84</v>
      </c>
      <c r="E4075">
        <v>85</v>
      </c>
      <c r="F4075">
        <v>748</v>
      </c>
      <c r="G4075" t="s">
        <v>603</v>
      </c>
      <c r="H4075">
        <v>13000</v>
      </c>
      <c r="I4075">
        <v>229094</v>
      </c>
      <c r="J4075" t="s">
        <v>15028</v>
      </c>
      <c r="K4075" t="s">
        <v>488</v>
      </c>
      <c r="L4075" t="s">
        <v>19295</v>
      </c>
      <c r="M4075">
        <v>27650</v>
      </c>
      <c r="N4075">
        <v>14696</v>
      </c>
      <c r="O4075" t="s">
        <v>1055</v>
      </c>
      <c r="P4075">
        <v>2</v>
      </c>
      <c r="Q4075" t="s">
        <v>19296</v>
      </c>
      <c r="R4075" t="s">
        <v>19297</v>
      </c>
      <c r="S4075">
        <v>88</v>
      </c>
      <c r="T4075" t="s">
        <v>64</v>
      </c>
      <c r="U4075" t="s">
        <v>87</v>
      </c>
      <c r="V4075" t="s">
        <v>615</v>
      </c>
      <c r="W4075">
        <v>39752620.439999998</v>
      </c>
      <c r="X4075">
        <v>2015</v>
      </c>
      <c r="Y4075">
        <v>884</v>
      </c>
      <c r="Z4075">
        <v>6.9</v>
      </c>
      <c r="AA4075">
        <v>1.66</v>
      </c>
      <c r="AB4075">
        <v>0</v>
      </c>
      <c r="AC4075" t="s">
        <v>67</v>
      </c>
      <c r="AD4075" t="s">
        <v>67</v>
      </c>
      <c r="AE4075" t="s">
        <v>67</v>
      </c>
      <c r="AF4075" t="s">
        <v>67</v>
      </c>
      <c r="AG4075" t="s">
        <v>68</v>
      </c>
      <c r="AH4075" t="s">
        <v>67</v>
      </c>
      <c r="AI4075" t="s">
        <v>67</v>
      </c>
      <c r="AJ4075" t="s">
        <v>67</v>
      </c>
      <c r="AK4075" t="s">
        <v>67</v>
      </c>
      <c r="AL4075" t="s">
        <v>67</v>
      </c>
      <c r="AM4075" t="s">
        <v>67</v>
      </c>
      <c r="AN4075" t="s">
        <v>67</v>
      </c>
      <c r="AO4075" t="s">
        <v>67</v>
      </c>
      <c r="AP4075" t="s">
        <v>67</v>
      </c>
      <c r="AQ4075" t="s">
        <v>67</v>
      </c>
      <c r="AR4075" t="s">
        <v>67</v>
      </c>
      <c r="AS4075" t="s">
        <v>67</v>
      </c>
      <c r="AT4075" t="s">
        <v>67</v>
      </c>
      <c r="AU4075" t="s">
        <v>67</v>
      </c>
      <c r="AV4075" t="s">
        <v>67</v>
      </c>
      <c r="AW4075" t="s">
        <v>67</v>
      </c>
      <c r="AX4075" t="s">
        <v>67</v>
      </c>
      <c r="AY4075" t="s">
        <v>67</v>
      </c>
      <c r="AZ4075" t="s">
        <v>67</v>
      </c>
      <c r="BA4075" t="s">
        <v>67</v>
      </c>
      <c r="BB4075" t="s">
        <v>67</v>
      </c>
      <c r="BC4075">
        <v>6.253747282</v>
      </c>
      <c r="BE4075" t="str">
        <f t="shared" si="63"/>
        <v>TRES RENTABLE</v>
      </c>
    </row>
    <row r="4076" spans="1:57" x14ac:dyDescent="0.25">
      <c r="A4076" t="s">
        <v>0</v>
      </c>
      <c r="B4076" t="s">
        <v>14902</v>
      </c>
      <c r="C4076">
        <v>7</v>
      </c>
      <c r="D4076">
        <v>97</v>
      </c>
      <c r="E4076">
        <v>78</v>
      </c>
      <c r="F4076">
        <v>77</v>
      </c>
      <c r="G4076" t="s">
        <v>19298</v>
      </c>
      <c r="H4076">
        <v>685</v>
      </c>
      <c r="I4076">
        <v>48468407.530000001</v>
      </c>
      <c r="J4076" t="s">
        <v>5538</v>
      </c>
      <c r="K4076" t="s">
        <v>7240</v>
      </c>
      <c r="L4076" t="s">
        <v>19299</v>
      </c>
      <c r="M4076">
        <v>1361</v>
      </c>
      <c r="N4076">
        <v>1163</v>
      </c>
      <c r="O4076" t="s">
        <v>19300</v>
      </c>
      <c r="P4076">
        <v>0</v>
      </c>
      <c r="Q4076" t="s">
        <v>19301</v>
      </c>
      <c r="R4076" t="s">
        <v>19302</v>
      </c>
      <c r="S4076">
        <v>16</v>
      </c>
      <c r="T4076" t="s">
        <v>64</v>
      </c>
      <c r="U4076" t="s">
        <v>65</v>
      </c>
      <c r="V4076" t="s">
        <v>615</v>
      </c>
      <c r="W4076">
        <v>3000000</v>
      </c>
      <c r="X4076">
        <v>1985</v>
      </c>
      <c r="Y4076">
        <v>178</v>
      </c>
      <c r="Z4076">
        <v>6.6</v>
      </c>
      <c r="AA4076">
        <v>2.2204030549999998</v>
      </c>
      <c r="AB4076">
        <v>889</v>
      </c>
      <c r="AC4076" t="s">
        <v>67</v>
      </c>
      <c r="AD4076" t="s">
        <v>67</v>
      </c>
      <c r="AE4076" t="s">
        <v>67</v>
      </c>
      <c r="AF4076" t="s">
        <v>67</v>
      </c>
      <c r="AG4076" t="s">
        <v>67</v>
      </c>
      <c r="AH4076" t="s">
        <v>67</v>
      </c>
      <c r="AI4076" t="s">
        <v>67</v>
      </c>
      <c r="AJ4076" t="s">
        <v>67</v>
      </c>
      <c r="AK4076" t="s">
        <v>67</v>
      </c>
      <c r="AL4076" t="s">
        <v>67</v>
      </c>
      <c r="AM4076" t="s">
        <v>68</v>
      </c>
      <c r="AN4076" t="s">
        <v>67</v>
      </c>
      <c r="AO4076" t="s">
        <v>67</v>
      </c>
      <c r="AP4076" t="s">
        <v>67</v>
      </c>
      <c r="AQ4076" t="s">
        <v>67</v>
      </c>
      <c r="AR4076" t="s">
        <v>67</v>
      </c>
      <c r="AS4076" t="s">
        <v>67</v>
      </c>
      <c r="AT4076" t="s">
        <v>67</v>
      </c>
      <c r="AU4076" t="s">
        <v>68</v>
      </c>
      <c r="AV4076" t="s">
        <v>68</v>
      </c>
      <c r="AW4076" t="s">
        <v>67</v>
      </c>
      <c r="AX4076" t="s">
        <v>67</v>
      </c>
      <c r="AY4076" t="s">
        <v>67</v>
      </c>
      <c r="AZ4076" t="s">
        <v>67</v>
      </c>
      <c r="BA4076" t="s">
        <v>67</v>
      </c>
      <c r="BB4076" t="s">
        <v>67</v>
      </c>
      <c r="BC4076">
        <v>6.253747282</v>
      </c>
      <c r="BE4076" t="str">
        <f t="shared" si="63"/>
        <v>TRES RENTABLE</v>
      </c>
    </row>
    <row r="4077" spans="1:57" x14ac:dyDescent="0.25">
      <c r="A4077" t="s">
        <v>0</v>
      </c>
      <c r="B4077" t="s">
        <v>19303</v>
      </c>
      <c r="C4077">
        <v>49</v>
      </c>
      <c r="D4077">
        <v>84</v>
      </c>
      <c r="E4077">
        <v>23</v>
      </c>
      <c r="F4077">
        <v>706</v>
      </c>
      <c r="G4077" t="s">
        <v>9055</v>
      </c>
      <c r="H4077">
        <v>1000</v>
      </c>
      <c r="I4077">
        <v>10017041</v>
      </c>
      <c r="J4077" t="s">
        <v>1781</v>
      </c>
      <c r="K4077" t="s">
        <v>5978</v>
      </c>
      <c r="L4077" t="s">
        <v>19304</v>
      </c>
      <c r="M4077">
        <v>8265</v>
      </c>
      <c r="N4077">
        <v>4815</v>
      </c>
      <c r="O4077" t="s">
        <v>5293</v>
      </c>
      <c r="P4077">
        <v>3</v>
      </c>
      <c r="Q4077" t="s">
        <v>19305</v>
      </c>
      <c r="R4077" t="s">
        <v>19306</v>
      </c>
      <c r="S4077">
        <v>20</v>
      </c>
      <c r="T4077" t="s">
        <v>64</v>
      </c>
      <c r="U4077" t="s">
        <v>65</v>
      </c>
      <c r="V4077" t="s">
        <v>615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  <c r="AC4077" t="s">
        <v>67</v>
      </c>
      <c r="AD4077" t="s">
        <v>68</v>
      </c>
      <c r="AE4077" t="s">
        <v>67</v>
      </c>
      <c r="AF4077" t="s">
        <v>67</v>
      </c>
      <c r="AG4077" t="s">
        <v>67</v>
      </c>
      <c r="AH4077" t="s">
        <v>67</v>
      </c>
      <c r="AI4077" t="s">
        <v>67</v>
      </c>
      <c r="AJ4077" t="s">
        <v>67</v>
      </c>
      <c r="AK4077" t="s">
        <v>67</v>
      </c>
      <c r="AL4077" t="s">
        <v>67</v>
      </c>
      <c r="AM4077" t="s">
        <v>68</v>
      </c>
      <c r="AN4077" t="s">
        <v>67</v>
      </c>
      <c r="AO4077" t="s">
        <v>67</v>
      </c>
      <c r="AP4077" t="s">
        <v>67</v>
      </c>
      <c r="AQ4077" t="s">
        <v>67</v>
      </c>
      <c r="AR4077" t="s">
        <v>67</v>
      </c>
      <c r="AS4077" t="s">
        <v>67</v>
      </c>
      <c r="AT4077" t="s">
        <v>67</v>
      </c>
      <c r="AU4077" t="s">
        <v>67</v>
      </c>
      <c r="AV4077" t="s">
        <v>67</v>
      </c>
      <c r="AW4077" t="s">
        <v>67</v>
      </c>
      <c r="AX4077" t="s">
        <v>68</v>
      </c>
      <c r="AY4077" t="s">
        <v>67</v>
      </c>
      <c r="AZ4077" t="s">
        <v>67</v>
      </c>
      <c r="BA4077" t="s">
        <v>67</v>
      </c>
      <c r="BB4077" t="s">
        <v>67</v>
      </c>
      <c r="BC4077">
        <v>3.3390136670000001</v>
      </c>
      <c r="BE4077" t="str">
        <f t="shared" si="63"/>
        <v>RENTABLE</v>
      </c>
    </row>
    <row r="4078" spans="1:57" x14ac:dyDescent="0.25">
      <c r="A4078" t="s">
        <v>0</v>
      </c>
      <c r="B4078" t="s">
        <v>18911</v>
      </c>
      <c r="C4078">
        <v>42</v>
      </c>
      <c r="D4078">
        <v>146</v>
      </c>
      <c r="E4078">
        <v>174</v>
      </c>
      <c r="F4078">
        <v>125</v>
      </c>
      <c r="G4078" t="s">
        <v>1115</v>
      </c>
      <c r="H4078">
        <v>556</v>
      </c>
      <c r="I4078">
        <v>48468407.530000001</v>
      </c>
      <c r="J4078" t="s">
        <v>3438</v>
      </c>
      <c r="K4078" t="s">
        <v>17849</v>
      </c>
      <c r="L4078" t="s">
        <v>19307</v>
      </c>
      <c r="M4078">
        <v>7998</v>
      </c>
      <c r="N4078">
        <v>1444</v>
      </c>
      <c r="O4078" t="s">
        <v>19308</v>
      </c>
      <c r="P4078">
        <v>1</v>
      </c>
      <c r="Q4078" t="s">
        <v>19309</v>
      </c>
      <c r="R4078" t="s">
        <v>19310</v>
      </c>
      <c r="S4078">
        <v>81</v>
      </c>
      <c r="T4078" t="s">
        <v>64</v>
      </c>
      <c r="U4078" t="s">
        <v>65</v>
      </c>
      <c r="V4078" t="s">
        <v>6064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  <c r="AC4078" t="s">
        <v>67</v>
      </c>
      <c r="AD4078" t="s">
        <v>67</v>
      </c>
      <c r="AE4078" t="s">
        <v>67</v>
      </c>
      <c r="AF4078" t="s">
        <v>67</v>
      </c>
      <c r="AG4078" t="s">
        <v>67</v>
      </c>
      <c r="AH4078" t="s">
        <v>67</v>
      </c>
      <c r="AI4078" t="s">
        <v>67</v>
      </c>
      <c r="AJ4078" t="s">
        <v>67</v>
      </c>
      <c r="AK4078" t="s">
        <v>67</v>
      </c>
      <c r="AL4078" t="s">
        <v>67</v>
      </c>
      <c r="AM4078" t="s">
        <v>67</v>
      </c>
      <c r="AN4078" t="s">
        <v>67</v>
      </c>
      <c r="AO4078" t="s">
        <v>67</v>
      </c>
      <c r="AP4078" t="s">
        <v>67</v>
      </c>
      <c r="AQ4078" t="s">
        <v>67</v>
      </c>
      <c r="AR4078" t="s">
        <v>67</v>
      </c>
      <c r="AS4078" t="s">
        <v>67</v>
      </c>
      <c r="AT4078" t="s">
        <v>67</v>
      </c>
      <c r="AU4078" t="s">
        <v>68</v>
      </c>
      <c r="AV4078" t="s">
        <v>67</v>
      </c>
      <c r="AW4078" t="s">
        <v>67</v>
      </c>
      <c r="AX4078" t="s">
        <v>67</v>
      </c>
      <c r="AY4078" t="s">
        <v>67</v>
      </c>
      <c r="AZ4078" t="s">
        <v>67</v>
      </c>
      <c r="BA4078" t="s">
        <v>67</v>
      </c>
      <c r="BB4078" t="s">
        <v>67</v>
      </c>
      <c r="BC4078">
        <v>6.253747282</v>
      </c>
      <c r="BE4078" t="str">
        <f t="shared" si="63"/>
        <v>TRES RENTABLE</v>
      </c>
    </row>
    <row r="4079" spans="1:57" x14ac:dyDescent="0.25">
      <c r="A4079" t="s">
        <v>777</v>
      </c>
      <c r="B4079" t="s">
        <v>15555</v>
      </c>
      <c r="C4079">
        <v>73</v>
      </c>
      <c r="D4079">
        <v>186</v>
      </c>
      <c r="E4079">
        <v>176</v>
      </c>
      <c r="F4079">
        <v>760</v>
      </c>
      <c r="G4079" t="s">
        <v>18545</v>
      </c>
      <c r="H4079">
        <v>877</v>
      </c>
      <c r="I4079">
        <v>48468407.530000001</v>
      </c>
      <c r="J4079" t="s">
        <v>3425</v>
      </c>
      <c r="K4079" t="s">
        <v>10858</v>
      </c>
      <c r="L4079" t="s">
        <v>19311</v>
      </c>
      <c r="M4079">
        <v>44457</v>
      </c>
      <c r="N4079">
        <v>3847</v>
      </c>
      <c r="O4079" t="s">
        <v>15557</v>
      </c>
      <c r="P4079">
        <v>0</v>
      </c>
      <c r="Q4079" t="s">
        <v>19312</v>
      </c>
      <c r="R4079" t="s">
        <v>19313</v>
      </c>
      <c r="S4079">
        <v>176</v>
      </c>
      <c r="T4079" t="s">
        <v>64</v>
      </c>
      <c r="U4079" t="s">
        <v>65</v>
      </c>
      <c r="V4079" t="s">
        <v>4858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  <c r="AC4079" t="s">
        <v>67</v>
      </c>
      <c r="AD4079" t="s">
        <v>67</v>
      </c>
      <c r="AE4079" t="s">
        <v>68</v>
      </c>
      <c r="AF4079" t="s">
        <v>67</v>
      </c>
      <c r="AG4079" t="s">
        <v>67</v>
      </c>
      <c r="AH4079" t="s">
        <v>67</v>
      </c>
      <c r="AI4079" t="s">
        <v>67</v>
      </c>
      <c r="AJ4079" t="s">
        <v>67</v>
      </c>
      <c r="AK4079" t="s">
        <v>67</v>
      </c>
      <c r="AL4079" t="s">
        <v>67</v>
      </c>
      <c r="AM4079" t="s">
        <v>67</v>
      </c>
      <c r="AN4079" t="s">
        <v>67</v>
      </c>
      <c r="AO4079" t="s">
        <v>67</v>
      </c>
      <c r="AP4079" t="s">
        <v>67</v>
      </c>
      <c r="AQ4079" t="s">
        <v>67</v>
      </c>
      <c r="AR4079" t="s">
        <v>67</v>
      </c>
      <c r="AS4079" t="s">
        <v>67</v>
      </c>
      <c r="AT4079" t="s">
        <v>67</v>
      </c>
      <c r="AU4079" t="s">
        <v>68</v>
      </c>
      <c r="AV4079" t="s">
        <v>67</v>
      </c>
      <c r="AW4079" t="s">
        <v>67</v>
      </c>
      <c r="AX4079" t="s">
        <v>67</v>
      </c>
      <c r="AY4079" t="s">
        <v>67</v>
      </c>
      <c r="AZ4079" t="s">
        <v>67</v>
      </c>
      <c r="BA4079" t="s">
        <v>67</v>
      </c>
      <c r="BB4079" t="s">
        <v>67</v>
      </c>
      <c r="BC4079">
        <v>6.253747282</v>
      </c>
      <c r="BE4079" t="str">
        <f t="shared" si="63"/>
        <v>TRES RENTABLE</v>
      </c>
    </row>
    <row r="4080" spans="1:57" x14ac:dyDescent="0.25">
      <c r="A4080" t="s">
        <v>0</v>
      </c>
      <c r="B4080" t="s">
        <v>13112</v>
      </c>
      <c r="C4080">
        <v>16</v>
      </c>
      <c r="D4080">
        <v>94</v>
      </c>
      <c r="E4080">
        <v>9</v>
      </c>
      <c r="F4080">
        <v>200</v>
      </c>
      <c r="G4080" t="s">
        <v>19314</v>
      </c>
      <c r="H4080">
        <v>927</v>
      </c>
      <c r="I4080">
        <v>9016377</v>
      </c>
      <c r="J4080" t="s">
        <v>1700</v>
      </c>
      <c r="K4080" t="s">
        <v>9055</v>
      </c>
      <c r="L4080" t="s">
        <v>19315</v>
      </c>
      <c r="M4080">
        <v>1004</v>
      </c>
      <c r="N4080">
        <v>1936</v>
      </c>
      <c r="O4080" t="s">
        <v>19316</v>
      </c>
      <c r="P4080">
        <v>3</v>
      </c>
      <c r="Q4080" t="s">
        <v>19317</v>
      </c>
      <c r="R4080" t="s">
        <v>19318</v>
      </c>
      <c r="S4080">
        <v>8</v>
      </c>
      <c r="T4080" t="s">
        <v>64</v>
      </c>
      <c r="U4080" t="s">
        <v>65</v>
      </c>
      <c r="V4080" t="s">
        <v>615</v>
      </c>
      <c r="W4080">
        <v>39752620.439999998</v>
      </c>
      <c r="X4080">
        <v>1999</v>
      </c>
      <c r="Y4080">
        <v>209</v>
      </c>
      <c r="Z4080">
        <v>5.2</v>
      </c>
      <c r="AA4080">
        <v>1.85</v>
      </c>
      <c r="AB4080">
        <v>143</v>
      </c>
      <c r="AC4080" t="s">
        <v>67</v>
      </c>
      <c r="AD4080" t="s">
        <v>67</v>
      </c>
      <c r="AE4080" t="s">
        <v>67</v>
      </c>
      <c r="AF4080" t="s">
        <v>67</v>
      </c>
      <c r="AG4080" t="s">
        <v>67</v>
      </c>
      <c r="AH4080" t="s">
        <v>67</v>
      </c>
      <c r="AI4080" t="s">
        <v>67</v>
      </c>
      <c r="AJ4080" t="s">
        <v>67</v>
      </c>
      <c r="AK4080" t="s">
        <v>67</v>
      </c>
      <c r="AL4080" t="s">
        <v>67</v>
      </c>
      <c r="AM4080" t="s">
        <v>68</v>
      </c>
      <c r="AN4080" t="s">
        <v>67</v>
      </c>
      <c r="AO4080" t="s">
        <v>67</v>
      </c>
      <c r="AP4080" t="s">
        <v>67</v>
      </c>
      <c r="AQ4080" t="s">
        <v>67</v>
      </c>
      <c r="AR4080" t="s">
        <v>67</v>
      </c>
      <c r="AS4080" t="s">
        <v>67</v>
      </c>
      <c r="AT4080" t="s">
        <v>67</v>
      </c>
      <c r="AU4080" t="s">
        <v>67</v>
      </c>
      <c r="AV4080" t="s">
        <v>67</v>
      </c>
      <c r="AW4080" t="s">
        <v>67</v>
      </c>
      <c r="AX4080" t="s">
        <v>67</v>
      </c>
      <c r="AY4080" t="s">
        <v>67</v>
      </c>
      <c r="AZ4080" t="s">
        <v>67</v>
      </c>
      <c r="BA4080" t="s">
        <v>67</v>
      </c>
      <c r="BB4080" t="s">
        <v>67</v>
      </c>
      <c r="BC4080">
        <v>6.253747282</v>
      </c>
      <c r="BE4080" t="str">
        <f t="shared" si="63"/>
        <v>TRES RENTABLE</v>
      </c>
    </row>
    <row r="4081" spans="1:57" x14ac:dyDescent="0.25">
      <c r="A4081" t="s">
        <v>0</v>
      </c>
      <c r="B4081" t="s">
        <v>96</v>
      </c>
      <c r="C4081">
        <v>38</v>
      </c>
      <c r="D4081">
        <v>11</v>
      </c>
      <c r="E4081">
        <v>686.50921240000002</v>
      </c>
      <c r="F4081">
        <v>0</v>
      </c>
      <c r="G4081" t="s">
        <v>19319</v>
      </c>
      <c r="H4081">
        <v>11</v>
      </c>
      <c r="I4081">
        <v>48468407.530000001</v>
      </c>
      <c r="J4081" t="s">
        <v>18056</v>
      </c>
      <c r="K4081" t="s">
        <v>19320</v>
      </c>
      <c r="L4081" t="s">
        <v>19321</v>
      </c>
      <c r="M4081">
        <v>32923</v>
      </c>
      <c r="N4081">
        <v>11</v>
      </c>
      <c r="O4081" t="s">
        <v>19322</v>
      </c>
      <c r="P4081">
        <v>0</v>
      </c>
      <c r="Q4081" t="s">
        <v>19323</v>
      </c>
      <c r="R4081" t="s">
        <v>19324</v>
      </c>
      <c r="S4081">
        <v>75</v>
      </c>
      <c r="T4081" t="s">
        <v>64</v>
      </c>
      <c r="U4081" t="s">
        <v>65</v>
      </c>
      <c r="V4081" t="s">
        <v>2664</v>
      </c>
      <c r="W4081">
        <v>39752620.439999998</v>
      </c>
      <c r="X4081">
        <v>2002.470517</v>
      </c>
      <c r="Y4081">
        <v>0</v>
      </c>
      <c r="Z4081">
        <v>7.8</v>
      </c>
      <c r="AA4081">
        <v>1.33</v>
      </c>
      <c r="AB4081">
        <v>1000</v>
      </c>
      <c r="AC4081" t="s">
        <v>67</v>
      </c>
      <c r="AD4081" t="s">
        <v>67</v>
      </c>
      <c r="AE4081" t="s">
        <v>67</v>
      </c>
      <c r="AF4081" t="s">
        <v>67</v>
      </c>
      <c r="AG4081" t="s">
        <v>67</v>
      </c>
      <c r="AH4081" t="s">
        <v>67</v>
      </c>
      <c r="AI4081" t="s">
        <v>67</v>
      </c>
      <c r="AJ4081" t="s">
        <v>67</v>
      </c>
      <c r="AK4081" t="s">
        <v>67</v>
      </c>
      <c r="AL4081" t="s">
        <v>67</v>
      </c>
      <c r="AM4081" t="s">
        <v>68</v>
      </c>
      <c r="AN4081" t="s">
        <v>67</v>
      </c>
      <c r="AO4081" t="s">
        <v>67</v>
      </c>
      <c r="AP4081" t="s">
        <v>67</v>
      </c>
      <c r="AQ4081" t="s">
        <v>67</v>
      </c>
      <c r="AR4081" t="s">
        <v>67</v>
      </c>
      <c r="AS4081" t="s">
        <v>67</v>
      </c>
      <c r="AT4081" t="s">
        <v>67</v>
      </c>
      <c r="AU4081" t="s">
        <v>67</v>
      </c>
      <c r="AV4081" t="s">
        <v>67</v>
      </c>
      <c r="AW4081" t="s">
        <v>67</v>
      </c>
      <c r="AX4081" t="s">
        <v>67</v>
      </c>
      <c r="AY4081" t="s">
        <v>67</v>
      </c>
      <c r="AZ4081" t="s">
        <v>68</v>
      </c>
      <c r="BA4081" t="s">
        <v>67</v>
      </c>
      <c r="BB4081" t="s">
        <v>67</v>
      </c>
      <c r="BC4081">
        <v>6.253747282</v>
      </c>
      <c r="BE4081" t="str">
        <f t="shared" si="63"/>
        <v>TRES RENTABLE</v>
      </c>
    </row>
    <row r="4082" spans="1:57" x14ac:dyDescent="0.25">
      <c r="A4082" t="s">
        <v>777</v>
      </c>
      <c r="B4082" t="s">
        <v>19325</v>
      </c>
      <c r="C4082">
        <v>91</v>
      </c>
      <c r="D4082">
        <v>126</v>
      </c>
      <c r="E4082">
        <v>393</v>
      </c>
      <c r="F4082">
        <v>281</v>
      </c>
      <c r="G4082" t="s">
        <v>19326</v>
      </c>
      <c r="H4082">
        <v>862</v>
      </c>
      <c r="I4082">
        <v>48468407.530000001</v>
      </c>
      <c r="J4082" t="s">
        <v>19327</v>
      </c>
      <c r="K4082" t="s">
        <v>18545</v>
      </c>
      <c r="L4082" t="s">
        <v>19328</v>
      </c>
      <c r="M4082">
        <v>21316</v>
      </c>
      <c r="N4082">
        <v>2269</v>
      </c>
      <c r="O4082" t="s">
        <v>14496</v>
      </c>
      <c r="P4082">
        <v>0</v>
      </c>
      <c r="Q4082" t="s">
        <v>19329</v>
      </c>
      <c r="R4082" t="s">
        <v>19330</v>
      </c>
      <c r="S4082">
        <v>162</v>
      </c>
      <c r="T4082" t="s">
        <v>64</v>
      </c>
      <c r="U4082" t="s">
        <v>65</v>
      </c>
      <c r="V4082" t="s">
        <v>6064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  <c r="AC4082" t="s">
        <v>67</v>
      </c>
      <c r="AD4082" t="s">
        <v>68</v>
      </c>
      <c r="AE4082" t="s">
        <v>67</v>
      </c>
      <c r="AF4082" t="s">
        <v>67</v>
      </c>
      <c r="AG4082" t="s">
        <v>68</v>
      </c>
      <c r="AH4082" t="s">
        <v>67</v>
      </c>
      <c r="AI4082" t="s">
        <v>67</v>
      </c>
      <c r="AJ4082" t="s">
        <v>67</v>
      </c>
      <c r="AK4082" t="s">
        <v>67</v>
      </c>
      <c r="AL4082" t="s">
        <v>67</v>
      </c>
      <c r="AM4082" t="s">
        <v>67</v>
      </c>
      <c r="AN4082" t="s">
        <v>67</v>
      </c>
      <c r="AO4082" t="s">
        <v>67</v>
      </c>
      <c r="AP4082" t="s">
        <v>67</v>
      </c>
      <c r="AQ4082" t="s">
        <v>68</v>
      </c>
      <c r="AR4082" t="s">
        <v>67</v>
      </c>
      <c r="AS4082" t="s">
        <v>68</v>
      </c>
      <c r="AT4082" t="s">
        <v>67</v>
      </c>
      <c r="AU4082" t="s">
        <v>67</v>
      </c>
      <c r="AV4082" t="s">
        <v>67</v>
      </c>
      <c r="AW4082" t="s">
        <v>67</v>
      </c>
      <c r="AX4082" t="s">
        <v>67</v>
      </c>
      <c r="AY4082" t="s">
        <v>67</v>
      </c>
      <c r="AZ4082" t="s">
        <v>67</v>
      </c>
      <c r="BA4082" t="s">
        <v>67</v>
      </c>
      <c r="BB4082" t="s">
        <v>67</v>
      </c>
      <c r="BC4082">
        <v>6.253747282</v>
      </c>
      <c r="BE4082" t="str">
        <f t="shared" si="63"/>
        <v>TRES RENTABLE</v>
      </c>
    </row>
    <row r="4083" spans="1:57" x14ac:dyDescent="0.25">
      <c r="A4083" t="s">
        <v>0</v>
      </c>
      <c r="B4083" t="s">
        <v>19331</v>
      </c>
      <c r="C4083">
        <v>37</v>
      </c>
      <c r="D4083">
        <v>99</v>
      </c>
      <c r="E4083">
        <v>18</v>
      </c>
      <c r="F4083">
        <v>233</v>
      </c>
      <c r="G4083" t="s">
        <v>11471</v>
      </c>
      <c r="H4083">
        <v>939</v>
      </c>
      <c r="I4083">
        <v>7059537</v>
      </c>
      <c r="J4083" t="s">
        <v>1700</v>
      </c>
      <c r="K4083" t="s">
        <v>5478</v>
      </c>
      <c r="L4083" t="s">
        <v>19332</v>
      </c>
      <c r="M4083">
        <v>8279</v>
      </c>
      <c r="N4083">
        <v>2321</v>
      </c>
      <c r="O4083" t="s">
        <v>19333</v>
      </c>
      <c r="P4083">
        <v>0</v>
      </c>
      <c r="Q4083" t="s">
        <v>19334</v>
      </c>
      <c r="R4083" t="s">
        <v>19335</v>
      </c>
      <c r="S4083">
        <v>101</v>
      </c>
      <c r="T4083" t="s">
        <v>64</v>
      </c>
      <c r="U4083" t="s">
        <v>65</v>
      </c>
      <c r="V4083" t="s">
        <v>66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  <c r="AC4083" t="s">
        <v>67</v>
      </c>
      <c r="AD4083" t="s">
        <v>67</v>
      </c>
      <c r="AE4083" t="s">
        <v>67</v>
      </c>
      <c r="AF4083" t="s">
        <v>67</v>
      </c>
      <c r="AG4083" t="s">
        <v>67</v>
      </c>
      <c r="AH4083" t="s">
        <v>67</v>
      </c>
      <c r="AI4083" t="s">
        <v>67</v>
      </c>
      <c r="AJ4083" t="s">
        <v>67</v>
      </c>
      <c r="AK4083" t="s">
        <v>67</v>
      </c>
      <c r="AL4083" t="s">
        <v>67</v>
      </c>
      <c r="AM4083" t="s">
        <v>68</v>
      </c>
      <c r="AN4083" t="s">
        <v>67</v>
      </c>
      <c r="AO4083" t="s">
        <v>67</v>
      </c>
      <c r="AP4083" t="s">
        <v>67</v>
      </c>
      <c r="AQ4083" t="s">
        <v>67</v>
      </c>
      <c r="AR4083" t="s">
        <v>67</v>
      </c>
      <c r="AS4083" t="s">
        <v>67</v>
      </c>
      <c r="AT4083" t="s">
        <v>67</v>
      </c>
      <c r="AU4083" t="s">
        <v>67</v>
      </c>
      <c r="AV4083" t="s">
        <v>67</v>
      </c>
      <c r="AW4083" t="s">
        <v>67</v>
      </c>
      <c r="AX4083" t="s">
        <v>67</v>
      </c>
      <c r="AY4083" t="s">
        <v>67</v>
      </c>
      <c r="AZ4083" t="s">
        <v>67</v>
      </c>
      <c r="BA4083" t="s">
        <v>67</v>
      </c>
      <c r="BB4083" t="s">
        <v>67</v>
      </c>
      <c r="BC4083">
        <v>2.3531789999999999</v>
      </c>
      <c r="BE4083" t="str">
        <f t="shared" si="63"/>
        <v>RENTABLE</v>
      </c>
    </row>
    <row r="4084" spans="1:57" x14ac:dyDescent="0.25">
      <c r="A4084" t="s">
        <v>0</v>
      </c>
      <c r="B4084" t="s">
        <v>9185</v>
      </c>
      <c r="C4084">
        <v>405</v>
      </c>
      <c r="D4084">
        <v>109</v>
      </c>
      <c r="E4084">
        <v>0</v>
      </c>
      <c r="F4084">
        <v>48</v>
      </c>
      <c r="G4084" t="s">
        <v>19336</v>
      </c>
      <c r="H4084">
        <v>140</v>
      </c>
      <c r="I4084">
        <v>8114507</v>
      </c>
      <c r="J4084" t="s">
        <v>245</v>
      </c>
      <c r="K4084" t="s">
        <v>19337</v>
      </c>
      <c r="L4084" t="s">
        <v>19338</v>
      </c>
      <c r="M4084">
        <v>95362</v>
      </c>
      <c r="N4084">
        <v>328</v>
      </c>
      <c r="O4084" t="s">
        <v>19339</v>
      </c>
      <c r="P4084">
        <v>1</v>
      </c>
      <c r="Q4084" t="s">
        <v>19340</v>
      </c>
      <c r="R4084" t="s">
        <v>19341</v>
      </c>
      <c r="S4084">
        <v>270</v>
      </c>
      <c r="T4084" t="s">
        <v>64</v>
      </c>
      <c r="U4084" t="s">
        <v>65</v>
      </c>
      <c r="V4084" t="s">
        <v>615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  <c r="AC4084" t="s">
        <v>67</v>
      </c>
      <c r="AD4084" t="s">
        <v>67</v>
      </c>
      <c r="AE4084" t="s">
        <v>67</v>
      </c>
      <c r="AF4084" t="s">
        <v>67</v>
      </c>
      <c r="AG4084" t="s">
        <v>67</v>
      </c>
      <c r="AH4084" t="s">
        <v>67</v>
      </c>
      <c r="AI4084" t="s">
        <v>67</v>
      </c>
      <c r="AJ4084" t="s">
        <v>67</v>
      </c>
      <c r="AK4084" t="s">
        <v>67</v>
      </c>
      <c r="AL4084" t="s">
        <v>67</v>
      </c>
      <c r="AM4084" t="s">
        <v>67</v>
      </c>
      <c r="AN4084" t="s">
        <v>67</v>
      </c>
      <c r="AO4084" t="s">
        <v>67</v>
      </c>
      <c r="AP4084" t="s">
        <v>67</v>
      </c>
      <c r="AQ4084" t="s">
        <v>67</v>
      </c>
      <c r="AR4084" t="s">
        <v>67</v>
      </c>
      <c r="AS4084" t="s">
        <v>68</v>
      </c>
      <c r="AT4084" t="s">
        <v>67</v>
      </c>
      <c r="AU4084" t="s">
        <v>68</v>
      </c>
      <c r="AV4084" t="s">
        <v>67</v>
      </c>
      <c r="AW4084" t="s">
        <v>67</v>
      </c>
      <c r="AX4084" t="s">
        <v>67</v>
      </c>
      <c r="AY4084" t="s">
        <v>67</v>
      </c>
      <c r="AZ4084" t="s">
        <v>67</v>
      </c>
      <c r="BA4084" t="s">
        <v>67</v>
      </c>
      <c r="BB4084" t="s">
        <v>67</v>
      </c>
      <c r="BC4084">
        <v>2.7048356670000002</v>
      </c>
      <c r="BE4084" t="str">
        <f t="shared" si="63"/>
        <v>RENTABLE</v>
      </c>
    </row>
    <row r="4085" spans="1:57" x14ac:dyDescent="0.25">
      <c r="A4085" t="s">
        <v>0</v>
      </c>
      <c r="B4085" t="s">
        <v>19342</v>
      </c>
      <c r="C4085">
        <v>29</v>
      </c>
      <c r="D4085">
        <v>95</v>
      </c>
      <c r="E4085">
        <v>4</v>
      </c>
      <c r="F4085">
        <v>152</v>
      </c>
      <c r="G4085" t="s">
        <v>19343</v>
      </c>
      <c r="H4085">
        <v>641</v>
      </c>
      <c r="I4085">
        <v>7888703</v>
      </c>
      <c r="J4085" t="s">
        <v>2815</v>
      </c>
      <c r="K4085" t="s">
        <v>19344</v>
      </c>
      <c r="L4085" t="s">
        <v>19345</v>
      </c>
      <c r="M4085">
        <v>8465</v>
      </c>
      <c r="N4085">
        <v>1389</v>
      </c>
      <c r="O4085" t="s">
        <v>17728</v>
      </c>
      <c r="P4085">
        <v>1</v>
      </c>
      <c r="Q4085" t="s">
        <v>19346</v>
      </c>
      <c r="R4085" t="s">
        <v>19347</v>
      </c>
      <c r="S4085">
        <v>65</v>
      </c>
      <c r="T4085" t="s">
        <v>64</v>
      </c>
      <c r="U4085" t="s">
        <v>65</v>
      </c>
      <c r="V4085" t="s">
        <v>126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  <c r="AC4085" t="s">
        <v>67</v>
      </c>
      <c r="AD4085" t="s">
        <v>67</v>
      </c>
      <c r="AE4085" t="s">
        <v>67</v>
      </c>
      <c r="AF4085" t="s">
        <v>67</v>
      </c>
      <c r="AG4085" t="s">
        <v>67</v>
      </c>
      <c r="AH4085" t="s">
        <v>67</v>
      </c>
      <c r="AI4085" t="s">
        <v>67</v>
      </c>
      <c r="AJ4085" t="s">
        <v>67</v>
      </c>
      <c r="AK4085" t="s">
        <v>67</v>
      </c>
      <c r="AL4085" t="s">
        <v>67</v>
      </c>
      <c r="AM4085" t="s">
        <v>68</v>
      </c>
      <c r="AN4085" t="s">
        <v>67</v>
      </c>
      <c r="AO4085" t="s">
        <v>67</v>
      </c>
      <c r="AP4085" t="s">
        <v>67</v>
      </c>
      <c r="AQ4085" t="s">
        <v>67</v>
      </c>
      <c r="AR4085" t="s">
        <v>67</v>
      </c>
      <c r="AS4085" t="s">
        <v>67</v>
      </c>
      <c r="AT4085" t="s">
        <v>67</v>
      </c>
      <c r="AU4085" t="s">
        <v>67</v>
      </c>
      <c r="AV4085" t="s">
        <v>67</v>
      </c>
      <c r="AW4085" t="s">
        <v>67</v>
      </c>
      <c r="AX4085" t="s">
        <v>67</v>
      </c>
      <c r="AY4085" t="s">
        <v>68</v>
      </c>
      <c r="AZ4085" t="s">
        <v>67</v>
      </c>
      <c r="BA4085" t="s">
        <v>67</v>
      </c>
      <c r="BB4085" t="s">
        <v>67</v>
      </c>
      <c r="BC4085">
        <v>2.6295676669999999</v>
      </c>
      <c r="BE4085" t="str">
        <f t="shared" si="63"/>
        <v>RENTABLE</v>
      </c>
    </row>
    <row r="4086" spans="1:57" x14ac:dyDescent="0.25">
      <c r="A4086" t="s">
        <v>0</v>
      </c>
      <c r="B4086" t="s">
        <v>17786</v>
      </c>
      <c r="C4086">
        <v>81</v>
      </c>
      <c r="D4086">
        <v>97</v>
      </c>
      <c r="E4086">
        <v>152</v>
      </c>
      <c r="F4086">
        <v>135</v>
      </c>
      <c r="G4086" t="s">
        <v>19348</v>
      </c>
      <c r="H4086">
        <v>674</v>
      </c>
      <c r="I4086">
        <v>7282851</v>
      </c>
      <c r="J4086" t="s">
        <v>4347</v>
      </c>
      <c r="K4086" t="s">
        <v>19349</v>
      </c>
      <c r="L4086" t="s">
        <v>19350</v>
      </c>
      <c r="M4086">
        <v>9502</v>
      </c>
      <c r="N4086">
        <v>1395</v>
      </c>
      <c r="O4086" t="s">
        <v>19351</v>
      </c>
      <c r="P4086">
        <v>1</v>
      </c>
      <c r="Q4086" t="s">
        <v>19352</v>
      </c>
      <c r="R4086" t="s">
        <v>19353</v>
      </c>
      <c r="S4086">
        <v>100</v>
      </c>
      <c r="T4086" t="s">
        <v>64</v>
      </c>
      <c r="U4086" t="s">
        <v>65</v>
      </c>
      <c r="V4086" t="s">
        <v>615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  <c r="AC4086" t="s">
        <v>67</v>
      </c>
      <c r="AD4086" t="s">
        <v>68</v>
      </c>
      <c r="AE4086" t="s">
        <v>67</v>
      </c>
      <c r="AF4086" t="s">
        <v>67</v>
      </c>
      <c r="AG4086" t="s">
        <v>67</v>
      </c>
      <c r="AH4086" t="s">
        <v>67</v>
      </c>
      <c r="AI4086" t="s">
        <v>67</v>
      </c>
      <c r="AJ4086" t="s">
        <v>68</v>
      </c>
      <c r="AK4086" t="s">
        <v>67</v>
      </c>
      <c r="AL4086" t="s">
        <v>67</v>
      </c>
      <c r="AM4086" t="s">
        <v>67</v>
      </c>
      <c r="AN4086" t="s">
        <v>67</v>
      </c>
      <c r="AO4086" t="s">
        <v>67</v>
      </c>
      <c r="AP4086" t="s">
        <v>67</v>
      </c>
      <c r="AQ4086" t="s">
        <v>67</v>
      </c>
      <c r="AR4086" t="s">
        <v>68</v>
      </c>
      <c r="AS4086" t="s">
        <v>67</v>
      </c>
      <c r="AT4086" t="s">
        <v>68</v>
      </c>
      <c r="AU4086" t="s">
        <v>67</v>
      </c>
      <c r="AV4086" t="s">
        <v>67</v>
      </c>
      <c r="AW4086" t="s">
        <v>67</v>
      </c>
      <c r="AX4086" t="s">
        <v>67</v>
      </c>
      <c r="AY4086" t="s">
        <v>68</v>
      </c>
      <c r="AZ4086" t="s">
        <v>67</v>
      </c>
      <c r="BA4086" t="s">
        <v>67</v>
      </c>
      <c r="BB4086" t="s">
        <v>67</v>
      </c>
      <c r="BC4086">
        <v>2.4276170000000001</v>
      </c>
      <c r="BE4086" t="str">
        <f t="shared" si="63"/>
        <v>RENTABLE</v>
      </c>
    </row>
    <row r="4087" spans="1:57" x14ac:dyDescent="0.25">
      <c r="A4087" t="s">
        <v>0</v>
      </c>
      <c r="B4087" t="s">
        <v>14902</v>
      </c>
      <c r="C4087">
        <v>17</v>
      </c>
      <c r="D4087">
        <v>94</v>
      </c>
      <c r="E4087">
        <v>78</v>
      </c>
      <c r="F4087">
        <v>469</v>
      </c>
      <c r="G4087" t="s">
        <v>4936</v>
      </c>
      <c r="H4087">
        <v>912</v>
      </c>
      <c r="I4087">
        <v>6879730</v>
      </c>
      <c r="J4087" t="s">
        <v>3438</v>
      </c>
      <c r="K4087" t="s">
        <v>3106</v>
      </c>
      <c r="L4087" t="s">
        <v>19354</v>
      </c>
      <c r="M4087">
        <v>806</v>
      </c>
      <c r="N4087">
        <v>3049</v>
      </c>
      <c r="O4087" t="s">
        <v>19355</v>
      </c>
      <c r="P4087">
        <v>0</v>
      </c>
      <c r="Q4087" t="s">
        <v>19356</v>
      </c>
      <c r="R4087" t="s">
        <v>19357</v>
      </c>
      <c r="S4087">
        <v>23</v>
      </c>
      <c r="T4087" t="s">
        <v>64</v>
      </c>
      <c r="U4087" t="s">
        <v>65</v>
      </c>
      <c r="V4087" t="s">
        <v>615</v>
      </c>
      <c r="W4087">
        <v>39752620.439999998</v>
      </c>
      <c r="X4087">
        <v>2004</v>
      </c>
      <c r="Y4087">
        <v>637</v>
      </c>
      <c r="Z4087">
        <v>6.9</v>
      </c>
      <c r="AA4087">
        <v>2.2204030549999998</v>
      </c>
      <c r="AB4087">
        <v>187</v>
      </c>
      <c r="AC4087" t="s">
        <v>67</v>
      </c>
      <c r="AD4087" t="s">
        <v>67</v>
      </c>
      <c r="AE4087" t="s">
        <v>67</v>
      </c>
      <c r="AF4087" t="s">
        <v>67</v>
      </c>
      <c r="AG4087" t="s">
        <v>67</v>
      </c>
      <c r="AH4087" t="s">
        <v>67</v>
      </c>
      <c r="AI4087" t="s">
        <v>67</v>
      </c>
      <c r="AJ4087" t="s">
        <v>67</v>
      </c>
      <c r="AK4087" t="s">
        <v>67</v>
      </c>
      <c r="AL4087" t="s">
        <v>67</v>
      </c>
      <c r="AM4087" t="s">
        <v>67</v>
      </c>
      <c r="AN4087" t="s">
        <v>67</v>
      </c>
      <c r="AO4087" t="s">
        <v>67</v>
      </c>
      <c r="AP4087" t="s">
        <v>67</v>
      </c>
      <c r="AQ4087" t="s">
        <v>67</v>
      </c>
      <c r="AR4087" t="s">
        <v>67</v>
      </c>
      <c r="AS4087" t="s">
        <v>67</v>
      </c>
      <c r="AT4087" t="s">
        <v>67</v>
      </c>
      <c r="AU4087" t="s">
        <v>68</v>
      </c>
      <c r="AV4087" t="s">
        <v>67</v>
      </c>
      <c r="AW4087" t="s">
        <v>67</v>
      </c>
      <c r="AX4087" t="s">
        <v>67</v>
      </c>
      <c r="AY4087" t="s">
        <v>67</v>
      </c>
      <c r="AZ4087" t="s">
        <v>67</v>
      </c>
      <c r="BA4087" t="s">
        <v>67</v>
      </c>
      <c r="BB4087" t="s">
        <v>67</v>
      </c>
      <c r="BC4087">
        <v>6.253747282</v>
      </c>
      <c r="BE4087" t="str">
        <f t="shared" si="63"/>
        <v>TRES RENTABLE</v>
      </c>
    </row>
    <row r="4088" spans="1:57" x14ac:dyDescent="0.25">
      <c r="A4088" t="s">
        <v>0</v>
      </c>
      <c r="B4088" t="s">
        <v>19358</v>
      </c>
      <c r="C4088">
        <v>75</v>
      </c>
      <c r="D4088">
        <v>90</v>
      </c>
      <c r="E4088">
        <v>15</v>
      </c>
      <c r="F4088">
        <v>453</v>
      </c>
      <c r="G4088" t="s">
        <v>5045</v>
      </c>
      <c r="H4088">
        <v>953</v>
      </c>
      <c r="I4088">
        <v>5844929</v>
      </c>
      <c r="J4088" t="s">
        <v>2556</v>
      </c>
      <c r="K4088" t="s">
        <v>670</v>
      </c>
      <c r="L4088" t="s">
        <v>19359</v>
      </c>
      <c r="M4088">
        <v>6000</v>
      </c>
      <c r="N4088">
        <v>2510</v>
      </c>
      <c r="O4088" t="s">
        <v>9022</v>
      </c>
      <c r="P4088">
        <v>1</v>
      </c>
      <c r="Q4088" t="s">
        <v>19360</v>
      </c>
      <c r="R4088" t="s">
        <v>19361</v>
      </c>
      <c r="S4088">
        <v>109</v>
      </c>
      <c r="T4088" t="s">
        <v>64</v>
      </c>
      <c r="U4088" t="s">
        <v>65</v>
      </c>
      <c r="V4088" t="s">
        <v>66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  <c r="AC4088" t="s">
        <v>67</v>
      </c>
      <c r="AD4088" t="s">
        <v>67</v>
      </c>
      <c r="AE4088" t="s">
        <v>67</v>
      </c>
      <c r="AF4088" t="s">
        <v>67</v>
      </c>
      <c r="AG4088" t="s">
        <v>67</v>
      </c>
      <c r="AH4088" t="s">
        <v>67</v>
      </c>
      <c r="AI4088" t="s">
        <v>67</v>
      </c>
      <c r="AJ4088" t="s">
        <v>67</v>
      </c>
      <c r="AK4088" t="s">
        <v>67</v>
      </c>
      <c r="AL4088" t="s">
        <v>67</v>
      </c>
      <c r="AM4088" t="s">
        <v>68</v>
      </c>
      <c r="AN4088" t="s">
        <v>67</v>
      </c>
      <c r="AO4088" t="s">
        <v>67</v>
      </c>
      <c r="AP4088" t="s">
        <v>67</v>
      </c>
      <c r="AQ4088" t="s">
        <v>67</v>
      </c>
      <c r="AR4088" t="s">
        <v>67</v>
      </c>
      <c r="AS4088" t="s">
        <v>67</v>
      </c>
      <c r="AT4088" t="s">
        <v>67</v>
      </c>
      <c r="AU4088" t="s">
        <v>68</v>
      </c>
      <c r="AV4088" t="s">
        <v>67</v>
      </c>
      <c r="AW4088" t="s">
        <v>67</v>
      </c>
      <c r="AX4088" t="s">
        <v>67</v>
      </c>
      <c r="AY4088" t="s">
        <v>67</v>
      </c>
      <c r="AZ4088" t="s">
        <v>67</v>
      </c>
      <c r="BA4088" t="s">
        <v>67</v>
      </c>
      <c r="BB4088" t="s">
        <v>67</v>
      </c>
      <c r="BC4088">
        <v>1.948309667</v>
      </c>
      <c r="BE4088" t="str">
        <f t="shared" si="63"/>
        <v>RENTABLE</v>
      </c>
    </row>
    <row r="4089" spans="1:57" x14ac:dyDescent="0.25">
      <c r="A4089" t="s">
        <v>0</v>
      </c>
      <c r="B4089" t="s">
        <v>96</v>
      </c>
      <c r="C4089">
        <v>140.19427200000001</v>
      </c>
      <c r="D4089">
        <v>197</v>
      </c>
      <c r="E4089">
        <v>686.50921240000002</v>
      </c>
      <c r="F4089">
        <v>110</v>
      </c>
      <c r="G4089" t="s">
        <v>19362</v>
      </c>
      <c r="H4089">
        <v>578</v>
      </c>
      <c r="I4089">
        <v>48468407.530000001</v>
      </c>
      <c r="J4089" t="s">
        <v>3425</v>
      </c>
      <c r="K4089" t="s">
        <v>18690</v>
      </c>
      <c r="L4089" t="s">
        <v>19363</v>
      </c>
      <c r="M4089">
        <v>299</v>
      </c>
      <c r="N4089">
        <v>1400</v>
      </c>
      <c r="O4089" t="s">
        <v>15599</v>
      </c>
      <c r="P4089">
        <v>0</v>
      </c>
      <c r="Q4089" t="s">
        <v>19364</v>
      </c>
      <c r="R4089" t="s">
        <v>19365</v>
      </c>
      <c r="S4089">
        <v>1</v>
      </c>
      <c r="T4089" t="s">
        <v>64</v>
      </c>
      <c r="U4089" t="s">
        <v>401</v>
      </c>
      <c r="V4089" t="s">
        <v>96</v>
      </c>
      <c r="W4089">
        <v>15000000</v>
      </c>
      <c r="X4089">
        <v>2002.470517</v>
      </c>
      <c r="Y4089">
        <v>476</v>
      </c>
      <c r="Z4089">
        <v>7.4</v>
      </c>
      <c r="AA4089">
        <v>2.2204030549999998</v>
      </c>
      <c r="AB4089">
        <v>367</v>
      </c>
      <c r="AC4089" t="s">
        <v>67</v>
      </c>
      <c r="AD4089" t="s">
        <v>67</v>
      </c>
      <c r="AE4089" t="s">
        <v>68</v>
      </c>
      <c r="AF4089" t="s">
        <v>67</v>
      </c>
      <c r="AG4089" t="s">
        <v>67</v>
      </c>
      <c r="AH4089" t="s">
        <v>67</v>
      </c>
      <c r="AI4089" t="s">
        <v>67</v>
      </c>
      <c r="AJ4089" t="s">
        <v>67</v>
      </c>
      <c r="AK4089" t="s">
        <v>67</v>
      </c>
      <c r="AL4089" t="s">
        <v>67</v>
      </c>
      <c r="AM4089" t="s">
        <v>67</v>
      </c>
      <c r="AN4089" t="s">
        <v>67</v>
      </c>
      <c r="AO4089" t="s">
        <v>67</v>
      </c>
      <c r="AP4089" t="s">
        <v>67</v>
      </c>
      <c r="AQ4089" t="s">
        <v>67</v>
      </c>
      <c r="AR4089" t="s">
        <v>67</v>
      </c>
      <c r="AS4089" t="s">
        <v>67</v>
      </c>
      <c r="AT4089" t="s">
        <v>67</v>
      </c>
      <c r="AU4089" t="s">
        <v>68</v>
      </c>
      <c r="AV4089" t="s">
        <v>67</v>
      </c>
      <c r="AW4089" t="s">
        <v>67</v>
      </c>
      <c r="AX4089" t="s">
        <v>67</v>
      </c>
      <c r="AY4089" t="s">
        <v>67</v>
      </c>
      <c r="AZ4089" t="s">
        <v>67</v>
      </c>
      <c r="BA4089" t="s">
        <v>67</v>
      </c>
      <c r="BB4089" t="s">
        <v>67</v>
      </c>
      <c r="BC4089">
        <v>6.253747282</v>
      </c>
      <c r="BE4089" t="str">
        <f t="shared" si="63"/>
        <v>TRES RENTABLE</v>
      </c>
    </row>
    <row r="4090" spans="1:57" x14ac:dyDescent="0.25">
      <c r="A4090" t="s">
        <v>0</v>
      </c>
      <c r="B4090" t="s">
        <v>5631</v>
      </c>
      <c r="C4090">
        <v>91</v>
      </c>
      <c r="D4090">
        <v>117</v>
      </c>
      <c r="E4090">
        <v>375</v>
      </c>
      <c r="F4090">
        <v>31</v>
      </c>
      <c r="G4090" t="s">
        <v>19366</v>
      </c>
      <c r="H4090">
        <v>1000</v>
      </c>
      <c r="I4090">
        <v>3222857</v>
      </c>
      <c r="J4090" t="s">
        <v>245</v>
      </c>
      <c r="K4090" t="s">
        <v>14723</v>
      </c>
      <c r="L4090" t="s">
        <v>19367</v>
      </c>
      <c r="M4090">
        <v>12560</v>
      </c>
      <c r="N4090">
        <v>1394</v>
      </c>
      <c r="O4090" t="s">
        <v>19368</v>
      </c>
      <c r="P4090">
        <v>0</v>
      </c>
      <c r="Q4090" t="s">
        <v>19369</v>
      </c>
      <c r="R4090" t="s">
        <v>19370</v>
      </c>
      <c r="S4090">
        <v>147</v>
      </c>
      <c r="T4090" t="s">
        <v>5639</v>
      </c>
      <c r="U4090" t="s">
        <v>299</v>
      </c>
      <c r="V4090" t="s">
        <v>66</v>
      </c>
      <c r="W4090">
        <v>39752620.439999998</v>
      </c>
      <c r="X4090">
        <v>2005</v>
      </c>
      <c r="Y4090">
        <v>329</v>
      </c>
      <c r="Z4090">
        <v>7.8</v>
      </c>
      <c r="AA4090">
        <v>2.35</v>
      </c>
      <c r="AB4090">
        <v>0</v>
      </c>
      <c r="AC4090" t="s">
        <v>67</v>
      </c>
      <c r="AD4090" t="s">
        <v>67</v>
      </c>
      <c r="AE4090" t="s">
        <v>67</v>
      </c>
      <c r="AF4090" t="s">
        <v>67</v>
      </c>
      <c r="AG4090" t="s">
        <v>67</v>
      </c>
      <c r="AH4090" t="s">
        <v>67</v>
      </c>
      <c r="AI4090" t="s">
        <v>67</v>
      </c>
      <c r="AJ4090" t="s">
        <v>67</v>
      </c>
      <c r="AK4090" t="s">
        <v>67</v>
      </c>
      <c r="AL4090" t="s">
        <v>67</v>
      </c>
      <c r="AM4090" t="s">
        <v>67</v>
      </c>
      <c r="AN4090" t="s">
        <v>67</v>
      </c>
      <c r="AO4090" t="s">
        <v>67</v>
      </c>
      <c r="AP4090" t="s">
        <v>67</v>
      </c>
      <c r="AQ4090" t="s">
        <v>67</v>
      </c>
      <c r="AR4090" t="s">
        <v>67</v>
      </c>
      <c r="AS4090" t="s">
        <v>68</v>
      </c>
      <c r="AT4090" t="s">
        <v>67</v>
      </c>
      <c r="AU4090" t="s">
        <v>68</v>
      </c>
      <c r="AV4090" t="s">
        <v>67</v>
      </c>
      <c r="AW4090" t="s">
        <v>67</v>
      </c>
      <c r="AX4090" t="s">
        <v>67</v>
      </c>
      <c r="AY4090" t="s">
        <v>67</v>
      </c>
      <c r="AZ4090" t="s">
        <v>67</v>
      </c>
      <c r="BA4090" t="s">
        <v>67</v>
      </c>
      <c r="BB4090" t="s">
        <v>67</v>
      </c>
      <c r="BC4090">
        <v>6.253747282</v>
      </c>
      <c r="BE4090" t="str">
        <f t="shared" si="63"/>
        <v>TRES RENTABLE</v>
      </c>
    </row>
    <row r="4091" spans="1:57" x14ac:dyDescent="0.25">
      <c r="A4091" t="s">
        <v>0</v>
      </c>
      <c r="B4091" t="s">
        <v>19371</v>
      </c>
      <c r="C4091">
        <v>82</v>
      </c>
      <c r="D4091">
        <v>96</v>
      </c>
      <c r="E4091">
        <v>70</v>
      </c>
      <c r="F4091">
        <v>163</v>
      </c>
      <c r="G4091" t="s">
        <v>14659</v>
      </c>
      <c r="H4091">
        <v>883</v>
      </c>
      <c r="I4091">
        <v>4170647</v>
      </c>
      <c r="J4091" t="s">
        <v>2556</v>
      </c>
      <c r="K4091" t="s">
        <v>1542</v>
      </c>
      <c r="L4091" t="s">
        <v>19372</v>
      </c>
      <c r="M4091">
        <v>14548</v>
      </c>
      <c r="N4091">
        <v>1616</v>
      </c>
      <c r="O4091" t="s">
        <v>4747</v>
      </c>
      <c r="P4091">
        <v>0</v>
      </c>
      <c r="Q4091" t="s">
        <v>19373</v>
      </c>
      <c r="R4091" t="s">
        <v>19374</v>
      </c>
      <c r="S4091">
        <v>161</v>
      </c>
      <c r="T4091" t="s">
        <v>64</v>
      </c>
      <c r="U4091" t="s">
        <v>87</v>
      </c>
      <c r="V4091" t="s">
        <v>615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  <c r="AC4091" t="s">
        <v>67</v>
      </c>
      <c r="AD4091" t="s">
        <v>67</v>
      </c>
      <c r="AE4091" t="s">
        <v>67</v>
      </c>
      <c r="AF4091" t="s">
        <v>67</v>
      </c>
      <c r="AG4091" t="s">
        <v>67</v>
      </c>
      <c r="AH4091" t="s">
        <v>67</v>
      </c>
      <c r="AI4091" t="s">
        <v>67</v>
      </c>
      <c r="AJ4091" t="s">
        <v>67</v>
      </c>
      <c r="AK4091" t="s">
        <v>67</v>
      </c>
      <c r="AL4091" t="s">
        <v>67</v>
      </c>
      <c r="AM4091" t="s">
        <v>68</v>
      </c>
      <c r="AN4091" t="s">
        <v>67</v>
      </c>
      <c r="AO4091" t="s">
        <v>67</v>
      </c>
      <c r="AP4091" t="s">
        <v>67</v>
      </c>
      <c r="AQ4091" t="s">
        <v>67</v>
      </c>
      <c r="AR4091" t="s">
        <v>67</v>
      </c>
      <c r="AS4091" t="s">
        <v>67</v>
      </c>
      <c r="AT4091" t="s">
        <v>67</v>
      </c>
      <c r="AU4091" t="s">
        <v>68</v>
      </c>
      <c r="AV4091" t="s">
        <v>67</v>
      </c>
      <c r="AW4091" t="s">
        <v>67</v>
      </c>
      <c r="AX4091" t="s">
        <v>67</v>
      </c>
      <c r="AY4091" t="s">
        <v>67</v>
      </c>
      <c r="AZ4091" t="s">
        <v>67</v>
      </c>
      <c r="BA4091" t="s">
        <v>67</v>
      </c>
      <c r="BB4091" t="s">
        <v>67</v>
      </c>
      <c r="BC4091">
        <v>2.1950773680000002</v>
      </c>
      <c r="BE4091" t="str">
        <f t="shared" si="63"/>
        <v>RENTABLE</v>
      </c>
    </row>
    <row r="4092" spans="1:57" x14ac:dyDescent="0.25">
      <c r="A4092" t="s">
        <v>0</v>
      </c>
      <c r="B4092" t="s">
        <v>19375</v>
      </c>
      <c r="C4092">
        <v>48</v>
      </c>
      <c r="D4092">
        <v>82</v>
      </c>
      <c r="E4092">
        <v>0</v>
      </c>
      <c r="F4092">
        <v>51</v>
      </c>
      <c r="G4092" t="s">
        <v>7496</v>
      </c>
      <c r="H4092">
        <v>472</v>
      </c>
      <c r="I4092">
        <v>4142507</v>
      </c>
      <c r="J4092" t="s">
        <v>1710</v>
      </c>
      <c r="K4092" t="s">
        <v>19376</v>
      </c>
      <c r="L4092" t="s">
        <v>19377</v>
      </c>
      <c r="M4092">
        <v>3665</v>
      </c>
      <c r="N4092">
        <v>858</v>
      </c>
      <c r="O4092" t="s">
        <v>19378</v>
      </c>
      <c r="P4092">
        <v>1</v>
      </c>
      <c r="Q4092" t="s">
        <v>19379</v>
      </c>
      <c r="R4092" t="s">
        <v>19380</v>
      </c>
      <c r="S4092">
        <v>81</v>
      </c>
      <c r="T4092" t="s">
        <v>64</v>
      </c>
      <c r="U4092" t="s">
        <v>65</v>
      </c>
      <c r="V4092" t="s">
        <v>615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  <c r="AC4092" t="s">
        <v>67</v>
      </c>
      <c r="AD4092" t="s">
        <v>67</v>
      </c>
      <c r="AE4092" t="s">
        <v>67</v>
      </c>
      <c r="AF4092" t="s">
        <v>67</v>
      </c>
      <c r="AG4092" t="s">
        <v>67</v>
      </c>
      <c r="AH4092" t="s">
        <v>67</v>
      </c>
      <c r="AI4092" t="s">
        <v>67</v>
      </c>
      <c r="AJ4092" t="s">
        <v>67</v>
      </c>
      <c r="AK4092" t="s">
        <v>67</v>
      </c>
      <c r="AL4092" t="s">
        <v>67</v>
      </c>
      <c r="AM4092" t="s">
        <v>68</v>
      </c>
      <c r="AN4092" t="s">
        <v>67</v>
      </c>
      <c r="AO4092" t="s">
        <v>67</v>
      </c>
      <c r="AP4092" t="s">
        <v>67</v>
      </c>
      <c r="AQ4092" t="s">
        <v>67</v>
      </c>
      <c r="AR4092" t="s">
        <v>67</v>
      </c>
      <c r="AS4092" t="s">
        <v>68</v>
      </c>
      <c r="AT4092" t="s">
        <v>67</v>
      </c>
      <c r="AU4092" t="s">
        <v>67</v>
      </c>
      <c r="AV4092" t="s">
        <v>67</v>
      </c>
      <c r="AW4092" t="s">
        <v>67</v>
      </c>
      <c r="AX4092" t="s">
        <v>67</v>
      </c>
      <c r="AY4092" t="s">
        <v>67</v>
      </c>
      <c r="AZ4092" t="s">
        <v>67</v>
      </c>
      <c r="BA4092" t="s">
        <v>67</v>
      </c>
      <c r="BB4092" t="s">
        <v>67</v>
      </c>
      <c r="BC4092">
        <v>1.3808356669999999</v>
      </c>
      <c r="BE4092" t="str">
        <f t="shared" si="63"/>
        <v>PEU RENTABLE</v>
      </c>
    </row>
    <row r="4093" spans="1:57" x14ac:dyDescent="0.25">
      <c r="A4093" t="s">
        <v>0</v>
      </c>
      <c r="B4093" t="s">
        <v>10329</v>
      </c>
      <c r="C4093">
        <v>33</v>
      </c>
      <c r="D4093">
        <v>109</v>
      </c>
      <c r="E4093">
        <v>300</v>
      </c>
      <c r="F4093">
        <v>200</v>
      </c>
      <c r="G4093" t="s">
        <v>13854</v>
      </c>
      <c r="H4093">
        <v>729</v>
      </c>
      <c r="I4093">
        <v>4109095</v>
      </c>
      <c r="J4093" t="s">
        <v>19381</v>
      </c>
      <c r="K4093" t="s">
        <v>3546</v>
      </c>
      <c r="L4093" t="s">
        <v>19382</v>
      </c>
      <c r="M4093">
        <v>8239</v>
      </c>
      <c r="N4093">
        <v>1292</v>
      </c>
      <c r="O4093" t="s">
        <v>15276</v>
      </c>
      <c r="P4093">
        <v>0</v>
      </c>
      <c r="Q4093" t="s">
        <v>19383</v>
      </c>
      <c r="R4093" t="s">
        <v>19384</v>
      </c>
      <c r="S4093">
        <v>92</v>
      </c>
      <c r="T4093" t="s">
        <v>64</v>
      </c>
      <c r="U4093" t="s">
        <v>65</v>
      </c>
      <c r="V4093" t="s">
        <v>615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  <c r="AC4093" t="s">
        <v>67</v>
      </c>
      <c r="AD4093" t="s">
        <v>67</v>
      </c>
      <c r="AE4093" t="s">
        <v>67</v>
      </c>
      <c r="AF4093" t="s">
        <v>68</v>
      </c>
      <c r="AG4093" t="s">
        <v>67</v>
      </c>
      <c r="AH4093" t="s">
        <v>67</v>
      </c>
      <c r="AI4093" t="s">
        <v>67</v>
      </c>
      <c r="AJ4093" t="s">
        <v>67</v>
      </c>
      <c r="AK4093" t="s">
        <v>67</v>
      </c>
      <c r="AL4093" t="s">
        <v>67</v>
      </c>
      <c r="AM4093" t="s">
        <v>67</v>
      </c>
      <c r="AN4093" t="s">
        <v>67</v>
      </c>
      <c r="AO4093" t="s">
        <v>67</v>
      </c>
      <c r="AP4093" t="s">
        <v>67</v>
      </c>
      <c r="AQ4093" t="s">
        <v>67</v>
      </c>
      <c r="AR4093" t="s">
        <v>67</v>
      </c>
      <c r="AS4093" t="s">
        <v>68</v>
      </c>
      <c r="AT4093" t="s">
        <v>67</v>
      </c>
      <c r="AU4093" t="s">
        <v>68</v>
      </c>
      <c r="AV4093" t="s">
        <v>67</v>
      </c>
      <c r="AW4093" t="s">
        <v>67</v>
      </c>
      <c r="AX4093" t="s">
        <v>68</v>
      </c>
      <c r="AY4093" t="s">
        <v>67</v>
      </c>
      <c r="AZ4093" t="s">
        <v>67</v>
      </c>
      <c r="BA4093" t="s">
        <v>67</v>
      </c>
      <c r="BB4093" t="s">
        <v>67</v>
      </c>
      <c r="BC4093">
        <v>1.3696983330000001</v>
      </c>
      <c r="BE4093" t="str">
        <f t="shared" si="63"/>
        <v>PEU RENTABLE</v>
      </c>
    </row>
    <row r="4094" spans="1:57" x14ac:dyDescent="0.25">
      <c r="A4094" t="s">
        <v>0</v>
      </c>
      <c r="B4094" t="s">
        <v>16118</v>
      </c>
      <c r="C4094">
        <v>133</v>
      </c>
      <c r="D4094">
        <v>90</v>
      </c>
      <c r="E4094">
        <v>132</v>
      </c>
      <c r="F4094">
        <v>547</v>
      </c>
      <c r="G4094" t="s">
        <v>4626</v>
      </c>
      <c r="H4094">
        <v>1000</v>
      </c>
      <c r="I4094">
        <v>4033268</v>
      </c>
      <c r="J4094" t="s">
        <v>2556</v>
      </c>
      <c r="K4094" t="s">
        <v>461</v>
      </c>
      <c r="L4094" t="s">
        <v>19385</v>
      </c>
      <c r="M4094">
        <v>9808</v>
      </c>
      <c r="N4094">
        <v>3692</v>
      </c>
      <c r="O4094" t="s">
        <v>19386</v>
      </c>
      <c r="P4094">
        <v>0</v>
      </c>
      <c r="Q4094" t="s">
        <v>19387</v>
      </c>
      <c r="R4094" t="s">
        <v>19388</v>
      </c>
      <c r="S4094">
        <v>53</v>
      </c>
      <c r="T4094" t="s">
        <v>64</v>
      </c>
      <c r="U4094" t="s">
        <v>65</v>
      </c>
      <c r="V4094" t="s">
        <v>615</v>
      </c>
      <c r="W4094">
        <v>39752620.439999998</v>
      </c>
      <c r="X4094">
        <v>2010</v>
      </c>
      <c r="Y4094">
        <v>864</v>
      </c>
      <c r="Z4094">
        <v>6.6</v>
      </c>
      <c r="AA4094">
        <v>2.35</v>
      </c>
      <c r="AB4094">
        <v>0</v>
      </c>
      <c r="AC4094" t="s">
        <v>67</v>
      </c>
      <c r="AD4094" t="s">
        <v>67</v>
      </c>
      <c r="AE4094" t="s">
        <v>67</v>
      </c>
      <c r="AF4094" t="s">
        <v>67</v>
      </c>
      <c r="AG4094" t="s">
        <v>67</v>
      </c>
      <c r="AH4094" t="s">
        <v>67</v>
      </c>
      <c r="AI4094" t="s">
        <v>67</v>
      </c>
      <c r="AJ4094" t="s">
        <v>67</v>
      </c>
      <c r="AK4094" t="s">
        <v>67</v>
      </c>
      <c r="AL4094" t="s">
        <v>67</v>
      </c>
      <c r="AM4094" t="s">
        <v>68</v>
      </c>
      <c r="AN4094" t="s">
        <v>67</v>
      </c>
      <c r="AO4094" t="s">
        <v>67</v>
      </c>
      <c r="AP4094" t="s">
        <v>67</v>
      </c>
      <c r="AQ4094" t="s">
        <v>67</v>
      </c>
      <c r="AR4094" t="s">
        <v>67</v>
      </c>
      <c r="AS4094" t="s">
        <v>67</v>
      </c>
      <c r="AT4094" t="s">
        <v>67</v>
      </c>
      <c r="AU4094" t="s">
        <v>68</v>
      </c>
      <c r="AV4094" t="s">
        <v>67</v>
      </c>
      <c r="AW4094" t="s">
        <v>67</v>
      </c>
      <c r="AX4094" t="s">
        <v>67</v>
      </c>
      <c r="AY4094" t="s">
        <v>67</v>
      </c>
      <c r="AZ4094" t="s">
        <v>67</v>
      </c>
      <c r="BA4094" t="s">
        <v>67</v>
      </c>
      <c r="BB4094" t="s">
        <v>67</v>
      </c>
      <c r="BC4094">
        <v>6.253747282</v>
      </c>
      <c r="BE4094" t="str">
        <f t="shared" si="63"/>
        <v>TRES RENTABLE</v>
      </c>
    </row>
    <row r="4095" spans="1:57" x14ac:dyDescent="0.25">
      <c r="A4095" t="s">
        <v>0</v>
      </c>
      <c r="B4095" t="s">
        <v>19389</v>
      </c>
      <c r="C4095">
        <v>104</v>
      </c>
      <c r="D4095">
        <v>89</v>
      </c>
      <c r="E4095">
        <v>21</v>
      </c>
      <c r="F4095">
        <v>124</v>
      </c>
      <c r="G4095" t="s">
        <v>19390</v>
      </c>
      <c r="H4095">
        <v>240</v>
      </c>
      <c r="I4095">
        <v>48468407.530000001</v>
      </c>
      <c r="J4095" t="s">
        <v>19391</v>
      </c>
      <c r="K4095" t="s">
        <v>19392</v>
      </c>
      <c r="L4095" t="s">
        <v>19393</v>
      </c>
      <c r="M4095">
        <v>128334</v>
      </c>
      <c r="N4095">
        <v>1011</v>
      </c>
      <c r="O4095" t="s">
        <v>19394</v>
      </c>
      <c r="P4095">
        <v>1</v>
      </c>
      <c r="Q4095" t="s">
        <v>19395</v>
      </c>
      <c r="R4095" t="s">
        <v>19396</v>
      </c>
      <c r="S4095">
        <v>349</v>
      </c>
      <c r="T4095" t="s">
        <v>64</v>
      </c>
      <c r="U4095" t="s">
        <v>65</v>
      </c>
      <c r="V4095" t="s">
        <v>308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  <c r="AC4095" t="s">
        <v>67</v>
      </c>
      <c r="AD4095" t="s">
        <v>67</v>
      </c>
      <c r="AE4095" t="s">
        <v>67</v>
      </c>
      <c r="AF4095" t="s">
        <v>67</v>
      </c>
      <c r="AG4095" t="s">
        <v>67</v>
      </c>
      <c r="AH4095" t="s">
        <v>67</v>
      </c>
      <c r="AI4095" t="s">
        <v>67</v>
      </c>
      <c r="AJ4095" t="s">
        <v>67</v>
      </c>
      <c r="AK4095" t="s">
        <v>67</v>
      </c>
      <c r="AL4095" t="s">
        <v>67</v>
      </c>
      <c r="AM4095" t="s">
        <v>67</v>
      </c>
      <c r="AN4095" t="s">
        <v>67</v>
      </c>
      <c r="AO4095" t="s">
        <v>68</v>
      </c>
      <c r="AP4095" t="s">
        <v>67</v>
      </c>
      <c r="AQ4095" t="s">
        <v>67</v>
      </c>
      <c r="AR4095" t="s">
        <v>67</v>
      </c>
      <c r="AS4095" t="s">
        <v>67</v>
      </c>
      <c r="AT4095" t="s">
        <v>67</v>
      </c>
      <c r="AU4095" t="s">
        <v>67</v>
      </c>
      <c r="AV4095" t="s">
        <v>68</v>
      </c>
      <c r="AW4095" t="s">
        <v>67</v>
      </c>
      <c r="AX4095" t="s">
        <v>67</v>
      </c>
      <c r="AY4095" t="s">
        <v>68</v>
      </c>
      <c r="AZ4095" t="s">
        <v>67</v>
      </c>
      <c r="BA4095" t="s">
        <v>68</v>
      </c>
      <c r="BB4095" t="s">
        <v>67</v>
      </c>
      <c r="BC4095">
        <v>6.253747282</v>
      </c>
      <c r="BE4095" t="str">
        <f t="shared" si="63"/>
        <v>TRES RENTABLE</v>
      </c>
    </row>
    <row r="4096" spans="1:57" x14ac:dyDescent="0.25">
      <c r="A4096" t="s">
        <v>0</v>
      </c>
      <c r="B4096" t="s">
        <v>19397</v>
      </c>
      <c r="C4096">
        <v>22</v>
      </c>
      <c r="D4096">
        <v>98</v>
      </c>
      <c r="E4096">
        <v>16</v>
      </c>
      <c r="F4096">
        <v>222</v>
      </c>
      <c r="G4096" t="s">
        <v>14498</v>
      </c>
      <c r="H4096">
        <v>687</v>
      </c>
      <c r="I4096">
        <v>3902679</v>
      </c>
      <c r="J4096" t="s">
        <v>7432</v>
      </c>
      <c r="K4096" t="s">
        <v>6244</v>
      </c>
      <c r="L4096" t="s">
        <v>19398</v>
      </c>
      <c r="M4096">
        <v>3943</v>
      </c>
      <c r="N4096">
        <v>1806</v>
      </c>
      <c r="O4096" t="s">
        <v>19399</v>
      </c>
      <c r="P4096">
        <v>0</v>
      </c>
      <c r="Q4096" t="s">
        <v>19400</v>
      </c>
      <c r="R4096" t="s">
        <v>19401</v>
      </c>
      <c r="S4096">
        <v>49</v>
      </c>
      <c r="T4096" t="s">
        <v>64</v>
      </c>
      <c r="U4096" t="s">
        <v>65</v>
      </c>
      <c r="V4096" t="s">
        <v>615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  <c r="AC4096" t="s">
        <v>67</v>
      </c>
      <c r="AD4096" t="s">
        <v>67</v>
      </c>
      <c r="AE4096" t="s">
        <v>67</v>
      </c>
      <c r="AF4096" t="s">
        <v>67</v>
      </c>
      <c r="AG4096" t="s">
        <v>67</v>
      </c>
      <c r="AH4096" t="s">
        <v>67</v>
      </c>
      <c r="AI4096" t="s">
        <v>67</v>
      </c>
      <c r="AJ4096" t="s">
        <v>67</v>
      </c>
      <c r="AK4096" t="s">
        <v>67</v>
      </c>
      <c r="AL4096" t="s">
        <v>67</v>
      </c>
      <c r="AM4096" t="s">
        <v>67</v>
      </c>
      <c r="AN4096" t="s">
        <v>67</v>
      </c>
      <c r="AO4096" t="s">
        <v>67</v>
      </c>
      <c r="AP4096" t="s">
        <v>67</v>
      </c>
      <c r="AQ4096" t="s">
        <v>67</v>
      </c>
      <c r="AR4096" t="s">
        <v>68</v>
      </c>
      <c r="AS4096" t="s">
        <v>67</v>
      </c>
      <c r="AT4096" t="s">
        <v>67</v>
      </c>
      <c r="AU4096" t="s">
        <v>67</v>
      </c>
      <c r="AV4096" t="s">
        <v>67</v>
      </c>
      <c r="AW4096" t="s">
        <v>67</v>
      </c>
      <c r="AX4096" t="s">
        <v>67</v>
      </c>
      <c r="AY4096" t="s">
        <v>68</v>
      </c>
      <c r="AZ4096" t="s">
        <v>67</v>
      </c>
      <c r="BA4096" t="s">
        <v>67</v>
      </c>
      <c r="BB4096" t="s">
        <v>67</v>
      </c>
      <c r="BC4096">
        <v>1.3008930000000001</v>
      </c>
      <c r="BE4096" t="str">
        <f t="shared" si="63"/>
        <v>PEU RENTABLE</v>
      </c>
    </row>
    <row r="4097" spans="1:57" x14ac:dyDescent="0.25">
      <c r="A4097" t="s">
        <v>0</v>
      </c>
      <c r="B4097" t="s">
        <v>19402</v>
      </c>
      <c r="C4097">
        <v>30</v>
      </c>
      <c r="D4097">
        <v>95</v>
      </c>
      <c r="E4097">
        <v>45</v>
      </c>
      <c r="F4097">
        <v>267</v>
      </c>
      <c r="G4097" t="s">
        <v>19403</v>
      </c>
      <c r="H4097">
        <v>578</v>
      </c>
      <c r="I4097">
        <v>3559990</v>
      </c>
      <c r="J4097" t="s">
        <v>1039</v>
      </c>
      <c r="K4097" t="s">
        <v>5960</v>
      </c>
      <c r="L4097" t="s">
        <v>19404</v>
      </c>
      <c r="M4097">
        <v>8005</v>
      </c>
      <c r="N4097">
        <v>1363</v>
      </c>
      <c r="O4097" t="s">
        <v>4109</v>
      </c>
      <c r="P4097">
        <v>0</v>
      </c>
      <c r="Q4097" t="s">
        <v>19405</v>
      </c>
      <c r="R4097" t="s">
        <v>19406</v>
      </c>
      <c r="S4097">
        <v>49</v>
      </c>
      <c r="T4097" t="s">
        <v>64</v>
      </c>
      <c r="U4097" t="s">
        <v>65</v>
      </c>
      <c r="V4097" t="s">
        <v>615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  <c r="AC4097" t="s">
        <v>67</v>
      </c>
      <c r="AD4097" t="s">
        <v>67</v>
      </c>
      <c r="AE4097" t="s">
        <v>67</v>
      </c>
      <c r="AF4097" t="s">
        <v>67</v>
      </c>
      <c r="AG4097" t="s">
        <v>67</v>
      </c>
      <c r="AH4097" t="s">
        <v>67</v>
      </c>
      <c r="AI4097" t="s">
        <v>67</v>
      </c>
      <c r="AJ4097" t="s">
        <v>67</v>
      </c>
      <c r="AK4097" t="s">
        <v>67</v>
      </c>
      <c r="AL4097" t="s">
        <v>67</v>
      </c>
      <c r="AM4097" t="s">
        <v>68</v>
      </c>
      <c r="AN4097" t="s">
        <v>67</v>
      </c>
      <c r="AO4097" t="s">
        <v>67</v>
      </c>
      <c r="AP4097" t="s">
        <v>67</v>
      </c>
      <c r="AQ4097" t="s">
        <v>67</v>
      </c>
      <c r="AR4097" t="s">
        <v>67</v>
      </c>
      <c r="AS4097" t="s">
        <v>67</v>
      </c>
      <c r="AT4097" t="s">
        <v>67</v>
      </c>
      <c r="AU4097" t="s">
        <v>67</v>
      </c>
      <c r="AV4097" t="s">
        <v>67</v>
      </c>
      <c r="AW4097" t="s">
        <v>67</v>
      </c>
      <c r="AX4097" t="s">
        <v>68</v>
      </c>
      <c r="AY4097" t="s">
        <v>67</v>
      </c>
      <c r="AZ4097" t="s">
        <v>67</v>
      </c>
      <c r="BA4097" t="s">
        <v>67</v>
      </c>
      <c r="BB4097" t="s">
        <v>67</v>
      </c>
      <c r="BC4097">
        <v>1.186663333</v>
      </c>
      <c r="BE4097" t="str">
        <f t="shared" si="63"/>
        <v>PEU RENTABLE</v>
      </c>
    </row>
    <row r="4098" spans="1:57" x14ac:dyDescent="0.25">
      <c r="A4098" t="s">
        <v>0</v>
      </c>
      <c r="B4098" t="s">
        <v>4973</v>
      </c>
      <c r="C4098">
        <v>112</v>
      </c>
      <c r="D4098">
        <v>94</v>
      </c>
      <c r="E4098">
        <v>0</v>
      </c>
      <c r="F4098">
        <v>180</v>
      </c>
      <c r="G4098" t="s">
        <v>19407</v>
      </c>
      <c r="H4098">
        <v>820</v>
      </c>
      <c r="I4098">
        <v>48468407.530000001</v>
      </c>
      <c r="J4098" t="s">
        <v>245</v>
      </c>
      <c r="K4098" t="s">
        <v>1076</v>
      </c>
      <c r="L4098" t="s">
        <v>19408</v>
      </c>
      <c r="M4098">
        <v>37594</v>
      </c>
      <c r="N4098">
        <v>1618</v>
      </c>
      <c r="O4098" t="s">
        <v>19409</v>
      </c>
      <c r="P4098">
        <v>0</v>
      </c>
      <c r="Q4098" t="s">
        <v>19410</v>
      </c>
      <c r="R4098" t="s">
        <v>19411</v>
      </c>
      <c r="S4098">
        <v>181</v>
      </c>
      <c r="T4098" t="s">
        <v>64</v>
      </c>
      <c r="U4098" t="s">
        <v>65</v>
      </c>
      <c r="V4098" t="s">
        <v>126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  <c r="AC4098" t="s">
        <v>67</v>
      </c>
      <c r="AD4098" t="s">
        <v>67</v>
      </c>
      <c r="AE4098" t="s">
        <v>67</v>
      </c>
      <c r="AF4098" t="s">
        <v>67</v>
      </c>
      <c r="AG4098" t="s">
        <v>67</v>
      </c>
      <c r="AH4098" t="s">
        <v>67</v>
      </c>
      <c r="AI4098" t="s">
        <v>67</v>
      </c>
      <c r="AJ4098" t="s">
        <v>67</v>
      </c>
      <c r="AK4098" t="s">
        <v>67</v>
      </c>
      <c r="AL4098" t="s">
        <v>67</v>
      </c>
      <c r="AM4098" t="s">
        <v>67</v>
      </c>
      <c r="AN4098" t="s">
        <v>67</v>
      </c>
      <c r="AO4098" t="s">
        <v>67</v>
      </c>
      <c r="AP4098" t="s">
        <v>67</v>
      </c>
      <c r="AQ4098" t="s">
        <v>67</v>
      </c>
      <c r="AR4098" t="s">
        <v>67</v>
      </c>
      <c r="AS4098" t="s">
        <v>68</v>
      </c>
      <c r="AT4098" t="s">
        <v>67</v>
      </c>
      <c r="AU4098" t="s">
        <v>68</v>
      </c>
      <c r="AV4098" t="s">
        <v>67</v>
      </c>
      <c r="AW4098" t="s">
        <v>67</v>
      </c>
      <c r="AX4098" t="s">
        <v>67</v>
      </c>
      <c r="AY4098" t="s">
        <v>67</v>
      </c>
      <c r="AZ4098" t="s">
        <v>67</v>
      </c>
      <c r="BA4098" t="s">
        <v>67</v>
      </c>
      <c r="BB4098" t="s">
        <v>67</v>
      </c>
      <c r="BC4098">
        <v>6.253747282</v>
      </c>
      <c r="BE4098" t="str">
        <f t="shared" si="63"/>
        <v>TRES RENTABLE</v>
      </c>
    </row>
    <row r="4099" spans="1:57" x14ac:dyDescent="0.25">
      <c r="A4099" t="s">
        <v>0</v>
      </c>
      <c r="B4099" t="s">
        <v>19412</v>
      </c>
      <c r="C4099">
        <v>79</v>
      </c>
      <c r="D4099">
        <v>104</v>
      </c>
      <c r="E4099">
        <v>11</v>
      </c>
      <c r="F4099">
        <v>194</v>
      </c>
      <c r="G4099" t="s">
        <v>9276</v>
      </c>
      <c r="H4099">
        <v>11000</v>
      </c>
      <c r="I4099">
        <v>3287435</v>
      </c>
      <c r="J4099" t="s">
        <v>3438</v>
      </c>
      <c r="K4099" t="s">
        <v>690</v>
      </c>
      <c r="L4099" t="s">
        <v>19413</v>
      </c>
      <c r="M4099">
        <v>8603</v>
      </c>
      <c r="N4099">
        <v>12250</v>
      </c>
      <c r="O4099" t="s">
        <v>14096</v>
      </c>
      <c r="P4099">
        <v>2</v>
      </c>
      <c r="Q4099" t="s">
        <v>19414</v>
      </c>
      <c r="R4099" t="s">
        <v>19415</v>
      </c>
      <c r="S4099">
        <v>115</v>
      </c>
      <c r="T4099" t="s">
        <v>64</v>
      </c>
      <c r="U4099" t="s">
        <v>65</v>
      </c>
      <c r="V4099" t="s">
        <v>615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  <c r="AC4099" t="s">
        <v>67</v>
      </c>
      <c r="AD4099" t="s">
        <v>67</v>
      </c>
      <c r="AE4099" t="s">
        <v>67</v>
      </c>
      <c r="AF4099" t="s">
        <v>67</v>
      </c>
      <c r="AG4099" t="s">
        <v>67</v>
      </c>
      <c r="AH4099" t="s">
        <v>67</v>
      </c>
      <c r="AI4099" t="s">
        <v>67</v>
      </c>
      <c r="AJ4099" t="s">
        <v>67</v>
      </c>
      <c r="AK4099" t="s">
        <v>67</v>
      </c>
      <c r="AL4099" t="s">
        <v>67</v>
      </c>
      <c r="AM4099" t="s">
        <v>67</v>
      </c>
      <c r="AN4099" t="s">
        <v>67</v>
      </c>
      <c r="AO4099" t="s">
        <v>67</v>
      </c>
      <c r="AP4099" t="s">
        <v>67</v>
      </c>
      <c r="AQ4099" t="s">
        <v>67</v>
      </c>
      <c r="AR4099" t="s">
        <v>67</v>
      </c>
      <c r="AS4099" t="s">
        <v>67</v>
      </c>
      <c r="AT4099" t="s">
        <v>67</v>
      </c>
      <c r="AU4099" t="s">
        <v>68</v>
      </c>
      <c r="AV4099" t="s">
        <v>67</v>
      </c>
      <c r="AW4099" t="s">
        <v>67</v>
      </c>
      <c r="AX4099" t="s">
        <v>67</v>
      </c>
      <c r="AY4099" t="s">
        <v>67</v>
      </c>
      <c r="AZ4099" t="s">
        <v>67</v>
      </c>
      <c r="BA4099" t="s">
        <v>67</v>
      </c>
      <c r="BB4099" t="s">
        <v>67</v>
      </c>
      <c r="BC4099">
        <v>0.73054111099999997</v>
      </c>
      <c r="BE4099" t="str">
        <f t="shared" ref="BE4099:BE4162" si="64">IF(AND(BC4099&gt;=$BH$6,BC4099&lt;$BH$7),"PAS RENTABLE",IF(AND(BC4099&gt;=$BH$7,BC4099&lt;$BH$8),"PEU RENTABLE",IF(AND(BC4099&gt;=$BH$8,BC4099&lt;$BH$9),"RENTABLE",IF(AND(BC4099&gt;=$BH$9,BC4099&lt;=$BH$10),"TRES RENTABLE"))))</f>
        <v>PEU RENTABLE</v>
      </c>
    </row>
    <row r="4100" spans="1:57" x14ac:dyDescent="0.25">
      <c r="A4100" t="s">
        <v>0</v>
      </c>
      <c r="B4100" t="s">
        <v>19416</v>
      </c>
      <c r="C4100">
        <v>49</v>
      </c>
      <c r="D4100">
        <v>87</v>
      </c>
      <c r="E4100">
        <v>18</v>
      </c>
      <c r="F4100">
        <v>844</v>
      </c>
      <c r="G4100" t="s">
        <v>265</v>
      </c>
      <c r="H4100">
        <v>3000</v>
      </c>
      <c r="I4100">
        <v>3071947</v>
      </c>
      <c r="J4100" t="s">
        <v>5995</v>
      </c>
      <c r="K4100" t="s">
        <v>5473</v>
      </c>
      <c r="L4100" t="s">
        <v>19417</v>
      </c>
      <c r="M4100">
        <v>18711</v>
      </c>
      <c r="N4100">
        <v>9555</v>
      </c>
      <c r="O4100" t="s">
        <v>19418</v>
      </c>
      <c r="P4100">
        <v>3</v>
      </c>
      <c r="Q4100" t="s">
        <v>19419</v>
      </c>
      <c r="R4100" t="s">
        <v>19420</v>
      </c>
      <c r="S4100">
        <v>183</v>
      </c>
      <c r="T4100" t="s">
        <v>64</v>
      </c>
      <c r="U4100" t="s">
        <v>65</v>
      </c>
      <c r="V4100" t="s">
        <v>615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  <c r="AC4100" t="s">
        <v>67</v>
      </c>
      <c r="AD4100" t="s">
        <v>67</v>
      </c>
      <c r="AE4100" t="s">
        <v>67</v>
      </c>
      <c r="AF4100" t="s">
        <v>67</v>
      </c>
      <c r="AG4100" t="s">
        <v>67</v>
      </c>
      <c r="AH4100" t="s">
        <v>67</v>
      </c>
      <c r="AI4100" t="s">
        <v>67</v>
      </c>
      <c r="AJ4100" t="s">
        <v>68</v>
      </c>
      <c r="AK4100" t="s">
        <v>67</v>
      </c>
      <c r="AL4100" t="s">
        <v>67</v>
      </c>
      <c r="AM4100" t="s">
        <v>68</v>
      </c>
      <c r="AN4100" t="s">
        <v>67</v>
      </c>
      <c r="AO4100" t="s">
        <v>67</v>
      </c>
      <c r="AP4100" t="s">
        <v>67</v>
      </c>
      <c r="AQ4100" t="s">
        <v>67</v>
      </c>
      <c r="AR4100" t="s">
        <v>67</v>
      </c>
      <c r="AS4100" t="s">
        <v>67</v>
      </c>
      <c r="AT4100" t="s">
        <v>67</v>
      </c>
      <c r="AU4100" t="s">
        <v>67</v>
      </c>
      <c r="AV4100" t="s">
        <v>67</v>
      </c>
      <c r="AW4100" t="s">
        <v>67</v>
      </c>
      <c r="AX4100" t="s">
        <v>68</v>
      </c>
      <c r="AY4100" t="s">
        <v>67</v>
      </c>
      <c r="AZ4100" t="s">
        <v>67</v>
      </c>
      <c r="BA4100" t="s">
        <v>67</v>
      </c>
      <c r="BB4100" t="s">
        <v>67</v>
      </c>
      <c r="BC4100">
        <v>0.87769914299999996</v>
      </c>
      <c r="BE4100" t="str">
        <f t="shared" si="64"/>
        <v>PEU RENTABLE</v>
      </c>
    </row>
    <row r="4101" spans="1:57" x14ac:dyDescent="0.25">
      <c r="A4101" t="s">
        <v>0</v>
      </c>
      <c r="B4101" t="s">
        <v>13523</v>
      </c>
      <c r="C4101">
        <v>42</v>
      </c>
      <c r="D4101">
        <v>108</v>
      </c>
      <c r="E4101">
        <v>232</v>
      </c>
      <c r="F4101">
        <v>353</v>
      </c>
      <c r="G4101" t="s">
        <v>1899</v>
      </c>
      <c r="H4101">
        <v>10000</v>
      </c>
      <c r="I4101">
        <v>2961991</v>
      </c>
      <c r="J4101" t="s">
        <v>1573</v>
      </c>
      <c r="K4101" t="s">
        <v>470</v>
      </c>
      <c r="L4101" t="s">
        <v>19421</v>
      </c>
      <c r="M4101">
        <v>15885</v>
      </c>
      <c r="N4101">
        <v>11459</v>
      </c>
      <c r="O4101" t="s">
        <v>19422</v>
      </c>
      <c r="P4101">
        <v>4</v>
      </c>
      <c r="Q4101" t="s">
        <v>19423</v>
      </c>
      <c r="R4101" t="s">
        <v>19424</v>
      </c>
      <c r="S4101">
        <v>78</v>
      </c>
      <c r="T4101" t="s">
        <v>64</v>
      </c>
      <c r="U4101" t="s">
        <v>65</v>
      </c>
      <c r="V4101" t="s">
        <v>615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  <c r="AC4101" t="s">
        <v>67</v>
      </c>
      <c r="AD4101" t="s">
        <v>67</v>
      </c>
      <c r="AE4101" t="s">
        <v>67</v>
      </c>
      <c r="AF4101" t="s">
        <v>67</v>
      </c>
      <c r="AG4101" t="s">
        <v>67</v>
      </c>
      <c r="AH4101" t="s">
        <v>67</v>
      </c>
      <c r="AI4101" t="s">
        <v>67</v>
      </c>
      <c r="AJ4101" t="s">
        <v>67</v>
      </c>
      <c r="AK4101" t="s">
        <v>67</v>
      </c>
      <c r="AL4101" t="s">
        <v>68</v>
      </c>
      <c r="AM4101" t="s">
        <v>67</v>
      </c>
      <c r="AN4101" t="s">
        <v>67</v>
      </c>
      <c r="AO4101" t="s">
        <v>67</v>
      </c>
      <c r="AP4101" t="s">
        <v>67</v>
      </c>
      <c r="AQ4101" t="s">
        <v>67</v>
      </c>
      <c r="AR4101" t="s">
        <v>67</v>
      </c>
      <c r="AS4101" t="s">
        <v>67</v>
      </c>
      <c r="AT4101" t="s">
        <v>67</v>
      </c>
      <c r="AU4101" t="s">
        <v>68</v>
      </c>
      <c r="AV4101" t="s">
        <v>67</v>
      </c>
      <c r="AW4101" t="s">
        <v>67</v>
      </c>
      <c r="AX4101" t="s">
        <v>67</v>
      </c>
      <c r="AY4101" t="s">
        <v>67</v>
      </c>
      <c r="AZ4101" t="s">
        <v>67</v>
      </c>
      <c r="BA4101" t="s">
        <v>67</v>
      </c>
      <c r="BB4101" t="s">
        <v>67</v>
      </c>
      <c r="BC4101">
        <v>0.89757302999999999</v>
      </c>
      <c r="BE4101" t="str">
        <f t="shared" si="64"/>
        <v>PEU RENTABLE</v>
      </c>
    </row>
    <row r="4102" spans="1:57" x14ac:dyDescent="0.25">
      <c r="A4102" t="s">
        <v>777</v>
      </c>
      <c r="B4102" t="s">
        <v>15251</v>
      </c>
      <c r="C4102">
        <v>345</v>
      </c>
      <c r="D4102">
        <v>86</v>
      </c>
      <c r="E4102">
        <v>387</v>
      </c>
      <c r="F4102">
        <v>270</v>
      </c>
      <c r="G4102" t="s">
        <v>19425</v>
      </c>
      <c r="H4102">
        <v>962</v>
      </c>
      <c r="I4102">
        <v>4063238</v>
      </c>
      <c r="J4102" t="s">
        <v>1444</v>
      </c>
      <c r="K4102" t="s">
        <v>9502</v>
      </c>
      <c r="L4102" t="s">
        <v>19426</v>
      </c>
      <c r="M4102">
        <v>43982</v>
      </c>
      <c r="N4102">
        <v>2260</v>
      </c>
      <c r="O4102" t="s">
        <v>16553</v>
      </c>
      <c r="P4102">
        <v>0</v>
      </c>
      <c r="Q4102" t="s">
        <v>19427</v>
      </c>
      <c r="R4102" t="s">
        <v>19428</v>
      </c>
      <c r="S4102">
        <v>139</v>
      </c>
      <c r="T4102" t="s">
        <v>64</v>
      </c>
      <c r="U4102" t="s">
        <v>65</v>
      </c>
      <c r="V4102" t="s">
        <v>615</v>
      </c>
      <c r="W4102">
        <v>39752620.439999998</v>
      </c>
      <c r="X4102">
        <v>2012</v>
      </c>
      <c r="Y4102">
        <v>481</v>
      </c>
      <c r="Z4102">
        <v>7.4</v>
      </c>
      <c r="AA4102">
        <v>1.85</v>
      </c>
      <c r="AB4102">
        <v>11000</v>
      </c>
      <c r="AC4102" t="s">
        <v>67</v>
      </c>
      <c r="AD4102" t="s">
        <v>67</v>
      </c>
      <c r="AE4102" t="s">
        <v>67</v>
      </c>
      <c r="AF4102" t="s">
        <v>67</v>
      </c>
      <c r="AG4102" t="s">
        <v>67</v>
      </c>
      <c r="AH4102" t="s">
        <v>67</v>
      </c>
      <c r="AI4102" t="s">
        <v>67</v>
      </c>
      <c r="AJ4102" t="s">
        <v>67</v>
      </c>
      <c r="AK4102" t="s">
        <v>67</v>
      </c>
      <c r="AL4102" t="s">
        <v>67</v>
      </c>
      <c r="AM4102" t="s">
        <v>68</v>
      </c>
      <c r="AN4102" t="s">
        <v>67</v>
      </c>
      <c r="AO4102" t="s">
        <v>67</v>
      </c>
      <c r="AP4102" t="s">
        <v>67</v>
      </c>
      <c r="AQ4102" t="s">
        <v>67</v>
      </c>
      <c r="AR4102" t="s">
        <v>67</v>
      </c>
      <c r="AS4102" t="s">
        <v>68</v>
      </c>
      <c r="AT4102" t="s">
        <v>67</v>
      </c>
      <c r="AU4102" t="s">
        <v>68</v>
      </c>
      <c r="AV4102" t="s">
        <v>67</v>
      </c>
      <c r="AW4102" t="s">
        <v>67</v>
      </c>
      <c r="AX4102" t="s">
        <v>67</v>
      </c>
      <c r="AY4102" t="s">
        <v>67</v>
      </c>
      <c r="AZ4102" t="s">
        <v>67</v>
      </c>
      <c r="BA4102" t="s">
        <v>67</v>
      </c>
      <c r="BB4102" t="s">
        <v>67</v>
      </c>
      <c r="BC4102">
        <v>6.253747282</v>
      </c>
      <c r="BE4102" t="str">
        <f t="shared" si="64"/>
        <v>TRES RENTABLE</v>
      </c>
    </row>
    <row r="4103" spans="1:57" x14ac:dyDescent="0.25">
      <c r="A4103" t="s">
        <v>0</v>
      </c>
      <c r="B4103" t="s">
        <v>846</v>
      </c>
      <c r="C4103">
        <v>152</v>
      </c>
      <c r="D4103">
        <v>94</v>
      </c>
      <c r="E4103">
        <v>151</v>
      </c>
      <c r="F4103">
        <v>29</v>
      </c>
      <c r="G4103" t="s">
        <v>19429</v>
      </c>
      <c r="H4103">
        <v>113</v>
      </c>
      <c r="I4103">
        <v>2912363</v>
      </c>
      <c r="J4103" t="s">
        <v>1964</v>
      </c>
      <c r="K4103" t="s">
        <v>7832</v>
      </c>
      <c r="L4103" t="s">
        <v>19430</v>
      </c>
      <c r="M4103">
        <v>25063</v>
      </c>
      <c r="N4103">
        <v>278</v>
      </c>
      <c r="O4103" t="s">
        <v>19431</v>
      </c>
      <c r="P4103">
        <v>1</v>
      </c>
      <c r="Q4103" t="s">
        <v>19432</v>
      </c>
      <c r="R4103" t="s">
        <v>19433</v>
      </c>
      <c r="S4103">
        <v>177</v>
      </c>
      <c r="T4103" t="s">
        <v>12619</v>
      </c>
      <c r="U4103" t="s">
        <v>87</v>
      </c>
      <c r="V4103" t="s">
        <v>615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  <c r="AC4103" t="s">
        <v>67</v>
      </c>
      <c r="AD4103" t="s">
        <v>67</v>
      </c>
      <c r="AE4103" t="s">
        <v>67</v>
      </c>
      <c r="AF4103" t="s">
        <v>67</v>
      </c>
      <c r="AG4103" t="s">
        <v>67</v>
      </c>
      <c r="AH4103" t="s">
        <v>67</v>
      </c>
      <c r="AI4103" t="s">
        <v>67</v>
      </c>
      <c r="AJ4103" t="s">
        <v>67</v>
      </c>
      <c r="AK4103" t="s">
        <v>67</v>
      </c>
      <c r="AL4103" t="s">
        <v>67</v>
      </c>
      <c r="AM4103" t="s">
        <v>67</v>
      </c>
      <c r="AN4103" t="s">
        <v>67</v>
      </c>
      <c r="AO4103" t="s">
        <v>67</v>
      </c>
      <c r="AP4103" t="s">
        <v>67</v>
      </c>
      <c r="AQ4103" t="s">
        <v>67</v>
      </c>
      <c r="AR4103" t="s">
        <v>67</v>
      </c>
      <c r="AS4103" t="s">
        <v>67</v>
      </c>
      <c r="AT4103" t="s">
        <v>67</v>
      </c>
      <c r="AU4103" t="s">
        <v>68</v>
      </c>
      <c r="AV4103" t="s">
        <v>67</v>
      </c>
      <c r="AW4103" t="s">
        <v>67</v>
      </c>
      <c r="AX4103" t="s">
        <v>68</v>
      </c>
      <c r="AY4103" t="s">
        <v>67</v>
      </c>
      <c r="AZ4103" t="s">
        <v>67</v>
      </c>
      <c r="BA4103" t="s">
        <v>67</v>
      </c>
      <c r="BB4103" t="s">
        <v>67</v>
      </c>
      <c r="BC4103">
        <v>0.97078766699999997</v>
      </c>
      <c r="BE4103" t="str">
        <f t="shared" si="64"/>
        <v>PEU RENTABLE</v>
      </c>
    </row>
    <row r="4104" spans="1:57" x14ac:dyDescent="0.25">
      <c r="A4104" t="s">
        <v>0</v>
      </c>
      <c r="B4104" t="s">
        <v>18311</v>
      </c>
      <c r="C4104">
        <v>148</v>
      </c>
      <c r="D4104">
        <v>134</v>
      </c>
      <c r="E4104">
        <v>377</v>
      </c>
      <c r="F4104">
        <v>812</v>
      </c>
      <c r="G4104" t="s">
        <v>1985</v>
      </c>
      <c r="H4104">
        <v>22000</v>
      </c>
      <c r="I4104">
        <v>3000000</v>
      </c>
      <c r="J4104" t="s">
        <v>2556</v>
      </c>
      <c r="K4104" t="s">
        <v>727</v>
      </c>
      <c r="L4104" t="s">
        <v>19434</v>
      </c>
      <c r="M4104">
        <v>55329</v>
      </c>
      <c r="N4104">
        <v>36859</v>
      </c>
      <c r="O4104" t="s">
        <v>4667</v>
      </c>
      <c r="P4104">
        <v>9</v>
      </c>
      <c r="Q4104" t="s">
        <v>19435</v>
      </c>
      <c r="R4104" t="s">
        <v>19436</v>
      </c>
      <c r="S4104">
        <v>499</v>
      </c>
      <c r="T4104" t="s">
        <v>64</v>
      </c>
      <c r="U4104" t="s">
        <v>65</v>
      </c>
      <c r="V4104" t="s">
        <v>96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  <c r="AC4104" t="s">
        <v>67</v>
      </c>
      <c r="AD4104" t="s">
        <v>67</v>
      </c>
      <c r="AE4104" t="s">
        <v>67</v>
      </c>
      <c r="AF4104" t="s">
        <v>67</v>
      </c>
      <c r="AG4104" t="s">
        <v>67</v>
      </c>
      <c r="AH4104" t="s">
        <v>67</v>
      </c>
      <c r="AI4104" t="s">
        <v>67</v>
      </c>
      <c r="AJ4104" t="s">
        <v>67</v>
      </c>
      <c r="AK4104" t="s">
        <v>67</v>
      </c>
      <c r="AL4104" t="s">
        <v>67</v>
      </c>
      <c r="AM4104" t="s">
        <v>68</v>
      </c>
      <c r="AN4104" t="s">
        <v>67</v>
      </c>
      <c r="AO4104" t="s">
        <v>67</v>
      </c>
      <c r="AP4104" t="s">
        <v>67</v>
      </c>
      <c r="AQ4104" t="s">
        <v>67</v>
      </c>
      <c r="AR4104" t="s">
        <v>67</v>
      </c>
      <c r="AS4104" t="s">
        <v>67</v>
      </c>
      <c r="AT4104" t="s">
        <v>67</v>
      </c>
      <c r="AU4104" t="s">
        <v>68</v>
      </c>
      <c r="AV4104" t="s">
        <v>67</v>
      </c>
      <c r="AW4104" t="s">
        <v>67</v>
      </c>
      <c r="AX4104" t="s">
        <v>67</v>
      </c>
      <c r="AY4104" t="s">
        <v>67</v>
      </c>
      <c r="AZ4104" t="s">
        <v>67</v>
      </c>
      <c r="BA4104" t="s">
        <v>67</v>
      </c>
      <c r="BB4104" t="s">
        <v>67</v>
      </c>
      <c r="BC4104">
        <v>1</v>
      </c>
      <c r="BE4104" t="str">
        <f t="shared" si="64"/>
        <v>PEU RENTABLE</v>
      </c>
    </row>
    <row r="4105" spans="1:57" x14ac:dyDescent="0.25">
      <c r="A4105" t="s">
        <v>0</v>
      </c>
      <c r="B4105" t="s">
        <v>10153</v>
      </c>
      <c r="C4105">
        <v>23</v>
      </c>
      <c r="D4105">
        <v>89</v>
      </c>
      <c r="E4105">
        <v>269</v>
      </c>
      <c r="F4105">
        <v>24</v>
      </c>
      <c r="G4105" t="s">
        <v>19437</v>
      </c>
      <c r="H4105">
        <v>489</v>
      </c>
      <c r="I4105">
        <v>2223990</v>
      </c>
      <c r="J4105" t="s">
        <v>17549</v>
      </c>
      <c r="K4105" t="s">
        <v>9600</v>
      </c>
      <c r="L4105" t="s">
        <v>19438</v>
      </c>
      <c r="M4105">
        <v>761</v>
      </c>
      <c r="N4105">
        <v>539</v>
      </c>
      <c r="O4105" t="s">
        <v>19439</v>
      </c>
      <c r="P4105">
        <v>1</v>
      </c>
      <c r="Q4105" t="s">
        <v>19440</v>
      </c>
      <c r="R4105" t="s">
        <v>19441</v>
      </c>
      <c r="S4105">
        <v>14</v>
      </c>
      <c r="T4105" t="s">
        <v>64</v>
      </c>
      <c r="U4105" t="s">
        <v>65</v>
      </c>
      <c r="V4105" t="s">
        <v>615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  <c r="AC4105" t="s">
        <v>67</v>
      </c>
      <c r="AD4105" t="s">
        <v>67</v>
      </c>
      <c r="AE4105" t="s">
        <v>67</v>
      </c>
      <c r="AF4105" t="s">
        <v>67</v>
      </c>
      <c r="AG4105" t="s">
        <v>67</v>
      </c>
      <c r="AH4105" t="s">
        <v>68</v>
      </c>
      <c r="AI4105" t="s">
        <v>67</v>
      </c>
      <c r="AJ4105" t="s">
        <v>67</v>
      </c>
      <c r="AK4105" t="s">
        <v>67</v>
      </c>
      <c r="AL4105" t="s">
        <v>67</v>
      </c>
      <c r="AM4105" t="s">
        <v>68</v>
      </c>
      <c r="AN4105" t="s">
        <v>67</v>
      </c>
      <c r="AO4105" t="s">
        <v>67</v>
      </c>
      <c r="AP4105" t="s">
        <v>67</v>
      </c>
      <c r="AQ4105" t="s">
        <v>67</v>
      </c>
      <c r="AR4105" t="s">
        <v>67</v>
      </c>
      <c r="AS4105" t="s">
        <v>67</v>
      </c>
      <c r="AT4105" t="s">
        <v>67</v>
      </c>
      <c r="AU4105" t="s">
        <v>67</v>
      </c>
      <c r="AV4105" t="s">
        <v>67</v>
      </c>
      <c r="AW4105" t="s">
        <v>67</v>
      </c>
      <c r="AX4105" t="s">
        <v>67</v>
      </c>
      <c r="AY4105" t="s">
        <v>67</v>
      </c>
      <c r="AZ4105" t="s">
        <v>67</v>
      </c>
      <c r="BA4105" t="s">
        <v>67</v>
      </c>
      <c r="BB4105" t="s">
        <v>67</v>
      </c>
      <c r="BC4105">
        <v>0.74133000000000004</v>
      </c>
      <c r="BE4105" t="str">
        <f t="shared" si="64"/>
        <v>PEU RENTABLE</v>
      </c>
    </row>
    <row r="4106" spans="1:57" x14ac:dyDescent="0.25">
      <c r="A4106" t="s">
        <v>0</v>
      </c>
      <c r="B4106" t="s">
        <v>7161</v>
      </c>
      <c r="C4106">
        <v>254</v>
      </c>
      <c r="D4106">
        <v>102</v>
      </c>
      <c r="E4106">
        <v>0</v>
      </c>
      <c r="F4106">
        <v>387</v>
      </c>
      <c r="G4106" t="s">
        <v>2218</v>
      </c>
      <c r="H4106">
        <v>40000</v>
      </c>
      <c r="I4106">
        <v>1821983</v>
      </c>
      <c r="J4106" t="s">
        <v>19442</v>
      </c>
      <c r="K4106" t="s">
        <v>73</v>
      </c>
      <c r="L4106" t="s">
        <v>19443</v>
      </c>
      <c r="M4106">
        <v>31089</v>
      </c>
      <c r="N4106">
        <v>43810</v>
      </c>
      <c r="O4106" t="s">
        <v>4689</v>
      </c>
      <c r="P4106">
        <v>0</v>
      </c>
      <c r="Q4106" t="s">
        <v>19444</v>
      </c>
      <c r="R4106" t="s">
        <v>19445</v>
      </c>
      <c r="S4106">
        <v>261</v>
      </c>
      <c r="T4106" t="s">
        <v>64</v>
      </c>
      <c r="U4106" t="s">
        <v>65</v>
      </c>
      <c r="V4106" t="s">
        <v>615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  <c r="AC4106" t="s">
        <v>67</v>
      </c>
      <c r="AD4106" t="s">
        <v>67</v>
      </c>
      <c r="AE4106" t="s">
        <v>67</v>
      </c>
      <c r="AF4106" t="s">
        <v>67</v>
      </c>
      <c r="AG4106" t="s">
        <v>67</v>
      </c>
      <c r="AH4106" t="s">
        <v>67</v>
      </c>
      <c r="AI4106" t="s">
        <v>67</v>
      </c>
      <c r="AJ4106" t="s">
        <v>67</v>
      </c>
      <c r="AK4106" t="s">
        <v>67</v>
      </c>
      <c r="AL4106" t="s">
        <v>67</v>
      </c>
      <c r="AM4106" t="s">
        <v>68</v>
      </c>
      <c r="AN4106" t="s">
        <v>67</v>
      </c>
      <c r="AO4106" t="s">
        <v>67</v>
      </c>
      <c r="AP4106" t="s">
        <v>67</v>
      </c>
      <c r="AQ4106" t="s">
        <v>67</v>
      </c>
      <c r="AR4106" t="s">
        <v>68</v>
      </c>
      <c r="AS4106" t="s">
        <v>67</v>
      </c>
      <c r="AT4106" t="s">
        <v>67</v>
      </c>
      <c r="AU4106" t="s">
        <v>68</v>
      </c>
      <c r="AV4106" t="s">
        <v>67</v>
      </c>
      <c r="AW4106" t="s">
        <v>67</v>
      </c>
      <c r="AX4106" t="s">
        <v>67</v>
      </c>
      <c r="AY4106" t="s">
        <v>67</v>
      </c>
      <c r="AZ4106" t="s">
        <v>67</v>
      </c>
      <c r="BA4106" t="s">
        <v>67</v>
      </c>
      <c r="BB4106" t="s">
        <v>67</v>
      </c>
      <c r="BC4106">
        <v>0.60732766699999996</v>
      </c>
      <c r="BE4106" t="str">
        <f t="shared" si="64"/>
        <v>PEU RENTABLE</v>
      </c>
    </row>
    <row r="4107" spans="1:57" x14ac:dyDescent="0.25">
      <c r="A4107" t="s">
        <v>0</v>
      </c>
      <c r="B4107" t="s">
        <v>14359</v>
      </c>
      <c r="C4107">
        <v>305</v>
      </c>
      <c r="D4107">
        <v>120</v>
      </c>
      <c r="E4107">
        <v>0</v>
      </c>
      <c r="F4107">
        <v>38</v>
      </c>
      <c r="G4107" t="s">
        <v>19446</v>
      </c>
      <c r="H4107">
        <v>717</v>
      </c>
      <c r="I4107">
        <v>2181290</v>
      </c>
      <c r="J4107" t="s">
        <v>1953</v>
      </c>
      <c r="K4107" t="s">
        <v>14017</v>
      </c>
      <c r="L4107" t="s">
        <v>19447</v>
      </c>
      <c r="M4107">
        <v>356181</v>
      </c>
      <c r="N4107">
        <v>852</v>
      </c>
      <c r="O4107" t="s">
        <v>18318</v>
      </c>
      <c r="P4107">
        <v>0</v>
      </c>
      <c r="Q4107" t="s">
        <v>19448</v>
      </c>
      <c r="R4107" t="s">
        <v>19449</v>
      </c>
      <c r="S4107">
        <v>809</v>
      </c>
      <c r="T4107" t="s">
        <v>12721</v>
      </c>
      <c r="U4107" t="s">
        <v>5722</v>
      </c>
      <c r="V4107" t="s">
        <v>615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  <c r="AC4107" t="s">
        <v>67</v>
      </c>
      <c r="AD4107" t="s">
        <v>67</v>
      </c>
      <c r="AE4107" t="s">
        <v>67</v>
      </c>
      <c r="AF4107" t="s">
        <v>67</v>
      </c>
      <c r="AG4107" t="s">
        <v>67</v>
      </c>
      <c r="AH4107" t="s">
        <v>67</v>
      </c>
      <c r="AI4107" t="s">
        <v>67</v>
      </c>
      <c r="AJ4107" t="s">
        <v>68</v>
      </c>
      <c r="AK4107" t="s">
        <v>67</v>
      </c>
      <c r="AL4107" t="s">
        <v>67</v>
      </c>
      <c r="AM4107" t="s">
        <v>67</v>
      </c>
      <c r="AN4107" t="s">
        <v>68</v>
      </c>
      <c r="AO4107" t="s">
        <v>67</v>
      </c>
      <c r="AP4107" t="s">
        <v>67</v>
      </c>
      <c r="AQ4107" t="s">
        <v>67</v>
      </c>
      <c r="AR4107" t="s">
        <v>67</v>
      </c>
      <c r="AS4107" t="s">
        <v>67</v>
      </c>
      <c r="AT4107" t="s">
        <v>67</v>
      </c>
      <c r="AU4107" t="s">
        <v>68</v>
      </c>
      <c r="AV4107" t="s">
        <v>67</v>
      </c>
      <c r="AW4107" t="s">
        <v>67</v>
      </c>
      <c r="AX4107" t="s">
        <v>67</v>
      </c>
      <c r="AY4107" t="s">
        <v>67</v>
      </c>
      <c r="AZ4107" t="s">
        <v>67</v>
      </c>
      <c r="BA4107" t="s">
        <v>67</v>
      </c>
      <c r="BB4107" t="s">
        <v>67</v>
      </c>
      <c r="BC4107">
        <v>0.72709666699999997</v>
      </c>
      <c r="BE4107" t="str">
        <f t="shared" si="64"/>
        <v>PEU RENTABLE</v>
      </c>
    </row>
    <row r="4108" spans="1:57" x14ac:dyDescent="0.25">
      <c r="A4108" t="s">
        <v>0</v>
      </c>
      <c r="B4108" t="s">
        <v>19450</v>
      </c>
      <c r="C4108">
        <v>19</v>
      </c>
      <c r="D4108">
        <v>110</v>
      </c>
      <c r="E4108">
        <v>13</v>
      </c>
      <c r="F4108">
        <v>221</v>
      </c>
      <c r="G4108" t="s">
        <v>19451</v>
      </c>
      <c r="H4108">
        <v>439</v>
      </c>
      <c r="I4108">
        <v>2848578</v>
      </c>
      <c r="J4108" t="s">
        <v>7171</v>
      </c>
      <c r="K4108" t="s">
        <v>19452</v>
      </c>
      <c r="L4108" t="s">
        <v>19453</v>
      </c>
      <c r="M4108">
        <v>3942</v>
      </c>
      <c r="N4108">
        <v>1567</v>
      </c>
      <c r="O4108" t="s">
        <v>19454</v>
      </c>
      <c r="P4108">
        <v>0</v>
      </c>
      <c r="Q4108" t="s">
        <v>19455</v>
      </c>
      <c r="R4108" t="s">
        <v>19456</v>
      </c>
      <c r="S4108">
        <v>65</v>
      </c>
      <c r="T4108" t="s">
        <v>64</v>
      </c>
      <c r="U4108" t="s">
        <v>65</v>
      </c>
      <c r="V4108" t="s">
        <v>126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  <c r="AC4108" t="s">
        <v>67</v>
      </c>
      <c r="AD4108" t="s">
        <v>67</v>
      </c>
      <c r="AE4108" t="s">
        <v>67</v>
      </c>
      <c r="AF4108" t="s">
        <v>67</v>
      </c>
      <c r="AG4108" t="s">
        <v>67</v>
      </c>
      <c r="AH4108" t="s">
        <v>67</v>
      </c>
      <c r="AI4108" t="s">
        <v>67</v>
      </c>
      <c r="AJ4108" t="s">
        <v>67</v>
      </c>
      <c r="AK4108" t="s">
        <v>67</v>
      </c>
      <c r="AL4108" t="s">
        <v>67</v>
      </c>
      <c r="AM4108" t="s">
        <v>67</v>
      </c>
      <c r="AN4108" t="s">
        <v>67</v>
      </c>
      <c r="AO4108" t="s">
        <v>67</v>
      </c>
      <c r="AP4108" t="s">
        <v>67</v>
      </c>
      <c r="AQ4108" t="s">
        <v>67</v>
      </c>
      <c r="AR4108" t="s">
        <v>67</v>
      </c>
      <c r="AS4108" t="s">
        <v>67</v>
      </c>
      <c r="AT4108" t="s">
        <v>67</v>
      </c>
      <c r="AU4108" t="s">
        <v>68</v>
      </c>
      <c r="AV4108" t="s">
        <v>67</v>
      </c>
      <c r="AW4108" t="s">
        <v>67</v>
      </c>
      <c r="AX4108" t="s">
        <v>67</v>
      </c>
      <c r="AY4108" t="s">
        <v>67</v>
      </c>
      <c r="AZ4108" t="s">
        <v>67</v>
      </c>
      <c r="BA4108" t="s">
        <v>68</v>
      </c>
      <c r="BB4108" t="s">
        <v>67</v>
      </c>
      <c r="BC4108">
        <v>0.81387942899999999</v>
      </c>
      <c r="BE4108" t="str">
        <f t="shared" si="64"/>
        <v>PEU RENTABLE</v>
      </c>
    </row>
    <row r="4109" spans="1:57" x14ac:dyDescent="0.25">
      <c r="A4109" t="s">
        <v>0</v>
      </c>
      <c r="B4109" t="s">
        <v>19457</v>
      </c>
      <c r="C4109">
        <v>272</v>
      </c>
      <c r="D4109">
        <v>86</v>
      </c>
      <c r="E4109">
        <v>59</v>
      </c>
      <c r="F4109">
        <v>104</v>
      </c>
      <c r="G4109" t="s">
        <v>19458</v>
      </c>
      <c r="H4109">
        <v>694</v>
      </c>
      <c r="I4109">
        <v>703002</v>
      </c>
      <c r="J4109" t="s">
        <v>1762</v>
      </c>
      <c r="K4109" t="s">
        <v>5452</v>
      </c>
      <c r="L4109" t="s">
        <v>19459</v>
      </c>
      <c r="M4109">
        <v>37495</v>
      </c>
      <c r="N4109">
        <v>1249</v>
      </c>
      <c r="O4109" t="s">
        <v>19460</v>
      </c>
      <c r="P4109">
        <v>4</v>
      </c>
      <c r="Q4109" t="s">
        <v>19461</v>
      </c>
      <c r="R4109" t="s">
        <v>19462</v>
      </c>
      <c r="S4109">
        <v>230</v>
      </c>
      <c r="T4109" t="s">
        <v>64</v>
      </c>
      <c r="U4109" t="s">
        <v>299</v>
      </c>
      <c r="V4109" t="s">
        <v>4858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  <c r="AC4109" t="s">
        <v>67</v>
      </c>
      <c r="AD4109" t="s">
        <v>68</v>
      </c>
      <c r="AE4109" t="s">
        <v>67</v>
      </c>
      <c r="AF4109" t="s">
        <v>67</v>
      </c>
      <c r="AG4109" t="s">
        <v>67</v>
      </c>
      <c r="AH4109" t="s">
        <v>67</v>
      </c>
      <c r="AI4109" t="s">
        <v>67</v>
      </c>
      <c r="AJ4109" t="s">
        <v>68</v>
      </c>
      <c r="AK4109" t="s">
        <v>67</v>
      </c>
      <c r="AL4109" t="s">
        <v>67</v>
      </c>
      <c r="AM4109" t="s">
        <v>68</v>
      </c>
      <c r="AN4109" t="s">
        <v>67</v>
      </c>
      <c r="AO4109" t="s">
        <v>67</v>
      </c>
      <c r="AP4109" t="s">
        <v>67</v>
      </c>
      <c r="AQ4109" t="s">
        <v>67</v>
      </c>
      <c r="AR4109" t="s">
        <v>67</v>
      </c>
      <c r="AS4109" t="s">
        <v>67</v>
      </c>
      <c r="AT4109" t="s">
        <v>67</v>
      </c>
      <c r="AU4109" t="s">
        <v>67</v>
      </c>
      <c r="AV4109" t="s">
        <v>67</v>
      </c>
      <c r="AW4109" t="s">
        <v>67</v>
      </c>
      <c r="AX4109" t="s">
        <v>67</v>
      </c>
      <c r="AY4109" t="s">
        <v>67</v>
      </c>
      <c r="AZ4109" t="s">
        <v>67</v>
      </c>
      <c r="BA4109" t="s">
        <v>67</v>
      </c>
      <c r="BB4109" t="s">
        <v>67</v>
      </c>
      <c r="BC4109">
        <v>0.23433399999999999</v>
      </c>
      <c r="BE4109" t="str">
        <f t="shared" si="64"/>
        <v>PAS RENTABLE</v>
      </c>
    </row>
    <row r="4110" spans="1:57" x14ac:dyDescent="0.25">
      <c r="A4110" t="s">
        <v>0</v>
      </c>
      <c r="B4110" t="s">
        <v>19463</v>
      </c>
      <c r="C4110">
        <v>5</v>
      </c>
      <c r="D4110">
        <v>101</v>
      </c>
      <c r="E4110">
        <v>0</v>
      </c>
      <c r="F4110">
        <v>165</v>
      </c>
      <c r="G4110" t="s">
        <v>7934</v>
      </c>
      <c r="H4110">
        <v>574</v>
      </c>
      <c r="I4110">
        <v>3105269</v>
      </c>
      <c r="J4110" t="s">
        <v>2165</v>
      </c>
      <c r="K4110" t="s">
        <v>3265</v>
      </c>
      <c r="L4110" t="s">
        <v>19464</v>
      </c>
      <c r="M4110">
        <v>368</v>
      </c>
      <c r="N4110">
        <v>1335</v>
      </c>
      <c r="O4110" t="s">
        <v>19465</v>
      </c>
      <c r="P4110">
        <v>2</v>
      </c>
      <c r="Q4110" t="s">
        <v>96</v>
      </c>
      <c r="R4110" t="s">
        <v>19466</v>
      </c>
      <c r="S4110">
        <v>8</v>
      </c>
      <c r="T4110" t="s">
        <v>64</v>
      </c>
      <c r="U4110" t="s">
        <v>2942</v>
      </c>
      <c r="V4110" t="s">
        <v>615</v>
      </c>
      <c r="W4110">
        <v>3000000</v>
      </c>
      <c r="X4110">
        <v>2016</v>
      </c>
      <c r="Y4110">
        <v>327</v>
      </c>
      <c r="Z4110">
        <v>5</v>
      </c>
      <c r="AA4110">
        <v>2.2204030549999998</v>
      </c>
      <c r="AB4110">
        <v>174</v>
      </c>
      <c r="AC4110" t="s">
        <v>67</v>
      </c>
      <c r="AD4110" t="s">
        <v>68</v>
      </c>
      <c r="AE4110" t="s">
        <v>67</v>
      </c>
      <c r="AF4110" t="s">
        <v>67</v>
      </c>
      <c r="AG4110" t="s">
        <v>67</v>
      </c>
      <c r="AH4110" t="s">
        <v>67</v>
      </c>
      <c r="AI4110" t="s">
        <v>67</v>
      </c>
      <c r="AJ4110" t="s">
        <v>67</v>
      </c>
      <c r="AK4110" t="s">
        <v>67</v>
      </c>
      <c r="AL4110" t="s">
        <v>67</v>
      </c>
      <c r="AM4110" t="s">
        <v>68</v>
      </c>
      <c r="AN4110" t="s">
        <v>67</v>
      </c>
      <c r="AO4110" t="s">
        <v>67</v>
      </c>
      <c r="AP4110" t="s">
        <v>67</v>
      </c>
      <c r="AQ4110" t="s">
        <v>67</v>
      </c>
      <c r="AR4110" t="s">
        <v>67</v>
      </c>
      <c r="AS4110" t="s">
        <v>67</v>
      </c>
      <c r="AT4110" t="s">
        <v>67</v>
      </c>
      <c r="AU4110" t="s">
        <v>67</v>
      </c>
      <c r="AV4110" t="s">
        <v>67</v>
      </c>
      <c r="AW4110" t="s">
        <v>67</v>
      </c>
      <c r="AX4110" t="s">
        <v>67</v>
      </c>
      <c r="AY4110" t="s">
        <v>67</v>
      </c>
      <c r="AZ4110" t="s">
        <v>67</v>
      </c>
      <c r="BA4110" t="s">
        <v>67</v>
      </c>
      <c r="BB4110" t="s">
        <v>67</v>
      </c>
      <c r="BC4110">
        <v>1.035089667</v>
      </c>
      <c r="BE4110" t="str">
        <f t="shared" si="64"/>
        <v>PEU RENTABLE</v>
      </c>
    </row>
    <row r="4111" spans="1:57" x14ac:dyDescent="0.25">
      <c r="A4111" t="s">
        <v>0</v>
      </c>
      <c r="B4111" t="s">
        <v>19467</v>
      </c>
      <c r="C4111">
        <v>65</v>
      </c>
      <c r="D4111">
        <v>102</v>
      </c>
      <c r="E4111">
        <v>9</v>
      </c>
      <c r="F4111">
        <v>221</v>
      </c>
      <c r="G4111" t="s">
        <v>10274</v>
      </c>
      <c r="H4111">
        <v>904</v>
      </c>
      <c r="I4111">
        <v>48468407.530000001</v>
      </c>
      <c r="J4111" t="s">
        <v>5344</v>
      </c>
      <c r="K4111" t="s">
        <v>3038</v>
      </c>
      <c r="L4111" t="s">
        <v>19468</v>
      </c>
      <c r="M4111">
        <v>22246</v>
      </c>
      <c r="N4111">
        <v>1663</v>
      </c>
      <c r="O4111" t="s">
        <v>15259</v>
      </c>
      <c r="P4111">
        <v>1</v>
      </c>
      <c r="Q4111" t="s">
        <v>19469</v>
      </c>
      <c r="R4111" t="s">
        <v>19470</v>
      </c>
      <c r="S4111">
        <v>196</v>
      </c>
      <c r="T4111" t="s">
        <v>64</v>
      </c>
      <c r="U4111" t="s">
        <v>65</v>
      </c>
      <c r="V4111" t="s">
        <v>615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  <c r="AC4111" t="s">
        <v>67</v>
      </c>
      <c r="AD4111" t="s">
        <v>67</v>
      </c>
      <c r="AE4111" t="s">
        <v>67</v>
      </c>
      <c r="AF4111" t="s">
        <v>67</v>
      </c>
      <c r="AG4111" t="s">
        <v>67</v>
      </c>
      <c r="AH4111" t="s">
        <v>67</v>
      </c>
      <c r="AI4111" t="s">
        <v>67</v>
      </c>
      <c r="AJ4111" t="s">
        <v>68</v>
      </c>
      <c r="AK4111" t="s">
        <v>67</v>
      </c>
      <c r="AL4111" t="s">
        <v>67</v>
      </c>
      <c r="AM4111" t="s">
        <v>68</v>
      </c>
      <c r="AN4111" t="s">
        <v>67</v>
      </c>
      <c r="AO4111" t="s">
        <v>67</v>
      </c>
      <c r="AP4111" t="s">
        <v>67</v>
      </c>
      <c r="AQ4111" t="s">
        <v>67</v>
      </c>
      <c r="AR4111" t="s">
        <v>67</v>
      </c>
      <c r="AS4111" t="s">
        <v>67</v>
      </c>
      <c r="AT4111" t="s">
        <v>67</v>
      </c>
      <c r="AU4111" t="s">
        <v>68</v>
      </c>
      <c r="AV4111" t="s">
        <v>67</v>
      </c>
      <c r="AW4111" t="s">
        <v>67</v>
      </c>
      <c r="AX4111" t="s">
        <v>68</v>
      </c>
      <c r="AY4111" t="s">
        <v>67</v>
      </c>
      <c r="AZ4111" t="s">
        <v>67</v>
      </c>
      <c r="BA4111" t="s">
        <v>67</v>
      </c>
      <c r="BB4111" t="s">
        <v>67</v>
      </c>
      <c r="BC4111">
        <v>6.253747282</v>
      </c>
      <c r="BE4111" t="str">
        <f t="shared" si="64"/>
        <v>TRES RENTABLE</v>
      </c>
    </row>
    <row r="4112" spans="1:57" x14ac:dyDescent="0.25">
      <c r="A4112" t="s">
        <v>0</v>
      </c>
      <c r="B4112" t="s">
        <v>19471</v>
      </c>
      <c r="C4112">
        <v>5</v>
      </c>
      <c r="D4112">
        <v>87</v>
      </c>
      <c r="E4112">
        <v>84</v>
      </c>
      <c r="F4112">
        <v>331</v>
      </c>
      <c r="G4112" t="s">
        <v>13047</v>
      </c>
      <c r="H4112">
        <v>702</v>
      </c>
      <c r="I4112">
        <v>252726</v>
      </c>
      <c r="J4112" t="s">
        <v>19472</v>
      </c>
      <c r="K4112" t="s">
        <v>9925</v>
      </c>
      <c r="L4112" t="s">
        <v>19473</v>
      </c>
      <c r="M4112">
        <v>1289</v>
      </c>
      <c r="N4112">
        <v>2715</v>
      </c>
      <c r="O4112" t="s">
        <v>19474</v>
      </c>
      <c r="P4112">
        <v>0</v>
      </c>
      <c r="Q4112" t="s">
        <v>19475</v>
      </c>
      <c r="R4112" t="s">
        <v>19476</v>
      </c>
      <c r="S4112">
        <v>18</v>
      </c>
      <c r="T4112" t="s">
        <v>96</v>
      </c>
      <c r="U4112" t="s">
        <v>65</v>
      </c>
      <c r="V4112" t="s">
        <v>126</v>
      </c>
      <c r="W4112">
        <v>3000000</v>
      </c>
      <c r="X4112">
        <v>2006</v>
      </c>
      <c r="Y4112">
        <v>366</v>
      </c>
      <c r="Z4112">
        <v>7.2</v>
      </c>
      <c r="AA4112">
        <v>2.2204030549999998</v>
      </c>
      <c r="AB4112">
        <v>76</v>
      </c>
      <c r="AC4112" t="s">
        <v>67</v>
      </c>
      <c r="AD4112" t="s">
        <v>67</v>
      </c>
      <c r="AE4112" t="s">
        <v>67</v>
      </c>
      <c r="AF4112" t="s">
        <v>67</v>
      </c>
      <c r="AG4112" t="s">
        <v>68</v>
      </c>
      <c r="AH4112" t="s">
        <v>67</v>
      </c>
      <c r="AI4112" t="s">
        <v>67</v>
      </c>
      <c r="AJ4112" t="s">
        <v>67</v>
      </c>
      <c r="AK4112" t="s">
        <v>67</v>
      </c>
      <c r="AL4112" t="s">
        <v>67</v>
      </c>
      <c r="AM4112" t="s">
        <v>67</v>
      </c>
      <c r="AN4112" t="s">
        <v>67</v>
      </c>
      <c r="AO4112" t="s">
        <v>67</v>
      </c>
      <c r="AP4112" t="s">
        <v>67</v>
      </c>
      <c r="AQ4112" t="s">
        <v>67</v>
      </c>
      <c r="AR4112" t="s">
        <v>67</v>
      </c>
      <c r="AS4112" t="s">
        <v>67</v>
      </c>
      <c r="AT4112" t="s">
        <v>67</v>
      </c>
      <c r="AU4112" t="s">
        <v>68</v>
      </c>
      <c r="AV4112" t="s">
        <v>67</v>
      </c>
      <c r="AW4112" t="s">
        <v>67</v>
      </c>
      <c r="AX4112" t="s">
        <v>67</v>
      </c>
      <c r="AY4112" t="s">
        <v>67</v>
      </c>
      <c r="AZ4112" t="s">
        <v>67</v>
      </c>
      <c r="BA4112" t="s">
        <v>68</v>
      </c>
      <c r="BB4112" t="s">
        <v>67</v>
      </c>
      <c r="BC4112">
        <v>8.4241999999999997E-2</v>
      </c>
      <c r="BE4112" t="str">
        <f t="shared" si="64"/>
        <v>PAS RENTABLE</v>
      </c>
    </row>
    <row r="4113" spans="1:57" x14ac:dyDescent="0.25">
      <c r="A4113" t="s">
        <v>0</v>
      </c>
      <c r="B4113" t="s">
        <v>19477</v>
      </c>
      <c r="C4113">
        <v>248</v>
      </c>
      <c r="D4113">
        <v>123</v>
      </c>
      <c r="E4113">
        <v>121</v>
      </c>
      <c r="F4113">
        <v>168</v>
      </c>
      <c r="G4113" t="s">
        <v>7100</v>
      </c>
      <c r="H4113">
        <v>13000</v>
      </c>
      <c r="I4113">
        <v>373060</v>
      </c>
      <c r="J4113" t="s">
        <v>3438</v>
      </c>
      <c r="K4113" t="s">
        <v>488</v>
      </c>
      <c r="L4113" t="s">
        <v>19478</v>
      </c>
      <c r="M4113">
        <v>47385</v>
      </c>
      <c r="N4113">
        <v>13636</v>
      </c>
      <c r="O4113" t="s">
        <v>19479</v>
      </c>
      <c r="P4113">
        <v>0</v>
      </c>
      <c r="Q4113" t="s">
        <v>19480</v>
      </c>
      <c r="R4113" t="s">
        <v>19481</v>
      </c>
      <c r="S4113">
        <v>112</v>
      </c>
      <c r="T4113" t="s">
        <v>64</v>
      </c>
      <c r="U4113" t="s">
        <v>87</v>
      </c>
      <c r="V4113" t="s">
        <v>4858</v>
      </c>
      <c r="W4113">
        <v>39752620.439999998</v>
      </c>
      <c r="X4113">
        <v>2009</v>
      </c>
      <c r="Y4113">
        <v>260</v>
      </c>
      <c r="Z4113">
        <v>7.3</v>
      </c>
      <c r="AA4113">
        <v>1.33</v>
      </c>
      <c r="AB4113">
        <v>0</v>
      </c>
      <c r="AC4113" t="s">
        <v>67</v>
      </c>
      <c r="AD4113" t="s">
        <v>67</v>
      </c>
      <c r="AE4113" t="s">
        <v>67</v>
      </c>
      <c r="AF4113" t="s">
        <v>67</v>
      </c>
      <c r="AG4113" t="s">
        <v>67</v>
      </c>
      <c r="AH4113" t="s">
        <v>67</v>
      </c>
      <c r="AI4113" t="s">
        <v>67</v>
      </c>
      <c r="AJ4113" t="s">
        <v>67</v>
      </c>
      <c r="AK4113" t="s">
        <v>67</v>
      </c>
      <c r="AL4113" t="s">
        <v>67</v>
      </c>
      <c r="AM4113" t="s">
        <v>67</v>
      </c>
      <c r="AN4113" t="s">
        <v>67</v>
      </c>
      <c r="AO4113" t="s">
        <v>67</v>
      </c>
      <c r="AP4113" t="s">
        <v>67</v>
      </c>
      <c r="AQ4113" t="s">
        <v>67</v>
      </c>
      <c r="AR4113" t="s">
        <v>67</v>
      </c>
      <c r="AS4113" t="s">
        <v>67</v>
      </c>
      <c r="AT4113" t="s">
        <v>67</v>
      </c>
      <c r="AU4113" t="s">
        <v>68</v>
      </c>
      <c r="AV4113" t="s">
        <v>67</v>
      </c>
      <c r="AW4113" t="s">
        <v>67</v>
      </c>
      <c r="AX4113" t="s">
        <v>67</v>
      </c>
      <c r="AY4113" t="s">
        <v>67</v>
      </c>
      <c r="AZ4113" t="s">
        <v>67</v>
      </c>
      <c r="BA4113" t="s">
        <v>67</v>
      </c>
      <c r="BB4113" t="s">
        <v>67</v>
      </c>
      <c r="BC4113">
        <v>6.253747282</v>
      </c>
      <c r="BE4113" t="str">
        <f t="shared" si="64"/>
        <v>TRES RENTABLE</v>
      </c>
    </row>
    <row r="4114" spans="1:57" x14ac:dyDescent="0.25">
      <c r="A4114" t="s">
        <v>0</v>
      </c>
      <c r="B4114" t="s">
        <v>19482</v>
      </c>
      <c r="C4114">
        <v>152</v>
      </c>
      <c r="D4114">
        <v>99</v>
      </c>
      <c r="E4114">
        <v>89</v>
      </c>
      <c r="F4114">
        <v>322</v>
      </c>
      <c r="G4114" t="s">
        <v>2080</v>
      </c>
      <c r="H4114">
        <v>962</v>
      </c>
      <c r="I4114">
        <v>1007535</v>
      </c>
      <c r="J4114" t="s">
        <v>1444</v>
      </c>
      <c r="K4114" t="s">
        <v>9502</v>
      </c>
      <c r="L4114" t="s">
        <v>19483</v>
      </c>
      <c r="M4114">
        <v>7625</v>
      </c>
      <c r="N4114">
        <v>2452</v>
      </c>
      <c r="O4114" t="s">
        <v>1004</v>
      </c>
      <c r="P4114">
        <v>5</v>
      </c>
      <c r="Q4114" t="s">
        <v>19484</v>
      </c>
      <c r="R4114" t="s">
        <v>19485</v>
      </c>
      <c r="S4114">
        <v>54</v>
      </c>
      <c r="T4114" t="s">
        <v>64</v>
      </c>
      <c r="U4114" t="s">
        <v>65</v>
      </c>
      <c r="V4114" t="s">
        <v>66</v>
      </c>
      <c r="W4114">
        <v>39752620.439999998</v>
      </c>
      <c r="X4114">
        <v>2011</v>
      </c>
      <c r="Y4114">
        <v>476</v>
      </c>
      <c r="Z4114">
        <v>5.7</v>
      </c>
      <c r="AA4114">
        <v>1.85</v>
      </c>
      <c r="AB4114">
        <v>0</v>
      </c>
      <c r="AC4114" t="s">
        <v>67</v>
      </c>
      <c r="AD4114" t="s">
        <v>67</v>
      </c>
      <c r="AE4114" t="s">
        <v>67</v>
      </c>
      <c r="AF4114" t="s">
        <v>67</v>
      </c>
      <c r="AG4114" t="s">
        <v>67</v>
      </c>
      <c r="AH4114" t="s">
        <v>67</v>
      </c>
      <c r="AI4114" t="s">
        <v>67</v>
      </c>
      <c r="AJ4114" t="s">
        <v>67</v>
      </c>
      <c r="AK4114" t="s">
        <v>67</v>
      </c>
      <c r="AL4114" t="s">
        <v>67</v>
      </c>
      <c r="AM4114" t="s">
        <v>68</v>
      </c>
      <c r="AN4114" t="s">
        <v>67</v>
      </c>
      <c r="AO4114" t="s">
        <v>67</v>
      </c>
      <c r="AP4114" t="s">
        <v>67</v>
      </c>
      <c r="AQ4114" t="s">
        <v>67</v>
      </c>
      <c r="AR4114" t="s">
        <v>67</v>
      </c>
      <c r="AS4114" t="s">
        <v>68</v>
      </c>
      <c r="AT4114" t="s">
        <v>67</v>
      </c>
      <c r="AU4114" t="s">
        <v>68</v>
      </c>
      <c r="AV4114" t="s">
        <v>67</v>
      </c>
      <c r="AW4114" t="s">
        <v>67</v>
      </c>
      <c r="AX4114" t="s">
        <v>67</v>
      </c>
      <c r="AY4114" t="s">
        <v>67</v>
      </c>
      <c r="AZ4114" t="s">
        <v>67</v>
      </c>
      <c r="BA4114" t="s">
        <v>67</v>
      </c>
      <c r="BB4114" t="s">
        <v>67</v>
      </c>
      <c r="BC4114">
        <v>6.253747282</v>
      </c>
      <c r="BE4114" t="str">
        <f t="shared" si="64"/>
        <v>TRES RENTABLE</v>
      </c>
    </row>
    <row r="4115" spans="1:57" x14ac:dyDescent="0.25">
      <c r="A4115" t="s">
        <v>0</v>
      </c>
      <c r="B4115" t="s">
        <v>96</v>
      </c>
      <c r="C4115">
        <v>10</v>
      </c>
      <c r="D4115">
        <v>173</v>
      </c>
      <c r="E4115">
        <v>686.50921240000002</v>
      </c>
      <c r="F4115">
        <v>476</v>
      </c>
      <c r="G4115" t="s">
        <v>4189</v>
      </c>
      <c r="H4115">
        <v>723</v>
      </c>
      <c r="I4115">
        <v>48468407.530000001</v>
      </c>
      <c r="J4115" t="s">
        <v>4360</v>
      </c>
      <c r="K4115" t="s">
        <v>2088</v>
      </c>
      <c r="L4115" t="s">
        <v>19486</v>
      </c>
      <c r="M4115">
        <v>2011</v>
      </c>
      <c r="N4115">
        <v>3149</v>
      </c>
      <c r="O4115" t="s">
        <v>2080</v>
      </c>
      <c r="P4115">
        <v>3</v>
      </c>
      <c r="Q4115" t="s">
        <v>19487</v>
      </c>
      <c r="R4115" t="s">
        <v>19488</v>
      </c>
      <c r="S4115">
        <v>33</v>
      </c>
      <c r="T4115" t="s">
        <v>64</v>
      </c>
      <c r="U4115" t="s">
        <v>65</v>
      </c>
      <c r="V4115" t="s">
        <v>96</v>
      </c>
      <c r="W4115">
        <v>39752620.439999998</v>
      </c>
      <c r="X4115">
        <v>2002.470517</v>
      </c>
      <c r="Y4115">
        <v>539</v>
      </c>
      <c r="Z4115">
        <v>5</v>
      </c>
      <c r="AA4115">
        <v>1.78</v>
      </c>
      <c r="AB4115">
        <v>518</v>
      </c>
      <c r="AC4115" t="s">
        <v>67</v>
      </c>
      <c r="AD4115" t="s">
        <v>67</v>
      </c>
      <c r="AE4115" t="s">
        <v>67</v>
      </c>
      <c r="AF4115" t="s">
        <v>67</v>
      </c>
      <c r="AG4115" t="s">
        <v>67</v>
      </c>
      <c r="AH4115" t="s">
        <v>67</v>
      </c>
      <c r="AI4115" t="s">
        <v>67</v>
      </c>
      <c r="AJ4115" t="s">
        <v>68</v>
      </c>
      <c r="AK4115" t="s">
        <v>67</v>
      </c>
      <c r="AL4115" t="s">
        <v>67</v>
      </c>
      <c r="AM4115" t="s">
        <v>67</v>
      </c>
      <c r="AN4115" t="s">
        <v>67</v>
      </c>
      <c r="AO4115" t="s">
        <v>67</v>
      </c>
      <c r="AP4115" t="s">
        <v>67</v>
      </c>
      <c r="AQ4115" t="s">
        <v>67</v>
      </c>
      <c r="AR4115" t="s">
        <v>68</v>
      </c>
      <c r="AS4115" t="s">
        <v>67</v>
      </c>
      <c r="AT4115" t="s">
        <v>68</v>
      </c>
      <c r="AU4115" t="s">
        <v>67</v>
      </c>
      <c r="AV4115" t="s">
        <v>67</v>
      </c>
      <c r="AW4115" t="s">
        <v>67</v>
      </c>
      <c r="AX4115" t="s">
        <v>67</v>
      </c>
      <c r="AY4115" t="s">
        <v>67</v>
      </c>
      <c r="AZ4115" t="s">
        <v>67</v>
      </c>
      <c r="BA4115" t="s">
        <v>67</v>
      </c>
      <c r="BB4115" t="s">
        <v>67</v>
      </c>
      <c r="BC4115">
        <v>6.253747282</v>
      </c>
      <c r="BE4115" t="str">
        <f t="shared" si="64"/>
        <v>TRES RENTABLE</v>
      </c>
    </row>
    <row r="4116" spans="1:57" x14ac:dyDescent="0.25">
      <c r="A4116" t="s">
        <v>0</v>
      </c>
      <c r="B4116" t="s">
        <v>19489</v>
      </c>
      <c r="C4116">
        <v>156</v>
      </c>
      <c r="D4116">
        <v>87</v>
      </c>
      <c r="E4116">
        <v>21</v>
      </c>
      <c r="F4116">
        <v>416</v>
      </c>
      <c r="G4116" t="s">
        <v>1572</v>
      </c>
      <c r="H4116">
        <v>4000</v>
      </c>
      <c r="I4116">
        <v>418268</v>
      </c>
      <c r="J4116" t="s">
        <v>1710</v>
      </c>
      <c r="K4116" t="s">
        <v>115</v>
      </c>
      <c r="L4116" t="s">
        <v>19490</v>
      </c>
      <c r="M4116">
        <v>37156</v>
      </c>
      <c r="N4116">
        <v>8353</v>
      </c>
      <c r="O4116" t="s">
        <v>19491</v>
      </c>
      <c r="P4116">
        <v>3</v>
      </c>
      <c r="Q4116" t="s">
        <v>19492</v>
      </c>
      <c r="R4116" t="s">
        <v>19493</v>
      </c>
      <c r="S4116">
        <v>129</v>
      </c>
      <c r="T4116" t="s">
        <v>64</v>
      </c>
      <c r="U4116" t="s">
        <v>65</v>
      </c>
      <c r="V4116" t="s">
        <v>615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  <c r="AC4116" t="s">
        <v>67</v>
      </c>
      <c r="AD4116" t="s">
        <v>67</v>
      </c>
      <c r="AE4116" t="s">
        <v>67</v>
      </c>
      <c r="AF4116" t="s">
        <v>67</v>
      </c>
      <c r="AG4116" t="s">
        <v>67</v>
      </c>
      <c r="AH4116" t="s">
        <v>67</v>
      </c>
      <c r="AI4116" t="s">
        <v>67</v>
      </c>
      <c r="AJ4116" t="s">
        <v>67</v>
      </c>
      <c r="AK4116" t="s">
        <v>67</v>
      </c>
      <c r="AL4116" t="s">
        <v>67</v>
      </c>
      <c r="AM4116" t="s">
        <v>68</v>
      </c>
      <c r="AN4116" t="s">
        <v>67</v>
      </c>
      <c r="AO4116" t="s">
        <v>67</v>
      </c>
      <c r="AP4116" t="s">
        <v>67</v>
      </c>
      <c r="AQ4116" t="s">
        <v>67</v>
      </c>
      <c r="AR4116" t="s">
        <v>67</v>
      </c>
      <c r="AS4116" t="s">
        <v>68</v>
      </c>
      <c r="AT4116" t="s">
        <v>67</v>
      </c>
      <c r="AU4116" t="s">
        <v>67</v>
      </c>
      <c r="AV4116" t="s">
        <v>67</v>
      </c>
      <c r="AW4116" t="s">
        <v>67</v>
      </c>
      <c r="AX4116" t="s">
        <v>67</v>
      </c>
      <c r="AY4116" t="s">
        <v>67</v>
      </c>
      <c r="AZ4116" t="s">
        <v>67</v>
      </c>
      <c r="BA4116" t="s">
        <v>67</v>
      </c>
      <c r="BB4116" t="s">
        <v>67</v>
      </c>
      <c r="BC4116">
        <v>0.139422667</v>
      </c>
      <c r="BE4116" t="str">
        <f t="shared" si="64"/>
        <v>PAS RENTABLE</v>
      </c>
    </row>
    <row r="4117" spans="1:57" x14ac:dyDescent="0.25">
      <c r="A4117" t="s">
        <v>0</v>
      </c>
      <c r="B4117" t="s">
        <v>96</v>
      </c>
      <c r="C4117">
        <v>7</v>
      </c>
      <c r="D4117">
        <v>44</v>
      </c>
      <c r="E4117">
        <v>686.50921240000002</v>
      </c>
      <c r="F4117">
        <v>246</v>
      </c>
      <c r="G4117" t="s">
        <v>19494</v>
      </c>
      <c r="H4117">
        <v>786</v>
      </c>
      <c r="I4117">
        <v>48468407.530000001</v>
      </c>
      <c r="J4117" t="s">
        <v>19495</v>
      </c>
      <c r="K4117" t="s">
        <v>12945</v>
      </c>
      <c r="L4117" t="s">
        <v>19496</v>
      </c>
      <c r="M4117">
        <v>2948</v>
      </c>
      <c r="N4117">
        <v>1551</v>
      </c>
      <c r="O4117" t="s">
        <v>9852</v>
      </c>
      <c r="P4117">
        <v>0</v>
      </c>
      <c r="Q4117" t="s">
        <v>19497</v>
      </c>
      <c r="R4117" t="s">
        <v>19498</v>
      </c>
      <c r="S4117">
        <v>28</v>
      </c>
      <c r="T4117" t="s">
        <v>64</v>
      </c>
      <c r="U4117" t="s">
        <v>65</v>
      </c>
      <c r="V4117" t="s">
        <v>96</v>
      </c>
      <c r="W4117">
        <v>39752620.439999998</v>
      </c>
      <c r="X4117">
        <v>2002.470517</v>
      </c>
      <c r="Y4117">
        <v>341</v>
      </c>
      <c r="Z4117">
        <v>7.9</v>
      </c>
      <c r="AA4117">
        <v>16</v>
      </c>
      <c r="AB4117">
        <v>3000</v>
      </c>
      <c r="AC4117" t="s">
        <v>67</v>
      </c>
      <c r="AD4117" t="s">
        <v>67</v>
      </c>
      <c r="AE4117" t="s">
        <v>67</v>
      </c>
      <c r="AF4117" t="s">
        <v>67</v>
      </c>
      <c r="AG4117" t="s">
        <v>67</v>
      </c>
      <c r="AH4117" t="s">
        <v>67</v>
      </c>
      <c r="AI4117" t="s">
        <v>67</v>
      </c>
      <c r="AJ4117" t="s">
        <v>68</v>
      </c>
      <c r="AK4117" t="s">
        <v>67</v>
      </c>
      <c r="AL4117" t="s">
        <v>67</v>
      </c>
      <c r="AM4117" t="s">
        <v>68</v>
      </c>
      <c r="AN4117" t="s">
        <v>67</v>
      </c>
      <c r="AO4117" t="s">
        <v>67</v>
      </c>
      <c r="AP4117" t="s">
        <v>67</v>
      </c>
      <c r="AQ4117" t="s">
        <v>67</v>
      </c>
      <c r="AR4117" t="s">
        <v>68</v>
      </c>
      <c r="AS4117" t="s">
        <v>67</v>
      </c>
      <c r="AT4117" t="s">
        <v>68</v>
      </c>
      <c r="AU4117" t="s">
        <v>68</v>
      </c>
      <c r="AV4117" t="s">
        <v>67</v>
      </c>
      <c r="AW4117" t="s">
        <v>67</v>
      </c>
      <c r="AX4117" t="s">
        <v>67</v>
      </c>
      <c r="AY4117" t="s">
        <v>67</v>
      </c>
      <c r="AZ4117" t="s">
        <v>67</v>
      </c>
      <c r="BA4117" t="s">
        <v>67</v>
      </c>
      <c r="BB4117" t="s">
        <v>67</v>
      </c>
      <c r="BC4117">
        <v>6.253747282</v>
      </c>
      <c r="BE4117" t="str">
        <f t="shared" si="64"/>
        <v>TRES RENTABLE</v>
      </c>
    </row>
    <row r="4118" spans="1:57" x14ac:dyDescent="0.25">
      <c r="A4118" t="s">
        <v>0</v>
      </c>
      <c r="B4118" t="s">
        <v>19499</v>
      </c>
      <c r="C4118">
        <v>1</v>
      </c>
      <c r="D4118">
        <v>120</v>
      </c>
      <c r="E4118">
        <v>40</v>
      </c>
      <c r="F4118">
        <v>249</v>
      </c>
      <c r="G4118" t="s">
        <v>11514</v>
      </c>
      <c r="H4118">
        <v>912</v>
      </c>
      <c r="I4118">
        <v>48468407.530000001</v>
      </c>
      <c r="J4118" t="s">
        <v>13358</v>
      </c>
      <c r="K4118" t="s">
        <v>2695</v>
      </c>
      <c r="L4118" t="s">
        <v>19500</v>
      </c>
      <c r="M4118">
        <v>758</v>
      </c>
      <c r="N4118">
        <v>2330</v>
      </c>
      <c r="O4118" t="s">
        <v>19501</v>
      </c>
      <c r="P4118">
        <v>2</v>
      </c>
      <c r="Q4118" t="s">
        <v>19502</v>
      </c>
      <c r="R4118" t="s">
        <v>19503</v>
      </c>
      <c r="S4118">
        <v>27</v>
      </c>
      <c r="T4118" t="s">
        <v>64</v>
      </c>
      <c r="U4118" t="s">
        <v>65</v>
      </c>
      <c r="V4118" t="s">
        <v>66</v>
      </c>
      <c r="W4118">
        <v>39752620.439999998</v>
      </c>
      <c r="X4118">
        <v>2004</v>
      </c>
      <c r="Y4118">
        <v>750</v>
      </c>
      <c r="Z4118">
        <v>5</v>
      </c>
      <c r="AA4118">
        <v>2.2204030549999998</v>
      </c>
      <c r="AB4118">
        <v>47</v>
      </c>
      <c r="AC4118" t="s">
        <v>67</v>
      </c>
      <c r="AD4118" t="s">
        <v>67</v>
      </c>
      <c r="AE4118" t="s">
        <v>67</v>
      </c>
      <c r="AF4118" t="s">
        <v>67</v>
      </c>
      <c r="AG4118" t="s">
        <v>67</v>
      </c>
      <c r="AH4118" t="s">
        <v>67</v>
      </c>
      <c r="AI4118" t="s">
        <v>67</v>
      </c>
      <c r="AJ4118" t="s">
        <v>67</v>
      </c>
      <c r="AK4118" t="s">
        <v>67</v>
      </c>
      <c r="AL4118" t="s">
        <v>67</v>
      </c>
      <c r="AM4118" t="s">
        <v>67</v>
      </c>
      <c r="AN4118" t="s">
        <v>67</v>
      </c>
      <c r="AO4118" t="s">
        <v>67</v>
      </c>
      <c r="AP4118" t="s">
        <v>67</v>
      </c>
      <c r="AQ4118" t="s">
        <v>67</v>
      </c>
      <c r="AR4118" t="s">
        <v>67</v>
      </c>
      <c r="AS4118" t="s">
        <v>67</v>
      </c>
      <c r="AT4118" t="s">
        <v>67</v>
      </c>
      <c r="AU4118" t="s">
        <v>68</v>
      </c>
      <c r="AV4118" t="s">
        <v>68</v>
      </c>
      <c r="AW4118" t="s">
        <v>67</v>
      </c>
      <c r="AX4118" t="s">
        <v>67</v>
      </c>
      <c r="AY4118" t="s">
        <v>67</v>
      </c>
      <c r="AZ4118" t="s">
        <v>67</v>
      </c>
      <c r="BA4118" t="s">
        <v>68</v>
      </c>
      <c r="BB4118" t="s">
        <v>67</v>
      </c>
      <c r="BC4118">
        <v>6.253747282</v>
      </c>
      <c r="BE4118" t="str">
        <f t="shared" si="64"/>
        <v>TRES RENTABLE</v>
      </c>
    </row>
    <row r="4119" spans="1:57" x14ac:dyDescent="0.25">
      <c r="A4119" t="s">
        <v>0</v>
      </c>
      <c r="B4119" t="s">
        <v>1533</v>
      </c>
      <c r="C4119">
        <v>82</v>
      </c>
      <c r="D4119">
        <v>93</v>
      </c>
      <c r="E4119">
        <v>78</v>
      </c>
      <c r="F4119">
        <v>197</v>
      </c>
      <c r="G4119" t="s">
        <v>5458</v>
      </c>
      <c r="H4119">
        <v>536</v>
      </c>
      <c r="I4119">
        <v>200803</v>
      </c>
      <c r="J4119" t="s">
        <v>1700</v>
      </c>
      <c r="K4119" t="s">
        <v>15020</v>
      </c>
      <c r="L4119" t="s">
        <v>19504</v>
      </c>
      <c r="M4119">
        <v>7988</v>
      </c>
      <c r="N4119">
        <v>1467</v>
      </c>
      <c r="O4119" t="s">
        <v>19505</v>
      </c>
      <c r="P4119">
        <v>3</v>
      </c>
      <c r="Q4119" t="s">
        <v>19506</v>
      </c>
      <c r="R4119" t="s">
        <v>19507</v>
      </c>
      <c r="S4119">
        <v>71</v>
      </c>
      <c r="T4119" t="s">
        <v>64</v>
      </c>
      <c r="U4119" t="s">
        <v>65</v>
      </c>
      <c r="V4119" t="s">
        <v>615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  <c r="AC4119" t="s">
        <v>67</v>
      </c>
      <c r="AD4119" t="s">
        <v>67</v>
      </c>
      <c r="AE4119" t="s">
        <v>67</v>
      </c>
      <c r="AF4119" t="s">
        <v>67</v>
      </c>
      <c r="AG4119" t="s">
        <v>67</v>
      </c>
      <c r="AH4119" t="s">
        <v>67</v>
      </c>
      <c r="AI4119" t="s">
        <v>67</v>
      </c>
      <c r="AJ4119" t="s">
        <v>67</v>
      </c>
      <c r="AK4119" t="s">
        <v>67</v>
      </c>
      <c r="AL4119" t="s">
        <v>67</v>
      </c>
      <c r="AM4119" t="s">
        <v>68</v>
      </c>
      <c r="AN4119" t="s">
        <v>67</v>
      </c>
      <c r="AO4119" t="s">
        <v>67</v>
      </c>
      <c r="AP4119" t="s">
        <v>67</v>
      </c>
      <c r="AQ4119" t="s">
        <v>67</v>
      </c>
      <c r="AR4119" t="s">
        <v>67</v>
      </c>
      <c r="AS4119" t="s">
        <v>67</v>
      </c>
      <c r="AT4119" t="s">
        <v>67</v>
      </c>
      <c r="AU4119" t="s">
        <v>67</v>
      </c>
      <c r="AV4119" t="s">
        <v>67</v>
      </c>
      <c r="AW4119" t="s">
        <v>67</v>
      </c>
      <c r="AX4119" t="s">
        <v>67</v>
      </c>
      <c r="AY4119" t="s">
        <v>67</v>
      </c>
      <c r="AZ4119" t="s">
        <v>67</v>
      </c>
      <c r="BA4119" t="s">
        <v>67</v>
      </c>
      <c r="BB4119" t="s">
        <v>67</v>
      </c>
      <c r="BC4119">
        <v>6.6934332999999999E-2</v>
      </c>
      <c r="BE4119" t="str">
        <f t="shared" si="64"/>
        <v>PAS RENTABLE</v>
      </c>
    </row>
    <row r="4120" spans="1:57" x14ac:dyDescent="0.25">
      <c r="A4120" t="s">
        <v>0</v>
      </c>
      <c r="B4120" t="s">
        <v>2066</v>
      </c>
      <c r="C4120">
        <v>175</v>
      </c>
      <c r="D4120">
        <v>111</v>
      </c>
      <c r="E4120">
        <v>81</v>
      </c>
      <c r="F4120">
        <v>81</v>
      </c>
      <c r="G4120" t="s">
        <v>9728</v>
      </c>
      <c r="H4120">
        <v>3000</v>
      </c>
      <c r="I4120">
        <v>33631221</v>
      </c>
      <c r="J4120" t="s">
        <v>2154</v>
      </c>
      <c r="K4120" t="s">
        <v>8036</v>
      </c>
      <c r="L4120" t="s">
        <v>9729</v>
      </c>
      <c r="M4120">
        <v>48562</v>
      </c>
      <c r="N4120">
        <v>3784</v>
      </c>
      <c r="O4120" t="s">
        <v>9730</v>
      </c>
      <c r="P4120">
        <v>1</v>
      </c>
      <c r="Q4120" t="s">
        <v>9731</v>
      </c>
      <c r="R4120" t="s">
        <v>9732</v>
      </c>
      <c r="S4120">
        <v>145</v>
      </c>
      <c r="T4120" t="s">
        <v>64</v>
      </c>
      <c r="U4120" t="s">
        <v>65</v>
      </c>
      <c r="V4120" t="s">
        <v>615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  <c r="AC4120" t="s">
        <v>67</v>
      </c>
      <c r="AD4120" t="s">
        <v>67</v>
      </c>
      <c r="AE4120" t="s">
        <v>67</v>
      </c>
      <c r="AF4120" t="s">
        <v>67</v>
      </c>
      <c r="AG4120" t="s">
        <v>67</v>
      </c>
      <c r="AH4120" t="s">
        <v>67</v>
      </c>
      <c r="AI4120" t="s">
        <v>67</v>
      </c>
      <c r="AJ4120" t="s">
        <v>68</v>
      </c>
      <c r="AK4120" t="s">
        <v>67</v>
      </c>
      <c r="AL4120" t="s">
        <v>67</v>
      </c>
      <c r="AM4120" t="s">
        <v>67</v>
      </c>
      <c r="AN4120" t="s">
        <v>67</v>
      </c>
      <c r="AO4120" t="s">
        <v>67</v>
      </c>
      <c r="AP4120" t="s">
        <v>67</v>
      </c>
      <c r="AQ4120" t="s">
        <v>67</v>
      </c>
      <c r="AR4120" t="s">
        <v>67</v>
      </c>
      <c r="AS4120" t="s">
        <v>67</v>
      </c>
      <c r="AT4120" t="s">
        <v>67</v>
      </c>
      <c r="AU4120" t="s">
        <v>68</v>
      </c>
      <c r="AV4120" t="s">
        <v>67</v>
      </c>
      <c r="AW4120" t="s">
        <v>67</v>
      </c>
      <c r="AX4120" t="s">
        <v>68</v>
      </c>
      <c r="AY4120" t="s">
        <v>67</v>
      </c>
      <c r="AZ4120" t="s">
        <v>67</v>
      </c>
      <c r="BA4120" t="s">
        <v>67</v>
      </c>
      <c r="BB4120" t="s">
        <v>67</v>
      </c>
      <c r="BC4120">
        <v>1.34524884</v>
      </c>
      <c r="BE4120" t="str">
        <f t="shared" si="64"/>
        <v>PEU RENTABLE</v>
      </c>
    </row>
    <row r="4121" spans="1:57" x14ac:dyDescent="0.25">
      <c r="A4121" t="s">
        <v>0</v>
      </c>
      <c r="B4121" t="s">
        <v>96</v>
      </c>
      <c r="C4121">
        <v>4</v>
      </c>
      <c r="D4121">
        <v>60</v>
      </c>
      <c r="E4121">
        <v>686.50921240000002</v>
      </c>
      <c r="F4121">
        <v>23</v>
      </c>
      <c r="G4121" t="s">
        <v>19508</v>
      </c>
      <c r="H4121">
        <v>40</v>
      </c>
      <c r="I4121">
        <v>48468407.530000001</v>
      </c>
      <c r="J4121" t="s">
        <v>3438</v>
      </c>
      <c r="K4121" t="s">
        <v>19509</v>
      </c>
      <c r="L4121" t="s">
        <v>19510</v>
      </c>
      <c r="M4121">
        <v>437</v>
      </c>
      <c r="N4121">
        <v>158</v>
      </c>
      <c r="O4121" t="s">
        <v>19511</v>
      </c>
      <c r="P4121">
        <v>0</v>
      </c>
      <c r="Q4121" t="s">
        <v>19512</v>
      </c>
      <c r="R4121" t="s">
        <v>19513</v>
      </c>
      <c r="S4121">
        <v>20</v>
      </c>
      <c r="T4121" t="s">
        <v>64</v>
      </c>
      <c r="U4121" t="s">
        <v>87</v>
      </c>
      <c r="V4121" t="s">
        <v>96</v>
      </c>
      <c r="W4121">
        <v>39752620.439999998</v>
      </c>
      <c r="X4121">
        <v>2002.470517</v>
      </c>
      <c r="Y4121">
        <v>37</v>
      </c>
      <c r="Z4121">
        <v>7.6</v>
      </c>
      <c r="AA4121">
        <v>1.33</v>
      </c>
      <c r="AB4121">
        <v>450</v>
      </c>
      <c r="AC4121" t="s">
        <v>67</v>
      </c>
      <c r="AD4121" t="s">
        <v>67</v>
      </c>
      <c r="AE4121" t="s">
        <v>67</v>
      </c>
      <c r="AF4121" t="s">
        <v>67</v>
      </c>
      <c r="AG4121" t="s">
        <v>67</v>
      </c>
      <c r="AH4121" t="s">
        <v>67</v>
      </c>
      <c r="AI4121" t="s">
        <v>67</v>
      </c>
      <c r="AJ4121" t="s">
        <v>67</v>
      </c>
      <c r="AK4121" t="s">
        <v>67</v>
      </c>
      <c r="AL4121" t="s">
        <v>67</v>
      </c>
      <c r="AM4121" t="s">
        <v>67</v>
      </c>
      <c r="AN4121" t="s">
        <v>67</v>
      </c>
      <c r="AO4121" t="s">
        <v>67</v>
      </c>
      <c r="AP4121" t="s">
        <v>67</v>
      </c>
      <c r="AQ4121" t="s">
        <v>67</v>
      </c>
      <c r="AR4121" t="s">
        <v>67</v>
      </c>
      <c r="AS4121" t="s">
        <v>67</v>
      </c>
      <c r="AT4121" t="s">
        <v>67</v>
      </c>
      <c r="AU4121" t="s">
        <v>68</v>
      </c>
      <c r="AV4121" t="s">
        <v>67</v>
      </c>
      <c r="AW4121" t="s">
        <v>67</v>
      </c>
      <c r="AX4121" t="s">
        <v>67</v>
      </c>
      <c r="AY4121" t="s">
        <v>67</v>
      </c>
      <c r="AZ4121" t="s">
        <v>67</v>
      </c>
      <c r="BA4121" t="s">
        <v>67</v>
      </c>
      <c r="BB4121" t="s">
        <v>67</v>
      </c>
      <c r="BC4121">
        <v>6.253747282</v>
      </c>
      <c r="BE4121" t="str">
        <f t="shared" si="64"/>
        <v>TRES RENTABLE</v>
      </c>
    </row>
    <row r="4122" spans="1:57" x14ac:dyDescent="0.25">
      <c r="A4122" t="s">
        <v>0</v>
      </c>
      <c r="B4122" t="s">
        <v>14401</v>
      </c>
      <c r="C4122">
        <v>40</v>
      </c>
      <c r="D4122">
        <v>98</v>
      </c>
      <c r="E4122">
        <v>7</v>
      </c>
      <c r="F4122">
        <v>17</v>
      </c>
      <c r="G4122" t="s">
        <v>19514</v>
      </c>
      <c r="H4122">
        <v>289</v>
      </c>
      <c r="I4122">
        <v>95016</v>
      </c>
      <c r="J4122" t="s">
        <v>4507</v>
      </c>
      <c r="K4122" t="s">
        <v>14380</v>
      </c>
      <c r="L4122" t="s">
        <v>19515</v>
      </c>
      <c r="M4122">
        <v>11074</v>
      </c>
      <c r="N4122">
        <v>362</v>
      </c>
      <c r="O4122" t="s">
        <v>19516</v>
      </c>
      <c r="P4122">
        <v>0</v>
      </c>
      <c r="Q4122" t="s">
        <v>19517</v>
      </c>
      <c r="R4122" t="s">
        <v>19518</v>
      </c>
      <c r="S4122">
        <v>56</v>
      </c>
      <c r="T4122" t="s">
        <v>8754</v>
      </c>
      <c r="U4122" t="s">
        <v>797</v>
      </c>
      <c r="V4122" t="s">
        <v>615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  <c r="AC4122" t="s">
        <v>67</v>
      </c>
      <c r="AD4122" t="s">
        <v>67</v>
      </c>
      <c r="AE4122" t="s">
        <v>67</v>
      </c>
      <c r="AF4122" t="s">
        <v>67</v>
      </c>
      <c r="AG4122" t="s">
        <v>67</v>
      </c>
      <c r="AH4122" t="s">
        <v>67</v>
      </c>
      <c r="AI4122" t="s">
        <v>68</v>
      </c>
      <c r="AJ4122" t="s">
        <v>67</v>
      </c>
      <c r="AK4122" t="s">
        <v>67</v>
      </c>
      <c r="AL4122" t="s">
        <v>67</v>
      </c>
      <c r="AM4122" t="s">
        <v>68</v>
      </c>
      <c r="AN4122" t="s">
        <v>67</v>
      </c>
      <c r="AO4122" t="s">
        <v>67</v>
      </c>
      <c r="AP4122" t="s">
        <v>67</v>
      </c>
      <c r="AQ4122" t="s">
        <v>67</v>
      </c>
      <c r="AR4122" t="s">
        <v>67</v>
      </c>
      <c r="AS4122" t="s">
        <v>68</v>
      </c>
      <c r="AT4122" t="s">
        <v>67</v>
      </c>
      <c r="AU4122" t="s">
        <v>68</v>
      </c>
      <c r="AV4122" t="s">
        <v>67</v>
      </c>
      <c r="AW4122" t="s">
        <v>67</v>
      </c>
      <c r="AX4122" t="s">
        <v>67</v>
      </c>
      <c r="AY4122" t="s">
        <v>67</v>
      </c>
      <c r="AZ4122" t="s">
        <v>67</v>
      </c>
      <c r="BA4122" t="s">
        <v>67</v>
      </c>
      <c r="BB4122" t="s">
        <v>67</v>
      </c>
      <c r="BC4122">
        <v>3.5191110999999997E-2</v>
      </c>
      <c r="BE4122" t="str">
        <f t="shared" si="64"/>
        <v>PAS RENTABLE</v>
      </c>
    </row>
    <row r="4123" spans="1:57" x14ac:dyDescent="0.25">
      <c r="A4123" t="s">
        <v>0</v>
      </c>
      <c r="B4123" t="s">
        <v>19519</v>
      </c>
      <c r="C4123">
        <v>8</v>
      </c>
      <c r="D4123">
        <v>100</v>
      </c>
      <c r="E4123">
        <v>27</v>
      </c>
      <c r="F4123">
        <v>847</v>
      </c>
      <c r="G4123" t="s">
        <v>5809</v>
      </c>
      <c r="H4123">
        <v>1000</v>
      </c>
      <c r="I4123">
        <v>73678</v>
      </c>
      <c r="J4123" t="s">
        <v>1990</v>
      </c>
      <c r="K4123" t="s">
        <v>19520</v>
      </c>
      <c r="L4123" t="s">
        <v>19521</v>
      </c>
      <c r="M4123">
        <v>266</v>
      </c>
      <c r="N4123">
        <v>4374</v>
      </c>
      <c r="O4123" t="s">
        <v>10237</v>
      </c>
      <c r="P4123">
        <v>1</v>
      </c>
      <c r="Q4123" t="s">
        <v>96</v>
      </c>
      <c r="R4123" t="s">
        <v>19522</v>
      </c>
      <c r="S4123">
        <v>8</v>
      </c>
      <c r="T4123" t="s">
        <v>64</v>
      </c>
      <c r="U4123" t="s">
        <v>65</v>
      </c>
      <c r="V4123" t="s">
        <v>615</v>
      </c>
      <c r="W4123">
        <v>3000000</v>
      </c>
      <c r="X4123">
        <v>2011</v>
      </c>
      <c r="Y4123">
        <v>902</v>
      </c>
      <c r="Z4123">
        <v>5.9</v>
      </c>
      <c r="AA4123">
        <v>2.2204030549999998</v>
      </c>
      <c r="AB4123">
        <v>348</v>
      </c>
      <c r="AC4123" t="s">
        <v>67</v>
      </c>
      <c r="AD4123" t="s">
        <v>67</v>
      </c>
      <c r="AE4123" t="s">
        <v>68</v>
      </c>
      <c r="AF4123" t="s">
        <v>68</v>
      </c>
      <c r="AG4123" t="s">
        <v>67</v>
      </c>
      <c r="AH4123" t="s">
        <v>67</v>
      </c>
      <c r="AI4123" t="s">
        <v>67</v>
      </c>
      <c r="AJ4123" t="s">
        <v>67</v>
      </c>
      <c r="AK4123" t="s">
        <v>67</v>
      </c>
      <c r="AL4123" t="s">
        <v>67</v>
      </c>
      <c r="AM4123" t="s">
        <v>67</v>
      </c>
      <c r="AN4123" t="s">
        <v>67</v>
      </c>
      <c r="AO4123" t="s">
        <v>67</v>
      </c>
      <c r="AP4123" t="s">
        <v>67</v>
      </c>
      <c r="AQ4123" t="s">
        <v>67</v>
      </c>
      <c r="AR4123" t="s">
        <v>67</v>
      </c>
      <c r="AS4123" t="s">
        <v>67</v>
      </c>
      <c r="AT4123" t="s">
        <v>67</v>
      </c>
      <c r="AU4123" t="s">
        <v>68</v>
      </c>
      <c r="AV4123" t="s">
        <v>67</v>
      </c>
      <c r="AW4123" t="s">
        <v>67</v>
      </c>
      <c r="AX4123" t="s">
        <v>67</v>
      </c>
      <c r="AY4123" t="s">
        <v>67</v>
      </c>
      <c r="AZ4123" t="s">
        <v>67</v>
      </c>
      <c r="BA4123" t="s">
        <v>67</v>
      </c>
      <c r="BB4123" t="s">
        <v>67</v>
      </c>
      <c r="BC4123">
        <v>2.4559332999999999E-2</v>
      </c>
      <c r="BE4123" t="str">
        <f t="shared" si="64"/>
        <v>PAS RENTABLE</v>
      </c>
    </row>
    <row r="4124" spans="1:57" x14ac:dyDescent="0.25">
      <c r="A4124" t="s">
        <v>0</v>
      </c>
      <c r="B4124" t="s">
        <v>19523</v>
      </c>
      <c r="C4124">
        <v>63</v>
      </c>
      <c r="D4124">
        <v>88</v>
      </c>
      <c r="E4124">
        <v>26</v>
      </c>
      <c r="F4124">
        <v>236</v>
      </c>
      <c r="G4124" t="s">
        <v>12207</v>
      </c>
      <c r="H4124">
        <v>487</v>
      </c>
      <c r="I4124">
        <v>143000</v>
      </c>
      <c r="J4124" t="s">
        <v>5572</v>
      </c>
      <c r="K4124" t="s">
        <v>19524</v>
      </c>
      <c r="L4124" t="s">
        <v>19525</v>
      </c>
      <c r="M4124">
        <v>4122</v>
      </c>
      <c r="N4124">
        <v>1495</v>
      </c>
      <c r="O4124" t="s">
        <v>19526</v>
      </c>
      <c r="P4124">
        <v>0</v>
      </c>
      <c r="Q4124" t="s">
        <v>19527</v>
      </c>
      <c r="R4124" t="s">
        <v>19528</v>
      </c>
      <c r="S4124">
        <v>48</v>
      </c>
      <c r="T4124" t="s">
        <v>64</v>
      </c>
      <c r="U4124" t="s">
        <v>65</v>
      </c>
      <c r="V4124" t="s">
        <v>615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  <c r="AC4124" t="s">
        <v>67</v>
      </c>
      <c r="AD4124" t="s">
        <v>67</v>
      </c>
      <c r="AE4124" t="s">
        <v>67</v>
      </c>
      <c r="AF4124" t="s">
        <v>67</v>
      </c>
      <c r="AG4124" t="s">
        <v>67</v>
      </c>
      <c r="AH4124" t="s">
        <v>67</v>
      </c>
      <c r="AI4124" t="s">
        <v>67</v>
      </c>
      <c r="AJ4124" t="s">
        <v>68</v>
      </c>
      <c r="AK4124" t="s">
        <v>67</v>
      </c>
      <c r="AL4124" t="s">
        <v>67</v>
      </c>
      <c r="AM4124" t="s">
        <v>67</v>
      </c>
      <c r="AN4124" t="s">
        <v>67</v>
      </c>
      <c r="AO4124" t="s">
        <v>67</v>
      </c>
      <c r="AP4124" t="s">
        <v>67</v>
      </c>
      <c r="AQ4124" t="s">
        <v>67</v>
      </c>
      <c r="AR4124" t="s">
        <v>68</v>
      </c>
      <c r="AS4124" t="s">
        <v>67</v>
      </c>
      <c r="AT4124" t="s">
        <v>67</v>
      </c>
      <c r="AU4124" t="s">
        <v>67</v>
      </c>
      <c r="AV4124" t="s">
        <v>67</v>
      </c>
      <c r="AW4124" t="s">
        <v>67</v>
      </c>
      <c r="AX4124" t="s">
        <v>67</v>
      </c>
      <c r="AY4124" t="s">
        <v>67</v>
      </c>
      <c r="AZ4124" t="s">
        <v>67</v>
      </c>
      <c r="BA4124" t="s">
        <v>67</v>
      </c>
      <c r="BB4124" t="s">
        <v>67</v>
      </c>
      <c r="BC4124">
        <v>2.86E-2</v>
      </c>
      <c r="BE4124" t="str">
        <f t="shared" si="64"/>
        <v>PAS RENTABLE</v>
      </c>
    </row>
    <row r="4125" spans="1:57" x14ac:dyDescent="0.25">
      <c r="A4125" t="s">
        <v>0</v>
      </c>
      <c r="B4125" t="s">
        <v>1799</v>
      </c>
      <c r="C4125">
        <v>20</v>
      </c>
      <c r="D4125">
        <v>97</v>
      </c>
      <c r="E4125">
        <v>700</v>
      </c>
      <c r="F4125">
        <v>56</v>
      </c>
      <c r="G4125" t="s">
        <v>16332</v>
      </c>
      <c r="H4125">
        <v>599</v>
      </c>
      <c r="I4125">
        <v>39852</v>
      </c>
      <c r="J4125" t="s">
        <v>2556</v>
      </c>
      <c r="K4125" t="s">
        <v>5614</v>
      </c>
      <c r="L4125" t="s">
        <v>19529</v>
      </c>
      <c r="M4125">
        <v>1238</v>
      </c>
      <c r="N4125">
        <v>1030</v>
      </c>
      <c r="O4125" t="s">
        <v>19530</v>
      </c>
      <c r="P4125">
        <v>1</v>
      </c>
      <c r="Q4125" t="s">
        <v>19531</v>
      </c>
      <c r="R4125" t="s">
        <v>19532</v>
      </c>
      <c r="S4125">
        <v>25</v>
      </c>
      <c r="T4125" t="s">
        <v>64</v>
      </c>
      <c r="U4125" t="s">
        <v>65</v>
      </c>
      <c r="V4125" t="s">
        <v>615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  <c r="AC4125" t="s">
        <v>67</v>
      </c>
      <c r="AD4125" t="s">
        <v>67</v>
      </c>
      <c r="AE4125" t="s">
        <v>67</v>
      </c>
      <c r="AF4125" t="s">
        <v>67</v>
      </c>
      <c r="AG4125" t="s">
        <v>67</v>
      </c>
      <c r="AH4125" t="s">
        <v>67</v>
      </c>
      <c r="AI4125" t="s">
        <v>67</v>
      </c>
      <c r="AJ4125" t="s">
        <v>67</v>
      </c>
      <c r="AK4125" t="s">
        <v>67</v>
      </c>
      <c r="AL4125" t="s">
        <v>67</v>
      </c>
      <c r="AM4125" t="s">
        <v>68</v>
      </c>
      <c r="AN4125" t="s">
        <v>67</v>
      </c>
      <c r="AO4125" t="s">
        <v>67</v>
      </c>
      <c r="AP4125" t="s">
        <v>67</v>
      </c>
      <c r="AQ4125" t="s">
        <v>67</v>
      </c>
      <c r="AR4125" t="s">
        <v>67</v>
      </c>
      <c r="AS4125" t="s">
        <v>67</v>
      </c>
      <c r="AT4125" t="s">
        <v>67</v>
      </c>
      <c r="AU4125" t="s">
        <v>68</v>
      </c>
      <c r="AV4125" t="s">
        <v>67</v>
      </c>
      <c r="AW4125" t="s">
        <v>67</v>
      </c>
      <c r="AX4125" t="s">
        <v>67</v>
      </c>
      <c r="AY4125" t="s">
        <v>67</v>
      </c>
      <c r="AZ4125" t="s">
        <v>67</v>
      </c>
      <c r="BA4125" t="s">
        <v>67</v>
      </c>
      <c r="BB4125" t="s">
        <v>67</v>
      </c>
      <c r="BC4125">
        <v>1.3284000000000001E-2</v>
      </c>
      <c r="BE4125" t="str">
        <f t="shared" si="64"/>
        <v>PAS RENTABLE</v>
      </c>
    </row>
    <row r="4126" spans="1:57" x14ac:dyDescent="0.25">
      <c r="A4126" t="s">
        <v>0</v>
      </c>
      <c r="B4126" t="s">
        <v>12136</v>
      </c>
      <c r="C4126">
        <v>174</v>
      </c>
      <c r="D4126">
        <v>122</v>
      </c>
      <c r="E4126">
        <v>87</v>
      </c>
      <c r="F4126">
        <v>605</v>
      </c>
      <c r="G4126" t="s">
        <v>14556</v>
      </c>
      <c r="H4126">
        <v>2000</v>
      </c>
      <c r="I4126">
        <v>22000</v>
      </c>
      <c r="J4126" t="s">
        <v>2712</v>
      </c>
      <c r="K4126" t="s">
        <v>3036</v>
      </c>
      <c r="L4126" t="s">
        <v>19533</v>
      </c>
      <c r="M4126">
        <v>30511</v>
      </c>
      <c r="N4126">
        <v>4920</v>
      </c>
      <c r="O4126" t="s">
        <v>7653</v>
      </c>
      <c r="P4126">
        <v>4</v>
      </c>
      <c r="Q4126" t="s">
        <v>19534</v>
      </c>
      <c r="R4126" t="s">
        <v>19535</v>
      </c>
      <c r="S4126">
        <v>226</v>
      </c>
      <c r="T4126" t="s">
        <v>64</v>
      </c>
      <c r="U4126" t="s">
        <v>797</v>
      </c>
      <c r="V4126" t="s">
        <v>615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  <c r="AC4126" t="s">
        <v>67</v>
      </c>
      <c r="AD4126" t="s">
        <v>67</v>
      </c>
      <c r="AE4126" t="s">
        <v>67</v>
      </c>
      <c r="AF4126" t="s">
        <v>67</v>
      </c>
      <c r="AG4126" t="s">
        <v>67</v>
      </c>
      <c r="AH4126" t="s">
        <v>67</v>
      </c>
      <c r="AI4126" t="s">
        <v>67</v>
      </c>
      <c r="AJ4126" t="s">
        <v>68</v>
      </c>
      <c r="AK4126" t="s">
        <v>67</v>
      </c>
      <c r="AL4126" t="s">
        <v>67</v>
      </c>
      <c r="AM4126" t="s">
        <v>67</v>
      </c>
      <c r="AN4126" t="s">
        <v>67</v>
      </c>
      <c r="AO4126" t="s">
        <v>67</v>
      </c>
      <c r="AP4126" t="s">
        <v>67</v>
      </c>
      <c r="AQ4126" t="s">
        <v>67</v>
      </c>
      <c r="AR4126" t="s">
        <v>67</v>
      </c>
      <c r="AS4126" t="s">
        <v>67</v>
      </c>
      <c r="AT4126" t="s">
        <v>68</v>
      </c>
      <c r="AU4126" t="s">
        <v>68</v>
      </c>
      <c r="AV4126" t="s">
        <v>67</v>
      </c>
      <c r="AW4126" t="s">
        <v>67</v>
      </c>
      <c r="AX4126" t="s">
        <v>67</v>
      </c>
      <c r="AY4126" t="s">
        <v>67</v>
      </c>
      <c r="AZ4126" t="s">
        <v>67</v>
      </c>
      <c r="BA4126" t="s">
        <v>67</v>
      </c>
      <c r="BB4126" t="s">
        <v>67</v>
      </c>
      <c r="BC4126">
        <v>7.333333E-3</v>
      </c>
      <c r="BE4126" t="str">
        <f t="shared" si="64"/>
        <v>PAS RENTABLE</v>
      </c>
    </row>
    <row r="4127" spans="1:57" x14ac:dyDescent="0.25">
      <c r="A4127" t="s">
        <v>0</v>
      </c>
      <c r="B4127" t="s">
        <v>19536</v>
      </c>
      <c r="C4127">
        <v>90</v>
      </c>
      <c r="D4127">
        <v>86</v>
      </c>
      <c r="E4127">
        <v>0</v>
      </c>
      <c r="F4127">
        <v>77</v>
      </c>
      <c r="G4127" t="s">
        <v>10320</v>
      </c>
      <c r="H4127">
        <v>767</v>
      </c>
      <c r="I4127">
        <v>128937</v>
      </c>
      <c r="J4127" t="s">
        <v>19537</v>
      </c>
      <c r="K4127" t="s">
        <v>6473</v>
      </c>
      <c r="L4127" t="s">
        <v>19538</v>
      </c>
      <c r="M4127">
        <v>2437</v>
      </c>
      <c r="N4127">
        <v>975</v>
      </c>
      <c r="O4127" t="s">
        <v>19539</v>
      </c>
      <c r="P4127">
        <v>0</v>
      </c>
      <c r="Q4127" t="s">
        <v>19540</v>
      </c>
      <c r="R4127" t="s">
        <v>19541</v>
      </c>
      <c r="S4127">
        <v>31</v>
      </c>
      <c r="T4127" t="s">
        <v>64</v>
      </c>
      <c r="U4127" t="s">
        <v>8012</v>
      </c>
      <c r="V4127" t="s">
        <v>615</v>
      </c>
      <c r="W4127">
        <v>39752620.439999998</v>
      </c>
      <c r="X4127">
        <v>2009</v>
      </c>
      <c r="Y4127">
        <v>122</v>
      </c>
      <c r="Z4127">
        <v>6.2</v>
      </c>
      <c r="AA4127">
        <v>1.85</v>
      </c>
      <c r="AB4127">
        <v>580</v>
      </c>
      <c r="AC4127" t="s">
        <v>67</v>
      </c>
      <c r="AD4127" t="s">
        <v>67</v>
      </c>
      <c r="AE4127" t="s">
        <v>67</v>
      </c>
      <c r="AF4127" t="s">
        <v>67</v>
      </c>
      <c r="AG4127" t="s">
        <v>67</v>
      </c>
      <c r="AH4127" t="s">
        <v>67</v>
      </c>
      <c r="AI4127" t="s">
        <v>67</v>
      </c>
      <c r="AJ4127" t="s">
        <v>67</v>
      </c>
      <c r="AK4127" t="s">
        <v>67</v>
      </c>
      <c r="AL4127" t="s">
        <v>67</v>
      </c>
      <c r="AM4127" t="s">
        <v>67</v>
      </c>
      <c r="AN4127" t="s">
        <v>67</v>
      </c>
      <c r="AO4127" t="s">
        <v>67</v>
      </c>
      <c r="AP4127" t="s">
        <v>67</v>
      </c>
      <c r="AQ4127" t="s">
        <v>67</v>
      </c>
      <c r="AR4127" t="s">
        <v>68</v>
      </c>
      <c r="AS4127" t="s">
        <v>68</v>
      </c>
      <c r="AT4127" t="s">
        <v>67</v>
      </c>
      <c r="AU4127" t="s">
        <v>68</v>
      </c>
      <c r="AV4127" t="s">
        <v>67</v>
      </c>
      <c r="AW4127" t="s">
        <v>67</v>
      </c>
      <c r="AX4127" t="s">
        <v>67</v>
      </c>
      <c r="AY4127" t="s">
        <v>67</v>
      </c>
      <c r="AZ4127" t="s">
        <v>67</v>
      </c>
      <c r="BA4127" t="s">
        <v>67</v>
      </c>
      <c r="BB4127" t="s">
        <v>67</v>
      </c>
      <c r="BC4127">
        <v>6.253747282</v>
      </c>
      <c r="BE4127" t="str">
        <f t="shared" si="64"/>
        <v>TRES RENTABLE</v>
      </c>
    </row>
    <row r="4128" spans="1:57" x14ac:dyDescent="0.25">
      <c r="A4128" t="s">
        <v>0</v>
      </c>
      <c r="B4128" t="s">
        <v>19542</v>
      </c>
      <c r="C4128">
        <v>58</v>
      </c>
      <c r="D4128">
        <v>83</v>
      </c>
      <c r="E4128">
        <v>8</v>
      </c>
      <c r="F4128">
        <v>617</v>
      </c>
      <c r="G4128" t="s">
        <v>9791</v>
      </c>
      <c r="H4128">
        <v>798</v>
      </c>
      <c r="I4128">
        <v>48468407.530000001</v>
      </c>
      <c r="J4128" t="s">
        <v>5572</v>
      </c>
      <c r="K4128" t="s">
        <v>1727</v>
      </c>
      <c r="L4128" t="s">
        <v>19543</v>
      </c>
      <c r="M4128">
        <v>7358</v>
      </c>
      <c r="N4128">
        <v>4756</v>
      </c>
      <c r="O4128" t="s">
        <v>6887</v>
      </c>
      <c r="P4128">
        <v>1</v>
      </c>
      <c r="Q4128" t="s">
        <v>19544</v>
      </c>
      <c r="R4128" t="s">
        <v>19545</v>
      </c>
      <c r="S4128">
        <v>39</v>
      </c>
      <c r="T4128" t="s">
        <v>64</v>
      </c>
      <c r="U4128" t="s">
        <v>65</v>
      </c>
      <c r="V4128" t="s">
        <v>615</v>
      </c>
      <c r="W4128">
        <v>3000000</v>
      </c>
      <c r="X4128">
        <v>2015</v>
      </c>
      <c r="Y4128">
        <v>634</v>
      </c>
      <c r="Z4128">
        <v>5.3</v>
      </c>
      <c r="AA4128">
        <v>2.2204030549999998</v>
      </c>
      <c r="AB4128">
        <v>0</v>
      </c>
      <c r="AC4128" t="s">
        <v>67</v>
      </c>
      <c r="AD4128" t="s">
        <v>67</v>
      </c>
      <c r="AE4128" t="s">
        <v>67</v>
      </c>
      <c r="AF4128" t="s">
        <v>67</v>
      </c>
      <c r="AG4128" t="s">
        <v>67</v>
      </c>
      <c r="AH4128" t="s">
        <v>67</v>
      </c>
      <c r="AI4128" t="s">
        <v>67</v>
      </c>
      <c r="AJ4128" t="s">
        <v>68</v>
      </c>
      <c r="AK4128" t="s">
        <v>67</v>
      </c>
      <c r="AL4128" t="s">
        <v>67</v>
      </c>
      <c r="AM4128" t="s">
        <v>67</v>
      </c>
      <c r="AN4128" t="s">
        <v>67</v>
      </c>
      <c r="AO4128" t="s">
        <v>67</v>
      </c>
      <c r="AP4128" t="s">
        <v>67</v>
      </c>
      <c r="AQ4128" t="s">
        <v>67</v>
      </c>
      <c r="AR4128" t="s">
        <v>68</v>
      </c>
      <c r="AS4128" t="s">
        <v>67</v>
      </c>
      <c r="AT4128" t="s">
        <v>67</v>
      </c>
      <c r="AU4128" t="s">
        <v>67</v>
      </c>
      <c r="AV4128" t="s">
        <v>67</v>
      </c>
      <c r="AW4128" t="s">
        <v>67</v>
      </c>
      <c r="AX4128" t="s">
        <v>67</v>
      </c>
      <c r="AY4128" t="s">
        <v>67</v>
      </c>
      <c r="AZ4128" t="s">
        <v>67</v>
      </c>
      <c r="BA4128" t="s">
        <v>67</v>
      </c>
      <c r="BB4128" t="s">
        <v>67</v>
      </c>
      <c r="BC4128">
        <v>6.253747282</v>
      </c>
      <c r="BE4128" t="str">
        <f t="shared" si="64"/>
        <v>TRES RENTABLE</v>
      </c>
    </row>
    <row r="4129" spans="1:57" x14ac:dyDescent="0.25">
      <c r="A4129" t="s">
        <v>0</v>
      </c>
      <c r="B4129" t="s">
        <v>19546</v>
      </c>
      <c r="C4129">
        <v>14</v>
      </c>
      <c r="D4129">
        <v>80</v>
      </c>
      <c r="E4129">
        <v>0</v>
      </c>
      <c r="F4129">
        <v>19</v>
      </c>
      <c r="G4129" t="s">
        <v>19547</v>
      </c>
      <c r="H4129">
        <v>231</v>
      </c>
      <c r="I4129">
        <v>48468407.530000001</v>
      </c>
      <c r="J4129" t="s">
        <v>1700</v>
      </c>
      <c r="K4129" t="s">
        <v>19548</v>
      </c>
      <c r="L4129" t="s">
        <v>19549</v>
      </c>
      <c r="M4129">
        <v>1257</v>
      </c>
      <c r="N4129">
        <v>313</v>
      </c>
      <c r="O4129" t="s">
        <v>19550</v>
      </c>
      <c r="P4129">
        <v>1</v>
      </c>
      <c r="Q4129" t="s">
        <v>19551</v>
      </c>
      <c r="R4129" t="s">
        <v>19552</v>
      </c>
      <c r="S4129">
        <v>24</v>
      </c>
      <c r="T4129" t="s">
        <v>64</v>
      </c>
      <c r="U4129" t="s">
        <v>65</v>
      </c>
      <c r="V4129" t="s">
        <v>615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  <c r="AC4129" t="s">
        <v>67</v>
      </c>
      <c r="AD4129" t="s">
        <v>67</v>
      </c>
      <c r="AE4129" t="s">
        <v>67</v>
      </c>
      <c r="AF4129" t="s">
        <v>67</v>
      </c>
      <c r="AG4129" t="s">
        <v>67</v>
      </c>
      <c r="AH4129" t="s">
        <v>67</v>
      </c>
      <c r="AI4129" t="s">
        <v>67</v>
      </c>
      <c r="AJ4129" t="s">
        <v>67</v>
      </c>
      <c r="AK4129" t="s">
        <v>67</v>
      </c>
      <c r="AL4129" t="s">
        <v>67</v>
      </c>
      <c r="AM4129" t="s">
        <v>68</v>
      </c>
      <c r="AN4129" t="s">
        <v>67</v>
      </c>
      <c r="AO4129" t="s">
        <v>67</v>
      </c>
      <c r="AP4129" t="s">
        <v>67</v>
      </c>
      <c r="AQ4129" t="s">
        <v>67</v>
      </c>
      <c r="AR4129" t="s">
        <v>67</v>
      </c>
      <c r="AS4129" t="s">
        <v>67</v>
      </c>
      <c r="AT4129" t="s">
        <v>67</v>
      </c>
      <c r="AU4129" t="s">
        <v>67</v>
      </c>
      <c r="AV4129" t="s">
        <v>67</v>
      </c>
      <c r="AW4129" t="s">
        <v>67</v>
      </c>
      <c r="AX4129" t="s">
        <v>67</v>
      </c>
      <c r="AY4129" t="s">
        <v>67</v>
      </c>
      <c r="AZ4129" t="s">
        <v>67</v>
      </c>
      <c r="BA4129" t="s">
        <v>67</v>
      </c>
      <c r="BB4129" t="s">
        <v>67</v>
      </c>
      <c r="BC4129">
        <v>6.253747282</v>
      </c>
      <c r="BE4129" t="str">
        <f t="shared" si="64"/>
        <v>TRES RENTABLE</v>
      </c>
    </row>
    <row r="4130" spans="1:57" x14ac:dyDescent="0.25">
      <c r="A4130" t="s">
        <v>0</v>
      </c>
      <c r="B4130" t="s">
        <v>286</v>
      </c>
      <c r="C4130">
        <v>451</v>
      </c>
      <c r="D4130">
        <v>108</v>
      </c>
      <c r="E4130">
        <v>13000</v>
      </c>
      <c r="F4130">
        <v>11000</v>
      </c>
      <c r="G4130" t="s">
        <v>137</v>
      </c>
      <c r="H4130">
        <v>40000</v>
      </c>
      <c r="I4130">
        <v>334185206</v>
      </c>
      <c r="J4130" t="s">
        <v>231</v>
      </c>
      <c r="K4130" t="s">
        <v>73</v>
      </c>
      <c r="L4130" t="s">
        <v>287</v>
      </c>
      <c r="M4130">
        <v>306336</v>
      </c>
      <c r="N4130">
        <v>79957</v>
      </c>
      <c r="O4130" t="s">
        <v>288</v>
      </c>
      <c r="P4130">
        <v>0</v>
      </c>
      <c r="Q4130" t="s">
        <v>289</v>
      </c>
      <c r="R4130" t="s">
        <v>290</v>
      </c>
      <c r="S4130">
        <v>736</v>
      </c>
      <c r="T4130" t="s">
        <v>64</v>
      </c>
      <c r="U4130" t="s">
        <v>65</v>
      </c>
      <c r="V4130" t="s">
        <v>126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  <c r="AC4130" t="s">
        <v>67</v>
      </c>
      <c r="AD4130" t="s">
        <v>67</v>
      </c>
      <c r="AE4130" t="s">
        <v>67</v>
      </c>
      <c r="AF4130" t="s">
        <v>67</v>
      </c>
      <c r="AG4130" t="s">
        <v>67</v>
      </c>
      <c r="AH4130" t="s">
        <v>67</v>
      </c>
      <c r="AI4130" t="s">
        <v>67</v>
      </c>
      <c r="AJ4130" t="s">
        <v>67</v>
      </c>
      <c r="AK4130" t="s">
        <v>67</v>
      </c>
      <c r="AL4130" t="s">
        <v>67</v>
      </c>
      <c r="AM4130" t="s">
        <v>67</v>
      </c>
      <c r="AN4130" t="s">
        <v>67</v>
      </c>
      <c r="AO4130" t="s">
        <v>67</v>
      </c>
      <c r="AP4130" t="s">
        <v>67</v>
      </c>
      <c r="AQ4130" t="s">
        <v>68</v>
      </c>
      <c r="AR4130" t="s">
        <v>67</v>
      </c>
      <c r="AS4130" t="s">
        <v>67</v>
      </c>
      <c r="AT4130" t="s">
        <v>67</v>
      </c>
      <c r="AU4130" t="s">
        <v>67</v>
      </c>
      <c r="AV4130" t="s">
        <v>67</v>
      </c>
      <c r="AW4130" t="s">
        <v>67</v>
      </c>
      <c r="AX4130" t="s">
        <v>67</v>
      </c>
      <c r="AY4130" t="s">
        <v>68</v>
      </c>
      <c r="AZ4130" t="s">
        <v>67</v>
      </c>
      <c r="BA4130" t="s">
        <v>68</v>
      </c>
      <c r="BB4130" t="s">
        <v>67</v>
      </c>
      <c r="BC4130">
        <v>1.67092603</v>
      </c>
      <c r="BE4130" t="str">
        <f t="shared" si="64"/>
        <v>RENTABLE</v>
      </c>
    </row>
    <row r="4131" spans="1:57" x14ac:dyDescent="0.25">
      <c r="A4131" t="s">
        <v>0</v>
      </c>
      <c r="B4131" t="s">
        <v>19553</v>
      </c>
      <c r="C4131">
        <v>140.19427200000001</v>
      </c>
      <c r="D4131">
        <v>90</v>
      </c>
      <c r="E4131">
        <v>66</v>
      </c>
      <c r="F4131">
        <v>452</v>
      </c>
      <c r="G4131" t="s">
        <v>2552</v>
      </c>
      <c r="H4131">
        <v>1000</v>
      </c>
      <c r="I4131">
        <v>48468407.530000001</v>
      </c>
      <c r="J4131" t="s">
        <v>1700</v>
      </c>
      <c r="K4131" t="s">
        <v>4495</v>
      </c>
      <c r="L4131" t="s">
        <v>19554</v>
      </c>
      <c r="M4131">
        <v>62</v>
      </c>
      <c r="N4131">
        <v>3882</v>
      </c>
      <c r="O4131" t="s">
        <v>14170</v>
      </c>
      <c r="P4131">
        <v>1</v>
      </c>
      <c r="Q4131" t="s">
        <v>19555</v>
      </c>
      <c r="R4131" t="s">
        <v>19556</v>
      </c>
      <c r="S4131">
        <v>1</v>
      </c>
      <c r="T4131" t="s">
        <v>64</v>
      </c>
      <c r="U4131" t="s">
        <v>65</v>
      </c>
      <c r="V4131" t="s">
        <v>66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  <c r="AC4131" t="s">
        <v>67</v>
      </c>
      <c r="AD4131" t="s">
        <v>67</v>
      </c>
      <c r="AE4131" t="s">
        <v>67</v>
      </c>
      <c r="AF4131" t="s">
        <v>67</v>
      </c>
      <c r="AG4131" t="s">
        <v>67</v>
      </c>
      <c r="AH4131" t="s">
        <v>67</v>
      </c>
      <c r="AI4131" t="s">
        <v>67</v>
      </c>
      <c r="AJ4131" t="s">
        <v>67</v>
      </c>
      <c r="AK4131" t="s">
        <v>67</v>
      </c>
      <c r="AL4131" t="s">
        <v>67</v>
      </c>
      <c r="AM4131" t="s">
        <v>68</v>
      </c>
      <c r="AN4131" t="s">
        <v>67</v>
      </c>
      <c r="AO4131" t="s">
        <v>67</v>
      </c>
      <c r="AP4131" t="s">
        <v>67</v>
      </c>
      <c r="AQ4131" t="s">
        <v>67</v>
      </c>
      <c r="AR4131" t="s">
        <v>67</v>
      </c>
      <c r="AS4131" t="s">
        <v>67</v>
      </c>
      <c r="AT4131" t="s">
        <v>67</v>
      </c>
      <c r="AU4131" t="s">
        <v>67</v>
      </c>
      <c r="AV4131" t="s">
        <v>67</v>
      </c>
      <c r="AW4131" t="s">
        <v>67</v>
      </c>
      <c r="AX4131" t="s">
        <v>67</v>
      </c>
      <c r="AY4131" t="s">
        <v>67</v>
      </c>
      <c r="AZ4131" t="s">
        <v>67</v>
      </c>
      <c r="BA4131" t="s">
        <v>67</v>
      </c>
      <c r="BB4131" t="s">
        <v>67</v>
      </c>
      <c r="BC4131">
        <v>6.253747282</v>
      </c>
      <c r="BE4131" t="str">
        <f t="shared" si="64"/>
        <v>TRES RENTABLE</v>
      </c>
    </row>
    <row r="4132" spans="1:57" x14ac:dyDescent="0.25">
      <c r="A4132" t="s">
        <v>0</v>
      </c>
      <c r="B4132" t="s">
        <v>19557</v>
      </c>
      <c r="C4132">
        <v>21</v>
      </c>
      <c r="D4132">
        <v>96</v>
      </c>
      <c r="E4132">
        <v>15</v>
      </c>
      <c r="F4132">
        <v>357</v>
      </c>
      <c r="G4132" t="s">
        <v>1225</v>
      </c>
      <c r="H4132">
        <v>433</v>
      </c>
      <c r="I4132">
        <v>5005</v>
      </c>
      <c r="J4132" t="s">
        <v>3438</v>
      </c>
      <c r="K4132" t="s">
        <v>962</v>
      </c>
      <c r="L4132" t="s">
        <v>19558</v>
      </c>
      <c r="M4132">
        <v>2280</v>
      </c>
      <c r="N4132">
        <v>1929</v>
      </c>
      <c r="O4132" t="s">
        <v>12214</v>
      </c>
      <c r="P4132">
        <v>2</v>
      </c>
      <c r="Q4132" t="s">
        <v>19559</v>
      </c>
      <c r="R4132" t="s">
        <v>19560</v>
      </c>
      <c r="S4132">
        <v>14</v>
      </c>
      <c r="T4132" t="s">
        <v>64</v>
      </c>
      <c r="U4132" t="s">
        <v>65</v>
      </c>
      <c r="V4132" t="s">
        <v>615</v>
      </c>
      <c r="W4132">
        <v>3000000</v>
      </c>
      <c r="X4132">
        <v>2009</v>
      </c>
      <c r="Y4132">
        <v>396</v>
      </c>
      <c r="Z4132">
        <v>5.9</v>
      </c>
      <c r="AA4132">
        <v>2.2204030549999998</v>
      </c>
      <c r="AB4132">
        <v>448</v>
      </c>
      <c r="AC4132" t="s">
        <v>67</v>
      </c>
      <c r="AD4132" t="s">
        <v>67</v>
      </c>
      <c r="AE4132" t="s">
        <v>67</v>
      </c>
      <c r="AF4132" t="s">
        <v>67</v>
      </c>
      <c r="AG4132" t="s">
        <v>67</v>
      </c>
      <c r="AH4132" t="s">
        <v>67</v>
      </c>
      <c r="AI4132" t="s">
        <v>67</v>
      </c>
      <c r="AJ4132" t="s">
        <v>67</v>
      </c>
      <c r="AK4132" t="s">
        <v>67</v>
      </c>
      <c r="AL4132" t="s">
        <v>67</v>
      </c>
      <c r="AM4132" t="s">
        <v>67</v>
      </c>
      <c r="AN4132" t="s">
        <v>67</v>
      </c>
      <c r="AO4132" t="s">
        <v>67</v>
      </c>
      <c r="AP4132" t="s">
        <v>67</v>
      </c>
      <c r="AQ4132" t="s">
        <v>67</v>
      </c>
      <c r="AR4132" t="s">
        <v>67</v>
      </c>
      <c r="AS4132" t="s">
        <v>67</v>
      </c>
      <c r="AT4132" t="s">
        <v>67</v>
      </c>
      <c r="AU4132" t="s">
        <v>68</v>
      </c>
      <c r="AV4132" t="s">
        <v>67</v>
      </c>
      <c r="AW4132" t="s">
        <v>67</v>
      </c>
      <c r="AX4132" t="s">
        <v>67</v>
      </c>
      <c r="AY4132" t="s">
        <v>67</v>
      </c>
      <c r="AZ4132" t="s">
        <v>67</v>
      </c>
      <c r="BA4132" t="s">
        <v>67</v>
      </c>
      <c r="BB4132" t="s">
        <v>67</v>
      </c>
      <c r="BC4132">
        <v>1.6683329999999999E-3</v>
      </c>
      <c r="BE4132" t="str">
        <f t="shared" si="64"/>
        <v>PAS RENTABLE</v>
      </c>
    </row>
    <row r="4133" spans="1:57" x14ac:dyDescent="0.25">
      <c r="A4133" t="s">
        <v>0</v>
      </c>
      <c r="B4133" t="s">
        <v>19561</v>
      </c>
      <c r="C4133">
        <v>9</v>
      </c>
      <c r="D4133">
        <v>85</v>
      </c>
      <c r="E4133">
        <v>74</v>
      </c>
      <c r="F4133">
        <v>47</v>
      </c>
      <c r="G4133" t="s">
        <v>19562</v>
      </c>
      <c r="H4133">
        <v>652</v>
      </c>
      <c r="I4133">
        <v>48468407.530000001</v>
      </c>
      <c r="J4133" t="s">
        <v>953</v>
      </c>
      <c r="K4133" t="s">
        <v>8294</v>
      </c>
      <c r="L4133" t="s">
        <v>19563</v>
      </c>
      <c r="M4133">
        <v>1370</v>
      </c>
      <c r="N4133">
        <v>844</v>
      </c>
      <c r="O4133" t="s">
        <v>19564</v>
      </c>
      <c r="P4133">
        <v>3</v>
      </c>
      <c r="Q4133" t="s">
        <v>19565</v>
      </c>
      <c r="R4133" t="s">
        <v>19566</v>
      </c>
      <c r="S4133">
        <v>9</v>
      </c>
      <c r="T4133" t="s">
        <v>64</v>
      </c>
      <c r="U4133" t="s">
        <v>13082</v>
      </c>
      <c r="V4133" t="s">
        <v>96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  <c r="AC4133" t="s">
        <v>67</v>
      </c>
      <c r="AD4133" t="s">
        <v>68</v>
      </c>
      <c r="AE4133" t="s">
        <v>67</v>
      </c>
      <c r="AF4133" t="s">
        <v>67</v>
      </c>
      <c r="AG4133" t="s">
        <v>67</v>
      </c>
      <c r="AH4133" t="s">
        <v>67</v>
      </c>
      <c r="AI4133" t="s">
        <v>67</v>
      </c>
      <c r="AJ4133" t="s">
        <v>68</v>
      </c>
      <c r="AK4133" t="s">
        <v>67</v>
      </c>
      <c r="AL4133" t="s">
        <v>67</v>
      </c>
      <c r="AM4133" t="s">
        <v>67</v>
      </c>
      <c r="AN4133" t="s">
        <v>67</v>
      </c>
      <c r="AO4133" t="s">
        <v>67</v>
      </c>
      <c r="AP4133" t="s">
        <v>67</v>
      </c>
      <c r="AQ4133" t="s">
        <v>67</v>
      </c>
      <c r="AR4133" t="s">
        <v>67</v>
      </c>
      <c r="AS4133" t="s">
        <v>67</v>
      </c>
      <c r="AT4133" t="s">
        <v>67</v>
      </c>
      <c r="AU4133" t="s">
        <v>68</v>
      </c>
      <c r="AV4133" t="s">
        <v>67</v>
      </c>
      <c r="AW4133" t="s">
        <v>67</v>
      </c>
      <c r="AX4133" t="s">
        <v>67</v>
      </c>
      <c r="AY4133" t="s">
        <v>67</v>
      </c>
      <c r="AZ4133" t="s">
        <v>67</v>
      </c>
      <c r="BA4133" t="s">
        <v>67</v>
      </c>
      <c r="BB4133" t="s">
        <v>67</v>
      </c>
      <c r="BC4133">
        <v>6.253747282</v>
      </c>
      <c r="BE4133" t="str">
        <f t="shared" si="64"/>
        <v>TRES RENTABLE</v>
      </c>
    </row>
    <row r="4134" spans="1:57" x14ac:dyDescent="0.25">
      <c r="A4134" t="s">
        <v>0</v>
      </c>
      <c r="B4134" t="s">
        <v>7911</v>
      </c>
      <c r="C4134">
        <v>98</v>
      </c>
      <c r="D4134">
        <v>83</v>
      </c>
      <c r="E4134">
        <v>136</v>
      </c>
      <c r="F4134">
        <v>975</v>
      </c>
      <c r="G4134" t="s">
        <v>509</v>
      </c>
      <c r="H4134">
        <v>3000</v>
      </c>
      <c r="I4134">
        <v>48468407.530000001</v>
      </c>
      <c r="J4134" t="s">
        <v>1700</v>
      </c>
      <c r="K4134" t="s">
        <v>172</v>
      </c>
      <c r="L4134" t="s">
        <v>19567</v>
      </c>
      <c r="M4134">
        <v>16987</v>
      </c>
      <c r="N4134">
        <v>7191</v>
      </c>
      <c r="O4134" t="s">
        <v>652</v>
      </c>
      <c r="P4134">
        <v>2</v>
      </c>
      <c r="Q4134" t="s">
        <v>19568</v>
      </c>
      <c r="R4134" t="s">
        <v>19569</v>
      </c>
      <c r="S4134">
        <v>85</v>
      </c>
      <c r="T4134" t="s">
        <v>64</v>
      </c>
      <c r="U4134" t="s">
        <v>65</v>
      </c>
      <c r="V4134" t="s">
        <v>615</v>
      </c>
      <c r="W4134">
        <v>39752620.439999998</v>
      </c>
      <c r="X4134">
        <v>2014</v>
      </c>
      <c r="Y4134">
        <v>1000</v>
      </c>
      <c r="Z4134">
        <v>5.5</v>
      </c>
      <c r="AA4134">
        <v>1.85</v>
      </c>
      <c r="AB4134">
        <v>0</v>
      </c>
      <c r="AC4134" t="s">
        <v>67</v>
      </c>
      <c r="AD4134" t="s">
        <v>67</v>
      </c>
      <c r="AE4134" t="s">
        <v>67</v>
      </c>
      <c r="AF4134" t="s">
        <v>67</v>
      </c>
      <c r="AG4134" t="s">
        <v>67</v>
      </c>
      <c r="AH4134" t="s">
        <v>67</v>
      </c>
      <c r="AI4134" t="s">
        <v>67</v>
      </c>
      <c r="AJ4134" t="s">
        <v>67</v>
      </c>
      <c r="AK4134" t="s">
        <v>67</v>
      </c>
      <c r="AL4134" t="s">
        <v>67</v>
      </c>
      <c r="AM4134" t="s">
        <v>68</v>
      </c>
      <c r="AN4134" t="s">
        <v>67</v>
      </c>
      <c r="AO4134" t="s">
        <v>67</v>
      </c>
      <c r="AP4134" t="s">
        <v>67</v>
      </c>
      <c r="AQ4134" t="s">
        <v>67</v>
      </c>
      <c r="AR4134" t="s">
        <v>67</v>
      </c>
      <c r="AS4134" t="s">
        <v>67</v>
      </c>
      <c r="AT4134" t="s">
        <v>67</v>
      </c>
      <c r="AU4134" t="s">
        <v>67</v>
      </c>
      <c r="AV4134" t="s">
        <v>67</v>
      </c>
      <c r="AW4134" t="s">
        <v>67</v>
      </c>
      <c r="AX4134" t="s">
        <v>67</v>
      </c>
      <c r="AY4134" t="s">
        <v>67</v>
      </c>
      <c r="AZ4134" t="s">
        <v>67</v>
      </c>
      <c r="BA4134" t="s">
        <v>67</v>
      </c>
      <c r="BB4134" t="s">
        <v>67</v>
      </c>
      <c r="BC4134">
        <v>6.253747282</v>
      </c>
      <c r="BE4134" t="str">
        <f t="shared" si="64"/>
        <v>TRES RENTABLE</v>
      </c>
    </row>
    <row r="4135" spans="1:57" x14ac:dyDescent="0.25">
      <c r="A4135" t="s">
        <v>0</v>
      </c>
      <c r="B4135" t="s">
        <v>19570</v>
      </c>
      <c r="C4135">
        <v>29</v>
      </c>
      <c r="D4135">
        <v>80</v>
      </c>
      <c r="E4135">
        <v>19</v>
      </c>
      <c r="F4135">
        <v>73</v>
      </c>
      <c r="G4135" t="s">
        <v>19571</v>
      </c>
      <c r="H4135">
        <v>319</v>
      </c>
      <c r="I4135">
        <v>48468407.530000001</v>
      </c>
      <c r="J4135" t="s">
        <v>1700</v>
      </c>
      <c r="K4135" t="s">
        <v>19572</v>
      </c>
      <c r="L4135" t="s">
        <v>19573</v>
      </c>
      <c r="M4135">
        <v>2978</v>
      </c>
      <c r="N4135">
        <v>845</v>
      </c>
      <c r="O4135" t="s">
        <v>19574</v>
      </c>
      <c r="P4135">
        <v>0</v>
      </c>
      <c r="Q4135" t="s">
        <v>19575</v>
      </c>
      <c r="R4135" t="s">
        <v>19576</v>
      </c>
      <c r="S4135">
        <v>13</v>
      </c>
      <c r="T4135" t="s">
        <v>64</v>
      </c>
      <c r="U4135" t="s">
        <v>65</v>
      </c>
      <c r="V4135" t="s">
        <v>615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  <c r="AC4135" t="s">
        <v>67</v>
      </c>
      <c r="AD4135" t="s">
        <v>67</v>
      </c>
      <c r="AE4135" t="s">
        <v>67</v>
      </c>
      <c r="AF4135" t="s">
        <v>67</v>
      </c>
      <c r="AG4135" t="s">
        <v>67</v>
      </c>
      <c r="AH4135" t="s">
        <v>67</v>
      </c>
      <c r="AI4135" t="s">
        <v>67</v>
      </c>
      <c r="AJ4135" t="s">
        <v>67</v>
      </c>
      <c r="AK4135" t="s">
        <v>67</v>
      </c>
      <c r="AL4135" t="s">
        <v>67</v>
      </c>
      <c r="AM4135" t="s">
        <v>68</v>
      </c>
      <c r="AN4135" t="s">
        <v>67</v>
      </c>
      <c r="AO4135" t="s">
        <v>67</v>
      </c>
      <c r="AP4135" t="s">
        <v>67</v>
      </c>
      <c r="AQ4135" t="s">
        <v>67</v>
      </c>
      <c r="AR4135" t="s">
        <v>67</v>
      </c>
      <c r="AS4135" t="s">
        <v>67</v>
      </c>
      <c r="AT4135" t="s">
        <v>67</v>
      </c>
      <c r="AU4135" t="s">
        <v>67</v>
      </c>
      <c r="AV4135" t="s">
        <v>67</v>
      </c>
      <c r="AW4135" t="s">
        <v>67</v>
      </c>
      <c r="AX4135" t="s">
        <v>67</v>
      </c>
      <c r="AY4135" t="s">
        <v>67</v>
      </c>
      <c r="AZ4135" t="s">
        <v>67</v>
      </c>
      <c r="BA4135" t="s">
        <v>67</v>
      </c>
      <c r="BB4135" t="s">
        <v>67</v>
      </c>
      <c r="BC4135">
        <v>6.253747282</v>
      </c>
      <c r="BE4135" t="str">
        <f t="shared" si="64"/>
        <v>TRES RENTABLE</v>
      </c>
    </row>
    <row r="4136" spans="1:57" x14ac:dyDescent="0.25">
      <c r="A4136" t="s">
        <v>0</v>
      </c>
      <c r="B4136" t="s">
        <v>6460</v>
      </c>
      <c r="C4136">
        <v>23</v>
      </c>
      <c r="D4136">
        <v>90</v>
      </c>
      <c r="E4136">
        <v>2000</v>
      </c>
      <c r="F4136">
        <v>454</v>
      </c>
      <c r="G4136" t="s">
        <v>19577</v>
      </c>
      <c r="H4136">
        <v>2000</v>
      </c>
      <c r="I4136">
        <v>48468407.530000001</v>
      </c>
      <c r="J4136" t="s">
        <v>3294</v>
      </c>
      <c r="K4136" t="s">
        <v>6460</v>
      </c>
      <c r="L4136" t="s">
        <v>19578</v>
      </c>
      <c r="M4136">
        <v>13599</v>
      </c>
      <c r="N4136">
        <v>3666</v>
      </c>
      <c r="O4136" t="s">
        <v>19579</v>
      </c>
      <c r="P4136">
        <v>3</v>
      </c>
      <c r="Q4136" t="s">
        <v>19580</v>
      </c>
      <c r="R4136" t="s">
        <v>19581</v>
      </c>
      <c r="S4136">
        <v>30</v>
      </c>
      <c r="T4136" t="s">
        <v>64</v>
      </c>
      <c r="U4136" t="s">
        <v>65</v>
      </c>
      <c r="V4136" t="s">
        <v>615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  <c r="AC4136" t="s">
        <v>67</v>
      </c>
      <c r="AD4136" t="s">
        <v>68</v>
      </c>
      <c r="AE4136" t="s">
        <v>67</v>
      </c>
      <c r="AF4136" t="s">
        <v>67</v>
      </c>
      <c r="AG4136" t="s">
        <v>67</v>
      </c>
      <c r="AH4136" t="s">
        <v>67</v>
      </c>
      <c r="AI4136" t="s">
        <v>68</v>
      </c>
      <c r="AJ4136" t="s">
        <v>67</v>
      </c>
      <c r="AK4136" t="s">
        <v>67</v>
      </c>
      <c r="AL4136" t="s">
        <v>67</v>
      </c>
      <c r="AM4136" t="s">
        <v>67</v>
      </c>
      <c r="AN4136" t="s">
        <v>67</v>
      </c>
      <c r="AO4136" t="s">
        <v>67</v>
      </c>
      <c r="AP4136" t="s">
        <v>67</v>
      </c>
      <c r="AQ4136" t="s">
        <v>67</v>
      </c>
      <c r="AR4136" t="s">
        <v>67</v>
      </c>
      <c r="AS4136" t="s">
        <v>67</v>
      </c>
      <c r="AT4136" t="s">
        <v>67</v>
      </c>
      <c r="AU4136" t="s">
        <v>68</v>
      </c>
      <c r="AV4136" t="s">
        <v>67</v>
      </c>
      <c r="AW4136" t="s">
        <v>67</v>
      </c>
      <c r="AX4136" t="s">
        <v>67</v>
      </c>
      <c r="AY4136" t="s">
        <v>67</v>
      </c>
      <c r="AZ4136" t="s">
        <v>67</v>
      </c>
      <c r="BA4136" t="s">
        <v>67</v>
      </c>
      <c r="BB4136" t="s">
        <v>67</v>
      </c>
      <c r="BC4136">
        <v>6.253747282</v>
      </c>
      <c r="BE4136" t="str">
        <f t="shared" si="64"/>
        <v>TRES RENTABLE</v>
      </c>
    </row>
    <row r="4137" spans="1:57" x14ac:dyDescent="0.25">
      <c r="A4137" t="s">
        <v>0</v>
      </c>
      <c r="B4137" t="s">
        <v>11937</v>
      </c>
      <c r="C4137">
        <v>87</v>
      </c>
      <c r="D4137">
        <v>92</v>
      </c>
      <c r="E4137">
        <v>128</v>
      </c>
      <c r="F4137">
        <v>480</v>
      </c>
      <c r="G4137" t="s">
        <v>6620</v>
      </c>
      <c r="H4137">
        <v>756</v>
      </c>
      <c r="I4137">
        <v>48468407.530000001</v>
      </c>
      <c r="J4137" t="s">
        <v>1557</v>
      </c>
      <c r="K4137" t="s">
        <v>10910</v>
      </c>
      <c r="L4137" t="s">
        <v>19582</v>
      </c>
      <c r="M4137">
        <v>13640</v>
      </c>
      <c r="N4137">
        <v>2715</v>
      </c>
      <c r="O4137" t="s">
        <v>19583</v>
      </c>
      <c r="P4137">
        <v>0</v>
      </c>
      <c r="Q4137" t="s">
        <v>19584</v>
      </c>
      <c r="R4137" t="s">
        <v>19585</v>
      </c>
      <c r="S4137">
        <v>128</v>
      </c>
      <c r="T4137" t="s">
        <v>64</v>
      </c>
      <c r="U4137" t="s">
        <v>65</v>
      </c>
      <c r="V4137" t="s">
        <v>6064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  <c r="AC4137" t="s">
        <v>67</v>
      </c>
      <c r="AD4137" t="s">
        <v>67</v>
      </c>
      <c r="AE4137" t="s">
        <v>67</v>
      </c>
      <c r="AF4137" t="s">
        <v>67</v>
      </c>
      <c r="AG4137" t="s">
        <v>67</v>
      </c>
      <c r="AH4137" t="s">
        <v>67</v>
      </c>
      <c r="AI4137" t="s">
        <v>67</v>
      </c>
      <c r="AJ4137" t="s">
        <v>68</v>
      </c>
      <c r="AK4137" t="s">
        <v>67</v>
      </c>
      <c r="AL4137" t="s">
        <v>67</v>
      </c>
      <c r="AM4137" t="s">
        <v>67</v>
      </c>
      <c r="AN4137" t="s">
        <v>67</v>
      </c>
      <c r="AO4137" t="s">
        <v>67</v>
      </c>
      <c r="AP4137" t="s">
        <v>67</v>
      </c>
      <c r="AQ4137" t="s">
        <v>67</v>
      </c>
      <c r="AR4137" t="s">
        <v>67</v>
      </c>
      <c r="AS4137" t="s">
        <v>67</v>
      </c>
      <c r="AT4137" t="s">
        <v>67</v>
      </c>
      <c r="AU4137" t="s">
        <v>67</v>
      </c>
      <c r="AV4137" t="s">
        <v>67</v>
      </c>
      <c r="AW4137" t="s">
        <v>67</v>
      </c>
      <c r="AX4137" t="s">
        <v>68</v>
      </c>
      <c r="AY4137" t="s">
        <v>67</v>
      </c>
      <c r="AZ4137" t="s">
        <v>67</v>
      </c>
      <c r="BA4137" t="s">
        <v>67</v>
      </c>
      <c r="BB4137" t="s">
        <v>67</v>
      </c>
      <c r="BC4137">
        <v>6.253747282</v>
      </c>
      <c r="BE4137" t="str">
        <f t="shared" si="64"/>
        <v>TRES RENTABLE</v>
      </c>
    </row>
    <row r="4138" spans="1:57" x14ac:dyDescent="0.25">
      <c r="A4138" t="s">
        <v>0</v>
      </c>
      <c r="B4138" t="s">
        <v>19586</v>
      </c>
      <c r="C4138">
        <v>2</v>
      </c>
      <c r="D4138">
        <v>100</v>
      </c>
      <c r="E4138">
        <v>3</v>
      </c>
      <c r="F4138">
        <v>382</v>
      </c>
      <c r="G4138" t="s">
        <v>19587</v>
      </c>
      <c r="H4138">
        <v>1000</v>
      </c>
      <c r="I4138">
        <v>48468407.530000001</v>
      </c>
      <c r="J4138" t="s">
        <v>1700</v>
      </c>
      <c r="K4138" t="s">
        <v>1289</v>
      </c>
      <c r="L4138" t="s">
        <v>19588</v>
      </c>
      <c r="M4138">
        <v>118</v>
      </c>
      <c r="N4138">
        <v>2890</v>
      </c>
      <c r="O4138" t="s">
        <v>19589</v>
      </c>
      <c r="P4138">
        <v>0</v>
      </c>
      <c r="Q4138" t="s">
        <v>19590</v>
      </c>
      <c r="R4138" t="s">
        <v>19591</v>
      </c>
      <c r="S4138">
        <v>1</v>
      </c>
      <c r="T4138" t="s">
        <v>9818</v>
      </c>
      <c r="U4138" t="s">
        <v>7117</v>
      </c>
      <c r="V4138" t="s">
        <v>96</v>
      </c>
      <c r="W4138">
        <v>3000000</v>
      </c>
      <c r="X4138">
        <v>2009</v>
      </c>
      <c r="Y4138">
        <v>810</v>
      </c>
      <c r="Z4138">
        <v>5.0999999999999996</v>
      </c>
      <c r="AA4138">
        <v>2.2204030549999998</v>
      </c>
      <c r="AB4138">
        <v>32</v>
      </c>
      <c r="AC4138" t="s">
        <v>67</v>
      </c>
      <c r="AD4138" t="s">
        <v>67</v>
      </c>
      <c r="AE4138" t="s">
        <v>67</v>
      </c>
      <c r="AF4138" t="s">
        <v>67</v>
      </c>
      <c r="AG4138" t="s">
        <v>67</v>
      </c>
      <c r="AH4138" t="s">
        <v>67</v>
      </c>
      <c r="AI4138" t="s">
        <v>67</v>
      </c>
      <c r="AJ4138" t="s">
        <v>67</v>
      </c>
      <c r="AK4138" t="s">
        <v>67</v>
      </c>
      <c r="AL4138" t="s">
        <v>67</v>
      </c>
      <c r="AM4138" t="s">
        <v>68</v>
      </c>
      <c r="AN4138" t="s">
        <v>67</v>
      </c>
      <c r="AO4138" t="s">
        <v>67</v>
      </c>
      <c r="AP4138" t="s">
        <v>67</v>
      </c>
      <c r="AQ4138" t="s">
        <v>67</v>
      </c>
      <c r="AR4138" t="s">
        <v>67</v>
      </c>
      <c r="AS4138" t="s">
        <v>67</v>
      </c>
      <c r="AT4138" t="s">
        <v>67</v>
      </c>
      <c r="AU4138" t="s">
        <v>67</v>
      </c>
      <c r="AV4138" t="s">
        <v>67</v>
      </c>
      <c r="AW4138" t="s">
        <v>67</v>
      </c>
      <c r="AX4138" t="s">
        <v>67</v>
      </c>
      <c r="AY4138" t="s">
        <v>67</v>
      </c>
      <c r="AZ4138" t="s">
        <v>67</v>
      </c>
      <c r="BA4138" t="s">
        <v>67</v>
      </c>
      <c r="BB4138" t="s">
        <v>67</v>
      </c>
      <c r="BC4138">
        <v>6.253747282</v>
      </c>
      <c r="BE4138" t="str">
        <f t="shared" si="64"/>
        <v>TRES RENTABLE</v>
      </c>
    </row>
    <row r="4139" spans="1:57" x14ac:dyDescent="0.25">
      <c r="A4139" t="s">
        <v>0</v>
      </c>
      <c r="B4139" t="s">
        <v>19592</v>
      </c>
      <c r="C4139">
        <v>17</v>
      </c>
      <c r="D4139">
        <v>88</v>
      </c>
      <c r="E4139">
        <v>8</v>
      </c>
      <c r="F4139">
        <v>471</v>
      </c>
      <c r="G4139" t="s">
        <v>19593</v>
      </c>
      <c r="H4139">
        <v>2000</v>
      </c>
      <c r="I4139">
        <v>48468407.530000001</v>
      </c>
      <c r="J4139" t="s">
        <v>10435</v>
      </c>
      <c r="K4139" t="s">
        <v>5759</v>
      </c>
      <c r="L4139" t="s">
        <v>19594</v>
      </c>
      <c r="M4139">
        <v>704</v>
      </c>
      <c r="N4139">
        <v>4469</v>
      </c>
      <c r="O4139" t="s">
        <v>12989</v>
      </c>
      <c r="P4139">
        <v>0</v>
      </c>
      <c r="Q4139" t="s">
        <v>19595</v>
      </c>
      <c r="R4139" t="s">
        <v>19596</v>
      </c>
      <c r="S4139">
        <v>9</v>
      </c>
      <c r="T4139" t="s">
        <v>64</v>
      </c>
      <c r="U4139" t="s">
        <v>65</v>
      </c>
      <c r="V4139" t="s">
        <v>96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  <c r="AC4139" t="s">
        <v>67</v>
      </c>
      <c r="AD4139" t="s">
        <v>67</v>
      </c>
      <c r="AE4139" t="s">
        <v>67</v>
      </c>
      <c r="AF4139" t="s">
        <v>67</v>
      </c>
      <c r="AG4139" t="s">
        <v>67</v>
      </c>
      <c r="AH4139" t="s">
        <v>67</v>
      </c>
      <c r="AI4139" t="s">
        <v>67</v>
      </c>
      <c r="AJ4139" t="s">
        <v>68</v>
      </c>
      <c r="AK4139" t="s">
        <v>67</v>
      </c>
      <c r="AL4139" t="s">
        <v>67</v>
      </c>
      <c r="AM4139" t="s">
        <v>67</v>
      </c>
      <c r="AN4139" t="s">
        <v>67</v>
      </c>
      <c r="AO4139" t="s">
        <v>67</v>
      </c>
      <c r="AP4139" t="s">
        <v>67</v>
      </c>
      <c r="AQ4139" t="s">
        <v>67</v>
      </c>
      <c r="AR4139" t="s">
        <v>67</v>
      </c>
      <c r="AS4139" t="s">
        <v>67</v>
      </c>
      <c r="AT4139" t="s">
        <v>67</v>
      </c>
      <c r="AU4139" t="s">
        <v>67</v>
      </c>
      <c r="AV4139" t="s">
        <v>67</v>
      </c>
      <c r="AW4139" t="s">
        <v>67</v>
      </c>
      <c r="AX4139" t="s">
        <v>67</v>
      </c>
      <c r="AY4139" t="s">
        <v>67</v>
      </c>
      <c r="AZ4139" t="s">
        <v>67</v>
      </c>
      <c r="BA4139" t="s">
        <v>67</v>
      </c>
      <c r="BB4139" t="s">
        <v>67</v>
      </c>
      <c r="BC4139">
        <v>6.253747282</v>
      </c>
      <c r="BE4139" t="str">
        <f t="shared" si="64"/>
        <v>TRES RENTABLE</v>
      </c>
    </row>
    <row r="4140" spans="1:57" x14ac:dyDescent="0.25">
      <c r="A4140" t="s">
        <v>96</v>
      </c>
      <c r="B4140" t="s">
        <v>19597</v>
      </c>
      <c r="C4140">
        <v>7</v>
      </c>
      <c r="D4140">
        <v>95</v>
      </c>
      <c r="E4140">
        <v>39</v>
      </c>
      <c r="F4140">
        <v>375</v>
      </c>
      <c r="G4140" t="s">
        <v>6433</v>
      </c>
      <c r="H4140">
        <v>1000</v>
      </c>
      <c r="I4140">
        <v>48468407.530000001</v>
      </c>
      <c r="J4140" t="s">
        <v>6160</v>
      </c>
      <c r="K4140" t="s">
        <v>13965</v>
      </c>
      <c r="L4140" t="s">
        <v>19598</v>
      </c>
      <c r="M4140">
        <v>976</v>
      </c>
      <c r="N4140">
        <v>3024</v>
      </c>
      <c r="O4140" t="s">
        <v>19599</v>
      </c>
      <c r="P4140">
        <v>2</v>
      </c>
      <c r="Q4140" t="s">
        <v>19600</v>
      </c>
      <c r="R4140" t="s">
        <v>19601</v>
      </c>
      <c r="S4140">
        <v>15</v>
      </c>
      <c r="T4140" t="s">
        <v>64</v>
      </c>
      <c r="U4140" t="s">
        <v>65</v>
      </c>
      <c r="V4140" t="s">
        <v>615</v>
      </c>
      <c r="W4140">
        <v>3000000</v>
      </c>
      <c r="X4140">
        <v>2014</v>
      </c>
      <c r="Y4140">
        <v>747</v>
      </c>
      <c r="Z4140">
        <v>4.8</v>
      </c>
      <c r="AA4140">
        <v>2.2204030549999998</v>
      </c>
      <c r="AB4140">
        <v>395</v>
      </c>
      <c r="AC4140" t="s">
        <v>67</v>
      </c>
      <c r="AD4140" t="s">
        <v>67</v>
      </c>
      <c r="AE4140" t="s">
        <v>67</v>
      </c>
      <c r="AF4140" t="s">
        <v>67</v>
      </c>
      <c r="AG4140" t="s">
        <v>67</v>
      </c>
      <c r="AH4140" t="s">
        <v>67</v>
      </c>
      <c r="AI4140" t="s">
        <v>67</v>
      </c>
      <c r="AJ4140" t="s">
        <v>68</v>
      </c>
      <c r="AK4140" t="s">
        <v>67</v>
      </c>
      <c r="AL4140" t="s">
        <v>67</v>
      </c>
      <c r="AM4140" t="s">
        <v>67</v>
      </c>
      <c r="AN4140" t="s">
        <v>68</v>
      </c>
      <c r="AO4140" t="s">
        <v>67</v>
      </c>
      <c r="AP4140" t="s">
        <v>67</v>
      </c>
      <c r="AQ4140" t="s">
        <v>67</v>
      </c>
      <c r="AR4140" t="s">
        <v>68</v>
      </c>
      <c r="AS4140" t="s">
        <v>67</v>
      </c>
      <c r="AT4140" t="s">
        <v>67</v>
      </c>
      <c r="AU4140" t="s">
        <v>68</v>
      </c>
      <c r="AV4140" t="s">
        <v>67</v>
      </c>
      <c r="AW4140" t="s">
        <v>67</v>
      </c>
      <c r="AX4140" t="s">
        <v>67</v>
      </c>
      <c r="AY4140" t="s">
        <v>67</v>
      </c>
      <c r="AZ4140" t="s">
        <v>67</v>
      </c>
      <c r="BA4140" t="s">
        <v>67</v>
      </c>
      <c r="BB4140" t="s">
        <v>67</v>
      </c>
      <c r="BC4140">
        <v>6.253747282</v>
      </c>
      <c r="BE4140" t="str">
        <f t="shared" si="64"/>
        <v>TRES RENTABLE</v>
      </c>
    </row>
    <row r="4141" spans="1:57" x14ac:dyDescent="0.25">
      <c r="A4141" t="s">
        <v>0</v>
      </c>
      <c r="B4141" t="s">
        <v>19602</v>
      </c>
      <c r="C4141">
        <v>6</v>
      </c>
      <c r="D4141">
        <v>82</v>
      </c>
      <c r="E4141">
        <v>9</v>
      </c>
      <c r="F4141">
        <v>648</v>
      </c>
      <c r="G4141" t="s">
        <v>19603</v>
      </c>
      <c r="H4141">
        <v>904</v>
      </c>
      <c r="I4141">
        <v>48468407.530000001</v>
      </c>
      <c r="J4141" t="s">
        <v>10435</v>
      </c>
      <c r="K4141" t="s">
        <v>3038</v>
      </c>
      <c r="L4141" t="s">
        <v>19604</v>
      </c>
      <c r="M4141">
        <v>520</v>
      </c>
      <c r="N4141">
        <v>4092</v>
      </c>
      <c r="O4141" t="s">
        <v>19605</v>
      </c>
      <c r="P4141">
        <v>4</v>
      </c>
      <c r="Q4141" t="s">
        <v>19606</v>
      </c>
      <c r="R4141" t="s">
        <v>19607</v>
      </c>
      <c r="S4141">
        <v>8</v>
      </c>
      <c r="T4141" t="s">
        <v>64</v>
      </c>
      <c r="U4141" t="s">
        <v>65</v>
      </c>
      <c r="V4141" t="s">
        <v>615</v>
      </c>
      <c r="W4141">
        <v>3000000</v>
      </c>
      <c r="X4141">
        <v>2015</v>
      </c>
      <c r="Y4141">
        <v>779</v>
      </c>
      <c r="Z4141">
        <v>3.9</v>
      </c>
      <c r="AA4141">
        <v>2.2204030549999998</v>
      </c>
      <c r="AB4141">
        <v>398</v>
      </c>
      <c r="AC4141" t="s">
        <v>67</v>
      </c>
      <c r="AD4141" t="s">
        <v>67</v>
      </c>
      <c r="AE4141" t="s">
        <v>67</v>
      </c>
      <c r="AF4141" t="s">
        <v>67</v>
      </c>
      <c r="AG4141" t="s">
        <v>67</v>
      </c>
      <c r="AH4141" t="s">
        <v>67</v>
      </c>
      <c r="AI4141" t="s">
        <v>67</v>
      </c>
      <c r="AJ4141" t="s">
        <v>68</v>
      </c>
      <c r="AK4141" t="s">
        <v>67</v>
      </c>
      <c r="AL4141" t="s">
        <v>67</v>
      </c>
      <c r="AM4141" t="s">
        <v>67</v>
      </c>
      <c r="AN4141" t="s">
        <v>67</v>
      </c>
      <c r="AO4141" t="s">
        <v>67</v>
      </c>
      <c r="AP4141" t="s">
        <v>67</v>
      </c>
      <c r="AQ4141" t="s">
        <v>67</v>
      </c>
      <c r="AR4141" t="s">
        <v>67</v>
      </c>
      <c r="AS4141" t="s">
        <v>67</v>
      </c>
      <c r="AT4141" t="s">
        <v>67</v>
      </c>
      <c r="AU4141" t="s">
        <v>67</v>
      </c>
      <c r="AV4141" t="s">
        <v>67</v>
      </c>
      <c r="AW4141" t="s">
        <v>67</v>
      </c>
      <c r="AX4141" t="s">
        <v>67</v>
      </c>
      <c r="AY4141" t="s">
        <v>67</v>
      </c>
      <c r="AZ4141" t="s">
        <v>67</v>
      </c>
      <c r="BA4141" t="s">
        <v>67</v>
      </c>
      <c r="BB4141" t="s">
        <v>67</v>
      </c>
      <c r="BC4141">
        <v>6.253747282</v>
      </c>
      <c r="BE4141" t="str">
        <f t="shared" si="64"/>
        <v>TRES RENTABLE</v>
      </c>
    </row>
    <row r="4142" spans="1:57" x14ac:dyDescent="0.25">
      <c r="A4142" t="s">
        <v>0</v>
      </c>
      <c r="B4142" t="s">
        <v>19608</v>
      </c>
      <c r="C4142">
        <v>9</v>
      </c>
      <c r="D4142">
        <v>97</v>
      </c>
      <c r="E4142">
        <v>96</v>
      </c>
      <c r="F4142">
        <v>37</v>
      </c>
      <c r="G4142" t="s">
        <v>19609</v>
      </c>
      <c r="H4142">
        <v>201</v>
      </c>
      <c r="I4142">
        <v>48468407.530000001</v>
      </c>
      <c r="J4142" t="s">
        <v>19610</v>
      </c>
      <c r="K4142" t="s">
        <v>13930</v>
      </c>
      <c r="L4142" t="s">
        <v>19611</v>
      </c>
      <c r="M4142">
        <v>240</v>
      </c>
      <c r="N4142">
        <v>277</v>
      </c>
      <c r="O4142" t="s">
        <v>19612</v>
      </c>
      <c r="P4142">
        <v>1</v>
      </c>
      <c r="Q4142" t="s">
        <v>19613</v>
      </c>
      <c r="R4142" t="s">
        <v>19614</v>
      </c>
      <c r="S4142">
        <v>9</v>
      </c>
      <c r="T4142" t="s">
        <v>64</v>
      </c>
      <c r="U4142" t="s">
        <v>7117</v>
      </c>
      <c r="V4142" t="s">
        <v>96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  <c r="AC4142" t="s">
        <v>67</v>
      </c>
      <c r="AD4142" t="s">
        <v>67</v>
      </c>
      <c r="AE4142" t="s">
        <v>67</v>
      </c>
      <c r="AF4142" t="s">
        <v>67</v>
      </c>
      <c r="AG4142" t="s">
        <v>67</v>
      </c>
      <c r="AH4142" t="s">
        <v>67</v>
      </c>
      <c r="AI4142" t="s">
        <v>67</v>
      </c>
      <c r="AJ4142" t="s">
        <v>67</v>
      </c>
      <c r="AK4142" t="s">
        <v>67</v>
      </c>
      <c r="AL4142" t="s">
        <v>67</v>
      </c>
      <c r="AM4142" t="s">
        <v>67</v>
      </c>
      <c r="AN4142" t="s">
        <v>67</v>
      </c>
      <c r="AO4142" t="s">
        <v>67</v>
      </c>
      <c r="AP4142" t="s">
        <v>67</v>
      </c>
      <c r="AQ4142" t="s">
        <v>68</v>
      </c>
      <c r="AR4142" t="s">
        <v>67</v>
      </c>
      <c r="AS4142" t="s">
        <v>67</v>
      </c>
      <c r="AT4142" t="s">
        <v>67</v>
      </c>
      <c r="AU4142" t="s">
        <v>68</v>
      </c>
      <c r="AV4142" t="s">
        <v>67</v>
      </c>
      <c r="AW4142" t="s">
        <v>67</v>
      </c>
      <c r="AX4142" t="s">
        <v>68</v>
      </c>
      <c r="AY4142" t="s">
        <v>67</v>
      </c>
      <c r="AZ4142" t="s">
        <v>67</v>
      </c>
      <c r="BA4142" t="s">
        <v>67</v>
      </c>
      <c r="BB4142" t="s">
        <v>67</v>
      </c>
      <c r="BC4142">
        <v>6.253747282</v>
      </c>
      <c r="BE4142" t="str">
        <f t="shared" si="64"/>
        <v>TRES RENTABLE</v>
      </c>
    </row>
    <row r="4143" spans="1:57" x14ac:dyDescent="0.25">
      <c r="A4143" t="s">
        <v>0</v>
      </c>
      <c r="B4143" t="s">
        <v>887</v>
      </c>
      <c r="C4143">
        <v>343</v>
      </c>
      <c r="D4143">
        <v>105</v>
      </c>
      <c r="E4143">
        <v>0</v>
      </c>
      <c r="F4143">
        <v>502</v>
      </c>
      <c r="G4143" t="s">
        <v>2024</v>
      </c>
      <c r="H4143">
        <v>2000</v>
      </c>
      <c r="I4143">
        <v>201148159</v>
      </c>
      <c r="J4143" t="s">
        <v>2025</v>
      </c>
      <c r="K4143" t="s">
        <v>624</v>
      </c>
      <c r="L4143" t="s">
        <v>2026</v>
      </c>
      <c r="M4143">
        <v>103749</v>
      </c>
      <c r="N4143">
        <v>4671</v>
      </c>
      <c r="O4143" t="s">
        <v>909</v>
      </c>
      <c r="P4143">
        <v>1</v>
      </c>
      <c r="Q4143" t="s">
        <v>2027</v>
      </c>
      <c r="R4143" t="s">
        <v>2028</v>
      </c>
      <c r="S4143">
        <v>323</v>
      </c>
      <c r="T4143" t="s">
        <v>64</v>
      </c>
      <c r="U4143" t="s">
        <v>65</v>
      </c>
      <c r="V4143" t="s">
        <v>126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  <c r="AC4143" t="s">
        <v>67</v>
      </c>
      <c r="AD4143" t="s">
        <v>67</v>
      </c>
      <c r="AE4143" t="s">
        <v>67</v>
      </c>
      <c r="AF4143" t="s">
        <v>67</v>
      </c>
      <c r="AG4143" t="s">
        <v>67</v>
      </c>
      <c r="AH4143" t="s">
        <v>67</v>
      </c>
      <c r="AI4143" t="s">
        <v>67</v>
      </c>
      <c r="AJ4143" t="s">
        <v>67</v>
      </c>
      <c r="AK4143" t="s">
        <v>67</v>
      </c>
      <c r="AL4143" t="s">
        <v>67</v>
      </c>
      <c r="AM4143" t="s">
        <v>67</v>
      </c>
      <c r="AN4143" t="s">
        <v>67</v>
      </c>
      <c r="AO4143" t="s">
        <v>67</v>
      </c>
      <c r="AP4143" t="s">
        <v>67</v>
      </c>
      <c r="AQ4143" t="s">
        <v>67</v>
      </c>
      <c r="AR4143" t="s">
        <v>67</v>
      </c>
      <c r="AS4143" t="s">
        <v>68</v>
      </c>
      <c r="AT4143" t="s">
        <v>67</v>
      </c>
      <c r="AU4143" t="s">
        <v>68</v>
      </c>
      <c r="AV4143" t="s">
        <v>67</v>
      </c>
      <c r="AW4143" t="s">
        <v>67</v>
      </c>
      <c r="AX4143" t="s">
        <v>67</v>
      </c>
      <c r="AY4143" t="s">
        <v>68</v>
      </c>
      <c r="AZ4143" t="s">
        <v>67</v>
      </c>
      <c r="BA4143" t="s">
        <v>68</v>
      </c>
      <c r="BB4143" t="s">
        <v>67</v>
      </c>
      <c r="BC4143">
        <v>2.1173490419999998</v>
      </c>
      <c r="BE4143" t="str">
        <f t="shared" si="64"/>
        <v>RENTABLE</v>
      </c>
    </row>
    <row r="4144" spans="1:57" x14ac:dyDescent="0.25">
      <c r="A4144" t="s">
        <v>0</v>
      </c>
      <c r="B4144" t="s">
        <v>19615</v>
      </c>
      <c r="C4144">
        <v>11</v>
      </c>
      <c r="D4144">
        <v>94</v>
      </c>
      <c r="E4144">
        <v>0</v>
      </c>
      <c r="F4144">
        <v>356</v>
      </c>
      <c r="G4144" t="s">
        <v>1350</v>
      </c>
      <c r="H4144">
        <v>854</v>
      </c>
      <c r="I4144">
        <v>48468407.530000001</v>
      </c>
      <c r="J4144" t="s">
        <v>19616</v>
      </c>
      <c r="K4144" t="s">
        <v>3225</v>
      </c>
      <c r="L4144" t="s">
        <v>19617</v>
      </c>
      <c r="M4144">
        <v>706</v>
      </c>
      <c r="N4144">
        <v>1989</v>
      </c>
      <c r="O4144" t="s">
        <v>11878</v>
      </c>
      <c r="P4144">
        <v>3</v>
      </c>
      <c r="Q4144" t="s">
        <v>19618</v>
      </c>
      <c r="R4144" t="s">
        <v>19619</v>
      </c>
      <c r="S4144">
        <v>14</v>
      </c>
      <c r="T4144" t="s">
        <v>64</v>
      </c>
      <c r="U4144" t="s">
        <v>65</v>
      </c>
      <c r="V4144" t="s">
        <v>615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  <c r="AC4144" t="s">
        <v>67</v>
      </c>
      <c r="AD4144" t="s">
        <v>68</v>
      </c>
      <c r="AE4144" t="s">
        <v>67</v>
      </c>
      <c r="AF4144" t="s">
        <v>67</v>
      </c>
      <c r="AG4144" t="s">
        <v>67</v>
      </c>
      <c r="AH4144" t="s">
        <v>67</v>
      </c>
      <c r="AI4144" t="s">
        <v>67</v>
      </c>
      <c r="AJ4144" t="s">
        <v>67</v>
      </c>
      <c r="AK4144" t="s">
        <v>67</v>
      </c>
      <c r="AL4144" t="s">
        <v>67</v>
      </c>
      <c r="AM4144" t="s">
        <v>67</v>
      </c>
      <c r="AN4144" t="s">
        <v>67</v>
      </c>
      <c r="AO4144" t="s">
        <v>67</v>
      </c>
      <c r="AP4144" t="s">
        <v>67</v>
      </c>
      <c r="AQ4144" t="s">
        <v>68</v>
      </c>
      <c r="AR4144" t="s">
        <v>67</v>
      </c>
      <c r="AS4144" t="s">
        <v>67</v>
      </c>
      <c r="AT4144" t="s">
        <v>67</v>
      </c>
      <c r="AU4144" t="s">
        <v>68</v>
      </c>
      <c r="AV4144" t="s">
        <v>67</v>
      </c>
      <c r="AW4144" t="s">
        <v>67</v>
      </c>
      <c r="AX4144" t="s">
        <v>68</v>
      </c>
      <c r="AY4144" t="s">
        <v>67</v>
      </c>
      <c r="AZ4144" t="s">
        <v>67</v>
      </c>
      <c r="BA4144" t="s">
        <v>67</v>
      </c>
      <c r="BB4144" t="s">
        <v>67</v>
      </c>
      <c r="BC4144">
        <v>6.253747282</v>
      </c>
      <c r="BE4144" t="str">
        <f t="shared" si="64"/>
        <v>TRES RENTABLE</v>
      </c>
    </row>
    <row r="4145" spans="1:57" x14ac:dyDescent="0.25">
      <c r="A4145" t="s">
        <v>0</v>
      </c>
      <c r="B4145" t="s">
        <v>19620</v>
      </c>
      <c r="C4145">
        <v>34</v>
      </c>
      <c r="D4145">
        <v>95</v>
      </c>
      <c r="E4145">
        <v>7</v>
      </c>
      <c r="F4145">
        <v>463</v>
      </c>
      <c r="G4145" t="s">
        <v>19621</v>
      </c>
      <c r="H4145">
        <v>2000</v>
      </c>
      <c r="I4145">
        <v>48468407.530000001</v>
      </c>
      <c r="J4145" t="s">
        <v>1444</v>
      </c>
      <c r="K4145" t="s">
        <v>265</v>
      </c>
      <c r="L4145" t="s">
        <v>19622</v>
      </c>
      <c r="M4145">
        <v>3443</v>
      </c>
      <c r="N4145">
        <v>3648</v>
      </c>
      <c r="O4145" t="s">
        <v>5883</v>
      </c>
      <c r="P4145">
        <v>2</v>
      </c>
      <c r="Q4145" t="s">
        <v>19623</v>
      </c>
      <c r="R4145" t="s">
        <v>19624</v>
      </c>
      <c r="S4145">
        <v>20</v>
      </c>
      <c r="T4145" t="s">
        <v>64</v>
      </c>
      <c r="U4145" t="s">
        <v>65</v>
      </c>
      <c r="V4145" t="s">
        <v>615</v>
      </c>
      <c r="W4145">
        <v>39752620.439999998</v>
      </c>
      <c r="X4145">
        <v>2010</v>
      </c>
      <c r="Y4145">
        <v>536</v>
      </c>
      <c r="Z4145">
        <v>5.9</v>
      </c>
      <c r="AA4145">
        <v>1.85</v>
      </c>
      <c r="AB4145">
        <v>480</v>
      </c>
      <c r="AC4145" t="s">
        <v>67</v>
      </c>
      <c r="AD4145" t="s">
        <v>67</v>
      </c>
      <c r="AE4145" t="s">
        <v>67</v>
      </c>
      <c r="AF4145" t="s">
        <v>67</v>
      </c>
      <c r="AG4145" t="s">
        <v>67</v>
      </c>
      <c r="AH4145" t="s">
        <v>67</v>
      </c>
      <c r="AI4145" t="s">
        <v>67</v>
      </c>
      <c r="AJ4145" t="s">
        <v>67</v>
      </c>
      <c r="AK4145" t="s">
        <v>67</v>
      </c>
      <c r="AL4145" t="s">
        <v>67</v>
      </c>
      <c r="AM4145" t="s">
        <v>68</v>
      </c>
      <c r="AN4145" t="s">
        <v>67</v>
      </c>
      <c r="AO4145" t="s">
        <v>67</v>
      </c>
      <c r="AP4145" t="s">
        <v>67</v>
      </c>
      <c r="AQ4145" t="s">
        <v>67</v>
      </c>
      <c r="AR4145" t="s">
        <v>67</v>
      </c>
      <c r="AS4145" t="s">
        <v>68</v>
      </c>
      <c r="AT4145" t="s">
        <v>67</v>
      </c>
      <c r="AU4145" t="s">
        <v>68</v>
      </c>
      <c r="AV4145" t="s">
        <v>67</v>
      </c>
      <c r="AW4145" t="s">
        <v>67</v>
      </c>
      <c r="AX4145" t="s">
        <v>67</v>
      </c>
      <c r="AY4145" t="s">
        <v>67</v>
      </c>
      <c r="AZ4145" t="s">
        <v>67</v>
      </c>
      <c r="BA4145" t="s">
        <v>67</v>
      </c>
      <c r="BB4145" t="s">
        <v>67</v>
      </c>
      <c r="BC4145">
        <v>6.253747282</v>
      </c>
      <c r="BE4145" t="str">
        <f t="shared" si="64"/>
        <v>TRES RENTABLE</v>
      </c>
    </row>
    <row r="4146" spans="1:57" x14ac:dyDescent="0.25">
      <c r="A4146" t="s">
        <v>0</v>
      </c>
      <c r="B4146" t="s">
        <v>4410</v>
      </c>
      <c r="C4146">
        <v>71</v>
      </c>
      <c r="D4146">
        <v>113</v>
      </c>
      <c r="E4146">
        <v>179</v>
      </c>
      <c r="F4146">
        <v>11</v>
      </c>
      <c r="G4146" t="s">
        <v>19625</v>
      </c>
      <c r="H4146">
        <v>119</v>
      </c>
      <c r="I4146">
        <v>5595428</v>
      </c>
      <c r="J4146" t="s">
        <v>3438</v>
      </c>
      <c r="K4146" t="s">
        <v>18841</v>
      </c>
      <c r="L4146" t="s">
        <v>19626</v>
      </c>
      <c r="M4146">
        <v>28951</v>
      </c>
      <c r="N4146">
        <v>167</v>
      </c>
      <c r="O4146" t="s">
        <v>19627</v>
      </c>
      <c r="P4146">
        <v>0</v>
      </c>
      <c r="Q4146" t="s">
        <v>19628</v>
      </c>
      <c r="R4146" t="s">
        <v>19629</v>
      </c>
      <c r="S4146">
        <v>257</v>
      </c>
      <c r="T4146" t="s">
        <v>14521</v>
      </c>
      <c r="U4146" t="s">
        <v>13082</v>
      </c>
      <c r="V4146" t="s">
        <v>615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  <c r="AC4146" t="s">
        <v>67</v>
      </c>
      <c r="AD4146" t="s">
        <v>67</v>
      </c>
      <c r="AE4146" t="s">
        <v>67</v>
      </c>
      <c r="AF4146" t="s">
        <v>67</v>
      </c>
      <c r="AG4146" t="s">
        <v>67</v>
      </c>
      <c r="AH4146" t="s">
        <v>67</v>
      </c>
      <c r="AI4146" t="s">
        <v>67</v>
      </c>
      <c r="AJ4146" t="s">
        <v>67</v>
      </c>
      <c r="AK4146" t="s">
        <v>67</v>
      </c>
      <c r="AL4146" t="s">
        <v>67</v>
      </c>
      <c r="AM4146" t="s">
        <v>67</v>
      </c>
      <c r="AN4146" t="s">
        <v>67</v>
      </c>
      <c r="AO4146" t="s">
        <v>67</v>
      </c>
      <c r="AP4146" t="s">
        <v>67</v>
      </c>
      <c r="AQ4146" t="s">
        <v>67</v>
      </c>
      <c r="AR4146" t="s">
        <v>67</v>
      </c>
      <c r="AS4146" t="s">
        <v>67</v>
      </c>
      <c r="AT4146" t="s">
        <v>67</v>
      </c>
      <c r="AU4146" t="s">
        <v>68</v>
      </c>
      <c r="AV4146" t="s">
        <v>67</v>
      </c>
      <c r="AW4146" t="s">
        <v>67</v>
      </c>
      <c r="AX4146" t="s">
        <v>67</v>
      </c>
      <c r="AY4146" t="s">
        <v>67</v>
      </c>
      <c r="AZ4146" t="s">
        <v>67</v>
      </c>
      <c r="BA4146" t="s">
        <v>67</v>
      </c>
      <c r="BB4146" t="s">
        <v>67</v>
      </c>
      <c r="BC4146">
        <v>1.929457931</v>
      </c>
      <c r="BE4146" t="str">
        <f t="shared" si="64"/>
        <v>RENTABLE</v>
      </c>
    </row>
    <row r="4147" spans="1:57" x14ac:dyDescent="0.25">
      <c r="A4147" t="s">
        <v>0</v>
      </c>
      <c r="B4147" t="s">
        <v>19181</v>
      </c>
      <c r="C4147">
        <v>21</v>
      </c>
      <c r="D4147">
        <v>136</v>
      </c>
      <c r="E4147">
        <v>964</v>
      </c>
      <c r="F4147">
        <v>248</v>
      </c>
      <c r="G4147" t="s">
        <v>19630</v>
      </c>
      <c r="H4147">
        <v>931</v>
      </c>
      <c r="I4147">
        <v>48468407.530000001</v>
      </c>
      <c r="J4147" t="s">
        <v>2556</v>
      </c>
      <c r="K4147" t="s">
        <v>4956</v>
      </c>
      <c r="L4147" t="s">
        <v>19631</v>
      </c>
      <c r="M4147">
        <v>4313</v>
      </c>
      <c r="N4147">
        <v>2167</v>
      </c>
      <c r="O4147" t="s">
        <v>18809</v>
      </c>
      <c r="P4147">
        <v>2</v>
      </c>
      <c r="Q4147" t="s">
        <v>19632</v>
      </c>
      <c r="R4147" t="s">
        <v>19633</v>
      </c>
      <c r="S4147">
        <v>40</v>
      </c>
      <c r="T4147" t="s">
        <v>64</v>
      </c>
      <c r="U4147" t="s">
        <v>65</v>
      </c>
      <c r="V4147" t="s">
        <v>6064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  <c r="AC4147" t="s">
        <v>67</v>
      </c>
      <c r="AD4147" t="s">
        <v>67</v>
      </c>
      <c r="AE4147" t="s">
        <v>67</v>
      </c>
      <c r="AF4147" t="s">
        <v>67</v>
      </c>
      <c r="AG4147" t="s">
        <v>67</v>
      </c>
      <c r="AH4147" t="s">
        <v>67</v>
      </c>
      <c r="AI4147" t="s">
        <v>67</v>
      </c>
      <c r="AJ4147" t="s">
        <v>67</v>
      </c>
      <c r="AK4147" t="s">
        <v>67</v>
      </c>
      <c r="AL4147" t="s">
        <v>67</v>
      </c>
      <c r="AM4147" t="s">
        <v>68</v>
      </c>
      <c r="AN4147" t="s">
        <v>67</v>
      </c>
      <c r="AO4147" t="s">
        <v>67</v>
      </c>
      <c r="AP4147" t="s">
        <v>67</v>
      </c>
      <c r="AQ4147" t="s">
        <v>67</v>
      </c>
      <c r="AR4147" t="s">
        <v>67</v>
      </c>
      <c r="AS4147" t="s">
        <v>67</v>
      </c>
      <c r="AT4147" t="s">
        <v>67</v>
      </c>
      <c r="AU4147" t="s">
        <v>68</v>
      </c>
      <c r="AV4147" t="s">
        <v>67</v>
      </c>
      <c r="AW4147" t="s">
        <v>67</v>
      </c>
      <c r="AX4147" t="s">
        <v>67</v>
      </c>
      <c r="AY4147" t="s">
        <v>67</v>
      </c>
      <c r="AZ4147" t="s">
        <v>67</v>
      </c>
      <c r="BA4147" t="s">
        <v>67</v>
      </c>
      <c r="BB4147" t="s">
        <v>67</v>
      </c>
      <c r="BC4147">
        <v>6.253747282</v>
      </c>
      <c r="BE4147" t="str">
        <f t="shared" si="64"/>
        <v>TRES RENTABLE</v>
      </c>
    </row>
    <row r="4148" spans="1:57" x14ac:dyDescent="0.25">
      <c r="A4148" t="s">
        <v>0</v>
      </c>
      <c r="B4148" t="s">
        <v>19634</v>
      </c>
      <c r="C4148">
        <v>28</v>
      </c>
      <c r="D4148">
        <v>80</v>
      </c>
      <c r="E4148">
        <v>81</v>
      </c>
      <c r="F4148">
        <v>214</v>
      </c>
      <c r="G4148" t="s">
        <v>2801</v>
      </c>
      <c r="H4148">
        <v>640</v>
      </c>
      <c r="I4148">
        <v>48468407.530000001</v>
      </c>
      <c r="J4148" t="s">
        <v>4584</v>
      </c>
      <c r="K4148" t="s">
        <v>19635</v>
      </c>
      <c r="L4148" t="s">
        <v>19636</v>
      </c>
      <c r="M4148">
        <v>2425</v>
      </c>
      <c r="N4148">
        <v>1517</v>
      </c>
      <c r="O4148" t="s">
        <v>19637</v>
      </c>
      <c r="P4148">
        <v>1</v>
      </c>
      <c r="Q4148" t="s">
        <v>19638</v>
      </c>
      <c r="R4148" t="s">
        <v>19639</v>
      </c>
      <c r="S4148">
        <v>31</v>
      </c>
      <c r="T4148" t="s">
        <v>64</v>
      </c>
      <c r="U4148" t="s">
        <v>65</v>
      </c>
      <c r="V4148" t="s">
        <v>96</v>
      </c>
      <c r="W4148">
        <v>3000000</v>
      </c>
      <c r="X4148">
        <v>2015</v>
      </c>
      <c r="Y4148">
        <v>277</v>
      </c>
      <c r="Z4148">
        <v>4.9000000000000004</v>
      </c>
      <c r="AA4148">
        <v>2.2204030549999998</v>
      </c>
      <c r="AB4148">
        <v>968</v>
      </c>
      <c r="AC4148" t="s">
        <v>67</v>
      </c>
      <c r="AD4148" t="s">
        <v>68</v>
      </c>
      <c r="AE4148" t="s">
        <v>67</v>
      </c>
      <c r="AF4148" t="s">
        <v>67</v>
      </c>
      <c r="AG4148" t="s">
        <v>67</v>
      </c>
      <c r="AH4148" t="s">
        <v>67</v>
      </c>
      <c r="AI4148" t="s">
        <v>67</v>
      </c>
      <c r="AJ4148" t="s">
        <v>67</v>
      </c>
      <c r="AK4148" t="s">
        <v>67</v>
      </c>
      <c r="AL4148" t="s">
        <v>67</v>
      </c>
      <c r="AM4148" t="s">
        <v>67</v>
      </c>
      <c r="AN4148" t="s">
        <v>67</v>
      </c>
      <c r="AO4148" t="s">
        <v>67</v>
      </c>
      <c r="AP4148" t="s">
        <v>67</v>
      </c>
      <c r="AQ4148" t="s">
        <v>67</v>
      </c>
      <c r="AR4148" t="s">
        <v>67</v>
      </c>
      <c r="AS4148" t="s">
        <v>67</v>
      </c>
      <c r="AT4148" t="s">
        <v>67</v>
      </c>
      <c r="AU4148" t="s">
        <v>67</v>
      </c>
      <c r="AV4148" t="s">
        <v>67</v>
      </c>
      <c r="AW4148" t="s">
        <v>67</v>
      </c>
      <c r="AX4148" t="s">
        <v>68</v>
      </c>
      <c r="AY4148" t="s">
        <v>67</v>
      </c>
      <c r="AZ4148" t="s">
        <v>67</v>
      </c>
      <c r="BA4148" t="s">
        <v>67</v>
      </c>
      <c r="BB4148" t="s">
        <v>67</v>
      </c>
      <c r="BC4148">
        <v>6.253747282</v>
      </c>
      <c r="BE4148" t="str">
        <f t="shared" si="64"/>
        <v>TRES RENTABLE</v>
      </c>
    </row>
    <row r="4149" spans="1:57" x14ac:dyDescent="0.25">
      <c r="A4149" t="s">
        <v>0</v>
      </c>
      <c r="B4149" t="s">
        <v>19640</v>
      </c>
      <c r="C4149">
        <v>35</v>
      </c>
      <c r="D4149">
        <v>105</v>
      </c>
      <c r="E4149">
        <v>39</v>
      </c>
      <c r="F4149">
        <v>183</v>
      </c>
      <c r="G4149" t="s">
        <v>6082</v>
      </c>
      <c r="H4149">
        <v>267</v>
      </c>
      <c r="I4149">
        <v>3123749</v>
      </c>
      <c r="J4149" t="s">
        <v>1710</v>
      </c>
      <c r="K4149" t="s">
        <v>4109</v>
      </c>
      <c r="L4149" t="s">
        <v>19641</v>
      </c>
      <c r="M4149">
        <v>746</v>
      </c>
      <c r="N4149">
        <v>1231</v>
      </c>
      <c r="O4149" t="s">
        <v>18872</v>
      </c>
      <c r="P4149">
        <v>8</v>
      </c>
      <c r="Q4149" t="s">
        <v>19642</v>
      </c>
      <c r="R4149" t="s">
        <v>19643</v>
      </c>
      <c r="S4149">
        <v>27</v>
      </c>
      <c r="T4149" t="s">
        <v>64</v>
      </c>
      <c r="U4149" t="s">
        <v>65</v>
      </c>
      <c r="V4149" t="s">
        <v>615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  <c r="AC4149" t="s">
        <v>67</v>
      </c>
      <c r="AD4149" t="s">
        <v>67</v>
      </c>
      <c r="AE4149" t="s">
        <v>67</v>
      </c>
      <c r="AF4149" t="s">
        <v>67</v>
      </c>
      <c r="AG4149" t="s">
        <v>67</v>
      </c>
      <c r="AH4149" t="s">
        <v>67</v>
      </c>
      <c r="AI4149" t="s">
        <v>67</v>
      </c>
      <c r="AJ4149" t="s">
        <v>67</v>
      </c>
      <c r="AK4149" t="s">
        <v>67</v>
      </c>
      <c r="AL4149" t="s">
        <v>67</v>
      </c>
      <c r="AM4149" t="s">
        <v>68</v>
      </c>
      <c r="AN4149" t="s">
        <v>67</v>
      </c>
      <c r="AO4149" t="s">
        <v>67</v>
      </c>
      <c r="AP4149" t="s">
        <v>67</v>
      </c>
      <c r="AQ4149" t="s">
        <v>67</v>
      </c>
      <c r="AR4149" t="s">
        <v>67</v>
      </c>
      <c r="AS4149" t="s">
        <v>68</v>
      </c>
      <c r="AT4149" t="s">
        <v>67</v>
      </c>
      <c r="AU4149" t="s">
        <v>67</v>
      </c>
      <c r="AV4149" t="s">
        <v>67</v>
      </c>
      <c r="AW4149" t="s">
        <v>67</v>
      </c>
      <c r="AX4149" t="s">
        <v>67</v>
      </c>
      <c r="AY4149" t="s">
        <v>67</v>
      </c>
      <c r="AZ4149" t="s">
        <v>67</v>
      </c>
      <c r="BA4149" t="s">
        <v>67</v>
      </c>
      <c r="BB4149" t="s">
        <v>67</v>
      </c>
      <c r="BC4149">
        <v>2.0824993329999999</v>
      </c>
      <c r="BE4149" t="str">
        <f t="shared" si="64"/>
        <v>RENTABLE</v>
      </c>
    </row>
    <row r="4150" spans="1:57" x14ac:dyDescent="0.25">
      <c r="A4150" t="s">
        <v>0</v>
      </c>
      <c r="B4150" t="s">
        <v>13797</v>
      </c>
      <c r="C4150">
        <v>30</v>
      </c>
      <c r="D4150">
        <v>90</v>
      </c>
      <c r="E4150">
        <v>35</v>
      </c>
      <c r="F4150">
        <v>21</v>
      </c>
      <c r="G4150" t="s">
        <v>19644</v>
      </c>
      <c r="H4150">
        <v>216</v>
      </c>
      <c r="I4150">
        <v>48468407.530000001</v>
      </c>
      <c r="J4150" t="s">
        <v>6160</v>
      </c>
      <c r="K4150" t="s">
        <v>19645</v>
      </c>
      <c r="L4150" t="s">
        <v>19646</v>
      </c>
      <c r="M4150">
        <v>2157</v>
      </c>
      <c r="N4150">
        <v>423</v>
      </c>
      <c r="O4150" t="s">
        <v>19647</v>
      </c>
      <c r="P4150">
        <v>0</v>
      </c>
      <c r="Q4150" t="s">
        <v>19648</v>
      </c>
      <c r="R4150" t="s">
        <v>19649</v>
      </c>
      <c r="S4150">
        <v>15</v>
      </c>
      <c r="T4150" t="s">
        <v>64</v>
      </c>
      <c r="U4150" t="s">
        <v>65</v>
      </c>
      <c r="V4150" t="s">
        <v>96</v>
      </c>
      <c r="W4150">
        <v>3000000</v>
      </c>
      <c r="X4150">
        <v>2014</v>
      </c>
      <c r="Y4150">
        <v>158</v>
      </c>
      <c r="Z4150">
        <v>4.3</v>
      </c>
      <c r="AA4150">
        <v>2.2204030549999998</v>
      </c>
      <c r="AB4150">
        <v>421</v>
      </c>
      <c r="AC4150" t="s">
        <v>67</v>
      </c>
      <c r="AD4150" t="s">
        <v>67</v>
      </c>
      <c r="AE4150" t="s">
        <v>67</v>
      </c>
      <c r="AF4150" t="s">
        <v>67</v>
      </c>
      <c r="AG4150" t="s">
        <v>67</v>
      </c>
      <c r="AH4150" t="s">
        <v>67</v>
      </c>
      <c r="AI4150" t="s">
        <v>67</v>
      </c>
      <c r="AJ4150" t="s">
        <v>68</v>
      </c>
      <c r="AK4150" t="s">
        <v>67</v>
      </c>
      <c r="AL4150" t="s">
        <v>67</v>
      </c>
      <c r="AM4150" t="s">
        <v>67</v>
      </c>
      <c r="AN4150" t="s">
        <v>68</v>
      </c>
      <c r="AO4150" t="s">
        <v>67</v>
      </c>
      <c r="AP4150" t="s">
        <v>67</v>
      </c>
      <c r="AQ4150" t="s">
        <v>67</v>
      </c>
      <c r="AR4150" t="s">
        <v>68</v>
      </c>
      <c r="AS4150" t="s">
        <v>67</v>
      </c>
      <c r="AT4150" t="s">
        <v>67</v>
      </c>
      <c r="AU4150" t="s">
        <v>68</v>
      </c>
      <c r="AV4150" t="s">
        <v>67</v>
      </c>
      <c r="AW4150" t="s">
        <v>67</v>
      </c>
      <c r="AX4150" t="s">
        <v>67</v>
      </c>
      <c r="AY4150" t="s">
        <v>67</v>
      </c>
      <c r="AZ4150" t="s">
        <v>67</v>
      </c>
      <c r="BA4150" t="s">
        <v>67</v>
      </c>
      <c r="BB4150" t="s">
        <v>67</v>
      </c>
      <c r="BC4150">
        <v>6.253747282</v>
      </c>
      <c r="BE4150" t="str">
        <f t="shared" si="64"/>
        <v>TRES RENTABLE</v>
      </c>
    </row>
    <row r="4151" spans="1:57" x14ac:dyDescent="0.25">
      <c r="A4151" t="s">
        <v>0</v>
      </c>
      <c r="B4151" t="s">
        <v>19650</v>
      </c>
      <c r="C4151">
        <v>73</v>
      </c>
      <c r="D4151">
        <v>93</v>
      </c>
      <c r="E4151">
        <v>4</v>
      </c>
      <c r="F4151">
        <v>394</v>
      </c>
      <c r="G4151" t="s">
        <v>5105</v>
      </c>
      <c r="H4151">
        <v>875</v>
      </c>
      <c r="I4151">
        <v>100675</v>
      </c>
      <c r="J4151" t="s">
        <v>99</v>
      </c>
      <c r="K4151" t="s">
        <v>19651</v>
      </c>
      <c r="L4151" t="s">
        <v>19652</v>
      </c>
      <c r="M4151">
        <v>5695</v>
      </c>
      <c r="N4151">
        <v>2305</v>
      </c>
      <c r="O4151" t="s">
        <v>19653</v>
      </c>
      <c r="P4151">
        <v>0</v>
      </c>
      <c r="Q4151" t="s">
        <v>19654</v>
      </c>
      <c r="R4151" t="s">
        <v>19655</v>
      </c>
      <c r="S4151">
        <v>23</v>
      </c>
      <c r="T4151" t="s">
        <v>64</v>
      </c>
      <c r="U4151" t="s">
        <v>65</v>
      </c>
      <c r="V4151" t="s">
        <v>66</v>
      </c>
      <c r="W4151">
        <v>3000000</v>
      </c>
      <c r="X4151">
        <v>2010</v>
      </c>
      <c r="Y4151">
        <v>412</v>
      </c>
      <c r="Z4151">
        <v>6.4</v>
      </c>
      <c r="AA4151">
        <v>2.2204030549999998</v>
      </c>
      <c r="AB4151">
        <v>0</v>
      </c>
      <c r="AC4151" t="s">
        <v>67</v>
      </c>
      <c r="AD4151" t="s">
        <v>67</v>
      </c>
      <c r="AE4151" t="s">
        <v>67</v>
      </c>
      <c r="AF4151" t="s">
        <v>67</v>
      </c>
      <c r="AG4151" t="s">
        <v>67</v>
      </c>
      <c r="AH4151" t="s">
        <v>68</v>
      </c>
      <c r="AI4151" t="s">
        <v>67</v>
      </c>
      <c r="AJ4151" t="s">
        <v>67</v>
      </c>
      <c r="AK4151" t="s">
        <v>67</v>
      </c>
      <c r="AL4151" t="s">
        <v>67</v>
      </c>
      <c r="AM4151" t="s">
        <v>67</v>
      </c>
      <c r="AN4151" t="s">
        <v>67</v>
      </c>
      <c r="AO4151" t="s">
        <v>67</v>
      </c>
      <c r="AP4151" t="s">
        <v>67</v>
      </c>
      <c r="AQ4151" t="s">
        <v>67</v>
      </c>
      <c r="AR4151" t="s">
        <v>67</v>
      </c>
      <c r="AS4151" t="s">
        <v>67</v>
      </c>
      <c r="AT4151" t="s">
        <v>67</v>
      </c>
      <c r="AU4151" t="s">
        <v>67</v>
      </c>
      <c r="AV4151" t="s">
        <v>67</v>
      </c>
      <c r="AW4151" t="s">
        <v>67</v>
      </c>
      <c r="AX4151" t="s">
        <v>67</v>
      </c>
      <c r="AY4151" t="s">
        <v>67</v>
      </c>
      <c r="AZ4151" t="s">
        <v>67</v>
      </c>
      <c r="BA4151" t="s">
        <v>67</v>
      </c>
      <c r="BB4151" t="s">
        <v>67</v>
      </c>
      <c r="BC4151">
        <v>3.3558333000000003E-2</v>
      </c>
      <c r="BE4151" t="str">
        <f t="shared" si="64"/>
        <v>PAS RENTABLE</v>
      </c>
    </row>
    <row r="4152" spans="1:57" x14ac:dyDescent="0.25">
      <c r="A4152" t="s">
        <v>0</v>
      </c>
      <c r="B4152" t="s">
        <v>1088</v>
      </c>
      <c r="C4152">
        <v>154</v>
      </c>
      <c r="D4152">
        <v>107</v>
      </c>
      <c r="E4152">
        <v>503</v>
      </c>
      <c r="F4152">
        <v>108</v>
      </c>
      <c r="G4152" t="s">
        <v>9514</v>
      </c>
      <c r="H4152">
        <v>264</v>
      </c>
      <c r="I4152">
        <v>48468407.530000001</v>
      </c>
      <c r="J4152" t="s">
        <v>9515</v>
      </c>
      <c r="K4152" t="s">
        <v>9516</v>
      </c>
      <c r="L4152" t="s">
        <v>9517</v>
      </c>
      <c r="M4152">
        <v>80961</v>
      </c>
      <c r="N4152">
        <v>673</v>
      </c>
      <c r="O4152" t="s">
        <v>9518</v>
      </c>
      <c r="P4152">
        <v>2</v>
      </c>
      <c r="Q4152" t="s">
        <v>9519</v>
      </c>
      <c r="R4152" t="s">
        <v>9520</v>
      </c>
      <c r="S4152">
        <v>310</v>
      </c>
      <c r="T4152" t="s">
        <v>64</v>
      </c>
      <c r="U4152" t="s">
        <v>87</v>
      </c>
      <c r="V4152" t="s">
        <v>615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  <c r="AC4152" t="s">
        <v>67</v>
      </c>
      <c r="AD4152" t="s">
        <v>67</v>
      </c>
      <c r="AE4152" t="s">
        <v>67</v>
      </c>
      <c r="AF4152" t="s">
        <v>67</v>
      </c>
      <c r="AG4152" t="s">
        <v>67</v>
      </c>
      <c r="AH4152" t="s">
        <v>67</v>
      </c>
      <c r="AI4152" t="s">
        <v>67</v>
      </c>
      <c r="AJ4152" t="s">
        <v>67</v>
      </c>
      <c r="AK4152" t="s">
        <v>67</v>
      </c>
      <c r="AL4152" t="s">
        <v>67</v>
      </c>
      <c r="AM4152" t="s">
        <v>67</v>
      </c>
      <c r="AN4152" t="s">
        <v>68</v>
      </c>
      <c r="AO4152" t="s">
        <v>67</v>
      </c>
      <c r="AP4152" t="s">
        <v>67</v>
      </c>
      <c r="AQ4152" t="s">
        <v>67</v>
      </c>
      <c r="AR4152" t="s">
        <v>68</v>
      </c>
      <c r="AS4152" t="s">
        <v>67</v>
      </c>
      <c r="AT4152" t="s">
        <v>67</v>
      </c>
      <c r="AU4152" t="s">
        <v>67</v>
      </c>
      <c r="AV4152" t="s">
        <v>67</v>
      </c>
      <c r="AW4152" t="s">
        <v>67</v>
      </c>
      <c r="AX4152" t="s">
        <v>67</v>
      </c>
      <c r="AY4152" t="s">
        <v>68</v>
      </c>
      <c r="AZ4152" t="s">
        <v>67</v>
      </c>
      <c r="BA4152" t="s">
        <v>67</v>
      </c>
      <c r="BB4152" t="s">
        <v>67</v>
      </c>
      <c r="BC4152">
        <v>6.253747282</v>
      </c>
      <c r="BE4152" t="str">
        <f t="shared" si="64"/>
        <v>TRES RENTABLE</v>
      </c>
    </row>
    <row r="4153" spans="1:57" x14ac:dyDescent="0.25">
      <c r="A4153" t="s">
        <v>0</v>
      </c>
      <c r="B4153" t="s">
        <v>7506</v>
      </c>
      <c r="C4153">
        <v>251</v>
      </c>
      <c r="D4153">
        <v>89</v>
      </c>
      <c r="E4153">
        <v>192</v>
      </c>
      <c r="F4153">
        <v>142</v>
      </c>
      <c r="G4153" t="s">
        <v>15836</v>
      </c>
      <c r="H4153">
        <v>447</v>
      </c>
      <c r="I4153">
        <v>3645438</v>
      </c>
      <c r="J4153" t="s">
        <v>6430</v>
      </c>
      <c r="K4153" t="s">
        <v>1659</v>
      </c>
      <c r="L4153" t="s">
        <v>19656</v>
      </c>
      <c r="M4153">
        <v>55040</v>
      </c>
      <c r="N4153">
        <v>923</v>
      </c>
      <c r="O4153" t="s">
        <v>19657</v>
      </c>
      <c r="P4153">
        <v>1</v>
      </c>
      <c r="Q4153" t="s">
        <v>19658</v>
      </c>
      <c r="R4153" t="s">
        <v>19659</v>
      </c>
      <c r="S4153">
        <v>539</v>
      </c>
      <c r="T4153" t="s">
        <v>1493</v>
      </c>
      <c r="U4153" t="s">
        <v>1494</v>
      </c>
      <c r="V4153" t="s">
        <v>5641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  <c r="AC4153" t="s">
        <v>67</v>
      </c>
      <c r="AD4153" t="s">
        <v>67</v>
      </c>
      <c r="AE4153" t="s">
        <v>67</v>
      </c>
      <c r="AF4153" t="s">
        <v>67</v>
      </c>
      <c r="AG4153" t="s">
        <v>67</v>
      </c>
      <c r="AH4153" t="s">
        <v>67</v>
      </c>
      <c r="AI4153" t="s">
        <v>67</v>
      </c>
      <c r="AJ4153" t="s">
        <v>67</v>
      </c>
      <c r="AK4153" t="s">
        <v>67</v>
      </c>
      <c r="AL4153" t="s">
        <v>67</v>
      </c>
      <c r="AM4153" t="s">
        <v>67</v>
      </c>
      <c r="AN4153" t="s">
        <v>67</v>
      </c>
      <c r="AO4153" t="s">
        <v>67</v>
      </c>
      <c r="AP4153" t="s">
        <v>67</v>
      </c>
      <c r="AQ4153" t="s">
        <v>67</v>
      </c>
      <c r="AR4153" t="s">
        <v>68</v>
      </c>
      <c r="AS4153" t="s">
        <v>67</v>
      </c>
      <c r="AT4153" t="s">
        <v>67</v>
      </c>
      <c r="AU4153" t="s">
        <v>67</v>
      </c>
      <c r="AV4153" t="s">
        <v>67</v>
      </c>
      <c r="AW4153" t="s">
        <v>67</v>
      </c>
      <c r="AX4153" t="s">
        <v>67</v>
      </c>
      <c r="AY4153" t="s">
        <v>67</v>
      </c>
      <c r="AZ4153" t="s">
        <v>67</v>
      </c>
      <c r="BA4153" t="s">
        <v>67</v>
      </c>
      <c r="BB4153" t="s">
        <v>67</v>
      </c>
      <c r="BC4153">
        <v>1.6570172729999999</v>
      </c>
      <c r="BE4153" t="str">
        <f t="shared" si="64"/>
        <v>RENTABLE</v>
      </c>
    </row>
    <row r="4154" spans="1:57" x14ac:dyDescent="0.25">
      <c r="A4154" t="s">
        <v>0</v>
      </c>
      <c r="B4154" t="s">
        <v>19660</v>
      </c>
      <c r="C4154">
        <v>57</v>
      </c>
      <c r="D4154">
        <v>90</v>
      </c>
      <c r="E4154">
        <v>18</v>
      </c>
      <c r="F4154">
        <v>39</v>
      </c>
      <c r="G4154" t="s">
        <v>19661</v>
      </c>
      <c r="H4154">
        <v>130</v>
      </c>
      <c r="I4154">
        <v>48468407.530000001</v>
      </c>
      <c r="J4154" t="s">
        <v>7525</v>
      </c>
      <c r="K4154" t="s">
        <v>19662</v>
      </c>
      <c r="L4154" t="s">
        <v>19663</v>
      </c>
      <c r="M4154">
        <v>4173</v>
      </c>
      <c r="N4154">
        <v>362</v>
      </c>
      <c r="O4154" t="s">
        <v>19664</v>
      </c>
      <c r="P4154">
        <v>1</v>
      </c>
      <c r="Q4154" t="s">
        <v>19665</v>
      </c>
      <c r="R4154" t="s">
        <v>19666</v>
      </c>
      <c r="S4154">
        <v>32</v>
      </c>
      <c r="T4154" t="s">
        <v>64</v>
      </c>
      <c r="U4154" t="s">
        <v>401</v>
      </c>
      <c r="V4154" t="s">
        <v>66</v>
      </c>
      <c r="W4154">
        <v>39752620.439999998</v>
      </c>
      <c r="X4154">
        <v>2010</v>
      </c>
      <c r="Y4154">
        <v>96</v>
      </c>
      <c r="Z4154">
        <v>6.1</v>
      </c>
      <c r="AA4154">
        <v>1.85</v>
      </c>
      <c r="AB4154">
        <v>0</v>
      </c>
      <c r="AC4154" t="s">
        <v>67</v>
      </c>
      <c r="AD4154" t="s">
        <v>67</v>
      </c>
      <c r="AE4154" t="s">
        <v>67</v>
      </c>
      <c r="AF4154" t="s">
        <v>67</v>
      </c>
      <c r="AG4154" t="s">
        <v>67</v>
      </c>
      <c r="AH4154" t="s">
        <v>67</v>
      </c>
      <c r="AI4154" t="s">
        <v>67</v>
      </c>
      <c r="AJ4154" t="s">
        <v>67</v>
      </c>
      <c r="AK4154" t="s">
        <v>67</v>
      </c>
      <c r="AL4154" t="s">
        <v>67</v>
      </c>
      <c r="AM4154" t="s">
        <v>68</v>
      </c>
      <c r="AN4154" t="s">
        <v>67</v>
      </c>
      <c r="AO4154" t="s">
        <v>67</v>
      </c>
      <c r="AP4154" t="s">
        <v>67</v>
      </c>
      <c r="AQ4154" t="s">
        <v>67</v>
      </c>
      <c r="AR4154" t="s">
        <v>67</v>
      </c>
      <c r="AS4154" t="s">
        <v>68</v>
      </c>
      <c r="AT4154" t="s">
        <v>68</v>
      </c>
      <c r="AU4154" t="s">
        <v>68</v>
      </c>
      <c r="AV4154" t="s">
        <v>67</v>
      </c>
      <c r="AW4154" t="s">
        <v>67</v>
      </c>
      <c r="AX4154" t="s">
        <v>67</v>
      </c>
      <c r="AY4154" t="s">
        <v>67</v>
      </c>
      <c r="AZ4154" t="s">
        <v>67</v>
      </c>
      <c r="BA4154" t="s">
        <v>67</v>
      </c>
      <c r="BB4154" t="s">
        <v>67</v>
      </c>
      <c r="BC4154">
        <v>6.253747282</v>
      </c>
      <c r="BE4154" t="str">
        <f t="shared" si="64"/>
        <v>TRES RENTABLE</v>
      </c>
    </row>
    <row r="4155" spans="1:57" x14ac:dyDescent="0.25">
      <c r="A4155" t="s">
        <v>0</v>
      </c>
      <c r="B4155" t="s">
        <v>19667</v>
      </c>
      <c r="C4155">
        <v>14</v>
      </c>
      <c r="D4155">
        <v>89</v>
      </c>
      <c r="E4155">
        <v>6</v>
      </c>
      <c r="F4155">
        <v>29</v>
      </c>
      <c r="G4155" t="s">
        <v>19668</v>
      </c>
      <c r="H4155">
        <v>679</v>
      </c>
      <c r="I4155">
        <v>48468407.530000001</v>
      </c>
      <c r="J4155" t="s">
        <v>4932</v>
      </c>
      <c r="K4155" t="s">
        <v>15779</v>
      </c>
      <c r="L4155" t="s">
        <v>19669</v>
      </c>
      <c r="M4155">
        <v>859</v>
      </c>
      <c r="N4155">
        <v>964</v>
      </c>
      <c r="O4155" t="s">
        <v>19670</v>
      </c>
      <c r="P4155">
        <v>0</v>
      </c>
      <c r="Q4155" t="s">
        <v>19671</v>
      </c>
      <c r="R4155" t="s">
        <v>19672</v>
      </c>
      <c r="S4155">
        <v>17</v>
      </c>
      <c r="T4155" t="s">
        <v>64</v>
      </c>
      <c r="U4155" t="s">
        <v>65</v>
      </c>
      <c r="V4155" t="s">
        <v>615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  <c r="AC4155" t="s">
        <v>67</v>
      </c>
      <c r="AD4155" t="s">
        <v>68</v>
      </c>
      <c r="AE4155" t="s">
        <v>67</v>
      </c>
      <c r="AF4155" t="s">
        <v>67</v>
      </c>
      <c r="AG4155" t="s">
        <v>67</v>
      </c>
      <c r="AH4155" t="s">
        <v>67</v>
      </c>
      <c r="AI4155" t="s">
        <v>67</v>
      </c>
      <c r="AJ4155" t="s">
        <v>68</v>
      </c>
      <c r="AK4155" t="s">
        <v>67</v>
      </c>
      <c r="AL4155" t="s">
        <v>67</v>
      </c>
      <c r="AM4155" t="s">
        <v>67</v>
      </c>
      <c r="AN4155" t="s">
        <v>67</v>
      </c>
      <c r="AO4155" t="s">
        <v>67</v>
      </c>
      <c r="AP4155" t="s">
        <v>67</v>
      </c>
      <c r="AQ4155" t="s">
        <v>67</v>
      </c>
      <c r="AR4155" t="s">
        <v>68</v>
      </c>
      <c r="AS4155" t="s">
        <v>67</v>
      </c>
      <c r="AT4155" t="s">
        <v>67</v>
      </c>
      <c r="AU4155" t="s">
        <v>67</v>
      </c>
      <c r="AV4155" t="s">
        <v>67</v>
      </c>
      <c r="AW4155" t="s">
        <v>67</v>
      </c>
      <c r="AX4155" t="s">
        <v>67</v>
      </c>
      <c r="AY4155" t="s">
        <v>67</v>
      </c>
      <c r="AZ4155" t="s">
        <v>67</v>
      </c>
      <c r="BA4155" t="s">
        <v>67</v>
      </c>
      <c r="BB4155" t="s">
        <v>67</v>
      </c>
      <c r="BC4155">
        <v>6.253747282</v>
      </c>
      <c r="BE4155" t="str">
        <f t="shared" si="64"/>
        <v>TRES RENTABLE</v>
      </c>
    </row>
    <row r="4156" spans="1:57" x14ac:dyDescent="0.25">
      <c r="A4156" t="s">
        <v>0</v>
      </c>
      <c r="B4156" t="s">
        <v>13098</v>
      </c>
      <c r="C4156">
        <v>159</v>
      </c>
      <c r="D4156">
        <v>116</v>
      </c>
      <c r="E4156">
        <v>153</v>
      </c>
      <c r="F4156">
        <v>165</v>
      </c>
      <c r="G4156" t="s">
        <v>19673</v>
      </c>
      <c r="H4156">
        <v>275</v>
      </c>
      <c r="I4156">
        <v>22201636</v>
      </c>
      <c r="J4156" t="s">
        <v>5607</v>
      </c>
      <c r="K4156" t="s">
        <v>19674</v>
      </c>
      <c r="L4156" t="s">
        <v>19675</v>
      </c>
      <c r="M4156">
        <v>33567</v>
      </c>
      <c r="N4156">
        <v>727</v>
      </c>
      <c r="O4156" t="s">
        <v>19676</v>
      </c>
      <c r="P4156">
        <v>1</v>
      </c>
      <c r="Q4156" t="s">
        <v>19677</v>
      </c>
      <c r="R4156" t="s">
        <v>19678</v>
      </c>
      <c r="S4156">
        <v>206</v>
      </c>
      <c r="T4156" t="s">
        <v>64</v>
      </c>
      <c r="U4156" t="s">
        <v>65</v>
      </c>
      <c r="V4156" t="s">
        <v>615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  <c r="AC4156" t="s">
        <v>67</v>
      </c>
      <c r="AD4156" t="s">
        <v>67</v>
      </c>
      <c r="AE4156" t="s">
        <v>67</v>
      </c>
      <c r="AF4156" t="s">
        <v>67</v>
      </c>
      <c r="AG4156" t="s">
        <v>67</v>
      </c>
      <c r="AH4156" t="s">
        <v>67</v>
      </c>
      <c r="AI4156" t="s">
        <v>67</v>
      </c>
      <c r="AJ4156" t="s">
        <v>67</v>
      </c>
      <c r="AK4156" t="s">
        <v>67</v>
      </c>
      <c r="AL4156" t="s">
        <v>67</v>
      </c>
      <c r="AM4156" t="s">
        <v>67</v>
      </c>
      <c r="AN4156" t="s">
        <v>67</v>
      </c>
      <c r="AO4156" t="s">
        <v>67</v>
      </c>
      <c r="AP4156" t="s">
        <v>67</v>
      </c>
      <c r="AQ4156" t="s">
        <v>67</v>
      </c>
      <c r="AR4156" t="s">
        <v>67</v>
      </c>
      <c r="AS4156" t="s">
        <v>67</v>
      </c>
      <c r="AT4156" t="s">
        <v>67</v>
      </c>
      <c r="AU4156" t="s">
        <v>68</v>
      </c>
      <c r="AV4156" t="s">
        <v>68</v>
      </c>
      <c r="AW4156" t="s">
        <v>67</v>
      </c>
      <c r="AX4156" t="s">
        <v>68</v>
      </c>
      <c r="AY4156" t="s">
        <v>67</v>
      </c>
      <c r="AZ4156" t="s">
        <v>67</v>
      </c>
      <c r="BA4156" t="s">
        <v>67</v>
      </c>
      <c r="BB4156" t="s">
        <v>67</v>
      </c>
      <c r="BC4156">
        <v>2.7752045000000001</v>
      </c>
      <c r="BE4156" t="str">
        <f t="shared" si="64"/>
        <v>RENTABLE</v>
      </c>
    </row>
    <row r="4157" spans="1:57" x14ac:dyDescent="0.25">
      <c r="A4157" t="s">
        <v>777</v>
      </c>
      <c r="B4157" t="s">
        <v>18482</v>
      </c>
      <c r="C4157">
        <v>181</v>
      </c>
      <c r="D4157">
        <v>120</v>
      </c>
      <c r="E4157">
        <v>0</v>
      </c>
      <c r="F4157">
        <v>102</v>
      </c>
      <c r="G4157" t="s">
        <v>19679</v>
      </c>
      <c r="H4157">
        <v>105</v>
      </c>
      <c r="I4157">
        <v>25000000</v>
      </c>
      <c r="J4157" t="s">
        <v>6572</v>
      </c>
      <c r="K4157" t="s">
        <v>19680</v>
      </c>
      <c r="L4157" t="s">
        <v>19681</v>
      </c>
      <c r="M4157">
        <v>175196</v>
      </c>
      <c r="N4157">
        <v>527</v>
      </c>
      <c r="O4157" t="s">
        <v>19682</v>
      </c>
      <c r="P4157">
        <v>2</v>
      </c>
      <c r="Q4157" t="s">
        <v>19683</v>
      </c>
      <c r="R4157" t="s">
        <v>19684</v>
      </c>
      <c r="S4157">
        <v>350</v>
      </c>
      <c r="T4157" t="s">
        <v>64</v>
      </c>
      <c r="U4157" t="s">
        <v>65</v>
      </c>
      <c r="V4157" t="s">
        <v>4858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  <c r="AC4157" t="s">
        <v>67</v>
      </c>
      <c r="AD4157" t="s">
        <v>67</v>
      </c>
      <c r="AE4157" t="s">
        <v>67</v>
      </c>
      <c r="AF4157" t="s">
        <v>67</v>
      </c>
      <c r="AG4157" t="s">
        <v>67</v>
      </c>
      <c r="AH4157" t="s">
        <v>67</v>
      </c>
      <c r="AI4157" t="s">
        <v>67</v>
      </c>
      <c r="AJ4157" t="s">
        <v>67</v>
      </c>
      <c r="AK4157" t="s">
        <v>67</v>
      </c>
      <c r="AL4157" t="s">
        <v>67</v>
      </c>
      <c r="AM4157" t="s">
        <v>68</v>
      </c>
      <c r="AN4157" t="s">
        <v>67</v>
      </c>
      <c r="AO4157" t="s">
        <v>67</v>
      </c>
      <c r="AP4157" t="s">
        <v>67</v>
      </c>
      <c r="AQ4157" t="s">
        <v>67</v>
      </c>
      <c r="AR4157" t="s">
        <v>67</v>
      </c>
      <c r="AS4157" t="s">
        <v>68</v>
      </c>
      <c r="AT4157" t="s">
        <v>67</v>
      </c>
      <c r="AU4157" t="s">
        <v>67</v>
      </c>
      <c r="AV4157" t="s">
        <v>68</v>
      </c>
      <c r="AW4157" t="s">
        <v>67</v>
      </c>
      <c r="AX4157" t="s">
        <v>67</v>
      </c>
      <c r="AY4157" t="s">
        <v>67</v>
      </c>
      <c r="AZ4157" t="s">
        <v>67</v>
      </c>
      <c r="BA4157" t="s">
        <v>67</v>
      </c>
      <c r="BB4157" t="s">
        <v>67</v>
      </c>
      <c r="BC4157">
        <v>8.6689728450000008</v>
      </c>
      <c r="BE4157" t="str">
        <f t="shared" si="64"/>
        <v>TRES RENTABLE</v>
      </c>
    </row>
    <row r="4158" spans="1:57" x14ac:dyDescent="0.25">
      <c r="A4158" t="s">
        <v>0</v>
      </c>
      <c r="B4158" t="s">
        <v>19685</v>
      </c>
      <c r="C4158">
        <v>110</v>
      </c>
      <c r="D4158">
        <v>88</v>
      </c>
      <c r="E4158">
        <v>152</v>
      </c>
      <c r="F4158">
        <v>181</v>
      </c>
      <c r="G4158" t="s">
        <v>19686</v>
      </c>
      <c r="H4158">
        <v>935</v>
      </c>
      <c r="I4158">
        <v>19170001</v>
      </c>
      <c r="J4158" t="s">
        <v>6430</v>
      </c>
      <c r="K4158" t="s">
        <v>13504</v>
      </c>
      <c r="L4158" t="s">
        <v>19687</v>
      </c>
      <c r="M4158">
        <v>21359</v>
      </c>
      <c r="N4158">
        <v>1855</v>
      </c>
      <c r="O4158" t="s">
        <v>19688</v>
      </c>
      <c r="P4158">
        <v>0</v>
      </c>
      <c r="Q4158" t="s">
        <v>19689</v>
      </c>
      <c r="R4158" t="s">
        <v>19690</v>
      </c>
      <c r="S4158">
        <v>270</v>
      </c>
      <c r="T4158" t="s">
        <v>64</v>
      </c>
      <c r="U4158" t="s">
        <v>65</v>
      </c>
      <c r="V4158" t="s">
        <v>615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  <c r="AC4158" t="s">
        <v>67</v>
      </c>
      <c r="AD4158" t="s">
        <v>67</v>
      </c>
      <c r="AE4158" t="s">
        <v>67</v>
      </c>
      <c r="AF4158" t="s">
        <v>67</v>
      </c>
      <c r="AG4158" t="s">
        <v>67</v>
      </c>
      <c r="AH4158" t="s">
        <v>67</v>
      </c>
      <c r="AI4158" t="s">
        <v>67</v>
      </c>
      <c r="AJ4158" t="s">
        <v>67</v>
      </c>
      <c r="AK4158" t="s">
        <v>67</v>
      </c>
      <c r="AL4158" t="s">
        <v>67</v>
      </c>
      <c r="AM4158" t="s">
        <v>67</v>
      </c>
      <c r="AN4158" t="s">
        <v>67</v>
      </c>
      <c r="AO4158" t="s">
        <v>67</v>
      </c>
      <c r="AP4158" t="s">
        <v>67</v>
      </c>
      <c r="AQ4158" t="s">
        <v>67</v>
      </c>
      <c r="AR4158" t="s">
        <v>68</v>
      </c>
      <c r="AS4158" t="s">
        <v>67</v>
      </c>
      <c r="AT4158" t="s">
        <v>67</v>
      </c>
      <c r="AU4158" t="s">
        <v>67</v>
      </c>
      <c r="AV4158" t="s">
        <v>67</v>
      </c>
      <c r="AW4158" t="s">
        <v>67</v>
      </c>
      <c r="AX4158" t="s">
        <v>67</v>
      </c>
      <c r="AY4158" t="s">
        <v>67</v>
      </c>
      <c r="AZ4158" t="s">
        <v>67</v>
      </c>
      <c r="BA4158" t="s">
        <v>67</v>
      </c>
      <c r="BB4158" t="s">
        <v>67</v>
      </c>
      <c r="BC4158">
        <v>6.846428929</v>
      </c>
      <c r="BE4158" t="str">
        <f t="shared" si="64"/>
        <v>TRES RENTABLE</v>
      </c>
    </row>
    <row r="4159" spans="1:57" x14ac:dyDescent="0.25">
      <c r="A4159" t="s">
        <v>777</v>
      </c>
      <c r="B4159" t="s">
        <v>18805</v>
      </c>
      <c r="C4159">
        <v>213</v>
      </c>
      <c r="D4159">
        <v>102</v>
      </c>
      <c r="E4159">
        <v>149</v>
      </c>
      <c r="F4159">
        <v>357</v>
      </c>
      <c r="G4159" t="s">
        <v>19691</v>
      </c>
      <c r="H4159">
        <v>695</v>
      </c>
      <c r="I4159">
        <v>22202612</v>
      </c>
      <c r="J4159" t="s">
        <v>9813</v>
      </c>
      <c r="K4159" t="s">
        <v>19692</v>
      </c>
      <c r="L4159" t="s">
        <v>19693</v>
      </c>
      <c r="M4159">
        <v>291875</v>
      </c>
      <c r="N4159">
        <v>2509</v>
      </c>
      <c r="O4159" t="s">
        <v>19694</v>
      </c>
      <c r="P4159">
        <v>3</v>
      </c>
      <c r="Q4159" t="s">
        <v>19695</v>
      </c>
      <c r="R4159" t="s">
        <v>19696</v>
      </c>
      <c r="S4159">
        <v>533</v>
      </c>
      <c r="T4159" t="s">
        <v>64</v>
      </c>
      <c r="U4159" t="s">
        <v>65</v>
      </c>
      <c r="V4159" t="s">
        <v>15955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  <c r="AC4159" t="s">
        <v>67</v>
      </c>
      <c r="AD4159" t="s">
        <v>67</v>
      </c>
      <c r="AE4159" t="s">
        <v>67</v>
      </c>
      <c r="AF4159" t="s">
        <v>67</v>
      </c>
      <c r="AG4159" t="s">
        <v>67</v>
      </c>
      <c r="AH4159" t="s">
        <v>67</v>
      </c>
      <c r="AI4159" t="s">
        <v>67</v>
      </c>
      <c r="AJ4159" t="s">
        <v>67</v>
      </c>
      <c r="AK4159" t="s">
        <v>67</v>
      </c>
      <c r="AL4159" t="s">
        <v>67</v>
      </c>
      <c r="AM4159" t="s">
        <v>67</v>
      </c>
      <c r="AN4159" t="s">
        <v>67</v>
      </c>
      <c r="AO4159" t="s">
        <v>68</v>
      </c>
      <c r="AP4159" t="s">
        <v>67</v>
      </c>
      <c r="AQ4159" t="s">
        <v>68</v>
      </c>
      <c r="AR4159" t="s">
        <v>67</v>
      </c>
      <c r="AS4159" t="s">
        <v>67</v>
      </c>
      <c r="AT4159" t="s">
        <v>67</v>
      </c>
      <c r="AU4159" t="s">
        <v>67</v>
      </c>
      <c r="AV4159" t="s">
        <v>68</v>
      </c>
      <c r="AW4159" t="s">
        <v>67</v>
      </c>
      <c r="AX4159" t="s">
        <v>67</v>
      </c>
      <c r="AY4159" t="s">
        <v>68</v>
      </c>
      <c r="AZ4159" t="s">
        <v>67</v>
      </c>
      <c r="BA4159" t="s">
        <v>68</v>
      </c>
      <c r="BB4159" t="s">
        <v>67</v>
      </c>
      <c r="BC4159">
        <v>7.9295042860000002</v>
      </c>
      <c r="BE4159" t="str">
        <f t="shared" si="64"/>
        <v>TRES RENTABLE</v>
      </c>
    </row>
    <row r="4160" spans="1:57" x14ac:dyDescent="0.25">
      <c r="A4160" t="s">
        <v>777</v>
      </c>
      <c r="B4160" t="s">
        <v>10347</v>
      </c>
      <c r="C4160">
        <v>129</v>
      </c>
      <c r="D4160">
        <v>106</v>
      </c>
      <c r="E4160">
        <v>0</v>
      </c>
      <c r="F4160">
        <v>481</v>
      </c>
      <c r="G4160" t="s">
        <v>3312</v>
      </c>
      <c r="H4160">
        <v>1000</v>
      </c>
      <c r="I4160">
        <v>86300000</v>
      </c>
      <c r="J4160" t="s">
        <v>1700</v>
      </c>
      <c r="K4160" t="s">
        <v>5825</v>
      </c>
      <c r="L4160" t="s">
        <v>19697</v>
      </c>
      <c r="M4160">
        <v>112671</v>
      </c>
      <c r="N4160">
        <v>2703</v>
      </c>
      <c r="O4160" t="s">
        <v>10663</v>
      </c>
      <c r="P4160">
        <v>0</v>
      </c>
      <c r="Q4160" t="s">
        <v>19698</v>
      </c>
      <c r="R4160" t="s">
        <v>19699</v>
      </c>
      <c r="S4160">
        <v>315</v>
      </c>
      <c r="T4160" t="s">
        <v>64</v>
      </c>
      <c r="U4160" t="s">
        <v>65</v>
      </c>
      <c r="V4160" t="s">
        <v>126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  <c r="AC4160" t="s">
        <v>67</v>
      </c>
      <c r="AD4160" t="s">
        <v>67</v>
      </c>
      <c r="AE4160" t="s">
        <v>67</v>
      </c>
      <c r="AF4160" t="s">
        <v>67</v>
      </c>
      <c r="AG4160" t="s">
        <v>67</v>
      </c>
      <c r="AH4160" t="s">
        <v>67</v>
      </c>
      <c r="AI4160" t="s">
        <v>67</v>
      </c>
      <c r="AJ4160" t="s">
        <v>67</v>
      </c>
      <c r="AK4160" t="s">
        <v>67</v>
      </c>
      <c r="AL4160" t="s">
        <v>67</v>
      </c>
      <c r="AM4160" t="s">
        <v>68</v>
      </c>
      <c r="AN4160" t="s">
        <v>67</v>
      </c>
      <c r="AO4160" t="s">
        <v>67</v>
      </c>
      <c r="AP4160" t="s">
        <v>67</v>
      </c>
      <c r="AQ4160" t="s">
        <v>67</v>
      </c>
      <c r="AR4160" t="s">
        <v>67</v>
      </c>
      <c r="AS4160" t="s">
        <v>67</v>
      </c>
      <c r="AT4160" t="s">
        <v>67</v>
      </c>
      <c r="AU4160" t="s">
        <v>67</v>
      </c>
      <c r="AV4160" t="s">
        <v>67</v>
      </c>
      <c r="AW4160" t="s">
        <v>67</v>
      </c>
      <c r="AX4160" t="s">
        <v>67</v>
      </c>
      <c r="AY4160" t="s">
        <v>67</v>
      </c>
      <c r="AZ4160" t="s">
        <v>67</v>
      </c>
      <c r="BA4160" t="s">
        <v>67</v>
      </c>
      <c r="BB4160" t="s">
        <v>67</v>
      </c>
      <c r="BC4160">
        <v>30.821428569999998</v>
      </c>
      <c r="BE4160" t="str">
        <f t="shared" si="64"/>
        <v>TRES RENTABLE</v>
      </c>
    </row>
    <row r="4161" spans="1:57" x14ac:dyDescent="0.25">
      <c r="A4161" t="s">
        <v>0</v>
      </c>
      <c r="B4161" t="s">
        <v>2524</v>
      </c>
      <c r="C4161">
        <v>280</v>
      </c>
      <c r="D4161">
        <v>95</v>
      </c>
      <c r="E4161">
        <v>0</v>
      </c>
      <c r="F4161">
        <v>192</v>
      </c>
      <c r="G4161" t="s">
        <v>4528</v>
      </c>
      <c r="H4161">
        <v>569</v>
      </c>
      <c r="I4161">
        <v>952620</v>
      </c>
      <c r="J4161" t="s">
        <v>6430</v>
      </c>
      <c r="K4161" t="s">
        <v>5089</v>
      </c>
      <c r="L4161" t="s">
        <v>19700</v>
      </c>
      <c r="M4161">
        <v>40800</v>
      </c>
      <c r="N4161">
        <v>1797</v>
      </c>
      <c r="O4161" t="s">
        <v>19701</v>
      </c>
      <c r="P4161">
        <v>0</v>
      </c>
      <c r="Q4161" t="s">
        <v>19702</v>
      </c>
      <c r="R4161" t="s">
        <v>19703</v>
      </c>
      <c r="S4161">
        <v>332</v>
      </c>
      <c r="T4161" t="s">
        <v>64</v>
      </c>
      <c r="U4161" t="s">
        <v>65</v>
      </c>
      <c r="V4161" t="s">
        <v>615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  <c r="AC4161" t="s">
        <v>67</v>
      </c>
      <c r="AD4161" t="s">
        <v>67</v>
      </c>
      <c r="AE4161" t="s">
        <v>67</v>
      </c>
      <c r="AF4161" t="s">
        <v>67</v>
      </c>
      <c r="AG4161" t="s">
        <v>67</v>
      </c>
      <c r="AH4161" t="s">
        <v>67</v>
      </c>
      <c r="AI4161" t="s">
        <v>67</v>
      </c>
      <c r="AJ4161" t="s">
        <v>67</v>
      </c>
      <c r="AK4161" t="s">
        <v>67</v>
      </c>
      <c r="AL4161" t="s">
        <v>67</v>
      </c>
      <c r="AM4161" t="s">
        <v>67</v>
      </c>
      <c r="AN4161" t="s">
        <v>67</v>
      </c>
      <c r="AO4161" t="s">
        <v>67</v>
      </c>
      <c r="AP4161" t="s">
        <v>67</v>
      </c>
      <c r="AQ4161" t="s">
        <v>67</v>
      </c>
      <c r="AR4161" t="s">
        <v>68</v>
      </c>
      <c r="AS4161" t="s">
        <v>67</v>
      </c>
      <c r="AT4161" t="s">
        <v>67</v>
      </c>
      <c r="AU4161" t="s">
        <v>67</v>
      </c>
      <c r="AV4161" t="s">
        <v>67</v>
      </c>
      <c r="AW4161" t="s">
        <v>67</v>
      </c>
      <c r="AX4161" t="s">
        <v>67</v>
      </c>
      <c r="AY4161" t="s">
        <v>67</v>
      </c>
      <c r="AZ4161" t="s">
        <v>67</v>
      </c>
      <c r="BA4161" t="s">
        <v>67</v>
      </c>
      <c r="BB4161" t="s">
        <v>67</v>
      </c>
      <c r="BC4161">
        <v>0.47631000000000001</v>
      </c>
      <c r="BE4161" t="str">
        <f t="shared" si="64"/>
        <v>PAS RENTABLE</v>
      </c>
    </row>
    <row r="4162" spans="1:57" x14ac:dyDescent="0.25">
      <c r="A4162" t="s">
        <v>0</v>
      </c>
      <c r="B4162" t="s">
        <v>19704</v>
      </c>
      <c r="C4162">
        <v>15</v>
      </c>
      <c r="D4162">
        <v>144</v>
      </c>
      <c r="E4162">
        <v>124</v>
      </c>
      <c r="F4162">
        <v>327</v>
      </c>
      <c r="G4162" t="s">
        <v>19705</v>
      </c>
      <c r="H4162">
        <v>464</v>
      </c>
      <c r="I4162">
        <v>48468407.530000001</v>
      </c>
      <c r="J4162" t="s">
        <v>1444</v>
      </c>
      <c r="K4162" t="s">
        <v>18404</v>
      </c>
      <c r="L4162" t="s">
        <v>19706</v>
      </c>
      <c r="M4162">
        <v>27569</v>
      </c>
      <c r="N4162">
        <v>1761</v>
      </c>
      <c r="O4162" t="s">
        <v>15915</v>
      </c>
      <c r="P4162">
        <v>0</v>
      </c>
      <c r="Q4162" t="s">
        <v>19707</v>
      </c>
      <c r="R4162" t="s">
        <v>19708</v>
      </c>
      <c r="S4162">
        <v>106</v>
      </c>
      <c r="T4162" t="s">
        <v>5639</v>
      </c>
      <c r="U4162" t="s">
        <v>5640</v>
      </c>
      <c r="V4162" t="s">
        <v>66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  <c r="AC4162" t="s">
        <v>67</v>
      </c>
      <c r="AD4162" t="s">
        <v>67</v>
      </c>
      <c r="AE4162" t="s">
        <v>67</v>
      </c>
      <c r="AF4162" t="s">
        <v>67</v>
      </c>
      <c r="AG4162" t="s">
        <v>67</v>
      </c>
      <c r="AH4162" t="s">
        <v>67</v>
      </c>
      <c r="AI4162" t="s">
        <v>67</v>
      </c>
      <c r="AJ4162" t="s">
        <v>67</v>
      </c>
      <c r="AK4162" t="s">
        <v>67</v>
      </c>
      <c r="AL4162" t="s">
        <v>67</v>
      </c>
      <c r="AM4162" t="s">
        <v>68</v>
      </c>
      <c r="AN4162" t="s">
        <v>67</v>
      </c>
      <c r="AO4162" t="s">
        <v>67</v>
      </c>
      <c r="AP4162" t="s">
        <v>67</v>
      </c>
      <c r="AQ4162" t="s">
        <v>67</v>
      </c>
      <c r="AR4162" t="s">
        <v>67</v>
      </c>
      <c r="AS4162" t="s">
        <v>68</v>
      </c>
      <c r="AT4162" t="s">
        <v>67</v>
      </c>
      <c r="AU4162" t="s">
        <v>68</v>
      </c>
      <c r="AV4162" t="s">
        <v>67</v>
      </c>
      <c r="AW4162" t="s">
        <v>67</v>
      </c>
      <c r="AX4162" t="s">
        <v>67</v>
      </c>
      <c r="AY4162" t="s">
        <v>67</v>
      </c>
      <c r="AZ4162" t="s">
        <v>67</v>
      </c>
      <c r="BA4162" t="s">
        <v>67</v>
      </c>
      <c r="BB4162" t="s">
        <v>67</v>
      </c>
      <c r="BC4162">
        <v>6.253747282</v>
      </c>
      <c r="BE4162" t="str">
        <f t="shared" si="64"/>
        <v>TRES RENTABLE</v>
      </c>
    </row>
    <row r="4163" spans="1:57" x14ac:dyDescent="0.25">
      <c r="A4163" t="s">
        <v>0</v>
      </c>
      <c r="B4163" t="s">
        <v>19709</v>
      </c>
      <c r="C4163">
        <v>61</v>
      </c>
      <c r="D4163">
        <v>113</v>
      </c>
      <c r="E4163">
        <v>9</v>
      </c>
      <c r="F4163">
        <v>42</v>
      </c>
      <c r="G4163" t="s">
        <v>19710</v>
      </c>
      <c r="H4163">
        <v>402</v>
      </c>
      <c r="I4163">
        <v>9054736</v>
      </c>
      <c r="J4163" t="s">
        <v>3438</v>
      </c>
      <c r="K4163" t="s">
        <v>1395</v>
      </c>
      <c r="L4163" t="s">
        <v>19711</v>
      </c>
      <c r="M4163">
        <v>5744</v>
      </c>
      <c r="N4163">
        <v>787</v>
      </c>
      <c r="O4163" t="s">
        <v>19712</v>
      </c>
      <c r="P4163">
        <v>1</v>
      </c>
      <c r="Q4163" t="s">
        <v>19713</v>
      </c>
      <c r="R4163" t="s">
        <v>19714</v>
      </c>
      <c r="S4163">
        <v>57</v>
      </c>
      <c r="T4163" t="s">
        <v>64</v>
      </c>
      <c r="U4163" t="s">
        <v>65</v>
      </c>
      <c r="V4163" t="s">
        <v>615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  <c r="AC4163" t="s">
        <v>67</v>
      </c>
      <c r="AD4163" t="s">
        <v>67</v>
      </c>
      <c r="AE4163" t="s">
        <v>67</v>
      </c>
      <c r="AF4163" t="s">
        <v>67</v>
      </c>
      <c r="AG4163" t="s">
        <v>67</v>
      </c>
      <c r="AH4163" t="s">
        <v>67</v>
      </c>
      <c r="AI4163" t="s">
        <v>67</v>
      </c>
      <c r="AJ4163" t="s">
        <v>67</v>
      </c>
      <c r="AK4163" t="s">
        <v>67</v>
      </c>
      <c r="AL4163" t="s">
        <v>67</v>
      </c>
      <c r="AM4163" t="s">
        <v>67</v>
      </c>
      <c r="AN4163" t="s">
        <v>67</v>
      </c>
      <c r="AO4163" t="s">
        <v>67</v>
      </c>
      <c r="AP4163" t="s">
        <v>67</v>
      </c>
      <c r="AQ4163" t="s">
        <v>67</v>
      </c>
      <c r="AR4163" t="s">
        <v>67</v>
      </c>
      <c r="AS4163" t="s">
        <v>67</v>
      </c>
      <c r="AT4163" t="s">
        <v>67</v>
      </c>
      <c r="AU4163" t="s">
        <v>68</v>
      </c>
      <c r="AV4163" t="s">
        <v>67</v>
      </c>
      <c r="AW4163" t="s">
        <v>67</v>
      </c>
      <c r="AX4163" t="s">
        <v>67</v>
      </c>
      <c r="AY4163" t="s">
        <v>67</v>
      </c>
      <c r="AZ4163" t="s">
        <v>67</v>
      </c>
      <c r="BA4163" t="s">
        <v>67</v>
      </c>
      <c r="BB4163" t="s">
        <v>67</v>
      </c>
      <c r="BC4163">
        <v>3.3536059260000002</v>
      </c>
      <c r="BE4163" t="str">
        <f t="shared" ref="BE4163:BE4226" si="65">IF(AND(BC4163&gt;=$BH$6,BC4163&lt;$BH$7),"PAS RENTABLE",IF(AND(BC4163&gt;=$BH$7,BC4163&lt;$BH$8),"PEU RENTABLE",IF(AND(BC4163&gt;=$BH$8,BC4163&lt;$BH$9),"RENTABLE",IF(AND(BC4163&gt;=$BH$9,BC4163&lt;=$BH$10),"TRES RENTABLE"))))</f>
        <v>RENTABLE</v>
      </c>
    </row>
    <row r="4164" spans="1:57" x14ac:dyDescent="0.25">
      <c r="A4164" t="s">
        <v>0</v>
      </c>
      <c r="B4164" t="s">
        <v>14374</v>
      </c>
      <c r="C4164">
        <v>33</v>
      </c>
      <c r="D4164">
        <v>118</v>
      </c>
      <c r="E4164">
        <v>19</v>
      </c>
      <c r="F4164">
        <v>48</v>
      </c>
      <c r="G4164" t="s">
        <v>19715</v>
      </c>
      <c r="H4164">
        <v>481</v>
      </c>
      <c r="I4164">
        <v>48468407.530000001</v>
      </c>
      <c r="J4164" t="s">
        <v>19716</v>
      </c>
      <c r="K4164" t="s">
        <v>10663</v>
      </c>
      <c r="L4164" t="s">
        <v>19717</v>
      </c>
      <c r="M4164">
        <v>8856</v>
      </c>
      <c r="N4164">
        <v>681</v>
      </c>
      <c r="O4164" t="s">
        <v>19718</v>
      </c>
      <c r="P4164">
        <v>0</v>
      </c>
      <c r="Q4164" t="s">
        <v>19719</v>
      </c>
      <c r="R4164" t="s">
        <v>19720</v>
      </c>
      <c r="S4164">
        <v>90</v>
      </c>
      <c r="T4164" t="s">
        <v>64</v>
      </c>
      <c r="U4164" t="s">
        <v>65</v>
      </c>
      <c r="V4164" t="s">
        <v>308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  <c r="AC4164" t="s">
        <v>67</v>
      </c>
      <c r="AD4164" t="s">
        <v>67</v>
      </c>
      <c r="AE4164" t="s">
        <v>67</v>
      </c>
      <c r="AF4164" t="s">
        <v>67</v>
      </c>
      <c r="AG4164" t="s">
        <v>67</v>
      </c>
      <c r="AH4164" t="s">
        <v>67</v>
      </c>
      <c r="AI4164" t="s">
        <v>68</v>
      </c>
      <c r="AJ4164" t="s">
        <v>67</v>
      </c>
      <c r="AK4164" t="s">
        <v>67</v>
      </c>
      <c r="AL4164" t="s">
        <v>67</v>
      </c>
      <c r="AM4164" t="s">
        <v>67</v>
      </c>
      <c r="AN4164" t="s">
        <v>67</v>
      </c>
      <c r="AO4164" t="s">
        <v>67</v>
      </c>
      <c r="AP4164" t="s">
        <v>67</v>
      </c>
      <c r="AQ4164" t="s">
        <v>68</v>
      </c>
      <c r="AR4164" t="s">
        <v>67</v>
      </c>
      <c r="AS4164" t="s">
        <v>67</v>
      </c>
      <c r="AT4164" t="s">
        <v>67</v>
      </c>
      <c r="AU4164" t="s">
        <v>67</v>
      </c>
      <c r="AV4164" t="s">
        <v>67</v>
      </c>
      <c r="AW4164" t="s">
        <v>67</v>
      </c>
      <c r="AX4164" t="s">
        <v>67</v>
      </c>
      <c r="AY4164" t="s">
        <v>67</v>
      </c>
      <c r="AZ4164" t="s">
        <v>67</v>
      </c>
      <c r="BA4164" t="s">
        <v>68</v>
      </c>
      <c r="BB4164" t="s">
        <v>67</v>
      </c>
      <c r="BC4164">
        <v>6.253747282</v>
      </c>
      <c r="BE4164" t="str">
        <f t="shared" si="65"/>
        <v>TRES RENTABLE</v>
      </c>
    </row>
    <row r="4165" spans="1:57" x14ac:dyDescent="0.25">
      <c r="A4165" t="s">
        <v>0</v>
      </c>
      <c r="B4165" t="s">
        <v>19721</v>
      </c>
      <c r="C4165">
        <v>1</v>
      </c>
      <c r="D4165">
        <v>141</v>
      </c>
      <c r="E4165">
        <v>2</v>
      </c>
      <c r="F4165">
        <v>32</v>
      </c>
      <c r="G4165" t="s">
        <v>19722</v>
      </c>
      <c r="H4165">
        <v>258</v>
      </c>
      <c r="I4165">
        <v>48468407.530000001</v>
      </c>
      <c r="J4165" t="s">
        <v>19723</v>
      </c>
      <c r="K4165" t="s">
        <v>19724</v>
      </c>
      <c r="L4165" t="s">
        <v>19725</v>
      </c>
      <c r="M4165">
        <v>745</v>
      </c>
      <c r="N4165">
        <v>434</v>
      </c>
      <c r="O4165" t="s">
        <v>19726</v>
      </c>
      <c r="P4165">
        <v>2</v>
      </c>
      <c r="Q4165" t="s">
        <v>96</v>
      </c>
      <c r="R4165" t="s">
        <v>19727</v>
      </c>
      <c r="S4165">
        <v>8</v>
      </c>
      <c r="T4165" t="s">
        <v>19728</v>
      </c>
      <c r="U4165" t="s">
        <v>299</v>
      </c>
      <c r="V4165" t="s">
        <v>96</v>
      </c>
      <c r="W4165">
        <v>3000000</v>
      </c>
      <c r="X4165">
        <v>2015</v>
      </c>
      <c r="Y4165">
        <v>85</v>
      </c>
      <c r="Z4165">
        <v>6.6</v>
      </c>
      <c r="AA4165">
        <v>2.2204030549999998</v>
      </c>
      <c r="AB4165">
        <v>50</v>
      </c>
      <c r="AC4165" t="s">
        <v>67</v>
      </c>
      <c r="AD4165" t="s">
        <v>67</v>
      </c>
      <c r="AE4165" t="s">
        <v>67</v>
      </c>
      <c r="AF4165" t="s">
        <v>67</v>
      </c>
      <c r="AG4165" t="s">
        <v>67</v>
      </c>
      <c r="AH4165" t="s">
        <v>67</v>
      </c>
      <c r="AI4165" t="s">
        <v>67</v>
      </c>
      <c r="AJ4165" t="s">
        <v>67</v>
      </c>
      <c r="AK4165" t="s">
        <v>67</v>
      </c>
      <c r="AL4165" t="s">
        <v>67</v>
      </c>
      <c r="AM4165" t="s">
        <v>67</v>
      </c>
      <c r="AN4165" t="s">
        <v>67</v>
      </c>
      <c r="AO4165" t="s">
        <v>67</v>
      </c>
      <c r="AP4165" t="s">
        <v>67</v>
      </c>
      <c r="AQ4165" t="s">
        <v>67</v>
      </c>
      <c r="AR4165" t="s">
        <v>67</v>
      </c>
      <c r="AS4165" t="s">
        <v>68</v>
      </c>
      <c r="AT4165" t="s">
        <v>67</v>
      </c>
      <c r="AU4165" t="s">
        <v>67</v>
      </c>
      <c r="AV4165" t="s">
        <v>67</v>
      </c>
      <c r="AW4165" t="s">
        <v>67</v>
      </c>
      <c r="AX4165" t="s">
        <v>67</v>
      </c>
      <c r="AY4165" t="s">
        <v>67</v>
      </c>
      <c r="AZ4165" t="s">
        <v>67</v>
      </c>
      <c r="BA4165" t="s">
        <v>67</v>
      </c>
      <c r="BB4165" t="s">
        <v>67</v>
      </c>
      <c r="BC4165">
        <v>6.253747282</v>
      </c>
      <c r="BE4165" t="str">
        <f t="shared" si="65"/>
        <v>TRES RENTABLE</v>
      </c>
    </row>
    <row r="4166" spans="1:57" x14ac:dyDescent="0.25">
      <c r="A4166" t="s">
        <v>0</v>
      </c>
      <c r="B4166" t="s">
        <v>19729</v>
      </c>
      <c r="C4166">
        <v>2</v>
      </c>
      <c r="D4166">
        <v>90</v>
      </c>
      <c r="E4166">
        <v>0</v>
      </c>
      <c r="F4166">
        <v>13</v>
      </c>
      <c r="G4166" t="s">
        <v>19730</v>
      </c>
      <c r="H4166">
        <v>122</v>
      </c>
      <c r="I4166">
        <v>48468407.530000001</v>
      </c>
      <c r="J4166" t="s">
        <v>19731</v>
      </c>
      <c r="K4166" t="s">
        <v>10320</v>
      </c>
      <c r="L4166" t="s">
        <v>19732</v>
      </c>
      <c r="M4166">
        <v>1828</v>
      </c>
      <c r="N4166">
        <v>197</v>
      </c>
      <c r="O4166" t="s">
        <v>19733</v>
      </c>
      <c r="P4166">
        <v>0</v>
      </c>
      <c r="Q4166" t="s">
        <v>19734</v>
      </c>
      <c r="R4166" t="s">
        <v>19735</v>
      </c>
      <c r="S4166">
        <v>6</v>
      </c>
      <c r="T4166" t="s">
        <v>15795</v>
      </c>
      <c r="U4166" t="s">
        <v>7737</v>
      </c>
      <c r="V4166" t="s">
        <v>4858</v>
      </c>
      <c r="W4166">
        <v>39752620.439999998</v>
      </c>
      <c r="X4166">
        <v>2008</v>
      </c>
      <c r="Y4166">
        <v>33</v>
      </c>
      <c r="Z4166">
        <v>5.7</v>
      </c>
      <c r="AA4166">
        <v>1.85</v>
      </c>
      <c r="AB4166">
        <v>77</v>
      </c>
      <c r="AC4166" t="s">
        <v>67</v>
      </c>
      <c r="AD4166" t="s">
        <v>68</v>
      </c>
      <c r="AE4166" t="s">
        <v>67</v>
      </c>
      <c r="AF4166" t="s">
        <v>67</v>
      </c>
      <c r="AG4166" t="s">
        <v>67</v>
      </c>
      <c r="AH4166" t="s">
        <v>67</v>
      </c>
      <c r="AI4166" t="s">
        <v>67</v>
      </c>
      <c r="AJ4166" t="s">
        <v>67</v>
      </c>
      <c r="AK4166" t="s">
        <v>67</v>
      </c>
      <c r="AL4166" t="s">
        <v>67</v>
      </c>
      <c r="AM4166" t="s">
        <v>68</v>
      </c>
      <c r="AN4166" t="s">
        <v>67</v>
      </c>
      <c r="AO4166" t="s">
        <v>67</v>
      </c>
      <c r="AP4166" t="s">
        <v>67</v>
      </c>
      <c r="AQ4166" t="s">
        <v>68</v>
      </c>
      <c r="AR4166" t="s">
        <v>67</v>
      </c>
      <c r="AS4166" t="s">
        <v>67</v>
      </c>
      <c r="AT4166" t="s">
        <v>68</v>
      </c>
      <c r="AU4166" t="s">
        <v>67</v>
      </c>
      <c r="AV4166" t="s">
        <v>67</v>
      </c>
      <c r="AW4166" t="s">
        <v>67</v>
      </c>
      <c r="AX4166" t="s">
        <v>67</v>
      </c>
      <c r="AY4166" t="s">
        <v>67</v>
      </c>
      <c r="AZ4166" t="s">
        <v>68</v>
      </c>
      <c r="BA4166" t="s">
        <v>67</v>
      </c>
      <c r="BB4166" t="s">
        <v>67</v>
      </c>
      <c r="BC4166">
        <v>6.253747282</v>
      </c>
      <c r="BE4166" t="str">
        <f t="shared" si="65"/>
        <v>TRES RENTABLE</v>
      </c>
    </row>
    <row r="4167" spans="1:57" x14ac:dyDescent="0.25">
      <c r="A4167" t="s">
        <v>0</v>
      </c>
      <c r="B4167" t="s">
        <v>19143</v>
      </c>
      <c r="C4167">
        <v>27</v>
      </c>
      <c r="D4167">
        <v>109</v>
      </c>
      <c r="E4167">
        <v>673</v>
      </c>
      <c r="F4167">
        <v>359</v>
      </c>
      <c r="G4167" t="s">
        <v>19736</v>
      </c>
      <c r="H4167">
        <v>756</v>
      </c>
      <c r="I4167">
        <v>48468407.530000001</v>
      </c>
      <c r="J4167" t="s">
        <v>11669</v>
      </c>
      <c r="K4167" t="s">
        <v>10910</v>
      </c>
      <c r="L4167" t="s">
        <v>19737</v>
      </c>
      <c r="M4167">
        <v>5786</v>
      </c>
      <c r="N4167">
        <v>1949</v>
      </c>
      <c r="O4167" t="s">
        <v>12410</v>
      </c>
      <c r="P4167">
        <v>1</v>
      </c>
      <c r="Q4167" t="s">
        <v>19738</v>
      </c>
      <c r="R4167" t="s">
        <v>19739</v>
      </c>
      <c r="S4167">
        <v>65</v>
      </c>
      <c r="T4167" t="s">
        <v>64</v>
      </c>
      <c r="U4167" t="s">
        <v>65</v>
      </c>
      <c r="V4167" t="s">
        <v>4858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  <c r="AC4167" t="s">
        <v>67</v>
      </c>
      <c r="AD4167" t="s">
        <v>67</v>
      </c>
      <c r="AE4167" t="s">
        <v>67</v>
      </c>
      <c r="AF4167" t="s">
        <v>67</v>
      </c>
      <c r="AG4167" t="s">
        <v>67</v>
      </c>
      <c r="AH4167" t="s">
        <v>67</v>
      </c>
      <c r="AI4167" t="s">
        <v>67</v>
      </c>
      <c r="AJ4167" t="s">
        <v>67</v>
      </c>
      <c r="AK4167" t="s">
        <v>67</v>
      </c>
      <c r="AL4167" t="s">
        <v>67</v>
      </c>
      <c r="AM4167" t="s">
        <v>68</v>
      </c>
      <c r="AN4167" t="s">
        <v>67</v>
      </c>
      <c r="AO4167" t="s">
        <v>67</v>
      </c>
      <c r="AP4167" t="s">
        <v>67</v>
      </c>
      <c r="AQ4167" t="s">
        <v>68</v>
      </c>
      <c r="AR4167" t="s">
        <v>67</v>
      </c>
      <c r="AS4167" t="s">
        <v>68</v>
      </c>
      <c r="AT4167" t="s">
        <v>67</v>
      </c>
      <c r="AU4167" t="s">
        <v>67</v>
      </c>
      <c r="AV4167" t="s">
        <v>67</v>
      </c>
      <c r="AW4167" t="s">
        <v>67</v>
      </c>
      <c r="AX4167" t="s">
        <v>67</v>
      </c>
      <c r="AY4167" t="s">
        <v>67</v>
      </c>
      <c r="AZ4167" t="s">
        <v>67</v>
      </c>
      <c r="BA4167" t="s">
        <v>67</v>
      </c>
      <c r="BB4167" t="s">
        <v>67</v>
      </c>
      <c r="BC4167">
        <v>6.253747282</v>
      </c>
      <c r="BE4167" t="str">
        <f t="shared" si="65"/>
        <v>TRES RENTABLE</v>
      </c>
    </row>
    <row r="4168" spans="1:57" x14ac:dyDescent="0.25">
      <c r="A4168" t="s">
        <v>0</v>
      </c>
      <c r="B4168" t="s">
        <v>19740</v>
      </c>
      <c r="C4168">
        <v>19</v>
      </c>
      <c r="D4168">
        <v>95</v>
      </c>
      <c r="E4168">
        <v>53</v>
      </c>
      <c r="F4168">
        <v>2</v>
      </c>
      <c r="G4168" t="s">
        <v>19741</v>
      </c>
      <c r="H4168">
        <v>20</v>
      </c>
      <c r="I4168">
        <v>48468407.530000001</v>
      </c>
      <c r="J4168" t="s">
        <v>2556</v>
      </c>
      <c r="K4168" t="s">
        <v>19742</v>
      </c>
      <c r="L4168" t="s">
        <v>19743</v>
      </c>
      <c r="M4168">
        <v>1470</v>
      </c>
      <c r="N4168">
        <v>25</v>
      </c>
      <c r="O4168" t="s">
        <v>19744</v>
      </c>
      <c r="P4168">
        <v>0</v>
      </c>
      <c r="Q4168" t="s">
        <v>19745</v>
      </c>
      <c r="R4168" t="s">
        <v>19746</v>
      </c>
      <c r="S4168">
        <v>5</v>
      </c>
      <c r="T4168" t="s">
        <v>10512</v>
      </c>
      <c r="U4168" t="s">
        <v>10513</v>
      </c>
      <c r="V4168" t="s">
        <v>96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  <c r="AC4168" t="s">
        <v>67</v>
      </c>
      <c r="AD4168" t="s">
        <v>67</v>
      </c>
      <c r="AE4168" t="s">
        <v>67</v>
      </c>
      <c r="AF4168" t="s">
        <v>67</v>
      </c>
      <c r="AG4168" t="s">
        <v>67</v>
      </c>
      <c r="AH4168" t="s">
        <v>67</v>
      </c>
      <c r="AI4168" t="s">
        <v>67</v>
      </c>
      <c r="AJ4168" t="s">
        <v>67</v>
      </c>
      <c r="AK4168" t="s">
        <v>67</v>
      </c>
      <c r="AL4168" t="s">
        <v>67</v>
      </c>
      <c r="AM4168" t="s">
        <v>68</v>
      </c>
      <c r="AN4168" t="s">
        <v>67</v>
      </c>
      <c r="AO4168" t="s">
        <v>67</v>
      </c>
      <c r="AP4168" t="s">
        <v>67</v>
      </c>
      <c r="AQ4168" t="s">
        <v>67</v>
      </c>
      <c r="AR4168" t="s">
        <v>67</v>
      </c>
      <c r="AS4168" t="s">
        <v>67</v>
      </c>
      <c r="AT4168" t="s">
        <v>67</v>
      </c>
      <c r="AU4168" t="s">
        <v>68</v>
      </c>
      <c r="AV4168" t="s">
        <v>67</v>
      </c>
      <c r="AW4168" t="s">
        <v>67</v>
      </c>
      <c r="AX4168" t="s">
        <v>67</v>
      </c>
      <c r="AY4168" t="s">
        <v>67</v>
      </c>
      <c r="AZ4168" t="s">
        <v>67</v>
      </c>
      <c r="BA4168" t="s">
        <v>67</v>
      </c>
      <c r="BB4168" t="s">
        <v>67</v>
      </c>
      <c r="BC4168">
        <v>6.253747282</v>
      </c>
      <c r="BE4168" t="str">
        <f t="shared" si="65"/>
        <v>TRES RENTABLE</v>
      </c>
    </row>
    <row r="4169" spans="1:57" x14ac:dyDescent="0.25">
      <c r="A4169" t="s">
        <v>777</v>
      </c>
      <c r="B4169" t="s">
        <v>18805</v>
      </c>
      <c r="C4169">
        <v>9</v>
      </c>
      <c r="D4169">
        <v>122</v>
      </c>
      <c r="E4169">
        <v>149</v>
      </c>
      <c r="F4169">
        <v>315</v>
      </c>
      <c r="G4169" t="s">
        <v>19747</v>
      </c>
      <c r="H4169">
        <v>760</v>
      </c>
      <c r="I4169">
        <v>48468407.530000001</v>
      </c>
      <c r="J4169" t="s">
        <v>19748</v>
      </c>
      <c r="K4169" t="s">
        <v>15557</v>
      </c>
      <c r="L4169" t="s">
        <v>19749</v>
      </c>
      <c r="M4169">
        <v>1553</v>
      </c>
      <c r="N4169">
        <v>2555</v>
      </c>
      <c r="O4169" t="s">
        <v>19750</v>
      </c>
      <c r="P4169">
        <v>0</v>
      </c>
      <c r="Q4169" t="s">
        <v>19751</v>
      </c>
      <c r="R4169" t="s">
        <v>19752</v>
      </c>
      <c r="S4169">
        <v>27</v>
      </c>
      <c r="T4169" t="s">
        <v>64</v>
      </c>
      <c r="U4169" t="s">
        <v>65</v>
      </c>
      <c r="V4169" t="s">
        <v>15955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  <c r="AC4169" t="s">
        <v>67</v>
      </c>
      <c r="AD4169" t="s">
        <v>67</v>
      </c>
      <c r="AE4169" t="s">
        <v>68</v>
      </c>
      <c r="AF4169" t="s">
        <v>67</v>
      </c>
      <c r="AG4169" t="s">
        <v>67</v>
      </c>
      <c r="AH4169" t="s">
        <v>67</v>
      </c>
      <c r="AI4169" t="s">
        <v>67</v>
      </c>
      <c r="AJ4169" t="s">
        <v>67</v>
      </c>
      <c r="AK4169" t="s">
        <v>67</v>
      </c>
      <c r="AL4169" t="s">
        <v>67</v>
      </c>
      <c r="AM4169" t="s">
        <v>67</v>
      </c>
      <c r="AN4169" t="s">
        <v>67</v>
      </c>
      <c r="AO4169" t="s">
        <v>67</v>
      </c>
      <c r="AP4169" t="s">
        <v>67</v>
      </c>
      <c r="AQ4169" t="s">
        <v>67</v>
      </c>
      <c r="AR4169" t="s">
        <v>67</v>
      </c>
      <c r="AS4169" t="s">
        <v>68</v>
      </c>
      <c r="AT4169" t="s">
        <v>67</v>
      </c>
      <c r="AU4169" t="s">
        <v>68</v>
      </c>
      <c r="AV4169" t="s">
        <v>67</v>
      </c>
      <c r="AW4169" t="s">
        <v>67</v>
      </c>
      <c r="AX4169" t="s">
        <v>67</v>
      </c>
      <c r="AY4169" t="s">
        <v>68</v>
      </c>
      <c r="AZ4169" t="s">
        <v>67</v>
      </c>
      <c r="BA4169" t="s">
        <v>67</v>
      </c>
      <c r="BB4169" t="s">
        <v>67</v>
      </c>
      <c r="BC4169">
        <v>6.253747282</v>
      </c>
      <c r="BE4169" t="str">
        <f t="shared" si="65"/>
        <v>TRES RENTABLE</v>
      </c>
    </row>
    <row r="4170" spans="1:57" x14ac:dyDescent="0.25">
      <c r="A4170" t="s">
        <v>0</v>
      </c>
      <c r="B4170" t="s">
        <v>10347</v>
      </c>
      <c r="C4170">
        <v>121</v>
      </c>
      <c r="D4170">
        <v>93</v>
      </c>
      <c r="E4170">
        <v>0</v>
      </c>
      <c r="F4170">
        <v>628</v>
      </c>
      <c r="G4170" t="s">
        <v>18095</v>
      </c>
      <c r="H4170">
        <v>1000</v>
      </c>
      <c r="I4170">
        <v>119500000</v>
      </c>
      <c r="J4170" t="s">
        <v>4513</v>
      </c>
      <c r="K4170" t="s">
        <v>5825</v>
      </c>
      <c r="L4170" t="s">
        <v>19753</v>
      </c>
      <c r="M4170">
        <v>95294</v>
      </c>
      <c r="N4170">
        <v>4701</v>
      </c>
      <c r="O4170" t="s">
        <v>4136</v>
      </c>
      <c r="P4170">
        <v>0</v>
      </c>
      <c r="Q4170" t="s">
        <v>19754</v>
      </c>
      <c r="R4170" t="s">
        <v>19755</v>
      </c>
      <c r="S4170">
        <v>363</v>
      </c>
      <c r="T4170" t="s">
        <v>64</v>
      </c>
      <c r="U4170" t="s">
        <v>65</v>
      </c>
      <c r="V4170" t="s">
        <v>615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  <c r="AC4170" t="s">
        <v>67</v>
      </c>
      <c r="AD4170" t="s">
        <v>67</v>
      </c>
      <c r="AE4170" t="s">
        <v>67</v>
      </c>
      <c r="AF4170" t="s">
        <v>67</v>
      </c>
      <c r="AG4170" t="s">
        <v>68</v>
      </c>
      <c r="AH4170" t="s">
        <v>67</v>
      </c>
      <c r="AI4170" t="s">
        <v>67</v>
      </c>
      <c r="AJ4170" t="s">
        <v>67</v>
      </c>
      <c r="AK4170" t="s">
        <v>67</v>
      </c>
      <c r="AL4170" t="s">
        <v>67</v>
      </c>
      <c r="AM4170" t="s">
        <v>68</v>
      </c>
      <c r="AN4170" t="s">
        <v>67</v>
      </c>
      <c r="AO4170" t="s">
        <v>67</v>
      </c>
      <c r="AP4170" t="s">
        <v>67</v>
      </c>
      <c r="AQ4170" t="s">
        <v>67</v>
      </c>
      <c r="AR4170" t="s">
        <v>67</v>
      </c>
      <c r="AS4170" t="s">
        <v>67</v>
      </c>
      <c r="AT4170" t="s">
        <v>67</v>
      </c>
      <c r="AU4170" t="s">
        <v>67</v>
      </c>
      <c r="AV4170" t="s">
        <v>67</v>
      </c>
      <c r="AW4170" t="s">
        <v>67</v>
      </c>
      <c r="AX4170" t="s">
        <v>67</v>
      </c>
      <c r="AY4170" t="s">
        <v>67</v>
      </c>
      <c r="AZ4170" t="s">
        <v>67</v>
      </c>
      <c r="BA4170" t="s">
        <v>67</v>
      </c>
      <c r="BB4170" t="s">
        <v>67</v>
      </c>
      <c r="BC4170">
        <v>45.96153846</v>
      </c>
      <c r="BE4170" t="str">
        <f t="shared" si="65"/>
        <v>TRES RENTABLE</v>
      </c>
    </row>
    <row r="4171" spans="1:57" x14ac:dyDescent="0.25">
      <c r="A4171" t="s">
        <v>0</v>
      </c>
      <c r="B4171" t="s">
        <v>14982</v>
      </c>
      <c r="C4171">
        <v>166</v>
      </c>
      <c r="D4171">
        <v>97</v>
      </c>
      <c r="E4171">
        <v>17</v>
      </c>
      <c r="F4171">
        <v>74</v>
      </c>
      <c r="G4171" t="s">
        <v>19756</v>
      </c>
      <c r="H4171">
        <v>158</v>
      </c>
      <c r="I4171">
        <v>32600000</v>
      </c>
      <c r="J4171" t="s">
        <v>5572</v>
      </c>
      <c r="K4171" t="s">
        <v>19757</v>
      </c>
      <c r="L4171" t="s">
        <v>19758</v>
      </c>
      <c r="M4171">
        <v>29488</v>
      </c>
      <c r="N4171">
        <v>467</v>
      </c>
      <c r="O4171" t="s">
        <v>19759</v>
      </c>
      <c r="P4171">
        <v>0</v>
      </c>
      <c r="Q4171" t="s">
        <v>19760</v>
      </c>
      <c r="R4171" t="s">
        <v>19761</v>
      </c>
      <c r="S4171">
        <v>326</v>
      </c>
      <c r="T4171" t="s">
        <v>64</v>
      </c>
      <c r="U4171" t="s">
        <v>65</v>
      </c>
      <c r="V4171" t="s">
        <v>615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  <c r="AC4171" t="s">
        <v>67</v>
      </c>
      <c r="AD4171" t="s">
        <v>67</v>
      </c>
      <c r="AE4171" t="s">
        <v>67</v>
      </c>
      <c r="AF4171" t="s">
        <v>67</v>
      </c>
      <c r="AG4171" t="s">
        <v>67</v>
      </c>
      <c r="AH4171" t="s">
        <v>67</v>
      </c>
      <c r="AI4171" t="s">
        <v>67</v>
      </c>
      <c r="AJ4171" t="s">
        <v>68</v>
      </c>
      <c r="AK4171" t="s">
        <v>67</v>
      </c>
      <c r="AL4171" t="s">
        <v>67</v>
      </c>
      <c r="AM4171" t="s">
        <v>67</v>
      </c>
      <c r="AN4171" t="s">
        <v>67</v>
      </c>
      <c r="AO4171" t="s">
        <v>67</v>
      </c>
      <c r="AP4171" t="s">
        <v>67</v>
      </c>
      <c r="AQ4171" t="s">
        <v>67</v>
      </c>
      <c r="AR4171" t="s">
        <v>68</v>
      </c>
      <c r="AS4171" t="s">
        <v>67</v>
      </c>
      <c r="AT4171" t="s">
        <v>67</v>
      </c>
      <c r="AU4171" t="s">
        <v>67</v>
      </c>
      <c r="AV4171" t="s">
        <v>67</v>
      </c>
      <c r="AW4171" t="s">
        <v>67</v>
      </c>
      <c r="AX4171" t="s">
        <v>67</v>
      </c>
      <c r="AY4171" t="s">
        <v>67</v>
      </c>
      <c r="AZ4171" t="s">
        <v>67</v>
      </c>
      <c r="BA4171" t="s">
        <v>67</v>
      </c>
      <c r="BB4171" t="s">
        <v>67</v>
      </c>
      <c r="BC4171">
        <v>18.11111111</v>
      </c>
      <c r="BE4171" t="str">
        <f t="shared" si="65"/>
        <v>TRES RENTABLE</v>
      </c>
    </row>
    <row r="4172" spans="1:57" x14ac:dyDescent="0.25">
      <c r="A4172" t="s">
        <v>777</v>
      </c>
      <c r="B4172" t="s">
        <v>19762</v>
      </c>
      <c r="C4172">
        <v>269</v>
      </c>
      <c r="D4172">
        <v>82</v>
      </c>
      <c r="E4172">
        <v>84</v>
      </c>
      <c r="F4172">
        <v>46</v>
      </c>
      <c r="G4172" t="s">
        <v>19763</v>
      </c>
      <c r="H4172">
        <v>88</v>
      </c>
      <c r="I4172">
        <v>3826455</v>
      </c>
      <c r="J4172" t="s">
        <v>3438</v>
      </c>
      <c r="K4172" t="s">
        <v>19764</v>
      </c>
      <c r="L4172" t="s">
        <v>19765</v>
      </c>
      <c r="M4172">
        <v>34643</v>
      </c>
      <c r="N4172">
        <v>205</v>
      </c>
      <c r="O4172" t="s">
        <v>19766</v>
      </c>
      <c r="P4172">
        <v>1</v>
      </c>
      <c r="Q4172" t="s">
        <v>19767</v>
      </c>
      <c r="R4172" t="s">
        <v>19768</v>
      </c>
      <c r="S4172">
        <v>123</v>
      </c>
      <c r="T4172" t="s">
        <v>13625</v>
      </c>
      <c r="U4172" t="s">
        <v>13626</v>
      </c>
      <c r="V4172" t="s">
        <v>66</v>
      </c>
      <c r="W4172">
        <v>39752620.439999998</v>
      </c>
      <c r="X4172">
        <v>2013</v>
      </c>
      <c r="Y4172">
        <v>64</v>
      </c>
      <c r="Z4172">
        <v>7.4</v>
      </c>
      <c r="AA4172">
        <v>1.33</v>
      </c>
      <c r="AB4172">
        <v>17000</v>
      </c>
      <c r="AC4172" t="s">
        <v>67</v>
      </c>
      <c r="AD4172" t="s">
        <v>67</v>
      </c>
      <c r="AE4172" t="s">
        <v>67</v>
      </c>
      <c r="AF4172" t="s">
        <v>67</v>
      </c>
      <c r="AG4172" t="s">
        <v>67</v>
      </c>
      <c r="AH4172" t="s">
        <v>67</v>
      </c>
      <c r="AI4172" t="s">
        <v>67</v>
      </c>
      <c r="AJ4172" t="s">
        <v>67</v>
      </c>
      <c r="AK4172" t="s">
        <v>67</v>
      </c>
      <c r="AL4172" t="s">
        <v>67</v>
      </c>
      <c r="AM4172" t="s">
        <v>67</v>
      </c>
      <c r="AN4172" t="s">
        <v>67</v>
      </c>
      <c r="AO4172" t="s">
        <v>67</v>
      </c>
      <c r="AP4172" t="s">
        <v>67</v>
      </c>
      <c r="AQ4172" t="s">
        <v>67</v>
      </c>
      <c r="AR4172" t="s">
        <v>67</v>
      </c>
      <c r="AS4172" t="s">
        <v>67</v>
      </c>
      <c r="AT4172" t="s">
        <v>67</v>
      </c>
      <c r="AU4172" t="s">
        <v>68</v>
      </c>
      <c r="AV4172" t="s">
        <v>67</v>
      </c>
      <c r="AW4172" t="s">
        <v>67</v>
      </c>
      <c r="AX4172" t="s">
        <v>67</v>
      </c>
      <c r="AY4172" t="s">
        <v>67</v>
      </c>
      <c r="AZ4172" t="s">
        <v>67</v>
      </c>
      <c r="BA4172" t="s">
        <v>67</v>
      </c>
      <c r="BB4172" t="s">
        <v>67</v>
      </c>
      <c r="BC4172">
        <v>6.253747282</v>
      </c>
      <c r="BE4172" t="str">
        <f t="shared" si="65"/>
        <v>TRES RENTABLE</v>
      </c>
    </row>
    <row r="4173" spans="1:57" x14ac:dyDescent="0.25">
      <c r="A4173" t="s">
        <v>0</v>
      </c>
      <c r="B4173" t="s">
        <v>12581</v>
      </c>
      <c r="C4173">
        <v>29</v>
      </c>
      <c r="D4173">
        <v>140</v>
      </c>
      <c r="E4173">
        <v>133</v>
      </c>
      <c r="F4173">
        <v>239</v>
      </c>
      <c r="G4173" t="s">
        <v>15676</v>
      </c>
      <c r="H4173">
        <v>443</v>
      </c>
      <c r="I4173">
        <v>3130592</v>
      </c>
      <c r="J4173" t="s">
        <v>245</v>
      </c>
      <c r="K4173" t="s">
        <v>5169</v>
      </c>
      <c r="L4173" t="s">
        <v>19769</v>
      </c>
      <c r="M4173">
        <v>10755</v>
      </c>
      <c r="N4173">
        <v>1269</v>
      </c>
      <c r="O4173" t="s">
        <v>8051</v>
      </c>
      <c r="P4173">
        <v>1</v>
      </c>
      <c r="Q4173" t="s">
        <v>19770</v>
      </c>
      <c r="R4173" t="s">
        <v>19771</v>
      </c>
      <c r="S4173">
        <v>69</v>
      </c>
      <c r="T4173" t="s">
        <v>64</v>
      </c>
      <c r="U4173" t="s">
        <v>87</v>
      </c>
      <c r="V4173" t="s">
        <v>615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  <c r="AC4173" t="s">
        <v>67</v>
      </c>
      <c r="AD4173" t="s">
        <v>67</v>
      </c>
      <c r="AE4173" t="s">
        <v>67</v>
      </c>
      <c r="AF4173" t="s">
        <v>67</v>
      </c>
      <c r="AG4173" t="s">
        <v>67</v>
      </c>
      <c r="AH4173" t="s">
        <v>67</v>
      </c>
      <c r="AI4173" t="s">
        <v>67</v>
      </c>
      <c r="AJ4173" t="s">
        <v>67</v>
      </c>
      <c r="AK4173" t="s">
        <v>67</v>
      </c>
      <c r="AL4173" t="s">
        <v>67</v>
      </c>
      <c r="AM4173" t="s">
        <v>67</v>
      </c>
      <c r="AN4173" t="s">
        <v>67</v>
      </c>
      <c r="AO4173" t="s">
        <v>67</v>
      </c>
      <c r="AP4173" t="s">
        <v>67</v>
      </c>
      <c r="AQ4173" t="s">
        <v>67</v>
      </c>
      <c r="AR4173" t="s">
        <v>67</v>
      </c>
      <c r="AS4173" t="s">
        <v>68</v>
      </c>
      <c r="AT4173" t="s">
        <v>67</v>
      </c>
      <c r="AU4173" t="s">
        <v>68</v>
      </c>
      <c r="AV4173" t="s">
        <v>67</v>
      </c>
      <c r="AW4173" t="s">
        <v>67</v>
      </c>
      <c r="AX4173" t="s">
        <v>67</v>
      </c>
      <c r="AY4173" t="s">
        <v>67</v>
      </c>
      <c r="AZ4173" t="s">
        <v>67</v>
      </c>
      <c r="BA4173" t="s">
        <v>67</v>
      </c>
      <c r="BB4173" t="s">
        <v>67</v>
      </c>
      <c r="BC4173">
        <v>1.204073846</v>
      </c>
      <c r="BE4173" t="str">
        <f t="shared" si="65"/>
        <v>PEU RENTABLE</v>
      </c>
    </row>
    <row r="4174" spans="1:57" x14ac:dyDescent="0.25">
      <c r="A4174" t="s">
        <v>0</v>
      </c>
      <c r="B4174" t="s">
        <v>19772</v>
      </c>
      <c r="C4174">
        <v>20</v>
      </c>
      <c r="D4174">
        <v>86</v>
      </c>
      <c r="E4174">
        <v>3</v>
      </c>
      <c r="F4174">
        <v>327</v>
      </c>
      <c r="G4174" t="s">
        <v>19773</v>
      </c>
      <c r="H4174">
        <v>833</v>
      </c>
      <c r="I4174">
        <v>475000</v>
      </c>
      <c r="J4174" t="s">
        <v>3942</v>
      </c>
      <c r="K4174" t="s">
        <v>654</v>
      </c>
      <c r="L4174" t="s">
        <v>19774</v>
      </c>
      <c r="M4174">
        <v>6930</v>
      </c>
      <c r="N4174">
        <v>2753</v>
      </c>
      <c r="O4174" t="s">
        <v>4773</v>
      </c>
      <c r="P4174">
        <v>2</v>
      </c>
      <c r="Q4174" t="s">
        <v>19775</v>
      </c>
      <c r="R4174" t="s">
        <v>19776</v>
      </c>
      <c r="S4174">
        <v>53</v>
      </c>
      <c r="T4174" t="s">
        <v>64</v>
      </c>
      <c r="U4174" t="s">
        <v>65</v>
      </c>
      <c r="V4174" t="s">
        <v>615</v>
      </c>
      <c r="W4174">
        <v>2800000</v>
      </c>
      <c r="X4174">
        <v>2006</v>
      </c>
      <c r="Y4174">
        <v>549</v>
      </c>
      <c r="Z4174">
        <v>6</v>
      </c>
      <c r="AA4174">
        <v>2.2204030549999998</v>
      </c>
      <c r="AB4174">
        <v>323</v>
      </c>
      <c r="AC4174" t="s">
        <v>67</v>
      </c>
      <c r="AD4174" t="s">
        <v>67</v>
      </c>
      <c r="AE4174" t="s">
        <v>67</v>
      </c>
      <c r="AF4174" t="s">
        <v>67</v>
      </c>
      <c r="AG4174" t="s">
        <v>67</v>
      </c>
      <c r="AH4174" t="s">
        <v>67</v>
      </c>
      <c r="AI4174" t="s">
        <v>68</v>
      </c>
      <c r="AJ4174" t="s">
        <v>67</v>
      </c>
      <c r="AK4174" t="s">
        <v>67</v>
      </c>
      <c r="AL4174" t="s">
        <v>67</v>
      </c>
      <c r="AM4174" t="s">
        <v>68</v>
      </c>
      <c r="AN4174" t="s">
        <v>67</v>
      </c>
      <c r="AO4174" t="s">
        <v>67</v>
      </c>
      <c r="AP4174" t="s">
        <v>67</v>
      </c>
      <c r="AQ4174" t="s">
        <v>67</v>
      </c>
      <c r="AR4174" t="s">
        <v>67</v>
      </c>
      <c r="AS4174" t="s">
        <v>67</v>
      </c>
      <c r="AT4174" t="s">
        <v>67</v>
      </c>
      <c r="AU4174" t="s">
        <v>67</v>
      </c>
      <c r="AV4174" t="s">
        <v>67</v>
      </c>
      <c r="AW4174" t="s">
        <v>67</v>
      </c>
      <c r="AX4174" t="s">
        <v>67</v>
      </c>
      <c r="AY4174" t="s">
        <v>67</v>
      </c>
      <c r="AZ4174" t="s">
        <v>67</v>
      </c>
      <c r="BA4174" t="s">
        <v>67</v>
      </c>
      <c r="BB4174" t="s">
        <v>67</v>
      </c>
      <c r="BC4174">
        <v>0.16964285700000001</v>
      </c>
      <c r="BE4174" t="str">
        <f t="shared" si="65"/>
        <v>PAS RENTABLE</v>
      </c>
    </row>
    <row r="4175" spans="1:57" x14ac:dyDescent="0.25">
      <c r="A4175" t="s">
        <v>0</v>
      </c>
      <c r="B4175" t="s">
        <v>7818</v>
      </c>
      <c r="C4175">
        <v>107</v>
      </c>
      <c r="D4175">
        <v>109</v>
      </c>
      <c r="E4175">
        <v>7</v>
      </c>
      <c r="F4175">
        <v>1000</v>
      </c>
      <c r="G4175" t="s">
        <v>806</v>
      </c>
      <c r="H4175">
        <v>40000</v>
      </c>
      <c r="I4175">
        <v>10654581</v>
      </c>
      <c r="J4175" t="s">
        <v>2712</v>
      </c>
      <c r="K4175" t="s">
        <v>73</v>
      </c>
      <c r="L4175" t="s">
        <v>7819</v>
      </c>
      <c r="M4175">
        <v>45500</v>
      </c>
      <c r="N4175">
        <v>52621</v>
      </c>
      <c r="O4175" t="s">
        <v>6032</v>
      </c>
      <c r="P4175">
        <v>0</v>
      </c>
      <c r="Q4175" t="s">
        <v>7820</v>
      </c>
      <c r="R4175" t="s">
        <v>7821</v>
      </c>
      <c r="S4175">
        <v>260</v>
      </c>
      <c r="T4175" t="s">
        <v>64</v>
      </c>
      <c r="U4175" t="s">
        <v>65</v>
      </c>
      <c r="V4175" t="s">
        <v>615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  <c r="AC4175" t="s">
        <v>67</v>
      </c>
      <c r="AD4175" t="s">
        <v>67</v>
      </c>
      <c r="AE4175" t="s">
        <v>67</v>
      </c>
      <c r="AF4175" t="s">
        <v>67</v>
      </c>
      <c r="AG4175" t="s">
        <v>67</v>
      </c>
      <c r="AH4175" t="s">
        <v>67</v>
      </c>
      <c r="AI4175" t="s">
        <v>67</v>
      </c>
      <c r="AJ4175" t="s">
        <v>68</v>
      </c>
      <c r="AK4175" t="s">
        <v>67</v>
      </c>
      <c r="AL4175" t="s">
        <v>67</v>
      </c>
      <c r="AM4175" t="s">
        <v>67</v>
      </c>
      <c r="AN4175" t="s">
        <v>67</v>
      </c>
      <c r="AO4175" t="s">
        <v>67</v>
      </c>
      <c r="AP4175" t="s">
        <v>67</v>
      </c>
      <c r="AQ4175" t="s">
        <v>67</v>
      </c>
      <c r="AR4175" t="s">
        <v>67</v>
      </c>
      <c r="AS4175" t="s">
        <v>67</v>
      </c>
      <c r="AT4175" t="s">
        <v>68</v>
      </c>
      <c r="AU4175" t="s">
        <v>68</v>
      </c>
      <c r="AV4175" t="s">
        <v>67</v>
      </c>
      <c r="AW4175" t="s">
        <v>67</v>
      </c>
      <c r="AX4175" t="s">
        <v>67</v>
      </c>
      <c r="AY4175" t="s">
        <v>67</v>
      </c>
      <c r="AZ4175" t="s">
        <v>67</v>
      </c>
      <c r="BA4175" t="s">
        <v>67</v>
      </c>
      <c r="BB4175" t="s">
        <v>67</v>
      </c>
      <c r="BC4175">
        <v>0.31337002899999999</v>
      </c>
      <c r="BE4175" t="str">
        <f t="shared" si="65"/>
        <v>PAS RENTABLE</v>
      </c>
    </row>
    <row r="4176" spans="1:57" x14ac:dyDescent="0.25">
      <c r="A4176" t="s">
        <v>0</v>
      </c>
      <c r="B4176" t="s">
        <v>19777</v>
      </c>
      <c r="C4176">
        <v>74</v>
      </c>
      <c r="D4176">
        <v>105</v>
      </c>
      <c r="E4176">
        <v>147</v>
      </c>
      <c r="F4176">
        <v>28</v>
      </c>
      <c r="G4176" t="s">
        <v>19778</v>
      </c>
      <c r="H4176">
        <v>52</v>
      </c>
      <c r="I4176">
        <v>2276368</v>
      </c>
      <c r="J4176" t="s">
        <v>19779</v>
      </c>
      <c r="K4176" t="s">
        <v>19780</v>
      </c>
      <c r="L4176" t="s">
        <v>19781</v>
      </c>
      <c r="M4176">
        <v>3849</v>
      </c>
      <c r="N4176">
        <v>179</v>
      </c>
      <c r="O4176" t="s">
        <v>19782</v>
      </c>
      <c r="P4176">
        <v>1</v>
      </c>
      <c r="Q4176" t="s">
        <v>19783</v>
      </c>
      <c r="R4176" t="s">
        <v>19784</v>
      </c>
      <c r="S4176">
        <v>37</v>
      </c>
      <c r="T4176" t="s">
        <v>64</v>
      </c>
      <c r="U4176" t="s">
        <v>65</v>
      </c>
      <c r="V4176" t="s">
        <v>66</v>
      </c>
      <c r="W4176">
        <v>39752620.439999998</v>
      </c>
      <c r="X4176">
        <v>2004</v>
      </c>
      <c r="Y4176">
        <v>52</v>
      </c>
      <c r="Z4176">
        <v>7.9</v>
      </c>
      <c r="AA4176">
        <v>2.2204030549999998</v>
      </c>
      <c r="AB4176">
        <v>0</v>
      </c>
      <c r="AC4176" t="s">
        <v>67</v>
      </c>
      <c r="AD4176" t="s">
        <v>67</v>
      </c>
      <c r="AE4176" t="s">
        <v>67</v>
      </c>
      <c r="AF4176" t="s">
        <v>68</v>
      </c>
      <c r="AG4176" t="s">
        <v>67</v>
      </c>
      <c r="AH4176" t="s">
        <v>68</v>
      </c>
      <c r="AI4176" t="s">
        <v>68</v>
      </c>
      <c r="AJ4176" t="s">
        <v>67</v>
      </c>
      <c r="AK4176" t="s">
        <v>67</v>
      </c>
      <c r="AL4176" t="s">
        <v>67</v>
      </c>
      <c r="AM4176" t="s">
        <v>67</v>
      </c>
      <c r="AN4176" t="s">
        <v>67</v>
      </c>
      <c r="AO4176" t="s">
        <v>67</v>
      </c>
      <c r="AP4176" t="s">
        <v>67</v>
      </c>
      <c r="AQ4176" t="s">
        <v>67</v>
      </c>
      <c r="AR4176" t="s">
        <v>67</v>
      </c>
      <c r="AS4176" t="s">
        <v>67</v>
      </c>
      <c r="AT4176" t="s">
        <v>67</v>
      </c>
      <c r="AU4176" t="s">
        <v>67</v>
      </c>
      <c r="AV4176" t="s">
        <v>67</v>
      </c>
      <c r="AW4176" t="s">
        <v>67</v>
      </c>
      <c r="AX4176" t="s">
        <v>67</v>
      </c>
      <c r="AY4176" t="s">
        <v>67</v>
      </c>
      <c r="AZ4176" t="s">
        <v>67</v>
      </c>
      <c r="BA4176" t="s">
        <v>67</v>
      </c>
      <c r="BB4176" t="s">
        <v>67</v>
      </c>
      <c r="BC4176">
        <v>6.253747282</v>
      </c>
      <c r="BE4176" t="str">
        <f t="shared" si="65"/>
        <v>TRES RENTABLE</v>
      </c>
    </row>
    <row r="4177" spans="1:57" x14ac:dyDescent="0.25">
      <c r="A4177" t="s">
        <v>0</v>
      </c>
      <c r="B4177" t="s">
        <v>19785</v>
      </c>
      <c r="C4177">
        <v>173</v>
      </c>
      <c r="D4177">
        <v>66</v>
      </c>
      <c r="E4177">
        <v>76</v>
      </c>
      <c r="F4177">
        <v>36</v>
      </c>
      <c r="G4177" t="s">
        <v>19785</v>
      </c>
      <c r="H4177">
        <v>123</v>
      </c>
      <c r="I4177">
        <v>38108</v>
      </c>
      <c r="J4177" t="s">
        <v>4305</v>
      </c>
      <c r="K4177" t="s">
        <v>19786</v>
      </c>
      <c r="L4177" t="s">
        <v>19787</v>
      </c>
      <c r="M4177">
        <v>40878</v>
      </c>
      <c r="N4177">
        <v>239</v>
      </c>
      <c r="O4177" t="s">
        <v>19788</v>
      </c>
      <c r="P4177">
        <v>0</v>
      </c>
      <c r="Q4177" t="s">
        <v>19789</v>
      </c>
      <c r="R4177" t="s">
        <v>19790</v>
      </c>
      <c r="S4177">
        <v>124</v>
      </c>
      <c r="T4177" t="s">
        <v>2807</v>
      </c>
      <c r="U4177" t="s">
        <v>3600</v>
      </c>
      <c r="V4177" t="s">
        <v>615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  <c r="AC4177" t="s">
        <v>67</v>
      </c>
      <c r="AD4177" t="s">
        <v>67</v>
      </c>
      <c r="AE4177" t="s">
        <v>67</v>
      </c>
      <c r="AF4177" t="s">
        <v>67</v>
      </c>
      <c r="AG4177" t="s">
        <v>67</v>
      </c>
      <c r="AH4177" t="s">
        <v>67</v>
      </c>
      <c r="AI4177" t="s">
        <v>67</v>
      </c>
      <c r="AJ4177" t="s">
        <v>68</v>
      </c>
      <c r="AK4177" t="s">
        <v>67</v>
      </c>
      <c r="AL4177" t="s">
        <v>67</v>
      </c>
      <c r="AM4177" t="s">
        <v>67</v>
      </c>
      <c r="AN4177" t="s">
        <v>68</v>
      </c>
      <c r="AO4177" t="s">
        <v>67</v>
      </c>
      <c r="AP4177" t="s">
        <v>67</v>
      </c>
      <c r="AQ4177" t="s">
        <v>67</v>
      </c>
      <c r="AR4177" t="s">
        <v>68</v>
      </c>
      <c r="AS4177" t="s">
        <v>67</v>
      </c>
      <c r="AT4177" t="s">
        <v>68</v>
      </c>
      <c r="AU4177" t="s">
        <v>67</v>
      </c>
      <c r="AV4177" t="s">
        <v>67</v>
      </c>
      <c r="AW4177" t="s">
        <v>67</v>
      </c>
      <c r="AX4177" t="s">
        <v>67</v>
      </c>
      <c r="AY4177" t="s">
        <v>67</v>
      </c>
      <c r="AZ4177" t="s">
        <v>67</v>
      </c>
      <c r="BA4177" t="s">
        <v>67</v>
      </c>
      <c r="BB4177" t="s">
        <v>67</v>
      </c>
      <c r="BC4177">
        <v>1.4656923000000001E-2</v>
      </c>
      <c r="BE4177" t="str">
        <f t="shared" si="65"/>
        <v>PAS RENTABLE</v>
      </c>
    </row>
    <row r="4178" spans="1:57" x14ac:dyDescent="0.25">
      <c r="A4178" t="s">
        <v>0</v>
      </c>
      <c r="B4178" t="s">
        <v>19791</v>
      </c>
      <c r="C4178">
        <v>5</v>
      </c>
      <c r="D4178">
        <v>99</v>
      </c>
      <c r="E4178">
        <v>0</v>
      </c>
      <c r="F4178">
        <v>4</v>
      </c>
      <c r="G4178" t="s">
        <v>19792</v>
      </c>
      <c r="H4178">
        <v>11</v>
      </c>
      <c r="I4178">
        <v>48468407.530000001</v>
      </c>
      <c r="J4178" t="s">
        <v>1657</v>
      </c>
      <c r="K4178" t="s">
        <v>16296</v>
      </c>
      <c r="L4178" t="s">
        <v>19793</v>
      </c>
      <c r="M4178">
        <v>1418</v>
      </c>
      <c r="N4178">
        <v>19</v>
      </c>
      <c r="O4178" t="s">
        <v>19794</v>
      </c>
      <c r="P4178">
        <v>1</v>
      </c>
      <c r="Q4178" t="s">
        <v>15177</v>
      </c>
      <c r="R4178" t="s">
        <v>19795</v>
      </c>
      <c r="S4178">
        <v>4</v>
      </c>
      <c r="T4178" t="s">
        <v>1975</v>
      </c>
      <c r="U4178" t="s">
        <v>922</v>
      </c>
      <c r="V4178" t="s">
        <v>96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  <c r="AC4178" t="s">
        <v>67</v>
      </c>
      <c r="AD4178" t="s">
        <v>68</v>
      </c>
      <c r="AE4178" t="s">
        <v>67</v>
      </c>
      <c r="AF4178" t="s">
        <v>67</v>
      </c>
      <c r="AG4178" t="s">
        <v>67</v>
      </c>
      <c r="AH4178" t="s">
        <v>67</v>
      </c>
      <c r="AI4178" t="s">
        <v>67</v>
      </c>
      <c r="AJ4178" t="s">
        <v>67</v>
      </c>
      <c r="AK4178" t="s">
        <v>67</v>
      </c>
      <c r="AL4178" t="s">
        <v>67</v>
      </c>
      <c r="AM4178" t="s">
        <v>68</v>
      </c>
      <c r="AN4178" t="s">
        <v>67</v>
      </c>
      <c r="AO4178" t="s">
        <v>67</v>
      </c>
      <c r="AP4178" t="s">
        <v>67</v>
      </c>
      <c r="AQ4178" t="s">
        <v>68</v>
      </c>
      <c r="AR4178" t="s">
        <v>67</v>
      </c>
      <c r="AS4178" t="s">
        <v>67</v>
      </c>
      <c r="AT4178" t="s">
        <v>67</v>
      </c>
      <c r="AU4178" t="s">
        <v>67</v>
      </c>
      <c r="AV4178" t="s">
        <v>67</v>
      </c>
      <c r="AW4178" t="s">
        <v>67</v>
      </c>
      <c r="AX4178" t="s">
        <v>67</v>
      </c>
      <c r="AY4178" t="s">
        <v>67</v>
      </c>
      <c r="AZ4178" t="s">
        <v>67</v>
      </c>
      <c r="BA4178" t="s">
        <v>67</v>
      </c>
      <c r="BB4178" t="s">
        <v>67</v>
      </c>
      <c r="BC4178">
        <v>6.253747282</v>
      </c>
      <c r="BE4178" t="str">
        <f t="shared" si="65"/>
        <v>TRES RENTABLE</v>
      </c>
    </row>
    <row r="4179" spans="1:57" x14ac:dyDescent="0.25">
      <c r="A4179" t="s">
        <v>0</v>
      </c>
      <c r="B4179" t="s">
        <v>19796</v>
      </c>
      <c r="C4179">
        <v>66</v>
      </c>
      <c r="D4179">
        <v>100</v>
      </c>
      <c r="E4179">
        <v>6</v>
      </c>
      <c r="F4179">
        <v>209</v>
      </c>
      <c r="G4179" t="s">
        <v>2339</v>
      </c>
      <c r="H4179">
        <v>331</v>
      </c>
      <c r="I4179">
        <v>48468407.530000001</v>
      </c>
      <c r="J4179" t="s">
        <v>5572</v>
      </c>
      <c r="K4179" t="s">
        <v>19474</v>
      </c>
      <c r="L4179" t="s">
        <v>19797</v>
      </c>
      <c r="M4179">
        <v>5012</v>
      </c>
      <c r="N4179">
        <v>1082</v>
      </c>
      <c r="O4179" t="s">
        <v>18669</v>
      </c>
      <c r="P4179">
        <v>1</v>
      </c>
      <c r="Q4179" t="s">
        <v>19798</v>
      </c>
      <c r="R4179" t="s">
        <v>19799</v>
      </c>
      <c r="S4179">
        <v>47</v>
      </c>
      <c r="T4179" t="s">
        <v>64</v>
      </c>
      <c r="U4179" t="s">
        <v>65</v>
      </c>
      <c r="V4179" t="s">
        <v>615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  <c r="AC4179" t="s">
        <v>67</v>
      </c>
      <c r="AD4179" t="s">
        <v>67</v>
      </c>
      <c r="AE4179" t="s">
        <v>67</v>
      </c>
      <c r="AF4179" t="s">
        <v>67</v>
      </c>
      <c r="AG4179" t="s">
        <v>67</v>
      </c>
      <c r="AH4179" t="s">
        <v>67</v>
      </c>
      <c r="AI4179" t="s">
        <v>67</v>
      </c>
      <c r="AJ4179" t="s">
        <v>68</v>
      </c>
      <c r="AK4179" t="s">
        <v>67</v>
      </c>
      <c r="AL4179" t="s">
        <v>67</v>
      </c>
      <c r="AM4179" t="s">
        <v>67</v>
      </c>
      <c r="AN4179" t="s">
        <v>67</v>
      </c>
      <c r="AO4179" t="s">
        <v>67</v>
      </c>
      <c r="AP4179" t="s">
        <v>67</v>
      </c>
      <c r="AQ4179" t="s">
        <v>67</v>
      </c>
      <c r="AR4179" t="s">
        <v>68</v>
      </c>
      <c r="AS4179" t="s">
        <v>67</v>
      </c>
      <c r="AT4179" t="s">
        <v>67</v>
      </c>
      <c r="AU4179" t="s">
        <v>67</v>
      </c>
      <c r="AV4179" t="s">
        <v>67</v>
      </c>
      <c r="AW4179" t="s">
        <v>67</v>
      </c>
      <c r="AX4179" t="s">
        <v>67</v>
      </c>
      <c r="AY4179" t="s">
        <v>67</v>
      </c>
      <c r="AZ4179" t="s">
        <v>67</v>
      </c>
      <c r="BA4179" t="s">
        <v>67</v>
      </c>
      <c r="BB4179" t="s">
        <v>67</v>
      </c>
      <c r="BC4179">
        <v>6.253747282</v>
      </c>
      <c r="BE4179" t="str">
        <f t="shared" si="65"/>
        <v>TRES RENTABLE</v>
      </c>
    </row>
    <row r="4180" spans="1:57" x14ac:dyDescent="0.25">
      <c r="A4180" t="s">
        <v>0</v>
      </c>
      <c r="B4180" t="s">
        <v>19800</v>
      </c>
      <c r="C4180">
        <v>169</v>
      </c>
      <c r="D4180">
        <v>103</v>
      </c>
      <c r="E4180">
        <v>134</v>
      </c>
      <c r="F4180">
        <v>390</v>
      </c>
      <c r="G4180" t="s">
        <v>6200</v>
      </c>
      <c r="H4180">
        <v>804</v>
      </c>
      <c r="I4180">
        <v>48468407.530000001</v>
      </c>
      <c r="J4180" t="s">
        <v>11272</v>
      </c>
      <c r="K4180" t="s">
        <v>16884</v>
      </c>
      <c r="L4180" t="s">
        <v>19801</v>
      </c>
      <c r="M4180">
        <v>150020</v>
      </c>
      <c r="N4180">
        <v>2510</v>
      </c>
      <c r="O4180" t="s">
        <v>19802</v>
      </c>
      <c r="P4180">
        <v>0</v>
      </c>
      <c r="Q4180" t="s">
        <v>19803</v>
      </c>
      <c r="R4180" t="s">
        <v>19804</v>
      </c>
      <c r="S4180">
        <v>568</v>
      </c>
      <c r="T4180" t="s">
        <v>64</v>
      </c>
      <c r="U4180" t="s">
        <v>65</v>
      </c>
      <c r="V4180" t="s">
        <v>6064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  <c r="AC4180" t="s">
        <v>67</v>
      </c>
      <c r="AD4180" t="s">
        <v>67</v>
      </c>
      <c r="AE4180" t="s">
        <v>67</v>
      </c>
      <c r="AF4180" t="s">
        <v>67</v>
      </c>
      <c r="AG4180" t="s">
        <v>67</v>
      </c>
      <c r="AH4180" t="s">
        <v>67</v>
      </c>
      <c r="AI4180" t="s">
        <v>67</v>
      </c>
      <c r="AJ4180" t="s">
        <v>67</v>
      </c>
      <c r="AK4180" t="s">
        <v>67</v>
      </c>
      <c r="AL4180" t="s">
        <v>67</v>
      </c>
      <c r="AM4180" t="s">
        <v>68</v>
      </c>
      <c r="AN4180" t="s">
        <v>67</v>
      </c>
      <c r="AO4180" t="s">
        <v>68</v>
      </c>
      <c r="AP4180" t="s">
        <v>67</v>
      </c>
      <c r="AQ4180" t="s">
        <v>67</v>
      </c>
      <c r="AR4180" t="s">
        <v>67</v>
      </c>
      <c r="AS4180" t="s">
        <v>68</v>
      </c>
      <c r="AT4180" t="s">
        <v>67</v>
      </c>
      <c r="AU4180" t="s">
        <v>67</v>
      </c>
      <c r="AV4180" t="s">
        <v>68</v>
      </c>
      <c r="AW4180" t="s">
        <v>67</v>
      </c>
      <c r="AX4180" t="s">
        <v>67</v>
      </c>
      <c r="AY4180" t="s">
        <v>67</v>
      </c>
      <c r="AZ4180" t="s">
        <v>67</v>
      </c>
      <c r="BA4180" t="s">
        <v>67</v>
      </c>
      <c r="BB4180" t="s">
        <v>67</v>
      </c>
      <c r="BC4180">
        <v>6.253747282</v>
      </c>
      <c r="BE4180" t="str">
        <f t="shared" si="65"/>
        <v>TRES RENTABLE</v>
      </c>
    </row>
    <row r="4181" spans="1:57" x14ac:dyDescent="0.25">
      <c r="A4181" t="s">
        <v>0</v>
      </c>
      <c r="B4181" t="s">
        <v>19805</v>
      </c>
      <c r="C4181">
        <v>13</v>
      </c>
      <c r="D4181">
        <v>97</v>
      </c>
      <c r="E4181">
        <v>65</v>
      </c>
      <c r="F4181">
        <v>0</v>
      </c>
      <c r="G4181" t="s">
        <v>19806</v>
      </c>
      <c r="H4181">
        <v>65</v>
      </c>
      <c r="I4181">
        <v>48468407.530000001</v>
      </c>
      <c r="J4181" t="s">
        <v>99</v>
      </c>
      <c r="K4181" t="s">
        <v>19805</v>
      </c>
      <c r="L4181" t="s">
        <v>19807</v>
      </c>
      <c r="M4181">
        <v>6429</v>
      </c>
      <c r="N4181">
        <v>67</v>
      </c>
      <c r="O4181" t="s">
        <v>19808</v>
      </c>
      <c r="P4181">
        <v>2</v>
      </c>
      <c r="Q4181" t="s">
        <v>19809</v>
      </c>
      <c r="R4181" t="s">
        <v>19810</v>
      </c>
      <c r="S4181">
        <v>25</v>
      </c>
      <c r="T4181" t="s">
        <v>64</v>
      </c>
      <c r="U4181" t="s">
        <v>401</v>
      </c>
      <c r="V4181" t="s">
        <v>96</v>
      </c>
      <c r="W4181">
        <v>2500000</v>
      </c>
      <c r="X4181">
        <v>2010</v>
      </c>
      <c r="Y4181">
        <v>2</v>
      </c>
      <c r="Z4181">
        <v>7.6</v>
      </c>
      <c r="AA4181">
        <v>2.2204030549999998</v>
      </c>
      <c r="AB4181">
        <v>10000</v>
      </c>
      <c r="AC4181" t="s">
        <v>67</v>
      </c>
      <c r="AD4181" t="s">
        <v>67</v>
      </c>
      <c r="AE4181" t="s">
        <v>67</v>
      </c>
      <c r="AF4181" t="s">
        <v>67</v>
      </c>
      <c r="AG4181" t="s">
        <v>67</v>
      </c>
      <c r="AH4181" t="s">
        <v>68</v>
      </c>
      <c r="AI4181" t="s">
        <v>67</v>
      </c>
      <c r="AJ4181" t="s">
        <v>67</v>
      </c>
      <c r="AK4181" t="s">
        <v>67</v>
      </c>
      <c r="AL4181" t="s">
        <v>67</v>
      </c>
      <c r="AM4181" t="s">
        <v>67</v>
      </c>
      <c r="AN4181" t="s">
        <v>67</v>
      </c>
      <c r="AO4181" t="s">
        <v>67</v>
      </c>
      <c r="AP4181" t="s">
        <v>67</v>
      </c>
      <c r="AQ4181" t="s">
        <v>67</v>
      </c>
      <c r="AR4181" t="s">
        <v>67</v>
      </c>
      <c r="AS4181" t="s">
        <v>67</v>
      </c>
      <c r="AT4181" t="s">
        <v>67</v>
      </c>
      <c r="AU4181" t="s">
        <v>67</v>
      </c>
      <c r="AV4181" t="s">
        <v>67</v>
      </c>
      <c r="AW4181" t="s">
        <v>67</v>
      </c>
      <c r="AX4181" t="s">
        <v>67</v>
      </c>
      <c r="AY4181" t="s">
        <v>67</v>
      </c>
      <c r="AZ4181" t="s">
        <v>67</v>
      </c>
      <c r="BA4181" t="s">
        <v>67</v>
      </c>
      <c r="BB4181" t="s">
        <v>67</v>
      </c>
      <c r="BC4181">
        <v>6.253747282</v>
      </c>
      <c r="BE4181" t="str">
        <f t="shared" si="65"/>
        <v>TRES RENTABLE</v>
      </c>
    </row>
    <row r="4182" spans="1:57" x14ac:dyDescent="0.25">
      <c r="A4182" t="s">
        <v>0</v>
      </c>
      <c r="B4182" t="s">
        <v>17797</v>
      </c>
      <c r="C4182">
        <v>129</v>
      </c>
      <c r="D4182">
        <v>86</v>
      </c>
      <c r="E4182">
        <v>89</v>
      </c>
      <c r="F4182">
        <v>555</v>
      </c>
      <c r="G4182" t="s">
        <v>11755</v>
      </c>
      <c r="H4182">
        <v>713</v>
      </c>
      <c r="I4182">
        <v>40041683</v>
      </c>
      <c r="J4182" t="s">
        <v>2815</v>
      </c>
      <c r="K4182" t="s">
        <v>9711</v>
      </c>
      <c r="L4182" t="s">
        <v>19811</v>
      </c>
      <c r="M4182">
        <v>34620</v>
      </c>
      <c r="N4182">
        <v>3421</v>
      </c>
      <c r="O4182" t="s">
        <v>9704</v>
      </c>
      <c r="P4182">
        <v>6</v>
      </c>
      <c r="Q4182" t="s">
        <v>19812</v>
      </c>
      <c r="R4182" t="s">
        <v>19813</v>
      </c>
      <c r="S4182">
        <v>107</v>
      </c>
      <c r="T4182" t="s">
        <v>64</v>
      </c>
      <c r="U4182" t="s">
        <v>65</v>
      </c>
      <c r="V4182" t="s">
        <v>615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  <c r="AC4182" t="s">
        <v>67</v>
      </c>
      <c r="AD4182" t="s">
        <v>67</v>
      </c>
      <c r="AE4182" t="s">
        <v>67</v>
      </c>
      <c r="AF4182" t="s">
        <v>67</v>
      </c>
      <c r="AG4182" t="s">
        <v>67</v>
      </c>
      <c r="AH4182" t="s">
        <v>67</v>
      </c>
      <c r="AI4182" t="s">
        <v>67</v>
      </c>
      <c r="AJ4182" t="s">
        <v>67</v>
      </c>
      <c r="AK4182" t="s">
        <v>67</v>
      </c>
      <c r="AL4182" t="s">
        <v>67</v>
      </c>
      <c r="AM4182" t="s">
        <v>68</v>
      </c>
      <c r="AN4182" t="s">
        <v>67</v>
      </c>
      <c r="AO4182" t="s">
        <v>67</v>
      </c>
      <c r="AP4182" t="s">
        <v>67</v>
      </c>
      <c r="AQ4182" t="s">
        <v>67</v>
      </c>
      <c r="AR4182" t="s">
        <v>67</v>
      </c>
      <c r="AS4182" t="s">
        <v>67</v>
      </c>
      <c r="AT4182" t="s">
        <v>67</v>
      </c>
      <c r="AU4182" t="s">
        <v>67</v>
      </c>
      <c r="AV4182" t="s">
        <v>67</v>
      </c>
      <c r="AW4182" t="s">
        <v>67</v>
      </c>
      <c r="AX4182" t="s">
        <v>67</v>
      </c>
      <c r="AY4182" t="s">
        <v>68</v>
      </c>
      <c r="AZ4182" t="s">
        <v>67</v>
      </c>
      <c r="BA4182" t="s">
        <v>67</v>
      </c>
      <c r="BB4182" t="s">
        <v>67</v>
      </c>
      <c r="BC4182">
        <v>16.0166732</v>
      </c>
      <c r="BE4182" t="str">
        <f t="shared" si="65"/>
        <v>TRES RENTABLE</v>
      </c>
    </row>
    <row r="4183" spans="1:57" x14ac:dyDescent="0.25">
      <c r="A4183" t="s">
        <v>0</v>
      </c>
      <c r="B4183" t="s">
        <v>19814</v>
      </c>
      <c r="C4183">
        <v>30</v>
      </c>
      <c r="D4183">
        <v>87</v>
      </c>
      <c r="E4183">
        <v>67</v>
      </c>
      <c r="F4183">
        <v>67</v>
      </c>
      <c r="G4183" t="s">
        <v>19815</v>
      </c>
      <c r="H4183">
        <v>871</v>
      </c>
      <c r="I4183">
        <v>33349949</v>
      </c>
      <c r="J4183" t="s">
        <v>99</v>
      </c>
      <c r="K4183" t="s">
        <v>19816</v>
      </c>
      <c r="L4183" t="s">
        <v>19817</v>
      </c>
      <c r="M4183">
        <v>9010</v>
      </c>
      <c r="N4183">
        <v>1111</v>
      </c>
      <c r="O4183" t="s">
        <v>19814</v>
      </c>
      <c r="P4183">
        <v>0</v>
      </c>
      <c r="Q4183" t="s">
        <v>19818</v>
      </c>
      <c r="R4183" t="s">
        <v>19819</v>
      </c>
      <c r="S4183">
        <v>199</v>
      </c>
      <c r="T4183" t="s">
        <v>64</v>
      </c>
      <c r="U4183" t="s">
        <v>65</v>
      </c>
      <c r="V4183" t="s">
        <v>126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  <c r="AC4183" t="s">
        <v>67</v>
      </c>
      <c r="AD4183" t="s">
        <v>67</v>
      </c>
      <c r="AE4183" t="s">
        <v>67</v>
      </c>
      <c r="AF4183" t="s">
        <v>67</v>
      </c>
      <c r="AG4183" t="s">
        <v>67</v>
      </c>
      <c r="AH4183" t="s">
        <v>68</v>
      </c>
      <c r="AI4183" t="s">
        <v>67</v>
      </c>
      <c r="AJ4183" t="s">
        <v>67</v>
      </c>
      <c r="AK4183" t="s">
        <v>67</v>
      </c>
      <c r="AL4183" t="s">
        <v>67</v>
      </c>
      <c r="AM4183" t="s">
        <v>67</v>
      </c>
      <c r="AN4183" t="s">
        <v>67</v>
      </c>
      <c r="AO4183" t="s">
        <v>67</v>
      </c>
      <c r="AP4183" t="s">
        <v>67</v>
      </c>
      <c r="AQ4183" t="s">
        <v>67</v>
      </c>
      <c r="AR4183" t="s">
        <v>67</v>
      </c>
      <c r="AS4183" t="s">
        <v>67</v>
      </c>
      <c r="AT4183" t="s">
        <v>67</v>
      </c>
      <c r="AU4183" t="s">
        <v>67</v>
      </c>
      <c r="AV4183" t="s">
        <v>67</v>
      </c>
      <c r="AW4183" t="s">
        <v>67</v>
      </c>
      <c r="AX4183" t="s">
        <v>67</v>
      </c>
      <c r="AY4183" t="s">
        <v>67</v>
      </c>
      <c r="AZ4183" t="s">
        <v>67</v>
      </c>
      <c r="BA4183" t="s">
        <v>67</v>
      </c>
      <c r="BB4183" t="s">
        <v>67</v>
      </c>
      <c r="BC4183">
        <v>13.339979599999999</v>
      </c>
      <c r="BE4183" t="str">
        <f t="shared" si="65"/>
        <v>TRES RENTABLE</v>
      </c>
    </row>
    <row r="4184" spans="1:57" x14ac:dyDescent="0.25">
      <c r="A4184" t="s">
        <v>0</v>
      </c>
      <c r="B4184" t="s">
        <v>12843</v>
      </c>
      <c r="C4184">
        <v>220</v>
      </c>
      <c r="D4184">
        <v>119</v>
      </c>
      <c r="E4184">
        <v>0</v>
      </c>
      <c r="F4184">
        <v>593</v>
      </c>
      <c r="G4184" t="s">
        <v>3028</v>
      </c>
      <c r="H4184">
        <v>908</v>
      </c>
      <c r="I4184">
        <v>33386128</v>
      </c>
      <c r="J4184" t="s">
        <v>6430</v>
      </c>
      <c r="K4184" t="s">
        <v>10055</v>
      </c>
      <c r="L4184" t="s">
        <v>12844</v>
      </c>
      <c r="M4184">
        <v>36372</v>
      </c>
      <c r="N4184">
        <v>3226</v>
      </c>
      <c r="O4184" t="s">
        <v>4608</v>
      </c>
      <c r="P4184">
        <v>0</v>
      </c>
      <c r="Q4184" t="s">
        <v>12845</v>
      </c>
      <c r="R4184" t="s">
        <v>12846</v>
      </c>
      <c r="S4184">
        <v>491</v>
      </c>
      <c r="T4184" t="s">
        <v>64</v>
      </c>
      <c r="U4184" t="s">
        <v>65</v>
      </c>
      <c r="V4184" t="s">
        <v>615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  <c r="AC4184" t="s">
        <v>67</v>
      </c>
      <c r="AD4184" t="s">
        <v>67</v>
      </c>
      <c r="AE4184" t="s">
        <v>67</v>
      </c>
      <c r="AF4184" t="s">
        <v>67</v>
      </c>
      <c r="AG4184" t="s">
        <v>67</v>
      </c>
      <c r="AH4184" t="s">
        <v>67</v>
      </c>
      <c r="AI4184" t="s">
        <v>67</v>
      </c>
      <c r="AJ4184" t="s">
        <v>67</v>
      </c>
      <c r="AK4184" t="s">
        <v>67</v>
      </c>
      <c r="AL4184" t="s">
        <v>67</v>
      </c>
      <c r="AM4184" t="s">
        <v>67</v>
      </c>
      <c r="AN4184" t="s">
        <v>67</v>
      </c>
      <c r="AO4184" t="s">
        <v>67</v>
      </c>
      <c r="AP4184" t="s">
        <v>67</v>
      </c>
      <c r="AQ4184" t="s">
        <v>67</v>
      </c>
      <c r="AR4184" t="s">
        <v>68</v>
      </c>
      <c r="AS4184" t="s">
        <v>67</v>
      </c>
      <c r="AT4184" t="s">
        <v>67</v>
      </c>
      <c r="AU4184" t="s">
        <v>67</v>
      </c>
      <c r="AV4184" t="s">
        <v>67</v>
      </c>
      <c r="AW4184" t="s">
        <v>67</v>
      </c>
      <c r="AX4184" t="s">
        <v>67</v>
      </c>
      <c r="AY4184" t="s">
        <v>67</v>
      </c>
      <c r="AZ4184" t="s">
        <v>67</v>
      </c>
      <c r="BA4184" t="s">
        <v>67</v>
      </c>
      <c r="BB4184" t="s">
        <v>67</v>
      </c>
      <c r="BC4184">
        <v>2.225741867</v>
      </c>
      <c r="BE4184" t="str">
        <f t="shared" si="65"/>
        <v>RENTABLE</v>
      </c>
    </row>
    <row r="4185" spans="1:57" x14ac:dyDescent="0.25">
      <c r="A4185" t="s">
        <v>0</v>
      </c>
      <c r="B4185" t="s">
        <v>353</v>
      </c>
      <c r="C4185">
        <v>75</v>
      </c>
      <c r="D4185">
        <v>149</v>
      </c>
      <c r="E4185">
        <v>15000</v>
      </c>
      <c r="F4185">
        <v>982</v>
      </c>
      <c r="G4185" t="s">
        <v>806</v>
      </c>
      <c r="H4185">
        <v>15000</v>
      </c>
      <c r="I4185">
        <v>25809813</v>
      </c>
      <c r="J4185" t="s">
        <v>5538</v>
      </c>
      <c r="K4185" t="s">
        <v>353</v>
      </c>
      <c r="L4185" t="s">
        <v>19820</v>
      </c>
      <c r="M4185">
        <v>50311</v>
      </c>
      <c r="N4185">
        <v>28713</v>
      </c>
      <c r="O4185" t="s">
        <v>2671</v>
      </c>
      <c r="P4185">
        <v>6</v>
      </c>
      <c r="Q4185" t="s">
        <v>19821</v>
      </c>
      <c r="R4185" t="s">
        <v>19822</v>
      </c>
      <c r="S4185">
        <v>212</v>
      </c>
      <c r="T4185" t="s">
        <v>64</v>
      </c>
      <c r="U4185" t="s">
        <v>65</v>
      </c>
      <c r="V4185" t="s">
        <v>126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  <c r="AC4185" t="s">
        <v>67</v>
      </c>
      <c r="AD4185" t="s">
        <v>67</v>
      </c>
      <c r="AE4185" t="s">
        <v>67</v>
      </c>
      <c r="AF4185" t="s">
        <v>67</v>
      </c>
      <c r="AG4185" t="s">
        <v>67</v>
      </c>
      <c r="AH4185" t="s">
        <v>67</v>
      </c>
      <c r="AI4185" t="s">
        <v>67</v>
      </c>
      <c r="AJ4185" t="s">
        <v>67</v>
      </c>
      <c r="AK4185" t="s">
        <v>67</v>
      </c>
      <c r="AL4185" t="s">
        <v>67</v>
      </c>
      <c r="AM4185" t="s">
        <v>68</v>
      </c>
      <c r="AN4185" t="s">
        <v>67</v>
      </c>
      <c r="AO4185" t="s">
        <v>67</v>
      </c>
      <c r="AP4185" t="s">
        <v>67</v>
      </c>
      <c r="AQ4185" t="s">
        <v>67</v>
      </c>
      <c r="AR4185" t="s">
        <v>67</v>
      </c>
      <c r="AS4185" t="s">
        <v>67</v>
      </c>
      <c r="AT4185" t="s">
        <v>67</v>
      </c>
      <c r="AU4185" t="s">
        <v>68</v>
      </c>
      <c r="AV4185" t="s">
        <v>68</v>
      </c>
      <c r="AW4185" t="s">
        <v>67</v>
      </c>
      <c r="AX4185" t="s">
        <v>67</v>
      </c>
      <c r="AY4185" t="s">
        <v>67</v>
      </c>
      <c r="AZ4185" t="s">
        <v>67</v>
      </c>
      <c r="BA4185" t="s">
        <v>67</v>
      </c>
      <c r="BB4185" t="s">
        <v>67</v>
      </c>
      <c r="BC4185">
        <v>0.99268511500000001</v>
      </c>
      <c r="BE4185" t="str">
        <f t="shared" si="65"/>
        <v>PEU RENTABLE</v>
      </c>
    </row>
    <row r="4186" spans="1:57" x14ac:dyDescent="0.25">
      <c r="A4186" t="s">
        <v>0</v>
      </c>
      <c r="B4186" t="s">
        <v>19823</v>
      </c>
      <c r="C4186">
        <v>162</v>
      </c>
      <c r="D4186">
        <v>98</v>
      </c>
      <c r="E4186">
        <v>24</v>
      </c>
      <c r="F4186">
        <v>67</v>
      </c>
      <c r="G4186" t="s">
        <v>10081</v>
      </c>
      <c r="H4186">
        <v>381</v>
      </c>
      <c r="I4186">
        <v>14400000</v>
      </c>
      <c r="J4186" t="s">
        <v>7075</v>
      </c>
      <c r="K4186" t="s">
        <v>17067</v>
      </c>
      <c r="L4186" t="s">
        <v>19824</v>
      </c>
      <c r="M4186">
        <v>28589</v>
      </c>
      <c r="N4186">
        <v>684</v>
      </c>
      <c r="O4186" t="s">
        <v>19825</v>
      </c>
      <c r="P4186">
        <v>0</v>
      </c>
      <c r="Q4186" t="s">
        <v>19826</v>
      </c>
      <c r="R4186" t="s">
        <v>19827</v>
      </c>
      <c r="S4186">
        <v>532</v>
      </c>
      <c r="T4186" t="s">
        <v>64</v>
      </c>
      <c r="U4186" t="s">
        <v>65</v>
      </c>
      <c r="V4186" t="s">
        <v>615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  <c r="AC4186" t="s">
        <v>67</v>
      </c>
      <c r="AD4186" t="s">
        <v>67</v>
      </c>
      <c r="AE4186" t="s">
        <v>67</v>
      </c>
      <c r="AF4186" t="s">
        <v>67</v>
      </c>
      <c r="AG4186" t="s">
        <v>67</v>
      </c>
      <c r="AH4186" t="s">
        <v>67</v>
      </c>
      <c r="AI4186" t="s">
        <v>67</v>
      </c>
      <c r="AJ4186" t="s">
        <v>67</v>
      </c>
      <c r="AK4186" t="s">
        <v>67</v>
      </c>
      <c r="AL4186" t="s">
        <v>67</v>
      </c>
      <c r="AM4186" t="s">
        <v>67</v>
      </c>
      <c r="AN4186" t="s">
        <v>68</v>
      </c>
      <c r="AO4186" t="s">
        <v>67</v>
      </c>
      <c r="AP4186" t="s">
        <v>67</v>
      </c>
      <c r="AQ4186" t="s">
        <v>67</v>
      </c>
      <c r="AR4186" t="s">
        <v>68</v>
      </c>
      <c r="AS4186" t="s">
        <v>67</v>
      </c>
      <c r="AT4186" t="s">
        <v>68</v>
      </c>
      <c r="AU4186" t="s">
        <v>67</v>
      </c>
      <c r="AV4186" t="s">
        <v>67</v>
      </c>
      <c r="AW4186" t="s">
        <v>67</v>
      </c>
      <c r="AX4186" t="s">
        <v>67</v>
      </c>
      <c r="AY4186" t="s">
        <v>67</v>
      </c>
      <c r="AZ4186" t="s">
        <v>67</v>
      </c>
      <c r="BA4186" t="s">
        <v>67</v>
      </c>
      <c r="BB4186" t="s">
        <v>67</v>
      </c>
      <c r="BC4186">
        <v>5.76</v>
      </c>
      <c r="BE4186" t="str">
        <f t="shared" si="65"/>
        <v>RENTABLE</v>
      </c>
    </row>
    <row r="4187" spans="1:57" x14ac:dyDescent="0.25">
      <c r="A4187" t="s">
        <v>0</v>
      </c>
      <c r="B4187" t="s">
        <v>19828</v>
      </c>
      <c r="C4187">
        <v>74</v>
      </c>
      <c r="D4187">
        <v>98</v>
      </c>
      <c r="E4187">
        <v>11</v>
      </c>
      <c r="F4187">
        <v>450</v>
      </c>
      <c r="G4187" t="s">
        <v>5407</v>
      </c>
      <c r="H4187">
        <v>595</v>
      </c>
      <c r="I4187">
        <v>48468407.530000001</v>
      </c>
      <c r="J4187" t="s">
        <v>677</v>
      </c>
      <c r="K4187" t="s">
        <v>6143</v>
      </c>
      <c r="L4187" t="s">
        <v>19829</v>
      </c>
      <c r="M4187">
        <v>23546</v>
      </c>
      <c r="N4187">
        <v>2373</v>
      </c>
      <c r="O4187" t="s">
        <v>19830</v>
      </c>
      <c r="P4187">
        <v>0</v>
      </c>
      <c r="Q4187" t="s">
        <v>19831</v>
      </c>
      <c r="R4187" t="s">
        <v>19832</v>
      </c>
      <c r="S4187">
        <v>92</v>
      </c>
      <c r="T4187" t="s">
        <v>64</v>
      </c>
      <c r="U4187" t="s">
        <v>65</v>
      </c>
      <c r="V4187" t="s">
        <v>308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  <c r="AC4187" t="s">
        <v>67</v>
      </c>
      <c r="AD4187" t="s">
        <v>68</v>
      </c>
      <c r="AE4187" t="s">
        <v>67</v>
      </c>
      <c r="AF4187" t="s">
        <v>67</v>
      </c>
      <c r="AG4187" t="s">
        <v>67</v>
      </c>
      <c r="AH4187" t="s">
        <v>67</v>
      </c>
      <c r="AI4187" t="s">
        <v>67</v>
      </c>
      <c r="AJ4187" t="s">
        <v>67</v>
      </c>
      <c r="AK4187" t="s">
        <v>67</v>
      </c>
      <c r="AL4187" t="s">
        <v>67</v>
      </c>
      <c r="AM4187" t="s">
        <v>67</v>
      </c>
      <c r="AN4187" t="s">
        <v>67</v>
      </c>
      <c r="AO4187" t="s">
        <v>67</v>
      </c>
      <c r="AP4187" t="s">
        <v>67</v>
      </c>
      <c r="AQ4187" t="s">
        <v>67</v>
      </c>
      <c r="AR4187" t="s">
        <v>67</v>
      </c>
      <c r="AS4187" t="s">
        <v>67</v>
      </c>
      <c r="AT4187" t="s">
        <v>68</v>
      </c>
      <c r="AU4187" t="s">
        <v>67</v>
      </c>
      <c r="AV4187" t="s">
        <v>67</v>
      </c>
      <c r="AW4187" t="s">
        <v>67</v>
      </c>
      <c r="AX4187" t="s">
        <v>67</v>
      </c>
      <c r="AY4187" t="s">
        <v>67</v>
      </c>
      <c r="AZ4187" t="s">
        <v>67</v>
      </c>
      <c r="BA4187" t="s">
        <v>67</v>
      </c>
      <c r="BB4187" t="s">
        <v>67</v>
      </c>
      <c r="BC4187">
        <v>6.253747282</v>
      </c>
      <c r="BE4187" t="str">
        <f t="shared" si="65"/>
        <v>TRES RENTABLE</v>
      </c>
    </row>
    <row r="4188" spans="1:57" x14ac:dyDescent="0.25">
      <c r="A4188" t="s">
        <v>777</v>
      </c>
      <c r="B4188" t="s">
        <v>14678</v>
      </c>
      <c r="C4188">
        <v>65</v>
      </c>
      <c r="D4188">
        <v>112</v>
      </c>
      <c r="E4188">
        <v>58</v>
      </c>
      <c r="F4188">
        <v>124</v>
      </c>
      <c r="G4188" t="s">
        <v>19833</v>
      </c>
      <c r="H4188">
        <v>617</v>
      </c>
      <c r="I4188">
        <v>48468407.530000001</v>
      </c>
      <c r="J4188" t="s">
        <v>3438</v>
      </c>
      <c r="K4188" t="s">
        <v>18061</v>
      </c>
      <c r="L4188" t="s">
        <v>19834</v>
      </c>
      <c r="M4188">
        <v>15277</v>
      </c>
      <c r="N4188">
        <v>1141</v>
      </c>
      <c r="O4188" t="s">
        <v>19835</v>
      </c>
      <c r="P4188">
        <v>0</v>
      </c>
      <c r="Q4188" t="s">
        <v>19836</v>
      </c>
      <c r="R4188" t="s">
        <v>19837</v>
      </c>
      <c r="S4188">
        <v>120</v>
      </c>
      <c r="T4188" t="s">
        <v>64</v>
      </c>
      <c r="U4188" t="s">
        <v>65</v>
      </c>
      <c r="V4188" t="s">
        <v>6064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  <c r="AC4188" t="s">
        <v>67</v>
      </c>
      <c r="AD4188" t="s">
        <v>67</v>
      </c>
      <c r="AE4188" t="s">
        <v>67</v>
      </c>
      <c r="AF4188" t="s">
        <v>67</v>
      </c>
      <c r="AG4188" t="s">
        <v>67</v>
      </c>
      <c r="AH4188" t="s">
        <v>67</v>
      </c>
      <c r="AI4188" t="s">
        <v>67</v>
      </c>
      <c r="AJ4188" t="s">
        <v>67</v>
      </c>
      <c r="AK4188" t="s">
        <v>67</v>
      </c>
      <c r="AL4188" t="s">
        <v>67</v>
      </c>
      <c r="AM4188" t="s">
        <v>67</v>
      </c>
      <c r="AN4188" t="s">
        <v>67</v>
      </c>
      <c r="AO4188" t="s">
        <v>67</v>
      </c>
      <c r="AP4188" t="s">
        <v>67</v>
      </c>
      <c r="AQ4188" t="s">
        <v>67</v>
      </c>
      <c r="AR4188" t="s">
        <v>67</v>
      </c>
      <c r="AS4188" t="s">
        <v>67</v>
      </c>
      <c r="AT4188" t="s">
        <v>67</v>
      </c>
      <c r="AU4188" t="s">
        <v>68</v>
      </c>
      <c r="AV4188" t="s">
        <v>67</v>
      </c>
      <c r="AW4188" t="s">
        <v>67</v>
      </c>
      <c r="AX4188" t="s">
        <v>67</v>
      </c>
      <c r="AY4188" t="s">
        <v>67</v>
      </c>
      <c r="AZ4188" t="s">
        <v>67</v>
      </c>
      <c r="BA4188" t="s">
        <v>67</v>
      </c>
      <c r="BB4188" t="s">
        <v>67</v>
      </c>
      <c r="BC4188">
        <v>6.253747282</v>
      </c>
      <c r="BE4188" t="str">
        <f t="shared" si="65"/>
        <v>TRES RENTABLE</v>
      </c>
    </row>
    <row r="4189" spans="1:57" x14ac:dyDescent="0.25">
      <c r="A4189" t="s">
        <v>0</v>
      </c>
      <c r="B4189" t="s">
        <v>19838</v>
      </c>
      <c r="C4189">
        <v>26</v>
      </c>
      <c r="D4189">
        <v>75</v>
      </c>
      <c r="E4189">
        <v>15</v>
      </c>
      <c r="F4189">
        <v>36</v>
      </c>
      <c r="G4189" t="s">
        <v>19839</v>
      </c>
      <c r="H4189">
        <v>1000</v>
      </c>
      <c r="I4189">
        <v>32230907</v>
      </c>
      <c r="J4189" t="s">
        <v>17549</v>
      </c>
      <c r="K4189" t="s">
        <v>19840</v>
      </c>
      <c r="L4189" t="s">
        <v>19841</v>
      </c>
      <c r="M4189">
        <v>6062</v>
      </c>
      <c r="N4189">
        <v>1385</v>
      </c>
      <c r="O4189" t="s">
        <v>19842</v>
      </c>
      <c r="P4189">
        <v>0</v>
      </c>
      <c r="Q4189" t="s">
        <v>19843</v>
      </c>
      <c r="R4189" t="s">
        <v>19844</v>
      </c>
      <c r="S4189">
        <v>30</v>
      </c>
      <c r="T4189" t="s">
        <v>64</v>
      </c>
      <c r="U4189" t="s">
        <v>65</v>
      </c>
      <c r="V4189" t="s">
        <v>615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  <c r="AC4189" t="s">
        <v>67</v>
      </c>
      <c r="AD4189" t="s">
        <v>67</v>
      </c>
      <c r="AE4189" t="s">
        <v>67</v>
      </c>
      <c r="AF4189" t="s">
        <v>67</v>
      </c>
      <c r="AG4189" t="s">
        <v>67</v>
      </c>
      <c r="AH4189" t="s">
        <v>68</v>
      </c>
      <c r="AI4189" t="s">
        <v>67</v>
      </c>
      <c r="AJ4189" t="s">
        <v>67</v>
      </c>
      <c r="AK4189" t="s">
        <v>67</v>
      </c>
      <c r="AL4189" t="s">
        <v>67</v>
      </c>
      <c r="AM4189" t="s">
        <v>68</v>
      </c>
      <c r="AN4189" t="s">
        <v>67</v>
      </c>
      <c r="AO4189" t="s">
        <v>67</v>
      </c>
      <c r="AP4189" t="s">
        <v>67</v>
      </c>
      <c r="AQ4189" t="s">
        <v>67</v>
      </c>
      <c r="AR4189" t="s">
        <v>67</v>
      </c>
      <c r="AS4189" t="s">
        <v>67</v>
      </c>
      <c r="AT4189" t="s">
        <v>67</v>
      </c>
      <c r="AU4189" t="s">
        <v>67</v>
      </c>
      <c r="AV4189" t="s">
        <v>67</v>
      </c>
      <c r="AW4189" t="s">
        <v>67</v>
      </c>
      <c r="AX4189" t="s">
        <v>67</v>
      </c>
      <c r="AY4189" t="s">
        <v>67</v>
      </c>
      <c r="AZ4189" t="s">
        <v>67</v>
      </c>
      <c r="BA4189" t="s">
        <v>67</v>
      </c>
      <c r="BB4189" t="s">
        <v>67</v>
      </c>
      <c r="BC4189">
        <v>12.892362800000001</v>
      </c>
      <c r="BE4189" t="str">
        <f t="shared" si="65"/>
        <v>TRES RENTABLE</v>
      </c>
    </row>
    <row r="4190" spans="1:57" x14ac:dyDescent="0.25">
      <c r="A4190" t="s">
        <v>0</v>
      </c>
      <c r="B4190" t="s">
        <v>6079</v>
      </c>
      <c r="C4190">
        <v>63</v>
      </c>
      <c r="D4190">
        <v>104</v>
      </c>
      <c r="E4190">
        <v>835</v>
      </c>
      <c r="F4190">
        <v>535</v>
      </c>
      <c r="G4190" t="s">
        <v>1852</v>
      </c>
      <c r="H4190">
        <v>18000</v>
      </c>
      <c r="I4190">
        <v>6401336</v>
      </c>
      <c r="J4190" t="s">
        <v>3438</v>
      </c>
      <c r="K4190" t="s">
        <v>618</v>
      </c>
      <c r="L4190" t="s">
        <v>19845</v>
      </c>
      <c r="M4190">
        <v>36996</v>
      </c>
      <c r="N4190">
        <v>19923</v>
      </c>
      <c r="O4190" t="s">
        <v>9591</v>
      </c>
      <c r="P4190">
        <v>2</v>
      </c>
      <c r="Q4190" t="s">
        <v>19846</v>
      </c>
      <c r="R4190" t="s">
        <v>19847</v>
      </c>
      <c r="S4190">
        <v>153</v>
      </c>
      <c r="T4190" t="s">
        <v>64</v>
      </c>
      <c r="U4190" t="s">
        <v>65</v>
      </c>
      <c r="V4190" t="s">
        <v>615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  <c r="AC4190" t="s">
        <v>67</v>
      </c>
      <c r="AD4190" t="s">
        <v>67</v>
      </c>
      <c r="AE4190" t="s">
        <v>67</v>
      </c>
      <c r="AF4190" t="s">
        <v>67</v>
      </c>
      <c r="AG4190" t="s">
        <v>67</v>
      </c>
      <c r="AH4190" t="s">
        <v>67</v>
      </c>
      <c r="AI4190" t="s">
        <v>67</v>
      </c>
      <c r="AJ4190" t="s">
        <v>67</v>
      </c>
      <c r="AK4190" t="s">
        <v>67</v>
      </c>
      <c r="AL4190" t="s">
        <v>67</v>
      </c>
      <c r="AM4190" t="s">
        <v>67</v>
      </c>
      <c r="AN4190" t="s">
        <v>67</v>
      </c>
      <c r="AO4190" t="s">
        <v>67</v>
      </c>
      <c r="AP4190" t="s">
        <v>67</v>
      </c>
      <c r="AQ4190" t="s">
        <v>67</v>
      </c>
      <c r="AR4190" t="s">
        <v>67</v>
      </c>
      <c r="AS4190" t="s">
        <v>67</v>
      </c>
      <c r="AT4190" t="s">
        <v>67</v>
      </c>
      <c r="AU4190" t="s">
        <v>68</v>
      </c>
      <c r="AV4190" t="s">
        <v>67</v>
      </c>
      <c r="AW4190" t="s">
        <v>67</v>
      </c>
      <c r="AX4190" t="s">
        <v>67</v>
      </c>
      <c r="AY4190" t="s">
        <v>67</v>
      </c>
      <c r="AZ4190" t="s">
        <v>67</v>
      </c>
      <c r="BA4190" t="s">
        <v>67</v>
      </c>
      <c r="BB4190" t="s">
        <v>67</v>
      </c>
      <c r="BC4190">
        <v>2.5605343999999999</v>
      </c>
      <c r="BE4190" t="str">
        <f t="shared" si="65"/>
        <v>RENTABLE</v>
      </c>
    </row>
    <row r="4191" spans="1:57" x14ac:dyDescent="0.25">
      <c r="A4191" t="s">
        <v>0</v>
      </c>
      <c r="B4191" t="s">
        <v>17166</v>
      </c>
      <c r="C4191">
        <v>205</v>
      </c>
      <c r="D4191">
        <v>102</v>
      </c>
      <c r="E4191">
        <v>0</v>
      </c>
      <c r="F4191">
        <v>294</v>
      </c>
      <c r="G4191" t="s">
        <v>4259</v>
      </c>
      <c r="H4191">
        <v>625</v>
      </c>
      <c r="I4191">
        <v>26781723</v>
      </c>
      <c r="J4191" t="s">
        <v>1444</v>
      </c>
      <c r="K4191" t="s">
        <v>1817</v>
      </c>
      <c r="L4191" t="s">
        <v>19848</v>
      </c>
      <c r="M4191">
        <v>187595</v>
      </c>
      <c r="N4191">
        <v>1655</v>
      </c>
      <c r="O4191" t="s">
        <v>19849</v>
      </c>
      <c r="P4191">
        <v>3</v>
      </c>
      <c r="Q4191" t="s">
        <v>19850</v>
      </c>
      <c r="R4191" t="s">
        <v>19851</v>
      </c>
      <c r="S4191">
        <v>978</v>
      </c>
      <c r="T4191" t="s">
        <v>64</v>
      </c>
      <c r="U4191" t="s">
        <v>65</v>
      </c>
      <c r="V4191" t="s">
        <v>615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  <c r="AC4191" t="s">
        <v>67</v>
      </c>
      <c r="AD4191" t="s">
        <v>67</v>
      </c>
      <c r="AE4191" t="s">
        <v>67</v>
      </c>
      <c r="AF4191" t="s">
        <v>67</v>
      </c>
      <c r="AG4191" t="s">
        <v>67</v>
      </c>
      <c r="AH4191" t="s">
        <v>67</v>
      </c>
      <c r="AI4191" t="s">
        <v>67</v>
      </c>
      <c r="AJ4191" t="s">
        <v>67</v>
      </c>
      <c r="AK4191" t="s">
        <v>67</v>
      </c>
      <c r="AL4191" t="s">
        <v>67</v>
      </c>
      <c r="AM4191" t="s">
        <v>68</v>
      </c>
      <c r="AN4191" t="s">
        <v>67</v>
      </c>
      <c r="AO4191" t="s">
        <v>67</v>
      </c>
      <c r="AP4191" t="s">
        <v>67</v>
      </c>
      <c r="AQ4191" t="s">
        <v>67</v>
      </c>
      <c r="AR4191" t="s">
        <v>67</v>
      </c>
      <c r="AS4191" t="s">
        <v>68</v>
      </c>
      <c r="AT4191" t="s">
        <v>67</v>
      </c>
      <c r="AU4191" t="s">
        <v>68</v>
      </c>
      <c r="AV4191" t="s">
        <v>67</v>
      </c>
      <c r="AW4191" t="s">
        <v>67</v>
      </c>
      <c r="AX4191" t="s">
        <v>67</v>
      </c>
      <c r="AY4191" t="s">
        <v>67</v>
      </c>
      <c r="AZ4191" t="s">
        <v>67</v>
      </c>
      <c r="BA4191" t="s">
        <v>67</v>
      </c>
      <c r="BB4191" t="s">
        <v>67</v>
      </c>
      <c r="BC4191">
        <v>10.7126892</v>
      </c>
      <c r="BE4191" t="str">
        <f t="shared" si="65"/>
        <v>TRES RENTABLE</v>
      </c>
    </row>
    <row r="4192" spans="1:57" x14ac:dyDescent="0.25">
      <c r="A4192" t="s">
        <v>0</v>
      </c>
      <c r="B4192" t="s">
        <v>9185</v>
      </c>
      <c r="C4192">
        <v>121</v>
      </c>
      <c r="D4192">
        <v>105</v>
      </c>
      <c r="E4192">
        <v>0</v>
      </c>
      <c r="F4192">
        <v>4</v>
      </c>
      <c r="G4192" t="s">
        <v>19852</v>
      </c>
      <c r="H4192">
        <v>15</v>
      </c>
      <c r="I4192">
        <v>5400000</v>
      </c>
      <c r="J4192" t="s">
        <v>245</v>
      </c>
      <c r="K4192" t="s">
        <v>19853</v>
      </c>
      <c r="L4192" t="s">
        <v>19854</v>
      </c>
      <c r="M4192">
        <v>183288</v>
      </c>
      <c r="N4192">
        <v>36</v>
      </c>
      <c r="O4192" t="s">
        <v>19855</v>
      </c>
      <c r="P4192">
        <v>1</v>
      </c>
      <c r="Q4192" t="s">
        <v>19856</v>
      </c>
      <c r="R4192" t="s">
        <v>19857</v>
      </c>
      <c r="S4192">
        <v>395</v>
      </c>
      <c r="T4192" t="s">
        <v>64</v>
      </c>
      <c r="U4192" t="s">
        <v>65</v>
      </c>
      <c r="V4192" t="s">
        <v>615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  <c r="AC4192" t="s">
        <v>67</v>
      </c>
      <c r="AD4192" t="s">
        <v>67</v>
      </c>
      <c r="AE4192" t="s">
        <v>67</v>
      </c>
      <c r="AF4192" t="s">
        <v>67</v>
      </c>
      <c r="AG4192" t="s">
        <v>67</v>
      </c>
      <c r="AH4192" t="s">
        <v>67</v>
      </c>
      <c r="AI4192" t="s">
        <v>67</v>
      </c>
      <c r="AJ4192" t="s">
        <v>67</v>
      </c>
      <c r="AK4192" t="s">
        <v>67</v>
      </c>
      <c r="AL4192" t="s">
        <v>67</v>
      </c>
      <c r="AM4192" t="s">
        <v>67</v>
      </c>
      <c r="AN4192" t="s">
        <v>67</v>
      </c>
      <c r="AO4192" t="s">
        <v>67</v>
      </c>
      <c r="AP4192" t="s">
        <v>67</v>
      </c>
      <c r="AQ4192" t="s">
        <v>67</v>
      </c>
      <c r="AR4192" t="s">
        <v>67</v>
      </c>
      <c r="AS4192" t="s">
        <v>68</v>
      </c>
      <c r="AT4192" t="s">
        <v>67</v>
      </c>
      <c r="AU4192" t="s">
        <v>68</v>
      </c>
      <c r="AV4192" t="s">
        <v>67</v>
      </c>
      <c r="AW4192" t="s">
        <v>67</v>
      </c>
      <c r="AX4192" t="s">
        <v>67</v>
      </c>
      <c r="AY4192" t="s">
        <v>67</v>
      </c>
      <c r="AZ4192" t="s">
        <v>67</v>
      </c>
      <c r="BA4192" t="s">
        <v>67</v>
      </c>
      <c r="BB4192" t="s">
        <v>67</v>
      </c>
      <c r="BC4192">
        <v>2.16</v>
      </c>
      <c r="BE4192" t="str">
        <f t="shared" si="65"/>
        <v>RENTABLE</v>
      </c>
    </row>
    <row r="4193" spans="1:57" x14ac:dyDescent="0.25">
      <c r="A4193" t="s">
        <v>0</v>
      </c>
      <c r="B4193" t="s">
        <v>19858</v>
      </c>
      <c r="C4193">
        <v>9</v>
      </c>
      <c r="D4193">
        <v>99</v>
      </c>
      <c r="E4193">
        <v>0</v>
      </c>
      <c r="F4193">
        <v>6</v>
      </c>
      <c r="G4193" t="s">
        <v>19859</v>
      </c>
      <c r="H4193">
        <v>50</v>
      </c>
      <c r="I4193">
        <v>48468407.530000001</v>
      </c>
      <c r="J4193" t="s">
        <v>19860</v>
      </c>
      <c r="K4193" t="s">
        <v>19861</v>
      </c>
      <c r="L4193" t="s">
        <v>19862</v>
      </c>
      <c r="M4193">
        <v>1003</v>
      </c>
      <c r="N4193">
        <v>79</v>
      </c>
      <c r="O4193" t="s">
        <v>19863</v>
      </c>
      <c r="P4193">
        <v>0</v>
      </c>
      <c r="Q4193" t="s">
        <v>19864</v>
      </c>
      <c r="R4193" t="s">
        <v>19865</v>
      </c>
      <c r="S4193">
        <v>5</v>
      </c>
      <c r="T4193" t="s">
        <v>1493</v>
      </c>
      <c r="U4193" t="s">
        <v>299</v>
      </c>
      <c r="V4193" t="s">
        <v>96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  <c r="AC4193" t="s">
        <v>67</v>
      </c>
      <c r="AD4193" t="s">
        <v>68</v>
      </c>
      <c r="AE4193" t="s">
        <v>67</v>
      </c>
      <c r="AF4193" t="s">
        <v>67</v>
      </c>
      <c r="AG4193" t="s">
        <v>67</v>
      </c>
      <c r="AH4193" t="s">
        <v>67</v>
      </c>
      <c r="AI4193" t="s">
        <v>67</v>
      </c>
      <c r="AJ4193" t="s">
        <v>68</v>
      </c>
      <c r="AK4193" t="s">
        <v>67</v>
      </c>
      <c r="AL4193" t="s">
        <v>67</v>
      </c>
      <c r="AM4193" t="s">
        <v>67</v>
      </c>
      <c r="AN4193" t="s">
        <v>67</v>
      </c>
      <c r="AO4193" t="s">
        <v>67</v>
      </c>
      <c r="AP4193" t="s">
        <v>67</v>
      </c>
      <c r="AQ4193" t="s">
        <v>67</v>
      </c>
      <c r="AR4193" t="s">
        <v>68</v>
      </c>
      <c r="AS4193" t="s">
        <v>67</v>
      </c>
      <c r="AT4193" t="s">
        <v>67</v>
      </c>
      <c r="AU4193" t="s">
        <v>68</v>
      </c>
      <c r="AV4193" t="s">
        <v>67</v>
      </c>
      <c r="AW4193" t="s">
        <v>67</v>
      </c>
      <c r="AX4193" t="s">
        <v>67</v>
      </c>
      <c r="AY4193" t="s">
        <v>67</v>
      </c>
      <c r="AZ4193" t="s">
        <v>67</v>
      </c>
      <c r="BA4193" t="s">
        <v>67</v>
      </c>
      <c r="BB4193" t="s">
        <v>67</v>
      </c>
      <c r="BC4193">
        <v>6.253747282</v>
      </c>
      <c r="BE4193" t="str">
        <f t="shared" si="65"/>
        <v>TRES RENTABLE</v>
      </c>
    </row>
    <row r="4194" spans="1:57" x14ac:dyDescent="0.25">
      <c r="A4194" t="s">
        <v>0</v>
      </c>
      <c r="B4194" t="s">
        <v>19866</v>
      </c>
      <c r="C4194">
        <v>74</v>
      </c>
      <c r="D4194">
        <v>107</v>
      </c>
      <c r="E4194">
        <v>7</v>
      </c>
      <c r="F4194">
        <v>442</v>
      </c>
      <c r="G4194" t="s">
        <v>103</v>
      </c>
      <c r="H4194">
        <v>745</v>
      </c>
      <c r="I4194">
        <v>1282084</v>
      </c>
      <c r="J4194" t="s">
        <v>3438</v>
      </c>
      <c r="K4194" t="s">
        <v>1081</v>
      </c>
      <c r="L4194" t="s">
        <v>19867</v>
      </c>
      <c r="M4194">
        <v>6221</v>
      </c>
      <c r="N4194">
        <v>2125</v>
      </c>
      <c r="O4194" t="s">
        <v>11502</v>
      </c>
      <c r="P4194">
        <v>1</v>
      </c>
      <c r="Q4194" t="s">
        <v>19868</v>
      </c>
      <c r="R4194" t="s">
        <v>19869</v>
      </c>
      <c r="S4194">
        <v>87</v>
      </c>
      <c r="T4194" t="s">
        <v>64</v>
      </c>
      <c r="U4194" t="s">
        <v>65</v>
      </c>
      <c r="V4194" t="s">
        <v>615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  <c r="AC4194" t="s">
        <v>67</v>
      </c>
      <c r="AD4194" t="s">
        <v>67</v>
      </c>
      <c r="AE4194" t="s">
        <v>67</v>
      </c>
      <c r="AF4194" t="s">
        <v>67</v>
      </c>
      <c r="AG4194" t="s">
        <v>67</v>
      </c>
      <c r="AH4194" t="s">
        <v>67</v>
      </c>
      <c r="AI4194" t="s">
        <v>67</v>
      </c>
      <c r="AJ4194" t="s">
        <v>67</v>
      </c>
      <c r="AK4194" t="s">
        <v>67</v>
      </c>
      <c r="AL4194" t="s">
        <v>67</v>
      </c>
      <c r="AM4194" t="s">
        <v>67</v>
      </c>
      <c r="AN4194" t="s">
        <v>67</v>
      </c>
      <c r="AO4194" t="s">
        <v>67</v>
      </c>
      <c r="AP4194" t="s">
        <v>67</v>
      </c>
      <c r="AQ4194" t="s">
        <v>67</v>
      </c>
      <c r="AR4194" t="s">
        <v>67</v>
      </c>
      <c r="AS4194" t="s">
        <v>67</v>
      </c>
      <c r="AT4194" t="s">
        <v>67</v>
      </c>
      <c r="AU4194" t="s">
        <v>68</v>
      </c>
      <c r="AV4194" t="s">
        <v>67</v>
      </c>
      <c r="AW4194" t="s">
        <v>67</v>
      </c>
      <c r="AX4194" t="s">
        <v>67</v>
      </c>
      <c r="AY4194" t="s">
        <v>67</v>
      </c>
      <c r="AZ4194" t="s">
        <v>67</v>
      </c>
      <c r="BA4194" t="s">
        <v>67</v>
      </c>
      <c r="BB4194" t="s">
        <v>67</v>
      </c>
      <c r="BC4194">
        <v>0.5128336</v>
      </c>
      <c r="BE4194" t="str">
        <f t="shared" si="65"/>
        <v>PAS RENTABLE</v>
      </c>
    </row>
    <row r="4195" spans="1:57" x14ac:dyDescent="0.25">
      <c r="A4195" t="s">
        <v>0</v>
      </c>
      <c r="B4195" t="s">
        <v>19870</v>
      </c>
      <c r="C4195">
        <v>54</v>
      </c>
      <c r="D4195">
        <v>96</v>
      </c>
      <c r="E4195">
        <v>13</v>
      </c>
      <c r="F4195">
        <v>209</v>
      </c>
      <c r="G4195" t="s">
        <v>1400</v>
      </c>
      <c r="H4195">
        <v>643</v>
      </c>
      <c r="I4195">
        <v>1186323</v>
      </c>
      <c r="J4195" t="s">
        <v>1444</v>
      </c>
      <c r="K4195" t="s">
        <v>5308</v>
      </c>
      <c r="L4195" t="s">
        <v>19871</v>
      </c>
      <c r="M4195">
        <v>7776</v>
      </c>
      <c r="N4195">
        <v>1396</v>
      </c>
      <c r="O4195" t="s">
        <v>19872</v>
      </c>
      <c r="P4195">
        <v>0</v>
      </c>
      <c r="Q4195" t="s">
        <v>19873</v>
      </c>
      <c r="R4195" t="s">
        <v>19874</v>
      </c>
      <c r="S4195">
        <v>84</v>
      </c>
      <c r="T4195" t="s">
        <v>64</v>
      </c>
      <c r="U4195" t="s">
        <v>65</v>
      </c>
      <c r="V4195" t="s">
        <v>615</v>
      </c>
      <c r="W4195">
        <v>39752620.439999998</v>
      </c>
      <c r="X4195">
        <v>2004</v>
      </c>
      <c r="Y4195">
        <v>265</v>
      </c>
      <c r="Z4195">
        <v>7.6</v>
      </c>
      <c r="AA4195">
        <v>1.85</v>
      </c>
      <c r="AB4195">
        <v>774</v>
      </c>
      <c r="AC4195" t="s">
        <v>67</v>
      </c>
      <c r="AD4195" t="s">
        <v>67</v>
      </c>
      <c r="AE4195" t="s">
        <v>67</v>
      </c>
      <c r="AF4195" t="s">
        <v>67</v>
      </c>
      <c r="AG4195" t="s">
        <v>67</v>
      </c>
      <c r="AH4195" t="s">
        <v>67</v>
      </c>
      <c r="AI4195" t="s">
        <v>67</v>
      </c>
      <c r="AJ4195" t="s">
        <v>67</v>
      </c>
      <c r="AK4195" t="s">
        <v>67</v>
      </c>
      <c r="AL4195" t="s">
        <v>67</v>
      </c>
      <c r="AM4195" t="s">
        <v>68</v>
      </c>
      <c r="AN4195" t="s">
        <v>67</v>
      </c>
      <c r="AO4195" t="s">
        <v>67</v>
      </c>
      <c r="AP4195" t="s">
        <v>67</v>
      </c>
      <c r="AQ4195" t="s">
        <v>67</v>
      </c>
      <c r="AR4195" t="s">
        <v>67</v>
      </c>
      <c r="AS4195" t="s">
        <v>68</v>
      </c>
      <c r="AT4195" t="s">
        <v>67</v>
      </c>
      <c r="AU4195" t="s">
        <v>68</v>
      </c>
      <c r="AV4195" t="s">
        <v>67</v>
      </c>
      <c r="AW4195" t="s">
        <v>67</v>
      </c>
      <c r="AX4195" t="s">
        <v>67</v>
      </c>
      <c r="AY4195" t="s">
        <v>67</v>
      </c>
      <c r="AZ4195" t="s">
        <v>67</v>
      </c>
      <c r="BA4195" t="s">
        <v>67</v>
      </c>
      <c r="BB4195" t="s">
        <v>67</v>
      </c>
      <c r="BC4195">
        <v>6.253747282</v>
      </c>
      <c r="BE4195" t="str">
        <f t="shared" si="65"/>
        <v>TRES RENTABLE</v>
      </c>
    </row>
    <row r="4196" spans="1:57" x14ac:dyDescent="0.25">
      <c r="A4196" t="s">
        <v>0</v>
      </c>
      <c r="B4196" t="s">
        <v>19875</v>
      </c>
      <c r="C4196">
        <v>80</v>
      </c>
      <c r="D4196">
        <v>101</v>
      </c>
      <c r="E4196">
        <v>34</v>
      </c>
      <c r="F4196">
        <v>40</v>
      </c>
      <c r="G4196" t="s">
        <v>19876</v>
      </c>
      <c r="H4196">
        <v>56</v>
      </c>
      <c r="I4196">
        <v>1094998</v>
      </c>
      <c r="J4196" t="s">
        <v>3438</v>
      </c>
      <c r="K4196" t="s">
        <v>19877</v>
      </c>
      <c r="L4196" t="s">
        <v>19878</v>
      </c>
      <c r="M4196">
        <v>2560</v>
      </c>
      <c r="N4196">
        <v>150</v>
      </c>
      <c r="O4196" t="s">
        <v>19879</v>
      </c>
      <c r="P4196">
        <v>1</v>
      </c>
      <c r="Q4196" t="s">
        <v>19880</v>
      </c>
      <c r="R4196" t="s">
        <v>19881</v>
      </c>
      <c r="S4196">
        <v>29</v>
      </c>
      <c r="T4196" t="s">
        <v>64</v>
      </c>
      <c r="U4196" t="s">
        <v>87</v>
      </c>
      <c r="V4196" t="s">
        <v>66</v>
      </c>
      <c r="W4196">
        <v>39752620.439999998</v>
      </c>
      <c r="X4196">
        <v>2007</v>
      </c>
      <c r="Y4196">
        <v>41</v>
      </c>
      <c r="Z4196">
        <v>6.7</v>
      </c>
      <c r="AA4196">
        <v>2.35</v>
      </c>
      <c r="AB4196">
        <v>430</v>
      </c>
      <c r="AC4196" t="s">
        <v>67</v>
      </c>
      <c r="AD4196" t="s">
        <v>67</v>
      </c>
      <c r="AE4196" t="s">
        <v>67</v>
      </c>
      <c r="AF4196" t="s">
        <v>67</v>
      </c>
      <c r="AG4196" t="s">
        <v>67</v>
      </c>
      <c r="AH4196" t="s">
        <v>67</v>
      </c>
      <c r="AI4196" t="s">
        <v>67</v>
      </c>
      <c r="AJ4196" t="s">
        <v>67</v>
      </c>
      <c r="AK4196" t="s">
        <v>67</v>
      </c>
      <c r="AL4196" t="s">
        <v>67</v>
      </c>
      <c r="AM4196" t="s">
        <v>67</v>
      </c>
      <c r="AN4196" t="s">
        <v>67</v>
      </c>
      <c r="AO4196" t="s">
        <v>67</v>
      </c>
      <c r="AP4196" t="s">
        <v>67</v>
      </c>
      <c r="AQ4196" t="s">
        <v>67</v>
      </c>
      <c r="AR4196" t="s">
        <v>67</v>
      </c>
      <c r="AS4196" t="s">
        <v>67</v>
      </c>
      <c r="AT4196" t="s">
        <v>67</v>
      </c>
      <c r="AU4196" t="s">
        <v>68</v>
      </c>
      <c r="AV4196" t="s">
        <v>67</v>
      </c>
      <c r="AW4196" t="s">
        <v>67</v>
      </c>
      <c r="AX4196" t="s">
        <v>67</v>
      </c>
      <c r="AY4196" t="s">
        <v>67</v>
      </c>
      <c r="AZ4196" t="s">
        <v>67</v>
      </c>
      <c r="BA4196" t="s">
        <v>67</v>
      </c>
      <c r="BB4196" t="s">
        <v>67</v>
      </c>
      <c r="BC4196">
        <v>6.253747282</v>
      </c>
      <c r="BE4196" t="str">
        <f t="shared" si="65"/>
        <v>TRES RENTABLE</v>
      </c>
    </row>
    <row r="4197" spans="1:57" x14ac:dyDescent="0.25">
      <c r="A4197" t="s">
        <v>0</v>
      </c>
      <c r="B4197" t="s">
        <v>14203</v>
      </c>
      <c r="C4197">
        <v>252</v>
      </c>
      <c r="D4197">
        <v>89</v>
      </c>
      <c r="E4197">
        <v>14</v>
      </c>
      <c r="F4197">
        <v>215</v>
      </c>
      <c r="G4197" t="s">
        <v>19882</v>
      </c>
      <c r="H4197">
        <v>902</v>
      </c>
      <c r="I4197">
        <v>3325638</v>
      </c>
      <c r="J4197" t="s">
        <v>19883</v>
      </c>
      <c r="K4197" t="s">
        <v>153</v>
      </c>
      <c r="L4197" t="s">
        <v>19884</v>
      </c>
      <c r="M4197">
        <v>52509</v>
      </c>
      <c r="N4197">
        <v>1980</v>
      </c>
      <c r="O4197" t="s">
        <v>19885</v>
      </c>
      <c r="P4197">
        <v>3</v>
      </c>
      <c r="Q4197" t="s">
        <v>19886</v>
      </c>
      <c r="R4197" t="s">
        <v>19887</v>
      </c>
      <c r="S4197">
        <v>84</v>
      </c>
      <c r="T4197" t="s">
        <v>64</v>
      </c>
      <c r="U4197" t="s">
        <v>65</v>
      </c>
      <c r="V4197" t="s">
        <v>66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  <c r="AC4197" t="s">
        <v>67</v>
      </c>
      <c r="AD4197" t="s">
        <v>67</v>
      </c>
      <c r="AE4197" t="s">
        <v>67</v>
      </c>
      <c r="AF4197" t="s">
        <v>67</v>
      </c>
      <c r="AG4197" t="s">
        <v>67</v>
      </c>
      <c r="AH4197" t="s">
        <v>67</v>
      </c>
      <c r="AI4197" t="s">
        <v>67</v>
      </c>
      <c r="AJ4197" t="s">
        <v>67</v>
      </c>
      <c r="AK4197" t="s">
        <v>67</v>
      </c>
      <c r="AL4197" t="s">
        <v>67</v>
      </c>
      <c r="AM4197" t="s">
        <v>68</v>
      </c>
      <c r="AN4197" t="s">
        <v>67</v>
      </c>
      <c r="AO4197" t="s">
        <v>67</v>
      </c>
      <c r="AP4197" t="s">
        <v>67</v>
      </c>
      <c r="AQ4197" t="s">
        <v>67</v>
      </c>
      <c r="AR4197" t="s">
        <v>67</v>
      </c>
      <c r="AS4197" t="s">
        <v>67</v>
      </c>
      <c r="AT4197" t="s">
        <v>68</v>
      </c>
      <c r="AU4197" t="s">
        <v>68</v>
      </c>
      <c r="AV4197" t="s">
        <v>67</v>
      </c>
      <c r="AW4197" t="s">
        <v>67</v>
      </c>
      <c r="AX4197" t="s">
        <v>68</v>
      </c>
      <c r="AY4197" t="s">
        <v>67</v>
      </c>
      <c r="AZ4197" t="s">
        <v>67</v>
      </c>
      <c r="BA4197" t="s">
        <v>67</v>
      </c>
      <c r="BB4197" t="s">
        <v>67</v>
      </c>
      <c r="BC4197">
        <v>1.3302552000000001</v>
      </c>
      <c r="BE4197" t="str">
        <f t="shared" si="65"/>
        <v>PEU RENTABLE</v>
      </c>
    </row>
    <row r="4198" spans="1:57" x14ac:dyDescent="0.25">
      <c r="A4198" t="s">
        <v>0</v>
      </c>
      <c r="B4198" t="s">
        <v>19888</v>
      </c>
      <c r="C4198">
        <v>72</v>
      </c>
      <c r="D4198">
        <v>106</v>
      </c>
      <c r="E4198">
        <v>148</v>
      </c>
      <c r="F4198">
        <v>471</v>
      </c>
      <c r="G4198" t="s">
        <v>7978</v>
      </c>
      <c r="H4198">
        <v>900</v>
      </c>
      <c r="I4198">
        <v>395592</v>
      </c>
      <c r="J4198" t="s">
        <v>245</v>
      </c>
      <c r="K4198" t="s">
        <v>8579</v>
      </c>
      <c r="L4198" t="s">
        <v>19889</v>
      </c>
      <c r="M4198">
        <v>21202</v>
      </c>
      <c r="N4198">
        <v>2972</v>
      </c>
      <c r="O4198" t="s">
        <v>19890</v>
      </c>
      <c r="P4198">
        <v>1</v>
      </c>
      <c r="Q4198" t="s">
        <v>19891</v>
      </c>
      <c r="R4198" t="s">
        <v>19892</v>
      </c>
      <c r="S4198">
        <v>134</v>
      </c>
      <c r="T4198" t="s">
        <v>64</v>
      </c>
      <c r="U4198" t="s">
        <v>3600</v>
      </c>
      <c r="V4198" t="s">
        <v>615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  <c r="AC4198" t="s">
        <v>67</v>
      </c>
      <c r="AD4198" t="s">
        <v>67</v>
      </c>
      <c r="AE4198" t="s">
        <v>67</v>
      </c>
      <c r="AF4198" t="s">
        <v>67</v>
      </c>
      <c r="AG4198" t="s">
        <v>67</v>
      </c>
      <c r="AH4198" t="s">
        <v>67</v>
      </c>
      <c r="AI4198" t="s">
        <v>67</v>
      </c>
      <c r="AJ4198" t="s">
        <v>67</v>
      </c>
      <c r="AK4198" t="s">
        <v>67</v>
      </c>
      <c r="AL4198" t="s">
        <v>67</v>
      </c>
      <c r="AM4198" t="s">
        <v>67</v>
      </c>
      <c r="AN4198" t="s">
        <v>67</v>
      </c>
      <c r="AO4198" t="s">
        <v>67</v>
      </c>
      <c r="AP4198" t="s">
        <v>67</v>
      </c>
      <c r="AQ4198" t="s">
        <v>67</v>
      </c>
      <c r="AR4198" t="s">
        <v>67</v>
      </c>
      <c r="AS4198" t="s">
        <v>68</v>
      </c>
      <c r="AT4198" t="s">
        <v>67</v>
      </c>
      <c r="AU4198" t="s">
        <v>68</v>
      </c>
      <c r="AV4198" t="s">
        <v>67</v>
      </c>
      <c r="AW4198" t="s">
        <v>67</v>
      </c>
      <c r="AX4198" t="s">
        <v>67</v>
      </c>
      <c r="AY4198" t="s">
        <v>67</v>
      </c>
      <c r="AZ4198" t="s">
        <v>67</v>
      </c>
      <c r="BA4198" t="s">
        <v>67</v>
      </c>
      <c r="BB4198" t="s">
        <v>67</v>
      </c>
      <c r="BC4198">
        <v>0.197796</v>
      </c>
      <c r="BE4198" t="str">
        <f t="shared" si="65"/>
        <v>PAS RENTABLE</v>
      </c>
    </row>
    <row r="4199" spans="1:57" x14ac:dyDescent="0.25">
      <c r="A4199" t="s">
        <v>0</v>
      </c>
      <c r="B4199" t="s">
        <v>19893</v>
      </c>
      <c r="C4199">
        <v>220</v>
      </c>
      <c r="D4199">
        <v>95</v>
      </c>
      <c r="E4199">
        <v>53</v>
      </c>
      <c r="F4199">
        <v>478</v>
      </c>
      <c r="G4199" t="s">
        <v>2648</v>
      </c>
      <c r="H4199">
        <v>8000</v>
      </c>
      <c r="I4199">
        <v>6851969</v>
      </c>
      <c r="J4199" t="s">
        <v>1444</v>
      </c>
      <c r="K4199" t="s">
        <v>10728</v>
      </c>
      <c r="L4199" t="s">
        <v>19894</v>
      </c>
      <c r="M4199">
        <v>105591</v>
      </c>
      <c r="N4199">
        <v>10040</v>
      </c>
      <c r="O4199" t="s">
        <v>19895</v>
      </c>
      <c r="P4199">
        <v>1</v>
      </c>
      <c r="Q4199" t="s">
        <v>19896</v>
      </c>
      <c r="R4199" t="s">
        <v>19897</v>
      </c>
      <c r="S4199">
        <v>178</v>
      </c>
      <c r="T4199" t="s">
        <v>64</v>
      </c>
      <c r="U4199" t="s">
        <v>65</v>
      </c>
      <c r="V4199" t="s">
        <v>615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  <c r="AC4199" t="s">
        <v>67</v>
      </c>
      <c r="AD4199" t="s">
        <v>67</v>
      </c>
      <c r="AE4199" t="s">
        <v>67</v>
      </c>
      <c r="AF4199" t="s">
        <v>67</v>
      </c>
      <c r="AG4199" t="s">
        <v>67</v>
      </c>
      <c r="AH4199" t="s">
        <v>67</v>
      </c>
      <c r="AI4199" t="s">
        <v>67</v>
      </c>
      <c r="AJ4199" t="s">
        <v>67</v>
      </c>
      <c r="AK4199" t="s">
        <v>67</v>
      </c>
      <c r="AL4199" t="s">
        <v>67</v>
      </c>
      <c r="AM4199" t="s">
        <v>68</v>
      </c>
      <c r="AN4199" t="s">
        <v>67</v>
      </c>
      <c r="AO4199" t="s">
        <v>67</v>
      </c>
      <c r="AP4199" t="s">
        <v>67</v>
      </c>
      <c r="AQ4199" t="s">
        <v>67</v>
      </c>
      <c r="AR4199" t="s">
        <v>67</v>
      </c>
      <c r="AS4199" t="s">
        <v>68</v>
      </c>
      <c r="AT4199" t="s">
        <v>67</v>
      </c>
      <c r="AU4199" t="s">
        <v>68</v>
      </c>
      <c r="AV4199" t="s">
        <v>67</v>
      </c>
      <c r="AW4199" t="s">
        <v>67</v>
      </c>
      <c r="AX4199" t="s">
        <v>67</v>
      </c>
      <c r="AY4199" t="s">
        <v>67</v>
      </c>
      <c r="AZ4199" t="s">
        <v>67</v>
      </c>
      <c r="BA4199" t="s">
        <v>67</v>
      </c>
      <c r="BB4199" t="s">
        <v>67</v>
      </c>
      <c r="BC4199">
        <v>2.7407876</v>
      </c>
      <c r="BE4199" t="str">
        <f t="shared" si="65"/>
        <v>RENTABLE</v>
      </c>
    </row>
    <row r="4200" spans="1:57" x14ac:dyDescent="0.25">
      <c r="A4200" t="s">
        <v>0</v>
      </c>
      <c r="B4200" t="s">
        <v>17889</v>
      </c>
      <c r="C4200">
        <v>1</v>
      </c>
      <c r="D4200">
        <v>34</v>
      </c>
      <c r="E4200">
        <v>19</v>
      </c>
      <c r="F4200">
        <v>362</v>
      </c>
      <c r="G4200" t="s">
        <v>2659</v>
      </c>
      <c r="H4200">
        <v>882</v>
      </c>
      <c r="I4200">
        <v>333658</v>
      </c>
      <c r="J4200" t="s">
        <v>19898</v>
      </c>
      <c r="K4200" t="s">
        <v>219</v>
      </c>
      <c r="L4200" t="s">
        <v>19899</v>
      </c>
      <c r="M4200">
        <v>97</v>
      </c>
      <c r="N4200">
        <v>1967</v>
      </c>
      <c r="O4200" t="s">
        <v>19900</v>
      </c>
      <c r="P4200">
        <v>0</v>
      </c>
      <c r="Q4200" t="s">
        <v>19901</v>
      </c>
      <c r="R4200" t="s">
        <v>19902</v>
      </c>
      <c r="S4200">
        <v>2</v>
      </c>
      <c r="T4200" t="s">
        <v>64</v>
      </c>
      <c r="U4200" t="s">
        <v>65</v>
      </c>
      <c r="V4200" t="s">
        <v>96</v>
      </c>
      <c r="W4200">
        <v>34000</v>
      </c>
      <c r="X4200">
        <v>1990</v>
      </c>
      <c r="Y4200">
        <v>577</v>
      </c>
      <c r="Z4200">
        <v>7.1</v>
      </c>
      <c r="AA4200">
        <v>2.2204030549999998</v>
      </c>
      <c r="AB4200">
        <v>16</v>
      </c>
      <c r="AC4200" t="s">
        <v>67</v>
      </c>
      <c r="AD4200" t="s">
        <v>67</v>
      </c>
      <c r="AE4200" t="s">
        <v>67</v>
      </c>
      <c r="AF4200" t="s">
        <v>67</v>
      </c>
      <c r="AG4200" t="s">
        <v>67</v>
      </c>
      <c r="AH4200" t="s">
        <v>67</v>
      </c>
      <c r="AI4200" t="s">
        <v>67</v>
      </c>
      <c r="AJ4200" t="s">
        <v>67</v>
      </c>
      <c r="AK4200" t="s">
        <v>67</v>
      </c>
      <c r="AL4200" t="s">
        <v>67</v>
      </c>
      <c r="AM4200" t="s">
        <v>68</v>
      </c>
      <c r="AN4200" t="s">
        <v>67</v>
      </c>
      <c r="AO4200" t="s">
        <v>68</v>
      </c>
      <c r="AP4200" t="s">
        <v>68</v>
      </c>
      <c r="AQ4200" t="s">
        <v>67</v>
      </c>
      <c r="AR4200" t="s">
        <v>67</v>
      </c>
      <c r="AS4200" t="s">
        <v>68</v>
      </c>
      <c r="AT4200" t="s">
        <v>67</v>
      </c>
      <c r="AU4200" t="s">
        <v>67</v>
      </c>
      <c r="AV4200" t="s">
        <v>68</v>
      </c>
      <c r="AW4200" t="s">
        <v>67</v>
      </c>
      <c r="AX4200" t="s">
        <v>67</v>
      </c>
      <c r="AY4200" t="s">
        <v>67</v>
      </c>
      <c r="AZ4200" t="s">
        <v>67</v>
      </c>
      <c r="BA4200" t="s">
        <v>68</v>
      </c>
      <c r="BB4200" t="s">
        <v>67</v>
      </c>
      <c r="BC4200">
        <v>9.8134705879999995</v>
      </c>
      <c r="BE4200" t="str">
        <f t="shared" si="65"/>
        <v>TRES RENTABLE</v>
      </c>
    </row>
    <row r="4201" spans="1:57" x14ac:dyDescent="0.25">
      <c r="A4201" t="s">
        <v>0</v>
      </c>
      <c r="B4201" t="s">
        <v>3751</v>
      </c>
      <c r="C4201">
        <v>197</v>
      </c>
      <c r="D4201">
        <v>101</v>
      </c>
      <c r="E4201">
        <v>119</v>
      </c>
      <c r="F4201">
        <v>0</v>
      </c>
      <c r="G4201" t="s">
        <v>19903</v>
      </c>
      <c r="H4201">
        <v>334</v>
      </c>
      <c r="I4201">
        <v>12995673</v>
      </c>
      <c r="J4201" t="s">
        <v>19904</v>
      </c>
      <c r="K4201" t="s">
        <v>19905</v>
      </c>
      <c r="L4201" t="s">
        <v>19906</v>
      </c>
      <c r="M4201">
        <v>52286</v>
      </c>
      <c r="N4201">
        <v>338</v>
      </c>
      <c r="O4201" t="s">
        <v>19907</v>
      </c>
      <c r="P4201">
        <v>1</v>
      </c>
      <c r="Q4201" t="s">
        <v>19908</v>
      </c>
      <c r="R4201" t="s">
        <v>19909</v>
      </c>
      <c r="S4201">
        <v>345</v>
      </c>
      <c r="T4201" t="s">
        <v>64</v>
      </c>
      <c r="U4201" t="s">
        <v>65</v>
      </c>
      <c r="V4201" t="s">
        <v>615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  <c r="AC4201" t="s">
        <v>67</v>
      </c>
      <c r="AD4201" t="s">
        <v>67</v>
      </c>
      <c r="AE4201" t="s">
        <v>68</v>
      </c>
      <c r="AF4201" t="s">
        <v>67</v>
      </c>
      <c r="AG4201" t="s">
        <v>67</v>
      </c>
      <c r="AH4201" t="s">
        <v>68</v>
      </c>
      <c r="AI4201" t="s">
        <v>67</v>
      </c>
      <c r="AJ4201" t="s">
        <v>67</v>
      </c>
      <c r="AK4201" t="s">
        <v>67</v>
      </c>
      <c r="AL4201" t="s">
        <v>67</v>
      </c>
      <c r="AM4201" t="s">
        <v>68</v>
      </c>
      <c r="AN4201" t="s">
        <v>67</v>
      </c>
      <c r="AO4201" t="s">
        <v>67</v>
      </c>
      <c r="AP4201" t="s">
        <v>67</v>
      </c>
      <c r="AQ4201" t="s">
        <v>67</v>
      </c>
      <c r="AR4201" t="s">
        <v>67</v>
      </c>
      <c r="AS4201" t="s">
        <v>67</v>
      </c>
      <c r="AT4201" t="s">
        <v>67</v>
      </c>
      <c r="AU4201" t="s">
        <v>67</v>
      </c>
      <c r="AV4201" t="s">
        <v>67</v>
      </c>
      <c r="AW4201" t="s">
        <v>67</v>
      </c>
      <c r="AX4201" t="s">
        <v>67</v>
      </c>
      <c r="AY4201" t="s">
        <v>67</v>
      </c>
      <c r="AZ4201" t="s">
        <v>67</v>
      </c>
      <c r="BA4201" t="s">
        <v>67</v>
      </c>
      <c r="BB4201" t="s">
        <v>67</v>
      </c>
      <c r="BC4201">
        <v>5.1982692000000004</v>
      </c>
      <c r="BE4201" t="str">
        <f t="shared" si="65"/>
        <v>RENTABLE</v>
      </c>
    </row>
    <row r="4202" spans="1:57" x14ac:dyDescent="0.25">
      <c r="A4202" t="s">
        <v>0</v>
      </c>
      <c r="B4202" t="s">
        <v>19910</v>
      </c>
      <c r="C4202">
        <v>14</v>
      </c>
      <c r="D4202">
        <v>112</v>
      </c>
      <c r="E4202">
        <v>9</v>
      </c>
      <c r="F4202">
        <v>125</v>
      </c>
      <c r="G4202" t="s">
        <v>19911</v>
      </c>
      <c r="H4202">
        <v>860</v>
      </c>
      <c r="I4202">
        <v>173783</v>
      </c>
      <c r="J4202" t="s">
        <v>99</v>
      </c>
      <c r="K4202" t="s">
        <v>8350</v>
      </c>
      <c r="L4202" t="s">
        <v>19912</v>
      </c>
      <c r="M4202">
        <v>578</v>
      </c>
      <c r="N4202">
        <v>1252</v>
      </c>
      <c r="O4202" t="s">
        <v>19913</v>
      </c>
      <c r="P4202">
        <v>0</v>
      </c>
      <c r="Q4202" t="s">
        <v>19914</v>
      </c>
      <c r="R4202" t="s">
        <v>19915</v>
      </c>
      <c r="S4202">
        <v>34</v>
      </c>
      <c r="T4202" t="s">
        <v>64</v>
      </c>
      <c r="U4202" t="s">
        <v>65</v>
      </c>
      <c r="V4202" t="s">
        <v>4858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  <c r="AC4202" t="s">
        <v>67</v>
      </c>
      <c r="AD4202" t="s">
        <v>67</v>
      </c>
      <c r="AE4202" t="s">
        <v>67</v>
      </c>
      <c r="AF4202" t="s">
        <v>67</v>
      </c>
      <c r="AG4202" t="s">
        <v>67</v>
      </c>
      <c r="AH4202" t="s">
        <v>68</v>
      </c>
      <c r="AI4202" t="s">
        <v>67</v>
      </c>
      <c r="AJ4202" t="s">
        <v>67</v>
      </c>
      <c r="AK4202" t="s">
        <v>67</v>
      </c>
      <c r="AL4202" t="s">
        <v>67</v>
      </c>
      <c r="AM4202" t="s">
        <v>67</v>
      </c>
      <c r="AN4202" t="s">
        <v>67</v>
      </c>
      <c r="AO4202" t="s">
        <v>67</v>
      </c>
      <c r="AP4202" t="s">
        <v>67</v>
      </c>
      <c r="AQ4202" t="s">
        <v>67</v>
      </c>
      <c r="AR4202" t="s">
        <v>67</v>
      </c>
      <c r="AS4202" t="s">
        <v>67</v>
      </c>
      <c r="AT4202" t="s">
        <v>67</v>
      </c>
      <c r="AU4202" t="s">
        <v>67</v>
      </c>
      <c r="AV4202" t="s">
        <v>67</v>
      </c>
      <c r="AW4202" t="s">
        <v>67</v>
      </c>
      <c r="AX4202" t="s">
        <v>67</v>
      </c>
      <c r="AY4202" t="s">
        <v>67</v>
      </c>
      <c r="AZ4202" t="s">
        <v>67</v>
      </c>
      <c r="BA4202" t="s">
        <v>67</v>
      </c>
      <c r="BB4202" t="s">
        <v>67</v>
      </c>
      <c r="BC4202">
        <v>6.9513199999999997E-2</v>
      </c>
      <c r="BE4202" t="str">
        <f t="shared" si="65"/>
        <v>PAS RENTABLE</v>
      </c>
    </row>
    <row r="4203" spans="1:57" x14ac:dyDescent="0.25">
      <c r="A4203" t="s">
        <v>0</v>
      </c>
      <c r="B4203" t="s">
        <v>19916</v>
      </c>
      <c r="C4203">
        <v>3</v>
      </c>
      <c r="D4203">
        <v>100</v>
      </c>
      <c r="E4203">
        <v>10</v>
      </c>
      <c r="F4203">
        <v>107</v>
      </c>
      <c r="G4203" t="s">
        <v>17670</v>
      </c>
      <c r="H4203">
        <v>655</v>
      </c>
      <c r="I4203">
        <v>118666</v>
      </c>
      <c r="J4203" t="s">
        <v>3438</v>
      </c>
      <c r="K4203" t="s">
        <v>2312</v>
      </c>
      <c r="L4203" t="s">
        <v>19917</v>
      </c>
      <c r="M4203">
        <v>91</v>
      </c>
      <c r="N4203">
        <v>1064</v>
      </c>
      <c r="O4203" t="s">
        <v>11043</v>
      </c>
      <c r="P4203">
        <v>7</v>
      </c>
      <c r="Q4203" t="s">
        <v>96</v>
      </c>
      <c r="R4203" t="s">
        <v>19918</v>
      </c>
      <c r="S4203">
        <v>3</v>
      </c>
      <c r="T4203" t="s">
        <v>64</v>
      </c>
      <c r="U4203" t="s">
        <v>65</v>
      </c>
      <c r="V4203" t="s">
        <v>96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  <c r="AC4203" t="s">
        <v>67</v>
      </c>
      <c r="AD4203" t="s">
        <v>67</v>
      </c>
      <c r="AE4203" t="s">
        <v>67</v>
      </c>
      <c r="AF4203" t="s">
        <v>67</v>
      </c>
      <c r="AG4203" t="s">
        <v>67</v>
      </c>
      <c r="AH4203" t="s">
        <v>67</v>
      </c>
      <c r="AI4203" t="s">
        <v>67</v>
      </c>
      <c r="AJ4203" t="s">
        <v>67</v>
      </c>
      <c r="AK4203" t="s">
        <v>67</v>
      </c>
      <c r="AL4203" t="s">
        <v>67</v>
      </c>
      <c r="AM4203" t="s">
        <v>67</v>
      </c>
      <c r="AN4203" t="s">
        <v>67</v>
      </c>
      <c r="AO4203" t="s">
        <v>67</v>
      </c>
      <c r="AP4203" t="s">
        <v>67</v>
      </c>
      <c r="AQ4203" t="s">
        <v>67</v>
      </c>
      <c r="AR4203" t="s">
        <v>67</v>
      </c>
      <c r="AS4203" t="s">
        <v>67</v>
      </c>
      <c r="AT4203" t="s">
        <v>67</v>
      </c>
      <c r="AU4203" t="s">
        <v>68</v>
      </c>
      <c r="AV4203" t="s">
        <v>67</v>
      </c>
      <c r="AW4203" t="s">
        <v>67</v>
      </c>
      <c r="AX4203" t="s">
        <v>67</v>
      </c>
      <c r="AY4203" t="s">
        <v>67</v>
      </c>
      <c r="AZ4203" t="s">
        <v>67</v>
      </c>
      <c r="BA4203" t="s">
        <v>67</v>
      </c>
      <c r="BB4203" t="s">
        <v>67</v>
      </c>
      <c r="BC4203">
        <v>4.7466399999999999E-2</v>
      </c>
      <c r="BE4203" t="str">
        <f t="shared" si="65"/>
        <v>PAS RENTABLE</v>
      </c>
    </row>
    <row r="4204" spans="1:57" x14ac:dyDescent="0.25">
      <c r="A4204" t="s">
        <v>777</v>
      </c>
      <c r="B4204" t="s">
        <v>5087</v>
      </c>
      <c r="C4204">
        <v>191</v>
      </c>
      <c r="D4204">
        <v>92</v>
      </c>
      <c r="E4204">
        <v>43</v>
      </c>
      <c r="F4204">
        <v>936</v>
      </c>
      <c r="G4204" t="s">
        <v>1177</v>
      </c>
      <c r="H4204">
        <v>989</v>
      </c>
      <c r="I4204">
        <v>114324072</v>
      </c>
      <c r="J4204" t="s">
        <v>3942</v>
      </c>
      <c r="K4204" t="s">
        <v>3259</v>
      </c>
      <c r="L4204" t="s">
        <v>8146</v>
      </c>
      <c r="M4204">
        <v>185345</v>
      </c>
      <c r="N4204">
        <v>4730</v>
      </c>
      <c r="O4204" t="s">
        <v>57</v>
      </c>
      <c r="P4204">
        <v>0</v>
      </c>
      <c r="Q4204" t="s">
        <v>8147</v>
      </c>
      <c r="R4204" t="s">
        <v>8148</v>
      </c>
      <c r="S4204">
        <v>392</v>
      </c>
      <c r="T4204" t="s">
        <v>64</v>
      </c>
      <c r="U4204" t="s">
        <v>65</v>
      </c>
      <c r="V4204" t="s">
        <v>66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  <c r="AC4204" t="s">
        <v>67</v>
      </c>
      <c r="AD4204" t="s">
        <v>67</v>
      </c>
      <c r="AE4204" t="s">
        <v>67</v>
      </c>
      <c r="AF4204" t="s">
        <v>67</v>
      </c>
      <c r="AG4204" t="s">
        <v>67</v>
      </c>
      <c r="AH4204" t="s">
        <v>67</v>
      </c>
      <c r="AI4204" t="s">
        <v>68</v>
      </c>
      <c r="AJ4204" t="s">
        <v>67</v>
      </c>
      <c r="AK4204" t="s">
        <v>67</v>
      </c>
      <c r="AL4204" t="s">
        <v>67</v>
      </c>
      <c r="AM4204" t="s">
        <v>68</v>
      </c>
      <c r="AN4204" t="s">
        <v>67</v>
      </c>
      <c r="AO4204" t="s">
        <v>67</v>
      </c>
      <c r="AP4204" t="s">
        <v>67</v>
      </c>
      <c r="AQ4204" t="s">
        <v>67</v>
      </c>
      <c r="AR4204" t="s">
        <v>67</v>
      </c>
      <c r="AS4204" t="s">
        <v>67</v>
      </c>
      <c r="AT4204" t="s">
        <v>67</v>
      </c>
      <c r="AU4204" t="s">
        <v>67</v>
      </c>
      <c r="AV4204" t="s">
        <v>67</v>
      </c>
      <c r="AW4204" t="s">
        <v>67</v>
      </c>
      <c r="AX4204" t="s">
        <v>67</v>
      </c>
      <c r="AY4204" t="s">
        <v>67</v>
      </c>
      <c r="AZ4204" t="s">
        <v>67</v>
      </c>
      <c r="BA4204" t="s">
        <v>67</v>
      </c>
      <c r="BB4204" t="s">
        <v>67</v>
      </c>
      <c r="BC4204">
        <v>5.7162036000000001</v>
      </c>
      <c r="BE4204" t="str">
        <f t="shared" si="65"/>
        <v>RENTABLE</v>
      </c>
    </row>
    <row r="4205" spans="1:57" x14ac:dyDescent="0.25">
      <c r="A4205" t="s">
        <v>0</v>
      </c>
      <c r="B4205" t="s">
        <v>19919</v>
      </c>
      <c r="C4205">
        <v>18</v>
      </c>
      <c r="D4205">
        <v>100</v>
      </c>
      <c r="E4205">
        <v>0</v>
      </c>
      <c r="F4205">
        <v>249</v>
      </c>
      <c r="G4205" t="s">
        <v>15734</v>
      </c>
      <c r="H4205">
        <v>640</v>
      </c>
      <c r="I4205">
        <v>71904</v>
      </c>
      <c r="J4205" t="s">
        <v>3960</v>
      </c>
      <c r="K4205" t="s">
        <v>17005</v>
      </c>
      <c r="L4205" t="s">
        <v>19920</v>
      </c>
      <c r="M4205">
        <v>806</v>
      </c>
      <c r="N4205">
        <v>1491</v>
      </c>
      <c r="O4205" t="s">
        <v>2243</v>
      </c>
      <c r="P4205">
        <v>1</v>
      </c>
      <c r="Q4205" t="s">
        <v>19921</v>
      </c>
      <c r="R4205" t="s">
        <v>19922</v>
      </c>
      <c r="S4205">
        <v>18</v>
      </c>
      <c r="T4205" t="s">
        <v>64</v>
      </c>
      <c r="U4205" t="s">
        <v>65</v>
      </c>
      <c r="V4205" t="s">
        <v>66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  <c r="AC4205" t="s">
        <v>67</v>
      </c>
      <c r="AD4205" t="s">
        <v>67</v>
      </c>
      <c r="AE4205" t="s">
        <v>67</v>
      </c>
      <c r="AF4205" t="s">
        <v>67</v>
      </c>
      <c r="AG4205" t="s">
        <v>67</v>
      </c>
      <c r="AH4205" t="s">
        <v>67</v>
      </c>
      <c r="AI4205" t="s">
        <v>67</v>
      </c>
      <c r="AJ4205" t="s">
        <v>67</v>
      </c>
      <c r="AK4205" t="s">
        <v>67</v>
      </c>
      <c r="AL4205" t="s">
        <v>67</v>
      </c>
      <c r="AM4205" t="s">
        <v>68</v>
      </c>
      <c r="AN4205" t="s">
        <v>67</v>
      </c>
      <c r="AO4205" t="s">
        <v>67</v>
      </c>
      <c r="AP4205" t="s">
        <v>67</v>
      </c>
      <c r="AQ4205" t="s">
        <v>67</v>
      </c>
      <c r="AR4205" t="s">
        <v>67</v>
      </c>
      <c r="AS4205" t="s">
        <v>67</v>
      </c>
      <c r="AT4205" t="s">
        <v>67</v>
      </c>
      <c r="AU4205" t="s">
        <v>68</v>
      </c>
      <c r="AV4205" t="s">
        <v>67</v>
      </c>
      <c r="AW4205" t="s">
        <v>67</v>
      </c>
      <c r="AX4205" t="s">
        <v>67</v>
      </c>
      <c r="AY4205" t="s">
        <v>67</v>
      </c>
      <c r="AZ4205" t="s">
        <v>67</v>
      </c>
      <c r="BA4205" t="s">
        <v>68</v>
      </c>
      <c r="BB4205" t="s">
        <v>67</v>
      </c>
      <c r="BC4205">
        <v>2.8761599999999998E-2</v>
      </c>
      <c r="BE4205" t="str">
        <f t="shared" si="65"/>
        <v>PAS RENTABLE</v>
      </c>
    </row>
    <row r="4206" spans="1:57" x14ac:dyDescent="0.25">
      <c r="A4206" t="s">
        <v>0</v>
      </c>
      <c r="B4206" t="s">
        <v>19923</v>
      </c>
      <c r="C4206">
        <v>28</v>
      </c>
      <c r="D4206">
        <v>80</v>
      </c>
      <c r="E4206">
        <v>0</v>
      </c>
      <c r="F4206">
        <v>5</v>
      </c>
      <c r="G4206" t="s">
        <v>19924</v>
      </c>
      <c r="H4206">
        <v>191</v>
      </c>
      <c r="I4206">
        <v>99851</v>
      </c>
      <c r="J4206" t="s">
        <v>99</v>
      </c>
      <c r="K4206" t="s">
        <v>19925</v>
      </c>
      <c r="L4206" t="s">
        <v>19926</v>
      </c>
      <c r="M4206">
        <v>1138</v>
      </c>
      <c r="N4206">
        <v>210</v>
      </c>
      <c r="O4206" t="s">
        <v>19927</v>
      </c>
      <c r="P4206">
        <v>0</v>
      </c>
      <c r="Q4206" t="s">
        <v>19928</v>
      </c>
      <c r="R4206" t="s">
        <v>19929</v>
      </c>
      <c r="S4206">
        <v>30</v>
      </c>
      <c r="T4206" t="s">
        <v>64</v>
      </c>
      <c r="U4206" t="s">
        <v>65</v>
      </c>
      <c r="V4206" t="s">
        <v>615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  <c r="AC4206" t="s">
        <v>67</v>
      </c>
      <c r="AD4206" t="s">
        <v>67</v>
      </c>
      <c r="AE4206" t="s">
        <v>67</v>
      </c>
      <c r="AF4206" t="s">
        <v>67</v>
      </c>
      <c r="AG4206" t="s">
        <v>67</v>
      </c>
      <c r="AH4206" t="s">
        <v>68</v>
      </c>
      <c r="AI4206" t="s">
        <v>67</v>
      </c>
      <c r="AJ4206" t="s">
        <v>67</v>
      </c>
      <c r="AK4206" t="s">
        <v>67</v>
      </c>
      <c r="AL4206" t="s">
        <v>67</v>
      </c>
      <c r="AM4206" t="s">
        <v>67</v>
      </c>
      <c r="AN4206" t="s">
        <v>67</v>
      </c>
      <c r="AO4206" t="s">
        <v>67</v>
      </c>
      <c r="AP4206" t="s">
        <v>67</v>
      </c>
      <c r="AQ4206" t="s">
        <v>67</v>
      </c>
      <c r="AR4206" t="s">
        <v>67</v>
      </c>
      <c r="AS4206" t="s">
        <v>67</v>
      </c>
      <c r="AT4206" t="s">
        <v>67</v>
      </c>
      <c r="AU4206" t="s">
        <v>67</v>
      </c>
      <c r="AV4206" t="s">
        <v>67</v>
      </c>
      <c r="AW4206" t="s">
        <v>67</v>
      </c>
      <c r="AX4206" t="s">
        <v>67</v>
      </c>
      <c r="AY4206" t="s">
        <v>67</v>
      </c>
      <c r="AZ4206" t="s">
        <v>67</v>
      </c>
      <c r="BA4206" t="s">
        <v>67</v>
      </c>
      <c r="BB4206" t="s">
        <v>67</v>
      </c>
      <c r="BC4206">
        <v>3.9940400000000001E-2</v>
      </c>
      <c r="BE4206" t="str">
        <f t="shared" si="65"/>
        <v>PAS RENTABLE</v>
      </c>
    </row>
    <row r="4207" spans="1:57" x14ac:dyDescent="0.25">
      <c r="A4207" t="s">
        <v>0</v>
      </c>
      <c r="B4207" t="s">
        <v>19930</v>
      </c>
      <c r="C4207">
        <v>22</v>
      </c>
      <c r="D4207">
        <v>106</v>
      </c>
      <c r="E4207">
        <v>8</v>
      </c>
      <c r="F4207">
        <v>315</v>
      </c>
      <c r="G4207" t="s">
        <v>16618</v>
      </c>
      <c r="H4207">
        <v>611</v>
      </c>
      <c r="I4207">
        <v>115504</v>
      </c>
      <c r="J4207" t="s">
        <v>1444</v>
      </c>
      <c r="K4207" t="s">
        <v>2499</v>
      </c>
      <c r="L4207" t="s">
        <v>19931</v>
      </c>
      <c r="M4207">
        <v>4820</v>
      </c>
      <c r="N4207">
        <v>1739</v>
      </c>
      <c r="O4207" t="s">
        <v>19932</v>
      </c>
      <c r="P4207">
        <v>2</v>
      </c>
      <c r="Q4207" t="s">
        <v>19933</v>
      </c>
      <c r="R4207" t="s">
        <v>19934</v>
      </c>
      <c r="S4207">
        <v>26</v>
      </c>
      <c r="T4207" t="s">
        <v>64</v>
      </c>
      <c r="U4207" t="s">
        <v>87</v>
      </c>
      <c r="V4207" t="s">
        <v>66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  <c r="AC4207" t="s">
        <v>67</v>
      </c>
      <c r="AD4207" t="s">
        <v>67</v>
      </c>
      <c r="AE4207" t="s">
        <v>67</v>
      </c>
      <c r="AF4207" t="s">
        <v>67</v>
      </c>
      <c r="AG4207" t="s">
        <v>67</v>
      </c>
      <c r="AH4207" t="s">
        <v>67</v>
      </c>
      <c r="AI4207" t="s">
        <v>67</v>
      </c>
      <c r="AJ4207" t="s">
        <v>67</v>
      </c>
      <c r="AK4207" t="s">
        <v>67</v>
      </c>
      <c r="AL4207" t="s">
        <v>67</v>
      </c>
      <c r="AM4207" t="s">
        <v>68</v>
      </c>
      <c r="AN4207" t="s">
        <v>67</v>
      </c>
      <c r="AO4207" t="s">
        <v>67</v>
      </c>
      <c r="AP4207" t="s">
        <v>67</v>
      </c>
      <c r="AQ4207" t="s">
        <v>67</v>
      </c>
      <c r="AR4207" t="s">
        <v>67</v>
      </c>
      <c r="AS4207" t="s">
        <v>68</v>
      </c>
      <c r="AT4207" t="s">
        <v>67</v>
      </c>
      <c r="AU4207" t="s">
        <v>68</v>
      </c>
      <c r="AV4207" t="s">
        <v>67</v>
      </c>
      <c r="AW4207" t="s">
        <v>67</v>
      </c>
      <c r="AX4207" t="s">
        <v>67</v>
      </c>
      <c r="AY4207" t="s">
        <v>67</v>
      </c>
      <c r="AZ4207" t="s">
        <v>67</v>
      </c>
      <c r="BA4207" t="s">
        <v>67</v>
      </c>
      <c r="BB4207" t="s">
        <v>67</v>
      </c>
      <c r="BC4207">
        <v>8.2502860000000008E-3</v>
      </c>
      <c r="BE4207" t="str">
        <f t="shared" si="65"/>
        <v>PAS RENTABLE</v>
      </c>
    </row>
    <row r="4208" spans="1:57" x14ac:dyDescent="0.25">
      <c r="A4208" t="s">
        <v>0</v>
      </c>
      <c r="B4208" t="s">
        <v>13291</v>
      </c>
      <c r="C4208">
        <v>62</v>
      </c>
      <c r="D4208">
        <v>103</v>
      </c>
      <c r="E4208">
        <v>24</v>
      </c>
      <c r="F4208">
        <v>10</v>
      </c>
      <c r="G4208" t="s">
        <v>19935</v>
      </c>
      <c r="H4208">
        <v>127</v>
      </c>
      <c r="I4208">
        <v>5725</v>
      </c>
      <c r="J4208" t="s">
        <v>5572</v>
      </c>
      <c r="K4208" t="s">
        <v>7696</v>
      </c>
      <c r="L4208" t="s">
        <v>19936</v>
      </c>
      <c r="M4208">
        <v>10220</v>
      </c>
      <c r="N4208">
        <v>163</v>
      </c>
      <c r="O4208" t="s">
        <v>19937</v>
      </c>
      <c r="P4208">
        <v>0</v>
      </c>
      <c r="Q4208" t="s">
        <v>19938</v>
      </c>
      <c r="R4208" t="s">
        <v>19939</v>
      </c>
      <c r="S4208">
        <v>110</v>
      </c>
      <c r="T4208" t="s">
        <v>8754</v>
      </c>
      <c r="U4208" t="s">
        <v>797</v>
      </c>
      <c r="V4208" t="s">
        <v>615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  <c r="AC4208" t="s">
        <v>67</v>
      </c>
      <c r="AD4208" t="s">
        <v>67</v>
      </c>
      <c r="AE4208" t="s">
        <v>67</v>
      </c>
      <c r="AF4208" t="s">
        <v>67</v>
      </c>
      <c r="AG4208" t="s">
        <v>67</v>
      </c>
      <c r="AH4208" t="s">
        <v>67</v>
      </c>
      <c r="AI4208" t="s">
        <v>67</v>
      </c>
      <c r="AJ4208" t="s">
        <v>68</v>
      </c>
      <c r="AK4208" t="s">
        <v>67</v>
      </c>
      <c r="AL4208" t="s">
        <v>67</v>
      </c>
      <c r="AM4208" t="s">
        <v>67</v>
      </c>
      <c r="AN4208" t="s">
        <v>67</v>
      </c>
      <c r="AO4208" t="s">
        <v>67</v>
      </c>
      <c r="AP4208" t="s">
        <v>67</v>
      </c>
      <c r="AQ4208" t="s">
        <v>67</v>
      </c>
      <c r="AR4208" t="s">
        <v>68</v>
      </c>
      <c r="AS4208" t="s">
        <v>67</v>
      </c>
      <c r="AT4208" t="s">
        <v>67</v>
      </c>
      <c r="AU4208" t="s">
        <v>67</v>
      </c>
      <c r="AV4208" t="s">
        <v>67</v>
      </c>
      <c r="AW4208" t="s">
        <v>67</v>
      </c>
      <c r="AX4208" t="s">
        <v>67</v>
      </c>
      <c r="AY4208" t="s">
        <v>67</v>
      </c>
      <c r="AZ4208" t="s">
        <v>67</v>
      </c>
      <c r="BA4208" t="s">
        <v>67</v>
      </c>
      <c r="BB4208" t="s">
        <v>67</v>
      </c>
      <c r="BC4208">
        <v>6.8154800000000003E-4</v>
      </c>
      <c r="BE4208" t="str">
        <f t="shared" si="65"/>
        <v>PAS RENTABLE</v>
      </c>
    </row>
    <row r="4209" spans="1:57" x14ac:dyDescent="0.25">
      <c r="A4209" t="s">
        <v>0</v>
      </c>
      <c r="B4209" t="s">
        <v>19940</v>
      </c>
      <c r="C4209">
        <v>47</v>
      </c>
      <c r="D4209">
        <v>90</v>
      </c>
      <c r="E4209">
        <v>8</v>
      </c>
      <c r="F4209">
        <v>35</v>
      </c>
      <c r="G4209" t="s">
        <v>5543</v>
      </c>
      <c r="H4209">
        <v>426</v>
      </c>
      <c r="I4209">
        <v>75727</v>
      </c>
      <c r="J4209" t="s">
        <v>16401</v>
      </c>
      <c r="K4209" t="s">
        <v>7095</v>
      </c>
      <c r="L4209" t="s">
        <v>19941</v>
      </c>
      <c r="M4209">
        <v>5699</v>
      </c>
      <c r="N4209">
        <v>862</v>
      </c>
      <c r="O4209" t="s">
        <v>19942</v>
      </c>
      <c r="P4209">
        <v>0</v>
      </c>
      <c r="Q4209" t="s">
        <v>19943</v>
      </c>
      <c r="R4209" t="s">
        <v>19944</v>
      </c>
      <c r="S4209">
        <v>40</v>
      </c>
      <c r="T4209" t="s">
        <v>2807</v>
      </c>
      <c r="U4209" t="s">
        <v>65</v>
      </c>
      <c r="V4209" t="s">
        <v>66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  <c r="AC4209" t="s">
        <v>67</v>
      </c>
      <c r="AD4209" t="s">
        <v>67</v>
      </c>
      <c r="AE4209" t="s">
        <v>67</v>
      </c>
      <c r="AF4209" t="s">
        <v>67</v>
      </c>
      <c r="AG4209" t="s">
        <v>67</v>
      </c>
      <c r="AH4209" t="s">
        <v>67</v>
      </c>
      <c r="AI4209" t="s">
        <v>67</v>
      </c>
      <c r="AJ4209" t="s">
        <v>68</v>
      </c>
      <c r="AK4209" t="s">
        <v>67</v>
      </c>
      <c r="AL4209" t="s">
        <v>67</v>
      </c>
      <c r="AM4209" t="s">
        <v>67</v>
      </c>
      <c r="AN4209" t="s">
        <v>67</v>
      </c>
      <c r="AO4209" t="s">
        <v>67</v>
      </c>
      <c r="AP4209" t="s">
        <v>67</v>
      </c>
      <c r="AQ4209" t="s">
        <v>67</v>
      </c>
      <c r="AR4209" t="s">
        <v>67</v>
      </c>
      <c r="AS4209" t="s">
        <v>68</v>
      </c>
      <c r="AT4209" t="s">
        <v>68</v>
      </c>
      <c r="AU4209" t="s">
        <v>68</v>
      </c>
      <c r="AV4209" t="s">
        <v>67</v>
      </c>
      <c r="AW4209" t="s">
        <v>67</v>
      </c>
      <c r="AX4209" t="s">
        <v>67</v>
      </c>
      <c r="AY4209" t="s">
        <v>67</v>
      </c>
      <c r="AZ4209" t="s">
        <v>67</v>
      </c>
      <c r="BA4209" t="s">
        <v>67</v>
      </c>
      <c r="BB4209" t="s">
        <v>67</v>
      </c>
      <c r="BC4209">
        <v>3.02908E-2</v>
      </c>
      <c r="BE4209" t="str">
        <f t="shared" si="65"/>
        <v>PAS RENTABLE</v>
      </c>
    </row>
    <row r="4210" spans="1:57" x14ac:dyDescent="0.25">
      <c r="A4210" t="s">
        <v>0</v>
      </c>
      <c r="B4210" t="s">
        <v>683</v>
      </c>
      <c r="C4210">
        <v>238</v>
      </c>
      <c r="D4210">
        <v>96</v>
      </c>
      <c r="E4210">
        <v>571</v>
      </c>
      <c r="F4210">
        <v>370</v>
      </c>
      <c r="G4210" t="s">
        <v>507</v>
      </c>
      <c r="H4210">
        <v>2000</v>
      </c>
      <c r="I4210">
        <v>322157</v>
      </c>
      <c r="J4210" t="s">
        <v>9216</v>
      </c>
      <c r="K4210" t="s">
        <v>2504</v>
      </c>
      <c r="L4210" t="s">
        <v>19945</v>
      </c>
      <c r="M4210">
        <v>61787</v>
      </c>
      <c r="N4210">
        <v>4590</v>
      </c>
      <c r="O4210" t="s">
        <v>19946</v>
      </c>
      <c r="P4210">
        <v>0</v>
      </c>
      <c r="Q4210" t="s">
        <v>19947</v>
      </c>
      <c r="R4210" t="s">
        <v>19948</v>
      </c>
      <c r="S4210">
        <v>203</v>
      </c>
      <c r="T4210" t="s">
        <v>64</v>
      </c>
      <c r="U4210" t="s">
        <v>65</v>
      </c>
      <c r="V4210" t="s">
        <v>615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  <c r="AC4210" t="s">
        <v>67</v>
      </c>
      <c r="AD4210" t="s">
        <v>67</v>
      </c>
      <c r="AE4210" t="s">
        <v>67</v>
      </c>
      <c r="AF4210" t="s">
        <v>67</v>
      </c>
      <c r="AG4210" t="s">
        <v>67</v>
      </c>
      <c r="AH4210" t="s">
        <v>67</v>
      </c>
      <c r="AI4210" t="s">
        <v>67</v>
      </c>
      <c r="AJ4210" t="s">
        <v>67</v>
      </c>
      <c r="AK4210" t="s">
        <v>67</v>
      </c>
      <c r="AL4210" t="s">
        <v>67</v>
      </c>
      <c r="AM4210" t="s">
        <v>68</v>
      </c>
      <c r="AN4210" t="s">
        <v>67</v>
      </c>
      <c r="AO4210" t="s">
        <v>67</v>
      </c>
      <c r="AP4210" t="s">
        <v>67</v>
      </c>
      <c r="AQ4210" t="s">
        <v>67</v>
      </c>
      <c r="AR4210" t="s">
        <v>67</v>
      </c>
      <c r="AS4210" t="s">
        <v>67</v>
      </c>
      <c r="AT4210" t="s">
        <v>67</v>
      </c>
      <c r="AU4210" t="s">
        <v>68</v>
      </c>
      <c r="AV4210" t="s">
        <v>67</v>
      </c>
      <c r="AW4210" t="s">
        <v>67</v>
      </c>
      <c r="AX4210" t="s">
        <v>68</v>
      </c>
      <c r="AY4210" t="s">
        <v>67</v>
      </c>
      <c r="AZ4210" t="s">
        <v>67</v>
      </c>
      <c r="BA4210" t="s">
        <v>67</v>
      </c>
      <c r="BB4210" t="s">
        <v>67</v>
      </c>
      <c r="BC4210">
        <v>0.1288628</v>
      </c>
      <c r="BE4210" t="str">
        <f t="shared" si="65"/>
        <v>PAS RENTABLE</v>
      </c>
    </row>
    <row r="4211" spans="1:57" x14ac:dyDescent="0.25">
      <c r="A4211" t="s">
        <v>0</v>
      </c>
      <c r="B4211" t="s">
        <v>19949</v>
      </c>
      <c r="C4211">
        <v>2</v>
      </c>
      <c r="D4211">
        <v>89</v>
      </c>
      <c r="E4211">
        <v>20</v>
      </c>
      <c r="F4211">
        <v>555</v>
      </c>
      <c r="G4211" t="s">
        <v>899</v>
      </c>
      <c r="H4211">
        <v>794</v>
      </c>
      <c r="I4211">
        <v>48468407.530000001</v>
      </c>
      <c r="J4211" t="s">
        <v>9128</v>
      </c>
      <c r="K4211" t="s">
        <v>4583</v>
      </c>
      <c r="L4211" t="s">
        <v>19950</v>
      </c>
      <c r="M4211">
        <v>858</v>
      </c>
      <c r="N4211">
        <v>2579</v>
      </c>
      <c r="O4211" t="s">
        <v>5571</v>
      </c>
      <c r="P4211">
        <v>2</v>
      </c>
      <c r="Q4211" t="s">
        <v>19951</v>
      </c>
      <c r="R4211" t="s">
        <v>19952</v>
      </c>
      <c r="S4211">
        <v>7</v>
      </c>
      <c r="T4211" t="s">
        <v>64</v>
      </c>
      <c r="U4211" t="s">
        <v>65</v>
      </c>
      <c r="V4211" t="s">
        <v>1597</v>
      </c>
      <c r="W4211">
        <v>2500000</v>
      </c>
      <c r="X4211">
        <v>2010</v>
      </c>
      <c r="Y4211">
        <v>607</v>
      </c>
      <c r="Z4211">
        <v>5.8</v>
      </c>
      <c r="AA4211">
        <v>2.2204030549999998</v>
      </c>
      <c r="AB4211">
        <v>190</v>
      </c>
      <c r="AC4211" t="s">
        <v>67</v>
      </c>
      <c r="AD4211" t="s">
        <v>67</v>
      </c>
      <c r="AE4211" t="s">
        <v>67</v>
      </c>
      <c r="AF4211" t="s">
        <v>67</v>
      </c>
      <c r="AG4211" t="s">
        <v>67</v>
      </c>
      <c r="AH4211" t="s">
        <v>67</v>
      </c>
      <c r="AI4211" t="s">
        <v>67</v>
      </c>
      <c r="AJ4211" t="s">
        <v>67</v>
      </c>
      <c r="AK4211" t="s">
        <v>67</v>
      </c>
      <c r="AL4211" t="s">
        <v>67</v>
      </c>
      <c r="AM4211" t="s">
        <v>68</v>
      </c>
      <c r="AN4211" t="s">
        <v>67</v>
      </c>
      <c r="AO4211" t="s">
        <v>67</v>
      </c>
      <c r="AP4211" t="s">
        <v>67</v>
      </c>
      <c r="AQ4211" t="s">
        <v>67</v>
      </c>
      <c r="AR4211" t="s">
        <v>67</v>
      </c>
      <c r="AS4211" t="s">
        <v>68</v>
      </c>
      <c r="AT4211" t="s">
        <v>67</v>
      </c>
      <c r="AU4211" t="s">
        <v>68</v>
      </c>
      <c r="AV4211" t="s">
        <v>67</v>
      </c>
      <c r="AW4211" t="s">
        <v>67</v>
      </c>
      <c r="AX4211" t="s">
        <v>67</v>
      </c>
      <c r="AY4211" t="s">
        <v>67</v>
      </c>
      <c r="AZ4211" t="s">
        <v>67</v>
      </c>
      <c r="BA4211" t="s">
        <v>68</v>
      </c>
      <c r="BB4211" t="s">
        <v>67</v>
      </c>
      <c r="BC4211">
        <v>6.253747282</v>
      </c>
      <c r="BE4211" t="str">
        <f t="shared" si="65"/>
        <v>TRES RENTABLE</v>
      </c>
    </row>
    <row r="4212" spans="1:57" x14ac:dyDescent="0.25">
      <c r="A4212" t="s">
        <v>0</v>
      </c>
      <c r="B4212" t="s">
        <v>19953</v>
      </c>
      <c r="C4212">
        <v>95</v>
      </c>
      <c r="D4212">
        <v>87</v>
      </c>
      <c r="E4212">
        <v>2</v>
      </c>
      <c r="F4212">
        <v>577</v>
      </c>
      <c r="G4212" t="s">
        <v>19954</v>
      </c>
      <c r="H4212">
        <v>968</v>
      </c>
      <c r="I4212">
        <v>48468407.530000001</v>
      </c>
      <c r="J4212" t="s">
        <v>7605</v>
      </c>
      <c r="K4212" t="s">
        <v>410</v>
      </c>
      <c r="L4212" t="s">
        <v>19955</v>
      </c>
      <c r="M4212">
        <v>3119</v>
      </c>
      <c r="N4212">
        <v>3157</v>
      </c>
      <c r="O4212" t="s">
        <v>11986</v>
      </c>
      <c r="P4212">
        <v>0</v>
      </c>
      <c r="Q4212" t="s">
        <v>19956</v>
      </c>
      <c r="R4212" t="s">
        <v>19957</v>
      </c>
      <c r="S4212">
        <v>23</v>
      </c>
      <c r="T4212" t="s">
        <v>64</v>
      </c>
      <c r="U4212" t="s">
        <v>797</v>
      </c>
      <c r="V4212" t="s">
        <v>4858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  <c r="AC4212" t="s">
        <v>67</v>
      </c>
      <c r="AD4212" t="s">
        <v>67</v>
      </c>
      <c r="AE4212" t="s">
        <v>67</v>
      </c>
      <c r="AF4212" t="s">
        <v>67</v>
      </c>
      <c r="AG4212" t="s">
        <v>67</v>
      </c>
      <c r="AH4212" t="s">
        <v>67</v>
      </c>
      <c r="AI4212" t="s">
        <v>67</v>
      </c>
      <c r="AJ4212" t="s">
        <v>67</v>
      </c>
      <c r="AK4212" t="s">
        <v>67</v>
      </c>
      <c r="AL4212" t="s">
        <v>67</v>
      </c>
      <c r="AM4212" t="s">
        <v>68</v>
      </c>
      <c r="AN4212" t="s">
        <v>67</v>
      </c>
      <c r="AO4212" t="s">
        <v>67</v>
      </c>
      <c r="AP4212" t="s">
        <v>67</v>
      </c>
      <c r="AQ4212" t="s">
        <v>67</v>
      </c>
      <c r="AR4212" t="s">
        <v>68</v>
      </c>
      <c r="AS4212" t="s">
        <v>67</v>
      </c>
      <c r="AT4212" t="s">
        <v>67</v>
      </c>
      <c r="AU4212" t="s">
        <v>67</v>
      </c>
      <c r="AV4212" t="s">
        <v>67</v>
      </c>
      <c r="AW4212" t="s">
        <v>67</v>
      </c>
      <c r="AX4212" t="s">
        <v>67</v>
      </c>
      <c r="AY4212" t="s">
        <v>67</v>
      </c>
      <c r="AZ4212" t="s">
        <v>67</v>
      </c>
      <c r="BA4212" t="s">
        <v>67</v>
      </c>
      <c r="BB4212" t="s">
        <v>67</v>
      </c>
      <c r="BC4212">
        <v>6.253747282</v>
      </c>
      <c r="BE4212" t="str">
        <f t="shared" si="65"/>
        <v>TRES RENTABLE</v>
      </c>
    </row>
    <row r="4213" spans="1:57" x14ac:dyDescent="0.25">
      <c r="A4213" t="s">
        <v>0</v>
      </c>
      <c r="B4213" t="s">
        <v>19958</v>
      </c>
      <c r="C4213">
        <v>10</v>
      </c>
      <c r="D4213">
        <v>94</v>
      </c>
      <c r="E4213">
        <v>0</v>
      </c>
      <c r="F4213">
        <v>442</v>
      </c>
      <c r="G4213" t="s">
        <v>19959</v>
      </c>
      <c r="H4213">
        <v>1000</v>
      </c>
      <c r="I4213">
        <v>48468407.530000001</v>
      </c>
      <c r="J4213" t="s">
        <v>6430</v>
      </c>
      <c r="K4213" t="s">
        <v>3779</v>
      </c>
      <c r="L4213" t="s">
        <v>19960</v>
      </c>
      <c r="M4213">
        <v>63</v>
      </c>
      <c r="N4213">
        <v>2406</v>
      </c>
      <c r="O4213" t="s">
        <v>11502</v>
      </c>
      <c r="P4213">
        <v>1</v>
      </c>
      <c r="Q4213" t="s">
        <v>96</v>
      </c>
      <c r="R4213" t="s">
        <v>19961</v>
      </c>
      <c r="S4213">
        <v>2</v>
      </c>
      <c r="T4213" t="s">
        <v>64</v>
      </c>
      <c r="U4213" t="s">
        <v>65</v>
      </c>
      <c r="V4213" t="s">
        <v>96</v>
      </c>
      <c r="W4213">
        <v>3500000</v>
      </c>
      <c r="X4213">
        <v>2016</v>
      </c>
      <c r="Y4213">
        <v>677</v>
      </c>
      <c r="Z4213">
        <v>6.3</v>
      </c>
      <c r="AA4213">
        <v>2.2204030549999998</v>
      </c>
      <c r="AB4213">
        <v>89</v>
      </c>
      <c r="AC4213" t="s">
        <v>67</v>
      </c>
      <c r="AD4213" t="s">
        <v>67</v>
      </c>
      <c r="AE4213" t="s">
        <v>67</v>
      </c>
      <c r="AF4213" t="s">
        <v>67</v>
      </c>
      <c r="AG4213" t="s">
        <v>67</v>
      </c>
      <c r="AH4213" t="s">
        <v>67</v>
      </c>
      <c r="AI4213" t="s">
        <v>67</v>
      </c>
      <c r="AJ4213" t="s">
        <v>67</v>
      </c>
      <c r="AK4213" t="s">
        <v>67</v>
      </c>
      <c r="AL4213" t="s">
        <v>67</v>
      </c>
      <c r="AM4213" t="s">
        <v>67</v>
      </c>
      <c r="AN4213" t="s">
        <v>67</v>
      </c>
      <c r="AO4213" t="s">
        <v>67</v>
      </c>
      <c r="AP4213" t="s">
        <v>67</v>
      </c>
      <c r="AQ4213" t="s">
        <v>67</v>
      </c>
      <c r="AR4213" t="s">
        <v>68</v>
      </c>
      <c r="AS4213" t="s">
        <v>67</v>
      </c>
      <c r="AT4213" t="s">
        <v>67</v>
      </c>
      <c r="AU4213" t="s">
        <v>67</v>
      </c>
      <c r="AV4213" t="s">
        <v>67</v>
      </c>
      <c r="AW4213" t="s">
        <v>67</v>
      </c>
      <c r="AX4213" t="s">
        <v>67</v>
      </c>
      <c r="AY4213" t="s">
        <v>67</v>
      </c>
      <c r="AZ4213" t="s">
        <v>67</v>
      </c>
      <c r="BA4213" t="s">
        <v>67</v>
      </c>
      <c r="BB4213" t="s">
        <v>67</v>
      </c>
      <c r="BC4213">
        <v>6.253747282</v>
      </c>
      <c r="BE4213" t="str">
        <f t="shared" si="65"/>
        <v>TRES RENTABLE</v>
      </c>
    </row>
    <row r="4214" spans="1:57" x14ac:dyDescent="0.25">
      <c r="A4214" t="s">
        <v>0</v>
      </c>
      <c r="B4214" t="s">
        <v>5104</v>
      </c>
      <c r="C4214">
        <v>28</v>
      </c>
      <c r="D4214">
        <v>120</v>
      </c>
      <c r="E4214">
        <v>0</v>
      </c>
      <c r="F4214">
        <v>702</v>
      </c>
      <c r="G4214" t="s">
        <v>174</v>
      </c>
      <c r="H4214">
        <v>1000</v>
      </c>
      <c r="I4214">
        <v>5731103</v>
      </c>
      <c r="J4214" t="s">
        <v>6546</v>
      </c>
      <c r="K4214" t="s">
        <v>834</v>
      </c>
      <c r="L4214" t="s">
        <v>19962</v>
      </c>
      <c r="M4214">
        <v>4100</v>
      </c>
      <c r="N4214">
        <v>5963</v>
      </c>
      <c r="O4214" t="s">
        <v>744</v>
      </c>
      <c r="P4214">
        <v>10</v>
      </c>
      <c r="Q4214" t="s">
        <v>19963</v>
      </c>
      <c r="R4214" t="s">
        <v>19964</v>
      </c>
      <c r="S4214">
        <v>35</v>
      </c>
      <c r="T4214" t="s">
        <v>64</v>
      </c>
      <c r="U4214" t="s">
        <v>65</v>
      </c>
      <c r="V4214" t="s">
        <v>615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  <c r="AC4214" t="s">
        <v>67</v>
      </c>
      <c r="AD4214" t="s">
        <v>67</v>
      </c>
      <c r="AE4214" t="s">
        <v>67</v>
      </c>
      <c r="AF4214" t="s">
        <v>68</v>
      </c>
      <c r="AG4214" t="s">
        <v>67</v>
      </c>
      <c r="AH4214" t="s">
        <v>67</v>
      </c>
      <c r="AI4214" t="s">
        <v>67</v>
      </c>
      <c r="AJ4214" t="s">
        <v>67</v>
      </c>
      <c r="AK4214" t="s">
        <v>67</v>
      </c>
      <c r="AL4214" t="s">
        <v>67</v>
      </c>
      <c r="AM4214" t="s">
        <v>67</v>
      </c>
      <c r="AN4214" t="s">
        <v>67</v>
      </c>
      <c r="AO4214" t="s">
        <v>67</v>
      </c>
      <c r="AP4214" t="s">
        <v>67</v>
      </c>
      <c r="AQ4214" t="s">
        <v>67</v>
      </c>
      <c r="AR4214" t="s">
        <v>67</v>
      </c>
      <c r="AS4214" t="s">
        <v>67</v>
      </c>
      <c r="AT4214" t="s">
        <v>67</v>
      </c>
      <c r="AU4214" t="s">
        <v>68</v>
      </c>
      <c r="AV4214" t="s">
        <v>67</v>
      </c>
      <c r="AW4214" t="s">
        <v>67</v>
      </c>
      <c r="AX4214" t="s">
        <v>67</v>
      </c>
      <c r="AY4214" t="s">
        <v>67</v>
      </c>
      <c r="AZ4214" t="s">
        <v>67</v>
      </c>
      <c r="BA4214" t="s">
        <v>67</v>
      </c>
      <c r="BB4214" t="s">
        <v>67</v>
      </c>
      <c r="BC4214">
        <v>2.3879595830000002</v>
      </c>
      <c r="BE4214" t="str">
        <f t="shared" si="65"/>
        <v>RENTABLE</v>
      </c>
    </row>
    <row r="4215" spans="1:57" x14ac:dyDescent="0.25">
      <c r="A4215" t="s">
        <v>0</v>
      </c>
      <c r="B4215" t="s">
        <v>19965</v>
      </c>
      <c r="C4215">
        <v>25</v>
      </c>
      <c r="D4215">
        <v>101</v>
      </c>
      <c r="E4215">
        <v>9</v>
      </c>
      <c r="F4215">
        <v>201</v>
      </c>
      <c r="G4215" t="s">
        <v>3001</v>
      </c>
      <c r="H4215">
        <v>973</v>
      </c>
      <c r="I4215">
        <v>978908</v>
      </c>
      <c r="J4215" t="s">
        <v>6160</v>
      </c>
      <c r="K4215" t="s">
        <v>1451</v>
      </c>
      <c r="L4215" t="s">
        <v>19966</v>
      </c>
      <c r="M4215">
        <v>4057</v>
      </c>
      <c r="N4215">
        <v>2306</v>
      </c>
      <c r="O4215" t="s">
        <v>19967</v>
      </c>
      <c r="P4215">
        <v>0</v>
      </c>
      <c r="Q4215" t="s">
        <v>19968</v>
      </c>
      <c r="R4215" t="s">
        <v>19969</v>
      </c>
      <c r="S4215">
        <v>90</v>
      </c>
      <c r="T4215" t="s">
        <v>64</v>
      </c>
      <c r="U4215" t="s">
        <v>13626</v>
      </c>
      <c r="V4215" t="s">
        <v>66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  <c r="AC4215" t="s">
        <v>67</v>
      </c>
      <c r="AD4215" t="s">
        <v>67</v>
      </c>
      <c r="AE4215" t="s">
        <v>67</v>
      </c>
      <c r="AF4215" t="s">
        <v>67</v>
      </c>
      <c r="AG4215" t="s">
        <v>67</v>
      </c>
      <c r="AH4215" t="s">
        <v>67</v>
      </c>
      <c r="AI4215" t="s">
        <v>67</v>
      </c>
      <c r="AJ4215" t="s">
        <v>68</v>
      </c>
      <c r="AK4215" t="s">
        <v>67</v>
      </c>
      <c r="AL4215" t="s">
        <v>67</v>
      </c>
      <c r="AM4215" t="s">
        <v>67</v>
      </c>
      <c r="AN4215" t="s">
        <v>68</v>
      </c>
      <c r="AO4215" t="s">
        <v>67</v>
      </c>
      <c r="AP4215" t="s">
        <v>67</v>
      </c>
      <c r="AQ4215" t="s">
        <v>67</v>
      </c>
      <c r="AR4215" t="s">
        <v>68</v>
      </c>
      <c r="AS4215" t="s">
        <v>67</v>
      </c>
      <c r="AT4215" t="s">
        <v>67</v>
      </c>
      <c r="AU4215" t="s">
        <v>68</v>
      </c>
      <c r="AV4215" t="s">
        <v>67</v>
      </c>
      <c r="AW4215" t="s">
        <v>67</v>
      </c>
      <c r="AX4215" t="s">
        <v>67</v>
      </c>
      <c r="AY4215" t="s">
        <v>67</v>
      </c>
      <c r="AZ4215" t="s">
        <v>67</v>
      </c>
      <c r="BA4215" t="s">
        <v>67</v>
      </c>
      <c r="BB4215" t="s">
        <v>67</v>
      </c>
      <c r="BC4215">
        <v>0.40787833299999998</v>
      </c>
      <c r="BE4215" t="str">
        <f t="shared" si="65"/>
        <v>PAS RENTABLE</v>
      </c>
    </row>
    <row r="4216" spans="1:57" x14ac:dyDescent="0.25">
      <c r="A4216" t="s">
        <v>0</v>
      </c>
      <c r="B4216" t="s">
        <v>14080</v>
      </c>
      <c r="C4216">
        <v>121</v>
      </c>
      <c r="D4216">
        <v>84</v>
      </c>
      <c r="E4216">
        <v>406</v>
      </c>
      <c r="F4216">
        <v>233</v>
      </c>
      <c r="G4216" t="s">
        <v>4012</v>
      </c>
      <c r="H4216">
        <v>586</v>
      </c>
      <c r="I4216">
        <v>438653</v>
      </c>
      <c r="J4216" t="s">
        <v>1904</v>
      </c>
      <c r="K4216" t="s">
        <v>19970</v>
      </c>
      <c r="L4216" t="s">
        <v>19971</v>
      </c>
      <c r="M4216">
        <v>108052</v>
      </c>
      <c r="N4216">
        <v>1490</v>
      </c>
      <c r="O4216" t="s">
        <v>1042</v>
      </c>
      <c r="P4216">
        <v>0</v>
      </c>
      <c r="Q4216" t="s">
        <v>19972</v>
      </c>
      <c r="R4216" t="s">
        <v>19973</v>
      </c>
      <c r="S4216">
        <v>434</v>
      </c>
      <c r="T4216" t="s">
        <v>64</v>
      </c>
      <c r="U4216" t="s">
        <v>65</v>
      </c>
      <c r="V4216" t="s">
        <v>615</v>
      </c>
      <c r="W4216">
        <v>39752620.439999998</v>
      </c>
      <c r="X4216">
        <v>2006</v>
      </c>
      <c r="Y4216">
        <v>497</v>
      </c>
      <c r="Z4216">
        <v>6.6</v>
      </c>
      <c r="AA4216">
        <v>1.85</v>
      </c>
      <c r="AB4216">
        <v>79000</v>
      </c>
      <c r="AC4216" t="s">
        <v>67</v>
      </c>
      <c r="AD4216" t="s">
        <v>67</v>
      </c>
      <c r="AE4216" t="s">
        <v>67</v>
      </c>
      <c r="AF4216" t="s">
        <v>67</v>
      </c>
      <c r="AG4216" t="s">
        <v>67</v>
      </c>
      <c r="AH4216" t="s">
        <v>67</v>
      </c>
      <c r="AI4216" t="s">
        <v>67</v>
      </c>
      <c r="AJ4216" t="s">
        <v>67</v>
      </c>
      <c r="AK4216" t="s">
        <v>67</v>
      </c>
      <c r="AL4216" t="s">
        <v>67</v>
      </c>
      <c r="AM4216" t="s">
        <v>68</v>
      </c>
      <c r="AN4216" t="s">
        <v>67</v>
      </c>
      <c r="AO4216" t="s">
        <v>67</v>
      </c>
      <c r="AP4216" t="s">
        <v>67</v>
      </c>
      <c r="AQ4216" t="s">
        <v>68</v>
      </c>
      <c r="AR4216" t="s">
        <v>67</v>
      </c>
      <c r="AS4216" t="s">
        <v>67</v>
      </c>
      <c r="AT4216" t="s">
        <v>68</v>
      </c>
      <c r="AU4216" t="s">
        <v>67</v>
      </c>
      <c r="AV4216" t="s">
        <v>67</v>
      </c>
      <c r="AW4216" t="s">
        <v>67</v>
      </c>
      <c r="AX4216" t="s">
        <v>67</v>
      </c>
      <c r="AY4216" t="s">
        <v>67</v>
      </c>
      <c r="AZ4216" t="s">
        <v>67</v>
      </c>
      <c r="BA4216" t="s">
        <v>67</v>
      </c>
      <c r="BB4216" t="s">
        <v>67</v>
      </c>
      <c r="BC4216">
        <v>6.253747282</v>
      </c>
      <c r="BE4216" t="str">
        <f t="shared" si="65"/>
        <v>TRES RENTABLE</v>
      </c>
    </row>
    <row r="4217" spans="1:57" x14ac:dyDescent="0.25">
      <c r="A4217" t="s">
        <v>96</v>
      </c>
      <c r="B4217" t="s">
        <v>19974</v>
      </c>
      <c r="C4217">
        <v>10</v>
      </c>
      <c r="D4217">
        <v>110</v>
      </c>
      <c r="E4217">
        <v>0</v>
      </c>
      <c r="F4217">
        <v>109</v>
      </c>
      <c r="G4217" t="s">
        <v>19975</v>
      </c>
      <c r="H4217">
        <v>490</v>
      </c>
      <c r="I4217">
        <v>48468407.530000001</v>
      </c>
      <c r="J4217" t="s">
        <v>1964</v>
      </c>
      <c r="K4217" t="s">
        <v>924</v>
      </c>
      <c r="L4217" t="s">
        <v>19976</v>
      </c>
      <c r="M4217">
        <v>1510</v>
      </c>
      <c r="N4217">
        <v>881</v>
      </c>
      <c r="O4217" t="s">
        <v>19977</v>
      </c>
      <c r="P4217">
        <v>0</v>
      </c>
      <c r="Q4217" t="s">
        <v>96</v>
      </c>
      <c r="R4217" t="s">
        <v>19978</v>
      </c>
      <c r="S4217">
        <v>26</v>
      </c>
      <c r="T4217" t="s">
        <v>64</v>
      </c>
      <c r="U4217" t="s">
        <v>87</v>
      </c>
      <c r="V4217" t="s">
        <v>615</v>
      </c>
      <c r="W4217">
        <v>2500000</v>
      </c>
      <c r="X4217">
        <v>2015</v>
      </c>
      <c r="Y4217">
        <v>159</v>
      </c>
      <c r="Z4217">
        <v>5</v>
      </c>
      <c r="AA4217">
        <v>2.2204030549999998</v>
      </c>
      <c r="AB4217">
        <v>0</v>
      </c>
      <c r="AC4217" t="s">
        <v>67</v>
      </c>
      <c r="AD4217" t="s">
        <v>67</v>
      </c>
      <c r="AE4217" t="s">
        <v>67</v>
      </c>
      <c r="AF4217" t="s">
        <v>67</v>
      </c>
      <c r="AG4217" t="s">
        <v>67</v>
      </c>
      <c r="AH4217" t="s">
        <v>67</v>
      </c>
      <c r="AI4217" t="s">
        <v>67</v>
      </c>
      <c r="AJ4217" t="s">
        <v>67</v>
      </c>
      <c r="AK4217" t="s">
        <v>67</v>
      </c>
      <c r="AL4217" t="s">
        <v>67</v>
      </c>
      <c r="AM4217" t="s">
        <v>67</v>
      </c>
      <c r="AN4217" t="s">
        <v>67</v>
      </c>
      <c r="AO4217" t="s">
        <v>67</v>
      </c>
      <c r="AP4217" t="s">
        <v>67</v>
      </c>
      <c r="AQ4217" t="s">
        <v>67</v>
      </c>
      <c r="AR4217" t="s">
        <v>67</v>
      </c>
      <c r="AS4217" t="s">
        <v>67</v>
      </c>
      <c r="AT4217" t="s">
        <v>67</v>
      </c>
      <c r="AU4217" t="s">
        <v>68</v>
      </c>
      <c r="AV4217" t="s">
        <v>67</v>
      </c>
      <c r="AW4217" t="s">
        <v>67</v>
      </c>
      <c r="AX4217" t="s">
        <v>68</v>
      </c>
      <c r="AY4217" t="s">
        <v>67</v>
      </c>
      <c r="AZ4217" t="s">
        <v>67</v>
      </c>
      <c r="BA4217" t="s">
        <v>67</v>
      </c>
      <c r="BB4217" t="s">
        <v>67</v>
      </c>
      <c r="BC4217">
        <v>6.253747282</v>
      </c>
      <c r="BE4217" t="str">
        <f t="shared" si="65"/>
        <v>TRES RENTABLE</v>
      </c>
    </row>
    <row r="4218" spans="1:57" x14ac:dyDescent="0.25">
      <c r="A4218" t="s">
        <v>0</v>
      </c>
      <c r="B4218" t="s">
        <v>17499</v>
      </c>
      <c r="C4218">
        <v>172</v>
      </c>
      <c r="D4218">
        <v>101</v>
      </c>
      <c r="E4218">
        <v>222</v>
      </c>
      <c r="F4218">
        <v>698</v>
      </c>
      <c r="G4218" t="s">
        <v>2899</v>
      </c>
      <c r="H4218">
        <v>1000</v>
      </c>
      <c r="I4218">
        <v>327919</v>
      </c>
      <c r="J4218" t="s">
        <v>1964</v>
      </c>
      <c r="K4218" t="s">
        <v>191</v>
      </c>
      <c r="L4218" t="s">
        <v>19979</v>
      </c>
      <c r="M4218">
        <v>99177</v>
      </c>
      <c r="N4218">
        <v>3282</v>
      </c>
      <c r="O4218" t="s">
        <v>3716</v>
      </c>
      <c r="P4218">
        <v>0</v>
      </c>
      <c r="Q4218" t="s">
        <v>19980</v>
      </c>
      <c r="R4218" t="s">
        <v>19981</v>
      </c>
      <c r="S4218">
        <v>192</v>
      </c>
      <c r="T4218" t="s">
        <v>64</v>
      </c>
      <c r="U4218" t="s">
        <v>87</v>
      </c>
      <c r="V4218" t="s">
        <v>5641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  <c r="AC4218" t="s">
        <v>67</v>
      </c>
      <c r="AD4218" t="s">
        <v>67</v>
      </c>
      <c r="AE4218" t="s">
        <v>67</v>
      </c>
      <c r="AF4218" t="s">
        <v>67</v>
      </c>
      <c r="AG4218" t="s">
        <v>67</v>
      </c>
      <c r="AH4218" t="s">
        <v>67</v>
      </c>
      <c r="AI4218" t="s">
        <v>67</v>
      </c>
      <c r="AJ4218" t="s">
        <v>67</v>
      </c>
      <c r="AK4218" t="s">
        <v>67</v>
      </c>
      <c r="AL4218" t="s">
        <v>67</v>
      </c>
      <c r="AM4218" t="s">
        <v>67</v>
      </c>
      <c r="AN4218" t="s">
        <v>67</v>
      </c>
      <c r="AO4218" t="s">
        <v>67</v>
      </c>
      <c r="AP4218" t="s">
        <v>67</v>
      </c>
      <c r="AQ4218" t="s">
        <v>67</v>
      </c>
      <c r="AR4218" t="s">
        <v>67</v>
      </c>
      <c r="AS4218" t="s">
        <v>67</v>
      </c>
      <c r="AT4218" t="s">
        <v>67</v>
      </c>
      <c r="AU4218" t="s">
        <v>68</v>
      </c>
      <c r="AV4218" t="s">
        <v>67</v>
      </c>
      <c r="AW4218" t="s">
        <v>67</v>
      </c>
      <c r="AX4218" t="s">
        <v>68</v>
      </c>
      <c r="AY4218" t="s">
        <v>67</v>
      </c>
      <c r="AZ4218" t="s">
        <v>67</v>
      </c>
      <c r="BA4218" t="s">
        <v>67</v>
      </c>
      <c r="BB4218" t="s">
        <v>67</v>
      </c>
      <c r="BC4218">
        <v>0.21861266700000001</v>
      </c>
      <c r="BE4218" t="str">
        <f t="shared" si="65"/>
        <v>PAS RENTABLE</v>
      </c>
    </row>
    <row r="4219" spans="1:57" x14ac:dyDescent="0.25">
      <c r="A4219" t="s">
        <v>0</v>
      </c>
      <c r="B4219" t="s">
        <v>19982</v>
      </c>
      <c r="C4219">
        <v>20</v>
      </c>
      <c r="D4219">
        <v>101</v>
      </c>
      <c r="E4219">
        <v>15</v>
      </c>
      <c r="F4219">
        <v>663</v>
      </c>
      <c r="G4219" t="s">
        <v>3193</v>
      </c>
      <c r="H4219">
        <v>844</v>
      </c>
      <c r="I4219">
        <v>48468407.530000001</v>
      </c>
      <c r="J4219" t="s">
        <v>5510</v>
      </c>
      <c r="K4219" t="s">
        <v>985</v>
      </c>
      <c r="L4219" t="s">
        <v>19983</v>
      </c>
      <c r="M4219">
        <v>2753</v>
      </c>
      <c r="N4219">
        <v>3132</v>
      </c>
      <c r="O4219" t="s">
        <v>19984</v>
      </c>
      <c r="P4219">
        <v>0</v>
      </c>
      <c r="Q4219" t="s">
        <v>19985</v>
      </c>
      <c r="R4219" t="s">
        <v>19986</v>
      </c>
      <c r="S4219">
        <v>82</v>
      </c>
      <c r="T4219" t="s">
        <v>64</v>
      </c>
      <c r="U4219" t="s">
        <v>87</v>
      </c>
      <c r="V4219" t="s">
        <v>615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  <c r="AC4219" t="s">
        <v>67</v>
      </c>
      <c r="AD4219" t="s">
        <v>67</v>
      </c>
      <c r="AE4219" t="s">
        <v>67</v>
      </c>
      <c r="AF4219" t="s">
        <v>67</v>
      </c>
      <c r="AG4219" t="s">
        <v>67</v>
      </c>
      <c r="AH4219" t="s">
        <v>67</v>
      </c>
      <c r="AI4219" t="s">
        <v>67</v>
      </c>
      <c r="AJ4219" t="s">
        <v>67</v>
      </c>
      <c r="AK4219" t="s">
        <v>67</v>
      </c>
      <c r="AL4219" t="s">
        <v>67</v>
      </c>
      <c r="AM4219" t="s">
        <v>68</v>
      </c>
      <c r="AN4219" t="s">
        <v>67</v>
      </c>
      <c r="AO4219" t="s">
        <v>67</v>
      </c>
      <c r="AP4219" t="s">
        <v>67</v>
      </c>
      <c r="AQ4219" t="s">
        <v>67</v>
      </c>
      <c r="AR4219" t="s">
        <v>67</v>
      </c>
      <c r="AS4219" t="s">
        <v>67</v>
      </c>
      <c r="AT4219" t="s">
        <v>68</v>
      </c>
      <c r="AU4219" t="s">
        <v>67</v>
      </c>
      <c r="AV4219" t="s">
        <v>67</v>
      </c>
      <c r="AW4219" t="s">
        <v>67</v>
      </c>
      <c r="AX4219" t="s">
        <v>67</v>
      </c>
      <c r="AY4219" t="s">
        <v>67</v>
      </c>
      <c r="AZ4219" t="s">
        <v>67</v>
      </c>
      <c r="BA4219" t="s">
        <v>67</v>
      </c>
      <c r="BB4219" t="s">
        <v>67</v>
      </c>
      <c r="BC4219">
        <v>6.253747282</v>
      </c>
      <c r="BE4219" t="str">
        <f t="shared" si="65"/>
        <v>TRES RENTABLE</v>
      </c>
    </row>
    <row r="4220" spans="1:57" x14ac:dyDescent="0.25">
      <c r="A4220" t="s">
        <v>0</v>
      </c>
      <c r="B4220" t="s">
        <v>18826</v>
      </c>
      <c r="C4220">
        <v>8</v>
      </c>
      <c r="D4220">
        <v>101</v>
      </c>
      <c r="E4220">
        <v>24</v>
      </c>
      <c r="F4220">
        <v>226</v>
      </c>
      <c r="G4220" t="s">
        <v>19987</v>
      </c>
      <c r="H4220">
        <v>675</v>
      </c>
      <c r="I4220">
        <v>48468407.530000001</v>
      </c>
      <c r="J4220" t="s">
        <v>5954</v>
      </c>
      <c r="K4220" t="s">
        <v>19747</v>
      </c>
      <c r="L4220" t="s">
        <v>19988</v>
      </c>
      <c r="M4220">
        <v>1079</v>
      </c>
      <c r="N4220">
        <v>1627</v>
      </c>
      <c r="O4220" t="s">
        <v>19989</v>
      </c>
      <c r="P4220">
        <v>2</v>
      </c>
      <c r="Q4220" t="s">
        <v>19990</v>
      </c>
      <c r="R4220" t="s">
        <v>19991</v>
      </c>
      <c r="S4220">
        <v>28</v>
      </c>
      <c r="T4220" t="s">
        <v>64</v>
      </c>
      <c r="U4220" t="s">
        <v>65</v>
      </c>
      <c r="V4220" t="s">
        <v>15955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  <c r="AC4220" t="s">
        <v>67</v>
      </c>
      <c r="AD4220" t="s">
        <v>67</v>
      </c>
      <c r="AE4220" t="s">
        <v>67</v>
      </c>
      <c r="AF4220" t="s">
        <v>67</v>
      </c>
      <c r="AG4220" t="s">
        <v>67</v>
      </c>
      <c r="AH4220" t="s">
        <v>67</v>
      </c>
      <c r="AI4220" t="s">
        <v>67</v>
      </c>
      <c r="AJ4220" t="s">
        <v>67</v>
      </c>
      <c r="AK4220" t="s">
        <v>67</v>
      </c>
      <c r="AL4220" t="s">
        <v>67</v>
      </c>
      <c r="AM4220" t="s">
        <v>68</v>
      </c>
      <c r="AN4220" t="s">
        <v>67</v>
      </c>
      <c r="AO4220" t="s">
        <v>68</v>
      </c>
      <c r="AP4220" t="s">
        <v>67</v>
      </c>
      <c r="AQ4220" t="s">
        <v>67</v>
      </c>
      <c r="AR4220" t="s">
        <v>67</v>
      </c>
      <c r="AS4220" t="s">
        <v>67</v>
      </c>
      <c r="AT4220" t="s">
        <v>67</v>
      </c>
      <c r="AU4220" t="s">
        <v>67</v>
      </c>
      <c r="AV4220" t="s">
        <v>68</v>
      </c>
      <c r="AW4220" t="s">
        <v>67</v>
      </c>
      <c r="AX4220" t="s">
        <v>67</v>
      </c>
      <c r="AY4220" t="s">
        <v>67</v>
      </c>
      <c r="AZ4220" t="s">
        <v>67</v>
      </c>
      <c r="BA4220" t="s">
        <v>67</v>
      </c>
      <c r="BB4220" t="s">
        <v>67</v>
      </c>
      <c r="BC4220">
        <v>6.253747282</v>
      </c>
      <c r="BE4220" t="str">
        <f t="shared" si="65"/>
        <v>TRES RENTABLE</v>
      </c>
    </row>
    <row r="4221" spans="1:57" x14ac:dyDescent="0.25">
      <c r="A4221" t="s">
        <v>0</v>
      </c>
      <c r="B4221" t="s">
        <v>19992</v>
      </c>
      <c r="C4221">
        <v>8</v>
      </c>
      <c r="D4221">
        <v>105</v>
      </c>
      <c r="E4221">
        <v>29</v>
      </c>
      <c r="F4221">
        <v>76</v>
      </c>
      <c r="G4221" t="s">
        <v>7289</v>
      </c>
      <c r="H4221">
        <v>847</v>
      </c>
      <c r="I4221">
        <v>178739</v>
      </c>
      <c r="J4221" t="s">
        <v>18272</v>
      </c>
      <c r="K4221" t="s">
        <v>19993</v>
      </c>
      <c r="L4221" t="s">
        <v>19994</v>
      </c>
      <c r="M4221">
        <v>1015</v>
      </c>
      <c r="N4221">
        <v>1668</v>
      </c>
      <c r="O4221" t="s">
        <v>19995</v>
      </c>
      <c r="P4221">
        <v>0</v>
      </c>
      <c r="Q4221" t="s">
        <v>19996</v>
      </c>
      <c r="R4221" t="s">
        <v>19997</v>
      </c>
      <c r="S4221">
        <v>10</v>
      </c>
      <c r="T4221" t="s">
        <v>64</v>
      </c>
      <c r="U4221" t="s">
        <v>65</v>
      </c>
      <c r="V4221" t="s">
        <v>66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  <c r="AC4221" t="s">
        <v>67</v>
      </c>
      <c r="AD4221" t="s">
        <v>67</v>
      </c>
      <c r="AE4221" t="s">
        <v>67</v>
      </c>
      <c r="AF4221" t="s">
        <v>67</v>
      </c>
      <c r="AG4221" t="s">
        <v>67</v>
      </c>
      <c r="AH4221" t="s">
        <v>67</v>
      </c>
      <c r="AI4221" t="s">
        <v>67</v>
      </c>
      <c r="AJ4221" t="s">
        <v>67</v>
      </c>
      <c r="AK4221" t="s">
        <v>67</v>
      </c>
      <c r="AL4221" t="s">
        <v>67</v>
      </c>
      <c r="AM4221" t="s">
        <v>67</v>
      </c>
      <c r="AN4221" t="s">
        <v>67</v>
      </c>
      <c r="AO4221" t="s">
        <v>68</v>
      </c>
      <c r="AP4221" t="s">
        <v>67</v>
      </c>
      <c r="AQ4221" t="s">
        <v>67</v>
      </c>
      <c r="AR4221" t="s">
        <v>67</v>
      </c>
      <c r="AS4221" t="s">
        <v>67</v>
      </c>
      <c r="AT4221" t="s">
        <v>67</v>
      </c>
      <c r="AU4221" t="s">
        <v>68</v>
      </c>
      <c r="AV4221" t="s">
        <v>68</v>
      </c>
      <c r="AW4221" t="s">
        <v>67</v>
      </c>
      <c r="AX4221" t="s">
        <v>67</v>
      </c>
      <c r="AY4221" t="s">
        <v>67</v>
      </c>
      <c r="AZ4221" t="s">
        <v>67</v>
      </c>
      <c r="BA4221" t="s">
        <v>67</v>
      </c>
      <c r="BB4221" t="s">
        <v>67</v>
      </c>
      <c r="BC4221">
        <v>7.2954694E-2</v>
      </c>
      <c r="BE4221" t="str">
        <f t="shared" si="65"/>
        <v>PAS RENTABLE</v>
      </c>
    </row>
    <row r="4222" spans="1:57" x14ac:dyDescent="0.25">
      <c r="A4222" t="s">
        <v>0</v>
      </c>
      <c r="B4222" t="s">
        <v>8380</v>
      </c>
      <c r="C4222">
        <v>15</v>
      </c>
      <c r="D4222">
        <v>97</v>
      </c>
      <c r="E4222">
        <v>23</v>
      </c>
      <c r="F4222">
        <v>326</v>
      </c>
      <c r="G4222" t="s">
        <v>785</v>
      </c>
      <c r="H4222">
        <v>982</v>
      </c>
      <c r="I4222">
        <v>565592</v>
      </c>
      <c r="J4222" t="s">
        <v>3960</v>
      </c>
      <c r="K4222" t="s">
        <v>2671</v>
      </c>
      <c r="L4222" t="s">
        <v>19998</v>
      </c>
      <c r="M4222">
        <v>2189</v>
      </c>
      <c r="N4222">
        <v>2580</v>
      </c>
      <c r="O4222" t="s">
        <v>12524</v>
      </c>
      <c r="P4222">
        <v>0</v>
      </c>
      <c r="Q4222" t="s">
        <v>19999</v>
      </c>
      <c r="R4222" t="s">
        <v>20000</v>
      </c>
      <c r="S4222">
        <v>63</v>
      </c>
      <c r="T4222" t="s">
        <v>64</v>
      </c>
      <c r="U4222" t="s">
        <v>65</v>
      </c>
      <c r="V4222" t="s">
        <v>126</v>
      </c>
      <c r="W4222">
        <v>39752620.439999998</v>
      </c>
      <c r="X4222">
        <v>1998</v>
      </c>
      <c r="Y4222">
        <v>599</v>
      </c>
      <c r="Z4222">
        <v>6.8</v>
      </c>
      <c r="AA4222">
        <v>1.85</v>
      </c>
      <c r="AB4222">
        <v>500</v>
      </c>
      <c r="AC4222" t="s">
        <v>67</v>
      </c>
      <c r="AD4222" t="s">
        <v>67</v>
      </c>
      <c r="AE4222" t="s">
        <v>67</v>
      </c>
      <c r="AF4222" t="s">
        <v>67</v>
      </c>
      <c r="AG4222" t="s">
        <v>67</v>
      </c>
      <c r="AH4222" t="s">
        <v>67</v>
      </c>
      <c r="AI4222" t="s">
        <v>67</v>
      </c>
      <c r="AJ4222" t="s">
        <v>67</v>
      </c>
      <c r="AK4222" t="s">
        <v>67</v>
      </c>
      <c r="AL4222" t="s">
        <v>67</v>
      </c>
      <c r="AM4222" t="s">
        <v>68</v>
      </c>
      <c r="AN4222" t="s">
        <v>67</v>
      </c>
      <c r="AO4222" t="s">
        <v>67</v>
      </c>
      <c r="AP4222" t="s">
        <v>67</v>
      </c>
      <c r="AQ4222" t="s">
        <v>67</v>
      </c>
      <c r="AR4222" t="s">
        <v>67</v>
      </c>
      <c r="AS4222" t="s">
        <v>67</v>
      </c>
      <c r="AT4222" t="s">
        <v>67</v>
      </c>
      <c r="AU4222" t="s">
        <v>68</v>
      </c>
      <c r="AV4222" t="s">
        <v>67</v>
      </c>
      <c r="AW4222" t="s">
        <v>67</v>
      </c>
      <c r="AX4222" t="s">
        <v>67</v>
      </c>
      <c r="AY4222" t="s">
        <v>67</v>
      </c>
      <c r="AZ4222" t="s">
        <v>67</v>
      </c>
      <c r="BA4222" t="s">
        <v>68</v>
      </c>
      <c r="BB4222" t="s">
        <v>67</v>
      </c>
      <c r="BC4222">
        <v>6.253747282</v>
      </c>
      <c r="BE4222" t="str">
        <f t="shared" si="65"/>
        <v>TRES RENTABLE</v>
      </c>
    </row>
    <row r="4223" spans="1:57" x14ac:dyDescent="0.25">
      <c r="A4223" t="s">
        <v>0</v>
      </c>
      <c r="B4223" t="s">
        <v>18826</v>
      </c>
      <c r="C4223">
        <v>14</v>
      </c>
      <c r="D4223">
        <v>108</v>
      </c>
      <c r="E4223">
        <v>24</v>
      </c>
      <c r="F4223">
        <v>244</v>
      </c>
      <c r="G4223" t="s">
        <v>12278</v>
      </c>
      <c r="H4223">
        <v>960</v>
      </c>
      <c r="I4223">
        <v>48468407.530000001</v>
      </c>
      <c r="J4223" t="s">
        <v>12170</v>
      </c>
      <c r="K4223" t="s">
        <v>2772</v>
      </c>
      <c r="L4223" t="s">
        <v>20001</v>
      </c>
      <c r="M4223">
        <v>3538</v>
      </c>
      <c r="N4223">
        <v>2329</v>
      </c>
      <c r="O4223" t="s">
        <v>18827</v>
      </c>
      <c r="P4223">
        <v>3</v>
      </c>
      <c r="Q4223" t="s">
        <v>20002</v>
      </c>
      <c r="R4223" t="s">
        <v>20003</v>
      </c>
      <c r="S4223">
        <v>46</v>
      </c>
      <c r="T4223" t="s">
        <v>64</v>
      </c>
      <c r="U4223" t="s">
        <v>65</v>
      </c>
      <c r="V4223" t="s">
        <v>6064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  <c r="AC4223" t="s">
        <v>67</v>
      </c>
      <c r="AD4223" t="s">
        <v>67</v>
      </c>
      <c r="AE4223" t="s">
        <v>67</v>
      </c>
      <c r="AF4223" t="s">
        <v>67</v>
      </c>
      <c r="AG4223" t="s">
        <v>67</v>
      </c>
      <c r="AH4223" t="s">
        <v>67</v>
      </c>
      <c r="AI4223" t="s">
        <v>67</v>
      </c>
      <c r="AJ4223" t="s">
        <v>67</v>
      </c>
      <c r="AK4223" t="s">
        <v>67</v>
      </c>
      <c r="AL4223" t="s">
        <v>67</v>
      </c>
      <c r="AM4223" t="s">
        <v>67</v>
      </c>
      <c r="AN4223" t="s">
        <v>67</v>
      </c>
      <c r="AO4223" t="s">
        <v>68</v>
      </c>
      <c r="AP4223" t="s">
        <v>67</v>
      </c>
      <c r="AQ4223" t="s">
        <v>67</v>
      </c>
      <c r="AR4223" t="s">
        <v>67</v>
      </c>
      <c r="AS4223" t="s">
        <v>68</v>
      </c>
      <c r="AT4223" t="s">
        <v>67</v>
      </c>
      <c r="AU4223" t="s">
        <v>68</v>
      </c>
      <c r="AV4223" t="s">
        <v>68</v>
      </c>
      <c r="AW4223" t="s">
        <v>67</v>
      </c>
      <c r="AX4223" t="s">
        <v>67</v>
      </c>
      <c r="AY4223" t="s">
        <v>67</v>
      </c>
      <c r="AZ4223" t="s">
        <v>67</v>
      </c>
      <c r="BA4223" t="s">
        <v>68</v>
      </c>
      <c r="BB4223" t="s">
        <v>67</v>
      </c>
      <c r="BC4223">
        <v>6.253747282</v>
      </c>
      <c r="BE4223" t="str">
        <f t="shared" si="65"/>
        <v>TRES RENTABLE</v>
      </c>
    </row>
    <row r="4224" spans="1:57" x14ac:dyDescent="0.25">
      <c r="A4224" t="s">
        <v>0</v>
      </c>
      <c r="B4224" t="s">
        <v>9353</v>
      </c>
      <c r="C4224">
        <v>12</v>
      </c>
      <c r="D4224">
        <v>95</v>
      </c>
      <c r="E4224">
        <v>535</v>
      </c>
      <c r="F4224">
        <v>608</v>
      </c>
      <c r="G4224" t="s">
        <v>12970</v>
      </c>
      <c r="H4224">
        <v>1000</v>
      </c>
      <c r="I4224">
        <v>27012</v>
      </c>
      <c r="J4224" t="s">
        <v>3438</v>
      </c>
      <c r="K4224" t="s">
        <v>2230</v>
      </c>
      <c r="L4224" t="s">
        <v>20004</v>
      </c>
      <c r="M4224">
        <v>440</v>
      </c>
      <c r="N4224">
        <v>3586</v>
      </c>
      <c r="O4224" t="s">
        <v>15501</v>
      </c>
      <c r="P4224">
        <v>4</v>
      </c>
      <c r="Q4224" t="s">
        <v>20005</v>
      </c>
      <c r="R4224" t="s">
        <v>20006</v>
      </c>
      <c r="S4224">
        <v>9</v>
      </c>
      <c r="T4224" t="s">
        <v>64</v>
      </c>
      <c r="U4224" t="s">
        <v>65</v>
      </c>
      <c r="V4224" t="s">
        <v>66</v>
      </c>
      <c r="W4224">
        <v>39752620.439999998</v>
      </c>
      <c r="X4224">
        <v>2010</v>
      </c>
      <c r="Y4224">
        <v>646</v>
      </c>
      <c r="Z4224">
        <v>5.9</v>
      </c>
      <c r="AA4224">
        <v>2.35</v>
      </c>
      <c r="AB4224">
        <v>279</v>
      </c>
      <c r="AC4224" t="s">
        <v>67</v>
      </c>
      <c r="AD4224" t="s">
        <v>67</v>
      </c>
      <c r="AE4224" t="s">
        <v>67</v>
      </c>
      <c r="AF4224" t="s">
        <v>67</v>
      </c>
      <c r="AG4224" t="s">
        <v>67</v>
      </c>
      <c r="AH4224" t="s">
        <v>67</v>
      </c>
      <c r="AI4224" t="s">
        <v>67</v>
      </c>
      <c r="AJ4224" t="s">
        <v>67</v>
      </c>
      <c r="AK4224" t="s">
        <v>67</v>
      </c>
      <c r="AL4224" t="s">
        <v>67</v>
      </c>
      <c r="AM4224" t="s">
        <v>67</v>
      </c>
      <c r="AN4224" t="s">
        <v>67</v>
      </c>
      <c r="AO4224" t="s">
        <v>67</v>
      </c>
      <c r="AP4224" t="s">
        <v>67</v>
      </c>
      <c r="AQ4224" t="s">
        <v>67</v>
      </c>
      <c r="AR4224" t="s">
        <v>67</v>
      </c>
      <c r="AS4224" t="s">
        <v>67</v>
      </c>
      <c r="AT4224" t="s">
        <v>67</v>
      </c>
      <c r="AU4224" t="s">
        <v>68</v>
      </c>
      <c r="AV4224" t="s">
        <v>67</v>
      </c>
      <c r="AW4224" t="s">
        <v>67</v>
      </c>
      <c r="AX4224" t="s">
        <v>67</v>
      </c>
      <c r="AY4224" t="s">
        <v>67</v>
      </c>
      <c r="AZ4224" t="s">
        <v>67</v>
      </c>
      <c r="BA4224" t="s">
        <v>67</v>
      </c>
      <c r="BB4224" t="s">
        <v>67</v>
      </c>
      <c r="BC4224">
        <v>6.253747282</v>
      </c>
      <c r="BE4224" t="str">
        <f t="shared" si="65"/>
        <v>TRES RENTABLE</v>
      </c>
    </row>
    <row r="4225" spans="1:57" x14ac:dyDescent="0.25">
      <c r="A4225" t="s">
        <v>0</v>
      </c>
      <c r="B4225" t="s">
        <v>20007</v>
      </c>
      <c r="C4225">
        <v>48</v>
      </c>
      <c r="D4225">
        <v>108</v>
      </c>
      <c r="E4225">
        <v>14</v>
      </c>
      <c r="F4225">
        <v>826</v>
      </c>
      <c r="G4225" t="s">
        <v>7789</v>
      </c>
      <c r="H4225">
        <v>2000</v>
      </c>
      <c r="I4225">
        <v>48468407.530000001</v>
      </c>
      <c r="J4225" t="s">
        <v>10435</v>
      </c>
      <c r="K4225" t="s">
        <v>6500</v>
      </c>
      <c r="L4225" t="s">
        <v>20008</v>
      </c>
      <c r="M4225">
        <v>6025</v>
      </c>
      <c r="N4225">
        <v>4385</v>
      </c>
      <c r="O4225" t="s">
        <v>1888</v>
      </c>
      <c r="P4225">
        <v>2</v>
      </c>
      <c r="Q4225" t="s">
        <v>20009</v>
      </c>
      <c r="R4225" t="s">
        <v>20010</v>
      </c>
      <c r="S4225">
        <v>28</v>
      </c>
      <c r="T4225" t="s">
        <v>64</v>
      </c>
      <c r="U4225" t="s">
        <v>65</v>
      </c>
      <c r="V4225" t="s">
        <v>615</v>
      </c>
      <c r="W4225">
        <v>39752620.439999998</v>
      </c>
      <c r="X4225">
        <v>2014</v>
      </c>
      <c r="Y4225">
        <v>1000</v>
      </c>
      <c r="Z4225">
        <v>5.8</v>
      </c>
      <c r="AA4225">
        <v>2.2204030549999998</v>
      </c>
      <c r="AB4225">
        <v>0</v>
      </c>
      <c r="AC4225" t="s">
        <v>67</v>
      </c>
      <c r="AD4225" t="s">
        <v>67</v>
      </c>
      <c r="AE4225" t="s">
        <v>67</v>
      </c>
      <c r="AF4225" t="s">
        <v>67</v>
      </c>
      <c r="AG4225" t="s">
        <v>67</v>
      </c>
      <c r="AH4225" t="s">
        <v>67</v>
      </c>
      <c r="AI4225" t="s">
        <v>67</v>
      </c>
      <c r="AJ4225" t="s">
        <v>68</v>
      </c>
      <c r="AK4225" t="s">
        <v>67</v>
      </c>
      <c r="AL4225" t="s">
        <v>67</v>
      </c>
      <c r="AM4225" t="s">
        <v>67</v>
      </c>
      <c r="AN4225" t="s">
        <v>67</v>
      </c>
      <c r="AO4225" t="s">
        <v>67</v>
      </c>
      <c r="AP4225" t="s">
        <v>67</v>
      </c>
      <c r="AQ4225" t="s">
        <v>67</v>
      </c>
      <c r="AR4225" t="s">
        <v>67</v>
      </c>
      <c r="AS4225" t="s">
        <v>67</v>
      </c>
      <c r="AT4225" t="s">
        <v>67</v>
      </c>
      <c r="AU4225" t="s">
        <v>67</v>
      </c>
      <c r="AV4225" t="s">
        <v>67</v>
      </c>
      <c r="AW4225" t="s">
        <v>67</v>
      </c>
      <c r="AX4225" t="s">
        <v>67</v>
      </c>
      <c r="AY4225" t="s">
        <v>67</v>
      </c>
      <c r="AZ4225" t="s">
        <v>67</v>
      </c>
      <c r="BA4225" t="s">
        <v>67</v>
      </c>
      <c r="BB4225" t="s">
        <v>67</v>
      </c>
      <c r="BC4225">
        <v>6.253747282</v>
      </c>
      <c r="BE4225" t="str">
        <f t="shared" si="65"/>
        <v>TRES RENTABLE</v>
      </c>
    </row>
    <row r="4226" spans="1:57" x14ac:dyDescent="0.25">
      <c r="A4226" t="s">
        <v>0</v>
      </c>
      <c r="B4226" t="s">
        <v>20011</v>
      </c>
      <c r="C4226">
        <v>17</v>
      </c>
      <c r="D4226">
        <v>90</v>
      </c>
      <c r="E4226">
        <v>115</v>
      </c>
      <c r="F4226">
        <v>385</v>
      </c>
      <c r="G4226" t="s">
        <v>6991</v>
      </c>
      <c r="H4226">
        <v>11000</v>
      </c>
      <c r="I4226">
        <v>48468407.530000001</v>
      </c>
      <c r="J4226" t="s">
        <v>859</v>
      </c>
      <c r="K4226" t="s">
        <v>1985</v>
      </c>
      <c r="L4226" t="s">
        <v>20012</v>
      </c>
      <c r="M4226">
        <v>19650</v>
      </c>
      <c r="N4226">
        <v>12359</v>
      </c>
      <c r="O4226" t="s">
        <v>20013</v>
      </c>
      <c r="P4226">
        <v>0</v>
      </c>
      <c r="Q4226" t="s">
        <v>20014</v>
      </c>
      <c r="R4226" t="s">
        <v>20015</v>
      </c>
      <c r="S4226">
        <v>62</v>
      </c>
      <c r="T4226" t="s">
        <v>64</v>
      </c>
      <c r="U4226" t="s">
        <v>65</v>
      </c>
      <c r="V4226" t="s">
        <v>4858</v>
      </c>
      <c r="W4226">
        <v>2300000</v>
      </c>
      <c r="X4226">
        <v>1987</v>
      </c>
      <c r="Y4226">
        <v>516</v>
      </c>
      <c r="Z4226">
        <v>7.3</v>
      </c>
      <c r="AA4226">
        <v>2.2204030549999998</v>
      </c>
      <c r="AB4226">
        <v>0</v>
      </c>
      <c r="AC4226" t="s">
        <v>67</v>
      </c>
      <c r="AD4226" t="s">
        <v>67</v>
      </c>
      <c r="AE4226" t="s">
        <v>67</v>
      </c>
      <c r="AF4226" t="s">
        <v>67</v>
      </c>
      <c r="AG4226" t="s">
        <v>67</v>
      </c>
      <c r="AH4226" t="s">
        <v>67</v>
      </c>
      <c r="AI4226" t="s">
        <v>67</v>
      </c>
      <c r="AJ4226" t="s">
        <v>67</v>
      </c>
      <c r="AK4226" t="s">
        <v>67</v>
      </c>
      <c r="AL4226" t="s">
        <v>67</v>
      </c>
      <c r="AM4226" t="s">
        <v>68</v>
      </c>
      <c r="AN4226" t="s">
        <v>67</v>
      </c>
      <c r="AO4226" t="s">
        <v>68</v>
      </c>
      <c r="AP4226" t="s">
        <v>67</v>
      </c>
      <c r="AQ4226" t="s">
        <v>68</v>
      </c>
      <c r="AR4226" t="s">
        <v>67</v>
      </c>
      <c r="AS4226" t="s">
        <v>67</v>
      </c>
      <c r="AT4226" t="s">
        <v>67</v>
      </c>
      <c r="AU4226" t="s">
        <v>67</v>
      </c>
      <c r="AV4226" t="s">
        <v>68</v>
      </c>
      <c r="AW4226" t="s">
        <v>67</v>
      </c>
      <c r="AX4226" t="s">
        <v>67</v>
      </c>
      <c r="AY4226" t="s">
        <v>68</v>
      </c>
      <c r="AZ4226" t="s">
        <v>68</v>
      </c>
      <c r="BA4226" t="s">
        <v>68</v>
      </c>
      <c r="BB4226" t="s">
        <v>67</v>
      </c>
      <c r="BC4226">
        <v>6.253747282</v>
      </c>
      <c r="BE4226" t="str">
        <f t="shared" si="65"/>
        <v>TRES RENTABLE</v>
      </c>
    </row>
    <row r="4227" spans="1:57" x14ac:dyDescent="0.25">
      <c r="A4227" t="s">
        <v>0</v>
      </c>
      <c r="B4227" t="s">
        <v>2779</v>
      </c>
      <c r="C4227">
        <v>99</v>
      </c>
      <c r="D4227">
        <v>120</v>
      </c>
      <c r="E4227">
        <v>11</v>
      </c>
      <c r="F4227">
        <v>645.00976100000003</v>
      </c>
      <c r="G4227" t="s">
        <v>20016</v>
      </c>
      <c r="H4227">
        <v>16</v>
      </c>
      <c r="I4227">
        <v>76400000</v>
      </c>
      <c r="J4227" t="s">
        <v>2781</v>
      </c>
      <c r="K4227" t="s">
        <v>20017</v>
      </c>
      <c r="L4227" t="s">
        <v>20018</v>
      </c>
      <c r="M4227">
        <v>71321</v>
      </c>
      <c r="N4227">
        <v>16</v>
      </c>
      <c r="O4227" t="s">
        <v>96</v>
      </c>
      <c r="P4227">
        <v>0</v>
      </c>
      <c r="Q4227" t="s">
        <v>20019</v>
      </c>
      <c r="R4227" t="s">
        <v>20020</v>
      </c>
      <c r="S4227">
        <v>230</v>
      </c>
      <c r="T4227" t="s">
        <v>64</v>
      </c>
      <c r="U4227" t="s">
        <v>65</v>
      </c>
      <c r="V4227" t="s">
        <v>308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  <c r="AC4227" t="s">
        <v>67</v>
      </c>
      <c r="AD4227" t="s">
        <v>67</v>
      </c>
      <c r="AE4227" t="s">
        <v>67</v>
      </c>
      <c r="AF4227" t="s">
        <v>67</v>
      </c>
      <c r="AG4227" t="s">
        <v>67</v>
      </c>
      <c r="AH4227" t="s">
        <v>67</v>
      </c>
      <c r="AI4227" t="s">
        <v>67</v>
      </c>
      <c r="AJ4227" t="s">
        <v>67</v>
      </c>
      <c r="AK4227" t="s">
        <v>67</v>
      </c>
      <c r="AL4227" t="s">
        <v>67</v>
      </c>
      <c r="AM4227" t="s">
        <v>67</v>
      </c>
      <c r="AN4227" t="s">
        <v>67</v>
      </c>
      <c r="AO4227" t="s">
        <v>67</v>
      </c>
      <c r="AP4227" t="s">
        <v>67</v>
      </c>
      <c r="AQ4227" t="s">
        <v>67</v>
      </c>
      <c r="AR4227" t="s">
        <v>67</v>
      </c>
      <c r="AS4227" t="s">
        <v>67</v>
      </c>
      <c r="AT4227" t="s">
        <v>67</v>
      </c>
      <c r="AU4227" t="s">
        <v>67</v>
      </c>
      <c r="AV4227" t="s">
        <v>68</v>
      </c>
      <c r="AW4227" t="s">
        <v>67</v>
      </c>
      <c r="AX4227" t="s">
        <v>67</v>
      </c>
      <c r="AY4227" t="s">
        <v>68</v>
      </c>
      <c r="AZ4227" t="s">
        <v>68</v>
      </c>
      <c r="BA4227" t="s">
        <v>68</v>
      </c>
      <c r="BB4227" t="s">
        <v>67</v>
      </c>
      <c r="BC4227">
        <v>33.508771930000002</v>
      </c>
      <c r="BE4227" t="str">
        <f t="shared" ref="BE4227:BE4290" si="66">IF(AND(BC4227&gt;=$BH$6,BC4227&lt;$BH$7),"PAS RENTABLE",IF(AND(BC4227&gt;=$BH$7,BC4227&lt;$BH$8),"PEU RENTABLE",IF(AND(BC4227&gt;=$BH$8,BC4227&lt;$BH$9),"RENTABLE",IF(AND(BC4227&gt;=$BH$9,BC4227&lt;=$BH$10),"TRES RENTABLE"))))</f>
        <v>TRES RENTABLE</v>
      </c>
    </row>
    <row r="4228" spans="1:57" x14ac:dyDescent="0.25">
      <c r="A4228" t="s">
        <v>0</v>
      </c>
      <c r="B4228" t="s">
        <v>4761</v>
      </c>
      <c r="C4228">
        <v>138</v>
      </c>
      <c r="D4228">
        <v>104</v>
      </c>
      <c r="E4228">
        <v>607</v>
      </c>
      <c r="F4228">
        <v>109</v>
      </c>
      <c r="G4228" t="s">
        <v>10769</v>
      </c>
      <c r="H4228">
        <v>813</v>
      </c>
      <c r="I4228">
        <v>48468407.530000001</v>
      </c>
      <c r="J4228" t="s">
        <v>494</v>
      </c>
      <c r="K4228" t="s">
        <v>2472</v>
      </c>
      <c r="L4228" t="s">
        <v>10770</v>
      </c>
      <c r="M4228">
        <v>82476</v>
      </c>
      <c r="N4228">
        <v>1196</v>
      </c>
      <c r="O4228" t="s">
        <v>10771</v>
      </c>
      <c r="P4228">
        <v>0</v>
      </c>
      <c r="Q4228" t="s">
        <v>10772</v>
      </c>
      <c r="R4228" t="s">
        <v>10773</v>
      </c>
      <c r="S4228">
        <v>280</v>
      </c>
      <c r="T4228" t="s">
        <v>64</v>
      </c>
      <c r="U4228" t="s">
        <v>65</v>
      </c>
      <c r="V4228" t="s">
        <v>615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  <c r="AC4228" t="s">
        <v>67</v>
      </c>
      <c r="AD4228" t="s">
        <v>68</v>
      </c>
      <c r="AE4228" t="s">
        <v>67</v>
      </c>
      <c r="AF4228" t="s">
        <v>67</v>
      </c>
      <c r="AG4228" t="s">
        <v>67</v>
      </c>
      <c r="AH4228" t="s">
        <v>67</v>
      </c>
      <c r="AI4228" t="s">
        <v>67</v>
      </c>
      <c r="AJ4228" t="s">
        <v>68</v>
      </c>
      <c r="AK4228" t="s">
        <v>67</v>
      </c>
      <c r="AL4228" t="s">
        <v>67</v>
      </c>
      <c r="AM4228" t="s">
        <v>67</v>
      </c>
      <c r="AN4228" t="s">
        <v>67</v>
      </c>
      <c r="AO4228" t="s">
        <v>67</v>
      </c>
      <c r="AP4228" t="s">
        <v>67</v>
      </c>
      <c r="AQ4228" t="s">
        <v>67</v>
      </c>
      <c r="AR4228" t="s">
        <v>67</v>
      </c>
      <c r="AS4228" t="s">
        <v>67</v>
      </c>
      <c r="AT4228" t="s">
        <v>67</v>
      </c>
      <c r="AU4228" t="s">
        <v>68</v>
      </c>
      <c r="AV4228" t="s">
        <v>67</v>
      </c>
      <c r="AW4228" t="s">
        <v>67</v>
      </c>
      <c r="AX4228" t="s">
        <v>68</v>
      </c>
      <c r="AY4228" t="s">
        <v>67</v>
      </c>
      <c r="AZ4228" t="s">
        <v>67</v>
      </c>
      <c r="BA4228" t="s">
        <v>67</v>
      </c>
      <c r="BB4228" t="s">
        <v>67</v>
      </c>
      <c r="BC4228">
        <v>6.253747282</v>
      </c>
      <c r="BE4228" t="str">
        <f t="shared" si="66"/>
        <v>TRES RENTABLE</v>
      </c>
    </row>
    <row r="4229" spans="1:57" x14ac:dyDescent="0.25">
      <c r="A4229" t="s">
        <v>0</v>
      </c>
      <c r="B4229" t="s">
        <v>20021</v>
      </c>
      <c r="C4229">
        <v>140.19427200000001</v>
      </c>
      <c r="D4229">
        <v>90</v>
      </c>
      <c r="E4229">
        <v>37</v>
      </c>
      <c r="F4229">
        <v>0</v>
      </c>
      <c r="G4229" t="s">
        <v>20022</v>
      </c>
      <c r="H4229">
        <v>210</v>
      </c>
      <c r="I4229">
        <v>48468407.530000001</v>
      </c>
      <c r="J4229" t="s">
        <v>4103</v>
      </c>
      <c r="K4229" t="s">
        <v>20023</v>
      </c>
      <c r="L4229" t="s">
        <v>20024</v>
      </c>
      <c r="M4229">
        <v>44</v>
      </c>
      <c r="N4229">
        <v>210</v>
      </c>
      <c r="O4229" t="s">
        <v>20025</v>
      </c>
      <c r="P4229">
        <v>1</v>
      </c>
      <c r="Q4229" t="s">
        <v>96</v>
      </c>
      <c r="R4229" t="s">
        <v>20026</v>
      </c>
      <c r="S4229">
        <v>3</v>
      </c>
      <c r="T4229" t="s">
        <v>64</v>
      </c>
      <c r="U4229" t="s">
        <v>65</v>
      </c>
      <c r="V4229" t="s">
        <v>66</v>
      </c>
      <c r="W4229">
        <v>2500000</v>
      </c>
      <c r="X4229">
        <v>2014</v>
      </c>
      <c r="Y4229">
        <v>0</v>
      </c>
      <c r="Z4229">
        <v>6.9</v>
      </c>
      <c r="AA4229">
        <v>2.2204030549999998</v>
      </c>
      <c r="AB4229">
        <v>224</v>
      </c>
      <c r="AC4229" t="s">
        <v>67</v>
      </c>
      <c r="AD4229" t="s">
        <v>67</v>
      </c>
      <c r="AE4229" t="s">
        <v>67</v>
      </c>
      <c r="AF4229" t="s">
        <v>67</v>
      </c>
      <c r="AG4229" t="s">
        <v>67</v>
      </c>
      <c r="AH4229" t="s">
        <v>67</v>
      </c>
      <c r="AI4229" t="s">
        <v>67</v>
      </c>
      <c r="AJ4229" t="s">
        <v>68</v>
      </c>
      <c r="AK4229" t="s">
        <v>67</v>
      </c>
      <c r="AL4229" t="s">
        <v>67</v>
      </c>
      <c r="AM4229" t="s">
        <v>67</v>
      </c>
      <c r="AN4229" t="s">
        <v>67</v>
      </c>
      <c r="AO4229" t="s">
        <v>67</v>
      </c>
      <c r="AP4229" t="s">
        <v>67</v>
      </c>
      <c r="AQ4229" t="s">
        <v>67</v>
      </c>
      <c r="AR4229" t="s">
        <v>67</v>
      </c>
      <c r="AS4229" t="s">
        <v>67</v>
      </c>
      <c r="AT4229" t="s">
        <v>67</v>
      </c>
      <c r="AU4229" t="s">
        <v>68</v>
      </c>
      <c r="AV4229" t="s">
        <v>67</v>
      </c>
      <c r="AW4229" t="s">
        <v>67</v>
      </c>
      <c r="AX4229" t="s">
        <v>67</v>
      </c>
      <c r="AY4229" t="s">
        <v>67</v>
      </c>
      <c r="AZ4229" t="s">
        <v>67</v>
      </c>
      <c r="BA4229" t="s">
        <v>67</v>
      </c>
      <c r="BB4229" t="s">
        <v>67</v>
      </c>
      <c r="BC4229">
        <v>6.253747282</v>
      </c>
      <c r="BE4229" t="str">
        <f t="shared" si="66"/>
        <v>TRES RENTABLE</v>
      </c>
    </row>
    <row r="4230" spans="1:57" x14ac:dyDescent="0.25">
      <c r="A4230" t="s">
        <v>0</v>
      </c>
      <c r="B4230" t="s">
        <v>7091</v>
      </c>
      <c r="C4230">
        <v>235</v>
      </c>
      <c r="D4230">
        <v>91</v>
      </c>
      <c r="E4230">
        <v>49</v>
      </c>
      <c r="F4230">
        <v>20</v>
      </c>
      <c r="G4230" t="s">
        <v>20027</v>
      </c>
      <c r="H4230">
        <v>72</v>
      </c>
      <c r="I4230">
        <v>36200000</v>
      </c>
      <c r="J4230" t="s">
        <v>5572</v>
      </c>
      <c r="K4230" t="s">
        <v>20028</v>
      </c>
      <c r="L4230" t="s">
        <v>20029</v>
      </c>
      <c r="M4230">
        <v>31952</v>
      </c>
      <c r="N4230">
        <v>174</v>
      </c>
      <c r="O4230" t="s">
        <v>20030</v>
      </c>
      <c r="P4230">
        <v>0</v>
      </c>
      <c r="Q4230" t="s">
        <v>20031</v>
      </c>
      <c r="R4230" t="s">
        <v>20032</v>
      </c>
      <c r="S4230">
        <v>372</v>
      </c>
      <c r="T4230" t="s">
        <v>64</v>
      </c>
      <c r="U4230" t="s">
        <v>65</v>
      </c>
      <c r="V4230" t="s">
        <v>615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  <c r="AC4230" t="s">
        <v>67</v>
      </c>
      <c r="AD4230" t="s">
        <v>67</v>
      </c>
      <c r="AE4230" t="s">
        <v>67</v>
      </c>
      <c r="AF4230" t="s">
        <v>67</v>
      </c>
      <c r="AG4230" t="s">
        <v>67</v>
      </c>
      <c r="AH4230" t="s">
        <v>67</v>
      </c>
      <c r="AI4230" t="s">
        <v>67</v>
      </c>
      <c r="AJ4230" t="s">
        <v>68</v>
      </c>
      <c r="AK4230" t="s">
        <v>67</v>
      </c>
      <c r="AL4230" t="s">
        <v>67</v>
      </c>
      <c r="AM4230" t="s">
        <v>67</v>
      </c>
      <c r="AN4230" t="s">
        <v>67</v>
      </c>
      <c r="AO4230" t="s">
        <v>67</v>
      </c>
      <c r="AP4230" t="s">
        <v>67</v>
      </c>
      <c r="AQ4230" t="s">
        <v>67</v>
      </c>
      <c r="AR4230" t="s">
        <v>68</v>
      </c>
      <c r="AS4230" t="s">
        <v>67</v>
      </c>
      <c r="AT4230" t="s">
        <v>67</v>
      </c>
      <c r="AU4230" t="s">
        <v>67</v>
      </c>
      <c r="AV4230" t="s">
        <v>67</v>
      </c>
      <c r="AW4230" t="s">
        <v>67</v>
      </c>
      <c r="AX4230" t="s">
        <v>67</v>
      </c>
      <c r="AY4230" t="s">
        <v>67</v>
      </c>
      <c r="AZ4230" t="s">
        <v>67</v>
      </c>
      <c r="BA4230" t="s">
        <v>67</v>
      </c>
      <c r="BB4230" t="s">
        <v>67</v>
      </c>
      <c r="BC4230">
        <v>9.0500000000000007</v>
      </c>
      <c r="BE4230" t="str">
        <f t="shared" si="66"/>
        <v>TRES RENTABLE</v>
      </c>
    </row>
    <row r="4231" spans="1:57" x14ac:dyDescent="0.25">
      <c r="A4231" t="s">
        <v>0</v>
      </c>
      <c r="B4231" t="s">
        <v>20033</v>
      </c>
      <c r="C4231">
        <v>160</v>
      </c>
      <c r="D4231">
        <v>92</v>
      </c>
      <c r="E4231">
        <v>13</v>
      </c>
      <c r="F4231">
        <v>17</v>
      </c>
      <c r="G4231" t="s">
        <v>20034</v>
      </c>
      <c r="H4231">
        <v>42</v>
      </c>
      <c r="I4231">
        <v>21300000</v>
      </c>
      <c r="J4231" t="s">
        <v>3059</v>
      </c>
      <c r="K4231" t="s">
        <v>20035</v>
      </c>
      <c r="L4231" t="s">
        <v>20036</v>
      </c>
      <c r="M4231">
        <v>22521</v>
      </c>
      <c r="N4231">
        <v>170</v>
      </c>
      <c r="O4231" t="s">
        <v>20037</v>
      </c>
      <c r="P4231">
        <v>0</v>
      </c>
      <c r="Q4231" t="s">
        <v>20038</v>
      </c>
      <c r="R4231" t="s">
        <v>20039</v>
      </c>
      <c r="S4231">
        <v>342</v>
      </c>
      <c r="T4231" t="s">
        <v>64</v>
      </c>
      <c r="U4231" t="s">
        <v>65</v>
      </c>
      <c r="V4231" t="s">
        <v>615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  <c r="AC4231" t="s">
        <v>67</v>
      </c>
      <c r="AD4231" t="s">
        <v>67</v>
      </c>
      <c r="AE4231" t="s">
        <v>67</v>
      </c>
      <c r="AF4231" t="s">
        <v>67</v>
      </c>
      <c r="AG4231" t="s">
        <v>67</v>
      </c>
      <c r="AH4231" t="s">
        <v>67</v>
      </c>
      <c r="AI4231" t="s">
        <v>67</v>
      </c>
      <c r="AJ4231" t="s">
        <v>68</v>
      </c>
      <c r="AK4231" t="s">
        <v>67</v>
      </c>
      <c r="AL4231" t="s">
        <v>67</v>
      </c>
      <c r="AM4231" t="s">
        <v>67</v>
      </c>
      <c r="AN4231" t="s">
        <v>68</v>
      </c>
      <c r="AO4231" t="s">
        <v>67</v>
      </c>
      <c r="AP4231" t="s">
        <v>67</v>
      </c>
      <c r="AQ4231" t="s">
        <v>67</v>
      </c>
      <c r="AR4231" t="s">
        <v>68</v>
      </c>
      <c r="AS4231" t="s">
        <v>67</v>
      </c>
      <c r="AT4231" t="s">
        <v>67</v>
      </c>
      <c r="AU4231" t="s">
        <v>67</v>
      </c>
      <c r="AV4231" t="s">
        <v>67</v>
      </c>
      <c r="AW4231" t="s">
        <v>67</v>
      </c>
      <c r="AX4231" t="s">
        <v>67</v>
      </c>
      <c r="AY4231" t="s">
        <v>67</v>
      </c>
      <c r="AZ4231" t="s">
        <v>67</v>
      </c>
      <c r="BA4231" t="s">
        <v>67</v>
      </c>
      <c r="BB4231" t="s">
        <v>67</v>
      </c>
      <c r="BC4231">
        <v>9.6818181820000007</v>
      </c>
      <c r="BE4231" t="str">
        <f t="shared" si="66"/>
        <v>TRES RENTABLE</v>
      </c>
    </row>
    <row r="4232" spans="1:57" x14ac:dyDescent="0.25">
      <c r="A4232" t="s">
        <v>0</v>
      </c>
      <c r="B4232" t="s">
        <v>19471</v>
      </c>
      <c r="C4232">
        <v>18</v>
      </c>
      <c r="D4232">
        <v>117</v>
      </c>
      <c r="E4232">
        <v>84</v>
      </c>
      <c r="F4232">
        <v>275</v>
      </c>
      <c r="G4232" t="s">
        <v>14594</v>
      </c>
      <c r="H4232">
        <v>861</v>
      </c>
      <c r="I4232">
        <v>379643</v>
      </c>
      <c r="J4232" t="s">
        <v>3438</v>
      </c>
      <c r="K4232" t="s">
        <v>5964</v>
      </c>
      <c r="L4232" t="s">
        <v>20040</v>
      </c>
      <c r="M4232">
        <v>1573</v>
      </c>
      <c r="N4232">
        <v>2161</v>
      </c>
      <c r="O4232" t="s">
        <v>429</v>
      </c>
      <c r="P4232">
        <v>0</v>
      </c>
      <c r="Q4232" t="s">
        <v>20041</v>
      </c>
      <c r="R4232" t="s">
        <v>20042</v>
      </c>
      <c r="S4232">
        <v>29</v>
      </c>
      <c r="T4232" t="s">
        <v>64</v>
      </c>
      <c r="U4232" t="s">
        <v>65</v>
      </c>
      <c r="V4232" t="s">
        <v>66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  <c r="AC4232" t="s">
        <v>67</v>
      </c>
      <c r="AD4232" t="s">
        <v>67</v>
      </c>
      <c r="AE4232" t="s">
        <v>67</v>
      </c>
      <c r="AF4232" t="s">
        <v>67</v>
      </c>
      <c r="AG4232" t="s">
        <v>67</v>
      </c>
      <c r="AH4232" t="s">
        <v>67</v>
      </c>
      <c r="AI4232" t="s">
        <v>67</v>
      </c>
      <c r="AJ4232" t="s">
        <v>67</v>
      </c>
      <c r="AK4232" t="s">
        <v>67</v>
      </c>
      <c r="AL4232" t="s">
        <v>67</v>
      </c>
      <c r="AM4232" t="s">
        <v>67</v>
      </c>
      <c r="AN4232" t="s">
        <v>67</v>
      </c>
      <c r="AO4232" t="s">
        <v>67</v>
      </c>
      <c r="AP4232" t="s">
        <v>67</v>
      </c>
      <c r="AQ4232" t="s">
        <v>67</v>
      </c>
      <c r="AR4232" t="s">
        <v>67</v>
      </c>
      <c r="AS4232" t="s">
        <v>67</v>
      </c>
      <c r="AT4232" t="s">
        <v>67</v>
      </c>
      <c r="AU4232" t="s">
        <v>68</v>
      </c>
      <c r="AV4232" t="s">
        <v>67</v>
      </c>
      <c r="AW4232" t="s">
        <v>67</v>
      </c>
      <c r="AX4232" t="s">
        <v>67</v>
      </c>
      <c r="AY4232" t="s">
        <v>67</v>
      </c>
      <c r="AZ4232" t="s">
        <v>67</v>
      </c>
      <c r="BA4232" t="s">
        <v>67</v>
      </c>
      <c r="BB4232" t="s">
        <v>67</v>
      </c>
      <c r="BC4232">
        <v>0.172565</v>
      </c>
      <c r="BE4232" t="str">
        <f t="shared" si="66"/>
        <v>PAS RENTABLE</v>
      </c>
    </row>
    <row r="4233" spans="1:57" x14ac:dyDescent="0.25">
      <c r="A4233" t="s">
        <v>0</v>
      </c>
      <c r="B4233" t="s">
        <v>20043</v>
      </c>
      <c r="C4233">
        <v>11</v>
      </c>
      <c r="D4233">
        <v>120</v>
      </c>
      <c r="E4233">
        <v>16</v>
      </c>
      <c r="F4233">
        <v>835</v>
      </c>
      <c r="G4233" t="s">
        <v>500</v>
      </c>
      <c r="H4233">
        <v>2000</v>
      </c>
      <c r="I4233">
        <v>12985267</v>
      </c>
      <c r="J4233" t="s">
        <v>3438</v>
      </c>
      <c r="K4233" t="s">
        <v>5930</v>
      </c>
      <c r="L4233" t="s">
        <v>20044</v>
      </c>
      <c r="M4233">
        <v>4977</v>
      </c>
      <c r="N4233">
        <v>6752</v>
      </c>
      <c r="O4233" t="s">
        <v>4870</v>
      </c>
      <c r="P4233">
        <v>5</v>
      </c>
      <c r="Q4233" t="s">
        <v>20045</v>
      </c>
      <c r="R4233" t="s">
        <v>20046</v>
      </c>
      <c r="S4233">
        <v>63</v>
      </c>
      <c r="T4233" t="s">
        <v>64</v>
      </c>
      <c r="U4233" t="s">
        <v>65</v>
      </c>
      <c r="V4233" t="s">
        <v>66</v>
      </c>
      <c r="W4233">
        <v>2300000</v>
      </c>
      <c r="X4233">
        <v>2015</v>
      </c>
      <c r="Y4233">
        <v>848</v>
      </c>
      <c r="Z4233">
        <v>5.9</v>
      </c>
      <c r="AA4233">
        <v>2.2204030549999998</v>
      </c>
      <c r="AB4233">
        <v>13000</v>
      </c>
      <c r="AC4233" t="s">
        <v>67</v>
      </c>
      <c r="AD4233" t="s">
        <v>67</v>
      </c>
      <c r="AE4233" t="s">
        <v>67</v>
      </c>
      <c r="AF4233" t="s">
        <v>67</v>
      </c>
      <c r="AG4233" t="s">
        <v>67</v>
      </c>
      <c r="AH4233" t="s">
        <v>67</v>
      </c>
      <c r="AI4233" t="s">
        <v>67</v>
      </c>
      <c r="AJ4233" t="s">
        <v>67</v>
      </c>
      <c r="AK4233" t="s">
        <v>67</v>
      </c>
      <c r="AL4233" t="s">
        <v>67</v>
      </c>
      <c r="AM4233" t="s">
        <v>67</v>
      </c>
      <c r="AN4233" t="s">
        <v>67</v>
      </c>
      <c r="AO4233" t="s">
        <v>67</v>
      </c>
      <c r="AP4233" t="s">
        <v>67</v>
      </c>
      <c r="AQ4233" t="s">
        <v>67</v>
      </c>
      <c r="AR4233" t="s">
        <v>67</v>
      </c>
      <c r="AS4233" t="s">
        <v>67</v>
      </c>
      <c r="AT4233" t="s">
        <v>67</v>
      </c>
      <c r="AU4233" t="s">
        <v>68</v>
      </c>
      <c r="AV4233" t="s">
        <v>67</v>
      </c>
      <c r="AW4233" t="s">
        <v>67</v>
      </c>
      <c r="AX4233" t="s">
        <v>67</v>
      </c>
      <c r="AY4233" t="s">
        <v>67</v>
      </c>
      <c r="AZ4233" t="s">
        <v>67</v>
      </c>
      <c r="BA4233" t="s">
        <v>67</v>
      </c>
      <c r="BB4233" t="s">
        <v>67</v>
      </c>
      <c r="BC4233">
        <v>5.6457682609999997</v>
      </c>
      <c r="BE4233" t="str">
        <f t="shared" si="66"/>
        <v>RENTABLE</v>
      </c>
    </row>
    <row r="4234" spans="1:57" x14ac:dyDescent="0.25">
      <c r="A4234" t="s">
        <v>0</v>
      </c>
      <c r="B4234" t="s">
        <v>20047</v>
      </c>
      <c r="C4234">
        <v>11</v>
      </c>
      <c r="D4234">
        <v>90</v>
      </c>
      <c r="E4234">
        <v>0</v>
      </c>
      <c r="F4234">
        <v>306</v>
      </c>
      <c r="G4234" t="s">
        <v>20048</v>
      </c>
      <c r="H4234">
        <v>676</v>
      </c>
      <c r="I4234">
        <v>48468407.530000001</v>
      </c>
      <c r="J4234" t="s">
        <v>10435</v>
      </c>
      <c r="K4234" t="s">
        <v>4575</v>
      </c>
      <c r="L4234" t="s">
        <v>20049</v>
      </c>
      <c r="M4234">
        <v>1118</v>
      </c>
      <c r="N4234">
        <v>1651</v>
      </c>
      <c r="O4234" t="s">
        <v>20050</v>
      </c>
      <c r="P4234">
        <v>2</v>
      </c>
      <c r="Q4234" t="s">
        <v>20051</v>
      </c>
      <c r="R4234" t="s">
        <v>20052</v>
      </c>
      <c r="S4234">
        <v>9</v>
      </c>
      <c r="T4234" t="s">
        <v>64</v>
      </c>
      <c r="U4234" t="s">
        <v>65</v>
      </c>
      <c r="V4234" t="s">
        <v>615</v>
      </c>
      <c r="W4234">
        <v>2200000</v>
      </c>
      <c r="X4234">
        <v>2008</v>
      </c>
      <c r="Y4234">
        <v>399</v>
      </c>
      <c r="Z4234">
        <v>4.3</v>
      </c>
      <c r="AA4234">
        <v>2.2204030549999998</v>
      </c>
      <c r="AB4234">
        <v>77</v>
      </c>
      <c r="AC4234" t="s">
        <v>67</v>
      </c>
      <c r="AD4234" t="s">
        <v>67</v>
      </c>
      <c r="AE4234" t="s">
        <v>67</v>
      </c>
      <c r="AF4234" t="s">
        <v>67</v>
      </c>
      <c r="AG4234" t="s">
        <v>67</v>
      </c>
      <c r="AH4234" t="s">
        <v>67</v>
      </c>
      <c r="AI4234" t="s">
        <v>67</v>
      </c>
      <c r="AJ4234" t="s">
        <v>68</v>
      </c>
      <c r="AK4234" t="s">
        <v>67</v>
      </c>
      <c r="AL4234" t="s">
        <v>67</v>
      </c>
      <c r="AM4234" t="s">
        <v>67</v>
      </c>
      <c r="AN4234" t="s">
        <v>67</v>
      </c>
      <c r="AO4234" t="s">
        <v>67</v>
      </c>
      <c r="AP4234" t="s">
        <v>67</v>
      </c>
      <c r="AQ4234" t="s">
        <v>67</v>
      </c>
      <c r="AR4234" t="s">
        <v>67</v>
      </c>
      <c r="AS4234" t="s">
        <v>67</v>
      </c>
      <c r="AT4234" t="s">
        <v>67</v>
      </c>
      <c r="AU4234" t="s">
        <v>67</v>
      </c>
      <c r="AV4234" t="s">
        <v>67</v>
      </c>
      <c r="AW4234" t="s">
        <v>67</v>
      </c>
      <c r="AX4234" t="s">
        <v>67</v>
      </c>
      <c r="AY4234" t="s">
        <v>67</v>
      </c>
      <c r="AZ4234" t="s">
        <v>67</v>
      </c>
      <c r="BA4234" t="s">
        <v>67</v>
      </c>
      <c r="BB4234" t="s">
        <v>67</v>
      </c>
      <c r="BC4234">
        <v>6.253747282</v>
      </c>
      <c r="BE4234" t="str">
        <f t="shared" si="66"/>
        <v>TRES RENTABLE</v>
      </c>
    </row>
    <row r="4235" spans="1:57" x14ac:dyDescent="0.25">
      <c r="A4235" t="s">
        <v>777</v>
      </c>
      <c r="B4235" t="s">
        <v>20053</v>
      </c>
      <c r="C4235">
        <v>7</v>
      </c>
      <c r="D4235">
        <v>119</v>
      </c>
      <c r="E4235">
        <v>10</v>
      </c>
      <c r="F4235">
        <v>275</v>
      </c>
      <c r="G4235" t="s">
        <v>20054</v>
      </c>
      <c r="H4235">
        <v>509</v>
      </c>
      <c r="I4235">
        <v>48468407.530000001</v>
      </c>
      <c r="J4235" t="s">
        <v>3438</v>
      </c>
      <c r="K4235" t="s">
        <v>16330</v>
      </c>
      <c r="L4235" t="s">
        <v>20055</v>
      </c>
      <c r="M4235">
        <v>1314</v>
      </c>
      <c r="N4235">
        <v>1490</v>
      </c>
      <c r="O4235" t="s">
        <v>19182</v>
      </c>
      <c r="P4235">
        <v>0</v>
      </c>
      <c r="Q4235" t="s">
        <v>20056</v>
      </c>
      <c r="R4235" t="s">
        <v>20057</v>
      </c>
      <c r="S4235">
        <v>29</v>
      </c>
      <c r="T4235" t="s">
        <v>64</v>
      </c>
      <c r="U4235" t="s">
        <v>65</v>
      </c>
      <c r="V4235" t="s">
        <v>15955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  <c r="AC4235" t="s">
        <v>67</v>
      </c>
      <c r="AD4235" t="s">
        <v>67</v>
      </c>
      <c r="AE4235" t="s">
        <v>67</v>
      </c>
      <c r="AF4235" t="s">
        <v>67</v>
      </c>
      <c r="AG4235" t="s">
        <v>67</v>
      </c>
      <c r="AH4235" t="s">
        <v>67</v>
      </c>
      <c r="AI4235" t="s">
        <v>67</v>
      </c>
      <c r="AJ4235" t="s">
        <v>67</v>
      </c>
      <c r="AK4235" t="s">
        <v>67</v>
      </c>
      <c r="AL4235" t="s">
        <v>67</v>
      </c>
      <c r="AM4235" t="s">
        <v>67</v>
      </c>
      <c r="AN4235" t="s">
        <v>67</v>
      </c>
      <c r="AO4235" t="s">
        <v>67</v>
      </c>
      <c r="AP4235" t="s">
        <v>67</v>
      </c>
      <c r="AQ4235" t="s">
        <v>67</v>
      </c>
      <c r="AR4235" t="s">
        <v>67</v>
      </c>
      <c r="AS4235" t="s">
        <v>67</v>
      </c>
      <c r="AT4235" t="s">
        <v>67</v>
      </c>
      <c r="AU4235" t="s">
        <v>68</v>
      </c>
      <c r="AV4235" t="s">
        <v>67</v>
      </c>
      <c r="AW4235" t="s">
        <v>67</v>
      </c>
      <c r="AX4235" t="s">
        <v>67</v>
      </c>
      <c r="AY4235" t="s">
        <v>67</v>
      </c>
      <c r="AZ4235" t="s">
        <v>67</v>
      </c>
      <c r="BA4235" t="s">
        <v>67</v>
      </c>
      <c r="BB4235" t="s">
        <v>67</v>
      </c>
      <c r="BC4235">
        <v>6.253747282</v>
      </c>
      <c r="BE4235" t="str">
        <f t="shared" si="66"/>
        <v>TRES RENTABLE</v>
      </c>
    </row>
    <row r="4236" spans="1:57" x14ac:dyDescent="0.25">
      <c r="A4236" t="s">
        <v>0</v>
      </c>
      <c r="B4236" t="s">
        <v>20058</v>
      </c>
      <c r="C4236">
        <v>5</v>
      </c>
      <c r="D4236">
        <v>90</v>
      </c>
      <c r="E4236">
        <v>0</v>
      </c>
      <c r="F4236">
        <v>708</v>
      </c>
      <c r="G4236" t="s">
        <v>20059</v>
      </c>
      <c r="H4236">
        <v>1000</v>
      </c>
      <c r="I4236">
        <v>48468407.530000001</v>
      </c>
      <c r="J4236" t="s">
        <v>4103</v>
      </c>
      <c r="K4236" t="s">
        <v>12149</v>
      </c>
      <c r="L4236" t="s">
        <v>20060</v>
      </c>
      <c r="M4236">
        <v>1351</v>
      </c>
      <c r="N4236">
        <v>3799</v>
      </c>
      <c r="O4236" t="s">
        <v>20061</v>
      </c>
      <c r="P4236">
        <v>2</v>
      </c>
      <c r="Q4236" t="s">
        <v>20062</v>
      </c>
      <c r="R4236" t="s">
        <v>20063</v>
      </c>
      <c r="S4236">
        <v>4</v>
      </c>
      <c r="T4236" t="s">
        <v>64</v>
      </c>
      <c r="U4236" t="s">
        <v>3600</v>
      </c>
      <c r="V4236" t="s">
        <v>615</v>
      </c>
      <c r="W4236">
        <v>39752620.439999998</v>
      </c>
      <c r="X4236">
        <v>2015</v>
      </c>
      <c r="Y4236">
        <v>800</v>
      </c>
      <c r="Z4236">
        <v>4.8</v>
      </c>
      <c r="AA4236">
        <v>2.2204030549999998</v>
      </c>
      <c r="AB4236">
        <v>452</v>
      </c>
      <c r="AC4236" t="s">
        <v>67</v>
      </c>
      <c r="AD4236" t="s">
        <v>67</v>
      </c>
      <c r="AE4236" t="s">
        <v>67</v>
      </c>
      <c r="AF4236" t="s">
        <v>67</v>
      </c>
      <c r="AG4236" t="s">
        <v>67</v>
      </c>
      <c r="AH4236" t="s">
        <v>67</v>
      </c>
      <c r="AI4236" t="s">
        <v>67</v>
      </c>
      <c r="AJ4236" t="s">
        <v>68</v>
      </c>
      <c r="AK4236" t="s">
        <v>67</v>
      </c>
      <c r="AL4236" t="s">
        <v>67</v>
      </c>
      <c r="AM4236" t="s">
        <v>67</v>
      </c>
      <c r="AN4236" t="s">
        <v>67</v>
      </c>
      <c r="AO4236" t="s">
        <v>67</v>
      </c>
      <c r="AP4236" t="s">
        <v>67</v>
      </c>
      <c r="AQ4236" t="s">
        <v>67</v>
      </c>
      <c r="AR4236" t="s">
        <v>67</v>
      </c>
      <c r="AS4236" t="s">
        <v>67</v>
      </c>
      <c r="AT4236" t="s">
        <v>67</v>
      </c>
      <c r="AU4236" t="s">
        <v>68</v>
      </c>
      <c r="AV4236" t="s">
        <v>67</v>
      </c>
      <c r="AW4236" t="s">
        <v>67</v>
      </c>
      <c r="AX4236" t="s">
        <v>67</v>
      </c>
      <c r="AY4236" t="s">
        <v>67</v>
      </c>
      <c r="AZ4236" t="s">
        <v>67</v>
      </c>
      <c r="BA4236" t="s">
        <v>67</v>
      </c>
      <c r="BB4236" t="s">
        <v>67</v>
      </c>
      <c r="BC4236">
        <v>6.253747282</v>
      </c>
      <c r="BE4236" t="str">
        <f t="shared" si="66"/>
        <v>TRES RENTABLE</v>
      </c>
    </row>
    <row r="4237" spans="1:57" x14ac:dyDescent="0.25">
      <c r="A4237" t="s">
        <v>0</v>
      </c>
      <c r="B4237" t="s">
        <v>20064</v>
      </c>
      <c r="C4237">
        <v>10</v>
      </c>
      <c r="D4237">
        <v>90</v>
      </c>
      <c r="E4237">
        <v>11</v>
      </c>
      <c r="F4237">
        <v>18</v>
      </c>
      <c r="G4237" t="s">
        <v>20065</v>
      </c>
      <c r="H4237">
        <v>114</v>
      </c>
      <c r="I4237">
        <v>48468407.530000001</v>
      </c>
      <c r="J4237" t="s">
        <v>1444</v>
      </c>
      <c r="K4237" t="s">
        <v>20066</v>
      </c>
      <c r="L4237" t="s">
        <v>20067</v>
      </c>
      <c r="M4237">
        <v>480</v>
      </c>
      <c r="N4237">
        <v>244</v>
      </c>
      <c r="O4237" t="s">
        <v>20068</v>
      </c>
      <c r="P4237">
        <v>3</v>
      </c>
      <c r="Q4237" t="s">
        <v>20069</v>
      </c>
      <c r="R4237" t="s">
        <v>20070</v>
      </c>
      <c r="S4237">
        <v>14</v>
      </c>
      <c r="T4237" t="s">
        <v>64</v>
      </c>
      <c r="U4237" t="s">
        <v>87</v>
      </c>
      <c r="V4237" t="s">
        <v>96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  <c r="AC4237" t="s">
        <v>67</v>
      </c>
      <c r="AD4237" t="s">
        <v>67</v>
      </c>
      <c r="AE4237" t="s">
        <v>67</v>
      </c>
      <c r="AF4237" t="s">
        <v>67</v>
      </c>
      <c r="AG4237" t="s">
        <v>67</v>
      </c>
      <c r="AH4237" t="s">
        <v>67</v>
      </c>
      <c r="AI4237" t="s">
        <v>67</v>
      </c>
      <c r="AJ4237" t="s">
        <v>67</v>
      </c>
      <c r="AK4237" t="s">
        <v>67</v>
      </c>
      <c r="AL4237" t="s">
        <v>67</v>
      </c>
      <c r="AM4237" t="s">
        <v>68</v>
      </c>
      <c r="AN4237" t="s">
        <v>67</v>
      </c>
      <c r="AO4237" t="s">
        <v>67</v>
      </c>
      <c r="AP4237" t="s">
        <v>67</v>
      </c>
      <c r="AQ4237" t="s">
        <v>67</v>
      </c>
      <c r="AR4237" t="s">
        <v>67</v>
      </c>
      <c r="AS4237" t="s">
        <v>68</v>
      </c>
      <c r="AT4237" t="s">
        <v>67</v>
      </c>
      <c r="AU4237" t="s">
        <v>68</v>
      </c>
      <c r="AV4237" t="s">
        <v>67</v>
      </c>
      <c r="AW4237" t="s">
        <v>67</v>
      </c>
      <c r="AX4237" t="s">
        <v>67</v>
      </c>
      <c r="AY4237" t="s">
        <v>67</v>
      </c>
      <c r="AZ4237" t="s">
        <v>67</v>
      </c>
      <c r="BA4237" t="s">
        <v>67</v>
      </c>
      <c r="BB4237" t="s">
        <v>67</v>
      </c>
      <c r="BC4237">
        <v>6.253747282</v>
      </c>
      <c r="BE4237" t="str">
        <f t="shared" si="66"/>
        <v>TRES RENTABLE</v>
      </c>
    </row>
    <row r="4238" spans="1:57" x14ac:dyDescent="0.25">
      <c r="A4238" t="s">
        <v>0</v>
      </c>
      <c r="B4238" t="s">
        <v>20071</v>
      </c>
      <c r="C4238">
        <v>5</v>
      </c>
      <c r="D4238">
        <v>97</v>
      </c>
      <c r="E4238">
        <v>5</v>
      </c>
      <c r="F4238">
        <v>782</v>
      </c>
      <c r="G4238" t="s">
        <v>10968</v>
      </c>
      <c r="H4238">
        <v>3000</v>
      </c>
      <c r="I4238">
        <v>48468407.530000001</v>
      </c>
      <c r="J4238" t="s">
        <v>6572</v>
      </c>
      <c r="K4238" t="s">
        <v>7864</v>
      </c>
      <c r="L4238" t="s">
        <v>20072</v>
      </c>
      <c r="M4238">
        <v>485</v>
      </c>
      <c r="N4238">
        <v>6085</v>
      </c>
      <c r="O4238" t="s">
        <v>9448</v>
      </c>
      <c r="P4238">
        <v>5</v>
      </c>
      <c r="Q4238" t="s">
        <v>20073</v>
      </c>
      <c r="R4238" t="s">
        <v>20074</v>
      </c>
      <c r="S4238">
        <v>6</v>
      </c>
      <c r="T4238" t="s">
        <v>64</v>
      </c>
      <c r="U4238" t="s">
        <v>65</v>
      </c>
      <c r="V4238" t="s">
        <v>96</v>
      </c>
      <c r="W4238">
        <v>2400000</v>
      </c>
      <c r="X4238">
        <v>2014</v>
      </c>
      <c r="Y4238">
        <v>938</v>
      </c>
      <c r="Z4238">
        <v>5.3</v>
      </c>
      <c r="AA4238">
        <v>2.2204030549999998</v>
      </c>
      <c r="AB4238">
        <v>107</v>
      </c>
      <c r="AC4238" t="s">
        <v>67</v>
      </c>
      <c r="AD4238" t="s">
        <v>67</v>
      </c>
      <c r="AE4238" t="s">
        <v>67</v>
      </c>
      <c r="AF4238" t="s">
        <v>67</v>
      </c>
      <c r="AG4238" t="s">
        <v>67</v>
      </c>
      <c r="AH4238" t="s">
        <v>67</v>
      </c>
      <c r="AI4238" t="s">
        <v>67</v>
      </c>
      <c r="AJ4238" t="s">
        <v>67</v>
      </c>
      <c r="AK4238" t="s">
        <v>67</v>
      </c>
      <c r="AL4238" t="s">
        <v>67</v>
      </c>
      <c r="AM4238" t="s">
        <v>68</v>
      </c>
      <c r="AN4238" t="s">
        <v>67</v>
      </c>
      <c r="AO4238" t="s">
        <v>67</v>
      </c>
      <c r="AP4238" t="s">
        <v>67</v>
      </c>
      <c r="AQ4238" t="s">
        <v>67</v>
      </c>
      <c r="AR4238" t="s">
        <v>67</v>
      </c>
      <c r="AS4238" t="s">
        <v>68</v>
      </c>
      <c r="AT4238" t="s">
        <v>67</v>
      </c>
      <c r="AU4238" t="s">
        <v>67</v>
      </c>
      <c r="AV4238" t="s">
        <v>68</v>
      </c>
      <c r="AW4238" t="s">
        <v>67</v>
      </c>
      <c r="AX4238" t="s">
        <v>67</v>
      </c>
      <c r="AY4238" t="s">
        <v>67</v>
      </c>
      <c r="AZ4238" t="s">
        <v>67</v>
      </c>
      <c r="BA4238" t="s">
        <v>67</v>
      </c>
      <c r="BB4238" t="s">
        <v>67</v>
      </c>
      <c r="BC4238">
        <v>6.253747282</v>
      </c>
      <c r="BE4238" t="str">
        <f t="shared" si="66"/>
        <v>TRES RENTABLE</v>
      </c>
    </row>
    <row r="4239" spans="1:57" x14ac:dyDescent="0.25">
      <c r="A4239" t="s">
        <v>0</v>
      </c>
      <c r="B4239" t="s">
        <v>17189</v>
      </c>
      <c r="C4239">
        <v>95</v>
      </c>
      <c r="D4239">
        <v>90</v>
      </c>
      <c r="E4239">
        <v>10</v>
      </c>
      <c r="F4239">
        <v>42</v>
      </c>
      <c r="G4239" t="s">
        <v>20075</v>
      </c>
      <c r="H4239">
        <v>371</v>
      </c>
      <c r="I4239">
        <v>48468407.530000001</v>
      </c>
      <c r="J4239" t="s">
        <v>8560</v>
      </c>
      <c r="K4239" t="s">
        <v>20076</v>
      </c>
      <c r="L4239" t="s">
        <v>20077</v>
      </c>
      <c r="M4239">
        <v>5187</v>
      </c>
      <c r="N4239">
        <v>558</v>
      </c>
      <c r="O4239" t="s">
        <v>20078</v>
      </c>
      <c r="P4239">
        <v>2</v>
      </c>
      <c r="Q4239" t="s">
        <v>20079</v>
      </c>
      <c r="R4239" t="s">
        <v>20080</v>
      </c>
      <c r="S4239">
        <v>46</v>
      </c>
      <c r="T4239" t="s">
        <v>64</v>
      </c>
      <c r="U4239" t="s">
        <v>299</v>
      </c>
      <c r="V4239" t="s">
        <v>615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  <c r="AC4239" t="s">
        <v>67</v>
      </c>
      <c r="AD4239" t="s">
        <v>68</v>
      </c>
      <c r="AE4239" t="s">
        <v>67</v>
      </c>
      <c r="AF4239" t="s">
        <v>67</v>
      </c>
      <c r="AG4239" t="s">
        <v>67</v>
      </c>
      <c r="AH4239" t="s">
        <v>67</v>
      </c>
      <c r="AI4239" t="s">
        <v>67</v>
      </c>
      <c r="AJ4239" t="s">
        <v>67</v>
      </c>
      <c r="AK4239" t="s">
        <v>67</v>
      </c>
      <c r="AL4239" t="s">
        <v>67</v>
      </c>
      <c r="AM4239" t="s">
        <v>68</v>
      </c>
      <c r="AN4239" t="s">
        <v>67</v>
      </c>
      <c r="AO4239" t="s">
        <v>67</v>
      </c>
      <c r="AP4239" t="s">
        <v>67</v>
      </c>
      <c r="AQ4239" t="s">
        <v>67</v>
      </c>
      <c r="AR4239" t="s">
        <v>68</v>
      </c>
      <c r="AS4239" t="s">
        <v>67</v>
      </c>
      <c r="AT4239" t="s">
        <v>67</v>
      </c>
      <c r="AU4239" t="s">
        <v>67</v>
      </c>
      <c r="AV4239" t="s">
        <v>67</v>
      </c>
      <c r="AW4239" t="s">
        <v>67</v>
      </c>
      <c r="AX4239" t="s">
        <v>67</v>
      </c>
      <c r="AY4239" t="s">
        <v>67</v>
      </c>
      <c r="AZ4239" t="s">
        <v>67</v>
      </c>
      <c r="BA4239" t="s">
        <v>67</v>
      </c>
      <c r="BB4239" t="s">
        <v>67</v>
      </c>
      <c r="BC4239">
        <v>6.253747282</v>
      </c>
      <c r="BE4239" t="str">
        <f t="shared" si="66"/>
        <v>TRES RENTABLE</v>
      </c>
    </row>
    <row r="4240" spans="1:57" x14ac:dyDescent="0.25">
      <c r="A4240" t="s">
        <v>777</v>
      </c>
      <c r="B4240" t="s">
        <v>20081</v>
      </c>
      <c r="C4240">
        <v>97</v>
      </c>
      <c r="D4240">
        <v>172</v>
      </c>
      <c r="E4240">
        <v>355</v>
      </c>
      <c r="F4240">
        <v>188</v>
      </c>
      <c r="G4240" t="s">
        <v>17526</v>
      </c>
      <c r="H4240">
        <v>749</v>
      </c>
      <c r="I4240">
        <v>23650000</v>
      </c>
      <c r="J4240" t="s">
        <v>5633</v>
      </c>
      <c r="K4240" t="s">
        <v>20082</v>
      </c>
      <c r="L4240" t="s">
        <v>20083</v>
      </c>
      <c r="M4240">
        <v>40359</v>
      </c>
      <c r="N4240">
        <v>1941</v>
      </c>
      <c r="O4240" t="s">
        <v>18265</v>
      </c>
      <c r="P4240">
        <v>5</v>
      </c>
      <c r="Q4240" t="s">
        <v>20084</v>
      </c>
      <c r="R4240" t="s">
        <v>20085</v>
      </c>
      <c r="S4240">
        <v>235</v>
      </c>
      <c r="T4240" t="s">
        <v>64</v>
      </c>
      <c r="U4240" t="s">
        <v>65</v>
      </c>
      <c r="V4240" t="s">
        <v>4858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  <c r="AC4240" t="s">
        <v>67</v>
      </c>
      <c r="AD4240" t="s">
        <v>67</v>
      </c>
      <c r="AE4240" t="s">
        <v>68</v>
      </c>
      <c r="AF4240" t="s">
        <v>67</v>
      </c>
      <c r="AG4240" t="s">
        <v>67</v>
      </c>
      <c r="AH4240" t="s">
        <v>67</v>
      </c>
      <c r="AI4240" t="s">
        <v>67</v>
      </c>
      <c r="AJ4240" t="s">
        <v>67</v>
      </c>
      <c r="AK4240" t="s">
        <v>67</v>
      </c>
      <c r="AL4240" t="s">
        <v>67</v>
      </c>
      <c r="AM4240" t="s">
        <v>67</v>
      </c>
      <c r="AN4240" t="s">
        <v>67</v>
      </c>
      <c r="AO4240" t="s">
        <v>67</v>
      </c>
      <c r="AP4240" t="s">
        <v>67</v>
      </c>
      <c r="AQ4240" t="s">
        <v>67</v>
      </c>
      <c r="AR4240" t="s">
        <v>67</v>
      </c>
      <c r="AS4240" t="s">
        <v>68</v>
      </c>
      <c r="AT4240" t="s">
        <v>67</v>
      </c>
      <c r="AU4240" t="s">
        <v>68</v>
      </c>
      <c r="AV4240" t="s">
        <v>67</v>
      </c>
      <c r="AW4240" t="s">
        <v>67</v>
      </c>
      <c r="AX4240" t="s">
        <v>67</v>
      </c>
      <c r="AY4240" t="s">
        <v>67</v>
      </c>
      <c r="AZ4240" t="s">
        <v>67</v>
      </c>
      <c r="BA4240" t="s">
        <v>67</v>
      </c>
      <c r="BB4240" t="s">
        <v>67</v>
      </c>
      <c r="BC4240">
        <v>11.26190476</v>
      </c>
      <c r="BE4240" t="str">
        <f t="shared" si="66"/>
        <v>TRES RENTABLE</v>
      </c>
    </row>
    <row r="4241" spans="1:57" x14ac:dyDescent="0.25">
      <c r="A4241" t="s">
        <v>0</v>
      </c>
      <c r="B4241" t="s">
        <v>20086</v>
      </c>
      <c r="C4241">
        <v>76</v>
      </c>
      <c r="D4241">
        <v>115</v>
      </c>
      <c r="E4241">
        <v>184</v>
      </c>
      <c r="F4241">
        <v>551</v>
      </c>
      <c r="G4241" t="s">
        <v>678</v>
      </c>
      <c r="H4241">
        <v>730</v>
      </c>
      <c r="I4241">
        <v>510092</v>
      </c>
      <c r="J4241" t="s">
        <v>1755</v>
      </c>
      <c r="K4241" t="s">
        <v>901</v>
      </c>
      <c r="L4241" t="s">
        <v>20087</v>
      </c>
      <c r="M4241">
        <v>29424</v>
      </c>
      <c r="N4241">
        <v>3293</v>
      </c>
      <c r="O4241" t="s">
        <v>5756</v>
      </c>
      <c r="P4241">
        <v>0</v>
      </c>
      <c r="Q4241" t="s">
        <v>20088</v>
      </c>
      <c r="R4241" t="s">
        <v>20089</v>
      </c>
      <c r="S4241">
        <v>336</v>
      </c>
      <c r="T4241" t="s">
        <v>64</v>
      </c>
      <c r="U4241" t="s">
        <v>65</v>
      </c>
      <c r="V4241" t="s">
        <v>615</v>
      </c>
      <c r="W4241">
        <v>39752620.439999998</v>
      </c>
      <c r="X4241">
        <v>2001</v>
      </c>
      <c r="Y4241">
        <v>648</v>
      </c>
      <c r="Z4241">
        <v>7</v>
      </c>
      <c r="AA4241">
        <v>1.85</v>
      </c>
      <c r="AB4241">
        <v>0</v>
      </c>
      <c r="AC4241" t="s">
        <v>67</v>
      </c>
      <c r="AD4241" t="s">
        <v>67</v>
      </c>
      <c r="AE4241" t="s">
        <v>67</v>
      </c>
      <c r="AF4241" t="s">
        <v>67</v>
      </c>
      <c r="AG4241" t="s">
        <v>67</v>
      </c>
      <c r="AH4241" t="s">
        <v>67</v>
      </c>
      <c r="AI4241" t="s">
        <v>67</v>
      </c>
      <c r="AJ4241" t="s">
        <v>67</v>
      </c>
      <c r="AK4241" t="s">
        <v>67</v>
      </c>
      <c r="AL4241" t="s">
        <v>68</v>
      </c>
      <c r="AM4241" t="s">
        <v>67</v>
      </c>
      <c r="AN4241" t="s">
        <v>67</v>
      </c>
      <c r="AO4241" t="s">
        <v>67</v>
      </c>
      <c r="AP4241" t="s">
        <v>67</v>
      </c>
      <c r="AQ4241" t="s">
        <v>67</v>
      </c>
      <c r="AR4241" t="s">
        <v>67</v>
      </c>
      <c r="AS4241" t="s">
        <v>67</v>
      </c>
      <c r="AT4241" t="s">
        <v>67</v>
      </c>
      <c r="AU4241" t="s">
        <v>68</v>
      </c>
      <c r="AV4241" t="s">
        <v>67</v>
      </c>
      <c r="AW4241" t="s">
        <v>67</v>
      </c>
      <c r="AX4241" t="s">
        <v>68</v>
      </c>
      <c r="AY4241" t="s">
        <v>67</v>
      </c>
      <c r="AZ4241" t="s">
        <v>67</v>
      </c>
      <c r="BA4241" t="s">
        <v>67</v>
      </c>
      <c r="BB4241" t="s">
        <v>67</v>
      </c>
      <c r="BC4241">
        <v>6.253747282</v>
      </c>
      <c r="BE4241" t="str">
        <f t="shared" si="66"/>
        <v>TRES RENTABLE</v>
      </c>
    </row>
    <row r="4242" spans="1:57" x14ac:dyDescent="0.25">
      <c r="A4242" t="s">
        <v>0</v>
      </c>
      <c r="B4242" t="s">
        <v>20090</v>
      </c>
      <c r="C4242">
        <v>67</v>
      </c>
      <c r="D4242">
        <v>89</v>
      </c>
      <c r="E4242">
        <v>16</v>
      </c>
      <c r="F4242">
        <v>14</v>
      </c>
      <c r="G4242" t="s">
        <v>20091</v>
      </c>
      <c r="H4242">
        <v>117</v>
      </c>
      <c r="I4242">
        <v>313436</v>
      </c>
      <c r="J4242" t="s">
        <v>2556</v>
      </c>
      <c r="K4242" t="s">
        <v>20092</v>
      </c>
      <c r="L4242" t="s">
        <v>20093</v>
      </c>
      <c r="M4242">
        <v>12244</v>
      </c>
      <c r="N4242">
        <v>155</v>
      </c>
      <c r="O4242" t="s">
        <v>20094</v>
      </c>
      <c r="P4242">
        <v>0</v>
      </c>
      <c r="Q4242" t="s">
        <v>20095</v>
      </c>
      <c r="R4242" t="s">
        <v>20096</v>
      </c>
      <c r="S4242">
        <v>95</v>
      </c>
      <c r="T4242" t="s">
        <v>17509</v>
      </c>
      <c r="U4242" t="s">
        <v>12637</v>
      </c>
      <c r="V4242" t="s">
        <v>615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  <c r="AC4242" t="s">
        <v>67</v>
      </c>
      <c r="AD4242" t="s">
        <v>67</v>
      </c>
      <c r="AE4242" t="s">
        <v>67</v>
      </c>
      <c r="AF4242" t="s">
        <v>67</v>
      </c>
      <c r="AG4242" t="s">
        <v>67</v>
      </c>
      <c r="AH4242" t="s">
        <v>67</v>
      </c>
      <c r="AI4242" t="s">
        <v>67</v>
      </c>
      <c r="AJ4242" t="s">
        <v>67</v>
      </c>
      <c r="AK4242" t="s">
        <v>67</v>
      </c>
      <c r="AL4242" t="s">
        <v>67</v>
      </c>
      <c r="AM4242" t="s">
        <v>68</v>
      </c>
      <c r="AN4242" t="s">
        <v>67</v>
      </c>
      <c r="AO4242" t="s">
        <v>67</v>
      </c>
      <c r="AP4242" t="s">
        <v>67</v>
      </c>
      <c r="AQ4242" t="s">
        <v>67</v>
      </c>
      <c r="AR4242" t="s">
        <v>67</v>
      </c>
      <c r="AS4242" t="s">
        <v>67</v>
      </c>
      <c r="AT4242" t="s">
        <v>67</v>
      </c>
      <c r="AU4242" t="s">
        <v>68</v>
      </c>
      <c r="AV4242" t="s">
        <v>67</v>
      </c>
      <c r="AW4242" t="s">
        <v>67</v>
      </c>
      <c r="AX4242" t="s">
        <v>67</v>
      </c>
      <c r="AY4242" t="s">
        <v>67</v>
      </c>
      <c r="AZ4242" t="s">
        <v>67</v>
      </c>
      <c r="BA4242" t="s">
        <v>67</v>
      </c>
      <c r="BB4242" t="s">
        <v>67</v>
      </c>
      <c r="BC4242">
        <v>2.0221677E-2</v>
      </c>
      <c r="BE4242" t="str">
        <f t="shared" si="66"/>
        <v>PAS RENTABLE</v>
      </c>
    </row>
    <row r="4243" spans="1:57" x14ac:dyDescent="0.25">
      <c r="A4243" t="s">
        <v>0</v>
      </c>
      <c r="B4243" t="s">
        <v>20097</v>
      </c>
      <c r="C4243">
        <v>4</v>
      </c>
      <c r="D4243">
        <v>125</v>
      </c>
      <c r="E4243">
        <v>7</v>
      </c>
      <c r="F4243">
        <v>17</v>
      </c>
      <c r="G4243" t="s">
        <v>20098</v>
      </c>
      <c r="H4243">
        <v>128</v>
      </c>
      <c r="I4243">
        <v>3330</v>
      </c>
      <c r="J4243" t="s">
        <v>1964</v>
      </c>
      <c r="K4243" t="s">
        <v>20099</v>
      </c>
      <c r="L4243" t="s">
        <v>20100</v>
      </c>
      <c r="M4243">
        <v>22</v>
      </c>
      <c r="N4243">
        <v>214</v>
      </c>
      <c r="O4243" t="s">
        <v>20101</v>
      </c>
      <c r="P4243">
        <v>0</v>
      </c>
      <c r="Q4243" t="s">
        <v>96</v>
      </c>
      <c r="R4243" t="s">
        <v>20102</v>
      </c>
      <c r="S4243">
        <v>1</v>
      </c>
      <c r="T4243" t="s">
        <v>64</v>
      </c>
      <c r="U4243" t="s">
        <v>65</v>
      </c>
      <c r="V4243" t="s">
        <v>615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  <c r="AC4243" t="s">
        <v>67</v>
      </c>
      <c r="AD4243" t="s">
        <v>67</v>
      </c>
      <c r="AE4243" t="s">
        <v>67</v>
      </c>
      <c r="AF4243" t="s">
        <v>67</v>
      </c>
      <c r="AG4243" t="s">
        <v>67</v>
      </c>
      <c r="AH4243" t="s">
        <v>67</v>
      </c>
      <c r="AI4243" t="s">
        <v>67</v>
      </c>
      <c r="AJ4243" t="s">
        <v>67</v>
      </c>
      <c r="AK4243" t="s">
        <v>67</v>
      </c>
      <c r="AL4243" t="s">
        <v>67</v>
      </c>
      <c r="AM4243" t="s">
        <v>67</v>
      </c>
      <c r="AN4243" t="s">
        <v>67</v>
      </c>
      <c r="AO4243" t="s">
        <v>67</v>
      </c>
      <c r="AP4243" t="s">
        <v>67</v>
      </c>
      <c r="AQ4243" t="s">
        <v>67</v>
      </c>
      <c r="AR4243" t="s">
        <v>67</v>
      </c>
      <c r="AS4243" t="s">
        <v>67</v>
      </c>
      <c r="AT4243" t="s">
        <v>67</v>
      </c>
      <c r="AU4243" t="s">
        <v>68</v>
      </c>
      <c r="AV4243" t="s">
        <v>67</v>
      </c>
      <c r="AW4243" t="s">
        <v>67</v>
      </c>
      <c r="AX4243" t="s">
        <v>68</v>
      </c>
      <c r="AY4243" t="s">
        <v>67</v>
      </c>
      <c r="AZ4243" t="s">
        <v>67</v>
      </c>
      <c r="BA4243" t="s">
        <v>67</v>
      </c>
      <c r="BB4243" t="s">
        <v>67</v>
      </c>
      <c r="BC4243">
        <v>1.585714E-3</v>
      </c>
      <c r="BE4243" t="str">
        <f t="shared" si="66"/>
        <v>PAS RENTABLE</v>
      </c>
    </row>
    <row r="4244" spans="1:57" x14ac:dyDescent="0.25">
      <c r="A4244" t="s">
        <v>0</v>
      </c>
      <c r="B4244" t="s">
        <v>14737</v>
      </c>
      <c r="C4244">
        <v>252</v>
      </c>
      <c r="D4244">
        <v>78</v>
      </c>
      <c r="E4244">
        <v>57</v>
      </c>
      <c r="F4244">
        <v>7</v>
      </c>
      <c r="G4244" t="s">
        <v>17386</v>
      </c>
      <c r="H4244">
        <v>120</v>
      </c>
      <c r="I4244">
        <v>48468407.530000001</v>
      </c>
      <c r="J4244" t="s">
        <v>6430</v>
      </c>
      <c r="K4244" t="s">
        <v>20103</v>
      </c>
      <c r="L4244" t="s">
        <v>20104</v>
      </c>
      <c r="M4244">
        <v>131462</v>
      </c>
      <c r="N4244">
        <v>145</v>
      </c>
      <c r="O4244" t="s">
        <v>20105</v>
      </c>
      <c r="P4244">
        <v>0</v>
      </c>
      <c r="Q4244" t="s">
        <v>20106</v>
      </c>
      <c r="R4244" t="s">
        <v>20107</v>
      </c>
      <c r="S4244">
        <v>374</v>
      </c>
      <c r="T4244" t="s">
        <v>2807</v>
      </c>
      <c r="U4244" t="s">
        <v>3600</v>
      </c>
      <c r="V4244" t="s">
        <v>615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  <c r="AC4244" t="s">
        <v>67</v>
      </c>
      <c r="AD4244" t="s">
        <v>67</v>
      </c>
      <c r="AE4244" t="s">
        <v>67</v>
      </c>
      <c r="AF4244" t="s">
        <v>67</v>
      </c>
      <c r="AG4244" t="s">
        <v>67</v>
      </c>
      <c r="AH4244" t="s">
        <v>67</v>
      </c>
      <c r="AI4244" t="s">
        <v>67</v>
      </c>
      <c r="AJ4244" t="s">
        <v>67</v>
      </c>
      <c r="AK4244" t="s">
        <v>67</v>
      </c>
      <c r="AL4244" t="s">
        <v>67</v>
      </c>
      <c r="AM4244" t="s">
        <v>67</v>
      </c>
      <c r="AN4244" t="s">
        <v>67</v>
      </c>
      <c r="AO4244" t="s">
        <v>67</v>
      </c>
      <c r="AP4244" t="s">
        <v>67</v>
      </c>
      <c r="AQ4244" t="s">
        <v>67</v>
      </c>
      <c r="AR4244" t="s">
        <v>68</v>
      </c>
      <c r="AS4244" t="s">
        <v>67</v>
      </c>
      <c r="AT4244" t="s">
        <v>67</v>
      </c>
      <c r="AU4244" t="s">
        <v>67</v>
      </c>
      <c r="AV4244" t="s">
        <v>67</v>
      </c>
      <c r="AW4244" t="s">
        <v>67</v>
      </c>
      <c r="AX4244" t="s">
        <v>67</v>
      </c>
      <c r="AY4244" t="s">
        <v>67</v>
      </c>
      <c r="AZ4244" t="s">
        <v>67</v>
      </c>
      <c r="BA4244" t="s">
        <v>67</v>
      </c>
      <c r="BB4244" t="s">
        <v>67</v>
      </c>
      <c r="BC4244">
        <v>6.253747282</v>
      </c>
      <c r="BE4244" t="str">
        <f t="shared" si="66"/>
        <v>TRES RENTABLE</v>
      </c>
    </row>
    <row r="4245" spans="1:57" x14ac:dyDescent="0.25">
      <c r="A4245" t="s">
        <v>0</v>
      </c>
      <c r="B4245" t="s">
        <v>19358</v>
      </c>
      <c r="C4245">
        <v>140.19427200000001</v>
      </c>
      <c r="D4245">
        <v>89</v>
      </c>
      <c r="E4245">
        <v>15</v>
      </c>
      <c r="F4245">
        <v>650</v>
      </c>
      <c r="G4245" t="s">
        <v>20108</v>
      </c>
      <c r="H4245">
        <v>919</v>
      </c>
      <c r="I4245">
        <v>48468407.530000001</v>
      </c>
      <c r="J4245" t="s">
        <v>3438</v>
      </c>
      <c r="K4245" t="s">
        <v>2013</v>
      </c>
      <c r="L4245" t="s">
        <v>20109</v>
      </c>
      <c r="M4245">
        <v>544</v>
      </c>
      <c r="N4245">
        <v>3873</v>
      </c>
      <c r="O4245" t="s">
        <v>20110</v>
      </c>
      <c r="P4245">
        <v>1</v>
      </c>
      <c r="Q4245" t="s">
        <v>96</v>
      </c>
      <c r="R4245" t="s">
        <v>20111</v>
      </c>
      <c r="S4245">
        <v>4</v>
      </c>
      <c r="T4245" t="s">
        <v>64</v>
      </c>
      <c r="U4245" t="s">
        <v>65</v>
      </c>
      <c r="V4245" t="s">
        <v>1597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  <c r="AC4245" t="s">
        <v>67</v>
      </c>
      <c r="AD4245" t="s">
        <v>67</v>
      </c>
      <c r="AE4245" t="s">
        <v>67</v>
      </c>
      <c r="AF4245" t="s">
        <v>67</v>
      </c>
      <c r="AG4245" t="s">
        <v>67</v>
      </c>
      <c r="AH4245" t="s">
        <v>67</v>
      </c>
      <c r="AI4245" t="s">
        <v>67</v>
      </c>
      <c r="AJ4245" t="s">
        <v>67</v>
      </c>
      <c r="AK4245" t="s">
        <v>67</v>
      </c>
      <c r="AL4245" t="s">
        <v>67</v>
      </c>
      <c r="AM4245" t="s">
        <v>67</v>
      </c>
      <c r="AN4245" t="s">
        <v>67</v>
      </c>
      <c r="AO4245" t="s">
        <v>67</v>
      </c>
      <c r="AP4245" t="s">
        <v>67</v>
      </c>
      <c r="AQ4245" t="s">
        <v>67</v>
      </c>
      <c r="AR4245" t="s">
        <v>67</v>
      </c>
      <c r="AS4245" t="s">
        <v>67</v>
      </c>
      <c r="AT4245" t="s">
        <v>67</v>
      </c>
      <c r="AU4245" t="s">
        <v>68</v>
      </c>
      <c r="AV4245" t="s">
        <v>67</v>
      </c>
      <c r="AW4245" t="s">
        <v>67</v>
      </c>
      <c r="AX4245" t="s">
        <v>67</v>
      </c>
      <c r="AY4245" t="s">
        <v>67</v>
      </c>
      <c r="AZ4245" t="s">
        <v>67</v>
      </c>
      <c r="BA4245" t="s">
        <v>67</v>
      </c>
      <c r="BB4245" t="s">
        <v>67</v>
      </c>
      <c r="BC4245">
        <v>6.253747282</v>
      </c>
      <c r="BE4245" t="str">
        <f t="shared" si="66"/>
        <v>TRES RENTABLE</v>
      </c>
    </row>
    <row r="4246" spans="1:57" x14ac:dyDescent="0.25">
      <c r="A4246" t="s">
        <v>0</v>
      </c>
      <c r="B4246" t="s">
        <v>20112</v>
      </c>
      <c r="C4246">
        <v>1</v>
      </c>
      <c r="D4246">
        <v>100</v>
      </c>
      <c r="E4246">
        <v>0</v>
      </c>
      <c r="F4246">
        <v>338</v>
      </c>
      <c r="G4246" t="s">
        <v>6708</v>
      </c>
      <c r="H4246">
        <v>749</v>
      </c>
      <c r="I4246">
        <v>48468407.530000001</v>
      </c>
      <c r="J4246" t="s">
        <v>20113</v>
      </c>
      <c r="K4246" t="s">
        <v>20114</v>
      </c>
      <c r="L4246" t="s">
        <v>20115</v>
      </c>
      <c r="M4246">
        <v>6</v>
      </c>
      <c r="N4246">
        <v>1814</v>
      </c>
      <c r="O4246" t="s">
        <v>20116</v>
      </c>
      <c r="P4246">
        <v>0</v>
      </c>
      <c r="Q4246" t="s">
        <v>96</v>
      </c>
      <c r="R4246" t="s">
        <v>20117</v>
      </c>
      <c r="S4246">
        <v>1</v>
      </c>
      <c r="T4246" t="s">
        <v>64</v>
      </c>
      <c r="U4246" t="s">
        <v>65</v>
      </c>
      <c r="V4246" t="s">
        <v>96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  <c r="AC4246" t="s">
        <v>67</v>
      </c>
      <c r="AD4246" t="s">
        <v>67</v>
      </c>
      <c r="AE4246" t="s">
        <v>67</v>
      </c>
      <c r="AF4246" t="s">
        <v>67</v>
      </c>
      <c r="AG4246" t="s">
        <v>67</v>
      </c>
      <c r="AH4246" t="s">
        <v>67</v>
      </c>
      <c r="AI4246" t="s">
        <v>67</v>
      </c>
      <c r="AJ4246" t="s">
        <v>68</v>
      </c>
      <c r="AK4246" t="s">
        <v>67</v>
      </c>
      <c r="AL4246" t="s">
        <v>67</v>
      </c>
      <c r="AM4246" t="s">
        <v>68</v>
      </c>
      <c r="AN4246" t="s">
        <v>68</v>
      </c>
      <c r="AO4246" t="s">
        <v>67</v>
      </c>
      <c r="AP4246" t="s">
        <v>67</v>
      </c>
      <c r="AQ4246" t="s">
        <v>67</v>
      </c>
      <c r="AR4246" t="s">
        <v>67</v>
      </c>
      <c r="AS4246" t="s">
        <v>68</v>
      </c>
      <c r="AT4246" t="s">
        <v>67</v>
      </c>
      <c r="AU4246" t="s">
        <v>68</v>
      </c>
      <c r="AV4246" t="s">
        <v>67</v>
      </c>
      <c r="AW4246" t="s">
        <v>67</v>
      </c>
      <c r="AX4246" t="s">
        <v>67</v>
      </c>
      <c r="AY4246" t="s">
        <v>67</v>
      </c>
      <c r="AZ4246" t="s">
        <v>67</v>
      </c>
      <c r="BA4246" t="s">
        <v>67</v>
      </c>
      <c r="BB4246" t="s">
        <v>67</v>
      </c>
      <c r="BC4246">
        <v>6.253747282</v>
      </c>
      <c r="BE4246" t="str">
        <f t="shared" si="66"/>
        <v>TRES RENTABLE</v>
      </c>
    </row>
    <row r="4247" spans="1:57" x14ac:dyDescent="0.25">
      <c r="A4247" t="s">
        <v>0</v>
      </c>
      <c r="B4247" t="s">
        <v>20118</v>
      </c>
      <c r="C4247">
        <v>33</v>
      </c>
      <c r="D4247">
        <v>77</v>
      </c>
      <c r="E4247">
        <v>0</v>
      </c>
      <c r="F4247">
        <v>260</v>
      </c>
      <c r="G4247" t="s">
        <v>13206</v>
      </c>
      <c r="H4247">
        <v>846</v>
      </c>
      <c r="I4247">
        <v>48468407.530000001</v>
      </c>
      <c r="J4247" t="s">
        <v>4360</v>
      </c>
      <c r="K4247" t="s">
        <v>20119</v>
      </c>
      <c r="L4247" t="s">
        <v>20120</v>
      </c>
      <c r="M4247">
        <v>1355</v>
      </c>
      <c r="N4247">
        <v>2044</v>
      </c>
      <c r="O4247" t="s">
        <v>20121</v>
      </c>
      <c r="P4247">
        <v>0</v>
      </c>
      <c r="Q4247" t="s">
        <v>20122</v>
      </c>
      <c r="R4247" t="s">
        <v>20123</v>
      </c>
      <c r="S4247">
        <v>21</v>
      </c>
      <c r="T4247" t="s">
        <v>64</v>
      </c>
      <c r="U4247" t="s">
        <v>87</v>
      </c>
      <c r="V4247" t="s">
        <v>96</v>
      </c>
      <c r="W4247">
        <v>39752620.439999998</v>
      </c>
      <c r="X4247">
        <v>2015</v>
      </c>
      <c r="Y4247">
        <v>366</v>
      </c>
      <c r="Z4247">
        <v>4.8</v>
      </c>
      <c r="AA4247">
        <v>2.2204030549999998</v>
      </c>
      <c r="AB4247">
        <v>275</v>
      </c>
      <c r="AC4247" t="s">
        <v>67</v>
      </c>
      <c r="AD4247" t="s">
        <v>67</v>
      </c>
      <c r="AE4247" t="s">
        <v>67</v>
      </c>
      <c r="AF4247" t="s">
        <v>67</v>
      </c>
      <c r="AG4247" t="s">
        <v>67</v>
      </c>
      <c r="AH4247" t="s">
        <v>67</v>
      </c>
      <c r="AI4247" t="s">
        <v>67</v>
      </c>
      <c r="AJ4247" t="s">
        <v>68</v>
      </c>
      <c r="AK4247" t="s">
        <v>67</v>
      </c>
      <c r="AL4247" t="s">
        <v>67</v>
      </c>
      <c r="AM4247" t="s">
        <v>67</v>
      </c>
      <c r="AN4247" t="s">
        <v>67</v>
      </c>
      <c r="AO4247" t="s">
        <v>67</v>
      </c>
      <c r="AP4247" t="s">
        <v>67</v>
      </c>
      <c r="AQ4247" t="s">
        <v>67</v>
      </c>
      <c r="AR4247" t="s">
        <v>68</v>
      </c>
      <c r="AS4247" t="s">
        <v>67</v>
      </c>
      <c r="AT4247" t="s">
        <v>68</v>
      </c>
      <c r="AU4247" t="s">
        <v>67</v>
      </c>
      <c r="AV4247" t="s">
        <v>67</v>
      </c>
      <c r="AW4247" t="s">
        <v>67</v>
      </c>
      <c r="AX4247" t="s">
        <v>67</v>
      </c>
      <c r="AY4247" t="s">
        <v>67</v>
      </c>
      <c r="AZ4247" t="s">
        <v>67</v>
      </c>
      <c r="BA4247" t="s">
        <v>67</v>
      </c>
      <c r="BB4247" t="s">
        <v>67</v>
      </c>
      <c r="BC4247">
        <v>6.253747282</v>
      </c>
      <c r="BE4247" t="str">
        <f t="shared" si="66"/>
        <v>TRES RENTABLE</v>
      </c>
    </row>
    <row r="4248" spans="1:57" x14ac:dyDescent="0.25">
      <c r="A4248" t="s">
        <v>0</v>
      </c>
      <c r="B4248" t="s">
        <v>20124</v>
      </c>
      <c r="C4248">
        <v>19</v>
      </c>
      <c r="D4248">
        <v>81</v>
      </c>
      <c r="E4248">
        <v>7</v>
      </c>
      <c r="F4248">
        <v>106</v>
      </c>
      <c r="G4248" t="s">
        <v>20125</v>
      </c>
      <c r="H4248">
        <v>412</v>
      </c>
      <c r="I4248">
        <v>48468407.530000001</v>
      </c>
      <c r="J4248" t="s">
        <v>6066</v>
      </c>
      <c r="K4248" t="s">
        <v>5105</v>
      </c>
      <c r="L4248" t="s">
        <v>20126</v>
      </c>
      <c r="M4248">
        <v>1274</v>
      </c>
      <c r="N4248">
        <v>1020</v>
      </c>
      <c r="O4248" t="s">
        <v>20127</v>
      </c>
      <c r="P4248">
        <v>1</v>
      </c>
      <c r="Q4248" t="s">
        <v>96</v>
      </c>
      <c r="R4248" t="s">
        <v>20128</v>
      </c>
      <c r="S4248">
        <v>17</v>
      </c>
      <c r="T4248" t="s">
        <v>64</v>
      </c>
      <c r="U4248" t="s">
        <v>65</v>
      </c>
      <c r="V4248" t="s">
        <v>96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  <c r="AC4248" t="s">
        <v>67</v>
      </c>
      <c r="AD4248" t="s">
        <v>67</v>
      </c>
      <c r="AE4248" t="s">
        <v>67</v>
      </c>
      <c r="AF4248" t="s">
        <v>67</v>
      </c>
      <c r="AG4248" t="s">
        <v>68</v>
      </c>
      <c r="AH4248" t="s">
        <v>67</v>
      </c>
      <c r="AI4248" t="s">
        <v>67</v>
      </c>
      <c r="AJ4248" t="s">
        <v>67</v>
      </c>
      <c r="AK4248" t="s">
        <v>67</v>
      </c>
      <c r="AL4248" t="s">
        <v>67</v>
      </c>
      <c r="AM4248" t="s">
        <v>67</v>
      </c>
      <c r="AN4248" t="s">
        <v>67</v>
      </c>
      <c r="AO4248" t="s">
        <v>67</v>
      </c>
      <c r="AP4248" t="s">
        <v>67</v>
      </c>
      <c r="AQ4248" t="s">
        <v>68</v>
      </c>
      <c r="AR4248" t="s">
        <v>67</v>
      </c>
      <c r="AS4248" t="s">
        <v>67</v>
      </c>
      <c r="AT4248" t="s">
        <v>67</v>
      </c>
      <c r="AU4248" t="s">
        <v>68</v>
      </c>
      <c r="AV4248" t="s">
        <v>67</v>
      </c>
      <c r="AW4248" t="s">
        <v>67</v>
      </c>
      <c r="AX4248" t="s">
        <v>67</v>
      </c>
      <c r="AY4248" t="s">
        <v>67</v>
      </c>
      <c r="AZ4248" t="s">
        <v>67</v>
      </c>
      <c r="BA4248" t="s">
        <v>67</v>
      </c>
      <c r="BB4248" t="s">
        <v>67</v>
      </c>
      <c r="BC4248">
        <v>6.253747282</v>
      </c>
      <c r="BE4248" t="str">
        <f t="shared" si="66"/>
        <v>TRES RENTABLE</v>
      </c>
    </row>
    <row r="4249" spans="1:57" x14ac:dyDescent="0.25">
      <c r="A4249" t="s">
        <v>0</v>
      </c>
      <c r="B4249" t="s">
        <v>5717</v>
      </c>
      <c r="C4249">
        <v>167</v>
      </c>
      <c r="D4249">
        <v>115</v>
      </c>
      <c r="E4249">
        <v>92</v>
      </c>
      <c r="F4249">
        <v>177</v>
      </c>
      <c r="G4249" t="s">
        <v>20129</v>
      </c>
      <c r="H4249">
        <v>559</v>
      </c>
      <c r="I4249">
        <v>24800000</v>
      </c>
      <c r="J4249" t="s">
        <v>81</v>
      </c>
      <c r="K4249" t="s">
        <v>14029</v>
      </c>
      <c r="L4249" t="s">
        <v>20130</v>
      </c>
      <c r="M4249">
        <v>89403</v>
      </c>
      <c r="N4249">
        <v>1456</v>
      </c>
      <c r="O4249" t="s">
        <v>4855</v>
      </c>
      <c r="P4249">
        <v>0</v>
      </c>
      <c r="Q4249" t="s">
        <v>20131</v>
      </c>
      <c r="R4249" t="s">
        <v>20132</v>
      </c>
      <c r="S4249">
        <v>358</v>
      </c>
      <c r="T4249" t="s">
        <v>64</v>
      </c>
      <c r="U4249" t="s">
        <v>87</v>
      </c>
      <c r="V4249" t="s">
        <v>6064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  <c r="AC4249" t="s">
        <v>67</v>
      </c>
      <c r="AD4249" t="s">
        <v>68</v>
      </c>
      <c r="AE4249" t="s">
        <v>67</v>
      </c>
      <c r="AF4249" t="s">
        <v>67</v>
      </c>
      <c r="AG4249" t="s">
        <v>67</v>
      </c>
      <c r="AH4249" t="s">
        <v>67</v>
      </c>
      <c r="AI4249" t="s">
        <v>67</v>
      </c>
      <c r="AJ4249" t="s">
        <v>68</v>
      </c>
      <c r="AK4249" t="s">
        <v>67</v>
      </c>
      <c r="AL4249" t="s">
        <v>67</v>
      </c>
      <c r="AM4249" t="s">
        <v>67</v>
      </c>
      <c r="AN4249" t="s">
        <v>67</v>
      </c>
      <c r="AO4249" t="s">
        <v>67</v>
      </c>
      <c r="AP4249" t="s">
        <v>67</v>
      </c>
      <c r="AQ4249" t="s">
        <v>68</v>
      </c>
      <c r="AR4249" t="s">
        <v>67</v>
      </c>
      <c r="AS4249" t="s">
        <v>67</v>
      </c>
      <c r="AT4249" t="s">
        <v>67</v>
      </c>
      <c r="AU4249" t="s">
        <v>67</v>
      </c>
      <c r="AV4249" t="s">
        <v>67</v>
      </c>
      <c r="AW4249" t="s">
        <v>67</v>
      </c>
      <c r="AX4249" t="s">
        <v>67</v>
      </c>
      <c r="AY4249" t="s">
        <v>67</v>
      </c>
      <c r="AZ4249" t="s">
        <v>67</v>
      </c>
      <c r="BA4249" t="s">
        <v>67</v>
      </c>
      <c r="BB4249" t="s">
        <v>67</v>
      </c>
      <c r="BC4249">
        <v>12.4</v>
      </c>
      <c r="BE4249" t="str">
        <f t="shared" si="66"/>
        <v>TRES RENTABLE</v>
      </c>
    </row>
    <row r="4250" spans="1:57" x14ac:dyDescent="0.25">
      <c r="A4250" t="s">
        <v>0</v>
      </c>
      <c r="B4250" t="s">
        <v>20133</v>
      </c>
      <c r="C4250">
        <v>49</v>
      </c>
      <c r="D4250">
        <v>96</v>
      </c>
      <c r="E4250">
        <v>6</v>
      </c>
      <c r="F4250">
        <v>14</v>
      </c>
      <c r="G4250" t="s">
        <v>20134</v>
      </c>
      <c r="H4250">
        <v>40</v>
      </c>
      <c r="I4250">
        <v>792966</v>
      </c>
      <c r="J4250" t="s">
        <v>20135</v>
      </c>
      <c r="K4250" t="s">
        <v>20136</v>
      </c>
      <c r="L4250" t="s">
        <v>20137</v>
      </c>
      <c r="M4250">
        <v>4663</v>
      </c>
      <c r="N4250">
        <v>99</v>
      </c>
      <c r="O4250" t="s">
        <v>20138</v>
      </c>
      <c r="P4250">
        <v>2</v>
      </c>
      <c r="Q4250" t="s">
        <v>20139</v>
      </c>
      <c r="R4250" t="s">
        <v>20140</v>
      </c>
      <c r="S4250">
        <v>40</v>
      </c>
      <c r="T4250" t="s">
        <v>64</v>
      </c>
      <c r="U4250" t="s">
        <v>65</v>
      </c>
      <c r="V4250" t="s">
        <v>615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  <c r="AC4250" t="s">
        <v>67</v>
      </c>
      <c r="AD4250" t="s">
        <v>68</v>
      </c>
      <c r="AE4250" t="s">
        <v>67</v>
      </c>
      <c r="AF4250" t="s">
        <v>67</v>
      </c>
      <c r="AG4250" t="s">
        <v>67</v>
      </c>
      <c r="AH4250" t="s">
        <v>67</v>
      </c>
      <c r="AI4250" t="s">
        <v>67</v>
      </c>
      <c r="AJ4250" t="s">
        <v>67</v>
      </c>
      <c r="AK4250" t="s">
        <v>67</v>
      </c>
      <c r="AL4250" t="s">
        <v>67</v>
      </c>
      <c r="AM4250" t="s">
        <v>68</v>
      </c>
      <c r="AN4250" t="s">
        <v>67</v>
      </c>
      <c r="AO4250" t="s">
        <v>67</v>
      </c>
      <c r="AP4250" t="s">
        <v>67</v>
      </c>
      <c r="AQ4250" t="s">
        <v>67</v>
      </c>
      <c r="AR4250" t="s">
        <v>68</v>
      </c>
      <c r="AS4250" t="s">
        <v>67</v>
      </c>
      <c r="AT4250" t="s">
        <v>68</v>
      </c>
      <c r="AU4250" t="s">
        <v>67</v>
      </c>
      <c r="AV4250" t="s">
        <v>67</v>
      </c>
      <c r="AW4250" t="s">
        <v>67</v>
      </c>
      <c r="AX4250" t="s">
        <v>67</v>
      </c>
      <c r="AY4250" t="s">
        <v>67</v>
      </c>
      <c r="AZ4250" t="s">
        <v>67</v>
      </c>
      <c r="BA4250" t="s">
        <v>67</v>
      </c>
      <c r="BB4250" t="s">
        <v>67</v>
      </c>
      <c r="BC4250">
        <v>0.344767826</v>
      </c>
      <c r="BE4250" t="str">
        <f t="shared" si="66"/>
        <v>PAS RENTABLE</v>
      </c>
    </row>
    <row r="4251" spans="1:57" x14ac:dyDescent="0.25">
      <c r="A4251" t="s">
        <v>0</v>
      </c>
      <c r="B4251" t="s">
        <v>96</v>
      </c>
      <c r="C4251">
        <v>1</v>
      </c>
      <c r="D4251">
        <v>60</v>
      </c>
      <c r="E4251">
        <v>686.50921240000002</v>
      </c>
      <c r="F4251">
        <v>213</v>
      </c>
      <c r="G4251" t="s">
        <v>20141</v>
      </c>
      <c r="H4251">
        <v>480</v>
      </c>
      <c r="I4251">
        <v>48468407.530000001</v>
      </c>
      <c r="J4251" t="s">
        <v>3111</v>
      </c>
      <c r="K4251" t="s">
        <v>19583</v>
      </c>
      <c r="L4251" t="s">
        <v>20142</v>
      </c>
      <c r="M4251">
        <v>2258</v>
      </c>
      <c r="N4251">
        <v>1736</v>
      </c>
      <c r="O4251" t="s">
        <v>20143</v>
      </c>
      <c r="P4251">
        <v>1</v>
      </c>
      <c r="Q4251" t="s">
        <v>20144</v>
      </c>
      <c r="R4251" t="s">
        <v>20145</v>
      </c>
      <c r="S4251">
        <v>24</v>
      </c>
      <c r="T4251" t="s">
        <v>64</v>
      </c>
      <c r="U4251" t="s">
        <v>65</v>
      </c>
      <c r="V4251" t="s">
        <v>96</v>
      </c>
      <c r="W4251">
        <v>39752620.439999998</v>
      </c>
      <c r="X4251">
        <v>2002.470517</v>
      </c>
      <c r="Y4251">
        <v>360</v>
      </c>
      <c r="Z4251">
        <v>7.4</v>
      </c>
      <c r="AA4251">
        <v>1.33</v>
      </c>
      <c r="AB4251">
        <v>763</v>
      </c>
      <c r="AC4251" t="s">
        <v>67</v>
      </c>
      <c r="AD4251" t="s">
        <v>67</v>
      </c>
      <c r="AE4251" t="s">
        <v>67</v>
      </c>
      <c r="AF4251" t="s">
        <v>67</v>
      </c>
      <c r="AG4251" t="s">
        <v>67</v>
      </c>
      <c r="AH4251" t="s">
        <v>67</v>
      </c>
      <c r="AI4251" t="s">
        <v>67</v>
      </c>
      <c r="AJ4251" t="s">
        <v>67</v>
      </c>
      <c r="AK4251" t="s">
        <v>67</v>
      </c>
      <c r="AL4251" t="s">
        <v>67</v>
      </c>
      <c r="AM4251" t="s">
        <v>67</v>
      </c>
      <c r="AN4251" t="s">
        <v>68</v>
      </c>
      <c r="AO4251" t="s">
        <v>67</v>
      </c>
      <c r="AP4251" t="s">
        <v>67</v>
      </c>
      <c r="AQ4251" t="s">
        <v>67</v>
      </c>
      <c r="AR4251" t="s">
        <v>67</v>
      </c>
      <c r="AS4251" t="s">
        <v>67</v>
      </c>
      <c r="AT4251" t="s">
        <v>67</v>
      </c>
      <c r="AU4251" t="s">
        <v>68</v>
      </c>
      <c r="AV4251" t="s">
        <v>67</v>
      </c>
      <c r="AW4251" t="s">
        <v>67</v>
      </c>
      <c r="AX4251" t="s">
        <v>68</v>
      </c>
      <c r="AY4251" t="s">
        <v>67</v>
      </c>
      <c r="AZ4251" t="s">
        <v>67</v>
      </c>
      <c r="BA4251" t="s">
        <v>67</v>
      </c>
      <c r="BB4251" t="s">
        <v>67</v>
      </c>
      <c r="BC4251">
        <v>6.253747282</v>
      </c>
      <c r="BE4251" t="str">
        <f t="shared" si="66"/>
        <v>TRES RENTABLE</v>
      </c>
    </row>
    <row r="4252" spans="1:57" x14ac:dyDescent="0.25">
      <c r="A4252" t="s">
        <v>0</v>
      </c>
      <c r="B4252" t="s">
        <v>4031</v>
      </c>
      <c r="C4252">
        <v>66</v>
      </c>
      <c r="D4252">
        <v>89</v>
      </c>
      <c r="E4252">
        <v>11000</v>
      </c>
      <c r="F4252">
        <v>45</v>
      </c>
      <c r="G4252" t="s">
        <v>20146</v>
      </c>
      <c r="H4252">
        <v>11000</v>
      </c>
      <c r="I4252">
        <v>48468407.530000001</v>
      </c>
      <c r="J4252" t="s">
        <v>5510</v>
      </c>
      <c r="K4252" t="s">
        <v>4031</v>
      </c>
      <c r="L4252" t="s">
        <v>20147</v>
      </c>
      <c r="M4252">
        <v>33335</v>
      </c>
      <c r="N4252">
        <v>11192</v>
      </c>
      <c r="O4252" t="s">
        <v>20148</v>
      </c>
      <c r="P4252">
        <v>0</v>
      </c>
      <c r="Q4252" t="s">
        <v>20149</v>
      </c>
      <c r="R4252" t="s">
        <v>20150</v>
      </c>
      <c r="S4252">
        <v>128</v>
      </c>
      <c r="T4252" t="s">
        <v>64</v>
      </c>
      <c r="U4252" t="s">
        <v>65</v>
      </c>
      <c r="V4252" t="s">
        <v>126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  <c r="AC4252" t="s">
        <v>67</v>
      </c>
      <c r="AD4252" t="s">
        <v>67</v>
      </c>
      <c r="AE4252" t="s">
        <v>67</v>
      </c>
      <c r="AF4252" t="s">
        <v>67</v>
      </c>
      <c r="AG4252" t="s">
        <v>67</v>
      </c>
      <c r="AH4252" t="s">
        <v>67</v>
      </c>
      <c r="AI4252" t="s">
        <v>67</v>
      </c>
      <c r="AJ4252" t="s">
        <v>67</v>
      </c>
      <c r="AK4252" t="s">
        <v>67</v>
      </c>
      <c r="AL4252" t="s">
        <v>67</v>
      </c>
      <c r="AM4252" t="s">
        <v>68</v>
      </c>
      <c r="AN4252" t="s">
        <v>67</v>
      </c>
      <c r="AO4252" t="s">
        <v>67</v>
      </c>
      <c r="AP4252" t="s">
        <v>67</v>
      </c>
      <c r="AQ4252" t="s">
        <v>67</v>
      </c>
      <c r="AR4252" t="s">
        <v>67</v>
      </c>
      <c r="AS4252" t="s">
        <v>67</v>
      </c>
      <c r="AT4252" t="s">
        <v>68</v>
      </c>
      <c r="AU4252" t="s">
        <v>67</v>
      </c>
      <c r="AV4252" t="s">
        <v>67</v>
      </c>
      <c r="AW4252" t="s">
        <v>67</v>
      </c>
      <c r="AX4252" t="s">
        <v>67</v>
      </c>
      <c r="AY4252" t="s">
        <v>67</v>
      </c>
      <c r="AZ4252" t="s">
        <v>67</v>
      </c>
      <c r="BA4252" t="s">
        <v>67</v>
      </c>
      <c r="BB4252" t="s">
        <v>67</v>
      </c>
      <c r="BC4252">
        <v>6.253747282</v>
      </c>
      <c r="BE4252" t="str">
        <f t="shared" si="66"/>
        <v>TRES RENTABLE</v>
      </c>
    </row>
    <row r="4253" spans="1:57" x14ac:dyDescent="0.25">
      <c r="A4253" t="s">
        <v>0</v>
      </c>
      <c r="B4253" t="s">
        <v>20151</v>
      </c>
      <c r="C4253">
        <v>533</v>
      </c>
      <c r="D4253">
        <v>100</v>
      </c>
      <c r="E4253">
        <v>421</v>
      </c>
      <c r="F4253">
        <v>159</v>
      </c>
      <c r="G4253" t="s">
        <v>20152</v>
      </c>
      <c r="H4253">
        <v>314</v>
      </c>
      <c r="I4253">
        <v>14673301</v>
      </c>
      <c r="J4253" t="s">
        <v>5131</v>
      </c>
      <c r="K4253" t="s">
        <v>20153</v>
      </c>
      <c r="L4253" t="s">
        <v>20154</v>
      </c>
      <c r="M4253">
        <v>112899</v>
      </c>
      <c r="N4253">
        <v>1062</v>
      </c>
      <c r="O4253" t="s">
        <v>20155</v>
      </c>
      <c r="P4253">
        <v>0</v>
      </c>
      <c r="Q4253" t="s">
        <v>20156</v>
      </c>
      <c r="R4253" t="s">
        <v>20157</v>
      </c>
      <c r="S4253">
        <v>631</v>
      </c>
      <c r="T4253" t="s">
        <v>64</v>
      </c>
      <c r="U4253" t="s">
        <v>65</v>
      </c>
      <c r="V4253" t="s">
        <v>615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  <c r="AC4253" t="s">
        <v>67</v>
      </c>
      <c r="AD4253" t="s">
        <v>67</v>
      </c>
      <c r="AE4253" t="s">
        <v>67</v>
      </c>
      <c r="AF4253" t="s">
        <v>67</v>
      </c>
      <c r="AG4253" t="s">
        <v>67</v>
      </c>
      <c r="AH4253" t="s">
        <v>67</v>
      </c>
      <c r="AI4253" t="s">
        <v>67</v>
      </c>
      <c r="AJ4253" t="s">
        <v>67</v>
      </c>
      <c r="AK4253" t="s">
        <v>67</v>
      </c>
      <c r="AL4253" t="s">
        <v>67</v>
      </c>
      <c r="AM4253" t="s">
        <v>67</v>
      </c>
      <c r="AN4253" t="s">
        <v>68</v>
      </c>
      <c r="AO4253" t="s">
        <v>67</v>
      </c>
      <c r="AP4253" t="s">
        <v>67</v>
      </c>
      <c r="AQ4253" t="s">
        <v>67</v>
      </c>
      <c r="AR4253" t="s">
        <v>68</v>
      </c>
      <c r="AS4253" t="s">
        <v>67</v>
      </c>
      <c r="AT4253" t="s">
        <v>67</v>
      </c>
      <c r="AU4253" t="s">
        <v>67</v>
      </c>
      <c r="AV4253" t="s">
        <v>67</v>
      </c>
      <c r="AW4253" t="s">
        <v>67</v>
      </c>
      <c r="AX4253" t="s">
        <v>67</v>
      </c>
      <c r="AY4253" t="s">
        <v>67</v>
      </c>
      <c r="AZ4253" t="s">
        <v>67</v>
      </c>
      <c r="BA4253" t="s">
        <v>67</v>
      </c>
      <c r="BB4253" t="s">
        <v>67</v>
      </c>
      <c r="BC4253">
        <v>7.3366505000000002</v>
      </c>
      <c r="BE4253" t="str">
        <f t="shared" si="66"/>
        <v>TRES RENTABLE</v>
      </c>
    </row>
    <row r="4254" spans="1:57" x14ac:dyDescent="0.25">
      <c r="A4254" t="s">
        <v>777</v>
      </c>
      <c r="B4254" t="s">
        <v>4031</v>
      </c>
      <c r="C4254">
        <v>50</v>
      </c>
      <c r="D4254">
        <v>88</v>
      </c>
      <c r="E4254">
        <v>11000</v>
      </c>
      <c r="F4254">
        <v>258</v>
      </c>
      <c r="G4254" t="s">
        <v>15728</v>
      </c>
      <c r="H4254">
        <v>11000</v>
      </c>
      <c r="I4254">
        <v>48468407.530000001</v>
      </c>
      <c r="J4254" t="s">
        <v>1700</v>
      </c>
      <c r="K4254" t="s">
        <v>4031</v>
      </c>
      <c r="L4254" t="s">
        <v>20158</v>
      </c>
      <c r="M4254">
        <v>31077</v>
      </c>
      <c r="N4254">
        <v>12034</v>
      </c>
      <c r="O4254" t="s">
        <v>12583</v>
      </c>
      <c r="P4254">
        <v>5</v>
      </c>
      <c r="Q4254" t="s">
        <v>20159</v>
      </c>
      <c r="R4254" t="s">
        <v>20160</v>
      </c>
      <c r="S4254">
        <v>78</v>
      </c>
      <c r="T4254" t="s">
        <v>64</v>
      </c>
      <c r="U4254" t="s">
        <v>65</v>
      </c>
      <c r="V4254" t="s">
        <v>615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  <c r="AC4254" t="s">
        <v>67</v>
      </c>
      <c r="AD4254" t="s">
        <v>67</v>
      </c>
      <c r="AE4254" t="s">
        <v>67</v>
      </c>
      <c r="AF4254" t="s">
        <v>67</v>
      </c>
      <c r="AG4254" t="s">
        <v>67</v>
      </c>
      <c r="AH4254" t="s">
        <v>67</v>
      </c>
      <c r="AI4254" t="s">
        <v>67</v>
      </c>
      <c r="AJ4254" t="s">
        <v>67</v>
      </c>
      <c r="AK4254" t="s">
        <v>67</v>
      </c>
      <c r="AL4254" t="s">
        <v>67</v>
      </c>
      <c r="AM4254" t="s">
        <v>68</v>
      </c>
      <c r="AN4254" t="s">
        <v>67</v>
      </c>
      <c r="AO4254" t="s">
        <v>67</v>
      </c>
      <c r="AP4254" t="s">
        <v>67</v>
      </c>
      <c r="AQ4254" t="s">
        <v>67</v>
      </c>
      <c r="AR4254" t="s">
        <v>67</v>
      </c>
      <c r="AS4254" t="s">
        <v>67</v>
      </c>
      <c r="AT4254" t="s">
        <v>67</v>
      </c>
      <c r="AU4254" t="s">
        <v>67</v>
      </c>
      <c r="AV4254" t="s">
        <v>67</v>
      </c>
      <c r="AW4254" t="s">
        <v>67</v>
      </c>
      <c r="AX4254" t="s">
        <v>67</v>
      </c>
      <c r="AY4254" t="s">
        <v>67</v>
      </c>
      <c r="AZ4254" t="s">
        <v>67</v>
      </c>
      <c r="BA4254" t="s">
        <v>67</v>
      </c>
      <c r="BB4254" t="s">
        <v>67</v>
      </c>
      <c r="BC4254">
        <v>6.253747282</v>
      </c>
      <c r="BE4254" t="str">
        <f t="shared" si="66"/>
        <v>TRES RENTABLE</v>
      </c>
    </row>
    <row r="4255" spans="1:57" x14ac:dyDescent="0.25">
      <c r="A4255" t="s">
        <v>777</v>
      </c>
      <c r="B4255" t="s">
        <v>20161</v>
      </c>
      <c r="C4255">
        <v>127</v>
      </c>
      <c r="D4255">
        <v>129</v>
      </c>
      <c r="E4255">
        <v>89</v>
      </c>
      <c r="F4255">
        <v>161</v>
      </c>
      <c r="G4255" t="s">
        <v>20162</v>
      </c>
      <c r="H4255">
        <v>3000</v>
      </c>
      <c r="I4255">
        <v>48468407.530000001</v>
      </c>
      <c r="J4255" t="s">
        <v>1964</v>
      </c>
      <c r="K4255" t="s">
        <v>1718</v>
      </c>
      <c r="L4255" t="s">
        <v>20163</v>
      </c>
      <c r="M4255">
        <v>215086</v>
      </c>
      <c r="N4255">
        <v>3833</v>
      </c>
      <c r="O4255" t="s">
        <v>20164</v>
      </c>
      <c r="P4255">
        <v>0</v>
      </c>
      <c r="Q4255" t="s">
        <v>20165</v>
      </c>
      <c r="R4255" t="s">
        <v>20166</v>
      </c>
      <c r="S4255">
        <v>471</v>
      </c>
      <c r="T4255" t="s">
        <v>64</v>
      </c>
      <c r="U4255" t="s">
        <v>65</v>
      </c>
      <c r="V4255" t="s">
        <v>4858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  <c r="AC4255" t="s">
        <v>67</v>
      </c>
      <c r="AD4255" t="s">
        <v>67</v>
      </c>
      <c r="AE4255" t="s">
        <v>67</v>
      </c>
      <c r="AF4255" t="s">
        <v>67</v>
      </c>
      <c r="AG4255" t="s">
        <v>67</v>
      </c>
      <c r="AH4255" t="s">
        <v>67</v>
      </c>
      <c r="AI4255" t="s">
        <v>67</v>
      </c>
      <c r="AJ4255" t="s">
        <v>67</v>
      </c>
      <c r="AK4255" t="s">
        <v>67</v>
      </c>
      <c r="AL4255" t="s">
        <v>67</v>
      </c>
      <c r="AM4255" t="s">
        <v>67</v>
      </c>
      <c r="AN4255" t="s">
        <v>67</v>
      </c>
      <c r="AO4255" t="s">
        <v>67</v>
      </c>
      <c r="AP4255" t="s">
        <v>67</v>
      </c>
      <c r="AQ4255" t="s">
        <v>67</v>
      </c>
      <c r="AR4255" t="s">
        <v>67</v>
      </c>
      <c r="AS4255" t="s">
        <v>67</v>
      </c>
      <c r="AT4255" t="s">
        <v>67</v>
      </c>
      <c r="AU4255" t="s">
        <v>68</v>
      </c>
      <c r="AV4255" t="s">
        <v>67</v>
      </c>
      <c r="AW4255" t="s">
        <v>67</v>
      </c>
      <c r="AX4255" t="s">
        <v>68</v>
      </c>
      <c r="AY4255" t="s">
        <v>67</v>
      </c>
      <c r="AZ4255" t="s">
        <v>67</v>
      </c>
      <c r="BA4255" t="s">
        <v>67</v>
      </c>
      <c r="BB4255" t="s">
        <v>67</v>
      </c>
      <c r="BC4255">
        <v>6.253747282</v>
      </c>
      <c r="BE4255" t="str">
        <f t="shared" si="66"/>
        <v>TRES RENTABLE</v>
      </c>
    </row>
    <row r="4256" spans="1:57" x14ac:dyDescent="0.25">
      <c r="A4256" t="s">
        <v>777</v>
      </c>
      <c r="B4256" t="s">
        <v>875</v>
      </c>
      <c r="C4256">
        <v>177</v>
      </c>
      <c r="D4256">
        <v>87</v>
      </c>
      <c r="E4256">
        <v>750</v>
      </c>
      <c r="F4256">
        <v>41</v>
      </c>
      <c r="G4256" t="s">
        <v>772</v>
      </c>
      <c r="H4256">
        <v>745</v>
      </c>
      <c r="I4256">
        <v>9003011</v>
      </c>
      <c r="J4256" t="s">
        <v>258</v>
      </c>
      <c r="K4256" t="s">
        <v>14883</v>
      </c>
      <c r="L4256" t="s">
        <v>20167</v>
      </c>
      <c r="M4256">
        <v>133966</v>
      </c>
      <c r="N4256">
        <v>1396</v>
      </c>
      <c r="O4256" t="s">
        <v>20168</v>
      </c>
      <c r="P4256">
        <v>0</v>
      </c>
      <c r="Q4256" t="s">
        <v>20169</v>
      </c>
      <c r="R4256" t="s">
        <v>20170</v>
      </c>
      <c r="S4256">
        <v>294</v>
      </c>
      <c r="T4256" t="s">
        <v>64</v>
      </c>
      <c r="U4256" t="s">
        <v>401</v>
      </c>
      <c r="V4256" t="s">
        <v>615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  <c r="AC4256" t="s">
        <v>67</v>
      </c>
      <c r="AD4256" t="s">
        <v>68</v>
      </c>
      <c r="AE4256" t="s">
        <v>67</v>
      </c>
      <c r="AF4256" t="s">
        <v>67</v>
      </c>
      <c r="AG4256" t="s">
        <v>67</v>
      </c>
      <c r="AH4256" t="s">
        <v>67</v>
      </c>
      <c r="AI4256" t="s">
        <v>67</v>
      </c>
      <c r="AJ4256" t="s">
        <v>68</v>
      </c>
      <c r="AK4256" t="s">
        <v>67</v>
      </c>
      <c r="AL4256" t="s">
        <v>67</v>
      </c>
      <c r="AM4256" t="s">
        <v>67</v>
      </c>
      <c r="AN4256" t="s">
        <v>67</v>
      </c>
      <c r="AO4256" t="s">
        <v>67</v>
      </c>
      <c r="AP4256" t="s">
        <v>67</v>
      </c>
      <c r="AQ4256" t="s">
        <v>68</v>
      </c>
      <c r="AR4256" t="s">
        <v>67</v>
      </c>
      <c r="AS4256" t="s">
        <v>67</v>
      </c>
      <c r="AT4256" t="s">
        <v>68</v>
      </c>
      <c r="AU4256" t="s">
        <v>67</v>
      </c>
      <c r="AV4256" t="s">
        <v>67</v>
      </c>
      <c r="AW4256" t="s">
        <v>67</v>
      </c>
      <c r="AX4256" t="s">
        <v>67</v>
      </c>
      <c r="AY4256" t="s">
        <v>67</v>
      </c>
      <c r="AZ4256" t="s">
        <v>67</v>
      </c>
      <c r="BA4256" t="s">
        <v>67</v>
      </c>
      <c r="BB4256" t="s">
        <v>67</v>
      </c>
      <c r="BC4256">
        <v>4.5015055000000004</v>
      </c>
      <c r="BE4256" t="str">
        <f t="shared" si="66"/>
        <v>RENTABLE</v>
      </c>
    </row>
    <row r="4257" spans="1:57" x14ac:dyDescent="0.25">
      <c r="A4257" t="s">
        <v>0</v>
      </c>
      <c r="B4257" t="s">
        <v>20171</v>
      </c>
      <c r="C4257">
        <v>77</v>
      </c>
      <c r="D4257">
        <v>102</v>
      </c>
      <c r="E4257">
        <v>32</v>
      </c>
      <c r="F4257">
        <v>75</v>
      </c>
      <c r="G4257" t="s">
        <v>16339</v>
      </c>
      <c r="H4257">
        <v>483</v>
      </c>
      <c r="I4257">
        <v>11546543</v>
      </c>
      <c r="J4257" t="s">
        <v>2165</v>
      </c>
      <c r="K4257" t="s">
        <v>6910</v>
      </c>
      <c r="L4257" t="s">
        <v>20172</v>
      </c>
      <c r="M4257">
        <v>34520</v>
      </c>
      <c r="N4257">
        <v>768</v>
      </c>
      <c r="O4257" t="s">
        <v>20173</v>
      </c>
      <c r="P4257">
        <v>1</v>
      </c>
      <c r="Q4257" t="s">
        <v>20174</v>
      </c>
      <c r="R4257" t="s">
        <v>20175</v>
      </c>
      <c r="S4257">
        <v>146</v>
      </c>
      <c r="T4257" t="s">
        <v>7268</v>
      </c>
      <c r="U4257" t="s">
        <v>3888</v>
      </c>
      <c r="V4257" t="s">
        <v>615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  <c r="AC4257" t="s">
        <v>67</v>
      </c>
      <c r="AD4257" t="s">
        <v>68</v>
      </c>
      <c r="AE4257" t="s">
        <v>67</v>
      </c>
      <c r="AF4257" t="s">
        <v>67</v>
      </c>
      <c r="AG4257" t="s">
        <v>67</v>
      </c>
      <c r="AH4257" t="s">
        <v>67</v>
      </c>
      <c r="AI4257" t="s">
        <v>67</v>
      </c>
      <c r="AJ4257" t="s">
        <v>67</v>
      </c>
      <c r="AK4257" t="s">
        <v>67</v>
      </c>
      <c r="AL4257" t="s">
        <v>67</v>
      </c>
      <c r="AM4257" t="s">
        <v>68</v>
      </c>
      <c r="AN4257" t="s">
        <v>67</v>
      </c>
      <c r="AO4257" t="s">
        <v>67</v>
      </c>
      <c r="AP4257" t="s">
        <v>67</v>
      </c>
      <c r="AQ4257" t="s">
        <v>67</v>
      </c>
      <c r="AR4257" t="s">
        <v>67</v>
      </c>
      <c r="AS4257" t="s">
        <v>67</v>
      </c>
      <c r="AT4257" t="s">
        <v>67</v>
      </c>
      <c r="AU4257" t="s">
        <v>67</v>
      </c>
      <c r="AV4257" t="s">
        <v>67</v>
      </c>
      <c r="AW4257" t="s">
        <v>67</v>
      </c>
      <c r="AX4257" t="s">
        <v>67</v>
      </c>
      <c r="AY4257" t="s">
        <v>67</v>
      </c>
      <c r="AZ4257" t="s">
        <v>67</v>
      </c>
      <c r="BA4257" t="s">
        <v>67</v>
      </c>
      <c r="BB4257" t="s">
        <v>67</v>
      </c>
      <c r="BC4257">
        <v>5.7732714999999999</v>
      </c>
      <c r="BE4257" t="str">
        <f t="shared" si="66"/>
        <v>RENTABLE</v>
      </c>
    </row>
    <row r="4258" spans="1:57" x14ac:dyDescent="0.25">
      <c r="A4258" t="s">
        <v>777</v>
      </c>
      <c r="B4258" t="s">
        <v>3756</v>
      </c>
      <c r="C4258">
        <v>103</v>
      </c>
      <c r="D4258">
        <v>152</v>
      </c>
      <c r="E4258">
        <v>0</v>
      </c>
      <c r="F4258">
        <v>177</v>
      </c>
      <c r="G4258" t="s">
        <v>4851</v>
      </c>
      <c r="H4258">
        <v>618</v>
      </c>
      <c r="I4258">
        <v>48468407.530000001</v>
      </c>
      <c r="J4258" t="s">
        <v>4852</v>
      </c>
      <c r="K4258" t="s">
        <v>4853</v>
      </c>
      <c r="L4258" t="s">
        <v>4854</v>
      </c>
      <c r="M4258">
        <v>67825</v>
      </c>
      <c r="N4258">
        <v>1404</v>
      </c>
      <c r="O4258" t="s">
        <v>4855</v>
      </c>
      <c r="P4258">
        <v>0</v>
      </c>
      <c r="Q4258" t="s">
        <v>4856</v>
      </c>
      <c r="R4258" t="s">
        <v>4857</v>
      </c>
      <c r="S4258">
        <v>207</v>
      </c>
      <c r="T4258" t="s">
        <v>64</v>
      </c>
      <c r="U4258" t="s">
        <v>87</v>
      </c>
      <c r="V4258" t="s">
        <v>4858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  <c r="AC4258" t="s">
        <v>67</v>
      </c>
      <c r="AD4258" t="s">
        <v>67</v>
      </c>
      <c r="AE4258" t="s">
        <v>67</v>
      </c>
      <c r="AF4258" t="s">
        <v>67</v>
      </c>
      <c r="AG4258" t="s">
        <v>67</v>
      </c>
      <c r="AH4258" t="s">
        <v>67</v>
      </c>
      <c r="AI4258" t="s">
        <v>67</v>
      </c>
      <c r="AJ4258" t="s">
        <v>67</v>
      </c>
      <c r="AK4258" t="s">
        <v>67</v>
      </c>
      <c r="AL4258" t="s">
        <v>67</v>
      </c>
      <c r="AM4258" t="s">
        <v>67</v>
      </c>
      <c r="AN4258" t="s">
        <v>67</v>
      </c>
      <c r="AO4258" t="s">
        <v>67</v>
      </c>
      <c r="AP4258" t="s">
        <v>67</v>
      </c>
      <c r="AQ4258" t="s">
        <v>67</v>
      </c>
      <c r="AR4258" t="s">
        <v>67</v>
      </c>
      <c r="AS4258" t="s">
        <v>68</v>
      </c>
      <c r="AT4258" t="s">
        <v>67</v>
      </c>
      <c r="AU4258" t="s">
        <v>68</v>
      </c>
      <c r="AV4258" t="s">
        <v>67</v>
      </c>
      <c r="AW4258" t="s">
        <v>67</v>
      </c>
      <c r="AX4258" t="s">
        <v>68</v>
      </c>
      <c r="AY4258" t="s">
        <v>67</v>
      </c>
      <c r="AZ4258" t="s">
        <v>67</v>
      </c>
      <c r="BA4258" t="s">
        <v>67</v>
      </c>
      <c r="BB4258" t="s">
        <v>67</v>
      </c>
      <c r="BC4258">
        <v>6.253747282</v>
      </c>
      <c r="BE4258" t="str">
        <f t="shared" si="66"/>
        <v>TRES RENTABLE</v>
      </c>
    </row>
    <row r="4259" spans="1:57" x14ac:dyDescent="0.25">
      <c r="A4259" t="s">
        <v>0</v>
      </c>
      <c r="B4259" t="s">
        <v>8442</v>
      </c>
      <c r="C4259">
        <v>123</v>
      </c>
      <c r="D4259">
        <v>118</v>
      </c>
      <c r="E4259">
        <v>108</v>
      </c>
      <c r="F4259">
        <v>103</v>
      </c>
      <c r="G4259" t="s">
        <v>11282</v>
      </c>
      <c r="H4259">
        <v>173</v>
      </c>
      <c r="I4259">
        <v>11533945</v>
      </c>
      <c r="J4259" t="s">
        <v>15091</v>
      </c>
      <c r="K4259" t="s">
        <v>20176</v>
      </c>
      <c r="L4259" t="s">
        <v>20177</v>
      </c>
      <c r="M4259">
        <v>77551</v>
      </c>
      <c r="N4259">
        <v>563</v>
      </c>
      <c r="O4259" t="s">
        <v>20178</v>
      </c>
      <c r="P4259">
        <v>0</v>
      </c>
      <c r="Q4259" t="s">
        <v>20179</v>
      </c>
      <c r="R4259" t="s">
        <v>20180</v>
      </c>
      <c r="S4259">
        <v>434</v>
      </c>
      <c r="T4259" t="s">
        <v>64</v>
      </c>
      <c r="U4259" t="s">
        <v>65</v>
      </c>
      <c r="V4259" t="s">
        <v>615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  <c r="AC4259" t="s">
        <v>67</v>
      </c>
      <c r="AD4259" t="s">
        <v>67</v>
      </c>
      <c r="AE4259" t="s">
        <v>67</v>
      </c>
      <c r="AF4259" t="s">
        <v>67</v>
      </c>
      <c r="AG4259" t="s">
        <v>67</v>
      </c>
      <c r="AH4259" t="s">
        <v>67</v>
      </c>
      <c r="AI4259" t="s">
        <v>67</v>
      </c>
      <c r="AJ4259" t="s">
        <v>67</v>
      </c>
      <c r="AK4259" t="s">
        <v>67</v>
      </c>
      <c r="AL4259" t="s">
        <v>68</v>
      </c>
      <c r="AM4259" t="s">
        <v>67</v>
      </c>
      <c r="AN4259" t="s">
        <v>67</v>
      </c>
      <c r="AO4259" t="s">
        <v>67</v>
      </c>
      <c r="AP4259" t="s">
        <v>67</v>
      </c>
      <c r="AQ4259" t="s">
        <v>67</v>
      </c>
      <c r="AR4259" t="s">
        <v>67</v>
      </c>
      <c r="AS4259" t="s">
        <v>68</v>
      </c>
      <c r="AT4259" t="s">
        <v>67</v>
      </c>
      <c r="AU4259" t="s">
        <v>68</v>
      </c>
      <c r="AV4259" t="s">
        <v>67</v>
      </c>
      <c r="AW4259" t="s">
        <v>67</v>
      </c>
      <c r="AX4259" t="s">
        <v>68</v>
      </c>
      <c r="AY4259" t="s">
        <v>67</v>
      </c>
      <c r="AZ4259" t="s">
        <v>67</v>
      </c>
      <c r="BA4259" t="s">
        <v>67</v>
      </c>
      <c r="BB4259" t="s">
        <v>67</v>
      </c>
      <c r="BC4259">
        <v>5.7669724999999996</v>
      </c>
      <c r="BE4259" t="str">
        <f t="shared" si="66"/>
        <v>RENTABLE</v>
      </c>
    </row>
    <row r="4260" spans="1:57" x14ac:dyDescent="0.25">
      <c r="A4260" t="s">
        <v>0</v>
      </c>
      <c r="B4260" t="s">
        <v>20181</v>
      </c>
      <c r="C4260">
        <v>218</v>
      </c>
      <c r="D4260">
        <v>86</v>
      </c>
      <c r="E4260">
        <v>9</v>
      </c>
      <c r="F4260">
        <v>32</v>
      </c>
      <c r="G4260" t="s">
        <v>20182</v>
      </c>
      <c r="H4260">
        <v>120</v>
      </c>
      <c r="I4260">
        <v>12555230</v>
      </c>
      <c r="J4260" t="s">
        <v>6160</v>
      </c>
      <c r="K4260" t="s">
        <v>20183</v>
      </c>
      <c r="L4260" t="s">
        <v>20184</v>
      </c>
      <c r="M4260">
        <v>18566</v>
      </c>
      <c r="N4260">
        <v>218</v>
      </c>
      <c r="O4260" t="s">
        <v>20185</v>
      </c>
      <c r="P4260">
        <v>0</v>
      </c>
      <c r="Q4260" t="s">
        <v>20186</v>
      </c>
      <c r="R4260" t="s">
        <v>20187</v>
      </c>
      <c r="S4260">
        <v>154</v>
      </c>
      <c r="T4260" t="s">
        <v>64</v>
      </c>
      <c r="U4260" t="s">
        <v>1494</v>
      </c>
      <c r="V4260" t="s">
        <v>615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  <c r="AC4260" t="s">
        <v>67</v>
      </c>
      <c r="AD4260" t="s">
        <v>67</v>
      </c>
      <c r="AE4260" t="s">
        <v>67</v>
      </c>
      <c r="AF4260" t="s">
        <v>67</v>
      </c>
      <c r="AG4260" t="s">
        <v>67</v>
      </c>
      <c r="AH4260" t="s">
        <v>67</v>
      </c>
      <c r="AI4260" t="s">
        <v>67</v>
      </c>
      <c r="AJ4260" t="s">
        <v>68</v>
      </c>
      <c r="AK4260" t="s">
        <v>67</v>
      </c>
      <c r="AL4260" t="s">
        <v>67</v>
      </c>
      <c r="AM4260" t="s">
        <v>67</v>
      </c>
      <c r="AN4260" t="s">
        <v>68</v>
      </c>
      <c r="AO4260" t="s">
        <v>67</v>
      </c>
      <c r="AP4260" t="s">
        <v>67</v>
      </c>
      <c r="AQ4260" t="s">
        <v>67</v>
      </c>
      <c r="AR4260" t="s">
        <v>68</v>
      </c>
      <c r="AS4260" t="s">
        <v>67</v>
      </c>
      <c r="AT4260" t="s">
        <v>67</v>
      </c>
      <c r="AU4260" t="s">
        <v>68</v>
      </c>
      <c r="AV4260" t="s">
        <v>67</v>
      </c>
      <c r="AW4260" t="s">
        <v>67</v>
      </c>
      <c r="AX4260" t="s">
        <v>67</v>
      </c>
      <c r="AY4260" t="s">
        <v>67</v>
      </c>
      <c r="AZ4260" t="s">
        <v>67</v>
      </c>
      <c r="BA4260" t="s">
        <v>67</v>
      </c>
      <c r="BB4260" t="s">
        <v>67</v>
      </c>
      <c r="BC4260">
        <v>6.2776149999999999</v>
      </c>
      <c r="BE4260" t="str">
        <f t="shared" si="66"/>
        <v>TRES RENTABLE</v>
      </c>
    </row>
    <row r="4261" spans="1:57" x14ac:dyDescent="0.25">
      <c r="A4261" t="s">
        <v>0</v>
      </c>
      <c r="B4261" t="s">
        <v>1842</v>
      </c>
      <c r="C4261">
        <v>215</v>
      </c>
      <c r="D4261">
        <v>137</v>
      </c>
      <c r="E4261">
        <v>207</v>
      </c>
      <c r="F4261">
        <v>155</v>
      </c>
      <c r="G4261" t="s">
        <v>13581</v>
      </c>
      <c r="H4261">
        <v>380</v>
      </c>
      <c r="I4261">
        <v>11284657</v>
      </c>
      <c r="J4261" t="s">
        <v>4103</v>
      </c>
      <c r="K4261" t="s">
        <v>10508</v>
      </c>
      <c r="L4261" t="s">
        <v>20188</v>
      </c>
      <c r="M4261">
        <v>259379</v>
      </c>
      <c r="N4261">
        <v>927</v>
      </c>
      <c r="O4261" t="s">
        <v>11570</v>
      </c>
      <c r="P4261">
        <v>3</v>
      </c>
      <c r="Q4261" t="s">
        <v>20189</v>
      </c>
      <c r="R4261" t="s">
        <v>20190</v>
      </c>
      <c r="S4261">
        <v>407</v>
      </c>
      <c r="T4261" t="s">
        <v>8754</v>
      </c>
      <c r="U4261" t="s">
        <v>797</v>
      </c>
      <c r="V4261" t="s">
        <v>615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  <c r="AC4261" t="s">
        <v>67</v>
      </c>
      <c r="AD4261" t="s">
        <v>67</v>
      </c>
      <c r="AE4261" t="s">
        <v>67</v>
      </c>
      <c r="AF4261" t="s">
        <v>67</v>
      </c>
      <c r="AG4261" t="s">
        <v>67</v>
      </c>
      <c r="AH4261" t="s">
        <v>67</v>
      </c>
      <c r="AI4261" t="s">
        <v>67</v>
      </c>
      <c r="AJ4261" t="s">
        <v>68</v>
      </c>
      <c r="AK4261" t="s">
        <v>67</v>
      </c>
      <c r="AL4261" t="s">
        <v>67</v>
      </c>
      <c r="AM4261" t="s">
        <v>67</v>
      </c>
      <c r="AN4261" t="s">
        <v>67</v>
      </c>
      <c r="AO4261" t="s">
        <v>67</v>
      </c>
      <c r="AP4261" t="s">
        <v>67</v>
      </c>
      <c r="AQ4261" t="s">
        <v>67</v>
      </c>
      <c r="AR4261" t="s">
        <v>67</v>
      </c>
      <c r="AS4261" t="s">
        <v>67</v>
      </c>
      <c r="AT4261" t="s">
        <v>67</v>
      </c>
      <c r="AU4261" t="s">
        <v>68</v>
      </c>
      <c r="AV4261" t="s">
        <v>67</v>
      </c>
      <c r="AW4261" t="s">
        <v>67</v>
      </c>
      <c r="AX4261" t="s">
        <v>67</v>
      </c>
      <c r="AY4261" t="s">
        <v>67</v>
      </c>
      <c r="AZ4261" t="s">
        <v>67</v>
      </c>
      <c r="BA4261" t="s">
        <v>67</v>
      </c>
      <c r="BB4261" t="s">
        <v>67</v>
      </c>
      <c r="BC4261">
        <v>5.6423284999999996</v>
      </c>
      <c r="BE4261" t="str">
        <f t="shared" si="66"/>
        <v>RENTABLE</v>
      </c>
    </row>
    <row r="4262" spans="1:57" x14ac:dyDescent="0.25">
      <c r="A4262" t="s">
        <v>0</v>
      </c>
      <c r="B4262" t="s">
        <v>18284</v>
      </c>
      <c r="C4262">
        <v>34</v>
      </c>
      <c r="D4262">
        <v>129</v>
      </c>
      <c r="E4262">
        <v>589</v>
      </c>
      <c r="F4262">
        <v>341</v>
      </c>
      <c r="G4262" t="s">
        <v>18284</v>
      </c>
      <c r="H4262">
        <v>690</v>
      </c>
      <c r="I4262">
        <v>34522221</v>
      </c>
      <c r="J4262" t="s">
        <v>3438</v>
      </c>
      <c r="K4262" t="s">
        <v>20191</v>
      </c>
      <c r="L4262" t="s">
        <v>20192</v>
      </c>
      <c r="M4262">
        <v>15401</v>
      </c>
      <c r="N4262">
        <v>2300</v>
      </c>
      <c r="O4262" t="s">
        <v>20193</v>
      </c>
      <c r="P4262">
        <v>7</v>
      </c>
      <c r="Q4262" t="s">
        <v>20194</v>
      </c>
      <c r="R4262" t="s">
        <v>20195</v>
      </c>
      <c r="S4262">
        <v>175</v>
      </c>
      <c r="T4262" t="s">
        <v>64</v>
      </c>
      <c r="U4262" t="s">
        <v>65</v>
      </c>
      <c r="V4262" t="s">
        <v>66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  <c r="AC4262" t="s">
        <v>67</v>
      </c>
      <c r="AD4262" t="s">
        <v>67</v>
      </c>
      <c r="AE4262" t="s">
        <v>67</v>
      </c>
      <c r="AF4262" t="s">
        <v>67</v>
      </c>
      <c r="AG4262" t="s">
        <v>67</v>
      </c>
      <c r="AH4262" t="s">
        <v>67</v>
      </c>
      <c r="AI4262" t="s">
        <v>67</v>
      </c>
      <c r="AJ4262" t="s">
        <v>67</v>
      </c>
      <c r="AK4262" t="s">
        <v>67</v>
      </c>
      <c r="AL4262" t="s">
        <v>67</v>
      </c>
      <c r="AM4262" t="s">
        <v>67</v>
      </c>
      <c r="AN4262" t="s">
        <v>67</v>
      </c>
      <c r="AO4262" t="s">
        <v>67</v>
      </c>
      <c r="AP4262" t="s">
        <v>67</v>
      </c>
      <c r="AQ4262" t="s">
        <v>67</v>
      </c>
      <c r="AR4262" t="s">
        <v>67</v>
      </c>
      <c r="AS4262" t="s">
        <v>67</v>
      </c>
      <c r="AT4262" t="s">
        <v>67</v>
      </c>
      <c r="AU4262" t="s">
        <v>68</v>
      </c>
      <c r="AV4262" t="s">
        <v>67</v>
      </c>
      <c r="AW4262" t="s">
        <v>67</v>
      </c>
      <c r="AX4262" t="s">
        <v>67</v>
      </c>
      <c r="AY4262" t="s">
        <v>67</v>
      </c>
      <c r="AZ4262" t="s">
        <v>67</v>
      </c>
      <c r="BA4262" t="s">
        <v>67</v>
      </c>
      <c r="BB4262" t="s">
        <v>67</v>
      </c>
      <c r="BC4262">
        <v>17.261110500000001</v>
      </c>
      <c r="BE4262" t="str">
        <f t="shared" si="66"/>
        <v>TRES RENTABLE</v>
      </c>
    </row>
    <row r="4263" spans="1:57" x14ac:dyDescent="0.25">
      <c r="A4263" t="s">
        <v>777</v>
      </c>
      <c r="B4263" t="s">
        <v>20196</v>
      </c>
      <c r="C4263">
        <v>100</v>
      </c>
      <c r="D4263">
        <v>134</v>
      </c>
      <c r="E4263">
        <v>31</v>
      </c>
      <c r="F4263">
        <v>366</v>
      </c>
      <c r="G4263" t="s">
        <v>9172</v>
      </c>
      <c r="H4263">
        <v>654</v>
      </c>
      <c r="I4263">
        <v>48468407.530000001</v>
      </c>
      <c r="J4263" t="s">
        <v>3823</v>
      </c>
      <c r="K4263" t="s">
        <v>12998</v>
      </c>
      <c r="L4263" t="s">
        <v>20197</v>
      </c>
      <c r="M4263">
        <v>62860</v>
      </c>
      <c r="N4263">
        <v>2290</v>
      </c>
      <c r="O4263" t="s">
        <v>10696</v>
      </c>
      <c r="P4263">
        <v>1</v>
      </c>
      <c r="Q4263" t="s">
        <v>20198</v>
      </c>
      <c r="R4263" t="s">
        <v>20199</v>
      </c>
      <c r="S4263">
        <v>167</v>
      </c>
      <c r="T4263" t="s">
        <v>64</v>
      </c>
      <c r="U4263" t="s">
        <v>65</v>
      </c>
      <c r="V4263" t="s">
        <v>5641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  <c r="AC4263" t="s">
        <v>67</v>
      </c>
      <c r="AD4263" t="s">
        <v>67</v>
      </c>
      <c r="AE4263" t="s">
        <v>67</v>
      </c>
      <c r="AF4263" t="s">
        <v>67</v>
      </c>
      <c r="AG4263" t="s">
        <v>67</v>
      </c>
      <c r="AH4263" t="s">
        <v>67</v>
      </c>
      <c r="AI4263" t="s">
        <v>68</v>
      </c>
      <c r="AJ4263" t="s">
        <v>67</v>
      </c>
      <c r="AK4263" t="s">
        <v>67</v>
      </c>
      <c r="AL4263" t="s">
        <v>67</v>
      </c>
      <c r="AM4263" t="s">
        <v>67</v>
      </c>
      <c r="AN4263" t="s">
        <v>67</v>
      </c>
      <c r="AO4263" t="s">
        <v>67</v>
      </c>
      <c r="AP4263" t="s">
        <v>67</v>
      </c>
      <c r="AQ4263" t="s">
        <v>67</v>
      </c>
      <c r="AR4263" t="s">
        <v>67</v>
      </c>
      <c r="AS4263" t="s">
        <v>67</v>
      </c>
      <c r="AT4263" t="s">
        <v>67</v>
      </c>
      <c r="AU4263" t="s">
        <v>68</v>
      </c>
      <c r="AV4263" t="s">
        <v>67</v>
      </c>
      <c r="AW4263" t="s">
        <v>67</v>
      </c>
      <c r="AX4263" t="s">
        <v>67</v>
      </c>
      <c r="AY4263" t="s">
        <v>67</v>
      </c>
      <c r="AZ4263" t="s">
        <v>67</v>
      </c>
      <c r="BA4263" t="s">
        <v>67</v>
      </c>
      <c r="BB4263" t="s">
        <v>67</v>
      </c>
      <c r="BC4263">
        <v>6.253747282</v>
      </c>
      <c r="BE4263" t="str">
        <f t="shared" si="66"/>
        <v>TRES RENTABLE</v>
      </c>
    </row>
    <row r="4264" spans="1:57" x14ac:dyDescent="0.25">
      <c r="A4264" t="s">
        <v>777</v>
      </c>
      <c r="B4264" t="s">
        <v>20200</v>
      </c>
      <c r="C4264">
        <v>12</v>
      </c>
      <c r="D4264">
        <v>119</v>
      </c>
      <c r="E4264">
        <v>6</v>
      </c>
      <c r="F4264">
        <v>380</v>
      </c>
      <c r="G4264" t="s">
        <v>15557</v>
      </c>
      <c r="H4264">
        <v>1000</v>
      </c>
      <c r="I4264">
        <v>48468407.530000001</v>
      </c>
      <c r="J4264" t="s">
        <v>20201</v>
      </c>
      <c r="K4264" t="s">
        <v>20202</v>
      </c>
      <c r="L4264" t="s">
        <v>20203</v>
      </c>
      <c r="M4264">
        <v>2269</v>
      </c>
      <c r="N4264">
        <v>2555</v>
      </c>
      <c r="O4264" t="s">
        <v>20204</v>
      </c>
      <c r="P4264">
        <v>8</v>
      </c>
      <c r="Q4264" t="s">
        <v>20205</v>
      </c>
      <c r="R4264" t="s">
        <v>20206</v>
      </c>
      <c r="S4264">
        <v>34</v>
      </c>
      <c r="T4264" t="s">
        <v>64</v>
      </c>
      <c r="U4264" t="s">
        <v>65</v>
      </c>
      <c r="V4264" t="s">
        <v>15955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  <c r="AC4264" t="s">
        <v>67</v>
      </c>
      <c r="AD4264" t="s">
        <v>67</v>
      </c>
      <c r="AE4264" t="s">
        <v>67</v>
      </c>
      <c r="AF4264" t="s">
        <v>67</v>
      </c>
      <c r="AG4264" t="s">
        <v>68</v>
      </c>
      <c r="AH4264" t="s">
        <v>67</v>
      </c>
      <c r="AI4264" t="s">
        <v>67</v>
      </c>
      <c r="AJ4264" t="s">
        <v>67</v>
      </c>
      <c r="AK4264" t="s">
        <v>67</v>
      </c>
      <c r="AL4264" t="s">
        <v>67</v>
      </c>
      <c r="AM4264" t="s">
        <v>67</v>
      </c>
      <c r="AN4264" t="s">
        <v>67</v>
      </c>
      <c r="AO4264" t="s">
        <v>67</v>
      </c>
      <c r="AP4264" t="s">
        <v>67</v>
      </c>
      <c r="AQ4264" t="s">
        <v>68</v>
      </c>
      <c r="AR4264" t="s">
        <v>67</v>
      </c>
      <c r="AS4264" t="s">
        <v>68</v>
      </c>
      <c r="AT4264" t="s">
        <v>67</v>
      </c>
      <c r="AU4264" t="s">
        <v>68</v>
      </c>
      <c r="AV4264" t="s">
        <v>67</v>
      </c>
      <c r="AW4264" t="s">
        <v>67</v>
      </c>
      <c r="AX4264" t="s">
        <v>67</v>
      </c>
      <c r="AY4264" t="s">
        <v>67</v>
      </c>
      <c r="AZ4264" t="s">
        <v>67</v>
      </c>
      <c r="BA4264" t="s">
        <v>67</v>
      </c>
      <c r="BB4264" t="s">
        <v>67</v>
      </c>
      <c r="BC4264">
        <v>6.253747282</v>
      </c>
      <c r="BE4264" t="str">
        <f t="shared" si="66"/>
        <v>TRES RENTABLE</v>
      </c>
    </row>
    <row r="4265" spans="1:57" x14ac:dyDescent="0.25">
      <c r="A4265" t="s">
        <v>0</v>
      </c>
      <c r="B4265" t="s">
        <v>20207</v>
      </c>
      <c r="C4265">
        <v>167</v>
      </c>
      <c r="D4265">
        <v>80</v>
      </c>
      <c r="E4265">
        <v>162</v>
      </c>
      <c r="F4265">
        <v>0</v>
      </c>
      <c r="G4265" t="s">
        <v>20208</v>
      </c>
      <c r="H4265">
        <v>23</v>
      </c>
      <c r="I4265">
        <v>7002255</v>
      </c>
      <c r="J4265" t="s">
        <v>20209</v>
      </c>
      <c r="K4265" t="s">
        <v>20210</v>
      </c>
      <c r="L4265" t="s">
        <v>20211</v>
      </c>
      <c r="M4265">
        <v>42462</v>
      </c>
      <c r="N4265">
        <v>29</v>
      </c>
      <c r="O4265" t="s">
        <v>20212</v>
      </c>
      <c r="P4265">
        <v>0</v>
      </c>
      <c r="Q4265" t="s">
        <v>20213</v>
      </c>
      <c r="R4265" t="s">
        <v>20214</v>
      </c>
      <c r="S4265">
        <v>312</v>
      </c>
      <c r="T4265" t="s">
        <v>1493</v>
      </c>
      <c r="U4265" t="s">
        <v>1494</v>
      </c>
      <c r="V4265" t="s">
        <v>66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  <c r="AC4265" t="s">
        <v>67</v>
      </c>
      <c r="AD4265" t="s">
        <v>67</v>
      </c>
      <c r="AE4265" t="s">
        <v>67</v>
      </c>
      <c r="AF4265" t="s">
        <v>67</v>
      </c>
      <c r="AG4265" t="s">
        <v>67</v>
      </c>
      <c r="AH4265" t="s">
        <v>67</v>
      </c>
      <c r="AI4265" t="s">
        <v>67</v>
      </c>
      <c r="AJ4265" t="s">
        <v>67</v>
      </c>
      <c r="AK4265" t="s">
        <v>67</v>
      </c>
      <c r="AL4265" t="s">
        <v>67</v>
      </c>
      <c r="AM4265" t="s">
        <v>68</v>
      </c>
      <c r="AN4265" t="s">
        <v>67</v>
      </c>
      <c r="AO4265" t="s">
        <v>67</v>
      </c>
      <c r="AP4265" t="s">
        <v>67</v>
      </c>
      <c r="AQ4265" t="s">
        <v>67</v>
      </c>
      <c r="AR4265" t="s">
        <v>67</v>
      </c>
      <c r="AS4265" t="s">
        <v>67</v>
      </c>
      <c r="AT4265" t="s">
        <v>67</v>
      </c>
      <c r="AU4265" t="s">
        <v>68</v>
      </c>
      <c r="AV4265" t="s">
        <v>67</v>
      </c>
      <c r="AW4265" t="s">
        <v>67</v>
      </c>
      <c r="AX4265" t="s">
        <v>67</v>
      </c>
      <c r="AY4265" t="s">
        <v>67</v>
      </c>
      <c r="AZ4265" t="s">
        <v>68</v>
      </c>
      <c r="BA4265" t="s">
        <v>67</v>
      </c>
      <c r="BB4265" t="s">
        <v>67</v>
      </c>
      <c r="BC4265">
        <v>0.73707947399999996</v>
      </c>
      <c r="BE4265" t="str">
        <f t="shared" si="66"/>
        <v>PEU RENTABLE</v>
      </c>
    </row>
    <row r="4266" spans="1:57" x14ac:dyDescent="0.25">
      <c r="A4266" t="s">
        <v>0</v>
      </c>
      <c r="B4266" t="s">
        <v>20215</v>
      </c>
      <c r="C4266">
        <v>56</v>
      </c>
      <c r="D4266">
        <v>89</v>
      </c>
      <c r="E4266">
        <v>149</v>
      </c>
      <c r="F4266">
        <v>580</v>
      </c>
      <c r="G4266" t="s">
        <v>4605</v>
      </c>
      <c r="H4266">
        <v>912</v>
      </c>
      <c r="I4266">
        <v>6719300</v>
      </c>
      <c r="J4266" t="s">
        <v>2556</v>
      </c>
      <c r="K4266" t="s">
        <v>8616</v>
      </c>
      <c r="L4266" t="s">
        <v>20216</v>
      </c>
      <c r="M4266">
        <v>8224</v>
      </c>
      <c r="N4266">
        <v>3163</v>
      </c>
      <c r="O4266" t="s">
        <v>3575</v>
      </c>
      <c r="P4266">
        <v>3</v>
      </c>
      <c r="Q4266" t="s">
        <v>20217</v>
      </c>
      <c r="R4266" t="s">
        <v>20218</v>
      </c>
      <c r="S4266">
        <v>132</v>
      </c>
      <c r="T4266" t="s">
        <v>64</v>
      </c>
      <c r="U4266" t="s">
        <v>299</v>
      </c>
      <c r="V4266" t="s">
        <v>66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  <c r="AC4266" t="s">
        <v>67</v>
      </c>
      <c r="AD4266" t="s">
        <v>67</v>
      </c>
      <c r="AE4266" t="s">
        <v>67</v>
      </c>
      <c r="AF4266" t="s">
        <v>67</v>
      </c>
      <c r="AG4266" t="s">
        <v>67</v>
      </c>
      <c r="AH4266" t="s">
        <v>67</v>
      </c>
      <c r="AI4266" t="s">
        <v>67</v>
      </c>
      <c r="AJ4266" t="s">
        <v>67</v>
      </c>
      <c r="AK4266" t="s">
        <v>67</v>
      </c>
      <c r="AL4266" t="s">
        <v>67</v>
      </c>
      <c r="AM4266" t="s">
        <v>68</v>
      </c>
      <c r="AN4266" t="s">
        <v>67</v>
      </c>
      <c r="AO4266" t="s">
        <v>67</v>
      </c>
      <c r="AP4266" t="s">
        <v>67</v>
      </c>
      <c r="AQ4266" t="s">
        <v>67</v>
      </c>
      <c r="AR4266" t="s">
        <v>67</v>
      </c>
      <c r="AS4266" t="s">
        <v>67</v>
      </c>
      <c r="AT4266" t="s">
        <v>67</v>
      </c>
      <c r="AU4266" t="s">
        <v>68</v>
      </c>
      <c r="AV4266" t="s">
        <v>67</v>
      </c>
      <c r="AW4266" t="s">
        <v>67</v>
      </c>
      <c r="AX4266" t="s">
        <v>67</v>
      </c>
      <c r="AY4266" t="s">
        <v>67</v>
      </c>
      <c r="AZ4266" t="s">
        <v>67</v>
      </c>
      <c r="BA4266" t="s">
        <v>67</v>
      </c>
      <c r="BB4266" t="s">
        <v>67</v>
      </c>
      <c r="BC4266">
        <v>3.3596499999999998</v>
      </c>
      <c r="BE4266" t="str">
        <f t="shared" si="66"/>
        <v>RENTABLE</v>
      </c>
    </row>
    <row r="4267" spans="1:57" x14ac:dyDescent="0.25">
      <c r="A4267" t="s">
        <v>0</v>
      </c>
      <c r="B4267" t="s">
        <v>16739</v>
      </c>
      <c r="C4267">
        <v>180</v>
      </c>
      <c r="D4267">
        <v>101</v>
      </c>
      <c r="E4267">
        <v>30</v>
      </c>
      <c r="F4267">
        <v>92</v>
      </c>
      <c r="G4267" t="s">
        <v>20219</v>
      </c>
      <c r="H4267">
        <v>14000</v>
      </c>
      <c r="I4267">
        <v>6003587</v>
      </c>
      <c r="J4267" t="s">
        <v>4195</v>
      </c>
      <c r="K4267" t="s">
        <v>730</v>
      </c>
      <c r="L4267" t="s">
        <v>20220</v>
      </c>
      <c r="M4267">
        <v>41999</v>
      </c>
      <c r="N4267">
        <v>14412</v>
      </c>
      <c r="O4267" t="s">
        <v>20221</v>
      </c>
      <c r="P4267">
        <v>0</v>
      </c>
      <c r="Q4267" t="s">
        <v>20222</v>
      </c>
      <c r="R4267" t="s">
        <v>20223</v>
      </c>
      <c r="S4267">
        <v>226</v>
      </c>
      <c r="T4267" t="s">
        <v>64</v>
      </c>
      <c r="U4267" t="s">
        <v>65</v>
      </c>
      <c r="V4267" t="s">
        <v>615</v>
      </c>
      <c r="W4267">
        <v>39752620.439999998</v>
      </c>
      <c r="X4267">
        <v>2003</v>
      </c>
      <c r="Y4267">
        <v>119</v>
      </c>
      <c r="Z4267">
        <v>7.5</v>
      </c>
      <c r="AA4267">
        <v>1.85</v>
      </c>
      <c r="AB4267">
        <v>0</v>
      </c>
      <c r="AC4267" t="s">
        <v>67</v>
      </c>
      <c r="AD4267" t="s">
        <v>67</v>
      </c>
      <c r="AE4267" t="s">
        <v>67</v>
      </c>
      <c r="AF4267" t="s">
        <v>67</v>
      </c>
      <c r="AG4267" t="s">
        <v>67</v>
      </c>
      <c r="AH4267" t="s">
        <v>67</v>
      </c>
      <c r="AI4267" t="s">
        <v>67</v>
      </c>
      <c r="AJ4267" t="s">
        <v>67</v>
      </c>
      <c r="AK4267" t="s">
        <v>67</v>
      </c>
      <c r="AL4267" t="s">
        <v>68</v>
      </c>
      <c r="AM4267" t="s">
        <v>68</v>
      </c>
      <c r="AN4267" t="s">
        <v>67</v>
      </c>
      <c r="AO4267" t="s">
        <v>67</v>
      </c>
      <c r="AP4267" t="s">
        <v>67</v>
      </c>
      <c r="AQ4267" t="s">
        <v>67</v>
      </c>
      <c r="AR4267" t="s">
        <v>67</v>
      </c>
      <c r="AS4267" t="s">
        <v>67</v>
      </c>
      <c r="AT4267" t="s">
        <v>67</v>
      </c>
      <c r="AU4267" t="s">
        <v>68</v>
      </c>
      <c r="AV4267" t="s">
        <v>67</v>
      </c>
      <c r="AW4267" t="s">
        <v>67</v>
      </c>
      <c r="AX4267" t="s">
        <v>67</v>
      </c>
      <c r="AY4267" t="s">
        <v>67</v>
      </c>
      <c r="AZ4267" t="s">
        <v>67</v>
      </c>
      <c r="BA4267" t="s">
        <v>67</v>
      </c>
      <c r="BB4267" t="s">
        <v>67</v>
      </c>
      <c r="BC4267">
        <v>6.253747282</v>
      </c>
      <c r="BE4267" t="str">
        <f t="shared" si="66"/>
        <v>TRES RENTABLE</v>
      </c>
    </row>
    <row r="4268" spans="1:57" x14ac:dyDescent="0.25">
      <c r="A4268" t="s">
        <v>0</v>
      </c>
      <c r="B4268" t="s">
        <v>9185</v>
      </c>
      <c r="C4268">
        <v>211</v>
      </c>
      <c r="D4268">
        <v>80</v>
      </c>
      <c r="E4268">
        <v>0</v>
      </c>
      <c r="F4268">
        <v>3</v>
      </c>
      <c r="G4268" t="s">
        <v>20224</v>
      </c>
      <c r="H4268">
        <v>50</v>
      </c>
      <c r="I4268">
        <v>5792822</v>
      </c>
      <c r="J4268" t="s">
        <v>245</v>
      </c>
      <c r="K4268" t="s">
        <v>10491</v>
      </c>
      <c r="L4268" t="s">
        <v>20225</v>
      </c>
      <c r="M4268">
        <v>168398</v>
      </c>
      <c r="N4268">
        <v>65</v>
      </c>
      <c r="O4268" t="s">
        <v>20226</v>
      </c>
      <c r="P4268">
        <v>0</v>
      </c>
      <c r="Q4268" t="s">
        <v>20227</v>
      </c>
      <c r="R4268" t="s">
        <v>20228</v>
      </c>
      <c r="S4268">
        <v>492</v>
      </c>
      <c r="T4268" t="s">
        <v>64</v>
      </c>
      <c r="U4268" t="s">
        <v>65</v>
      </c>
      <c r="V4268" t="s">
        <v>615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  <c r="AC4268" t="s">
        <v>67</v>
      </c>
      <c r="AD4268" t="s">
        <v>67</v>
      </c>
      <c r="AE4268" t="s">
        <v>67</v>
      </c>
      <c r="AF4268" t="s">
        <v>67</v>
      </c>
      <c r="AG4268" t="s">
        <v>67</v>
      </c>
      <c r="AH4268" t="s">
        <v>67</v>
      </c>
      <c r="AI4268" t="s">
        <v>67</v>
      </c>
      <c r="AJ4268" t="s">
        <v>67</v>
      </c>
      <c r="AK4268" t="s">
        <v>67</v>
      </c>
      <c r="AL4268" t="s">
        <v>67</v>
      </c>
      <c r="AM4268" t="s">
        <v>67</v>
      </c>
      <c r="AN4268" t="s">
        <v>67</v>
      </c>
      <c r="AO4268" t="s">
        <v>67</v>
      </c>
      <c r="AP4268" t="s">
        <v>67</v>
      </c>
      <c r="AQ4268" t="s">
        <v>67</v>
      </c>
      <c r="AR4268" t="s">
        <v>67</v>
      </c>
      <c r="AS4268" t="s">
        <v>68</v>
      </c>
      <c r="AT4268" t="s">
        <v>67</v>
      </c>
      <c r="AU4268" t="s">
        <v>68</v>
      </c>
      <c r="AV4268" t="s">
        <v>67</v>
      </c>
      <c r="AW4268" t="s">
        <v>67</v>
      </c>
      <c r="AX4268" t="s">
        <v>67</v>
      </c>
      <c r="AY4268" t="s">
        <v>67</v>
      </c>
      <c r="AZ4268" t="s">
        <v>67</v>
      </c>
      <c r="BA4268" t="s">
        <v>67</v>
      </c>
      <c r="BB4268" t="s">
        <v>67</v>
      </c>
      <c r="BC4268">
        <v>2.1454896300000001</v>
      </c>
      <c r="BE4268" t="str">
        <f t="shared" si="66"/>
        <v>RENTABLE</v>
      </c>
    </row>
    <row r="4269" spans="1:57" x14ac:dyDescent="0.25">
      <c r="A4269" t="s">
        <v>0</v>
      </c>
      <c r="B4269" t="s">
        <v>1163</v>
      </c>
      <c r="C4269">
        <v>157</v>
      </c>
      <c r="D4269">
        <v>115</v>
      </c>
      <c r="E4269">
        <v>0</v>
      </c>
      <c r="F4269">
        <v>35</v>
      </c>
      <c r="G4269" t="s">
        <v>20229</v>
      </c>
      <c r="H4269">
        <v>85</v>
      </c>
      <c r="I4269">
        <v>5383834</v>
      </c>
      <c r="J4269" t="s">
        <v>4103</v>
      </c>
      <c r="K4269" t="s">
        <v>18676</v>
      </c>
      <c r="L4269" t="s">
        <v>20230</v>
      </c>
      <c r="M4269">
        <v>173551</v>
      </c>
      <c r="N4269">
        <v>318</v>
      </c>
      <c r="O4269" t="s">
        <v>20231</v>
      </c>
      <c r="P4269">
        <v>0</v>
      </c>
      <c r="Q4269" t="s">
        <v>20232</v>
      </c>
      <c r="R4269" t="s">
        <v>20233</v>
      </c>
      <c r="S4269">
        <v>361</v>
      </c>
      <c r="T4269" t="s">
        <v>2807</v>
      </c>
      <c r="U4269" t="s">
        <v>2942</v>
      </c>
      <c r="V4269" t="s">
        <v>615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  <c r="AC4269" t="s">
        <v>67</v>
      </c>
      <c r="AD4269" t="s">
        <v>67</v>
      </c>
      <c r="AE4269" t="s">
        <v>67</v>
      </c>
      <c r="AF4269" t="s">
        <v>67</v>
      </c>
      <c r="AG4269" t="s">
        <v>67</v>
      </c>
      <c r="AH4269" t="s">
        <v>67</v>
      </c>
      <c r="AI4269" t="s">
        <v>67</v>
      </c>
      <c r="AJ4269" t="s">
        <v>68</v>
      </c>
      <c r="AK4269" t="s">
        <v>67</v>
      </c>
      <c r="AL4269" t="s">
        <v>67</v>
      </c>
      <c r="AM4269" t="s">
        <v>67</v>
      </c>
      <c r="AN4269" t="s">
        <v>67</v>
      </c>
      <c r="AO4269" t="s">
        <v>67</v>
      </c>
      <c r="AP4269" t="s">
        <v>67</v>
      </c>
      <c r="AQ4269" t="s">
        <v>67</v>
      </c>
      <c r="AR4269" t="s">
        <v>67</v>
      </c>
      <c r="AS4269" t="s">
        <v>67</v>
      </c>
      <c r="AT4269" t="s">
        <v>67</v>
      </c>
      <c r="AU4269" t="s">
        <v>68</v>
      </c>
      <c r="AV4269" t="s">
        <v>67</v>
      </c>
      <c r="AW4269" t="s">
        <v>67</v>
      </c>
      <c r="AX4269" t="s">
        <v>67</v>
      </c>
      <c r="AY4269" t="s">
        <v>67</v>
      </c>
      <c r="AZ4269" t="s">
        <v>67</v>
      </c>
      <c r="BA4269" t="s">
        <v>67</v>
      </c>
      <c r="BB4269" t="s">
        <v>67</v>
      </c>
      <c r="BC4269">
        <v>2.6919170000000001</v>
      </c>
      <c r="BE4269" t="str">
        <f t="shared" si="66"/>
        <v>RENTABLE</v>
      </c>
    </row>
    <row r="4270" spans="1:57" x14ac:dyDescent="0.25">
      <c r="A4270" t="s">
        <v>0</v>
      </c>
      <c r="B4270" t="s">
        <v>6176</v>
      </c>
      <c r="C4270">
        <v>126</v>
      </c>
      <c r="D4270">
        <v>100</v>
      </c>
      <c r="E4270">
        <v>308</v>
      </c>
      <c r="F4270">
        <v>374</v>
      </c>
      <c r="G4270" t="s">
        <v>20234</v>
      </c>
      <c r="H4270">
        <v>1000</v>
      </c>
      <c r="I4270">
        <v>4599680</v>
      </c>
      <c r="J4270" t="s">
        <v>3438</v>
      </c>
      <c r="K4270" t="s">
        <v>2090</v>
      </c>
      <c r="L4270" t="s">
        <v>20235</v>
      </c>
      <c r="M4270">
        <v>68222</v>
      </c>
      <c r="N4270">
        <v>2186</v>
      </c>
      <c r="O4270" t="s">
        <v>15352</v>
      </c>
      <c r="P4270">
        <v>2</v>
      </c>
      <c r="Q4270" t="s">
        <v>20236</v>
      </c>
      <c r="R4270" t="s">
        <v>20237</v>
      </c>
      <c r="S4270">
        <v>545</v>
      </c>
      <c r="T4270" t="s">
        <v>64</v>
      </c>
      <c r="U4270" t="s">
        <v>65</v>
      </c>
      <c r="V4270" t="s">
        <v>615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  <c r="AC4270" t="s">
        <v>67</v>
      </c>
      <c r="AD4270" t="s">
        <v>67</v>
      </c>
      <c r="AE4270" t="s">
        <v>67</v>
      </c>
      <c r="AF4270" t="s">
        <v>67</v>
      </c>
      <c r="AG4270" t="s">
        <v>67</v>
      </c>
      <c r="AH4270" t="s">
        <v>67</v>
      </c>
      <c r="AI4270" t="s">
        <v>67</v>
      </c>
      <c r="AJ4270" t="s">
        <v>67</v>
      </c>
      <c r="AK4270" t="s">
        <v>67</v>
      </c>
      <c r="AL4270" t="s">
        <v>67</v>
      </c>
      <c r="AM4270" t="s">
        <v>67</v>
      </c>
      <c r="AN4270" t="s">
        <v>67</v>
      </c>
      <c r="AO4270" t="s">
        <v>67</v>
      </c>
      <c r="AP4270" t="s">
        <v>67</v>
      </c>
      <c r="AQ4270" t="s">
        <v>67</v>
      </c>
      <c r="AR4270" t="s">
        <v>67</v>
      </c>
      <c r="AS4270" t="s">
        <v>67</v>
      </c>
      <c r="AT4270" t="s">
        <v>67</v>
      </c>
      <c r="AU4270" t="s">
        <v>68</v>
      </c>
      <c r="AV4270" t="s">
        <v>67</v>
      </c>
      <c r="AW4270" t="s">
        <v>67</v>
      </c>
      <c r="AX4270" t="s">
        <v>67</v>
      </c>
      <c r="AY4270" t="s">
        <v>67</v>
      </c>
      <c r="AZ4270" t="s">
        <v>67</v>
      </c>
      <c r="BA4270" t="s">
        <v>67</v>
      </c>
      <c r="BB4270" t="s">
        <v>67</v>
      </c>
      <c r="BC4270">
        <v>3.0664533330000001</v>
      </c>
      <c r="BE4270" t="str">
        <f t="shared" si="66"/>
        <v>RENTABLE</v>
      </c>
    </row>
    <row r="4271" spans="1:57" x14ac:dyDescent="0.25">
      <c r="A4271" t="s">
        <v>777</v>
      </c>
      <c r="B4271" t="s">
        <v>20238</v>
      </c>
      <c r="C4271">
        <v>61</v>
      </c>
      <c r="D4271">
        <v>118</v>
      </c>
      <c r="E4271">
        <v>603</v>
      </c>
      <c r="F4271">
        <v>167</v>
      </c>
      <c r="G4271" t="s">
        <v>20239</v>
      </c>
      <c r="H4271">
        <v>936</v>
      </c>
      <c r="I4271">
        <v>48468407.530000001</v>
      </c>
      <c r="J4271" t="s">
        <v>245</v>
      </c>
      <c r="K4271" t="s">
        <v>2353</v>
      </c>
      <c r="L4271" t="s">
        <v>20240</v>
      </c>
      <c r="M4271">
        <v>10791</v>
      </c>
      <c r="N4271">
        <v>1846</v>
      </c>
      <c r="O4271" t="s">
        <v>20241</v>
      </c>
      <c r="P4271">
        <v>3</v>
      </c>
      <c r="Q4271" t="s">
        <v>20242</v>
      </c>
      <c r="R4271" t="s">
        <v>20243</v>
      </c>
      <c r="S4271">
        <v>113</v>
      </c>
      <c r="T4271" t="s">
        <v>64</v>
      </c>
      <c r="U4271" t="s">
        <v>65</v>
      </c>
      <c r="V4271" t="s">
        <v>6064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  <c r="AC4271" t="s">
        <v>67</v>
      </c>
      <c r="AD4271" t="s">
        <v>67</v>
      </c>
      <c r="AE4271" t="s">
        <v>67</v>
      </c>
      <c r="AF4271" t="s">
        <v>67</v>
      </c>
      <c r="AG4271" t="s">
        <v>67</v>
      </c>
      <c r="AH4271" t="s">
        <v>67</v>
      </c>
      <c r="AI4271" t="s">
        <v>67</v>
      </c>
      <c r="AJ4271" t="s">
        <v>67</v>
      </c>
      <c r="AK4271" t="s">
        <v>67</v>
      </c>
      <c r="AL4271" t="s">
        <v>67</v>
      </c>
      <c r="AM4271" t="s">
        <v>67</v>
      </c>
      <c r="AN4271" t="s">
        <v>67</v>
      </c>
      <c r="AO4271" t="s">
        <v>67</v>
      </c>
      <c r="AP4271" t="s">
        <v>67</v>
      </c>
      <c r="AQ4271" t="s">
        <v>67</v>
      </c>
      <c r="AR4271" t="s">
        <v>67</v>
      </c>
      <c r="AS4271" t="s">
        <v>68</v>
      </c>
      <c r="AT4271" t="s">
        <v>67</v>
      </c>
      <c r="AU4271" t="s">
        <v>68</v>
      </c>
      <c r="AV4271" t="s">
        <v>67</v>
      </c>
      <c r="AW4271" t="s">
        <v>67</v>
      </c>
      <c r="AX4271" t="s">
        <v>67</v>
      </c>
      <c r="AY4271" t="s">
        <v>67</v>
      </c>
      <c r="AZ4271" t="s">
        <v>67</v>
      </c>
      <c r="BA4271" t="s">
        <v>67</v>
      </c>
      <c r="BB4271" t="s">
        <v>67</v>
      </c>
      <c r="BC4271">
        <v>6.253747282</v>
      </c>
      <c r="BE4271" t="str">
        <f t="shared" si="66"/>
        <v>TRES RENTABLE</v>
      </c>
    </row>
    <row r="4272" spans="1:57" x14ac:dyDescent="0.25">
      <c r="A4272" t="s">
        <v>0</v>
      </c>
      <c r="B4272" t="s">
        <v>20244</v>
      </c>
      <c r="C4272">
        <v>365</v>
      </c>
      <c r="D4272">
        <v>100</v>
      </c>
      <c r="E4272">
        <v>81</v>
      </c>
      <c r="F4272">
        <v>179</v>
      </c>
      <c r="G4272" t="s">
        <v>20245</v>
      </c>
      <c r="H4272">
        <v>34000</v>
      </c>
      <c r="I4272">
        <v>6531491</v>
      </c>
      <c r="J4272" t="s">
        <v>3438</v>
      </c>
      <c r="K4272" t="s">
        <v>378</v>
      </c>
      <c r="L4272" t="s">
        <v>20246</v>
      </c>
      <c r="M4272">
        <v>111658</v>
      </c>
      <c r="N4272">
        <v>34446</v>
      </c>
      <c r="O4272" t="s">
        <v>20247</v>
      </c>
      <c r="P4272">
        <v>2</v>
      </c>
      <c r="Q4272" t="s">
        <v>20248</v>
      </c>
      <c r="R4272" t="s">
        <v>20249</v>
      </c>
      <c r="S4272">
        <v>297</v>
      </c>
      <c r="T4272" t="s">
        <v>64</v>
      </c>
      <c r="U4272" t="s">
        <v>65</v>
      </c>
      <c r="V4272" t="s">
        <v>615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  <c r="AC4272" t="s">
        <v>67</v>
      </c>
      <c r="AD4272" t="s">
        <v>67</v>
      </c>
      <c r="AE4272" t="s">
        <v>67</v>
      </c>
      <c r="AF4272" t="s">
        <v>67</v>
      </c>
      <c r="AG4272" t="s">
        <v>67</v>
      </c>
      <c r="AH4272" t="s">
        <v>67</v>
      </c>
      <c r="AI4272" t="s">
        <v>67</v>
      </c>
      <c r="AJ4272" t="s">
        <v>67</v>
      </c>
      <c r="AK4272" t="s">
        <v>67</v>
      </c>
      <c r="AL4272" t="s">
        <v>67</v>
      </c>
      <c r="AM4272" t="s">
        <v>67</v>
      </c>
      <c r="AN4272" t="s">
        <v>67</v>
      </c>
      <c r="AO4272" t="s">
        <v>67</v>
      </c>
      <c r="AP4272" t="s">
        <v>67</v>
      </c>
      <c r="AQ4272" t="s">
        <v>67</v>
      </c>
      <c r="AR4272" t="s">
        <v>67</v>
      </c>
      <c r="AS4272" t="s">
        <v>67</v>
      </c>
      <c r="AT4272" t="s">
        <v>67</v>
      </c>
      <c r="AU4272" t="s">
        <v>68</v>
      </c>
      <c r="AV4272" t="s">
        <v>67</v>
      </c>
      <c r="AW4272" t="s">
        <v>67</v>
      </c>
      <c r="AX4272" t="s">
        <v>67</v>
      </c>
      <c r="AY4272" t="s">
        <v>67</v>
      </c>
      <c r="AZ4272" t="s">
        <v>67</v>
      </c>
      <c r="BA4272" t="s">
        <v>67</v>
      </c>
      <c r="BB4272" t="s">
        <v>67</v>
      </c>
      <c r="BC4272">
        <v>3.2657455</v>
      </c>
      <c r="BE4272" t="str">
        <f t="shared" si="66"/>
        <v>RENTABLE</v>
      </c>
    </row>
    <row r="4273" spans="1:57" x14ac:dyDescent="0.25">
      <c r="A4273" t="s">
        <v>0</v>
      </c>
      <c r="B4273" t="s">
        <v>4257</v>
      </c>
      <c r="C4273">
        <v>121</v>
      </c>
      <c r="D4273">
        <v>106</v>
      </c>
      <c r="E4273">
        <v>162</v>
      </c>
      <c r="F4273">
        <v>3</v>
      </c>
      <c r="G4273" t="s">
        <v>20250</v>
      </c>
      <c r="H4273">
        <v>21</v>
      </c>
      <c r="I4273">
        <v>4581222</v>
      </c>
      <c r="J4273" t="s">
        <v>20251</v>
      </c>
      <c r="K4273" t="s">
        <v>20252</v>
      </c>
      <c r="L4273" t="s">
        <v>20253</v>
      </c>
      <c r="M4273">
        <v>26926</v>
      </c>
      <c r="N4273">
        <v>29</v>
      </c>
      <c r="O4273" t="s">
        <v>20254</v>
      </c>
      <c r="P4273">
        <v>0</v>
      </c>
      <c r="Q4273" t="s">
        <v>20255</v>
      </c>
      <c r="R4273" t="s">
        <v>20256</v>
      </c>
      <c r="S4273">
        <v>156</v>
      </c>
      <c r="T4273" t="s">
        <v>64</v>
      </c>
      <c r="U4273" t="s">
        <v>87</v>
      </c>
      <c r="V4273" t="s">
        <v>615</v>
      </c>
      <c r="W4273">
        <v>39752620.439999998</v>
      </c>
      <c r="X4273">
        <v>2003</v>
      </c>
      <c r="Y4273">
        <v>5</v>
      </c>
      <c r="Z4273">
        <v>8.1</v>
      </c>
      <c r="AA4273">
        <v>1.85</v>
      </c>
      <c r="AB4273">
        <v>0</v>
      </c>
      <c r="AC4273" t="s">
        <v>67</v>
      </c>
      <c r="AD4273" t="s">
        <v>67</v>
      </c>
      <c r="AE4273" t="s">
        <v>67</v>
      </c>
      <c r="AF4273" t="s">
        <v>67</v>
      </c>
      <c r="AG4273" t="s">
        <v>67</v>
      </c>
      <c r="AH4273" t="s">
        <v>68</v>
      </c>
      <c r="AI4273" t="s">
        <v>68</v>
      </c>
      <c r="AJ4273" t="s">
        <v>67</v>
      </c>
      <c r="AK4273" t="s">
        <v>67</v>
      </c>
      <c r="AL4273" t="s">
        <v>67</v>
      </c>
      <c r="AM4273" t="s">
        <v>67</v>
      </c>
      <c r="AN4273" t="s">
        <v>67</v>
      </c>
      <c r="AO4273" t="s">
        <v>67</v>
      </c>
      <c r="AP4273" t="s">
        <v>67</v>
      </c>
      <c r="AQ4273" t="s">
        <v>68</v>
      </c>
      <c r="AR4273" t="s">
        <v>67</v>
      </c>
      <c r="AS4273" t="s">
        <v>67</v>
      </c>
      <c r="AT4273" t="s">
        <v>67</v>
      </c>
      <c r="AU4273" t="s">
        <v>68</v>
      </c>
      <c r="AV4273" t="s">
        <v>67</v>
      </c>
      <c r="AW4273" t="s">
        <v>67</v>
      </c>
      <c r="AX4273" t="s">
        <v>67</v>
      </c>
      <c r="AY4273" t="s">
        <v>67</v>
      </c>
      <c r="AZ4273" t="s">
        <v>67</v>
      </c>
      <c r="BA4273" t="s">
        <v>67</v>
      </c>
      <c r="BB4273" t="s">
        <v>67</v>
      </c>
      <c r="BC4273">
        <v>6.253747282</v>
      </c>
      <c r="BE4273" t="str">
        <f t="shared" si="66"/>
        <v>TRES RENTABLE</v>
      </c>
    </row>
    <row r="4274" spans="1:57" x14ac:dyDescent="0.25">
      <c r="A4274" t="s">
        <v>777</v>
      </c>
      <c r="B4274" t="s">
        <v>20257</v>
      </c>
      <c r="C4274">
        <v>10</v>
      </c>
      <c r="D4274">
        <v>106</v>
      </c>
      <c r="E4274">
        <v>85</v>
      </c>
      <c r="F4274">
        <v>300</v>
      </c>
      <c r="G4274" t="s">
        <v>15677</v>
      </c>
      <c r="H4274">
        <v>480</v>
      </c>
      <c r="I4274">
        <v>48468407.530000001</v>
      </c>
      <c r="J4274" t="s">
        <v>2879</v>
      </c>
      <c r="K4274" t="s">
        <v>20258</v>
      </c>
      <c r="L4274" t="s">
        <v>20259</v>
      </c>
      <c r="M4274">
        <v>1381</v>
      </c>
      <c r="N4274">
        <v>1833</v>
      </c>
      <c r="O4274" t="s">
        <v>15728</v>
      </c>
      <c r="P4274">
        <v>2</v>
      </c>
      <c r="Q4274" t="s">
        <v>20260</v>
      </c>
      <c r="R4274" t="s">
        <v>20261</v>
      </c>
      <c r="S4274">
        <v>29</v>
      </c>
      <c r="T4274" t="s">
        <v>64</v>
      </c>
      <c r="U4274" t="s">
        <v>65</v>
      </c>
      <c r="V4274" t="s">
        <v>6064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  <c r="AC4274" t="s">
        <v>67</v>
      </c>
      <c r="AD4274" t="s">
        <v>67</v>
      </c>
      <c r="AE4274" t="s">
        <v>67</v>
      </c>
      <c r="AF4274" t="s">
        <v>67</v>
      </c>
      <c r="AG4274" t="s">
        <v>67</v>
      </c>
      <c r="AH4274" t="s">
        <v>67</v>
      </c>
      <c r="AI4274" t="s">
        <v>67</v>
      </c>
      <c r="AJ4274" t="s">
        <v>67</v>
      </c>
      <c r="AK4274" t="s">
        <v>67</v>
      </c>
      <c r="AL4274" t="s">
        <v>67</v>
      </c>
      <c r="AM4274" t="s">
        <v>67</v>
      </c>
      <c r="AN4274" t="s">
        <v>67</v>
      </c>
      <c r="AO4274" t="s">
        <v>68</v>
      </c>
      <c r="AP4274" t="s">
        <v>67</v>
      </c>
      <c r="AQ4274" t="s">
        <v>67</v>
      </c>
      <c r="AR4274" t="s">
        <v>67</v>
      </c>
      <c r="AS4274" t="s">
        <v>68</v>
      </c>
      <c r="AT4274" t="s">
        <v>67</v>
      </c>
      <c r="AU4274" t="s">
        <v>68</v>
      </c>
      <c r="AV4274" t="s">
        <v>68</v>
      </c>
      <c r="AW4274" t="s">
        <v>67</v>
      </c>
      <c r="AX4274" t="s">
        <v>67</v>
      </c>
      <c r="AY4274" t="s">
        <v>67</v>
      </c>
      <c r="AZ4274" t="s">
        <v>67</v>
      </c>
      <c r="BA4274" t="s">
        <v>67</v>
      </c>
      <c r="BB4274" t="s">
        <v>67</v>
      </c>
      <c r="BC4274">
        <v>6.253747282</v>
      </c>
      <c r="BE4274" t="str">
        <f t="shared" si="66"/>
        <v>TRES RENTABLE</v>
      </c>
    </row>
    <row r="4275" spans="1:57" x14ac:dyDescent="0.25">
      <c r="A4275" t="s">
        <v>0</v>
      </c>
      <c r="B4275" t="s">
        <v>20262</v>
      </c>
      <c r="C4275">
        <v>151</v>
      </c>
      <c r="D4275">
        <v>91</v>
      </c>
      <c r="E4275">
        <v>244</v>
      </c>
      <c r="F4275">
        <v>244</v>
      </c>
      <c r="G4275" t="s">
        <v>12537</v>
      </c>
      <c r="H4275">
        <v>538</v>
      </c>
      <c r="I4275">
        <v>3885134</v>
      </c>
      <c r="J4275" t="s">
        <v>2556</v>
      </c>
      <c r="K4275" t="s">
        <v>20263</v>
      </c>
      <c r="L4275" t="s">
        <v>20264</v>
      </c>
      <c r="M4275">
        <v>31130</v>
      </c>
      <c r="N4275">
        <v>1349</v>
      </c>
      <c r="O4275" t="s">
        <v>20262</v>
      </c>
      <c r="P4275">
        <v>0</v>
      </c>
      <c r="Q4275" t="s">
        <v>20265</v>
      </c>
      <c r="R4275" t="s">
        <v>20266</v>
      </c>
      <c r="S4275">
        <v>243</v>
      </c>
      <c r="T4275" t="s">
        <v>64</v>
      </c>
      <c r="U4275" t="s">
        <v>65</v>
      </c>
      <c r="V4275" t="s">
        <v>615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  <c r="AC4275" t="s">
        <v>67</v>
      </c>
      <c r="AD4275" t="s">
        <v>67</v>
      </c>
      <c r="AE4275" t="s">
        <v>67</v>
      </c>
      <c r="AF4275" t="s">
        <v>67</v>
      </c>
      <c r="AG4275" t="s">
        <v>67</v>
      </c>
      <c r="AH4275" t="s">
        <v>67</v>
      </c>
      <c r="AI4275" t="s">
        <v>67</v>
      </c>
      <c r="AJ4275" t="s">
        <v>67</v>
      </c>
      <c r="AK4275" t="s">
        <v>67</v>
      </c>
      <c r="AL4275" t="s">
        <v>67</v>
      </c>
      <c r="AM4275" t="s">
        <v>68</v>
      </c>
      <c r="AN4275" t="s">
        <v>67</v>
      </c>
      <c r="AO4275" t="s">
        <v>67</v>
      </c>
      <c r="AP4275" t="s">
        <v>67</v>
      </c>
      <c r="AQ4275" t="s">
        <v>67</v>
      </c>
      <c r="AR4275" t="s">
        <v>67</v>
      </c>
      <c r="AS4275" t="s">
        <v>67</v>
      </c>
      <c r="AT4275" t="s">
        <v>67</v>
      </c>
      <c r="AU4275" t="s">
        <v>68</v>
      </c>
      <c r="AV4275" t="s">
        <v>67</v>
      </c>
      <c r="AW4275" t="s">
        <v>67</v>
      </c>
      <c r="AX4275" t="s">
        <v>67</v>
      </c>
      <c r="AY4275" t="s">
        <v>67</v>
      </c>
      <c r="AZ4275" t="s">
        <v>67</v>
      </c>
      <c r="BA4275" t="s">
        <v>67</v>
      </c>
      <c r="BB4275" t="s">
        <v>67</v>
      </c>
      <c r="BC4275">
        <v>1.9425669999999999</v>
      </c>
      <c r="BE4275" t="str">
        <f t="shared" si="66"/>
        <v>RENTABLE</v>
      </c>
    </row>
    <row r="4276" spans="1:57" x14ac:dyDescent="0.25">
      <c r="A4276" t="s">
        <v>0</v>
      </c>
      <c r="B4276" t="s">
        <v>19035</v>
      </c>
      <c r="C4276">
        <v>171</v>
      </c>
      <c r="D4276">
        <v>105</v>
      </c>
      <c r="E4276">
        <v>117</v>
      </c>
      <c r="F4276">
        <v>18</v>
      </c>
      <c r="G4276" t="s">
        <v>19913</v>
      </c>
      <c r="H4276">
        <v>13000</v>
      </c>
      <c r="I4276">
        <v>4311834</v>
      </c>
      <c r="J4276" t="s">
        <v>20267</v>
      </c>
      <c r="K4276" t="s">
        <v>1187</v>
      </c>
      <c r="L4276" t="s">
        <v>20268</v>
      </c>
      <c r="M4276">
        <v>55382</v>
      </c>
      <c r="N4276">
        <v>13145</v>
      </c>
      <c r="O4276" t="s">
        <v>20269</v>
      </c>
      <c r="P4276">
        <v>0</v>
      </c>
      <c r="Q4276" t="s">
        <v>20270</v>
      </c>
      <c r="R4276" t="s">
        <v>20271</v>
      </c>
      <c r="S4276">
        <v>129</v>
      </c>
      <c r="T4276" t="s">
        <v>64</v>
      </c>
      <c r="U4276" t="s">
        <v>65</v>
      </c>
      <c r="V4276" t="s">
        <v>66</v>
      </c>
      <c r="W4276">
        <v>39752620.439999998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  <c r="AC4276" t="s">
        <v>67</v>
      </c>
      <c r="AD4276" t="s">
        <v>67</v>
      </c>
      <c r="AE4276" t="s">
        <v>67</v>
      </c>
      <c r="AF4276" t="s">
        <v>67</v>
      </c>
      <c r="AG4276" t="s">
        <v>67</v>
      </c>
      <c r="AH4276" t="s">
        <v>68</v>
      </c>
      <c r="AI4276" t="s">
        <v>67</v>
      </c>
      <c r="AJ4276" t="s">
        <v>67</v>
      </c>
      <c r="AK4276" t="s">
        <v>67</v>
      </c>
      <c r="AL4276" t="s">
        <v>67</v>
      </c>
      <c r="AM4276" t="s">
        <v>67</v>
      </c>
      <c r="AN4276" t="s">
        <v>67</v>
      </c>
      <c r="AO4276" t="s">
        <v>67</v>
      </c>
      <c r="AP4276" t="s">
        <v>67</v>
      </c>
      <c r="AQ4276" t="s">
        <v>67</v>
      </c>
      <c r="AR4276" t="s">
        <v>67</v>
      </c>
      <c r="AS4276" t="s">
        <v>67</v>
      </c>
      <c r="AT4276" t="s">
        <v>67</v>
      </c>
      <c r="AU4276" t="s">
        <v>67</v>
      </c>
      <c r="AV4276" t="s">
        <v>67</v>
      </c>
      <c r="AW4276" t="s">
        <v>67</v>
      </c>
      <c r="AX4276" t="s">
        <v>68</v>
      </c>
      <c r="AY4276" t="s">
        <v>67</v>
      </c>
      <c r="AZ4276" t="s">
        <v>67</v>
      </c>
      <c r="BA4276" t="s">
        <v>67</v>
      </c>
      <c r="BB4276" t="s">
        <v>67</v>
      </c>
      <c r="BC4276">
        <v>6.253747282</v>
      </c>
      <c r="BE4276" t="str">
        <f t="shared" si="66"/>
        <v>TRES RENTABLE</v>
      </c>
    </row>
    <row r="4277" spans="1:57" x14ac:dyDescent="0.25">
      <c r="A4277" t="s">
        <v>0</v>
      </c>
      <c r="B4277" t="s">
        <v>20272</v>
      </c>
      <c r="C4277">
        <v>158</v>
      </c>
      <c r="D4277">
        <v>96</v>
      </c>
      <c r="E4277">
        <v>31</v>
      </c>
      <c r="F4277">
        <v>328</v>
      </c>
      <c r="G4277" t="s">
        <v>3981</v>
      </c>
      <c r="H4277">
        <v>804</v>
      </c>
      <c r="I4277">
        <v>3590010</v>
      </c>
      <c r="J4277" t="s">
        <v>7863</v>
      </c>
      <c r="K4277" t="s">
        <v>11022</v>
      </c>
      <c r="L4277" t="s">
        <v>20273</v>
      </c>
      <c r="M4277">
        <v>20885</v>
      </c>
      <c r="N4277">
        <v>3013</v>
      </c>
      <c r="O4277" t="s">
        <v>14274</v>
      </c>
      <c r="P4277">
        <v>0</v>
      </c>
      <c r="Q4277" t="s">
        <v>20274</v>
      </c>
      <c r="R4277" t="s">
        <v>20275</v>
      </c>
      <c r="S4277">
        <v>60</v>
      </c>
      <c r="T4277" t="s">
        <v>64</v>
      </c>
      <c r="U4277" t="s">
        <v>87</v>
      </c>
      <c r="V4277" t="s">
        <v>615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  <c r="AC4277" t="s">
        <v>67</v>
      </c>
      <c r="AD4277" t="s">
        <v>67</v>
      </c>
      <c r="AE4277" t="s">
        <v>67</v>
      </c>
      <c r="AF4277" t="s">
        <v>67</v>
      </c>
      <c r="AG4277" t="s">
        <v>67</v>
      </c>
      <c r="AH4277" t="s">
        <v>67</v>
      </c>
      <c r="AI4277" t="s">
        <v>67</v>
      </c>
      <c r="AJ4277" t="s">
        <v>67</v>
      </c>
      <c r="AK4277" t="s">
        <v>67</v>
      </c>
      <c r="AL4277" t="s">
        <v>67</v>
      </c>
      <c r="AM4277" t="s">
        <v>67</v>
      </c>
      <c r="AN4277" t="s">
        <v>67</v>
      </c>
      <c r="AO4277" t="s">
        <v>67</v>
      </c>
      <c r="AP4277" t="s">
        <v>67</v>
      </c>
      <c r="AQ4277" t="s">
        <v>67</v>
      </c>
      <c r="AR4277" t="s">
        <v>67</v>
      </c>
      <c r="AS4277" t="s">
        <v>68</v>
      </c>
      <c r="AT4277" t="s">
        <v>67</v>
      </c>
      <c r="AU4277" t="s">
        <v>68</v>
      </c>
      <c r="AV4277" t="s">
        <v>68</v>
      </c>
      <c r="AW4277" t="s">
        <v>67</v>
      </c>
      <c r="AX4277" t="s">
        <v>67</v>
      </c>
      <c r="AY4277" t="s">
        <v>67</v>
      </c>
      <c r="AZ4277" t="s">
        <v>67</v>
      </c>
      <c r="BA4277" t="s">
        <v>67</v>
      </c>
      <c r="BB4277" t="s">
        <v>67</v>
      </c>
      <c r="BC4277">
        <v>1.795005</v>
      </c>
      <c r="BE4277" t="str">
        <f t="shared" si="66"/>
        <v>RENTABLE</v>
      </c>
    </row>
    <row r="4278" spans="1:57" x14ac:dyDescent="0.25">
      <c r="A4278" t="s">
        <v>0</v>
      </c>
      <c r="B4278" t="s">
        <v>20276</v>
      </c>
      <c r="C4278">
        <v>167</v>
      </c>
      <c r="D4278">
        <v>116</v>
      </c>
      <c r="E4278">
        <v>0</v>
      </c>
      <c r="F4278">
        <v>116</v>
      </c>
      <c r="G4278" t="s">
        <v>20277</v>
      </c>
      <c r="H4278">
        <v>251</v>
      </c>
      <c r="I4278">
        <v>3300230</v>
      </c>
      <c r="J4278" t="s">
        <v>494</v>
      </c>
      <c r="K4278" t="s">
        <v>12008</v>
      </c>
      <c r="L4278" t="s">
        <v>20278</v>
      </c>
      <c r="M4278">
        <v>70084</v>
      </c>
      <c r="N4278">
        <v>675</v>
      </c>
      <c r="O4278" t="s">
        <v>20279</v>
      </c>
      <c r="P4278">
        <v>1</v>
      </c>
      <c r="Q4278" t="s">
        <v>20280</v>
      </c>
      <c r="R4278" t="s">
        <v>20281</v>
      </c>
      <c r="S4278">
        <v>346</v>
      </c>
      <c r="T4278" t="s">
        <v>64</v>
      </c>
      <c r="U4278" t="s">
        <v>1494</v>
      </c>
      <c r="V4278" t="s">
        <v>615</v>
      </c>
      <c r="W4278">
        <v>39752620.439999998</v>
      </c>
      <c r="X4278">
        <v>1999</v>
      </c>
      <c r="Y4278">
        <v>147</v>
      </c>
      <c r="Z4278">
        <v>7.5</v>
      </c>
      <c r="AA4278">
        <v>1.85</v>
      </c>
      <c r="AB4278">
        <v>0</v>
      </c>
      <c r="AC4278" t="s">
        <v>67</v>
      </c>
      <c r="AD4278" t="s">
        <v>68</v>
      </c>
      <c r="AE4278" t="s">
        <v>67</v>
      </c>
      <c r="AF4278" t="s">
        <v>67</v>
      </c>
      <c r="AG4278" t="s">
        <v>67</v>
      </c>
      <c r="AH4278" t="s">
        <v>67</v>
      </c>
      <c r="AI4278" t="s">
        <v>67</v>
      </c>
      <c r="AJ4278" t="s">
        <v>68</v>
      </c>
      <c r="AK4278" t="s">
        <v>67</v>
      </c>
      <c r="AL4278" t="s">
        <v>67</v>
      </c>
      <c r="AM4278" t="s">
        <v>67</v>
      </c>
      <c r="AN4278" t="s">
        <v>67</v>
      </c>
      <c r="AO4278" t="s">
        <v>67</v>
      </c>
      <c r="AP4278" t="s">
        <v>67</v>
      </c>
      <c r="AQ4278" t="s">
        <v>67</v>
      </c>
      <c r="AR4278" t="s">
        <v>67</v>
      </c>
      <c r="AS4278" t="s">
        <v>67</v>
      </c>
      <c r="AT4278" t="s">
        <v>67</v>
      </c>
      <c r="AU4278" t="s">
        <v>68</v>
      </c>
      <c r="AV4278" t="s">
        <v>67</v>
      </c>
      <c r="AW4278" t="s">
        <v>67</v>
      </c>
      <c r="AX4278" t="s">
        <v>68</v>
      </c>
      <c r="AY4278" t="s">
        <v>67</v>
      </c>
      <c r="AZ4278" t="s">
        <v>67</v>
      </c>
      <c r="BA4278" t="s">
        <v>67</v>
      </c>
      <c r="BB4278" t="s">
        <v>67</v>
      </c>
      <c r="BC4278">
        <v>6.253747282</v>
      </c>
      <c r="BE4278" t="str">
        <f t="shared" si="66"/>
        <v>TRES RENTABLE</v>
      </c>
    </row>
    <row r="4279" spans="1:57" x14ac:dyDescent="0.25">
      <c r="A4279" t="s">
        <v>0</v>
      </c>
      <c r="B4279" t="s">
        <v>537</v>
      </c>
      <c r="C4279">
        <v>118</v>
      </c>
      <c r="D4279">
        <v>116</v>
      </c>
      <c r="E4279">
        <v>453</v>
      </c>
      <c r="F4279">
        <v>2000</v>
      </c>
      <c r="G4279" t="s">
        <v>89</v>
      </c>
      <c r="H4279">
        <v>24000</v>
      </c>
      <c r="I4279">
        <v>3335839</v>
      </c>
      <c r="J4279" t="s">
        <v>494</v>
      </c>
      <c r="K4279" t="s">
        <v>113</v>
      </c>
      <c r="L4279" t="s">
        <v>20282</v>
      </c>
      <c r="M4279">
        <v>54657</v>
      </c>
      <c r="N4279">
        <v>50313</v>
      </c>
      <c r="O4279" t="s">
        <v>5759</v>
      </c>
      <c r="P4279">
        <v>2</v>
      </c>
      <c r="Q4279" t="s">
        <v>20283</v>
      </c>
      <c r="R4279" t="s">
        <v>20284</v>
      </c>
      <c r="S4279">
        <v>222</v>
      </c>
      <c r="T4279" t="s">
        <v>64</v>
      </c>
      <c r="U4279" t="s">
        <v>65</v>
      </c>
      <c r="V4279" t="s">
        <v>615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  <c r="AC4279" t="s">
        <v>67</v>
      </c>
      <c r="AD4279" t="s">
        <v>68</v>
      </c>
      <c r="AE4279" t="s">
        <v>67</v>
      </c>
      <c r="AF4279" t="s">
        <v>67</v>
      </c>
      <c r="AG4279" t="s">
        <v>67</v>
      </c>
      <c r="AH4279" t="s">
        <v>67</v>
      </c>
      <c r="AI4279" t="s">
        <v>67</v>
      </c>
      <c r="AJ4279" t="s">
        <v>68</v>
      </c>
      <c r="AK4279" t="s">
        <v>67</v>
      </c>
      <c r="AL4279" t="s">
        <v>67</v>
      </c>
      <c r="AM4279" t="s">
        <v>67</v>
      </c>
      <c r="AN4279" t="s">
        <v>67</v>
      </c>
      <c r="AO4279" t="s">
        <v>67</v>
      </c>
      <c r="AP4279" t="s">
        <v>67</v>
      </c>
      <c r="AQ4279" t="s">
        <v>67</v>
      </c>
      <c r="AR4279" t="s">
        <v>67</v>
      </c>
      <c r="AS4279" t="s">
        <v>67</v>
      </c>
      <c r="AT4279" t="s">
        <v>67</v>
      </c>
      <c r="AU4279" t="s">
        <v>68</v>
      </c>
      <c r="AV4279" t="s">
        <v>67</v>
      </c>
      <c r="AW4279" t="s">
        <v>67</v>
      </c>
      <c r="AX4279" t="s">
        <v>68</v>
      </c>
      <c r="AY4279" t="s">
        <v>67</v>
      </c>
      <c r="AZ4279" t="s">
        <v>67</v>
      </c>
      <c r="BA4279" t="s">
        <v>67</v>
      </c>
      <c r="BB4279" t="s">
        <v>67</v>
      </c>
      <c r="BC4279">
        <v>1.6679195</v>
      </c>
      <c r="BE4279" t="str">
        <f t="shared" si="66"/>
        <v>RENTABLE</v>
      </c>
    </row>
    <row r="4280" spans="1:57" x14ac:dyDescent="0.25">
      <c r="A4280" t="s">
        <v>0</v>
      </c>
      <c r="B4280" t="s">
        <v>6831</v>
      </c>
      <c r="C4280">
        <v>39</v>
      </c>
      <c r="D4280">
        <v>97</v>
      </c>
      <c r="E4280">
        <v>5</v>
      </c>
      <c r="F4280">
        <v>349</v>
      </c>
      <c r="G4280" t="s">
        <v>7095</v>
      </c>
      <c r="H4280">
        <v>1000</v>
      </c>
      <c r="I4280">
        <v>2557668</v>
      </c>
      <c r="J4280" t="s">
        <v>2154</v>
      </c>
      <c r="K4280" t="s">
        <v>2067</v>
      </c>
      <c r="L4280" t="s">
        <v>20285</v>
      </c>
      <c r="M4280">
        <v>3911</v>
      </c>
      <c r="N4280">
        <v>2739</v>
      </c>
      <c r="O4280" t="s">
        <v>20286</v>
      </c>
      <c r="P4280">
        <v>1</v>
      </c>
      <c r="Q4280" t="s">
        <v>20287</v>
      </c>
      <c r="R4280" t="s">
        <v>20288</v>
      </c>
      <c r="S4280">
        <v>22</v>
      </c>
      <c r="T4280" t="s">
        <v>64</v>
      </c>
      <c r="U4280" t="s">
        <v>65</v>
      </c>
      <c r="V4280" t="s">
        <v>66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  <c r="AC4280" t="s">
        <v>67</v>
      </c>
      <c r="AD4280" t="s">
        <v>67</v>
      </c>
      <c r="AE4280" t="s">
        <v>67</v>
      </c>
      <c r="AF4280" t="s">
        <v>67</v>
      </c>
      <c r="AG4280" t="s">
        <v>67</v>
      </c>
      <c r="AH4280" t="s">
        <v>67</v>
      </c>
      <c r="AI4280" t="s">
        <v>67</v>
      </c>
      <c r="AJ4280" t="s">
        <v>68</v>
      </c>
      <c r="AK4280" t="s">
        <v>67</v>
      </c>
      <c r="AL4280" t="s">
        <v>67</v>
      </c>
      <c r="AM4280" t="s">
        <v>67</v>
      </c>
      <c r="AN4280" t="s">
        <v>67</v>
      </c>
      <c r="AO4280" t="s">
        <v>67</v>
      </c>
      <c r="AP4280" t="s">
        <v>67</v>
      </c>
      <c r="AQ4280" t="s">
        <v>67</v>
      </c>
      <c r="AR4280" t="s">
        <v>67</v>
      </c>
      <c r="AS4280" t="s">
        <v>67</v>
      </c>
      <c r="AT4280" t="s">
        <v>67</v>
      </c>
      <c r="AU4280" t="s">
        <v>68</v>
      </c>
      <c r="AV4280" t="s">
        <v>67</v>
      </c>
      <c r="AW4280" t="s">
        <v>67</v>
      </c>
      <c r="AX4280" t="s">
        <v>68</v>
      </c>
      <c r="AY4280" t="s">
        <v>67</v>
      </c>
      <c r="AZ4280" t="s">
        <v>67</v>
      </c>
      <c r="BA4280" t="s">
        <v>67</v>
      </c>
      <c r="BB4280" t="s">
        <v>67</v>
      </c>
      <c r="BC4280">
        <v>1.278834</v>
      </c>
      <c r="BE4280" t="str">
        <f t="shared" si="66"/>
        <v>PEU RENTABLE</v>
      </c>
    </row>
    <row r="4281" spans="1:57" x14ac:dyDescent="0.25">
      <c r="A4281" t="s">
        <v>0</v>
      </c>
      <c r="B4281" t="s">
        <v>1555</v>
      </c>
      <c r="C4281">
        <v>108</v>
      </c>
      <c r="D4281">
        <v>101</v>
      </c>
      <c r="E4281">
        <v>0</v>
      </c>
      <c r="F4281">
        <v>685</v>
      </c>
      <c r="G4281" t="s">
        <v>5778</v>
      </c>
      <c r="H4281">
        <v>8000</v>
      </c>
      <c r="I4281">
        <v>2506446</v>
      </c>
      <c r="J4281" t="s">
        <v>1710</v>
      </c>
      <c r="K4281" t="s">
        <v>1556</v>
      </c>
      <c r="L4281" t="s">
        <v>20289</v>
      </c>
      <c r="M4281">
        <v>8662</v>
      </c>
      <c r="N4281">
        <v>11327</v>
      </c>
      <c r="O4281" t="s">
        <v>7240</v>
      </c>
      <c r="P4281">
        <v>0</v>
      </c>
      <c r="Q4281" t="s">
        <v>20290</v>
      </c>
      <c r="R4281" t="s">
        <v>20291</v>
      </c>
      <c r="S4281">
        <v>172</v>
      </c>
      <c r="T4281" t="s">
        <v>64</v>
      </c>
      <c r="U4281" t="s">
        <v>65</v>
      </c>
      <c r="V4281" t="s">
        <v>615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  <c r="AC4281" t="s">
        <v>67</v>
      </c>
      <c r="AD4281" t="s">
        <v>67</v>
      </c>
      <c r="AE4281" t="s">
        <v>67</v>
      </c>
      <c r="AF4281" t="s">
        <v>67</v>
      </c>
      <c r="AG4281" t="s">
        <v>67</v>
      </c>
      <c r="AH4281" t="s">
        <v>67</v>
      </c>
      <c r="AI4281" t="s">
        <v>67</v>
      </c>
      <c r="AJ4281" t="s">
        <v>67</v>
      </c>
      <c r="AK4281" t="s">
        <v>67</v>
      </c>
      <c r="AL4281" t="s">
        <v>67</v>
      </c>
      <c r="AM4281" t="s">
        <v>68</v>
      </c>
      <c r="AN4281" t="s">
        <v>67</v>
      </c>
      <c r="AO4281" t="s">
        <v>67</v>
      </c>
      <c r="AP4281" t="s">
        <v>67</v>
      </c>
      <c r="AQ4281" t="s">
        <v>67</v>
      </c>
      <c r="AR4281" t="s">
        <v>67</v>
      </c>
      <c r="AS4281" t="s">
        <v>68</v>
      </c>
      <c r="AT4281" t="s">
        <v>67</v>
      </c>
      <c r="AU4281" t="s">
        <v>67</v>
      </c>
      <c r="AV4281" t="s">
        <v>67</v>
      </c>
      <c r="AW4281" t="s">
        <v>67</v>
      </c>
      <c r="AX4281" t="s">
        <v>67</v>
      </c>
      <c r="AY4281" t="s">
        <v>67</v>
      </c>
      <c r="AZ4281" t="s">
        <v>67</v>
      </c>
      <c r="BA4281" t="s">
        <v>67</v>
      </c>
      <c r="BB4281" t="s">
        <v>67</v>
      </c>
      <c r="BC4281">
        <v>1.253223</v>
      </c>
      <c r="BE4281" t="str">
        <f t="shared" si="66"/>
        <v>PEU RENTABLE</v>
      </c>
    </row>
    <row r="4282" spans="1:57" x14ac:dyDescent="0.25">
      <c r="A4282" t="s">
        <v>0</v>
      </c>
      <c r="B4282" t="s">
        <v>20292</v>
      </c>
      <c r="C4282">
        <v>65</v>
      </c>
      <c r="D4282">
        <v>98</v>
      </c>
      <c r="E4282">
        <v>85</v>
      </c>
      <c r="F4282">
        <v>186</v>
      </c>
      <c r="G4282" t="s">
        <v>20293</v>
      </c>
      <c r="H4282">
        <v>265</v>
      </c>
      <c r="I4282">
        <v>7369373</v>
      </c>
      <c r="J4282" t="s">
        <v>3059</v>
      </c>
      <c r="K4282" t="s">
        <v>10147</v>
      </c>
      <c r="L4282" t="s">
        <v>20294</v>
      </c>
      <c r="M4282">
        <v>4288</v>
      </c>
      <c r="N4282">
        <v>901</v>
      </c>
      <c r="O4282" t="s">
        <v>20295</v>
      </c>
      <c r="P4282">
        <v>1</v>
      </c>
      <c r="Q4282" t="s">
        <v>20296</v>
      </c>
      <c r="R4282" t="s">
        <v>20297</v>
      </c>
      <c r="S4282">
        <v>74</v>
      </c>
      <c r="T4282" t="s">
        <v>64</v>
      </c>
      <c r="U4282" t="s">
        <v>87</v>
      </c>
      <c r="V4282" t="s">
        <v>615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  <c r="AC4282" t="s">
        <v>67</v>
      </c>
      <c r="AD4282" t="s">
        <v>67</v>
      </c>
      <c r="AE4282" t="s">
        <v>67</v>
      </c>
      <c r="AF4282" t="s">
        <v>67</v>
      </c>
      <c r="AG4282" t="s">
        <v>67</v>
      </c>
      <c r="AH4282" t="s">
        <v>67</v>
      </c>
      <c r="AI4282" t="s">
        <v>67</v>
      </c>
      <c r="AJ4282" t="s">
        <v>68</v>
      </c>
      <c r="AK4282" t="s">
        <v>67</v>
      </c>
      <c r="AL4282" t="s">
        <v>67</v>
      </c>
      <c r="AM4282" t="s">
        <v>67</v>
      </c>
      <c r="AN4282" t="s">
        <v>68</v>
      </c>
      <c r="AO4282" t="s">
        <v>67</v>
      </c>
      <c r="AP4282" t="s">
        <v>67</v>
      </c>
      <c r="AQ4282" t="s">
        <v>67</v>
      </c>
      <c r="AR4282" t="s">
        <v>68</v>
      </c>
      <c r="AS4282" t="s">
        <v>67</v>
      </c>
      <c r="AT4282" t="s">
        <v>67</v>
      </c>
      <c r="AU4282" t="s">
        <v>67</v>
      </c>
      <c r="AV4282" t="s">
        <v>67</v>
      </c>
      <c r="AW4282" t="s">
        <v>67</v>
      </c>
      <c r="AX4282" t="s">
        <v>67</v>
      </c>
      <c r="AY4282" t="s">
        <v>67</v>
      </c>
      <c r="AZ4282" t="s">
        <v>67</v>
      </c>
      <c r="BA4282" t="s">
        <v>67</v>
      </c>
      <c r="BB4282" t="s">
        <v>67</v>
      </c>
      <c r="BC4282">
        <v>3.6846865000000002</v>
      </c>
      <c r="BE4282" t="str">
        <f t="shared" si="66"/>
        <v>RENTABLE</v>
      </c>
    </row>
    <row r="4283" spans="1:57" x14ac:dyDescent="0.25">
      <c r="A4283" t="s">
        <v>0</v>
      </c>
      <c r="B4283" t="s">
        <v>96</v>
      </c>
      <c r="C4283">
        <v>8</v>
      </c>
      <c r="D4283">
        <v>22</v>
      </c>
      <c r="E4283">
        <v>686.50921240000002</v>
      </c>
      <c r="F4283">
        <v>344</v>
      </c>
      <c r="G4283" t="s">
        <v>1225</v>
      </c>
      <c r="H4283">
        <v>459</v>
      </c>
      <c r="I4283">
        <v>48468407.530000001</v>
      </c>
      <c r="J4283" t="s">
        <v>1700</v>
      </c>
      <c r="K4283" t="s">
        <v>511</v>
      </c>
      <c r="L4283" t="s">
        <v>20298</v>
      </c>
      <c r="M4283">
        <v>4181</v>
      </c>
      <c r="N4283">
        <v>1359</v>
      </c>
      <c r="O4283" t="s">
        <v>8248</v>
      </c>
      <c r="P4283">
        <v>3</v>
      </c>
      <c r="Q4283" t="s">
        <v>20299</v>
      </c>
      <c r="R4283" t="s">
        <v>20300</v>
      </c>
      <c r="S4283">
        <v>62</v>
      </c>
      <c r="T4283" t="s">
        <v>64</v>
      </c>
      <c r="U4283" t="s">
        <v>65</v>
      </c>
      <c r="V4283" t="s">
        <v>1156</v>
      </c>
      <c r="W4283">
        <v>39752620.439999998</v>
      </c>
      <c r="X4283">
        <v>2002.470517</v>
      </c>
      <c r="Y4283">
        <v>396</v>
      </c>
      <c r="Z4283">
        <v>8.1</v>
      </c>
      <c r="AA4283">
        <v>4</v>
      </c>
      <c r="AB4283">
        <v>558</v>
      </c>
      <c r="AC4283" t="s">
        <v>67</v>
      </c>
      <c r="AD4283" t="s">
        <v>67</v>
      </c>
      <c r="AE4283" t="s">
        <v>67</v>
      </c>
      <c r="AF4283" t="s">
        <v>67</v>
      </c>
      <c r="AG4283" t="s">
        <v>67</v>
      </c>
      <c r="AH4283" t="s">
        <v>67</v>
      </c>
      <c r="AI4283" t="s">
        <v>67</v>
      </c>
      <c r="AJ4283" t="s">
        <v>67</v>
      </c>
      <c r="AK4283" t="s">
        <v>67</v>
      </c>
      <c r="AL4283" t="s">
        <v>67</v>
      </c>
      <c r="AM4283" t="s">
        <v>68</v>
      </c>
      <c r="AN4283" t="s">
        <v>67</v>
      </c>
      <c r="AO4283" t="s">
        <v>67</v>
      </c>
      <c r="AP4283" t="s">
        <v>67</v>
      </c>
      <c r="AQ4283" t="s">
        <v>67</v>
      </c>
      <c r="AR4283" t="s">
        <v>67</v>
      </c>
      <c r="AS4283" t="s">
        <v>67</v>
      </c>
      <c r="AT4283" t="s">
        <v>67</v>
      </c>
      <c r="AU4283" t="s">
        <v>67</v>
      </c>
      <c r="AV4283" t="s">
        <v>67</v>
      </c>
      <c r="AW4283" t="s">
        <v>67</v>
      </c>
      <c r="AX4283" t="s">
        <v>67</v>
      </c>
      <c r="AY4283" t="s">
        <v>67</v>
      </c>
      <c r="AZ4283" t="s">
        <v>67</v>
      </c>
      <c r="BA4283" t="s">
        <v>67</v>
      </c>
      <c r="BB4283" t="s">
        <v>67</v>
      </c>
      <c r="BC4283">
        <v>6.253747282</v>
      </c>
      <c r="BE4283" t="str">
        <f t="shared" si="66"/>
        <v>TRES RENTABLE</v>
      </c>
    </row>
    <row r="4284" spans="1:57" x14ac:dyDescent="0.25">
      <c r="A4284" t="s">
        <v>0</v>
      </c>
      <c r="B4284" t="s">
        <v>887</v>
      </c>
      <c r="C4284">
        <v>85</v>
      </c>
      <c r="D4284">
        <v>150</v>
      </c>
      <c r="E4284">
        <v>0</v>
      </c>
      <c r="F4284">
        <v>401</v>
      </c>
      <c r="G4284" t="s">
        <v>794</v>
      </c>
      <c r="H4284">
        <v>597</v>
      </c>
      <c r="I4284">
        <v>4414535</v>
      </c>
      <c r="J4284" t="s">
        <v>3438</v>
      </c>
      <c r="K4284" t="s">
        <v>12011</v>
      </c>
      <c r="L4284" t="s">
        <v>12012</v>
      </c>
      <c r="M4284">
        <v>30618</v>
      </c>
      <c r="N4284">
        <v>1645</v>
      </c>
      <c r="O4284" t="s">
        <v>9698</v>
      </c>
      <c r="P4284">
        <v>0</v>
      </c>
      <c r="Q4284" t="s">
        <v>12013</v>
      </c>
      <c r="R4284" t="s">
        <v>12014</v>
      </c>
      <c r="S4284">
        <v>224</v>
      </c>
      <c r="T4284" t="s">
        <v>64</v>
      </c>
      <c r="U4284" t="s">
        <v>87</v>
      </c>
      <c r="V4284" t="s">
        <v>66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  <c r="AC4284" t="s">
        <v>67</v>
      </c>
      <c r="AD4284" t="s">
        <v>67</v>
      </c>
      <c r="AE4284" t="s">
        <v>67</v>
      </c>
      <c r="AF4284" t="s">
        <v>67</v>
      </c>
      <c r="AG4284" t="s">
        <v>67</v>
      </c>
      <c r="AH4284" t="s">
        <v>67</v>
      </c>
      <c r="AI4284" t="s">
        <v>67</v>
      </c>
      <c r="AJ4284" t="s">
        <v>67</v>
      </c>
      <c r="AK4284" t="s">
        <v>67</v>
      </c>
      <c r="AL4284" t="s">
        <v>67</v>
      </c>
      <c r="AM4284" t="s">
        <v>67</v>
      </c>
      <c r="AN4284" t="s">
        <v>67</v>
      </c>
      <c r="AO4284" t="s">
        <v>67</v>
      </c>
      <c r="AP4284" t="s">
        <v>67</v>
      </c>
      <c r="AQ4284" t="s">
        <v>67</v>
      </c>
      <c r="AR4284" t="s">
        <v>67</v>
      </c>
      <c r="AS4284" t="s">
        <v>67</v>
      </c>
      <c r="AT4284" t="s">
        <v>67</v>
      </c>
      <c r="AU4284" t="s">
        <v>68</v>
      </c>
      <c r="AV4284" t="s">
        <v>67</v>
      </c>
      <c r="AW4284" t="s">
        <v>67</v>
      </c>
      <c r="AX4284" t="s">
        <v>67</v>
      </c>
      <c r="AY4284" t="s">
        <v>67</v>
      </c>
      <c r="AZ4284" t="s">
        <v>67</v>
      </c>
      <c r="BA4284" t="s">
        <v>67</v>
      </c>
      <c r="BB4284" t="s">
        <v>67</v>
      </c>
      <c r="BC4284">
        <v>0.245251944</v>
      </c>
      <c r="BE4284" t="str">
        <f t="shared" si="66"/>
        <v>PAS RENTABLE</v>
      </c>
    </row>
    <row r="4285" spans="1:57" x14ac:dyDescent="0.25">
      <c r="A4285" t="s">
        <v>0</v>
      </c>
      <c r="B4285" t="s">
        <v>17179</v>
      </c>
      <c r="C4285">
        <v>160</v>
      </c>
      <c r="D4285">
        <v>101</v>
      </c>
      <c r="E4285">
        <v>263</v>
      </c>
      <c r="F4285">
        <v>37</v>
      </c>
      <c r="G4285" t="s">
        <v>20301</v>
      </c>
      <c r="H4285">
        <v>71</v>
      </c>
      <c r="I4285">
        <v>1984378</v>
      </c>
      <c r="J4285" t="s">
        <v>1444</v>
      </c>
      <c r="K4285" t="s">
        <v>20302</v>
      </c>
      <c r="L4285" t="s">
        <v>20303</v>
      </c>
      <c r="M4285">
        <v>27346</v>
      </c>
      <c r="N4285">
        <v>226</v>
      </c>
      <c r="O4285" t="s">
        <v>20304</v>
      </c>
      <c r="P4285">
        <v>3</v>
      </c>
      <c r="Q4285" t="s">
        <v>20305</v>
      </c>
      <c r="R4285" t="s">
        <v>20306</v>
      </c>
      <c r="S4285">
        <v>206</v>
      </c>
      <c r="T4285" t="s">
        <v>64</v>
      </c>
      <c r="U4285" t="s">
        <v>65</v>
      </c>
      <c r="V4285" t="s">
        <v>5641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  <c r="AC4285" t="s">
        <v>67</v>
      </c>
      <c r="AD4285" t="s">
        <v>67</v>
      </c>
      <c r="AE4285" t="s">
        <v>67</v>
      </c>
      <c r="AF4285" t="s">
        <v>67</v>
      </c>
      <c r="AG4285" t="s">
        <v>67</v>
      </c>
      <c r="AH4285" t="s">
        <v>67</v>
      </c>
      <c r="AI4285" t="s">
        <v>67</v>
      </c>
      <c r="AJ4285" t="s">
        <v>67</v>
      </c>
      <c r="AK4285" t="s">
        <v>67</v>
      </c>
      <c r="AL4285" t="s">
        <v>67</v>
      </c>
      <c r="AM4285" t="s">
        <v>68</v>
      </c>
      <c r="AN4285" t="s">
        <v>67</v>
      </c>
      <c r="AO4285" t="s">
        <v>67</v>
      </c>
      <c r="AP4285" t="s">
        <v>67</v>
      </c>
      <c r="AQ4285" t="s">
        <v>67</v>
      </c>
      <c r="AR4285" t="s">
        <v>67</v>
      </c>
      <c r="AS4285" t="s">
        <v>68</v>
      </c>
      <c r="AT4285" t="s">
        <v>67</v>
      </c>
      <c r="AU4285" t="s">
        <v>68</v>
      </c>
      <c r="AV4285" t="s">
        <v>67</v>
      </c>
      <c r="AW4285" t="s">
        <v>67</v>
      </c>
      <c r="AX4285" t="s">
        <v>67</v>
      </c>
      <c r="AY4285" t="s">
        <v>67</v>
      </c>
      <c r="AZ4285" t="s">
        <v>67</v>
      </c>
      <c r="BA4285" t="s">
        <v>67</v>
      </c>
      <c r="BB4285" t="s">
        <v>67</v>
      </c>
      <c r="BC4285">
        <v>0.99218899999999999</v>
      </c>
      <c r="BE4285" t="str">
        <f t="shared" si="66"/>
        <v>PEU RENTABLE</v>
      </c>
    </row>
    <row r="4286" spans="1:57" x14ac:dyDescent="0.25">
      <c r="A4286" t="s">
        <v>0</v>
      </c>
      <c r="B4286" t="s">
        <v>20307</v>
      </c>
      <c r="C4286">
        <v>231</v>
      </c>
      <c r="D4286">
        <v>90</v>
      </c>
      <c r="E4286">
        <v>56</v>
      </c>
      <c r="F4286">
        <v>0</v>
      </c>
      <c r="G4286" t="s">
        <v>20308</v>
      </c>
      <c r="H4286">
        <v>56</v>
      </c>
      <c r="I4286">
        <v>2283276</v>
      </c>
      <c r="J4286" t="s">
        <v>20309</v>
      </c>
      <c r="K4286" t="s">
        <v>20307</v>
      </c>
      <c r="L4286" t="s">
        <v>20310</v>
      </c>
      <c r="M4286">
        <v>46107</v>
      </c>
      <c r="N4286">
        <v>56</v>
      </c>
      <c r="O4286" t="s">
        <v>20311</v>
      </c>
      <c r="P4286">
        <v>0</v>
      </c>
      <c r="Q4286" t="s">
        <v>20312</v>
      </c>
      <c r="R4286" t="s">
        <v>20313</v>
      </c>
      <c r="S4286">
        <v>156</v>
      </c>
      <c r="T4286" t="s">
        <v>11711</v>
      </c>
      <c r="U4286" t="s">
        <v>20314</v>
      </c>
      <c r="V4286" t="s">
        <v>615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  <c r="AC4286" t="s">
        <v>67</v>
      </c>
      <c r="AD4286" t="s">
        <v>67</v>
      </c>
      <c r="AE4286" t="s">
        <v>68</v>
      </c>
      <c r="AF4286" t="s">
        <v>68</v>
      </c>
      <c r="AG4286" t="s">
        <v>67</v>
      </c>
      <c r="AH4286" t="s">
        <v>68</v>
      </c>
      <c r="AI4286" t="s">
        <v>67</v>
      </c>
      <c r="AJ4286" t="s">
        <v>67</v>
      </c>
      <c r="AK4286" t="s">
        <v>67</v>
      </c>
      <c r="AL4286" t="s">
        <v>68</v>
      </c>
      <c r="AM4286" t="s">
        <v>67</v>
      </c>
      <c r="AN4286" t="s">
        <v>67</v>
      </c>
      <c r="AO4286" t="s">
        <v>67</v>
      </c>
      <c r="AP4286" t="s">
        <v>67</v>
      </c>
      <c r="AQ4286" t="s">
        <v>67</v>
      </c>
      <c r="AR4286" t="s">
        <v>67</v>
      </c>
      <c r="AS4286" t="s">
        <v>67</v>
      </c>
      <c r="AT4286" t="s">
        <v>67</v>
      </c>
      <c r="AU4286" t="s">
        <v>68</v>
      </c>
      <c r="AV4286" t="s">
        <v>67</v>
      </c>
      <c r="AW4286" t="s">
        <v>67</v>
      </c>
      <c r="AX4286" t="s">
        <v>67</v>
      </c>
      <c r="AY4286" t="s">
        <v>67</v>
      </c>
      <c r="AZ4286" t="s">
        <v>68</v>
      </c>
      <c r="BA4286" t="s">
        <v>67</v>
      </c>
      <c r="BB4286" t="s">
        <v>67</v>
      </c>
      <c r="BC4286">
        <v>1.522184</v>
      </c>
      <c r="BE4286" t="str">
        <f t="shared" si="66"/>
        <v>PEU RENTABLE</v>
      </c>
    </row>
    <row r="4287" spans="1:57" x14ac:dyDescent="0.25">
      <c r="A4287" t="s">
        <v>0</v>
      </c>
      <c r="B4287" t="s">
        <v>20315</v>
      </c>
      <c r="C4287">
        <v>7</v>
      </c>
      <c r="D4287">
        <v>120</v>
      </c>
      <c r="E4287">
        <v>0</v>
      </c>
      <c r="F4287">
        <v>40</v>
      </c>
      <c r="G4287" t="s">
        <v>20316</v>
      </c>
      <c r="H4287">
        <v>178</v>
      </c>
      <c r="I4287">
        <v>1098224</v>
      </c>
      <c r="J4287" t="s">
        <v>983</v>
      </c>
      <c r="K4287" t="s">
        <v>20317</v>
      </c>
      <c r="L4287" t="s">
        <v>20318</v>
      </c>
      <c r="M4287">
        <v>397</v>
      </c>
      <c r="N4287">
        <v>359</v>
      </c>
      <c r="O4287" t="s">
        <v>20319</v>
      </c>
      <c r="P4287">
        <v>1</v>
      </c>
      <c r="Q4287" t="s">
        <v>20320</v>
      </c>
      <c r="R4287" t="s">
        <v>20321</v>
      </c>
      <c r="S4287">
        <v>30</v>
      </c>
      <c r="T4287" t="s">
        <v>64</v>
      </c>
      <c r="U4287" t="s">
        <v>65</v>
      </c>
      <c r="V4287" t="s">
        <v>66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  <c r="AC4287" t="s">
        <v>67</v>
      </c>
      <c r="AD4287" t="s">
        <v>67</v>
      </c>
      <c r="AE4287" t="s">
        <v>67</v>
      </c>
      <c r="AF4287" t="s">
        <v>67</v>
      </c>
      <c r="AG4287" t="s">
        <v>67</v>
      </c>
      <c r="AH4287" t="s">
        <v>67</v>
      </c>
      <c r="AI4287" t="s">
        <v>67</v>
      </c>
      <c r="AJ4287" t="s">
        <v>67</v>
      </c>
      <c r="AK4287" t="s">
        <v>67</v>
      </c>
      <c r="AL4287" t="s">
        <v>67</v>
      </c>
      <c r="AM4287" t="s">
        <v>67</v>
      </c>
      <c r="AN4287" t="s">
        <v>67</v>
      </c>
      <c r="AO4287" t="s">
        <v>67</v>
      </c>
      <c r="AP4287" t="s">
        <v>67</v>
      </c>
      <c r="AQ4287" t="s">
        <v>68</v>
      </c>
      <c r="AR4287" t="s">
        <v>67</v>
      </c>
      <c r="AS4287" t="s">
        <v>67</v>
      </c>
      <c r="AT4287" t="s">
        <v>67</v>
      </c>
      <c r="AU4287" t="s">
        <v>67</v>
      </c>
      <c r="AV4287" t="s">
        <v>67</v>
      </c>
      <c r="AW4287" t="s">
        <v>67</v>
      </c>
      <c r="AX4287" t="s">
        <v>67</v>
      </c>
      <c r="AY4287" t="s">
        <v>67</v>
      </c>
      <c r="AZ4287" t="s">
        <v>67</v>
      </c>
      <c r="BA4287" t="s">
        <v>67</v>
      </c>
      <c r="BB4287" t="s">
        <v>67</v>
      </c>
      <c r="BC4287">
        <v>0.54911200000000004</v>
      </c>
      <c r="BE4287" t="str">
        <f t="shared" si="66"/>
        <v>PAS RENTABLE</v>
      </c>
    </row>
    <row r="4288" spans="1:57" x14ac:dyDescent="0.25">
      <c r="A4288" t="s">
        <v>0</v>
      </c>
      <c r="B4288" t="s">
        <v>19035</v>
      </c>
      <c r="C4288">
        <v>79</v>
      </c>
      <c r="D4288">
        <v>102</v>
      </c>
      <c r="E4288">
        <v>117</v>
      </c>
      <c r="F4288">
        <v>17</v>
      </c>
      <c r="G4288" t="s">
        <v>20322</v>
      </c>
      <c r="H4288">
        <v>393</v>
      </c>
      <c r="I4288">
        <v>1430185</v>
      </c>
      <c r="J4288" t="s">
        <v>20323</v>
      </c>
      <c r="K4288" t="s">
        <v>1956</v>
      </c>
      <c r="L4288" t="s">
        <v>20324</v>
      </c>
      <c r="M4288">
        <v>7314</v>
      </c>
      <c r="N4288">
        <v>446</v>
      </c>
      <c r="O4288" t="s">
        <v>20325</v>
      </c>
      <c r="P4288">
        <v>0</v>
      </c>
      <c r="Q4288" t="s">
        <v>20326</v>
      </c>
      <c r="R4288" t="s">
        <v>20327</v>
      </c>
      <c r="S4288">
        <v>55</v>
      </c>
      <c r="T4288" t="s">
        <v>64</v>
      </c>
      <c r="U4288" t="s">
        <v>65</v>
      </c>
      <c r="V4288" t="s">
        <v>96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  <c r="AC4288" t="s">
        <v>67</v>
      </c>
      <c r="AD4288" t="s">
        <v>67</v>
      </c>
      <c r="AE4288" t="s">
        <v>68</v>
      </c>
      <c r="AF4288" t="s">
        <v>67</v>
      </c>
      <c r="AG4288" t="s">
        <v>67</v>
      </c>
      <c r="AH4288" t="s">
        <v>68</v>
      </c>
      <c r="AI4288" t="s">
        <v>67</v>
      </c>
      <c r="AJ4288" t="s">
        <v>67</v>
      </c>
      <c r="AK4288" t="s">
        <v>67</v>
      </c>
      <c r="AL4288" t="s">
        <v>67</v>
      </c>
      <c r="AM4288" t="s">
        <v>67</v>
      </c>
      <c r="AN4288" t="s">
        <v>67</v>
      </c>
      <c r="AO4288" t="s">
        <v>67</v>
      </c>
      <c r="AP4288" t="s">
        <v>67</v>
      </c>
      <c r="AQ4288" t="s">
        <v>67</v>
      </c>
      <c r="AR4288" t="s">
        <v>67</v>
      </c>
      <c r="AS4288" t="s">
        <v>67</v>
      </c>
      <c r="AT4288" t="s">
        <v>67</v>
      </c>
      <c r="AU4288" t="s">
        <v>67</v>
      </c>
      <c r="AV4288" t="s">
        <v>67</v>
      </c>
      <c r="AW4288" t="s">
        <v>67</v>
      </c>
      <c r="AX4288" t="s">
        <v>67</v>
      </c>
      <c r="AY4288" t="s">
        <v>67</v>
      </c>
      <c r="AZ4288" t="s">
        <v>67</v>
      </c>
      <c r="BA4288" t="s">
        <v>67</v>
      </c>
      <c r="BB4288" t="s">
        <v>67</v>
      </c>
      <c r="BC4288">
        <v>0.71509250000000002</v>
      </c>
      <c r="BE4288" t="str">
        <f t="shared" si="66"/>
        <v>PEU RENTABLE</v>
      </c>
    </row>
    <row r="4289" spans="1:57" x14ac:dyDescent="0.25">
      <c r="A4289" t="s">
        <v>0</v>
      </c>
      <c r="B4289" t="s">
        <v>20328</v>
      </c>
      <c r="C4289">
        <v>168</v>
      </c>
      <c r="D4289">
        <v>102</v>
      </c>
      <c r="E4289">
        <v>22</v>
      </c>
      <c r="F4289">
        <v>80</v>
      </c>
      <c r="G4289" t="s">
        <v>6669</v>
      </c>
      <c r="H4289">
        <v>10000</v>
      </c>
      <c r="I4289">
        <v>1477002</v>
      </c>
      <c r="J4289" t="s">
        <v>245</v>
      </c>
      <c r="K4289" t="s">
        <v>257</v>
      </c>
      <c r="L4289" t="s">
        <v>20329</v>
      </c>
      <c r="M4289">
        <v>16645</v>
      </c>
      <c r="N4289">
        <v>11184</v>
      </c>
      <c r="O4289" t="s">
        <v>20330</v>
      </c>
      <c r="P4289">
        <v>3</v>
      </c>
      <c r="Q4289" t="s">
        <v>20331</v>
      </c>
      <c r="R4289" t="s">
        <v>20332</v>
      </c>
      <c r="S4289">
        <v>72</v>
      </c>
      <c r="T4289" t="s">
        <v>64</v>
      </c>
      <c r="U4289" t="s">
        <v>65</v>
      </c>
      <c r="V4289" t="s">
        <v>615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  <c r="AC4289" t="s">
        <v>67</v>
      </c>
      <c r="AD4289" t="s">
        <v>67</v>
      </c>
      <c r="AE4289" t="s">
        <v>67</v>
      </c>
      <c r="AF4289" t="s">
        <v>67</v>
      </c>
      <c r="AG4289" t="s">
        <v>67</v>
      </c>
      <c r="AH4289" t="s">
        <v>67</v>
      </c>
      <c r="AI4289" t="s">
        <v>67</v>
      </c>
      <c r="AJ4289" t="s">
        <v>67</v>
      </c>
      <c r="AK4289" t="s">
        <v>67</v>
      </c>
      <c r="AL4289" t="s">
        <v>67</v>
      </c>
      <c r="AM4289" t="s">
        <v>67</v>
      </c>
      <c r="AN4289" t="s">
        <v>67</v>
      </c>
      <c r="AO4289" t="s">
        <v>67</v>
      </c>
      <c r="AP4289" t="s">
        <v>67</v>
      </c>
      <c r="AQ4289" t="s">
        <v>67</v>
      </c>
      <c r="AR4289" t="s">
        <v>67</v>
      </c>
      <c r="AS4289" t="s">
        <v>68</v>
      </c>
      <c r="AT4289" t="s">
        <v>67</v>
      </c>
      <c r="AU4289" t="s">
        <v>68</v>
      </c>
      <c r="AV4289" t="s">
        <v>67</v>
      </c>
      <c r="AW4289" t="s">
        <v>67</v>
      </c>
      <c r="AX4289" t="s">
        <v>67</v>
      </c>
      <c r="AY4289" t="s">
        <v>67</v>
      </c>
      <c r="AZ4289" t="s">
        <v>67</v>
      </c>
      <c r="BA4289" t="s">
        <v>67</v>
      </c>
      <c r="BB4289" t="s">
        <v>67</v>
      </c>
      <c r="BC4289">
        <v>0.73850099999999996</v>
      </c>
      <c r="BE4289" t="str">
        <f t="shared" si="66"/>
        <v>PEU RENTABLE</v>
      </c>
    </row>
    <row r="4290" spans="1:57" x14ac:dyDescent="0.25">
      <c r="A4290" t="s">
        <v>0</v>
      </c>
      <c r="B4290" t="s">
        <v>96</v>
      </c>
      <c r="C4290">
        <v>1</v>
      </c>
      <c r="D4290">
        <v>60</v>
      </c>
      <c r="E4290">
        <v>686.50921240000002</v>
      </c>
      <c r="F4290">
        <v>143</v>
      </c>
      <c r="G4290" t="s">
        <v>5274</v>
      </c>
      <c r="H4290">
        <v>11000</v>
      </c>
      <c r="I4290">
        <v>48468407.530000001</v>
      </c>
      <c r="J4290" t="s">
        <v>1444</v>
      </c>
      <c r="K4290" t="s">
        <v>288</v>
      </c>
      <c r="L4290" t="s">
        <v>20333</v>
      </c>
      <c r="M4290">
        <v>415</v>
      </c>
      <c r="N4290">
        <v>11618</v>
      </c>
      <c r="O4290" t="s">
        <v>20334</v>
      </c>
      <c r="P4290">
        <v>5</v>
      </c>
      <c r="Q4290" t="s">
        <v>20335</v>
      </c>
      <c r="R4290" t="s">
        <v>20336</v>
      </c>
      <c r="S4290">
        <v>26</v>
      </c>
      <c r="T4290" t="s">
        <v>64</v>
      </c>
      <c r="U4290" t="s">
        <v>65</v>
      </c>
      <c r="V4290" t="s">
        <v>96</v>
      </c>
      <c r="W4290">
        <v>39752620.439999998</v>
      </c>
      <c r="X4290">
        <v>2002.470517</v>
      </c>
      <c r="Y4290">
        <v>289</v>
      </c>
      <c r="Z4290">
        <v>7.3</v>
      </c>
      <c r="AA4290">
        <v>1.33</v>
      </c>
      <c r="AB4290">
        <v>43</v>
      </c>
      <c r="AC4290" t="s">
        <v>67</v>
      </c>
      <c r="AD4290" t="s">
        <v>67</v>
      </c>
      <c r="AE4290" t="s">
        <v>67</v>
      </c>
      <c r="AF4290" t="s">
        <v>67</v>
      </c>
      <c r="AG4290" t="s">
        <v>67</v>
      </c>
      <c r="AH4290" t="s">
        <v>67</v>
      </c>
      <c r="AI4290" t="s">
        <v>67</v>
      </c>
      <c r="AJ4290" t="s">
        <v>67</v>
      </c>
      <c r="AK4290" t="s">
        <v>67</v>
      </c>
      <c r="AL4290" t="s">
        <v>67</v>
      </c>
      <c r="AM4290" t="s">
        <v>68</v>
      </c>
      <c r="AN4290" t="s">
        <v>67</v>
      </c>
      <c r="AO4290" t="s">
        <v>67</v>
      </c>
      <c r="AP4290" t="s">
        <v>67</v>
      </c>
      <c r="AQ4290" t="s">
        <v>67</v>
      </c>
      <c r="AR4290" t="s">
        <v>67</v>
      </c>
      <c r="AS4290" t="s">
        <v>68</v>
      </c>
      <c r="AT4290" t="s">
        <v>67</v>
      </c>
      <c r="AU4290" t="s">
        <v>68</v>
      </c>
      <c r="AV4290" t="s">
        <v>67</v>
      </c>
      <c r="AW4290" t="s">
        <v>67</v>
      </c>
      <c r="AX4290" t="s">
        <v>67</v>
      </c>
      <c r="AY4290" t="s">
        <v>67</v>
      </c>
      <c r="AZ4290" t="s">
        <v>67</v>
      </c>
      <c r="BA4290" t="s">
        <v>67</v>
      </c>
      <c r="BB4290" t="s">
        <v>67</v>
      </c>
      <c r="BC4290">
        <v>6.253747282</v>
      </c>
      <c r="BE4290" t="str">
        <f t="shared" si="66"/>
        <v>TRES RENTABLE</v>
      </c>
    </row>
    <row r="4291" spans="1:57" x14ac:dyDescent="0.25">
      <c r="A4291" t="s">
        <v>777</v>
      </c>
      <c r="B4291" t="s">
        <v>20337</v>
      </c>
      <c r="C4291">
        <v>107</v>
      </c>
      <c r="D4291">
        <v>100</v>
      </c>
      <c r="E4291">
        <v>90</v>
      </c>
      <c r="F4291">
        <v>65</v>
      </c>
      <c r="G4291" t="s">
        <v>20338</v>
      </c>
      <c r="H4291">
        <v>168</v>
      </c>
      <c r="I4291">
        <v>1134049</v>
      </c>
      <c r="J4291" t="s">
        <v>20339</v>
      </c>
      <c r="K4291" t="s">
        <v>20340</v>
      </c>
      <c r="L4291" t="s">
        <v>20341</v>
      </c>
      <c r="M4291">
        <v>5475</v>
      </c>
      <c r="N4291">
        <v>408</v>
      </c>
      <c r="O4291" t="s">
        <v>20342</v>
      </c>
      <c r="P4291">
        <v>0</v>
      </c>
      <c r="Q4291" t="s">
        <v>20343</v>
      </c>
      <c r="R4291" t="s">
        <v>20344</v>
      </c>
      <c r="S4291">
        <v>44</v>
      </c>
      <c r="T4291" t="s">
        <v>64</v>
      </c>
      <c r="U4291" t="s">
        <v>87</v>
      </c>
      <c r="V4291" t="s">
        <v>126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  <c r="AC4291" t="s">
        <v>67</v>
      </c>
      <c r="AD4291" t="s">
        <v>67</v>
      </c>
      <c r="AE4291" t="s">
        <v>67</v>
      </c>
      <c r="AF4291" t="s">
        <v>68</v>
      </c>
      <c r="AG4291" t="s">
        <v>67</v>
      </c>
      <c r="AH4291" t="s">
        <v>68</v>
      </c>
      <c r="AI4291" t="s">
        <v>67</v>
      </c>
      <c r="AJ4291" t="s">
        <v>67</v>
      </c>
      <c r="AK4291" t="s">
        <v>67</v>
      </c>
      <c r="AL4291" t="s">
        <v>67</v>
      </c>
      <c r="AM4291" t="s">
        <v>67</v>
      </c>
      <c r="AN4291" t="s">
        <v>67</v>
      </c>
      <c r="AO4291" t="s">
        <v>67</v>
      </c>
      <c r="AP4291" t="s">
        <v>67</v>
      </c>
      <c r="AQ4291" t="s">
        <v>67</v>
      </c>
      <c r="AR4291" t="s">
        <v>67</v>
      </c>
      <c r="AS4291" t="s">
        <v>67</v>
      </c>
      <c r="AT4291" t="s">
        <v>67</v>
      </c>
      <c r="AU4291" t="s">
        <v>67</v>
      </c>
      <c r="AV4291" t="s">
        <v>67</v>
      </c>
      <c r="AW4291" t="s">
        <v>67</v>
      </c>
      <c r="AX4291" t="s">
        <v>67</v>
      </c>
      <c r="AY4291" t="s">
        <v>67</v>
      </c>
      <c r="AZ4291" t="s">
        <v>67</v>
      </c>
      <c r="BA4291" t="s">
        <v>67</v>
      </c>
      <c r="BB4291" t="s">
        <v>67</v>
      </c>
      <c r="BC4291">
        <v>0.56702450000000004</v>
      </c>
      <c r="BE4291" t="str">
        <f t="shared" ref="BE4291:BE4354" si="67">IF(AND(BC4291&gt;=$BH$6,BC4291&lt;$BH$7),"PAS RENTABLE",IF(AND(BC4291&gt;=$BH$7,BC4291&lt;$BH$8),"PEU RENTABLE",IF(AND(BC4291&gt;=$BH$8,BC4291&lt;$BH$9),"RENTABLE",IF(AND(BC4291&gt;=$BH$9,BC4291&lt;=$BH$10),"TRES RENTABLE"))))</f>
        <v>PAS RENTABLE</v>
      </c>
    </row>
    <row r="4292" spans="1:57" x14ac:dyDescent="0.25">
      <c r="A4292" t="s">
        <v>0</v>
      </c>
      <c r="B4292" t="s">
        <v>20345</v>
      </c>
      <c r="C4292">
        <v>200</v>
      </c>
      <c r="D4292">
        <v>104</v>
      </c>
      <c r="E4292">
        <v>129</v>
      </c>
      <c r="F4292">
        <v>887</v>
      </c>
      <c r="G4292" t="s">
        <v>2408</v>
      </c>
      <c r="H4292">
        <v>991</v>
      </c>
      <c r="I4292">
        <v>977600</v>
      </c>
      <c r="J4292" t="s">
        <v>1794</v>
      </c>
      <c r="K4292" t="s">
        <v>383</v>
      </c>
      <c r="L4292" t="s">
        <v>20346</v>
      </c>
      <c r="M4292">
        <v>8204</v>
      </c>
      <c r="N4292">
        <v>3427</v>
      </c>
      <c r="O4292" t="s">
        <v>2320</v>
      </c>
      <c r="P4292">
        <v>1</v>
      </c>
      <c r="Q4292" t="s">
        <v>20347</v>
      </c>
      <c r="R4292" t="s">
        <v>20348</v>
      </c>
      <c r="S4292">
        <v>98</v>
      </c>
      <c r="T4292" t="s">
        <v>64</v>
      </c>
      <c r="U4292" t="s">
        <v>65</v>
      </c>
      <c r="V4292" t="s">
        <v>126</v>
      </c>
      <c r="W4292">
        <v>39752620.439999998</v>
      </c>
      <c r="X4292">
        <v>2010</v>
      </c>
      <c r="Y4292">
        <v>962</v>
      </c>
      <c r="Z4292">
        <v>6.5</v>
      </c>
      <c r="AA4292">
        <v>1.33</v>
      </c>
      <c r="AB4292">
        <v>0</v>
      </c>
      <c r="AC4292" t="s">
        <v>67</v>
      </c>
      <c r="AD4292" t="s">
        <v>67</v>
      </c>
      <c r="AE4292" t="s">
        <v>67</v>
      </c>
      <c r="AF4292" t="s">
        <v>67</v>
      </c>
      <c r="AG4292" t="s">
        <v>68</v>
      </c>
      <c r="AH4292" t="s">
        <v>67</v>
      </c>
      <c r="AI4292" t="s">
        <v>67</v>
      </c>
      <c r="AJ4292" t="s">
        <v>67</v>
      </c>
      <c r="AK4292" t="s">
        <v>67</v>
      </c>
      <c r="AL4292" t="s">
        <v>67</v>
      </c>
      <c r="AM4292" t="s">
        <v>67</v>
      </c>
      <c r="AN4292" t="s">
        <v>67</v>
      </c>
      <c r="AO4292" t="s">
        <v>67</v>
      </c>
      <c r="AP4292" t="s">
        <v>67</v>
      </c>
      <c r="AQ4292" t="s">
        <v>67</v>
      </c>
      <c r="AR4292" t="s">
        <v>67</v>
      </c>
      <c r="AS4292" t="s">
        <v>67</v>
      </c>
      <c r="AT4292" t="s">
        <v>67</v>
      </c>
      <c r="AU4292" t="s">
        <v>68</v>
      </c>
      <c r="AV4292" t="s">
        <v>67</v>
      </c>
      <c r="AW4292" t="s">
        <v>67</v>
      </c>
      <c r="AX4292" t="s">
        <v>67</v>
      </c>
      <c r="AY4292" t="s">
        <v>67</v>
      </c>
      <c r="AZ4292" t="s">
        <v>67</v>
      </c>
      <c r="BA4292" t="s">
        <v>67</v>
      </c>
      <c r="BB4292" t="s">
        <v>67</v>
      </c>
      <c r="BC4292">
        <v>6.253747282</v>
      </c>
      <c r="BE4292" t="str">
        <f t="shared" si="67"/>
        <v>TRES RENTABLE</v>
      </c>
    </row>
    <row r="4293" spans="1:57" x14ac:dyDescent="0.25">
      <c r="A4293" t="s">
        <v>777</v>
      </c>
      <c r="B4293" t="s">
        <v>17933</v>
      </c>
      <c r="C4293">
        <v>123</v>
      </c>
      <c r="D4293">
        <v>89</v>
      </c>
      <c r="E4293">
        <v>13</v>
      </c>
      <c r="F4293">
        <v>218</v>
      </c>
      <c r="G4293" t="s">
        <v>19905</v>
      </c>
      <c r="H4293">
        <v>373</v>
      </c>
      <c r="I4293">
        <v>653621</v>
      </c>
      <c r="J4293" t="s">
        <v>20349</v>
      </c>
      <c r="K4293" t="s">
        <v>17161</v>
      </c>
      <c r="L4293" t="s">
        <v>20350</v>
      </c>
      <c r="M4293">
        <v>5615</v>
      </c>
      <c r="N4293">
        <v>1136</v>
      </c>
      <c r="O4293" t="s">
        <v>20351</v>
      </c>
      <c r="P4293">
        <v>0</v>
      </c>
      <c r="Q4293" t="s">
        <v>20352</v>
      </c>
      <c r="R4293" t="s">
        <v>20353</v>
      </c>
      <c r="S4293">
        <v>64</v>
      </c>
      <c r="T4293" t="s">
        <v>64</v>
      </c>
      <c r="U4293" t="s">
        <v>65</v>
      </c>
      <c r="V4293" t="s">
        <v>6750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  <c r="AC4293" t="s">
        <v>67</v>
      </c>
      <c r="AD4293" t="s">
        <v>67</v>
      </c>
      <c r="AE4293" t="s">
        <v>67</v>
      </c>
      <c r="AF4293" t="s">
        <v>68</v>
      </c>
      <c r="AG4293" t="s">
        <v>67</v>
      </c>
      <c r="AH4293" t="s">
        <v>68</v>
      </c>
      <c r="AI4293" t="s">
        <v>67</v>
      </c>
      <c r="AJ4293" t="s">
        <v>67</v>
      </c>
      <c r="AK4293" t="s">
        <v>67</v>
      </c>
      <c r="AL4293" t="s">
        <v>68</v>
      </c>
      <c r="AM4293" t="s">
        <v>67</v>
      </c>
      <c r="AN4293" t="s">
        <v>67</v>
      </c>
      <c r="AO4293" t="s">
        <v>67</v>
      </c>
      <c r="AP4293" t="s">
        <v>67</v>
      </c>
      <c r="AQ4293" t="s">
        <v>67</v>
      </c>
      <c r="AR4293" t="s">
        <v>67</v>
      </c>
      <c r="AS4293" t="s">
        <v>67</v>
      </c>
      <c r="AT4293" t="s">
        <v>67</v>
      </c>
      <c r="AU4293" t="s">
        <v>67</v>
      </c>
      <c r="AV4293" t="s">
        <v>67</v>
      </c>
      <c r="AW4293" t="s">
        <v>67</v>
      </c>
      <c r="AX4293" t="s">
        <v>67</v>
      </c>
      <c r="AY4293" t="s">
        <v>67</v>
      </c>
      <c r="AZ4293" t="s">
        <v>67</v>
      </c>
      <c r="BA4293" t="s">
        <v>67</v>
      </c>
      <c r="BB4293" t="s">
        <v>67</v>
      </c>
      <c r="BC4293">
        <v>0.3268105</v>
      </c>
      <c r="BE4293" t="str">
        <f t="shared" si="67"/>
        <v>PAS RENTABLE</v>
      </c>
    </row>
    <row r="4294" spans="1:57" x14ac:dyDescent="0.25">
      <c r="A4294" t="s">
        <v>0</v>
      </c>
      <c r="B4294" t="s">
        <v>20354</v>
      </c>
      <c r="C4294">
        <v>39</v>
      </c>
      <c r="D4294">
        <v>99</v>
      </c>
      <c r="E4294">
        <v>34</v>
      </c>
      <c r="F4294">
        <v>120</v>
      </c>
      <c r="G4294" t="s">
        <v>20355</v>
      </c>
      <c r="H4294">
        <v>388</v>
      </c>
      <c r="I4294">
        <v>110000</v>
      </c>
      <c r="J4294" t="s">
        <v>4852</v>
      </c>
      <c r="K4294" t="s">
        <v>17453</v>
      </c>
      <c r="L4294" t="s">
        <v>20356</v>
      </c>
      <c r="M4294">
        <v>4359</v>
      </c>
      <c r="N4294">
        <v>1156</v>
      </c>
      <c r="O4294" t="s">
        <v>17054</v>
      </c>
      <c r="P4294">
        <v>1</v>
      </c>
      <c r="Q4294" t="s">
        <v>20357</v>
      </c>
      <c r="R4294" t="s">
        <v>20358</v>
      </c>
      <c r="S4294">
        <v>73</v>
      </c>
      <c r="T4294" t="s">
        <v>64</v>
      </c>
      <c r="U4294" t="s">
        <v>65</v>
      </c>
      <c r="V4294" t="s">
        <v>615</v>
      </c>
      <c r="W4294">
        <v>39752620.439999998</v>
      </c>
      <c r="X4294">
        <v>2000</v>
      </c>
      <c r="Y4294">
        <v>159</v>
      </c>
      <c r="Z4294">
        <v>7.3</v>
      </c>
      <c r="AA4294">
        <v>1.85</v>
      </c>
      <c r="AB4294">
        <v>495</v>
      </c>
      <c r="AC4294" t="s">
        <v>67</v>
      </c>
      <c r="AD4294" t="s">
        <v>67</v>
      </c>
      <c r="AE4294" t="s">
        <v>67</v>
      </c>
      <c r="AF4294" t="s">
        <v>67</v>
      </c>
      <c r="AG4294" t="s">
        <v>67</v>
      </c>
      <c r="AH4294" t="s">
        <v>67</v>
      </c>
      <c r="AI4294" t="s">
        <v>67</v>
      </c>
      <c r="AJ4294" t="s">
        <v>67</v>
      </c>
      <c r="AK4294" t="s">
        <v>67</v>
      </c>
      <c r="AL4294" t="s">
        <v>67</v>
      </c>
      <c r="AM4294" t="s">
        <v>67</v>
      </c>
      <c r="AN4294" t="s">
        <v>67</v>
      </c>
      <c r="AO4294" t="s">
        <v>67</v>
      </c>
      <c r="AP4294" t="s">
        <v>67</v>
      </c>
      <c r="AQ4294" t="s">
        <v>67</v>
      </c>
      <c r="AR4294" t="s">
        <v>67</v>
      </c>
      <c r="AS4294" t="s">
        <v>68</v>
      </c>
      <c r="AT4294" t="s">
        <v>67</v>
      </c>
      <c r="AU4294" t="s">
        <v>68</v>
      </c>
      <c r="AV4294" t="s">
        <v>67</v>
      </c>
      <c r="AW4294" t="s">
        <v>67</v>
      </c>
      <c r="AX4294" t="s">
        <v>68</v>
      </c>
      <c r="AY4294" t="s">
        <v>67</v>
      </c>
      <c r="AZ4294" t="s">
        <v>67</v>
      </c>
      <c r="BA4294" t="s">
        <v>67</v>
      </c>
      <c r="BB4294" t="s">
        <v>67</v>
      </c>
      <c r="BC4294">
        <v>6.253747282</v>
      </c>
      <c r="BE4294" t="str">
        <f t="shared" si="67"/>
        <v>TRES RENTABLE</v>
      </c>
    </row>
    <row r="4295" spans="1:57" x14ac:dyDescent="0.25">
      <c r="A4295" t="s">
        <v>0</v>
      </c>
      <c r="B4295" t="s">
        <v>19412</v>
      </c>
      <c r="C4295">
        <v>41</v>
      </c>
      <c r="D4295">
        <v>96</v>
      </c>
      <c r="E4295">
        <v>11</v>
      </c>
      <c r="F4295">
        <v>490</v>
      </c>
      <c r="G4295" t="s">
        <v>3384</v>
      </c>
      <c r="H4295">
        <v>584</v>
      </c>
      <c r="I4295">
        <v>444354</v>
      </c>
      <c r="J4295" t="s">
        <v>2556</v>
      </c>
      <c r="K4295" t="s">
        <v>11755</v>
      </c>
      <c r="L4295" t="s">
        <v>20359</v>
      </c>
      <c r="M4295">
        <v>4049</v>
      </c>
      <c r="N4295">
        <v>3011</v>
      </c>
      <c r="O4295" t="s">
        <v>1920</v>
      </c>
      <c r="P4295">
        <v>4</v>
      </c>
      <c r="Q4295" t="s">
        <v>20360</v>
      </c>
      <c r="R4295" t="s">
        <v>20361</v>
      </c>
      <c r="S4295">
        <v>111</v>
      </c>
      <c r="T4295" t="s">
        <v>64</v>
      </c>
      <c r="U4295" t="s">
        <v>87</v>
      </c>
      <c r="V4295" t="s">
        <v>66</v>
      </c>
      <c r="W4295">
        <v>39752620.439999998</v>
      </c>
      <c r="X4295">
        <v>1997</v>
      </c>
      <c r="Y4295">
        <v>559</v>
      </c>
      <c r="Z4295">
        <v>6.4</v>
      </c>
      <c r="AA4295">
        <v>2.2204030549999998</v>
      </c>
      <c r="AB4295">
        <v>166</v>
      </c>
      <c r="AC4295" t="s">
        <v>67</v>
      </c>
      <c r="AD4295" t="s">
        <v>67</v>
      </c>
      <c r="AE4295" t="s">
        <v>67</v>
      </c>
      <c r="AF4295" t="s">
        <v>67</v>
      </c>
      <c r="AG4295" t="s">
        <v>67</v>
      </c>
      <c r="AH4295" t="s">
        <v>67</v>
      </c>
      <c r="AI4295" t="s">
        <v>67</v>
      </c>
      <c r="AJ4295" t="s">
        <v>67</v>
      </c>
      <c r="AK4295" t="s">
        <v>67</v>
      </c>
      <c r="AL4295" t="s">
        <v>67</v>
      </c>
      <c r="AM4295" t="s">
        <v>68</v>
      </c>
      <c r="AN4295" t="s">
        <v>67</v>
      </c>
      <c r="AO4295" t="s">
        <v>67</v>
      </c>
      <c r="AP4295" t="s">
        <v>67</v>
      </c>
      <c r="AQ4295" t="s">
        <v>67</v>
      </c>
      <c r="AR4295" t="s">
        <v>67</v>
      </c>
      <c r="AS4295" t="s">
        <v>67</v>
      </c>
      <c r="AT4295" t="s">
        <v>67</v>
      </c>
      <c r="AU4295" t="s">
        <v>68</v>
      </c>
      <c r="AV4295" t="s">
        <v>67</v>
      </c>
      <c r="AW4295" t="s">
        <v>67</v>
      </c>
      <c r="AX4295" t="s">
        <v>67</v>
      </c>
      <c r="AY4295" t="s">
        <v>67</v>
      </c>
      <c r="AZ4295" t="s">
        <v>67</v>
      </c>
      <c r="BA4295" t="s">
        <v>67</v>
      </c>
      <c r="BB4295" t="s">
        <v>67</v>
      </c>
      <c r="BC4295">
        <v>6.253747282</v>
      </c>
      <c r="BE4295" t="str">
        <f t="shared" si="67"/>
        <v>TRES RENTABLE</v>
      </c>
    </row>
    <row r="4296" spans="1:57" x14ac:dyDescent="0.25">
      <c r="A4296" t="s">
        <v>0</v>
      </c>
      <c r="B4296" t="s">
        <v>20362</v>
      </c>
      <c r="C4296">
        <v>46</v>
      </c>
      <c r="D4296">
        <v>86</v>
      </c>
      <c r="E4296">
        <v>10</v>
      </c>
      <c r="F4296">
        <v>126</v>
      </c>
      <c r="G4296" t="s">
        <v>20363</v>
      </c>
      <c r="H4296">
        <v>189</v>
      </c>
      <c r="I4296">
        <v>535249</v>
      </c>
      <c r="J4296" t="s">
        <v>1700</v>
      </c>
      <c r="K4296" t="s">
        <v>20364</v>
      </c>
      <c r="L4296" t="s">
        <v>20365</v>
      </c>
      <c r="M4296">
        <v>3467</v>
      </c>
      <c r="N4296">
        <v>768</v>
      </c>
      <c r="O4296" t="s">
        <v>20366</v>
      </c>
      <c r="P4296">
        <v>0</v>
      </c>
      <c r="Q4296" t="s">
        <v>20367</v>
      </c>
      <c r="R4296" t="s">
        <v>20368</v>
      </c>
      <c r="S4296">
        <v>13</v>
      </c>
      <c r="T4296" t="s">
        <v>64</v>
      </c>
      <c r="U4296" t="s">
        <v>65</v>
      </c>
      <c r="V4296" t="s">
        <v>615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  <c r="AC4296" t="s">
        <v>67</v>
      </c>
      <c r="AD4296" t="s">
        <v>67</v>
      </c>
      <c r="AE4296" t="s">
        <v>67</v>
      </c>
      <c r="AF4296" t="s">
        <v>67</v>
      </c>
      <c r="AG4296" t="s">
        <v>67</v>
      </c>
      <c r="AH4296" t="s">
        <v>67</v>
      </c>
      <c r="AI4296" t="s">
        <v>67</v>
      </c>
      <c r="AJ4296" t="s">
        <v>67</v>
      </c>
      <c r="AK4296" t="s">
        <v>67</v>
      </c>
      <c r="AL4296" t="s">
        <v>67</v>
      </c>
      <c r="AM4296" t="s">
        <v>68</v>
      </c>
      <c r="AN4296" t="s">
        <v>67</v>
      </c>
      <c r="AO4296" t="s">
        <v>67</v>
      </c>
      <c r="AP4296" t="s">
        <v>67</v>
      </c>
      <c r="AQ4296" t="s">
        <v>67</v>
      </c>
      <c r="AR4296" t="s">
        <v>67</v>
      </c>
      <c r="AS4296" t="s">
        <v>67</v>
      </c>
      <c r="AT4296" t="s">
        <v>67</v>
      </c>
      <c r="AU4296" t="s">
        <v>67</v>
      </c>
      <c r="AV4296" t="s">
        <v>67</v>
      </c>
      <c r="AW4296" t="s">
        <v>67</v>
      </c>
      <c r="AX4296" t="s">
        <v>67</v>
      </c>
      <c r="AY4296" t="s">
        <v>67</v>
      </c>
      <c r="AZ4296" t="s">
        <v>67</v>
      </c>
      <c r="BA4296" t="s">
        <v>67</v>
      </c>
      <c r="BB4296" t="s">
        <v>67</v>
      </c>
      <c r="BC4296">
        <v>0.157426177</v>
      </c>
      <c r="BE4296" t="str">
        <f t="shared" si="67"/>
        <v>PAS RENTABLE</v>
      </c>
    </row>
    <row r="4297" spans="1:57" x14ac:dyDescent="0.25">
      <c r="A4297" t="s">
        <v>0</v>
      </c>
      <c r="B4297" t="s">
        <v>2000</v>
      </c>
      <c r="C4297">
        <v>30</v>
      </c>
      <c r="D4297">
        <v>98</v>
      </c>
      <c r="E4297">
        <v>0</v>
      </c>
      <c r="F4297">
        <v>164</v>
      </c>
      <c r="G4297" t="s">
        <v>6773</v>
      </c>
      <c r="H4297">
        <v>1000</v>
      </c>
      <c r="I4297">
        <v>48468407.530000001</v>
      </c>
      <c r="J4297" t="s">
        <v>5626</v>
      </c>
      <c r="K4297" t="s">
        <v>4562</v>
      </c>
      <c r="L4297" t="s">
        <v>20369</v>
      </c>
      <c r="M4297">
        <v>11031</v>
      </c>
      <c r="N4297">
        <v>1917</v>
      </c>
      <c r="O4297" t="s">
        <v>20370</v>
      </c>
      <c r="P4297">
        <v>1</v>
      </c>
      <c r="Q4297" t="s">
        <v>20371</v>
      </c>
      <c r="R4297" t="s">
        <v>20372</v>
      </c>
      <c r="S4297">
        <v>45</v>
      </c>
      <c r="T4297" t="s">
        <v>1493</v>
      </c>
      <c r="U4297" t="s">
        <v>1494</v>
      </c>
      <c r="V4297" t="s">
        <v>615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  <c r="AC4297" t="s">
        <v>67</v>
      </c>
      <c r="AD4297" t="s">
        <v>67</v>
      </c>
      <c r="AE4297" t="s">
        <v>67</v>
      </c>
      <c r="AF4297" t="s">
        <v>67</v>
      </c>
      <c r="AG4297" t="s">
        <v>67</v>
      </c>
      <c r="AH4297" t="s">
        <v>67</v>
      </c>
      <c r="AI4297" t="s">
        <v>67</v>
      </c>
      <c r="AJ4297" t="s">
        <v>68</v>
      </c>
      <c r="AK4297" t="s">
        <v>67</v>
      </c>
      <c r="AL4297" t="s">
        <v>67</v>
      </c>
      <c r="AM4297" t="s">
        <v>68</v>
      </c>
      <c r="AN4297" t="s">
        <v>67</v>
      </c>
      <c r="AO4297" t="s">
        <v>67</v>
      </c>
      <c r="AP4297" t="s">
        <v>67</v>
      </c>
      <c r="AQ4297" t="s">
        <v>67</v>
      </c>
      <c r="AR4297" t="s">
        <v>67</v>
      </c>
      <c r="AS4297" t="s">
        <v>67</v>
      </c>
      <c r="AT4297" t="s">
        <v>67</v>
      </c>
      <c r="AU4297" t="s">
        <v>68</v>
      </c>
      <c r="AV4297" t="s">
        <v>67</v>
      </c>
      <c r="AW4297" t="s">
        <v>67</v>
      </c>
      <c r="AX4297" t="s">
        <v>67</v>
      </c>
      <c r="AY4297" t="s">
        <v>67</v>
      </c>
      <c r="AZ4297" t="s">
        <v>67</v>
      </c>
      <c r="BA4297" t="s">
        <v>67</v>
      </c>
      <c r="BB4297" t="s">
        <v>67</v>
      </c>
      <c r="BC4297">
        <v>6.253747282</v>
      </c>
      <c r="BE4297" t="str">
        <f t="shared" si="67"/>
        <v>TRES RENTABLE</v>
      </c>
    </row>
    <row r="4298" spans="1:57" x14ac:dyDescent="0.25">
      <c r="A4298" t="s">
        <v>0</v>
      </c>
      <c r="B4298" t="s">
        <v>20373</v>
      </c>
      <c r="C4298">
        <v>46</v>
      </c>
      <c r="D4298">
        <v>96</v>
      </c>
      <c r="E4298">
        <v>0</v>
      </c>
      <c r="F4298">
        <v>902</v>
      </c>
      <c r="G4298" t="s">
        <v>1849</v>
      </c>
      <c r="H4298">
        <v>49000</v>
      </c>
      <c r="I4298">
        <v>371081</v>
      </c>
      <c r="J4298" t="s">
        <v>2556</v>
      </c>
      <c r="K4298" t="s">
        <v>841</v>
      </c>
      <c r="L4298" t="s">
        <v>20374</v>
      </c>
      <c r="M4298">
        <v>7479</v>
      </c>
      <c r="N4298">
        <v>51441</v>
      </c>
      <c r="O4298" t="s">
        <v>153</v>
      </c>
      <c r="P4298">
        <v>2</v>
      </c>
      <c r="Q4298" t="s">
        <v>20375</v>
      </c>
      <c r="R4298" t="s">
        <v>20376</v>
      </c>
      <c r="S4298">
        <v>86</v>
      </c>
      <c r="T4298" t="s">
        <v>64</v>
      </c>
      <c r="U4298" t="s">
        <v>65</v>
      </c>
      <c r="V4298" t="s">
        <v>66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  <c r="AC4298" t="s">
        <v>67</v>
      </c>
      <c r="AD4298" t="s">
        <v>67</v>
      </c>
      <c r="AE4298" t="s">
        <v>67</v>
      </c>
      <c r="AF4298" t="s">
        <v>67</v>
      </c>
      <c r="AG4298" t="s">
        <v>67</v>
      </c>
      <c r="AH4298" t="s">
        <v>67</v>
      </c>
      <c r="AI4298" t="s">
        <v>67</v>
      </c>
      <c r="AJ4298" t="s">
        <v>67</v>
      </c>
      <c r="AK4298" t="s">
        <v>67</v>
      </c>
      <c r="AL4298" t="s">
        <v>67</v>
      </c>
      <c r="AM4298" t="s">
        <v>68</v>
      </c>
      <c r="AN4298" t="s">
        <v>67</v>
      </c>
      <c r="AO4298" t="s">
        <v>67</v>
      </c>
      <c r="AP4298" t="s">
        <v>67</v>
      </c>
      <c r="AQ4298" t="s">
        <v>67</v>
      </c>
      <c r="AR4298" t="s">
        <v>67</v>
      </c>
      <c r="AS4298" t="s">
        <v>67</v>
      </c>
      <c r="AT4298" t="s">
        <v>67</v>
      </c>
      <c r="AU4298" t="s">
        <v>68</v>
      </c>
      <c r="AV4298" t="s">
        <v>67</v>
      </c>
      <c r="AW4298" t="s">
        <v>67</v>
      </c>
      <c r="AX4298" t="s">
        <v>67</v>
      </c>
      <c r="AY4298" t="s">
        <v>67</v>
      </c>
      <c r="AZ4298" t="s">
        <v>67</v>
      </c>
      <c r="BA4298" t="s">
        <v>67</v>
      </c>
      <c r="BB4298" t="s">
        <v>67</v>
      </c>
      <c r="BC4298">
        <v>6.1846832999999997E-2</v>
      </c>
      <c r="BE4298" t="str">
        <f t="shared" si="67"/>
        <v>PAS RENTABLE</v>
      </c>
    </row>
    <row r="4299" spans="1:57" x14ac:dyDescent="0.25">
      <c r="A4299" t="s">
        <v>0</v>
      </c>
      <c r="B4299" t="s">
        <v>20377</v>
      </c>
      <c r="C4299">
        <v>221</v>
      </c>
      <c r="D4299">
        <v>94</v>
      </c>
      <c r="E4299">
        <v>53</v>
      </c>
      <c r="F4299">
        <v>268</v>
      </c>
      <c r="G4299" t="s">
        <v>20378</v>
      </c>
      <c r="H4299">
        <v>386</v>
      </c>
      <c r="I4299">
        <v>347578</v>
      </c>
      <c r="J4299" t="s">
        <v>8091</v>
      </c>
      <c r="K4299" t="s">
        <v>20379</v>
      </c>
      <c r="L4299" t="s">
        <v>20380</v>
      </c>
      <c r="M4299">
        <v>34556</v>
      </c>
      <c r="N4299">
        <v>1511</v>
      </c>
      <c r="O4299" t="s">
        <v>20381</v>
      </c>
      <c r="P4299">
        <v>1</v>
      </c>
      <c r="Q4299" t="s">
        <v>20382</v>
      </c>
      <c r="R4299" t="s">
        <v>20383</v>
      </c>
      <c r="S4299">
        <v>161</v>
      </c>
      <c r="T4299" t="s">
        <v>64</v>
      </c>
      <c r="U4299" t="s">
        <v>65</v>
      </c>
      <c r="V4299" t="s">
        <v>615</v>
      </c>
      <c r="W4299">
        <v>39752620.439999998</v>
      </c>
      <c r="X4299">
        <v>2007</v>
      </c>
      <c r="Y4299">
        <v>357</v>
      </c>
      <c r="Z4299">
        <v>5.4</v>
      </c>
      <c r="AA4299">
        <v>1.85</v>
      </c>
      <c r="AB4299">
        <v>17000</v>
      </c>
      <c r="AC4299" t="s">
        <v>67</v>
      </c>
      <c r="AD4299" t="s">
        <v>67</v>
      </c>
      <c r="AE4299" t="s">
        <v>67</v>
      </c>
      <c r="AF4299" t="s">
        <v>67</v>
      </c>
      <c r="AG4299" t="s">
        <v>67</v>
      </c>
      <c r="AH4299" t="s">
        <v>67</v>
      </c>
      <c r="AI4299" t="s">
        <v>67</v>
      </c>
      <c r="AJ4299" t="s">
        <v>68</v>
      </c>
      <c r="AK4299" t="s">
        <v>67</v>
      </c>
      <c r="AL4299" t="s">
        <v>67</v>
      </c>
      <c r="AM4299" t="s">
        <v>68</v>
      </c>
      <c r="AN4299" t="s">
        <v>67</v>
      </c>
      <c r="AO4299" t="s">
        <v>67</v>
      </c>
      <c r="AP4299" t="s">
        <v>67</v>
      </c>
      <c r="AQ4299" t="s">
        <v>67</v>
      </c>
      <c r="AR4299" t="s">
        <v>68</v>
      </c>
      <c r="AS4299" t="s">
        <v>67</v>
      </c>
      <c r="AT4299" t="s">
        <v>67</v>
      </c>
      <c r="AU4299" t="s">
        <v>67</v>
      </c>
      <c r="AV4299" t="s">
        <v>67</v>
      </c>
      <c r="AW4299" t="s">
        <v>67</v>
      </c>
      <c r="AX4299" t="s">
        <v>67</v>
      </c>
      <c r="AY4299" t="s">
        <v>68</v>
      </c>
      <c r="AZ4299" t="s">
        <v>67</v>
      </c>
      <c r="BA4299" t="s">
        <v>67</v>
      </c>
      <c r="BB4299" t="s">
        <v>67</v>
      </c>
      <c r="BC4299">
        <v>6.253747282</v>
      </c>
      <c r="BE4299" t="str">
        <f t="shared" si="67"/>
        <v>TRES RENTABLE</v>
      </c>
    </row>
    <row r="4300" spans="1:57" x14ac:dyDescent="0.25">
      <c r="A4300" t="s">
        <v>0</v>
      </c>
      <c r="B4300" t="s">
        <v>20384</v>
      </c>
      <c r="C4300">
        <v>51</v>
      </c>
      <c r="D4300">
        <v>91</v>
      </c>
      <c r="E4300">
        <v>4</v>
      </c>
      <c r="F4300">
        <v>0</v>
      </c>
      <c r="G4300" t="s">
        <v>20385</v>
      </c>
      <c r="H4300">
        <v>33</v>
      </c>
      <c r="I4300">
        <v>124494</v>
      </c>
      <c r="J4300" t="s">
        <v>20386</v>
      </c>
      <c r="K4300" t="s">
        <v>20387</v>
      </c>
      <c r="L4300" t="s">
        <v>20388</v>
      </c>
      <c r="M4300">
        <v>5613</v>
      </c>
      <c r="N4300">
        <v>36</v>
      </c>
      <c r="O4300" t="s">
        <v>20389</v>
      </c>
      <c r="P4300">
        <v>1</v>
      </c>
      <c r="Q4300" t="s">
        <v>20390</v>
      </c>
      <c r="R4300" t="s">
        <v>20391</v>
      </c>
      <c r="S4300">
        <v>102</v>
      </c>
      <c r="T4300" t="s">
        <v>64</v>
      </c>
      <c r="U4300" t="s">
        <v>65</v>
      </c>
      <c r="V4300" t="s">
        <v>66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  <c r="AC4300" t="s">
        <v>67</v>
      </c>
      <c r="AD4300" t="s">
        <v>68</v>
      </c>
      <c r="AE4300" t="s">
        <v>67</v>
      </c>
      <c r="AF4300" t="s">
        <v>67</v>
      </c>
      <c r="AG4300" t="s">
        <v>67</v>
      </c>
      <c r="AH4300" t="s">
        <v>67</v>
      </c>
      <c r="AI4300" t="s">
        <v>67</v>
      </c>
      <c r="AJ4300" t="s">
        <v>67</v>
      </c>
      <c r="AK4300" t="s">
        <v>67</v>
      </c>
      <c r="AL4300" t="s">
        <v>67</v>
      </c>
      <c r="AM4300" t="s">
        <v>68</v>
      </c>
      <c r="AN4300" t="s">
        <v>67</v>
      </c>
      <c r="AO4300" t="s">
        <v>67</v>
      </c>
      <c r="AP4300" t="s">
        <v>67</v>
      </c>
      <c r="AQ4300" t="s">
        <v>68</v>
      </c>
      <c r="AR4300" t="s">
        <v>67</v>
      </c>
      <c r="AS4300" t="s">
        <v>67</v>
      </c>
      <c r="AT4300" t="s">
        <v>68</v>
      </c>
      <c r="AU4300" t="s">
        <v>68</v>
      </c>
      <c r="AV4300" t="s">
        <v>68</v>
      </c>
      <c r="AW4300" t="s">
        <v>67</v>
      </c>
      <c r="AX4300" t="s">
        <v>67</v>
      </c>
      <c r="AY4300" t="s">
        <v>67</v>
      </c>
      <c r="AZ4300" t="s">
        <v>67</v>
      </c>
      <c r="BA4300" t="s">
        <v>67</v>
      </c>
      <c r="BB4300" t="s">
        <v>67</v>
      </c>
      <c r="BC4300">
        <v>6.2246999999999997E-2</v>
      </c>
      <c r="BE4300" t="str">
        <f t="shared" si="67"/>
        <v>PAS RENTABLE</v>
      </c>
    </row>
    <row r="4301" spans="1:57" x14ac:dyDescent="0.25">
      <c r="A4301" t="s">
        <v>0</v>
      </c>
      <c r="B4301" t="s">
        <v>20392</v>
      </c>
      <c r="C4301">
        <v>1</v>
      </c>
      <c r="D4301">
        <v>107.20107400000001</v>
      </c>
      <c r="E4301">
        <v>4</v>
      </c>
      <c r="F4301">
        <v>72</v>
      </c>
      <c r="G4301" t="s">
        <v>20393</v>
      </c>
      <c r="H4301">
        <v>353</v>
      </c>
      <c r="I4301">
        <v>48468407.530000001</v>
      </c>
      <c r="J4301" t="s">
        <v>3132</v>
      </c>
      <c r="K4301" t="s">
        <v>20394</v>
      </c>
      <c r="L4301" t="s">
        <v>20395</v>
      </c>
      <c r="M4301">
        <v>275</v>
      </c>
      <c r="N4301">
        <v>613</v>
      </c>
      <c r="O4301" t="s">
        <v>20396</v>
      </c>
      <c r="P4301">
        <v>2</v>
      </c>
      <c r="Q4301" t="s">
        <v>20397</v>
      </c>
      <c r="R4301" t="s">
        <v>20398</v>
      </c>
      <c r="S4301">
        <v>1</v>
      </c>
      <c r="T4301" t="s">
        <v>5639</v>
      </c>
      <c r="U4301" t="s">
        <v>5640</v>
      </c>
      <c r="V4301" t="s">
        <v>96</v>
      </c>
      <c r="W4301">
        <v>39752620.439999998</v>
      </c>
      <c r="X4301">
        <v>2000</v>
      </c>
      <c r="Y4301">
        <v>89</v>
      </c>
      <c r="Z4301">
        <v>2.8</v>
      </c>
      <c r="AA4301">
        <v>2.2204030549999998</v>
      </c>
      <c r="AB4301">
        <v>10</v>
      </c>
      <c r="AC4301" t="s">
        <v>67</v>
      </c>
      <c r="AD4301" t="s">
        <v>68</v>
      </c>
      <c r="AE4301" t="s">
        <v>67</v>
      </c>
      <c r="AF4301" t="s">
        <v>67</v>
      </c>
      <c r="AG4301" t="s">
        <v>67</v>
      </c>
      <c r="AH4301" t="s">
        <v>67</v>
      </c>
      <c r="AI4301" t="s">
        <v>67</v>
      </c>
      <c r="AJ4301" t="s">
        <v>68</v>
      </c>
      <c r="AK4301" t="s">
        <v>67</v>
      </c>
      <c r="AL4301" t="s">
        <v>67</v>
      </c>
      <c r="AM4301" t="s">
        <v>68</v>
      </c>
      <c r="AN4301" t="s">
        <v>67</v>
      </c>
      <c r="AO4301" t="s">
        <v>67</v>
      </c>
      <c r="AP4301" t="s">
        <v>67</v>
      </c>
      <c r="AQ4301" t="s">
        <v>67</v>
      </c>
      <c r="AR4301" t="s">
        <v>67</v>
      </c>
      <c r="AS4301" t="s">
        <v>68</v>
      </c>
      <c r="AT4301" t="s">
        <v>67</v>
      </c>
      <c r="AU4301" t="s">
        <v>67</v>
      </c>
      <c r="AV4301" t="s">
        <v>67</v>
      </c>
      <c r="AW4301" t="s">
        <v>67</v>
      </c>
      <c r="AX4301" t="s">
        <v>67</v>
      </c>
      <c r="AY4301" t="s">
        <v>67</v>
      </c>
      <c r="AZ4301" t="s">
        <v>67</v>
      </c>
      <c r="BA4301" t="s">
        <v>67</v>
      </c>
      <c r="BB4301" t="s">
        <v>67</v>
      </c>
      <c r="BC4301">
        <v>6.253747282</v>
      </c>
      <c r="BE4301" t="str">
        <f t="shared" si="67"/>
        <v>TRES RENTABLE</v>
      </c>
    </row>
    <row r="4302" spans="1:57" x14ac:dyDescent="0.25">
      <c r="A4302" t="s">
        <v>0</v>
      </c>
      <c r="B4302" t="s">
        <v>11685</v>
      </c>
      <c r="C4302">
        <v>58</v>
      </c>
      <c r="D4302">
        <v>90</v>
      </c>
      <c r="E4302">
        <v>31</v>
      </c>
      <c r="F4302">
        <v>137</v>
      </c>
      <c r="G4302" t="s">
        <v>3549</v>
      </c>
      <c r="H4302">
        <v>326</v>
      </c>
      <c r="I4302">
        <v>120620</v>
      </c>
      <c r="J4302" t="s">
        <v>20399</v>
      </c>
      <c r="K4302" t="s">
        <v>20400</v>
      </c>
      <c r="L4302" t="s">
        <v>20401</v>
      </c>
      <c r="M4302">
        <v>16828</v>
      </c>
      <c r="N4302">
        <v>865</v>
      </c>
      <c r="O4302" t="s">
        <v>20402</v>
      </c>
      <c r="P4302">
        <v>1</v>
      </c>
      <c r="Q4302" t="s">
        <v>20403</v>
      </c>
      <c r="R4302" t="s">
        <v>20404</v>
      </c>
      <c r="S4302">
        <v>67</v>
      </c>
      <c r="T4302" t="s">
        <v>64</v>
      </c>
      <c r="U4302" t="s">
        <v>87</v>
      </c>
      <c r="V4302" t="s">
        <v>615</v>
      </c>
      <c r="W4302">
        <v>39752620.439999998</v>
      </c>
      <c r="X4302">
        <v>2004</v>
      </c>
      <c r="Y4302">
        <v>246</v>
      </c>
      <c r="Z4302">
        <v>7.4</v>
      </c>
      <c r="AA4302">
        <v>2.35</v>
      </c>
      <c r="AB4302">
        <v>0</v>
      </c>
      <c r="AC4302" t="s">
        <v>67</v>
      </c>
      <c r="AD4302" t="s">
        <v>67</v>
      </c>
      <c r="AE4302" t="s">
        <v>67</v>
      </c>
      <c r="AF4302" t="s">
        <v>67</v>
      </c>
      <c r="AG4302" t="s">
        <v>67</v>
      </c>
      <c r="AH4302" t="s">
        <v>67</v>
      </c>
      <c r="AI4302" t="s">
        <v>67</v>
      </c>
      <c r="AJ4302" t="s">
        <v>67</v>
      </c>
      <c r="AK4302" t="s">
        <v>67</v>
      </c>
      <c r="AL4302" t="s">
        <v>68</v>
      </c>
      <c r="AM4302" t="s">
        <v>68</v>
      </c>
      <c r="AN4302" t="s">
        <v>67</v>
      </c>
      <c r="AO4302" t="s">
        <v>67</v>
      </c>
      <c r="AP4302" t="s">
        <v>67</v>
      </c>
      <c r="AQ4302" t="s">
        <v>67</v>
      </c>
      <c r="AR4302" t="s">
        <v>67</v>
      </c>
      <c r="AS4302" t="s">
        <v>67</v>
      </c>
      <c r="AT4302" t="s">
        <v>67</v>
      </c>
      <c r="AU4302" t="s">
        <v>68</v>
      </c>
      <c r="AV4302" t="s">
        <v>68</v>
      </c>
      <c r="AW4302" t="s">
        <v>67</v>
      </c>
      <c r="AX4302" t="s">
        <v>67</v>
      </c>
      <c r="AY4302" t="s">
        <v>67</v>
      </c>
      <c r="AZ4302" t="s">
        <v>67</v>
      </c>
      <c r="BA4302" t="s">
        <v>67</v>
      </c>
      <c r="BB4302" t="s">
        <v>67</v>
      </c>
      <c r="BC4302">
        <v>6.253747282</v>
      </c>
      <c r="BE4302" t="str">
        <f t="shared" si="67"/>
        <v>TRES RENTABLE</v>
      </c>
    </row>
    <row r="4303" spans="1:57" x14ac:dyDescent="0.25">
      <c r="A4303" t="s">
        <v>0</v>
      </c>
      <c r="B4303" t="s">
        <v>20405</v>
      </c>
      <c r="C4303">
        <v>45</v>
      </c>
      <c r="D4303">
        <v>85</v>
      </c>
      <c r="E4303">
        <v>0</v>
      </c>
      <c r="F4303">
        <v>966</v>
      </c>
      <c r="G4303" t="s">
        <v>303</v>
      </c>
      <c r="H4303">
        <v>22000</v>
      </c>
      <c r="I4303">
        <v>100669</v>
      </c>
      <c r="J4303" t="s">
        <v>2556</v>
      </c>
      <c r="K4303" t="s">
        <v>180</v>
      </c>
      <c r="L4303" t="s">
        <v>20406</v>
      </c>
      <c r="M4303">
        <v>2522</v>
      </c>
      <c r="N4303">
        <v>36885</v>
      </c>
      <c r="O4303" t="s">
        <v>3926</v>
      </c>
      <c r="P4303">
        <v>1</v>
      </c>
      <c r="Q4303" t="s">
        <v>20407</v>
      </c>
      <c r="R4303" t="s">
        <v>20408</v>
      </c>
      <c r="S4303">
        <v>11</v>
      </c>
      <c r="T4303" t="s">
        <v>64</v>
      </c>
      <c r="U4303" t="s">
        <v>65</v>
      </c>
      <c r="V4303" t="s">
        <v>615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  <c r="AC4303" t="s">
        <v>67</v>
      </c>
      <c r="AD4303" t="s">
        <v>67</v>
      </c>
      <c r="AE4303" t="s">
        <v>67</v>
      </c>
      <c r="AF4303" t="s">
        <v>67</v>
      </c>
      <c r="AG4303" t="s">
        <v>67</v>
      </c>
      <c r="AH4303" t="s">
        <v>67</v>
      </c>
      <c r="AI4303" t="s">
        <v>67</v>
      </c>
      <c r="AJ4303" t="s">
        <v>67</v>
      </c>
      <c r="AK4303" t="s">
        <v>67</v>
      </c>
      <c r="AL4303" t="s">
        <v>67</v>
      </c>
      <c r="AM4303" t="s">
        <v>68</v>
      </c>
      <c r="AN4303" t="s">
        <v>67</v>
      </c>
      <c r="AO4303" t="s">
        <v>67</v>
      </c>
      <c r="AP4303" t="s">
        <v>67</v>
      </c>
      <c r="AQ4303" t="s">
        <v>67</v>
      </c>
      <c r="AR4303" t="s">
        <v>67</v>
      </c>
      <c r="AS4303" t="s">
        <v>67</v>
      </c>
      <c r="AT4303" t="s">
        <v>67</v>
      </c>
      <c r="AU4303" t="s">
        <v>68</v>
      </c>
      <c r="AV4303" t="s">
        <v>67</v>
      </c>
      <c r="AW4303" t="s">
        <v>67</v>
      </c>
      <c r="AX4303" t="s">
        <v>67</v>
      </c>
      <c r="AY4303" t="s">
        <v>67</v>
      </c>
      <c r="AZ4303" t="s">
        <v>67</v>
      </c>
      <c r="BA4303" t="s">
        <v>67</v>
      </c>
      <c r="BB4303" t="s">
        <v>67</v>
      </c>
      <c r="BC4303">
        <v>2.6491842000000002E-2</v>
      </c>
      <c r="BE4303" t="str">
        <f t="shared" si="67"/>
        <v>PAS RENTABLE</v>
      </c>
    </row>
    <row r="4304" spans="1:57" x14ac:dyDescent="0.25">
      <c r="A4304" t="s">
        <v>777</v>
      </c>
      <c r="B4304" t="s">
        <v>17499</v>
      </c>
      <c r="C4304">
        <v>44</v>
      </c>
      <c r="D4304">
        <v>96</v>
      </c>
      <c r="E4304">
        <v>222</v>
      </c>
      <c r="F4304">
        <v>20</v>
      </c>
      <c r="G4304" t="s">
        <v>17155</v>
      </c>
      <c r="H4304">
        <v>5000</v>
      </c>
      <c r="I4304">
        <v>48468407.530000001</v>
      </c>
      <c r="J4304" t="s">
        <v>4507</v>
      </c>
      <c r="K4304" t="s">
        <v>2427</v>
      </c>
      <c r="L4304" t="s">
        <v>20409</v>
      </c>
      <c r="M4304">
        <v>2081</v>
      </c>
      <c r="N4304">
        <v>5535</v>
      </c>
      <c r="O4304" t="s">
        <v>20410</v>
      </c>
      <c r="P4304">
        <v>2</v>
      </c>
      <c r="Q4304" t="s">
        <v>20411</v>
      </c>
      <c r="R4304" t="s">
        <v>20412</v>
      </c>
      <c r="S4304">
        <v>21</v>
      </c>
      <c r="T4304" t="s">
        <v>64</v>
      </c>
      <c r="U4304" t="s">
        <v>87</v>
      </c>
      <c r="V4304" t="s">
        <v>615</v>
      </c>
      <c r="W4304">
        <v>39752620.439999998</v>
      </c>
      <c r="X4304">
        <v>1997</v>
      </c>
      <c r="Y4304">
        <v>497</v>
      </c>
      <c r="Z4304">
        <v>7.1</v>
      </c>
      <c r="AA4304">
        <v>1.85</v>
      </c>
      <c r="AB4304">
        <v>224</v>
      </c>
      <c r="AC4304" t="s">
        <v>67</v>
      </c>
      <c r="AD4304" t="s">
        <v>67</v>
      </c>
      <c r="AE4304" t="s">
        <v>67</v>
      </c>
      <c r="AF4304" t="s">
        <v>67</v>
      </c>
      <c r="AG4304" t="s">
        <v>67</v>
      </c>
      <c r="AH4304" t="s">
        <v>67</v>
      </c>
      <c r="AI4304" t="s">
        <v>68</v>
      </c>
      <c r="AJ4304" t="s">
        <v>67</v>
      </c>
      <c r="AK4304" t="s">
        <v>67</v>
      </c>
      <c r="AL4304" t="s">
        <v>67</v>
      </c>
      <c r="AM4304" t="s">
        <v>68</v>
      </c>
      <c r="AN4304" t="s">
        <v>67</v>
      </c>
      <c r="AO4304" t="s">
        <v>67</v>
      </c>
      <c r="AP4304" t="s">
        <v>67</v>
      </c>
      <c r="AQ4304" t="s">
        <v>67</v>
      </c>
      <c r="AR4304" t="s">
        <v>67</v>
      </c>
      <c r="AS4304" t="s">
        <v>68</v>
      </c>
      <c r="AT4304" t="s">
        <v>67</v>
      </c>
      <c r="AU4304" t="s">
        <v>68</v>
      </c>
      <c r="AV4304" t="s">
        <v>67</v>
      </c>
      <c r="AW4304" t="s">
        <v>67</v>
      </c>
      <c r="AX4304" t="s">
        <v>67</v>
      </c>
      <c r="AY4304" t="s">
        <v>67</v>
      </c>
      <c r="AZ4304" t="s">
        <v>67</v>
      </c>
      <c r="BA4304" t="s">
        <v>67</v>
      </c>
      <c r="BB4304" t="s">
        <v>67</v>
      </c>
      <c r="BC4304">
        <v>6.253747282</v>
      </c>
      <c r="BE4304" t="str">
        <f t="shared" si="67"/>
        <v>TRES RENTABLE</v>
      </c>
    </row>
    <row r="4305" spans="1:57" x14ac:dyDescent="0.25">
      <c r="A4305" t="s">
        <v>0</v>
      </c>
      <c r="B4305" t="s">
        <v>459</v>
      </c>
      <c r="C4305">
        <v>74</v>
      </c>
      <c r="D4305">
        <v>129</v>
      </c>
      <c r="E4305">
        <v>776</v>
      </c>
      <c r="F4305">
        <v>256</v>
      </c>
      <c r="G4305" t="s">
        <v>19178</v>
      </c>
      <c r="H4305">
        <v>25000</v>
      </c>
      <c r="I4305">
        <v>186354</v>
      </c>
      <c r="J4305" t="s">
        <v>3438</v>
      </c>
      <c r="K4305" t="s">
        <v>3426</v>
      </c>
      <c r="L4305" t="s">
        <v>20413</v>
      </c>
      <c r="M4305">
        <v>1758</v>
      </c>
      <c r="N4305">
        <v>26176</v>
      </c>
      <c r="O4305" t="s">
        <v>955</v>
      </c>
      <c r="P4305">
        <v>0</v>
      </c>
      <c r="Q4305" t="s">
        <v>20414</v>
      </c>
      <c r="R4305" t="s">
        <v>20415</v>
      </c>
      <c r="S4305">
        <v>30</v>
      </c>
      <c r="T4305" t="s">
        <v>64</v>
      </c>
      <c r="U4305" t="s">
        <v>65</v>
      </c>
      <c r="V4305" t="s">
        <v>615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  <c r="AC4305" t="s">
        <v>67</v>
      </c>
      <c r="AD4305" t="s">
        <v>67</v>
      </c>
      <c r="AE4305" t="s">
        <v>67</v>
      </c>
      <c r="AF4305" t="s">
        <v>67</v>
      </c>
      <c r="AG4305" t="s">
        <v>67</v>
      </c>
      <c r="AH4305" t="s">
        <v>67</v>
      </c>
      <c r="AI4305" t="s">
        <v>67</v>
      </c>
      <c r="AJ4305" t="s">
        <v>67</v>
      </c>
      <c r="AK4305" t="s">
        <v>67</v>
      </c>
      <c r="AL4305" t="s">
        <v>67</v>
      </c>
      <c r="AM4305" t="s">
        <v>67</v>
      </c>
      <c r="AN4305" t="s">
        <v>67</v>
      </c>
      <c r="AO4305" t="s">
        <v>67</v>
      </c>
      <c r="AP4305" t="s">
        <v>67</v>
      </c>
      <c r="AQ4305" t="s">
        <v>67</v>
      </c>
      <c r="AR4305" t="s">
        <v>67</v>
      </c>
      <c r="AS4305" t="s">
        <v>67</v>
      </c>
      <c r="AT4305" t="s">
        <v>67</v>
      </c>
      <c r="AU4305" t="s">
        <v>68</v>
      </c>
      <c r="AV4305" t="s">
        <v>67</v>
      </c>
      <c r="AW4305" t="s">
        <v>67</v>
      </c>
      <c r="AX4305" t="s">
        <v>67</v>
      </c>
      <c r="AY4305" t="s">
        <v>67</v>
      </c>
      <c r="AZ4305" t="s">
        <v>67</v>
      </c>
      <c r="BA4305" t="s">
        <v>67</v>
      </c>
      <c r="BB4305" t="s">
        <v>67</v>
      </c>
      <c r="BC4305">
        <v>1.3804E-2</v>
      </c>
      <c r="BE4305" t="str">
        <f t="shared" si="67"/>
        <v>PAS RENTABLE</v>
      </c>
    </row>
    <row r="4306" spans="1:57" x14ac:dyDescent="0.25">
      <c r="A4306" t="s">
        <v>0</v>
      </c>
      <c r="B4306" t="s">
        <v>96</v>
      </c>
      <c r="C4306">
        <v>20</v>
      </c>
      <c r="D4306">
        <v>60</v>
      </c>
      <c r="E4306">
        <v>686.50921240000002</v>
      </c>
      <c r="F4306">
        <v>543</v>
      </c>
      <c r="G4306" t="s">
        <v>6952</v>
      </c>
      <c r="H4306">
        <v>780</v>
      </c>
      <c r="I4306">
        <v>48468407.530000001</v>
      </c>
      <c r="J4306" t="s">
        <v>2285</v>
      </c>
      <c r="K4306" t="s">
        <v>1075</v>
      </c>
      <c r="L4306" t="s">
        <v>20416</v>
      </c>
      <c r="M4306">
        <v>39559</v>
      </c>
      <c r="N4306">
        <v>4280</v>
      </c>
      <c r="O4306" t="s">
        <v>9663</v>
      </c>
      <c r="P4306">
        <v>2</v>
      </c>
      <c r="Q4306" t="s">
        <v>20417</v>
      </c>
      <c r="R4306" t="s">
        <v>20418</v>
      </c>
      <c r="S4306">
        <v>136</v>
      </c>
      <c r="T4306" t="s">
        <v>64</v>
      </c>
      <c r="U4306" t="s">
        <v>65</v>
      </c>
      <c r="V4306" t="s">
        <v>1156</v>
      </c>
      <c r="W4306">
        <v>39752620.439999998</v>
      </c>
      <c r="X4306">
        <v>2002.470517</v>
      </c>
      <c r="Y4306">
        <v>747</v>
      </c>
      <c r="Z4306">
        <v>7.9</v>
      </c>
      <c r="AA4306">
        <v>1.78</v>
      </c>
      <c r="AB4306">
        <v>3000</v>
      </c>
      <c r="AC4306" t="s">
        <v>67</v>
      </c>
      <c r="AD4306" t="s">
        <v>67</v>
      </c>
      <c r="AE4306" t="s">
        <v>67</v>
      </c>
      <c r="AF4306" t="s">
        <v>67</v>
      </c>
      <c r="AG4306" t="s">
        <v>67</v>
      </c>
      <c r="AH4306" t="s">
        <v>67</v>
      </c>
      <c r="AI4306" t="s">
        <v>67</v>
      </c>
      <c r="AJ4306" t="s">
        <v>67</v>
      </c>
      <c r="AK4306" t="s">
        <v>67</v>
      </c>
      <c r="AL4306" t="s">
        <v>67</v>
      </c>
      <c r="AM4306" t="s">
        <v>68</v>
      </c>
      <c r="AN4306" t="s">
        <v>67</v>
      </c>
      <c r="AO4306" t="s">
        <v>67</v>
      </c>
      <c r="AP4306" t="s">
        <v>67</v>
      </c>
      <c r="AQ4306" t="s">
        <v>67</v>
      </c>
      <c r="AR4306" t="s">
        <v>67</v>
      </c>
      <c r="AS4306" t="s">
        <v>67</v>
      </c>
      <c r="AT4306" t="s">
        <v>68</v>
      </c>
      <c r="AU4306" t="s">
        <v>68</v>
      </c>
      <c r="AV4306" t="s">
        <v>67</v>
      </c>
      <c r="AW4306" t="s">
        <v>67</v>
      </c>
      <c r="AX4306" t="s">
        <v>67</v>
      </c>
      <c r="AY4306" t="s">
        <v>67</v>
      </c>
      <c r="AZ4306" t="s">
        <v>67</v>
      </c>
      <c r="BA4306" t="s">
        <v>67</v>
      </c>
      <c r="BB4306" t="s">
        <v>67</v>
      </c>
      <c r="BC4306">
        <v>6.253747282</v>
      </c>
      <c r="BE4306" t="str">
        <f t="shared" si="67"/>
        <v>TRES RENTABLE</v>
      </c>
    </row>
    <row r="4307" spans="1:57" x14ac:dyDescent="0.25">
      <c r="A4307" t="s">
        <v>0</v>
      </c>
      <c r="B4307" t="s">
        <v>20419</v>
      </c>
      <c r="C4307">
        <v>6</v>
      </c>
      <c r="D4307">
        <v>93</v>
      </c>
      <c r="E4307">
        <v>32</v>
      </c>
      <c r="F4307">
        <v>24</v>
      </c>
      <c r="G4307" t="s">
        <v>20420</v>
      </c>
      <c r="H4307">
        <v>532</v>
      </c>
      <c r="I4307">
        <v>55202</v>
      </c>
      <c r="J4307" t="s">
        <v>20421</v>
      </c>
      <c r="K4307" t="s">
        <v>16422</v>
      </c>
      <c r="L4307" t="s">
        <v>20422</v>
      </c>
      <c r="M4307">
        <v>922</v>
      </c>
      <c r="N4307">
        <v>653</v>
      </c>
      <c r="O4307" t="s">
        <v>20423</v>
      </c>
      <c r="P4307">
        <v>0</v>
      </c>
      <c r="Q4307" t="s">
        <v>20424</v>
      </c>
      <c r="R4307" t="s">
        <v>20425</v>
      </c>
      <c r="S4307">
        <v>17</v>
      </c>
      <c r="T4307" t="s">
        <v>5639</v>
      </c>
      <c r="U4307" t="s">
        <v>5640</v>
      </c>
      <c r="V4307" t="s">
        <v>126</v>
      </c>
      <c r="W4307">
        <v>39752620.439999998</v>
      </c>
      <c r="X4307">
        <v>2008</v>
      </c>
      <c r="Y4307">
        <v>85</v>
      </c>
      <c r="Z4307">
        <v>5.3</v>
      </c>
      <c r="AA4307">
        <v>2.35</v>
      </c>
      <c r="AB4307">
        <v>39</v>
      </c>
      <c r="AC4307" t="s">
        <v>67</v>
      </c>
      <c r="AD4307" t="s">
        <v>67</v>
      </c>
      <c r="AE4307" t="s">
        <v>67</v>
      </c>
      <c r="AF4307" t="s">
        <v>67</v>
      </c>
      <c r="AG4307" t="s">
        <v>67</v>
      </c>
      <c r="AH4307" t="s">
        <v>67</v>
      </c>
      <c r="AI4307" t="s">
        <v>67</v>
      </c>
      <c r="AJ4307" t="s">
        <v>67</v>
      </c>
      <c r="AK4307" t="s">
        <v>67</v>
      </c>
      <c r="AL4307" t="s">
        <v>67</v>
      </c>
      <c r="AM4307" t="s">
        <v>68</v>
      </c>
      <c r="AN4307" t="s">
        <v>67</v>
      </c>
      <c r="AO4307" t="s">
        <v>67</v>
      </c>
      <c r="AP4307" t="s">
        <v>67</v>
      </c>
      <c r="AQ4307" t="s">
        <v>67</v>
      </c>
      <c r="AR4307" t="s">
        <v>67</v>
      </c>
      <c r="AS4307" t="s">
        <v>68</v>
      </c>
      <c r="AT4307" t="s">
        <v>67</v>
      </c>
      <c r="AU4307" t="s">
        <v>67</v>
      </c>
      <c r="AV4307" t="s">
        <v>67</v>
      </c>
      <c r="AW4307" t="s">
        <v>67</v>
      </c>
      <c r="AX4307" t="s">
        <v>67</v>
      </c>
      <c r="AY4307" t="s">
        <v>67</v>
      </c>
      <c r="AZ4307" t="s">
        <v>68</v>
      </c>
      <c r="BA4307" t="s">
        <v>68</v>
      </c>
      <c r="BB4307" t="s">
        <v>67</v>
      </c>
      <c r="BC4307">
        <v>6.253747282</v>
      </c>
      <c r="BE4307" t="str">
        <f t="shared" si="67"/>
        <v>TRES RENTABLE</v>
      </c>
    </row>
    <row r="4308" spans="1:57" x14ac:dyDescent="0.25">
      <c r="A4308" t="s">
        <v>0</v>
      </c>
      <c r="B4308" t="s">
        <v>20426</v>
      </c>
      <c r="C4308">
        <v>5</v>
      </c>
      <c r="D4308">
        <v>100</v>
      </c>
      <c r="E4308">
        <v>84</v>
      </c>
      <c r="F4308">
        <v>267</v>
      </c>
      <c r="G4308" t="s">
        <v>11878</v>
      </c>
      <c r="H4308">
        <v>584</v>
      </c>
      <c r="I4308">
        <v>48468407.530000001</v>
      </c>
      <c r="J4308" t="s">
        <v>1964</v>
      </c>
      <c r="K4308" t="s">
        <v>3584</v>
      </c>
      <c r="L4308" t="s">
        <v>20427</v>
      </c>
      <c r="M4308">
        <v>508</v>
      </c>
      <c r="N4308">
        <v>1307</v>
      </c>
      <c r="O4308" t="s">
        <v>20428</v>
      </c>
      <c r="P4308">
        <v>4</v>
      </c>
      <c r="Q4308" t="s">
        <v>20429</v>
      </c>
      <c r="R4308" t="s">
        <v>20430</v>
      </c>
      <c r="S4308">
        <v>18</v>
      </c>
      <c r="T4308" t="s">
        <v>64</v>
      </c>
      <c r="U4308" t="s">
        <v>65</v>
      </c>
      <c r="V4308" t="s">
        <v>4858</v>
      </c>
      <c r="W4308">
        <v>39752620.439999998</v>
      </c>
      <c r="X4308">
        <v>2003</v>
      </c>
      <c r="Y4308">
        <v>356</v>
      </c>
      <c r="Z4308">
        <v>5.4</v>
      </c>
      <c r="AA4308">
        <v>1.85</v>
      </c>
      <c r="AB4308">
        <v>61</v>
      </c>
      <c r="AC4308" t="s">
        <v>67</v>
      </c>
      <c r="AD4308" t="s">
        <v>67</v>
      </c>
      <c r="AE4308" t="s">
        <v>67</v>
      </c>
      <c r="AF4308" t="s">
        <v>67</v>
      </c>
      <c r="AG4308" t="s">
        <v>67</v>
      </c>
      <c r="AH4308" t="s">
        <v>67</v>
      </c>
      <c r="AI4308" t="s">
        <v>67</v>
      </c>
      <c r="AJ4308" t="s">
        <v>67</v>
      </c>
      <c r="AK4308" t="s">
        <v>67</v>
      </c>
      <c r="AL4308" t="s">
        <v>67</v>
      </c>
      <c r="AM4308" t="s">
        <v>67</v>
      </c>
      <c r="AN4308" t="s">
        <v>67</v>
      </c>
      <c r="AO4308" t="s">
        <v>67</v>
      </c>
      <c r="AP4308" t="s">
        <v>67</v>
      </c>
      <c r="AQ4308" t="s">
        <v>67</v>
      </c>
      <c r="AR4308" t="s">
        <v>67</v>
      </c>
      <c r="AS4308" t="s">
        <v>67</v>
      </c>
      <c r="AT4308" t="s">
        <v>67</v>
      </c>
      <c r="AU4308" t="s">
        <v>68</v>
      </c>
      <c r="AV4308" t="s">
        <v>67</v>
      </c>
      <c r="AW4308" t="s">
        <v>67</v>
      </c>
      <c r="AX4308" t="s">
        <v>68</v>
      </c>
      <c r="AY4308" t="s">
        <v>67</v>
      </c>
      <c r="AZ4308" t="s">
        <v>67</v>
      </c>
      <c r="BA4308" t="s">
        <v>67</v>
      </c>
      <c r="BB4308" t="s">
        <v>67</v>
      </c>
      <c r="BC4308">
        <v>6.253747282</v>
      </c>
      <c r="BE4308" t="str">
        <f t="shared" si="67"/>
        <v>TRES RENTABLE</v>
      </c>
    </row>
    <row r="4309" spans="1:57" x14ac:dyDescent="0.25">
      <c r="A4309" t="s">
        <v>0</v>
      </c>
      <c r="B4309" t="s">
        <v>20431</v>
      </c>
      <c r="C4309">
        <v>10</v>
      </c>
      <c r="D4309">
        <v>97</v>
      </c>
      <c r="E4309">
        <v>19</v>
      </c>
      <c r="F4309">
        <v>395</v>
      </c>
      <c r="G4309" t="s">
        <v>20432</v>
      </c>
      <c r="H4309">
        <v>589</v>
      </c>
      <c r="I4309">
        <v>549632</v>
      </c>
      <c r="J4309" t="s">
        <v>231</v>
      </c>
      <c r="K4309" t="s">
        <v>18284</v>
      </c>
      <c r="L4309" t="s">
        <v>20433</v>
      </c>
      <c r="M4309">
        <v>1278</v>
      </c>
      <c r="N4309">
        <v>2522</v>
      </c>
      <c r="O4309" t="s">
        <v>2859</v>
      </c>
      <c r="P4309">
        <v>1.3711729619999999</v>
      </c>
      <c r="Q4309" t="s">
        <v>20434</v>
      </c>
      <c r="R4309" t="s">
        <v>20435</v>
      </c>
      <c r="S4309">
        <v>16</v>
      </c>
      <c r="T4309" t="s">
        <v>64</v>
      </c>
      <c r="U4309" t="s">
        <v>13267</v>
      </c>
      <c r="V4309" t="s">
        <v>126</v>
      </c>
      <c r="W4309">
        <v>39752620.439999998</v>
      </c>
      <c r="X4309">
        <v>2013</v>
      </c>
      <c r="Y4309">
        <v>488</v>
      </c>
      <c r="Z4309">
        <v>4.8</v>
      </c>
      <c r="AA4309">
        <v>2.35</v>
      </c>
      <c r="AB4309">
        <v>715</v>
      </c>
      <c r="AC4309" t="s">
        <v>67</v>
      </c>
      <c r="AD4309" t="s">
        <v>67</v>
      </c>
      <c r="AE4309" t="s">
        <v>67</v>
      </c>
      <c r="AF4309" t="s">
        <v>67</v>
      </c>
      <c r="AG4309" t="s">
        <v>67</v>
      </c>
      <c r="AH4309" t="s">
        <v>67</v>
      </c>
      <c r="AI4309" t="s">
        <v>67</v>
      </c>
      <c r="AJ4309" t="s">
        <v>67</v>
      </c>
      <c r="AK4309" t="s">
        <v>67</v>
      </c>
      <c r="AL4309" t="s">
        <v>67</v>
      </c>
      <c r="AM4309" t="s">
        <v>67</v>
      </c>
      <c r="AN4309" t="s">
        <v>67</v>
      </c>
      <c r="AO4309" t="s">
        <v>67</v>
      </c>
      <c r="AP4309" t="s">
        <v>67</v>
      </c>
      <c r="AQ4309" t="s">
        <v>68</v>
      </c>
      <c r="AR4309" t="s">
        <v>67</v>
      </c>
      <c r="AS4309" t="s">
        <v>67</v>
      </c>
      <c r="AT4309" t="s">
        <v>67</v>
      </c>
      <c r="AU4309" t="s">
        <v>67</v>
      </c>
      <c r="AV4309" t="s">
        <v>67</v>
      </c>
      <c r="AW4309" t="s">
        <v>67</v>
      </c>
      <c r="AX4309" t="s">
        <v>67</v>
      </c>
      <c r="AY4309" t="s">
        <v>68</v>
      </c>
      <c r="AZ4309" t="s">
        <v>67</v>
      </c>
      <c r="BA4309" t="s">
        <v>68</v>
      </c>
      <c r="BB4309" t="s">
        <v>67</v>
      </c>
      <c r="BC4309">
        <v>6.253747282</v>
      </c>
      <c r="BE4309" t="str">
        <f t="shared" si="67"/>
        <v>TRES RENTABLE</v>
      </c>
    </row>
    <row r="4310" spans="1:57" x14ac:dyDescent="0.25">
      <c r="A4310" t="s">
        <v>0</v>
      </c>
      <c r="B4310" t="s">
        <v>5490</v>
      </c>
      <c r="C4310">
        <v>81</v>
      </c>
      <c r="D4310">
        <v>94</v>
      </c>
      <c r="E4310">
        <v>98</v>
      </c>
      <c r="F4310">
        <v>89</v>
      </c>
      <c r="G4310" t="s">
        <v>9133</v>
      </c>
      <c r="H4310">
        <v>10000</v>
      </c>
      <c r="I4310">
        <v>137945</v>
      </c>
      <c r="J4310" t="s">
        <v>3493</v>
      </c>
      <c r="K4310" t="s">
        <v>2485</v>
      </c>
      <c r="L4310" t="s">
        <v>20436</v>
      </c>
      <c r="M4310">
        <v>6223</v>
      </c>
      <c r="N4310">
        <v>10869</v>
      </c>
      <c r="O4310" t="s">
        <v>20437</v>
      </c>
      <c r="P4310">
        <v>7</v>
      </c>
      <c r="Q4310" t="s">
        <v>20438</v>
      </c>
      <c r="R4310" t="s">
        <v>20439</v>
      </c>
      <c r="S4310">
        <v>40</v>
      </c>
      <c r="T4310" t="s">
        <v>64</v>
      </c>
      <c r="U4310" t="s">
        <v>65</v>
      </c>
      <c r="V4310" t="s">
        <v>66</v>
      </c>
      <c r="W4310">
        <v>39752620.439999998</v>
      </c>
      <c r="X4310">
        <v>2014</v>
      </c>
      <c r="Y4310">
        <v>773</v>
      </c>
      <c r="Z4310">
        <v>5.9</v>
      </c>
      <c r="AA4310">
        <v>2.35</v>
      </c>
      <c r="AB4310">
        <v>0</v>
      </c>
      <c r="AC4310" t="s">
        <v>67</v>
      </c>
      <c r="AD4310" t="s">
        <v>67</v>
      </c>
      <c r="AE4310" t="s">
        <v>67</v>
      </c>
      <c r="AF4310" t="s">
        <v>67</v>
      </c>
      <c r="AG4310" t="s">
        <v>67</v>
      </c>
      <c r="AH4310" t="s">
        <v>67</v>
      </c>
      <c r="AI4310" t="s">
        <v>67</v>
      </c>
      <c r="AJ4310" t="s">
        <v>67</v>
      </c>
      <c r="AK4310" t="s">
        <v>67</v>
      </c>
      <c r="AL4310" t="s">
        <v>67</v>
      </c>
      <c r="AM4310" t="s">
        <v>68</v>
      </c>
      <c r="AN4310" t="s">
        <v>67</v>
      </c>
      <c r="AO4310" t="s">
        <v>68</v>
      </c>
      <c r="AP4310" t="s">
        <v>67</v>
      </c>
      <c r="AQ4310" t="s">
        <v>67</v>
      </c>
      <c r="AR4310" t="s">
        <v>67</v>
      </c>
      <c r="AS4310" t="s">
        <v>68</v>
      </c>
      <c r="AT4310" t="s">
        <v>67</v>
      </c>
      <c r="AU4310" t="s">
        <v>68</v>
      </c>
      <c r="AV4310" t="s">
        <v>68</v>
      </c>
      <c r="AW4310" t="s">
        <v>67</v>
      </c>
      <c r="AX4310" t="s">
        <v>67</v>
      </c>
      <c r="AY4310" t="s">
        <v>67</v>
      </c>
      <c r="AZ4310" t="s">
        <v>67</v>
      </c>
      <c r="BA4310" t="s">
        <v>67</v>
      </c>
      <c r="BB4310" t="s">
        <v>67</v>
      </c>
      <c r="BC4310">
        <v>6.253747282</v>
      </c>
      <c r="BE4310" t="str">
        <f t="shared" si="67"/>
        <v>TRES RENTABLE</v>
      </c>
    </row>
    <row r="4311" spans="1:57" x14ac:dyDescent="0.25">
      <c r="A4311" t="s">
        <v>0</v>
      </c>
      <c r="B4311" t="s">
        <v>20440</v>
      </c>
      <c r="C4311">
        <v>66</v>
      </c>
      <c r="D4311">
        <v>95</v>
      </c>
      <c r="E4311">
        <v>8</v>
      </c>
      <c r="F4311">
        <v>399</v>
      </c>
      <c r="G4311" t="s">
        <v>5712</v>
      </c>
      <c r="H4311">
        <v>529</v>
      </c>
      <c r="I4311">
        <v>17580</v>
      </c>
      <c r="J4311" t="s">
        <v>3438</v>
      </c>
      <c r="K4311" t="s">
        <v>3315</v>
      </c>
      <c r="L4311" t="s">
        <v>20441</v>
      </c>
      <c r="M4311">
        <v>1268</v>
      </c>
      <c r="N4311">
        <v>2749</v>
      </c>
      <c r="O4311" t="s">
        <v>4289</v>
      </c>
      <c r="P4311">
        <v>3</v>
      </c>
      <c r="Q4311" t="s">
        <v>20442</v>
      </c>
      <c r="R4311" t="s">
        <v>20443</v>
      </c>
      <c r="S4311">
        <v>23</v>
      </c>
      <c r="T4311" t="s">
        <v>64</v>
      </c>
      <c r="U4311" t="s">
        <v>65</v>
      </c>
      <c r="V4311" t="s">
        <v>96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  <c r="AC4311" t="s">
        <v>67</v>
      </c>
      <c r="AD4311" t="s">
        <v>67</v>
      </c>
      <c r="AE4311" t="s">
        <v>67</v>
      </c>
      <c r="AF4311" t="s">
        <v>67</v>
      </c>
      <c r="AG4311" t="s">
        <v>67</v>
      </c>
      <c r="AH4311" t="s">
        <v>67</v>
      </c>
      <c r="AI4311" t="s">
        <v>67</v>
      </c>
      <c r="AJ4311" t="s">
        <v>67</v>
      </c>
      <c r="AK4311" t="s">
        <v>67</v>
      </c>
      <c r="AL4311" t="s">
        <v>67</v>
      </c>
      <c r="AM4311" t="s">
        <v>67</v>
      </c>
      <c r="AN4311" t="s">
        <v>67</v>
      </c>
      <c r="AO4311" t="s">
        <v>67</v>
      </c>
      <c r="AP4311" t="s">
        <v>67</v>
      </c>
      <c r="AQ4311" t="s">
        <v>67</v>
      </c>
      <c r="AR4311" t="s">
        <v>67</v>
      </c>
      <c r="AS4311" t="s">
        <v>67</v>
      </c>
      <c r="AT4311" t="s">
        <v>67</v>
      </c>
      <c r="AU4311" t="s">
        <v>68</v>
      </c>
      <c r="AV4311" t="s">
        <v>67</v>
      </c>
      <c r="AW4311" t="s">
        <v>67</v>
      </c>
      <c r="AX4311" t="s">
        <v>67</v>
      </c>
      <c r="AY4311" t="s">
        <v>67</v>
      </c>
      <c r="AZ4311" t="s">
        <v>67</v>
      </c>
      <c r="BA4311" t="s">
        <v>67</v>
      </c>
      <c r="BB4311" t="s">
        <v>67</v>
      </c>
      <c r="BC4311">
        <v>1.172E-2</v>
      </c>
      <c r="BE4311" t="str">
        <f t="shared" si="67"/>
        <v>PAS RENTABLE</v>
      </c>
    </row>
    <row r="4312" spans="1:57" x14ac:dyDescent="0.25">
      <c r="A4312" t="s">
        <v>0</v>
      </c>
      <c r="B4312" t="s">
        <v>20444</v>
      </c>
      <c r="C4312">
        <v>46</v>
      </c>
      <c r="D4312">
        <v>97</v>
      </c>
      <c r="E4312">
        <v>97</v>
      </c>
      <c r="F4312">
        <v>163</v>
      </c>
      <c r="G4312" t="s">
        <v>20445</v>
      </c>
      <c r="H4312">
        <v>787</v>
      </c>
      <c r="I4312">
        <v>48468407.530000001</v>
      </c>
      <c r="J4312" t="s">
        <v>20446</v>
      </c>
      <c r="K4312" t="s">
        <v>11822</v>
      </c>
      <c r="L4312" t="s">
        <v>20447</v>
      </c>
      <c r="M4312">
        <v>10182</v>
      </c>
      <c r="N4312">
        <v>1362</v>
      </c>
      <c r="O4312" t="s">
        <v>20448</v>
      </c>
      <c r="P4312">
        <v>1</v>
      </c>
      <c r="Q4312" t="s">
        <v>20449</v>
      </c>
      <c r="R4312" t="s">
        <v>20450</v>
      </c>
      <c r="S4312">
        <v>130</v>
      </c>
      <c r="T4312" t="s">
        <v>64</v>
      </c>
      <c r="U4312" t="s">
        <v>65</v>
      </c>
      <c r="V4312" t="s">
        <v>615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  <c r="AC4312" t="s">
        <v>67</v>
      </c>
      <c r="AD4312" t="s">
        <v>67</v>
      </c>
      <c r="AE4312" t="s">
        <v>67</v>
      </c>
      <c r="AF4312" t="s">
        <v>67</v>
      </c>
      <c r="AG4312" t="s">
        <v>67</v>
      </c>
      <c r="AH4312" t="s">
        <v>67</v>
      </c>
      <c r="AI4312" t="s">
        <v>67</v>
      </c>
      <c r="AJ4312" t="s">
        <v>67</v>
      </c>
      <c r="AK4312" t="s">
        <v>67</v>
      </c>
      <c r="AL4312" t="s">
        <v>67</v>
      </c>
      <c r="AM4312" t="s">
        <v>67</v>
      </c>
      <c r="AN4312" t="s">
        <v>67</v>
      </c>
      <c r="AO4312" t="s">
        <v>67</v>
      </c>
      <c r="AP4312" t="s">
        <v>67</v>
      </c>
      <c r="AQ4312" t="s">
        <v>67</v>
      </c>
      <c r="AR4312" t="s">
        <v>68</v>
      </c>
      <c r="AS4312" t="s">
        <v>68</v>
      </c>
      <c r="AT4312" t="s">
        <v>68</v>
      </c>
      <c r="AU4312" t="s">
        <v>67</v>
      </c>
      <c r="AV4312" t="s">
        <v>67</v>
      </c>
      <c r="AW4312" t="s">
        <v>67</v>
      </c>
      <c r="AX4312" t="s">
        <v>67</v>
      </c>
      <c r="AY4312" t="s">
        <v>67</v>
      </c>
      <c r="AZ4312" t="s">
        <v>67</v>
      </c>
      <c r="BA4312" t="s">
        <v>67</v>
      </c>
      <c r="BB4312" t="s">
        <v>67</v>
      </c>
      <c r="BC4312">
        <v>6.253747282</v>
      </c>
      <c r="BE4312" t="str">
        <f t="shared" si="67"/>
        <v>TRES RENTABLE</v>
      </c>
    </row>
    <row r="4313" spans="1:57" x14ac:dyDescent="0.25">
      <c r="A4313" t="s">
        <v>0</v>
      </c>
      <c r="B4313" t="s">
        <v>20451</v>
      </c>
      <c r="C4313">
        <v>34</v>
      </c>
      <c r="D4313">
        <v>92</v>
      </c>
      <c r="E4313">
        <v>11</v>
      </c>
      <c r="F4313">
        <v>1000</v>
      </c>
      <c r="G4313" t="s">
        <v>253</v>
      </c>
      <c r="H4313">
        <v>26000</v>
      </c>
      <c r="I4313">
        <v>12667</v>
      </c>
      <c r="J4313" t="s">
        <v>245</v>
      </c>
      <c r="K4313" t="s">
        <v>366</v>
      </c>
      <c r="L4313" t="s">
        <v>20452</v>
      </c>
      <c r="M4313">
        <v>19336</v>
      </c>
      <c r="N4313">
        <v>39518</v>
      </c>
      <c r="O4313" t="s">
        <v>6738</v>
      </c>
      <c r="P4313">
        <v>2</v>
      </c>
      <c r="Q4313" t="s">
        <v>20453</v>
      </c>
      <c r="R4313" t="s">
        <v>20454</v>
      </c>
      <c r="S4313">
        <v>90</v>
      </c>
      <c r="T4313" t="s">
        <v>64</v>
      </c>
      <c r="U4313" t="s">
        <v>87</v>
      </c>
      <c r="V4313" t="s">
        <v>615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  <c r="AC4313" t="s">
        <v>67</v>
      </c>
      <c r="AD4313" t="s">
        <v>67</v>
      </c>
      <c r="AE4313" t="s">
        <v>67</v>
      </c>
      <c r="AF4313" t="s">
        <v>67</v>
      </c>
      <c r="AG4313" t="s">
        <v>67</v>
      </c>
      <c r="AH4313" t="s">
        <v>67</v>
      </c>
      <c r="AI4313" t="s">
        <v>67</v>
      </c>
      <c r="AJ4313" t="s">
        <v>67</v>
      </c>
      <c r="AK4313" t="s">
        <v>67</v>
      </c>
      <c r="AL4313" t="s">
        <v>67</v>
      </c>
      <c r="AM4313" t="s">
        <v>67</v>
      </c>
      <c r="AN4313" t="s">
        <v>67</v>
      </c>
      <c r="AO4313" t="s">
        <v>67</v>
      </c>
      <c r="AP4313" t="s">
        <v>67</v>
      </c>
      <c r="AQ4313" t="s">
        <v>67</v>
      </c>
      <c r="AR4313" t="s">
        <v>67</v>
      </c>
      <c r="AS4313" t="s">
        <v>68</v>
      </c>
      <c r="AT4313" t="s">
        <v>67</v>
      </c>
      <c r="AU4313" t="s">
        <v>68</v>
      </c>
      <c r="AV4313" t="s">
        <v>67</v>
      </c>
      <c r="AW4313" t="s">
        <v>67</v>
      </c>
      <c r="AX4313" t="s">
        <v>67</v>
      </c>
      <c r="AY4313" t="s">
        <v>67</v>
      </c>
      <c r="AZ4313" t="s">
        <v>67</v>
      </c>
      <c r="BA4313" t="s">
        <v>67</v>
      </c>
      <c r="BB4313" t="s">
        <v>67</v>
      </c>
      <c r="BC4313">
        <v>0.90478571399999996</v>
      </c>
      <c r="BE4313" t="str">
        <f t="shared" si="67"/>
        <v>PEU RENTABLE</v>
      </c>
    </row>
    <row r="4314" spans="1:57" x14ac:dyDescent="0.25">
      <c r="A4314" t="s">
        <v>0</v>
      </c>
      <c r="B4314" t="s">
        <v>20455</v>
      </c>
      <c r="C4314">
        <v>78</v>
      </c>
      <c r="D4314">
        <v>96</v>
      </c>
      <c r="E4314">
        <v>38</v>
      </c>
      <c r="F4314">
        <v>85</v>
      </c>
      <c r="G4314" t="s">
        <v>9907</v>
      </c>
      <c r="H4314">
        <v>363</v>
      </c>
      <c r="I4314">
        <v>198407</v>
      </c>
      <c r="J4314" t="s">
        <v>3438</v>
      </c>
      <c r="K4314" t="s">
        <v>12537</v>
      </c>
      <c r="L4314" t="s">
        <v>20456</v>
      </c>
      <c r="M4314">
        <v>10282</v>
      </c>
      <c r="N4314">
        <v>774</v>
      </c>
      <c r="O4314" t="s">
        <v>20457</v>
      </c>
      <c r="P4314">
        <v>1</v>
      </c>
      <c r="Q4314" t="s">
        <v>20458</v>
      </c>
      <c r="R4314" t="s">
        <v>20459</v>
      </c>
      <c r="S4314">
        <v>78</v>
      </c>
      <c r="T4314" t="s">
        <v>64</v>
      </c>
      <c r="U4314" t="s">
        <v>65</v>
      </c>
      <c r="V4314" t="s">
        <v>615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  <c r="AC4314" t="s">
        <v>67</v>
      </c>
      <c r="AD4314" t="s">
        <v>67</v>
      </c>
      <c r="AE4314" t="s">
        <v>67</v>
      </c>
      <c r="AF4314" t="s">
        <v>67</v>
      </c>
      <c r="AG4314" t="s">
        <v>67</v>
      </c>
      <c r="AH4314" t="s">
        <v>67</v>
      </c>
      <c r="AI4314" t="s">
        <v>67</v>
      </c>
      <c r="AJ4314" t="s">
        <v>67</v>
      </c>
      <c r="AK4314" t="s">
        <v>67</v>
      </c>
      <c r="AL4314" t="s">
        <v>67</v>
      </c>
      <c r="AM4314" t="s">
        <v>67</v>
      </c>
      <c r="AN4314" t="s">
        <v>67</v>
      </c>
      <c r="AO4314" t="s">
        <v>67</v>
      </c>
      <c r="AP4314" t="s">
        <v>67</v>
      </c>
      <c r="AQ4314" t="s">
        <v>67</v>
      </c>
      <c r="AR4314" t="s">
        <v>67</v>
      </c>
      <c r="AS4314" t="s">
        <v>67</v>
      </c>
      <c r="AT4314" t="s">
        <v>67</v>
      </c>
      <c r="AU4314" t="s">
        <v>68</v>
      </c>
      <c r="AV4314" t="s">
        <v>67</v>
      </c>
      <c r="AW4314" t="s">
        <v>67</v>
      </c>
      <c r="AX4314" t="s">
        <v>67</v>
      </c>
      <c r="AY4314" t="s">
        <v>67</v>
      </c>
      <c r="AZ4314" t="s">
        <v>67</v>
      </c>
      <c r="BA4314" t="s">
        <v>67</v>
      </c>
      <c r="BB4314" t="s">
        <v>67</v>
      </c>
      <c r="BC4314">
        <v>9.92035E-2</v>
      </c>
      <c r="BE4314" t="str">
        <f t="shared" si="67"/>
        <v>PAS RENTABLE</v>
      </c>
    </row>
    <row r="4315" spans="1:57" x14ac:dyDescent="0.25">
      <c r="A4315" t="s">
        <v>0</v>
      </c>
      <c r="B4315" t="s">
        <v>9857</v>
      </c>
      <c r="C4315">
        <v>52</v>
      </c>
      <c r="D4315">
        <v>85</v>
      </c>
      <c r="E4315">
        <v>54</v>
      </c>
      <c r="F4315">
        <v>455</v>
      </c>
      <c r="G4315" t="s">
        <v>3209</v>
      </c>
      <c r="H4315">
        <v>985</v>
      </c>
      <c r="I4315">
        <v>13973532</v>
      </c>
      <c r="J4315" t="s">
        <v>1039</v>
      </c>
      <c r="K4315" t="s">
        <v>9076</v>
      </c>
      <c r="L4315" t="s">
        <v>9858</v>
      </c>
      <c r="M4315">
        <v>11211</v>
      </c>
      <c r="N4315">
        <v>3065</v>
      </c>
      <c r="O4315" t="s">
        <v>4556</v>
      </c>
      <c r="P4315">
        <v>1</v>
      </c>
      <c r="Q4315" t="s">
        <v>9859</v>
      </c>
      <c r="R4315" t="s">
        <v>9860</v>
      </c>
      <c r="S4315">
        <v>92</v>
      </c>
      <c r="T4315" t="s">
        <v>64</v>
      </c>
      <c r="U4315" t="s">
        <v>65</v>
      </c>
      <c r="V4315" t="s">
        <v>66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  <c r="AC4315" t="s">
        <v>67</v>
      </c>
      <c r="AD4315" t="s">
        <v>67</v>
      </c>
      <c r="AE4315" t="s">
        <v>67</v>
      </c>
      <c r="AF4315" t="s">
        <v>67</v>
      </c>
      <c r="AG4315" t="s">
        <v>67</v>
      </c>
      <c r="AH4315" t="s">
        <v>67</v>
      </c>
      <c r="AI4315" t="s">
        <v>67</v>
      </c>
      <c r="AJ4315" t="s">
        <v>67</v>
      </c>
      <c r="AK4315" t="s">
        <v>67</v>
      </c>
      <c r="AL4315" t="s">
        <v>67</v>
      </c>
      <c r="AM4315" t="s">
        <v>68</v>
      </c>
      <c r="AN4315" t="s">
        <v>67</v>
      </c>
      <c r="AO4315" t="s">
        <v>67</v>
      </c>
      <c r="AP4315" t="s">
        <v>67</v>
      </c>
      <c r="AQ4315" t="s">
        <v>67</v>
      </c>
      <c r="AR4315" t="s">
        <v>67</v>
      </c>
      <c r="AS4315" t="s">
        <v>67</v>
      </c>
      <c r="AT4315" t="s">
        <v>67</v>
      </c>
      <c r="AU4315" t="s">
        <v>67</v>
      </c>
      <c r="AV4315" t="s">
        <v>67</v>
      </c>
      <c r="AW4315" t="s">
        <v>67</v>
      </c>
      <c r="AX4315" t="s">
        <v>68</v>
      </c>
      <c r="AY4315" t="s">
        <v>67</v>
      </c>
      <c r="AZ4315" t="s">
        <v>67</v>
      </c>
      <c r="BA4315" t="s">
        <v>67</v>
      </c>
      <c r="BB4315" t="s">
        <v>67</v>
      </c>
      <c r="BC4315">
        <v>0.55894127999999998</v>
      </c>
      <c r="BE4315" t="str">
        <f t="shared" si="67"/>
        <v>PAS RENTABLE</v>
      </c>
    </row>
    <row r="4316" spans="1:57" x14ac:dyDescent="0.25">
      <c r="A4316" t="s">
        <v>0</v>
      </c>
      <c r="B4316" t="s">
        <v>20460</v>
      </c>
      <c r="C4316">
        <v>29</v>
      </c>
      <c r="D4316">
        <v>87</v>
      </c>
      <c r="E4316">
        <v>0</v>
      </c>
      <c r="F4316">
        <v>94</v>
      </c>
      <c r="G4316" t="s">
        <v>20461</v>
      </c>
      <c r="H4316">
        <v>160</v>
      </c>
      <c r="I4316">
        <v>48468407.530000001</v>
      </c>
      <c r="J4316" t="s">
        <v>17544</v>
      </c>
      <c r="K4316" t="s">
        <v>20462</v>
      </c>
      <c r="L4316" t="s">
        <v>20463</v>
      </c>
      <c r="M4316">
        <v>13279</v>
      </c>
      <c r="N4316">
        <v>776</v>
      </c>
      <c r="O4316" t="s">
        <v>20464</v>
      </c>
      <c r="P4316">
        <v>0</v>
      </c>
      <c r="Q4316" t="s">
        <v>20465</v>
      </c>
      <c r="R4316" t="s">
        <v>20466</v>
      </c>
      <c r="S4316">
        <v>59</v>
      </c>
      <c r="T4316" t="s">
        <v>64</v>
      </c>
      <c r="U4316" t="s">
        <v>65</v>
      </c>
      <c r="V4316" t="s">
        <v>4858</v>
      </c>
      <c r="W4316">
        <v>39752620.439999998</v>
      </c>
      <c r="X4316">
        <v>2015</v>
      </c>
      <c r="Y4316">
        <v>152</v>
      </c>
      <c r="Z4316">
        <v>6</v>
      </c>
      <c r="AA4316">
        <v>2.2204030549999998</v>
      </c>
      <c r="AB4316">
        <v>0</v>
      </c>
      <c r="AC4316" t="s">
        <v>67</v>
      </c>
      <c r="AD4316" t="s">
        <v>67</v>
      </c>
      <c r="AE4316" t="s">
        <v>67</v>
      </c>
      <c r="AF4316" t="s">
        <v>67</v>
      </c>
      <c r="AG4316" t="s">
        <v>67</v>
      </c>
      <c r="AH4316" t="s">
        <v>67</v>
      </c>
      <c r="AI4316" t="s">
        <v>67</v>
      </c>
      <c r="AJ4316" t="s">
        <v>68</v>
      </c>
      <c r="AK4316" t="s">
        <v>67</v>
      </c>
      <c r="AL4316" t="s">
        <v>67</v>
      </c>
      <c r="AM4316" t="s">
        <v>67</v>
      </c>
      <c r="AN4316" t="s">
        <v>68</v>
      </c>
      <c r="AO4316" t="s">
        <v>67</v>
      </c>
      <c r="AP4316" t="s">
        <v>67</v>
      </c>
      <c r="AQ4316" t="s">
        <v>67</v>
      </c>
      <c r="AR4316" t="s">
        <v>68</v>
      </c>
      <c r="AS4316" t="s">
        <v>67</v>
      </c>
      <c r="AT4316" t="s">
        <v>68</v>
      </c>
      <c r="AU4316" t="s">
        <v>68</v>
      </c>
      <c r="AV4316" t="s">
        <v>67</v>
      </c>
      <c r="AW4316" t="s">
        <v>67</v>
      </c>
      <c r="AX4316" t="s">
        <v>67</v>
      </c>
      <c r="AY4316" t="s">
        <v>67</v>
      </c>
      <c r="AZ4316" t="s">
        <v>67</v>
      </c>
      <c r="BA4316" t="s">
        <v>67</v>
      </c>
      <c r="BB4316" t="s">
        <v>67</v>
      </c>
      <c r="BC4316">
        <v>6.253747282</v>
      </c>
      <c r="BE4316" t="str">
        <f t="shared" si="67"/>
        <v>TRES RENTABLE</v>
      </c>
    </row>
    <row r="4317" spans="1:57" x14ac:dyDescent="0.25">
      <c r="A4317" t="s">
        <v>0</v>
      </c>
      <c r="B4317" t="s">
        <v>12769</v>
      </c>
      <c r="C4317">
        <v>161</v>
      </c>
      <c r="D4317">
        <v>91</v>
      </c>
      <c r="E4317">
        <v>43</v>
      </c>
      <c r="F4317">
        <v>418</v>
      </c>
      <c r="G4317" t="s">
        <v>3716</v>
      </c>
      <c r="H4317">
        <v>13000</v>
      </c>
      <c r="I4317">
        <v>5824</v>
      </c>
      <c r="J4317" t="s">
        <v>5572</v>
      </c>
      <c r="K4317" t="s">
        <v>488</v>
      </c>
      <c r="L4317" t="s">
        <v>20467</v>
      </c>
      <c r="M4317">
        <v>57811</v>
      </c>
      <c r="N4317">
        <v>14561</v>
      </c>
      <c r="O4317" t="s">
        <v>20468</v>
      </c>
      <c r="P4317">
        <v>1</v>
      </c>
      <c r="Q4317" t="s">
        <v>20469</v>
      </c>
      <c r="R4317" t="s">
        <v>20470</v>
      </c>
      <c r="S4317">
        <v>357</v>
      </c>
      <c r="T4317" t="s">
        <v>64</v>
      </c>
      <c r="U4317" t="s">
        <v>87</v>
      </c>
      <c r="V4317" t="s">
        <v>615</v>
      </c>
      <c r="W4317">
        <v>39752620.439999998</v>
      </c>
      <c r="X4317">
        <v>2008</v>
      </c>
      <c r="Y4317">
        <v>698</v>
      </c>
      <c r="Z4317">
        <v>6.8</v>
      </c>
      <c r="AA4317">
        <v>2.35</v>
      </c>
      <c r="AB4317">
        <v>0</v>
      </c>
      <c r="AC4317" t="s">
        <v>67</v>
      </c>
      <c r="AD4317" t="s">
        <v>67</v>
      </c>
      <c r="AE4317" t="s">
        <v>67</v>
      </c>
      <c r="AF4317" t="s">
        <v>67</v>
      </c>
      <c r="AG4317" t="s">
        <v>67</v>
      </c>
      <c r="AH4317" t="s">
        <v>67</v>
      </c>
      <c r="AI4317" t="s">
        <v>67</v>
      </c>
      <c r="AJ4317" t="s">
        <v>68</v>
      </c>
      <c r="AK4317" t="s">
        <v>67</v>
      </c>
      <c r="AL4317" t="s">
        <v>67</v>
      </c>
      <c r="AM4317" t="s">
        <v>67</v>
      </c>
      <c r="AN4317" t="s">
        <v>67</v>
      </c>
      <c r="AO4317" t="s">
        <v>67</v>
      </c>
      <c r="AP4317" t="s">
        <v>67</v>
      </c>
      <c r="AQ4317" t="s">
        <v>67</v>
      </c>
      <c r="AR4317" t="s">
        <v>68</v>
      </c>
      <c r="AS4317" t="s">
        <v>67</v>
      </c>
      <c r="AT4317" t="s">
        <v>67</v>
      </c>
      <c r="AU4317" t="s">
        <v>67</v>
      </c>
      <c r="AV4317" t="s">
        <v>67</v>
      </c>
      <c r="AW4317" t="s">
        <v>67</v>
      </c>
      <c r="AX4317" t="s">
        <v>67</v>
      </c>
      <c r="AY4317" t="s">
        <v>67</v>
      </c>
      <c r="AZ4317" t="s">
        <v>67</v>
      </c>
      <c r="BA4317" t="s">
        <v>67</v>
      </c>
      <c r="BB4317" t="s">
        <v>67</v>
      </c>
      <c r="BC4317">
        <v>6.253747282</v>
      </c>
      <c r="BE4317" t="str">
        <f t="shared" si="67"/>
        <v>TRES RENTABLE</v>
      </c>
    </row>
    <row r="4318" spans="1:57" x14ac:dyDescent="0.25">
      <c r="A4318" t="s">
        <v>0</v>
      </c>
      <c r="B4318" t="s">
        <v>6176</v>
      </c>
      <c r="C4318">
        <v>18</v>
      </c>
      <c r="D4318">
        <v>99</v>
      </c>
      <c r="E4318">
        <v>308</v>
      </c>
      <c r="F4318">
        <v>395</v>
      </c>
      <c r="G4318" t="s">
        <v>16038</v>
      </c>
      <c r="H4318">
        <v>638</v>
      </c>
      <c r="I4318">
        <v>2843</v>
      </c>
      <c r="J4318" t="s">
        <v>10435</v>
      </c>
      <c r="K4318" t="s">
        <v>3252</v>
      </c>
      <c r="L4318" t="s">
        <v>20471</v>
      </c>
      <c r="M4318">
        <v>2895</v>
      </c>
      <c r="N4318">
        <v>2341</v>
      </c>
      <c r="O4318" t="s">
        <v>20472</v>
      </c>
      <c r="P4318">
        <v>2</v>
      </c>
      <c r="Q4318" t="s">
        <v>20473</v>
      </c>
      <c r="R4318" t="s">
        <v>20474</v>
      </c>
      <c r="S4318">
        <v>24</v>
      </c>
      <c r="T4318" t="s">
        <v>64</v>
      </c>
      <c r="U4318" t="s">
        <v>65</v>
      </c>
      <c r="V4318" t="s">
        <v>615</v>
      </c>
      <c r="W4318">
        <v>39752620.439999998</v>
      </c>
      <c r="X4318">
        <v>2013</v>
      </c>
      <c r="Y4318">
        <v>449</v>
      </c>
      <c r="Z4318">
        <v>5.4</v>
      </c>
      <c r="AA4318">
        <v>1.78</v>
      </c>
      <c r="AB4318">
        <v>604</v>
      </c>
      <c r="AC4318" t="s">
        <v>67</v>
      </c>
      <c r="AD4318" t="s">
        <v>67</v>
      </c>
      <c r="AE4318" t="s">
        <v>67</v>
      </c>
      <c r="AF4318" t="s">
        <v>67</v>
      </c>
      <c r="AG4318" t="s">
        <v>67</v>
      </c>
      <c r="AH4318" t="s">
        <v>67</v>
      </c>
      <c r="AI4318" t="s">
        <v>67</v>
      </c>
      <c r="AJ4318" t="s">
        <v>68</v>
      </c>
      <c r="AK4318" t="s">
        <v>67</v>
      </c>
      <c r="AL4318" t="s">
        <v>67</v>
      </c>
      <c r="AM4318" t="s">
        <v>67</v>
      </c>
      <c r="AN4318" t="s">
        <v>67</v>
      </c>
      <c r="AO4318" t="s">
        <v>67</v>
      </c>
      <c r="AP4318" t="s">
        <v>67</v>
      </c>
      <c r="AQ4318" t="s">
        <v>67</v>
      </c>
      <c r="AR4318" t="s">
        <v>67</v>
      </c>
      <c r="AS4318" t="s">
        <v>67</v>
      </c>
      <c r="AT4318" t="s">
        <v>67</v>
      </c>
      <c r="AU4318" t="s">
        <v>67</v>
      </c>
      <c r="AV4318" t="s">
        <v>67</v>
      </c>
      <c r="AW4318" t="s">
        <v>67</v>
      </c>
      <c r="AX4318" t="s">
        <v>67</v>
      </c>
      <c r="AY4318" t="s">
        <v>67</v>
      </c>
      <c r="AZ4318" t="s">
        <v>67</v>
      </c>
      <c r="BA4318" t="s">
        <v>67</v>
      </c>
      <c r="BB4318" t="s">
        <v>67</v>
      </c>
      <c r="BC4318">
        <v>6.253747282</v>
      </c>
      <c r="BE4318" t="str">
        <f t="shared" si="67"/>
        <v>TRES RENTABLE</v>
      </c>
    </row>
    <row r="4319" spans="1:57" x14ac:dyDescent="0.25">
      <c r="A4319" t="s">
        <v>0</v>
      </c>
      <c r="B4319" t="s">
        <v>20475</v>
      </c>
      <c r="C4319">
        <v>107</v>
      </c>
      <c r="D4319">
        <v>88</v>
      </c>
      <c r="E4319">
        <v>6</v>
      </c>
      <c r="F4319">
        <v>161</v>
      </c>
      <c r="G4319" t="s">
        <v>1579</v>
      </c>
      <c r="H4319">
        <v>513</v>
      </c>
      <c r="I4319">
        <v>48468407.530000001</v>
      </c>
      <c r="J4319" t="s">
        <v>20476</v>
      </c>
      <c r="K4319" t="s">
        <v>16539</v>
      </c>
      <c r="L4319" t="s">
        <v>20477</v>
      </c>
      <c r="M4319">
        <v>17296</v>
      </c>
      <c r="N4319">
        <v>1593</v>
      </c>
      <c r="O4319" t="s">
        <v>20478</v>
      </c>
      <c r="P4319">
        <v>3</v>
      </c>
      <c r="Q4319" t="s">
        <v>20479</v>
      </c>
      <c r="R4319" t="s">
        <v>20480</v>
      </c>
      <c r="S4319">
        <v>91</v>
      </c>
      <c r="T4319" t="s">
        <v>64</v>
      </c>
      <c r="U4319" t="s">
        <v>87</v>
      </c>
      <c r="V4319" t="s">
        <v>615</v>
      </c>
      <c r="W4319">
        <v>39752620.439999998</v>
      </c>
      <c r="X4319">
        <v>2009</v>
      </c>
      <c r="Y4319">
        <v>480</v>
      </c>
      <c r="Z4319">
        <v>5.2</v>
      </c>
      <c r="AA4319">
        <v>2.35</v>
      </c>
      <c r="AB4319">
        <v>0</v>
      </c>
      <c r="AC4319" t="s">
        <v>67</v>
      </c>
      <c r="AD4319" t="s">
        <v>68</v>
      </c>
      <c r="AE4319" t="s">
        <v>67</v>
      </c>
      <c r="AF4319" t="s">
        <v>67</v>
      </c>
      <c r="AG4319" t="s">
        <v>67</v>
      </c>
      <c r="AH4319" t="s">
        <v>67</v>
      </c>
      <c r="AI4319" t="s">
        <v>67</v>
      </c>
      <c r="AJ4319" t="s">
        <v>67</v>
      </c>
      <c r="AK4319" t="s">
        <v>67</v>
      </c>
      <c r="AL4319" t="s">
        <v>67</v>
      </c>
      <c r="AM4319" t="s">
        <v>68</v>
      </c>
      <c r="AN4319" t="s">
        <v>67</v>
      </c>
      <c r="AO4319" t="s">
        <v>67</v>
      </c>
      <c r="AP4319" t="s">
        <v>67</v>
      </c>
      <c r="AQ4319" t="s">
        <v>67</v>
      </c>
      <c r="AR4319" t="s">
        <v>68</v>
      </c>
      <c r="AS4319" t="s">
        <v>67</v>
      </c>
      <c r="AT4319" t="s">
        <v>67</v>
      </c>
      <c r="AU4319" t="s">
        <v>67</v>
      </c>
      <c r="AV4319" t="s">
        <v>67</v>
      </c>
      <c r="AW4319" t="s">
        <v>67</v>
      </c>
      <c r="AX4319" t="s">
        <v>67</v>
      </c>
      <c r="AY4319" t="s">
        <v>68</v>
      </c>
      <c r="AZ4319" t="s">
        <v>67</v>
      </c>
      <c r="BA4319" t="s">
        <v>67</v>
      </c>
      <c r="BB4319" t="s">
        <v>67</v>
      </c>
      <c r="BC4319">
        <v>6.253747282</v>
      </c>
      <c r="BE4319" t="str">
        <f t="shared" si="67"/>
        <v>TRES RENTABLE</v>
      </c>
    </row>
    <row r="4320" spans="1:57" x14ac:dyDescent="0.25">
      <c r="A4320" t="s">
        <v>0</v>
      </c>
      <c r="B4320" t="s">
        <v>20481</v>
      </c>
      <c r="C4320">
        <v>30</v>
      </c>
      <c r="D4320">
        <v>119</v>
      </c>
      <c r="E4320">
        <v>5</v>
      </c>
      <c r="F4320">
        <v>12</v>
      </c>
      <c r="G4320" t="s">
        <v>20482</v>
      </c>
      <c r="H4320">
        <v>29</v>
      </c>
      <c r="I4320">
        <v>4958</v>
      </c>
      <c r="J4320" t="s">
        <v>15157</v>
      </c>
      <c r="K4320" t="s">
        <v>19431</v>
      </c>
      <c r="L4320" t="s">
        <v>20483</v>
      </c>
      <c r="M4320">
        <v>9689</v>
      </c>
      <c r="N4320">
        <v>86</v>
      </c>
      <c r="O4320" t="s">
        <v>20484</v>
      </c>
      <c r="P4320">
        <v>2</v>
      </c>
      <c r="Q4320" t="s">
        <v>20485</v>
      </c>
      <c r="R4320" t="s">
        <v>20486</v>
      </c>
      <c r="S4320">
        <v>23</v>
      </c>
      <c r="T4320" t="s">
        <v>64</v>
      </c>
      <c r="U4320" t="s">
        <v>8169</v>
      </c>
      <c r="V4320" t="s">
        <v>615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  <c r="AC4320" t="s">
        <v>67</v>
      </c>
      <c r="AD4320" t="s">
        <v>68</v>
      </c>
      <c r="AE4320" t="s">
        <v>67</v>
      </c>
      <c r="AF4320" t="s">
        <v>67</v>
      </c>
      <c r="AG4320" t="s">
        <v>67</v>
      </c>
      <c r="AH4320" t="s">
        <v>67</v>
      </c>
      <c r="AI4320" t="s">
        <v>67</v>
      </c>
      <c r="AJ4320" t="s">
        <v>67</v>
      </c>
      <c r="AK4320" t="s">
        <v>67</v>
      </c>
      <c r="AL4320" t="s">
        <v>67</v>
      </c>
      <c r="AM4320" t="s">
        <v>67</v>
      </c>
      <c r="AN4320" t="s">
        <v>67</v>
      </c>
      <c r="AO4320" t="s">
        <v>67</v>
      </c>
      <c r="AP4320" t="s">
        <v>67</v>
      </c>
      <c r="AQ4320" t="s">
        <v>67</v>
      </c>
      <c r="AR4320" t="s">
        <v>67</v>
      </c>
      <c r="AS4320" t="s">
        <v>67</v>
      </c>
      <c r="AT4320" t="s">
        <v>67</v>
      </c>
      <c r="AU4320" t="s">
        <v>68</v>
      </c>
      <c r="AV4320" t="s">
        <v>67</v>
      </c>
      <c r="AW4320" t="s">
        <v>67</v>
      </c>
      <c r="AX4320" t="s">
        <v>68</v>
      </c>
      <c r="AY4320" t="s">
        <v>67</v>
      </c>
      <c r="AZ4320" t="s">
        <v>67</v>
      </c>
      <c r="BA4320" t="s">
        <v>67</v>
      </c>
      <c r="BB4320" t="s">
        <v>67</v>
      </c>
      <c r="BC4320">
        <v>2.4789999999999999E-3</v>
      </c>
      <c r="BE4320" t="str">
        <f t="shared" si="67"/>
        <v>PAS RENTABLE</v>
      </c>
    </row>
    <row r="4321" spans="1:57" x14ac:dyDescent="0.25">
      <c r="A4321" t="s">
        <v>0</v>
      </c>
      <c r="B4321" t="s">
        <v>20487</v>
      </c>
      <c r="C4321">
        <v>24</v>
      </c>
      <c r="D4321">
        <v>99</v>
      </c>
      <c r="E4321">
        <v>0</v>
      </c>
      <c r="F4321">
        <v>268</v>
      </c>
      <c r="G4321" t="s">
        <v>6243</v>
      </c>
      <c r="H4321">
        <v>766</v>
      </c>
      <c r="I4321">
        <v>48468407.530000001</v>
      </c>
      <c r="J4321" t="s">
        <v>2154</v>
      </c>
      <c r="K4321" t="s">
        <v>993</v>
      </c>
      <c r="L4321" t="s">
        <v>20488</v>
      </c>
      <c r="M4321">
        <v>2588</v>
      </c>
      <c r="N4321">
        <v>1650</v>
      </c>
      <c r="O4321" t="s">
        <v>3848</v>
      </c>
      <c r="P4321">
        <v>1</v>
      </c>
      <c r="Q4321" t="s">
        <v>20489</v>
      </c>
      <c r="R4321" t="s">
        <v>20490</v>
      </c>
      <c r="S4321">
        <v>41</v>
      </c>
      <c r="T4321" t="s">
        <v>64</v>
      </c>
      <c r="U4321" t="s">
        <v>87</v>
      </c>
      <c r="V4321" t="s">
        <v>615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  <c r="AC4321" t="s">
        <v>67</v>
      </c>
      <c r="AD4321" t="s">
        <v>67</v>
      </c>
      <c r="AE4321" t="s">
        <v>67</v>
      </c>
      <c r="AF4321" t="s">
        <v>67</v>
      </c>
      <c r="AG4321" t="s">
        <v>67</v>
      </c>
      <c r="AH4321" t="s">
        <v>67</v>
      </c>
      <c r="AI4321" t="s">
        <v>67</v>
      </c>
      <c r="AJ4321" t="s">
        <v>68</v>
      </c>
      <c r="AK4321" t="s">
        <v>67</v>
      </c>
      <c r="AL4321" t="s">
        <v>67</v>
      </c>
      <c r="AM4321" t="s">
        <v>67</v>
      </c>
      <c r="AN4321" t="s">
        <v>67</v>
      </c>
      <c r="AO4321" t="s">
        <v>67</v>
      </c>
      <c r="AP4321" t="s">
        <v>67</v>
      </c>
      <c r="AQ4321" t="s">
        <v>67</v>
      </c>
      <c r="AR4321" t="s">
        <v>67</v>
      </c>
      <c r="AS4321" t="s">
        <v>67</v>
      </c>
      <c r="AT4321" t="s">
        <v>67</v>
      </c>
      <c r="AU4321" t="s">
        <v>68</v>
      </c>
      <c r="AV4321" t="s">
        <v>67</v>
      </c>
      <c r="AW4321" t="s">
        <v>67</v>
      </c>
      <c r="AX4321" t="s">
        <v>68</v>
      </c>
      <c r="AY4321" t="s">
        <v>67</v>
      </c>
      <c r="AZ4321" t="s">
        <v>67</v>
      </c>
      <c r="BA4321" t="s">
        <v>67</v>
      </c>
      <c r="BB4321" t="s">
        <v>67</v>
      </c>
      <c r="BC4321">
        <v>6.253747282</v>
      </c>
      <c r="BE4321" t="str">
        <f t="shared" si="67"/>
        <v>TRES RENTABLE</v>
      </c>
    </row>
    <row r="4322" spans="1:57" x14ac:dyDescent="0.25">
      <c r="A4322" t="s">
        <v>0</v>
      </c>
      <c r="B4322" t="s">
        <v>20491</v>
      </c>
      <c r="C4322">
        <v>116</v>
      </c>
      <c r="D4322">
        <v>92</v>
      </c>
      <c r="E4322">
        <v>6</v>
      </c>
      <c r="F4322">
        <v>103</v>
      </c>
      <c r="G4322" t="s">
        <v>20492</v>
      </c>
      <c r="H4322">
        <v>253</v>
      </c>
      <c r="I4322">
        <v>48468407.530000001</v>
      </c>
      <c r="J4322" t="s">
        <v>6430</v>
      </c>
      <c r="K4322" t="s">
        <v>12058</v>
      </c>
      <c r="L4322" t="s">
        <v>20493</v>
      </c>
      <c r="M4322">
        <v>40380</v>
      </c>
      <c r="N4322">
        <v>762</v>
      </c>
      <c r="O4322" t="s">
        <v>20494</v>
      </c>
      <c r="P4322">
        <v>0</v>
      </c>
      <c r="Q4322" t="s">
        <v>20495</v>
      </c>
      <c r="R4322" t="s">
        <v>20496</v>
      </c>
      <c r="S4322">
        <v>235</v>
      </c>
      <c r="T4322" t="s">
        <v>64</v>
      </c>
      <c r="U4322" t="s">
        <v>299</v>
      </c>
      <c r="V4322" t="s">
        <v>4858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  <c r="AC4322" t="s">
        <v>67</v>
      </c>
      <c r="AD4322" t="s">
        <v>67</v>
      </c>
      <c r="AE4322" t="s">
        <v>67</v>
      </c>
      <c r="AF4322" t="s">
        <v>67</v>
      </c>
      <c r="AG4322" t="s">
        <v>67</v>
      </c>
      <c r="AH4322" t="s">
        <v>67</v>
      </c>
      <c r="AI4322" t="s">
        <v>67</v>
      </c>
      <c r="AJ4322" t="s">
        <v>67</v>
      </c>
      <c r="AK4322" t="s">
        <v>67</v>
      </c>
      <c r="AL4322" t="s">
        <v>67</v>
      </c>
      <c r="AM4322" t="s">
        <v>67</v>
      </c>
      <c r="AN4322" t="s">
        <v>67</v>
      </c>
      <c r="AO4322" t="s">
        <v>67</v>
      </c>
      <c r="AP4322" t="s">
        <v>67</v>
      </c>
      <c r="AQ4322" t="s">
        <v>67</v>
      </c>
      <c r="AR4322" t="s">
        <v>68</v>
      </c>
      <c r="AS4322" t="s">
        <v>67</v>
      </c>
      <c r="AT4322" t="s">
        <v>67</v>
      </c>
      <c r="AU4322" t="s">
        <v>67</v>
      </c>
      <c r="AV4322" t="s">
        <v>67</v>
      </c>
      <c r="AW4322" t="s">
        <v>67</v>
      </c>
      <c r="AX4322" t="s">
        <v>67</v>
      </c>
      <c r="AY4322" t="s">
        <v>67</v>
      </c>
      <c r="AZ4322" t="s">
        <v>67</v>
      </c>
      <c r="BA4322" t="s">
        <v>67</v>
      </c>
      <c r="BB4322" t="s">
        <v>67</v>
      </c>
      <c r="BC4322">
        <v>6.253747282</v>
      </c>
      <c r="BE4322" t="str">
        <f t="shared" si="67"/>
        <v>TRES RENTABLE</v>
      </c>
    </row>
    <row r="4323" spans="1:57" x14ac:dyDescent="0.25">
      <c r="A4323" t="s">
        <v>0</v>
      </c>
      <c r="B4323" t="s">
        <v>20497</v>
      </c>
      <c r="C4323">
        <v>98</v>
      </c>
      <c r="D4323">
        <v>86</v>
      </c>
      <c r="E4323">
        <v>5</v>
      </c>
      <c r="F4323">
        <v>47</v>
      </c>
      <c r="G4323" t="s">
        <v>20498</v>
      </c>
      <c r="H4323">
        <v>121</v>
      </c>
      <c r="I4323">
        <v>48468407.530000001</v>
      </c>
      <c r="J4323" t="s">
        <v>7605</v>
      </c>
      <c r="K4323" t="s">
        <v>20499</v>
      </c>
      <c r="L4323" t="s">
        <v>20500</v>
      </c>
      <c r="M4323">
        <v>6585</v>
      </c>
      <c r="N4323">
        <v>322</v>
      </c>
      <c r="O4323" t="s">
        <v>20501</v>
      </c>
      <c r="P4323">
        <v>0</v>
      </c>
      <c r="Q4323" t="s">
        <v>20502</v>
      </c>
      <c r="R4323" t="s">
        <v>20503</v>
      </c>
      <c r="S4323">
        <v>53</v>
      </c>
      <c r="T4323" t="s">
        <v>64</v>
      </c>
      <c r="U4323" t="s">
        <v>8012</v>
      </c>
      <c r="V4323" t="s">
        <v>615</v>
      </c>
      <c r="W4323">
        <v>39752620.439999998</v>
      </c>
      <c r="X4323">
        <v>2012</v>
      </c>
      <c r="Y4323">
        <v>94</v>
      </c>
      <c r="Z4323">
        <v>5.7</v>
      </c>
      <c r="AA4323">
        <v>1.85</v>
      </c>
      <c r="AB4323">
        <v>0</v>
      </c>
      <c r="AC4323" t="s">
        <v>67</v>
      </c>
      <c r="AD4323" t="s">
        <v>67</v>
      </c>
      <c r="AE4323" t="s">
        <v>67</v>
      </c>
      <c r="AF4323" t="s">
        <v>67</v>
      </c>
      <c r="AG4323" t="s">
        <v>67</v>
      </c>
      <c r="AH4323" t="s">
        <v>67</v>
      </c>
      <c r="AI4323" t="s">
        <v>67</v>
      </c>
      <c r="AJ4323" t="s">
        <v>67</v>
      </c>
      <c r="AK4323" t="s">
        <v>67</v>
      </c>
      <c r="AL4323" t="s">
        <v>67</v>
      </c>
      <c r="AM4323" t="s">
        <v>68</v>
      </c>
      <c r="AN4323" t="s">
        <v>67</v>
      </c>
      <c r="AO4323" t="s">
        <v>67</v>
      </c>
      <c r="AP4323" t="s">
        <v>67</v>
      </c>
      <c r="AQ4323" t="s">
        <v>67</v>
      </c>
      <c r="AR4323" t="s">
        <v>68</v>
      </c>
      <c r="AS4323" t="s">
        <v>67</v>
      </c>
      <c r="AT4323" t="s">
        <v>67</v>
      </c>
      <c r="AU4323" t="s">
        <v>67</v>
      </c>
      <c r="AV4323" t="s">
        <v>67</v>
      </c>
      <c r="AW4323" t="s">
        <v>67</v>
      </c>
      <c r="AX4323" t="s">
        <v>67</v>
      </c>
      <c r="AY4323" t="s">
        <v>67</v>
      </c>
      <c r="AZ4323" t="s">
        <v>67</v>
      </c>
      <c r="BA4323" t="s">
        <v>67</v>
      </c>
      <c r="BB4323" t="s">
        <v>67</v>
      </c>
      <c r="BC4323">
        <v>6.253747282</v>
      </c>
      <c r="BE4323" t="str">
        <f t="shared" si="67"/>
        <v>TRES RENTABLE</v>
      </c>
    </row>
    <row r="4324" spans="1:57" x14ac:dyDescent="0.25">
      <c r="A4324" t="s">
        <v>0</v>
      </c>
      <c r="B4324" t="s">
        <v>20504</v>
      </c>
      <c r="C4324">
        <v>25</v>
      </c>
      <c r="D4324">
        <v>83</v>
      </c>
      <c r="E4324">
        <v>0</v>
      </c>
      <c r="F4324">
        <v>107</v>
      </c>
      <c r="G4324" t="s">
        <v>20505</v>
      </c>
      <c r="H4324">
        <v>413</v>
      </c>
      <c r="I4324">
        <v>48468407.530000001</v>
      </c>
      <c r="J4324" t="s">
        <v>2377</v>
      </c>
      <c r="K4324" t="s">
        <v>20506</v>
      </c>
      <c r="L4324" t="s">
        <v>20507</v>
      </c>
      <c r="M4324">
        <v>9280</v>
      </c>
      <c r="N4324">
        <v>1149</v>
      </c>
      <c r="O4324" t="s">
        <v>10805</v>
      </c>
      <c r="P4324">
        <v>0</v>
      </c>
      <c r="Q4324" t="s">
        <v>20508</v>
      </c>
      <c r="R4324" t="s">
        <v>20509</v>
      </c>
      <c r="S4324">
        <v>64</v>
      </c>
      <c r="T4324" t="s">
        <v>64</v>
      </c>
      <c r="U4324" t="s">
        <v>65</v>
      </c>
      <c r="V4324" t="s">
        <v>615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  <c r="AC4324" t="s">
        <v>67</v>
      </c>
      <c r="AD4324" t="s">
        <v>67</v>
      </c>
      <c r="AE4324" t="s">
        <v>67</v>
      </c>
      <c r="AF4324" t="s">
        <v>67</v>
      </c>
      <c r="AG4324" t="s">
        <v>67</v>
      </c>
      <c r="AH4324" t="s">
        <v>67</v>
      </c>
      <c r="AI4324" t="s">
        <v>67</v>
      </c>
      <c r="AJ4324" t="s">
        <v>68</v>
      </c>
      <c r="AK4324" t="s">
        <v>67</v>
      </c>
      <c r="AL4324" t="s">
        <v>67</v>
      </c>
      <c r="AM4324" t="s">
        <v>67</v>
      </c>
      <c r="AN4324" t="s">
        <v>68</v>
      </c>
      <c r="AO4324" t="s">
        <v>67</v>
      </c>
      <c r="AP4324" t="s">
        <v>67</v>
      </c>
      <c r="AQ4324" t="s">
        <v>67</v>
      </c>
      <c r="AR4324" t="s">
        <v>68</v>
      </c>
      <c r="AS4324" t="s">
        <v>67</v>
      </c>
      <c r="AT4324" t="s">
        <v>67</v>
      </c>
      <c r="AU4324" t="s">
        <v>68</v>
      </c>
      <c r="AV4324" t="s">
        <v>67</v>
      </c>
      <c r="AW4324" t="s">
        <v>67</v>
      </c>
      <c r="AX4324" t="s">
        <v>68</v>
      </c>
      <c r="AY4324" t="s">
        <v>67</v>
      </c>
      <c r="AZ4324" t="s">
        <v>67</v>
      </c>
      <c r="BA4324" t="s">
        <v>67</v>
      </c>
      <c r="BB4324" t="s">
        <v>67</v>
      </c>
      <c r="BC4324">
        <v>6.253747282</v>
      </c>
      <c r="BE4324" t="str">
        <f t="shared" si="67"/>
        <v>TRES RENTABLE</v>
      </c>
    </row>
    <row r="4325" spans="1:57" x14ac:dyDescent="0.25">
      <c r="A4325" t="s">
        <v>0</v>
      </c>
      <c r="B4325" t="s">
        <v>20510</v>
      </c>
      <c r="C4325">
        <v>140.19427200000001</v>
      </c>
      <c r="D4325">
        <v>81</v>
      </c>
      <c r="E4325">
        <v>0</v>
      </c>
      <c r="F4325">
        <v>8</v>
      </c>
      <c r="G4325" t="s">
        <v>20511</v>
      </c>
      <c r="H4325">
        <v>674</v>
      </c>
      <c r="I4325">
        <v>48468407.530000001</v>
      </c>
      <c r="J4325" t="s">
        <v>99</v>
      </c>
      <c r="K4325" t="s">
        <v>20512</v>
      </c>
      <c r="L4325" t="s">
        <v>20513</v>
      </c>
      <c r="M4325">
        <v>7</v>
      </c>
      <c r="N4325">
        <v>712</v>
      </c>
      <c r="O4325" t="s">
        <v>20514</v>
      </c>
      <c r="P4325">
        <v>0</v>
      </c>
      <c r="Q4325" t="s">
        <v>96</v>
      </c>
      <c r="R4325" t="s">
        <v>20515</v>
      </c>
      <c r="S4325">
        <v>272.77080840000002</v>
      </c>
      <c r="T4325" t="s">
        <v>64</v>
      </c>
      <c r="U4325" t="s">
        <v>87</v>
      </c>
      <c r="V4325" t="s">
        <v>96</v>
      </c>
      <c r="W4325">
        <v>2000000</v>
      </c>
      <c r="X4325">
        <v>2015</v>
      </c>
      <c r="Y4325">
        <v>27</v>
      </c>
      <c r="Z4325">
        <v>7.4</v>
      </c>
      <c r="AA4325">
        <v>2.2204030549999998</v>
      </c>
      <c r="AB4325">
        <v>0</v>
      </c>
      <c r="AC4325" t="s">
        <v>67</v>
      </c>
      <c r="AD4325" t="s">
        <v>67</v>
      </c>
      <c r="AE4325" t="s">
        <v>67</v>
      </c>
      <c r="AF4325" t="s">
        <v>67</v>
      </c>
      <c r="AG4325" t="s">
        <v>67</v>
      </c>
      <c r="AH4325" t="s">
        <v>68</v>
      </c>
      <c r="AI4325" t="s">
        <v>67</v>
      </c>
      <c r="AJ4325" t="s">
        <v>67</v>
      </c>
      <c r="AK4325" t="s">
        <v>67</v>
      </c>
      <c r="AL4325" t="s">
        <v>67</v>
      </c>
      <c r="AM4325" t="s">
        <v>67</v>
      </c>
      <c r="AN4325" t="s">
        <v>67</v>
      </c>
      <c r="AO4325" t="s">
        <v>67</v>
      </c>
      <c r="AP4325" t="s">
        <v>67</v>
      </c>
      <c r="AQ4325" t="s">
        <v>67</v>
      </c>
      <c r="AR4325" t="s">
        <v>67</v>
      </c>
      <c r="AS4325" t="s">
        <v>67</v>
      </c>
      <c r="AT4325" t="s">
        <v>67</v>
      </c>
      <c r="AU4325" t="s">
        <v>67</v>
      </c>
      <c r="AV4325" t="s">
        <v>67</v>
      </c>
      <c r="AW4325" t="s">
        <v>67</v>
      </c>
      <c r="AX4325" t="s">
        <v>67</v>
      </c>
      <c r="AY4325" t="s">
        <v>67</v>
      </c>
      <c r="AZ4325" t="s">
        <v>67</v>
      </c>
      <c r="BA4325" t="s">
        <v>67</v>
      </c>
      <c r="BB4325" t="s">
        <v>67</v>
      </c>
      <c r="BC4325">
        <v>6.253747282</v>
      </c>
      <c r="BE4325" t="str">
        <f t="shared" si="67"/>
        <v>TRES RENTABLE</v>
      </c>
    </row>
    <row r="4326" spans="1:57" x14ac:dyDescent="0.25">
      <c r="A4326" t="s">
        <v>0</v>
      </c>
      <c r="B4326" t="s">
        <v>4031</v>
      </c>
      <c r="C4326">
        <v>40</v>
      </c>
      <c r="D4326">
        <v>82</v>
      </c>
      <c r="E4326">
        <v>11000</v>
      </c>
      <c r="F4326">
        <v>167</v>
      </c>
      <c r="G4326" t="s">
        <v>20516</v>
      </c>
      <c r="H4326">
        <v>11000</v>
      </c>
      <c r="I4326">
        <v>48468407.530000001</v>
      </c>
      <c r="J4326" t="s">
        <v>1700</v>
      </c>
      <c r="K4326" t="s">
        <v>4031</v>
      </c>
      <c r="L4326" t="s">
        <v>20517</v>
      </c>
      <c r="M4326">
        <v>27646</v>
      </c>
      <c r="N4326">
        <v>11700</v>
      </c>
      <c r="O4326" t="s">
        <v>18260</v>
      </c>
      <c r="P4326">
        <v>3</v>
      </c>
      <c r="Q4326" t="s">
        <v>20518</v>
      </c>
      <c r="R4326" t="s">
        <v>20519</v>
      </c>
      <c r="S4326">
        <v>105</v>
      </c>
      <c r="T4326" t="s">
        <v>64</v>
      </c>
      <c r="U4326" t="s">
        <v>65</v>
      </c>
      <c r="V4326" t="s">
        <v>14123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  <c r="AC4326" t="s">
        <v>67</v>
      </c>
      <c r="AD4326" t="s">
        <v>67</v>
      </c>
      <c r="AE4326" t="s">
        <v>67</v>
      </c>
      <c r="AF4326" t="s">
        <v>67</v>
      </c>
      <c r="AG4326" t="s">
        <v>67</v>
      </c>
      <c r="AH4326" t="s">
        <v>67</v>
      </c>
      <c r="AI4326" t="s">
        <v>67</v>
      </c>
      <c r="AJ4326" t="s">
        <v>67</v>
      </c>
      <c r="AK4326" t="s">
        <v>67</v>
      </c>
      <c r="AL4326" t="s">
        <v>67</v>
      </c>
      <c r="AM4326" t="s">
        <v>68</v>
      </c>
      <c r="AN4326" t="s">
        <v>67</v>
      </c>
      <c r="AO4326" t="s">
        <v>67</v>
      </c>
      <c r="AP4326" t="s">
        <v>67</v>
      </c>
      <c r="AQ4326" t="s">
        <v>67</v>
      </c>
      <c r="AR4326" t="s">
        <v>67</v>
      </c>
      <c r="AS4326" t="s">
        <v>67</v>
      </c>
      <c r="AT4326" t="s">
        <v>67</v>
      </c>
      <c r="AU4326" t="s">
        <v>67</v>
      </c>
      <c r="AV4326" t="s">
        <v>67</v>
      </c>
      <c r="AW4326" t="s">
        <v>67</v>
      </c>
      <c r="AX4326" t="s">
        <v>67</v>
      </c>
      <c r="AY4326" t="s">
        <v>67</v>
      </c>
      <c r="AZ4326" t="s">
        <v>67</v>
      </c>
      <c r="BA4326" t="s">
        <v>67</v>
      </c>
      <c r="BB4326" t="s">
        <v>67</v>
      </c>
      <c r="BC4326">
        <v>6.253747282</v>
      </c>
      <c r="BE4326" t="str">
        <f t="shared" si="67"/>
        <v>TRES RENTABLE</v>
      </c>
    </row>
    <row r="4327" spans="1:57" x14ac:dyDescent="0.25">
      <c r="A4327" t="s">
        <v>0</v>
      </c>
      <c r="B4327" t="s">
        <v>20520</v>
      </c>
      <c r="C4327">
        <v>20</v>
      </c>
      <c r="D4327">
        <v>102</v>
      </c>
      <c r="E4327">
        <v>0</v>
      </c>
      <c r="F4327">
        <v>46</v>
      </c>
      <c r="G4327" t="s">
        <v>13339</v>
      </c>
      <c r="H4327">
        <v>473</v>
      </c>
      <c r="I4327">
        <v>13220</v>
      </c>
      <c r="J4327" t="s">
        <v>10435</v>
      </c>
      <c r="K4327" t="s">
        <v>20521</v>
      </c>
      <c r="L4327" t="s">
        <v>20522</v>
      </c>
      <c r="M4327">
        <v>289</v>
      </c>
      <c r="N4327">
        <v>892</v>
      </c>
      <c r="O4327" t="s">
        <v>20523</v>
      </c>
      <c r="P4327">
        <v>0</v>
      </c>
      <c r="Q4327" t="s">
        <v>96</v>
      </c>
      <c r="R4327" t="s">
        <v>20524</v>
      </c>
      <c r="S4327">
        <v>9</v>
      </c>
      <c r="T4327" t="s">
        <v>64</v>
      </c>
      <c r="U4327" t="s">
        <v>65</v>
      </c>
      <c r="V4327" t="s">
        <v>4858</v>
      </c>
      <c r="W4327">
        <v>39752620.439999998</v>
      </c>
      <c r="X4327">
        <v>2012</v>
      </c>
      <c r="Y4327">
        <v>303</v>
      </c>
      <c r="Z4327">
        <v>3.9</v>
      </c>
      <c r="AA4327">
        <v>2.2204030549999998</v>
      </c>
      <c r="AB4327">
        <v>115</v>
      </c>
      <c r="AC4327" t="s">
        <v>67</v>
      </c>
      <c r="AD4327" t="s">
        <v>67</v>
      </c>
      <c r="AE4327" t="s">
        <v>67</v>
      </c>
      <c r="AF4327" t="s">
        <v>67</v>
      </c>
      <c r="AG4327" t="s">
        <v>67</v>
      </c>
      <c r="AH4327" t="s">
        <v>67</v>
      </c>
      <c r="AI4327" t="s">
        <v>67</v>
      </c>
      <c r="AJ4327" t="s">
        <v>68</v>
      </c>
      <c r="AK4327" t="s">
        <v>67</v>
      </c>
      <c r="AL4327" t="s">
        <v>67</v>
      </c>
      <c r="AM4327" t="s">
        <v>67</v>
      </c>
      <c r="AN4327" t="s">
        <v>67</v>
      </c>
      <c r="AO4327" t="s">
        <v>67</v>
      </c>
      <c r="AP4327" t="s">
        <v>67</v>
      </c>
      <c r="AQ4327" t="s">
        <v>67</v>
      </c>
      <c r="AR4327" t="s">
        <v>67</v>
      </c>
      <c r="AS4327" t="s">
        <v>67</v>
      </c>
      <c r="AT4327" t="s">
        <v>67</v>
      </c>
      <c r="AU4327" t="s">
        <v>67</v>
      </c>
      <c r="AV4327" t="s">
        <v>67</v>
      </c>
      <c r="AW4327" t="s">
        <v>67</v>
      </c>
      <c r="AX4327" t="s">
        <v>67</v>
      </c>
      <c r="AY4327" t="s">
        <v>67</v>
      </c>
      <c r="AZ4327" t="s">
        <v>67</v>
      </c>
      <c r="BA4327" t="s">
        <v>67</v>
      </c>
      <c r="BB4327" t="s">
        <v>67</v>
      </c>
      <c r="BC4327">
        <v>6.253747282</v>
      </c>
      <c r="BE4327" t="str">
        <f t="shared" si="67"/>
        <v>TRES RENTABLE</v>
      </c>
    </row>
    <row r="4328" spans="1:57" x14ac:dyDescent="0.25">
      <c r="A4328" t="s">
        <v>0</v>
      </c>
      <c r="B4328" t="s">
        <v>20525</v>
      </c>
      <c r="C4328">
        <v>8</v>
      </c>
      <c r="D4328">
        <v>90</v>
      </c>
      <c r="E4328">
        <v>5</v>
      </c>
      <c r="F4328">
        <v>372</v>
      </c>
      <c r="G4328" t="s">
        <v>20526</v>
      </c>
      <c r="H4328">
        <v>601</v>
      </c>
      <c r="I4328">
        <v>48468407.530000001</v>
      </c>
      <c r="J4328" t="s">
        <v>494</v>
      </c>
      <c r="K4328" t="s">
        <v>9664</v>
      </c>
      <c r="L4328" t="s">
        <v>20527</v>
      </c>
      <c r="M4328">
        <v>355</v>
      </c>
      <c r="N4328">
        <v>2395</v>
      </c>
      <c r="O4328" t="s">
        <v>20528</v>
      </c>
      <c r="P4328">
        <v>1</v>
      </c>
      <c r="Q4328" t="s">
        <v>16953</v>
      </c>
      <c r="R4328" t="s">
        <v>20529</v>
      </c>
      <c r="S4328">
        <v>6</v>
      </c>
      <c r="T4328" t="s">
        <v>64</v>
      </c>
      <c r="U4328" t="s">
        <v>65</v>
      </c>
      <c r="V4328" t="s">
        <v>615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  <c r="AC4328" t="s">
        <v>67</v>
      </c>
      <c r="AD4328" t="s">
        <v>68</v>
      </c>
      <c r="AE4328" t="s">
        <v>67</v>
      </c>
      <c r="AF4328" t="s">
        <v>67</v>
      </c>
      <c r="AG4328" t="s">
        <v>67</v>
      </c>
      <c r="AH4328" t="s">
        <v>67</v>
      </c>
      <c r="AI4328" t="s">
        <v>67</v>
      </c>
      <c r="AJ4328" t="s">
        <v>68</v>
      </c>
      <c r="AK4328" t="s">
        <v>67</v>
      </c>
      <c r="AL4328" t="s">
        <v>67</v>
      </c>
      <c r="AM4328" t="s">
        <v>67</v>
      </c>
      <c r="AN4328" t="s">
        <v>67</v>
      </c>
      <c r="AO4328" t="s">
        <v>67</v>
      </c>
      <c r="AP4328" t="s">
        <v>67</v>
      </c>
      <c r="AQ4328" t="s">
        <v>67</v>
      </c>
      <c r="AR4328" t="s">
        <v>67</v>
      </c>
      <c r="AS4328" t="s">
        <v>67</v>
      </c>
      <c r="AT4328" t="s">
        <v>67</v>
      </c>
      <c r="AU4328" t="s">
        <v>68</v>
      </c>
      <c r="AV4328" t="s">
        <v>67</v>
      </c>
      <c r="AW4328" t="s">
        <v>67</v>
      </c>
      <c r="AX4328" t="s">
        <v>68</v>
      </c>
      <c r="AY4328" t="s">
        <v>67</v>
      </c>
      <c r="AZ4328" t="s">
        <v>67</v>
      </c>
      <c r="BA4328" t="s">
        <v>67</v>
      </c>
      <c r="BB4328" t="s">
        <v>67</v>
      </c>
      <c r="BC4328">
        <v>6.253747282</v>
      </c>
      <c r="BE4328" t="str">
        <f t="shared" si="67"/>
        <v>TRES RENTABLE</v>
      </c>
    </row>
    <row r="4329" spans="1:57" x14ac:dyDescent="0.25">
      <c r="A4329" t="s">
        <v>0</v>
      </c>
      <c r="B4329" t="s">
        <v>96</v>
      </c>
      <c r="C4329">
        <v>19</v>
      </c>
      <c r="D4329">
        <v>30</v>
      </c>
      <c r="E4329">
        <v>686.50921240000002</v>
      </c>
      <c r="F4329">
        <v>424</v>
      </c>
      <c r="G4329" t="s">
        <v>5385</v>
      </c>
      <c r="H4329">
        <v>685</v>
      </c>
      <c r="I4329">
        <v>48468407.530000001</v>
      </c>
      <c r="J4329" t="s">
        <v>2556</v>
      </c>
      <c r="K4329" t="s">
        <v>6734</v>
      </c>
      <c r="L4329" t="s">
        <v>20530</v>
      </c>
      <c r="M4329">
        <v>7646</v>
      </c>
      <c r="N4329">
        <v>1884</v>
      </c>
      <c r="O4329" t="s">
        <v>11740</v>
      </c>
      <c r="P4329">
        <v>5</v>
      </c>
      <c r="Q4329" t="s">
        <v>20531</v>
      </c>
      <c r="R4329" t="s">
        <v>20532</v>
      </c>
      <c r="S4329">
        <v>56</v>
      </c>
      <c r="T4329" t="s">
        <v>64</v>
      </c>
      <c r="U4329" t="s">
        <v>65</v>
      </c>
      <c r="V4329" t="s">
        <v>96</v>
      </c>
      <c r="W4329">
        <v>39752620.439999998</v>
      </c>
      <c r="X4329">
        <v>2002.470517</v>
      </c>
      <c r="Y4329">
        <v>511</v>
      </c>
      <c r="Z4329">
        <v>7.3</v>
      </c>
      <c r="AA4329">
        <v>1.33</v>
      </c>
      <c r="AB4329">
        <v>1000</v>
      </c>
      <c r="AC4329" t="s">
        <v>67</v>
      </c>
      <c r="AD4329" t="s">
        <v>67</v>
      </c>
      <c r="AE4329" t="s">
        <v>67</v>
      </c>
      <c r="AF4329" t="s">
        <v>67</v>
      </c>
      <c r="AG4329" t="s">
        <v>67</v>
      </c>
      <c r="AH4329" t="s">
        <v>67</v>
      </c>
      <c r="AI4329" t="s">
        <v>67</v>
      </c>
      <c r="AJ4329" t="s">
        <v>67</v>
      </c>
      <c r="AK4329" t="s">
        <v>67</v>
      </c>
      <c r="AL4329" t="s">
        <v>67</v>
      </c>
      <c r="AM4329" t="s">
        <v>68</v>
      </c>
      <c r="AN4329" t="s">
        <v>67</v>
      </c>
      <c r="AO4329" t="s">
        <v>67</v>
      </c>
      <c r="AP4329" t="s">
        <v>67</v>
      </c>
      <c r="AQ4329" t="s">
        <v>67</v>
      </c>
      <c r="AR4329" t="s">
        <v>67</v>
      </c>
      <c r="AS4329" t="s">
        <v>67</v>
      </c>
      <c r="AT4329" t="s">
        <v>67</v>
      </c>
      <c r="AU4329" t="s">
        <v>68</v>
      </c>
      <c r="AV4329" t="s">
        <v>67</v>
      </c>
      <c r="AW4329" t="s">
        <v>67</v>
      </c>
      <c r="AX4329" t="s">
        <v>67</v>
      </c>
      <c r="AY4329" t="s">
        <v>67</v>
      </c>
      <c r="AZ4329" t="s">
        <v>67</v>
      </c>
      <c r="BA4329" t="s">
        <v>67</v>
      </c>
      <c r="BB4329" t="s">
        <v>67</v>
      </c>
      <c r="BC4329">
        <v>6.253747282</v>
      </c>
      <c r="BE4329" t="str">
        <f t="shared" si="67"/>
        <v>TRES RENTABLE</v>
      </c>
    </row>
    <row r="4330" spans="1:57" x14ac:dyDescent="0.25">
      <c r="A4330" t="s">
        <v>777</v>
      </c>
      <c r="B4330" t="s">
        <v>20533</v>
      </c>
      <c r="C4330">
        <v>90</v>
      </c>
      <c r="D4330">
        <v>92</v>
      </c>
      <c r="E4330">
        <v>0</v>
      </c>
      <c r="F4330">
        <v>18</v>
      </c>
      <c r="G4330" t="s">
        <v>20534</v>
      </c>
      <c r="H4330">
        <v>1000</v>
      </c>
      <c r="I4330">
        <v>7927</v>
      </c>
      <c r="J4330" t="s">
        <v>20535</v>
      </c>
      <c r="K4330" t="s">
        <v>20536</v>
      </c>
      <c r="L4330" t="s">
        <v>20537</v>
      </c>
      <c r="M4330">
        <v>19236</v>
      </c>
      <c r="N4330">
        <v>1055</v>
      </c>
      <c r="O4330" t="s">
        <v>20538</v>
      </c>
      <c r="P4330">
        <v>1</v>
      </c>
      <c r="Q4330" t="s">
        <v>20539</v>
      </c>
      <c r="R4330" t="s">
        <v>20540</v>
      </c>
      <c r="S4330">
        <v>175</v>
      </c>
      <c r="T4330" t="s">
        <v>64</v>
      </c>
      <c r="U4330" t="s">
        <v>65</v>
      </c>
      <c r="V4330" t="s">
        <v>4858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  <c r="AC4330" t="s">
        <v>68</v>
      </c>
      <c r="AD4330" t="s">
        <v>67</v>
      </c>
      <c r="AE4330" t="s">
        <v>67</v>
      </c>
      <c r="AF4330" t="s">
        <v>67</v>
      </c>
      <c r="AG4330" t="s">
        <v>67</v>
      </c>
      <c r="AH4330" t="s">
        <v>67</v>
      </c>
      <c r="AI4330" t="s">
        <v>67</v>
      </c>
      <c r="AJ4330" t="s">
        <v>68</v>
      </c>
      <c r="AK4330" t="s">
        <v>67</v>
      </c>
      <c r="AL4330" t="s">
        <v>67</v>
      </c>
      <c r="AM4330" t="s">
        <v>67</v>
      </c>
      <c r="AN4330" t="s">
        <v>68</v>
      </c>
      <c r="AO4330" t="s">
        <v>67</v>
      </c>
      <c r="AP4330" t="s">
        <v>67</v>
      </c>
      <c r="AQ4330" t="s">
        <v>67</v>
      </c>
      <c r="AR4330" t="s">
        <v>67</v>
      </c>
      <c r="AS4330" t="s">
        <v>67</v>
      </c>
      <c r="AT4330" t="s">
        <v>67</v>
      </c>
      <c r="AU4330" t="s">
        <v>68</v>
      </c>
      <c r="AV4330" t="s">
        <v>67</v>
      </c>
      <c r="AW4330" t="s">
        <v>67</v>
      </c>
      <c r="AX4330" t="s">
        <v>68</v>
      </c>
      <c r="AY4330" t="s">
        <v>67</v>
      </c>
      <c r="AZ4330" t="s">
        <v>67</v>
      </c>
      <c r="BA4330" t="s">
        <v>67</v>
      </c>
      <c r="BB4330" t="s">
        <v>67</v>
      </c>
      <c r="BC4330">
        <v>3.446522E-3</v>
      </c>
      <c r="BE4330" t="str">
        <f t="shared" si="67"/>
        <v>PAS RENTABLE</v>
      </c>
    </row>
    <row r="4331" spans="1:57" x14ac:dyDescent="0.25">
      <c r="A4331" t="s">
        <v>0</v>
      </c>
      <c r="B4331" t="s">
        <v>20541</v>
      </c>
      <c r="C4331">
        <v>21</v>
      </c>
      <c r="D4331">
        <v>88</v>
      </c>
      <c r="E4331">
        <v>0</v>
      </c>
      <c r="F4331">
        <v>332</v>
      </c>
      <c r="G4331" t="s">
        <v>9186</v>
      </c>
      <c r="H4331">
        <v>633</v>
      </c>
      <c r="I4331">
        <v>48468407.530000001</v>
      </c>
      <c r="J4331" t="s">
        <v>5572</v>
      </c>
      <c r="K4331" t="s">
        <v>4980</v>
      </c>
      <c r="L4331" t="s">
        <v>20542</v>
      </c>
      <c r="M4331">
        <v>2701</v>
      </c>
      <c r="N4331">
        <v>2620</v>
      </c>
      <c r="O4331" t="s">
        <v>9288</v>
      </c>
      <c r="P4331">
        <v>0</v>
      </c>
      <c r="Q4331" t="s">
        <v>20543</v>
      </c>
      <c r="R4331" t="s">
        <v>20544</v>
      </c>
      <c r="S4331">
        <v>31</v>
      </c>
      <c r="T4331" t="s">
        <v>64</v>
      </c>
      <c r="U4331" t="s">
        <v>65</v>
      </c>
      <c r="V4331" t="s">
        <v>615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  <c r="AC4331" t="s">
        <v>67</v>
      </c>
      <c r="AD4331" t="s">
        <v>67</v>
      </c>
      <c r="AE4331" t="s">
        <v>67</v>
      </c>
      <c r="AF4331" t="s">
        <v>67</v>
      </c>
      <c r="AG4331" t="s">
        <v>67</v>
      </c>
      <c r="AH4331" t="s">
        <v>67</v>
      </c>
      <c r="AI4331" t="s">
        <v>67</v>
      </c>
      <c r="AJ4331" t="s">
        <v>68</v>
      </c>
      <c r="AK4331" t="s">
        <v>67</v>
      </c>
      <c r="AL4331" t="s">
        <v>67</v>
      </c>
      <c r="AM4331" t="s">
        <v>67</v>
      </c>
      <c r="AN4331" t="s">
        <v>67</v>
      </c>
      <c r="AO4331" t="s">
        <v>67</v>
      </c>
      <c r="AP4331" t="s">
        <v>67</v>
      </c>
      <c r="AQ4331" t="s">
        <v>67</v>
      </c>
      <c r="AR4331" t="s">
        <v>68</v>
      </c>
      <c r="AS4331" t="s">
        <v>67</v>
      </c>
      <c r="AT4331" t="s">
        <v>67</v>
      </c>
      <c r="AU4331" t="s">
        <v>67</v>
      </c>
      <c r="AV4331" t="s">
        <v>67</v>
      </c>
      <c r="AW4331" t="s">
        <v>67</v>
      </c>
      <c r="AX4331" t="s">
        <v>67</v>
      </c>
      <c r="AY4331" t="s">
        <v>67</v>
      </c>
      <c r="AZ4331" t="s">
        <v>67</v>
      </c>
      <c r="BA4331" t="s">
        <v>67</v>
      </c>
      <c r="BB4331" t="s">
        <v>67</v>
      </c>
      <c r="BC4331">
        <v>6.253747282</v>
      </c>
      <c r="BE4331" t="str">
        <f t="shared" si="67"/>
        <v>TRES RENTABLE</v>
      </c>
    </row>
    <row r="4332" spans="1:57" x14ac:dyDescent="0.25">
      <c r="A4332" t="s">
        <v>0</v>
      </c>
      <c r="B4332" t="s">
        <v>17447</v>
      </c>
      <c r="C4332">
        <v>12</v>
      </c>
      <c r="D4332">
        <v>97</v>
      </c>
      <c r="E4332">
        <v>10</v>
      </c>
      <c r="F4332">
        <v>171</v>
      </c>
      <c r="G4332" t="s">
        <v>123</v>
      </c>
      <c r="H4332">
        <v>15000</v>
      </c>
      <c r="I4332">
        <v>48468407.530000001</v>
      </c>
      <c r="J4332" t="s">
        <v>1964</v>
      </c>
      <c r="K4332" t="s">
        <v>404</v>
      </c>
      <c r="L4332" t="s">
        <v>20545</v>
      </c>
      <c r="M4332">
        <v>5182</v>
      </c>
      <c r="N4332">
        <v>15740</v>
      </c>
      <c r="O4332" t="s">
        <v>20546</v>
      </c>
      <c r="P4332">
        <v>3</v>
      </c>
      <c r="Q4332" t="s">
        <v>20547</v>
      </c>
      <c r="R4332" t="s">
        <v>20548</v>
      </c>
      <c r="S4332">
        <v>67</v>
      </c>
      <c r="T4332" t="s">
        <v>64</v>
      </c>
      <c r="U4332" t="s">
        <v>65</v>
      </c>
      <c r="V4332" t="s">
        <v>615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  <c r="AC4332" t="s">
        <v>67</v>
      </c>
      <c r="AD4332" t="s">
        <v>67</v>
      </c>
      <c r="AE4332" t="s">
        <v>67</v>
      </c>
      <c r="AF4332" t="s">
        <v>67</v>
      </c>
      <c r="AG4332" t="s">
        <v>67</v>
      </c>
      <c r="AH4332" t="s">
        <v>67</v>
      </c>
      <c r="AI4332" t="s">
        <v>67</v>
      </c>
      <c r="AJ4332" t="s">
        <v>67</v>
      </c>
      <c r="AK4332" t="s">
        <v>67</v>
      </c>
      <c r="AL4332" t="s">
        <v>67</v>
      </c>
      <c r="AM4332" t="s">
        <v>67</v>
      </c>
      <c r="AN4332" t="s">
        <v>67</v>
      </c>
      <c r="AO4332" t="s">
        <v>67</v>
      </c>
      <c r="AP4332" t="s">
        <v>67</v>
      </c>
      <c r="AQ4332" t="s">
        <v>67</v>
      </c>
      <c r="AR4332" t="s">
        <v>67</v>
      </c>
      <c r="AS4332" t="s">
        <v>67</v>
      </c>
      <c r="AT4332" t="s">
        <v>67</v>
      </c>
      <c r="AU4332" t="s">
        <v>68</v>
      </c>
      <c r="AV4332" t="s">
        <v>67</v>
      </c>
      <c r="AW4332" t="s">
        <v>67</v>
      </c>
      <c r="AX4332" t="s">
        <v>68</v>
      </c>
      <c r="AY4332" t="s">
        <v>67</v>
      </c>
      <c r="AZ4332" t="s">
        <v>67</v>
      </c>
      <c r="BA4332" t="s">
        <v>67</v>
      </c>
      <c r="BB4332" t="s">
        <v>67</v>
      </c>
      <c r="BC4332">
        <v>6.253747282</v>
      </c>
      <c r="BE4332" t="str">
        <f t="shared" si="67"/>
        <v>TRES RENTABLE</v>
      </c>
    </row>
    <row r="4333" spans="1:57" x14ac:dyDescent="0.25">
      <c r="A4333" t="s">
        <v>96</v>
      </c>
      <c r="B4333" t="s">
        <v>18307</v>
      </c>
      <c r="C4333">
        <v>33</v>
      </c>
      <c r="D4333">
        <v>96</v>
      </c>
      <c r="E4333">
        <v>68</v>
      </c>
      <c r="F4333">
        <v>722</v>
      </c>
      <c r="G4333" t="s">
        <v>4091</v>
      </c>
      <c r="H4333">
        <v>2000</v>
      </c>
      <c r="I4333">
        <v>48468407.530000001</v>
      </c>
      <c r="J4333" t="s">
        <v>9216</v>
      </c>
      <c r="K4333" t="s">
        <v>5759</v>
      </c>
      <c r="L4333" t="s">
        <v>20549</v>
      </c>
      <c r="M4333">
        <v>5732</v>
      </c>
      <c r="N4333">
        <v>3683</v>
      </c>
      <c r="O4333" t="s">
        <v>4751</v>
      </c>
      <c r="P4333">
        <v>6</v>
      </c>
      <c r="Q4333" t="s">
        <v>20550</v>
      </c>
      <c r="R4333" t="s">
        <v>20551</v>
      </c>
      <c r="S4333">
        <v>26</v>
      </c>
      <c r="T4333" t="s">
        <v>64</v>
      </c>
      <c r="U4333" t="s">
        <v>65</v>
      </c>
      <c r="V4333" t="s">
        <v>615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  <c r="AC4333" t="s">
        <v>67</v>
      </c>
      <c r="AD4333" t="s">
        <v>67</v>
      </c>
      <c r="AE4333" t="s">
        <v>67</v>
      </c>
      <c r="AF4333" t="s">
        <v>67</v>
      </c>
      <c r="AG4333" t="s">
        <v>67</v>
      </c>
      <c r="AH4333" t="s">
        <v>67</v>
      </c>
      <c r="AI4333" t="s">
        <v>67</v>
      </c>
      <c r="AJ4333" t="s">
        <v>67</v>
      </c>
      <c r="AK4333" t="s">
        <v>67</v>
      </c>
      <c r="AL4333" t="s">
        <v>67</v>
      </c>
      <c r="AM4333" t="s">
        <v>68</v>
      </c>
      <c r="AN4333" t="s">
        <v>67</v>
      </c>
      <c r="AO4333" t="s">
        <v>67</v>
      </c>
      <c r="AP4333" t="s">
        <v>67</v>
      </c>
      <c r="AQ4333" t="s">
        <v>67</v>
      </c>
      <c r="AR4333" t="s">
        <v>67</v>
      </c>
      <c r="AS4333" t="s">
        <v>67</v>
      </c>
      <c r="AT4333" t="s">
        <v>67</v>
      </c>
      <c r="AU4333" t="s">
        <v>68</v>
      </c>
      <c r="AV4333" t="s">
        <v>67</v>
      </c>
      <c r="AW4333" t="s">
        <v>67</v>
      </c>
      <c r="AX4333" t="s">
        <v>68</v>
      </c>
      <c r="AY4333" t="s">
        <v>67</v>
      </c>
      <c r="AZ4333" t="s">
        <v>67</v>
      </c>
      <c r="BA4333" t="s">
        <v>67</v>
      </c>
      <c r="BB4333" t="s">
        <v>67</v>
      </c>
      <c r="BC4333">
        <v>6.253747282</v>
      </c>
      <c r="BE4333" t="str">
        <f t="shared" si="67"/>
        <v>TRES RENTABLE</v>
      </c>
    </row>
    <row r="4334" spans="1:57" x14ac:dyDescent="0.25">
      <c r="A4334" t="s">
        <v>0</v>
      </c>
      <c r="B4334" t="s">
        <v>20552</v>
      </c>
      <c r="C4334">
        <v>9</v>
      </c>
      <c r="D4334">
        <v>87</v>
      </c>
      <c r="E4334">
        <v>8</v>
      </c>
      <c r="F4334">
        <v>424</v>
      </c>
      <c r="G4334" t="s">
        <v>1172</v>
      </c>
      <c r="H4334">
        <v>34000</v>
      </c>
      <c r="I4334">
        <v>48468407.530000001</v>
      </c>
      <c r="J4334" t="s">
        <v>1700</v>
      </c>
      <c r="K4334" t="s">
        <v>20553</v>
      </c>
      <c r="L4334" t="s">
        <v>20554</v>
      </c>
      <c r="M4334">
        <v>4204</v>
      </c>
      <c r="N4334">
        <v>35796</v>
      </c>
      <c r="O4334" t="s">
        <v>9278</v>
      </c>
      <c r="P4334">
        <v>3</v>
      </c>
      <c r="Q4334" t="s">
        <v>20555</v>
      </c>
      <c r="R4334" t="s">
        <v>20556</v>
      </c>
      <c r="S4334">
        <v>19</v>
      </c>
      <c r="T4334" t="s">
        <v>64</v>
      </c>
      <c r="U4334" t="s">
        <v>65</v>
      </c>
      <c r="V4334" t="s">
        <v>96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  <c r="AC4334" t="s">
        <v>67</v>
      </c>
      <c r="AD4334" t="s">
        <v>67</v>
      </c>
      <c r="AE4334" t="s">
        <v>67</v>
      </c>
      <c r="AF4334" t="s">
        <v>67</v>
      </c>
      <c r="AG4334" t="s">
        <v>67</v>
      </c>
      <c r="AH4334" t="s">
        <v>67</v>
      </c>
      <c r="AI4334" t="s">
        <v>67</v>
      </c>
      <c r="AJ4334" t="s">
        <v>67</v>
      </c>
      <c r="AK4334" t="s">
        <v>67</v>
      </c>
      <c r="AL4334" t="s">
        <v>67</v>
      </c>
      <c r="AM4334" t="s">
        <v>68</v>
      </c>
      <c r="AN4334" t="s">
        <v>67</v>
      </c>
      <c r="AO4334" t="s">
        <v>67</v>
      </c>
      <c r="AP4334" t="s">
        <v>67</v>
      </c>
      <c r="AQ4334" t="s">
        <v>67</v>
      </c>
      <c r="AR4334" t="s">
        <v>67</v>
      </c>
      <c r="AS4334" t="s">
        <v>67</v>
      </c>
      <c r="AT4334" t="s">
        <v>67</v>
      </c>
      <c r="AU4334" t="s">
        <v>67</v>
      </c>
      <c r="AV4334" t="s">
        <v>67</v>
      </c>
      <c r="AW4334" t="s">
        <v>67</v>
      </c>
      <c r="AX4334" t="s">
        <v>67</v>
      </c>
      <c r="AY4334" t="s">
        <v>67</v>
      </c>
      <c r="AZ4334" t="s">
        <v>67</v>
      </c>
      <c r="BA4334" t="s">
        <v>67</v>
      </c>
      <c r="BB4334" t="s">
        <v>67</v>
      </c>
      <c r="BC4334">
        <v>6.253747282</v>
      </c>
      <c r="BE4334" t="str">
        <f t="shared" si="67"/>
        <v>TRES RENTABLE</v>
      </c>
    </row>
    <row r="4335" spans="1:57" x14ac:dyDescent="0.25">
      <c r="A4335" t="s">
        <v>777</v>
      </c>
      <c r="B4335" t="s">
        <v>20557</v>
      </c>
      <c r="C4335">
        <v>94</v>
      </c>
      <c r="D4335">
        <v>106</v>
      </c>
      <c r="E4335">
        <v>5</v>
      </c>
      <c r="F4335">
        <v>356</v>
      </c>
      <c r="G4335" t="s">
        <v>18544</v>
      </c>
      <c r="H4335">
        <v>416</v>
      </c>
      <c r="I4335">
        <v>2436</v>
      </c>
      <c r="J4335" t="s">
        <v>20558</v>
      </c>
      <c r="K4335" t="s">
        <v>20559</v>
      </c>
      <c r="L4335" t="s">
        <v>20560</v>
      </c>
      <c r="M4335">
        <v>344</v>
      </c>
      <c r="N4335">
        <v>1611</v>
      </c>
      <c r="O4335" t="s">
        <v>20561</v>
      </c>
      <c r="P4335">
        <v>2</v>
      </c>
      <c r="Q4335" t="s">
        <v>20562</v>
      </c>
      <c r="R4335" t="s">
        <v>20563</v>
      </c>
      <c r="S4335">
        <v>19</v>
      </c>
      <c r="T4335" t="s">
        <v>64</v>
      </c>
      <c r="U4335" t="s">
        <v>65</v>
      </c>
      <c r="V4335" t="s">
        <v>4858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  <c r="AC4335" t="s">
        <v>67</v>
      </c>
      <c r="AD4335" t="s">
        <v>67</v>
      </c>
      <c r="AE4335" t="s">
        <v>67</v>
      </c>
      <c r="AF4335" t="s">
        <v>67</v>
      </c>
      <c r="AG4335" t="s">
        <v>67</v>
      </c>
      <c r="AH4335" t="s">
        <v>67</v>
      </c>
      <c r="AI4335" t="s">
        <v>67</v>
      </c>
      <c r="AJ4335" t="s">
        <v>67</v>
      </c>
      <c r="AK4335" t="s">
        <v>67</v>
      </c>
      <c r="AL4335" t="s">
        <v>67</v>
      </c>
      <c r="AM4335" t="s">
        <v>68</v>
      </c>
      <c r="AN4335" t="s">
        <v>67</v>
      </c>
      <c r="AO4335" t="s">
        <v>68</v>
      </c>
      <c r="AP4335" t="s">
        <v>67</v>
      </c>
      <c r="AQ4335" t="s">
        <v>67</v>
      </c>
      <c r="AR4335" t="s">
        <v>67</v>
      </c>
      <c r="AS4335" t="s">
        <v>67</v>
      </c>
      <c r="AT4335" t="s">
        <v>68</v>
      </c>
      <c r="AU4335" t="s">
        <v>67</v>
      </c>
      <c r="AV4335" t="s">
        <v>68</v>
      </c>
      <c r="AW4335" t="s">
        <v>67</v>
      </c>
      <c r="AX4335" t="s">
        <v>67</v>
      </c>
      <c r="AY4335" t="s">
        <v>68</v>
      </c>
      <c r="AZ4335" t="s">
        <v>67</v>
      </c>
      <c r="BA4335" t="s">
        <v>67</v>
      </c>
      <c r="BB4335" t="s">
        <v>67</v>
      </c>
      <c r="BC4335">
        <v>1.2179999999999999E-3</v>
      </c>
      <c r="BE4335" t="str">
        <f t="shared" si="67"/>
        <v>PAS RENTABLE</v>
      </c>
    </row>
    <row r="4336" spans="1:57" x14ac:dyDescent="0.25">
      <c r="A4336" t="s">
        <v>0</v>
      </c>
      <c r="B4336" t="s">
        <v>20564</v>
      </c>
      <c r="C4336">
        <v>41</v>
      </c>
      <c r="D4336">
        <v>107</v>
      </c>
      <c r="E4336">
        <v>17</v>
      </c>
      <c r="F4336">
        <v>322</v>
      </c>
      <c r="G4336" t="s">
        <v>2245</v>
      </c>
      <c r="H4336">
        <v>594</v>
      </c>
      <c r="I4336">
        <v>4556</v>
      </c>
      <c r="J4336" t="s">
        <v>2556</v>
      </c>
      <c r="K4336" t="s">
        <v>4753</v>
      </c>
      <c r="L4336" t="s">
        <v>20565</v>
      </c>
      <c r="M4336">
        <v>4478</v>
      </c>
      <c r="N4336">
        <v>2020</v>
      </c>
      <c r="O4336" t="s">
        <v>14188</v>
      </c>
      <c r="P4336">
        <v>1</v>
      </c>
      <c r="Q4336" t="s">
        <v>20566</v>
      </c>
      <c r="R4336" t="s">
        <v>20567</v>
      </c>
      <c r="S4336">
        <v>23</v>
      </c>
      <c r="T4336" t="s">
        <v>64</v>
      </c>
      <c r="U4336" t="s">
        <v>65</v>
      </c>
      <c r="V4336" t="s">
        <v>615</v>
      </c>
      <c r="W4336">
        <v>39752620.439999998</v>
      </c>
      <c r="X4336">
        <v>2013</v>
      </c>
      <c r="Y4336">
        <v>591</v>
      </c>
      <c r="Z4336">
        <v>5.6</v>
      </c>
      <c r="AA4336">
        <v>2.2204030549999998</v>
      </c>
      <c r="AB4336">
        <v>825</v>
      </c>
      <c r="AC4336" t="s">
        <v>67</v>
      </c>
      <c r="AD4336" t="s">
        <v>67</v>
      </c>
      <c r="AE4336" t="s">
        <v>67</v>
      </c>
      <c r="AF4336" t="s">
        <v>67</v>
      </c>
      <c r="AG4336" t="s">
        <v>67</v>
      </c>
      <c r="AH4336" t="s">
        <v>67</v>
      </c>
      <c r="AI4336" t="s">
        <v>67</v>
      </c>
      <c r="AJ4336" t="s">
        <v>67</v>
      </c>
      <c r="AK4336" t="s">
        <v>67</v>
      </c>
      <c r="AL4336" t="s">
        <v>67</v>
      </c>
      <c r="AM4336" t="s">
        <v>68</v>
      </c>
      <c r="AN4336" t="s">
        <v>67</v>
      </c>
      <c r="AO4336" t="s">
        <v>67</v>
      </c>
      <c r="AP4336" t="s">
        <v>67</v>
      </c>
      <c r="AQ4336" t="s">
        <v>67</v>
      </c>
      <c r="AR4336" t="s">
        <v>67</v>
      </c>
      <c r="AS4336" t="s">
        <v>67</v>
      </c>
      <c r="AT4336" t="s">
        <v>67</v>
      </c>
      <c r="AU4336" t="s">
        <v>68</v>
      </c>
      <c r="AV4336" t="s">
        <v>67</v>
      </c>
      <c r="AW4336" t="s">
        <v>67</v>
      </c>
      <c r="AX4336" t="s">
        <v>67</v>
      </c>
      <c r="AY4336" t="s">
        <v>67</v>
      </c>
      <c r="AZ4336" t="s">
        <v>67</v>
      </c>
      <c r="BA4336" t="s">
        <v>67</v>
      </c>
      <c r="BB4336" t="s">
        <v>67</v>
      </c>
      <c r="BC4336">
        <v>6.253747282</v>
      </c>
      <c r="BE4336" t="str">
        <f t="shared" si="67"/>
        <v>TRES RENTABLE</v>
      </c>
    </row>
    <row r="4337" spans="1:57" x14ac:dyDescent="0.25">
      <c r="A4337" t="s">
        <v>0</v>
      </c>
      <c r="B4337" t="s">
        <v>20568</v>
      </c>
      <c r="C4337">
        <v>38</v>
      </c>
      <c r="D4337">
        <v>80</v>
      </c>
      <c r="E4337">
        <v>2</v>
      </c>
      <c r="F4337">
        <v>51</v>
      </c>
      <c r="G4337" t="s">
        <v>20569</v>
      </c>
      <c r="H4337">
        <v>16000</v>
      </c>
      <c r="I4337">
        <v>48468407.530000001</v>
      </c>
      <c r="J4337" t="s">
        <v>5131</v>
      </c>
      <c r="K4337" t="s">
        <v>232</v>
      </c>
      <c r="L4337" t="s">
        <v>20570</v>
      </c>
      <c r="M4337">
        <v>952</v>
      </c>
      <c r="N4337">
        <v>16110</v>
      </c>
      <c r="O4337" t="s">
        <v>20571</v>
      </c>
      <c r="P4337">
        <v>0</v>
      </c>
      <c r="Q4337" t="s">
        <v>20572</v>
      </c>
      <c r="R4337" t="s">
        <v>20573</v>
      </c>
      <c r="S4337">
        <v>36</v>
      </c>
      <c r="T4337" t="s">
        <v>8754</v>
      </c>
      <c r="U4337" t="s">
        <v>9162</v>
      </c>
      <c r="V4337" t="s">
        <v>16069</v>
      </c>
      <c r="W4337">
        <v>39752620.439999998</v>
      </c>
      <c r="X4337">
        <v>1967</v>
      </c>
      <c r="Y4337">
        <v>57</v>
      </c>
      <c r="Z4337">
        <v>6</v>
      </c>
      <c r="AA4337">
        <v>1.66</v>
      </c>
      <c r="AB4337">
        <v>200</v>
      </c>
      <c r="AC4337" t="s">
        <v>67</v>
      </c>
      <c r="AD4337" t="s">
        <v>67</v>
      </c>
      <c r="AE4337" t="s">
        <v>67</v>
      </c>
      <c r="AF4337" t="s">
        <v>67</v>
      </c>
      <c r="AG4337" t="s">
        <v>67</v>
      </c>
      <c r="AH4337" t="s">
        <v>67</v>
      </c>
      <c r="AI4337" t="s">
        <v>67</v>
      </c>
      <c r="AJ4337" t="s">
        <v>67</v>
      </c>
      <c r="AK4337" t="s">
        <v>67</v>
      </c>
      <c r="AL4337" t="s">
        <v>67</v>
      </c>
      <c r="AM4337" t="s">
        <v>67</v>
      </c>
      <c r="AN4337" t="s">
        <v>68</v>
      </c>
      <c r="AO4337" t="s">
        <v>67</v>
      </c>
      <c r="AP4337" t="s">
        <v>67</v>
      </c>
      <c r="AQ4337" t="s">
        <v>67</v>
      </c>
      <c r="AR4337" t="s">
        <v>68</v>
      </c>
      <c r="AS4337" t="s">
        <v>67</v>
      </c>
      <c r="AT4337" t="s">
        <v>67</v>
      </c>
      <c r="AU4337" t="s">
        <v>67</v>
      </c>
      <c r="AV4337" t="s">
        <v>67</v>
      </c>
      <c r="AW4337" t="s">
        <v>67</v>
      </c>
      <c r="AX4337" t="s">
        <v>67</v>
      </c>
      <c r="AY4337" t="s">
        <v>67</v>
      </c>
      <c r="AZ4337" t="s">
        <v>67</v>
      </c>
      <c r="BA4337" t="s">
        <v>67</v>
      </c>
      <c r="BB4337" t="s">
        <v>67</v>
      </c>
      <c r="BC4337">
        <v>6.253747282</v>
      </c>
      <c r="BE4337" t="str">
        <f t="shared" si="67"/>
        <v>TRES RENTABLE</v>
      </c>
    </row>
    <row r="4338" spans="1:57" x14ac:dyDescent="0.25">
      <c r="A4338" t="s">
        <v>0</v>
      </c>
      <c r="B4338" t="s">
        <v>17447</v>
      </c>
      <c r="C4338">
        <v>12</v>
      </c>
      <c r="D4338">
        <v>91</v>
      </c>
      <c r="E4338">
        <v>10</v>
      </c>
      <c r="F4338">
        <v>293</v>
      </c>
      <c r="G4338" t="s">
        <v>6387</v>
      </c>
      <c r="H4338">
        <v>924</v>
      </c>
      <c r="I4338">
        <v>48468407.530000001</v>
      </c>
      <c r="J4338" t="s">
        <v>2556</v>
      </c>
      <c r="K4338" t="s">
        <v>20574</v>
      </c>
      <c r="L4338" t="s">
        <v>20575</v>
      </c>
      <c r="M4338">
        <v>3605</v>
      </c>
      <c r="N4338">
        <v>2654</v>
      </c>
      <c r="O4338" t="s">
        <v>20576</v>
      </c>
      <c r="P4338">
        <v>3</v>
      </c>
      <c r="Q4338" t="s">
        <v>20577</v>
      </c>
      <c r="R4338" t="s">
        <v>20578</v>
      </c>
      <c r="S4338">
        <v>20</v>
      </c>
      <c r="T4338" t="s">
        <v>64</v>
      </c>
      <c r="U4338" t="s">
        <v>65</v>
      </c>
      <c r="V4338" t="s">
        <v>615</v>
      </c>
      <c r="W4338">
        <v>2000000</v>
      </c>
      <c r="X4338">
        <v>2013</v>
      </c>
      <c r="Y4338">
        <v>472</v>
      </c>
      <c r="Z4338">
        <v>5.7</v>
      </c>
      <c r="AA4338">
        <v>2.2204030549999998</v>
      </c>
      <c r="AB4338">
        <v>0</v>
      </c>
      <c r="AC4338" t="s">
        <v>67</v>
      </c>
      <c r="AD4338" t="s">
        <v>67</v>
      </c>
      <c r="AE4338" t="s">
        <v>67</v>
      </c>
      <c r="AF4338" t="s">
        <v>67</v>
      </c>
      <c r="AG4338" t="s">
        <v>67</v>
      </c>
      <c r="AH4338" t="s">
        <v>67</v>
      </c>
      <c r="AI4338" t="s">
        <v>67</v>
      </c>
      <c r="AJ4338" t="s">
        <v>67</v>
      </c>
      <c r="AK4338" t="s">
        <v>67</v>
      </c>
      <c r="AL4338" t="s">
        <v>67</v>
      </c>
      <c r="AM4338" t="s">
        <v>68</v>
      </c>
      <c r="AN4338" t="s">
        <v>67</v>
      </c>
      <c r="AO4338" t="s">
        <v>67</v>
      </c>
      <c r="AP4338" t="s">
        <v>67</v>
      </c>
      <c r="AQ4338" t="s">
        <v>67</v>
      </c>
      <c r="AR4338" t="s">
        <v>67</v>
      </c>
      <c r="AS4338" t="s">
        <v>67</v>
      </c>
      <c r="AT4338" t="s">
        <v>67</v>
      </c>
      <c r="AU4338" t="s">
        <v>68</v>
      </c>
      <c r="AV4338" t="s">
        <v>67</v>
      </c>
      <c r="AW4338" t="s">
        <v>67</v>
      </c>
      <c r="AX4338" t="s">
        <v>67</v>
      </c>
      <c r="AY4338" t="s">
        <v>67</v>
      </c>
      <c r="AZ4338" t="s">
        <v>67</v>
      </c>
      <c r="BA4338" t="s">
        <v>67</v>
      </c>
      <c r="BB4338" t="s">
        <v>67</v>
      </c>
      <c r="BC4338">
        <v>6.253747282</v>
      </c>
      <c r="BE4338" t="str">
        <f t="shared" si="67"/>
        <v>TRES RENTABLE</v>
      </c>
    </row>
    <row r="4339" spans="1:57" x14ac:dyDescent="0.25">
      <c r="A4339" t="s">
        <v>0</v>
      </c>
      <c r="B4339" t="s">
        <v>4891</v>
      </c>
      <c r="C4339">
        <v>25</v>
      </c>
      <c r="D4339">
        <v>99</v>
      </c>
      <c r="E4339">
        <v>44</v>
      </c>
      <c r="F4339">
        <v>137</v>
      </c>
      <c r="G4339" t="s">
        <v>20579</v>
      </c>
      <c r="H4339">
        <v>907</v>
      </c>
      <c r="I4339">
        <v>48468407.530000001</v>
      </c>
      <c r="J4339" t="s">
        <v>5954</v>
      </c>
      <c r="K4339" t="s">
        <v>20580</v>
      </c>
      <c r="L4339" t="s">
        <v>20581</v>
      </c>
      <c r="M4339">
        <v>6804</v>
      </c>
      <c r="N4339">
        <v>1807</v>
      </c>
      <c r="O4339" t="s">
        <v>20582</v>
      </c>
      <c r="P4339">
        <v>0</v>
      </c>
      <c r="Q4339" t="s">
        <v>20583</v>
      </c>
      <c r="R4339" t="s">
        <v>20584</v>
      </c>
      <c r="S4339">
        <v>72</v>
      </c>
      <c r="T4339" t="s">
        <v>64</v>
      </c>
      <c r="U4339" t="s">
        <v>65</v>
      </c>
      <c r="V4339" t="s">
        <v>6064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  <c r="AC4339" t="s">
        <v>67</v>
      </c>
      <c r="AD4339" t="s">
        <v>67</v>
      </c>
      <c r="AE4339" t="s">
        <v>67</v>
      </c>
      <c r="AF4339" t="s">
        <v>67</v>
      </c>
      <c r="AG4339" t="s">
        <v>67</v>
      </c>
      <c r="AH4339" t="s">
        <v>67</v>
      </c>
      <c r="AI4339" t="s">
        <v>67</v>
      </c>
      <c r="AJ4339" t="s">
        <v>67</v>
      </c>
      <c r="AK4339" t="s">
        <v>67</v>
      </c>
      <c r="AL4339" t="s">
        <v>67</v>
      </c>
      <c r="AM4339" t="s">
        <v>68</v>
      </c>
      <c r="AN4339" t="s">
        <v>67</v>
      </c>
      <c r="AO4339" t="s">
        <v>68</v>
      </c>
      <c r="AP4339" t="s">
        <v>67</v>
      </c>
      <c r="AQ4339" t="s">
        <v>67</v>
      </c>
      <c r="AR4339" t="s">
        <v>67</v>
      </c>
      <c r="AS4339" t="s">
        <v>67</v>
      </c>
      <c r="AT4339" t="s">
        <v>67</v>
      </c>
      <c r="AU4339" t="s">
        <v>67</v>
      </c>
      <c r="AV4339" t="s">
        <v>68</v>
      </c>
      <c r="AW4339" t="s">
        <v>67</v>
      </c>
      <c r="AX4339" t="s">
        <v>67</v>
      </c>
      <c r="AY4339" t="s">
        <v>67</v>
      </c>
      <c r="AZ4339" t="s">
        <v>67</v>
      </c>
      <c r="BA4339" t="s">
        <v>67</v>
      </c>
      <c r="BB4339" t="s">
        <v>67</v>
      </c>
      <c r="BC4339">
        <v>6.253747282</v>
      </c>
      <c r="BE4339" t="str">
        <f t="shared" si="67"/>
        <v>TRES RENTABLE</v>
      </c>
    </row>
    <row r="4340" spans="1:57" x14ac:dyDescent="0.25">
      <c r="A4340" t="s">
        <v>0</v>
      </c>
      <c r="B4340" t="s">
        <v>3835</v>
      </c>
      <c r="C4340">
        <v>27</v>
      </c>
      <c r="D4340">
        <v>102</v>
      </c>
      <c r="E4340">
        <v>909</v>
      </c>
      <c r="F4340">
        <v>119</v>
      </c>
      <c r="G4340" t="s">
        <v>20585</v>
      </c>
      <c r="H4340">
        <v>909</v>
      </c>
      <c r="I4340">
        <v>48468407.530000001</v>
      </c>
      <c r="J4340" t="s">
        <v>99</v>
      </c>
      <c r="K4340" t="s">
        <v>3835</v>
      </c>
      <c r="L4340" t="s">
        <v>20586</v>
      </c>
      <c r="M4340">
        <v>2242</v>
      </c>
      <c r="N4340">
        <v>1674</v>
      </c>
      <c r="O4340" t="s">
        <v>20587</v>
      </c>
      <c r="P4340">
        <v>0</v>
      </c>
      <c r="Q4340" t="s">
        <v>20588</v>
      </c>
      <c r="R4340" t="s">
        <v>20589</v>
      </c>
      <c r="S4340">
        <v>15</v>
      </c>
      <c r="T4340" t="s">
        <v>64</v>
      </c>
      <c r="U4340" t="s">
        <v>65</v>
      </c>
      <c r="V4340" t="s">
        <v>96</v>
      </c>
      <c r="W4340">
        <v>2000000</v>
      </c>
      <c r="X4340">
        <v>2007</v>
      </c>
      <c r="Y4340">
        <v>562</v>
      </c>
      <c r="Z4340">
        <v>5.3</v>
      </c>
      <c r="AA4340">
        <v>2.2204030549999998</v>
      </c>
      <c r="AB4340">
        <v>69</v>
      </c>
      <c r="AC4340" t="s">
        <v>67</v>
      </c>
      <c r="AD4340" t="s">
        <v>67</v>
      </c>
      <c r="AE4340" t="s">
        <v>67</v>
      </c>
      <c r="AF4340" t="s">
        <v>67</v>
      </c>
      <c r="AG4340" t="s">
        <v>67</v>
      </c>
      <c r="AH4340" t="s">
        <v>68</v>
      </c>
      <c r="AI4340" t="s">
        <v>67</v>
      </c>
      <c r="AJ4340" t="s">
        <v>67</v>
      </c>
      <c r="AK4340" t="s">
        <v>67</v>
      </c>
      <c r="AL4340" t="s">
        <v>67</v>
      </c>
      <c r="AM4340" t="s">
        <v>67</v>
      </c>
      <c r="AN4340" t="s">
        <v>67</v>
      </c>
      <c r="AO4340" t="s">
        <v>67</v>
      </c>
      <c r="AP4340" t="s">
        <v>67</v>
      </c>
      <c r="AQ4340" t="s">
        <v>67</v>
      </c>
      <c r="AR4340" t="s">
        <v>67</v>
      </c>
      <c r="AS4340" t="s">
        <v>67</v>
      </c>
      <c r="AT4340" t="s">
        <v>67</v>
      </c>
      <c r="AU4340" t="s">
        <v>67</v>
      </c>
      <c r="AV4340" t="s">
        <v>67</v>
      </c>
      <c r="AW4340" t="s">
        <v>67</v>
      </c>
      <c r="AX4340" t="s">
        <v>67</v>
      </c>
      <c r="AY4340" t="s">
        <v>67</v>
      </c>
      <c r="AZ4340" t="s">
        <v>67</v>
      </c>
      <c r="BA4340" t="s">
        <v>67</v>
      </c>
      <c r="BB4340" t="s">
        <v>67</v>
      </c>
      <c r="BC4340">
        <v>6.253747282</v>
      </c>
      <c r="BE4340" t="str">
        <f t="shared" si="67"/>
        <v>TRES RENTABLE</v>
      </c>
    </row>
    <row r="4341" spans="1:57" x14ac:dyDescent="0.25">
      <c r="A4341" t="s">
        <v>0</v>
      </c>
      <c r="B4341" t="s">
        <v>20590</v>
      </c>
      <c r="C4341">
        <v>2</v>
      </c>
      <c r="D4341">
        <v>108</v>
      </c>
      <c r="E4341">
        <v>531</v>
      </c>
      <c r="F4341">
        <v>894</v>
      </c>
      <c r="G4341" t="s">
        <v>11345</v>
      </c>
      <c r="H4341">
        <v>10000</v>
      </c>
      <c r="I4341">
        <v>48468407.530000001</v>
      </c>
      <c r="J4341" t="s">
        <v>20591</v>
      </c>
      <c r="K4341" t="s">
        <v>10901</v>
      </c>
      <c r="L4341" t="s">
        <v>20592</v>
      </c>
      <c r="M4341">
        <v>583</v>
      </c>
      <c r="N4341">
        <v>15707</v>
      </c>
      <c r="O4341" t="s">
        <v>311</v>
      </c>
      <c r="P4341">
        <v>1</v>
      </c>
      <c r="Q4341" t="s">
        <v>20593</v>
      </c>
      <c r="R4341" t="s">
        <v>20594</v>
      </c>
      <c r="S4341">
        <v>14</v>
      </c>
      <c r="T4341" t="s">
        <v>64</v>
      </c>
      <c r="U4341" t="s">
        <v>65</v>
      </c>
      <c r="V4341" t="s">
        <v>66</v>
      </c>
      <c r="W4341">
        <v>2000000</v>
      </c>
      <c r="X4341">
        <v>2011</v>
      </c>
      <c r="Y4341">
        <v>1000</v>
      </c>
      <c r="Z4341">
        <v>4.4000000000000004</v>
      </c>
      <c r="AA4341">
        <v>2.2204030549999998</v>
      </c>
      <c r="AB4341">
        <v>651</v>
      </c>
      <c r="AC4341" t="s">
        <v>67</v>
      </c>
      <c r="AD4341" t="s">
        <v>68</v>
      </c>
      <c r="AE4341" t="s">
        <v>67</v>
      </c>
      <c r="AF4341" t="s">
        <v>68</v>
      </c>
      <c r="AG4341" t="s">
        <v>68</v>
      </c>
      <c r="AH4341" t="s">
        <v>67</v>
      </c>
      <c r="AI4341" t="s">
        <v>67</v>
      </c>
      <c r="AJ4341" t="s">
        <v>67</v>
      </c>
      <c r="AK4341" t="s">
        <v>67</v>
      </c>
      <c r="AL4341" t="s">
        <v>67</v>
      </c>
      <c r="AM4341" t="s">
        <v>67</v>
      </c>
      <c r="AN4341" t="s">
        <v>67</v>
      </c>
      <c r="AO4341" t="s">
        <v>67</v>
      </c>
      <c r="AP4341" t="s">
        <v>67</v>
      </c>
      <c r="AQ4341" t="s">
        <v>68</v>
      </c>
      <c r="AR4341" t="s">
        <v>67</v>
      </c>
      <c r="AS4341" t="s">
        <v>67</v>
      </c>
      <c r="AT4341" t="s">
        <v>67</v>
      </c>
      <c r="AU4341" t="s">
        <v>67</v>
      </c>
      <c r="AV4341" t="s">
        <v>67</v>
      </c>
      <c r="AW4341" t="s">
        <v>67</v>
      </c>
      <c r="AX4341" t="s">
        <v>67</v>
      </c>
      <c r="AY4341" t="s">
        <v>67</v>
      </c>
      <c r="AZ4341" t="s">
        <v>67</v>
      </c>
      <c r="BA4341" t="s">
        <v>67</v>
      </c>
      <c r="BB4341" t="s">
        <v>67</v>
      </c>
      <c r="BC4341">
        <v>6.253747282</v>
      </c>
      <c r="BE4341" t="str">
        <f t="shared" si="67"/>
        <v>TRES RENTABLE</v>
      </c>
    </row>
    <row r="4342" spans="1:57" x14ac:dyDescent="0.25">
      <c r="A4342" t="s">
        <v>0</v>
      </c>
      <c r="B4342" t="s">
        <v>20595</v>
      </c>
      <c r="C4342">
        <v>23</v>
      </c>
      <c r="D4342">
        <v>88</v>
      </c>
      <c r="E4342">
        <v>6</v>
      </c>
      <c r="F4342">
        <v>233</v>
      </c>
      <c r="G4342" t="s">
        <v>20596</v>
      </c>
      <c r="H4342">
        <v>680</v>
      </c>
      <c r="I4342">
        <v>48468407.530000001</v>
      </c>
      <c r="J4342" t="s">
        <v>7605</v>
      </c>
      <c r="K4342" t="s">
        <v>20597</v>
      </c>
      <c r="L4342" t="s">
        <v>20598</v>
      </c>
      <c r="M4342">
        <v>2348</v>
      </c>
      <c r="N4342">
        <v>1425</v>
      </c>
      <c r="O4342" t="s">
        <v>20599</v>
      </c>
      <c r="P4342">
        <v>0</v>
      </c>
      <c r="Q4342" t="s">
        <v>20600</v>
      </c>
      <c r="R4342" t="s">
        <v>20601</v>
      </c>
      <c r="S4342">
        <v>25</v>
      </c>
      <c r="T4342" t="s">
        <v>64</v>
      </c>
      <c r="U4342" t="s">
        <v>65</v>
      </c>
      <c r="V4342" t="s">
        <v>615</v>
      </c>
      <c r="W4342">
        <v>1250000</v>
      </c>
      <c r="X4342">
        <v>2015</v>
      </c>
      <c r="Y4342">
        <v>418</v>
      </c>
      <c r="Z4342">
        <v>3.4</v>
      </c>
      <c r="AA4342">
        <v>2.2204030549999998</v>
      </c>
      <c r="AB4342">
        <v>0</v>
      </c>
      <c r="AC4342" t="s">
        <v>67</v>
      </c>
      <c r="AD4342" t="s">
        <v>67</v>
      </c>
      <c r="AE4342" t="s">
        <v>67</v>
      </c>
      <c r="AF4342" t="s">
        <v>67</v>
      </c>
      <c r="AG4342" t="s">
        <v>67</v>
      </c>
      <c r="AH4342" t="s">
        <v>67</v>
      </c>
      <c r="AI4342" t="s">
        <v>67</v>
      </c>
      <c r="AJ4342" t="s">
        <v>67</v>
      </c>
      <c r="AK4342" t="s">
        <v>67</v>
      </c>
      <c r="AL4342" t="s">
        <v>67</v>
      </c>
      <c r="AM4342" t="s">
        <v>68</v>
      </c>
      <c r="AN4342" t="s">
        <v>67</v>
      </c>
      <c r="AO4342" t="s">
        <v>67</v>
      </c>
      <c r="AP4342" t="s">
        <v>67</v>
      </c>
      <c r="AQ4342" t="s">
        <v>67</v>
      </c>
      <c r="AR4342" t="s">
        <v>68</v>
      </c>
      <c r="AS4342" t="s">
        <v>67</v>
      </c>
      <c r="AT4342" t="s">
        <v>67</v>
      </c>
      <c r="AU4342" t="s">
        <v>67</v>
      </c>
      <c r="AV4342" t="s">
        <v>67</v>
      </c>
      <c r="AW4342" t="s">
        <v>67</v>
      </c>
      <c r="AX4342" t="s">
        <v>67</v>
      </c>
      <c r="AY4342" t="s">
        <v>67</v>
      </c>
      <c r="AZ4342" t="s">
        <v>67</v>
      </c>
      <c r="BA4342" t="s">
        <v>67</v>
      </c>
      <c r="BB4342" t="s">
        <v>67</v>
      </c>
      <c r="BC4342">
        <v>6.253747282</v>
      </c>
      <c r="BE4342" t="str">
        <f t="shared" si="67"/>
        <v>TRES RENTABLE</v>
      </c>
    </row>
    <row r="4343" spans="1:57" x14ac:dyDescent="0.25">
      <c r="A4343" t="s">
        <v>0</v>
      </c>
      <c r="B4343" t="s">
        <v>20602</v>
      </c>
      <c r="C4343">
        <v>32</v>
      </c>
      <c r="D4343">
        <v>89</v>
      </c>
      <c r="E4343">
        <v>20000</v>
      </c>
      <c r="F4343">
        <v>618</v>
      </c>
      <c r="G4343" t="s">
        <v>9037</v>
      </c>
      <c r="H4343">
        <v>2000</v>
      </c>
      <c r="I4343">
        <v>48468407.530000001</v>
      </c>
      <c r="J4343" t="s">
        <v>6160</v>
      </c>
      <c r="K4343" t="s">
        <v>4399</v>
      </c>
      <c r="L4343" t="s">
        <v>20603</v>
      </c>
      <c r="M4343">
        <v>1040</v>
      </c>
      <c r="N4343">
        <v>4968</v>
      </c>
      <c r="O4343" t="s">
        <v>1765</v>
      </c>
      <c r="P4343">
        <v>1</v>
      </c>
      <c r="Q4343" t="s">
        <v>96</v>
      </c>
      <c r="R4343" t="s">
        <v>20604</v>
      </c>
      <c r="S4343">
        <v>22</v>
      </c>
      <c r="T4343" t="s">
        <v>64</v>
      </c>
      <c r="U4343" t="s">
        <v>65</v>
      </c>
      <c r="V4343" t="s">
        <v>96</v>
      </c>
      <c r="W4343">
        <v>2000000</v>
      </c>
      <c r="X4343">
        <v>2015</v>
      </c>
      <c r="Y4343">
        <v>860</v>
      </c>
      <c r="Z4343">
        <v>4.5</v>
      </c>
      <c r="AA4343">
        <v>2.2204030549999998</v>
      </c>
      <c r="AB4343">
        <v>0</v>
      </c>
      <c r="AC4343" t="s">
        <v>67</v>
      </c>
      <c r="AD4343" t="s">
        <v>67</v>
      </c>
      <c r="AE4343" t="s">
        <v>67</v>
      </c>
      <c r="AF4343" t="s">
        <v>67</v>
      </c>
      <c r="AG4343" t="s">
        <v>67</v>
      </c>
      <c r="AH4343" t="s">
        <v>67</v>
      </c>
      <c r="AI4343" t="s">
        <v>67</v>
      </c>
      <c r="AJ4343" t="s">
        <v>68</v>
      </c>
      <c r="AK4343" t="s">
        <v>67</v>
      </c>
      <c r="AL4343" t="s">
        <v>67</v>
      </c>
      <c r="AM4343" t="s">
        <v>67</v>
      </c>
      <c r="AN4343" t="s">
        <v>68</v>
      </c>
      <c r="AO4343" t="s">
        <v>67</v>
      </c>
      <c r="AP4343" t="s">
        <v>67</v>
      </c>
      <c r="AQ4343" t="s">
        <v>67</v>
      </c>
      <c r="AR4343" t="s">
        <v>68</v>
      </c>
      <c r="AS4343" t="s">
        <v>67</v>
      </c>
      <c r="AT4343" t="s">
        <v>67</v>
      </c>
      <c r="AU4343" t="s">
        <v>68</v>
      </c>
      <c r="AV4343" t="s">
        <v>67</v>
      </c>
      <c r="AW4343" t="s">
        <v>67</v>
      </c>
      <c r="AX4343" t="s">
        <v>67</v>
      </c>
      <c r="AY4343" t="s">
        <v>67</v>
      </c>
      <c r="AZ4343" t="s">
        <v>67</v>
      </c>
      <c r="BA4343" t="s">
        <v>67</v>
      </c>
      <c r="BB4343" t="s">
        <v>67</v>
      </c>
      <c r="BC4343">
        <v>6.253747282</v>
      </c>
      <c r="BE4343" t="str">
        <f t="shared" si="67"/>
        <v>TRES RENTABLE</v>
      </c>
    </row>
    <row r="4344" spans="1:57" x14ac:dyDescent="0.25">
      <c r="A4344" t="s">
        <v>0</v>
      </c>
      <c r="B4344" t="s">
        <v>20605</v>
      </c>
      <c r="C4344">
        <v>18</v>
      </c>
      <c r="D4344">
        <v>92</v>
      </c>
      <c r="E4344">
        <v>3</v>
      </c>
      <c r="F4344">
        <v>412</v>
      </c>
      <c r="G4344" t="s">
        <v>20606</v>
      </c>
      <c r="H4344">
        <v>11000</v>
      </c>
      <c r="I4344">
        <v>48468407.530000001</v>
      </c>
      <c r="J4344" t="s">
        <v>10435</v>
      </c>
      <c r="K4344" t="s">
        <v>20607</v>
      </c>
      <c r="L4344" t="s">
        <v>20608</v>
      </c>
      <c r="M4344">
        <v>838</v>
      </c>
      <c r="N4344">
        <v>13583</v>
      </c>
      <c r="O4344" t="s">
        <v>20609</v>
      </c>
      <c r="P4344">
        <v>0</v>
      </c>
      <c r="Q4344" t="s">
        <v>20610</v>
      </c>
      <c r="R4344" t="s">
        <v>20611</v>
      </c>
      <c r="S4344">
        <v>17</v>
      </c>
      <c r="T4344" t="s">
        <v>64</v>
      </c>
      <c r="U4344" t="s">
        <v>65</v>
      </c>
      <c r="V4344" t="s">
        <v>4858</v>
      </c>
      <c r="W4344">
        <v>2000000</v>
      </c>
      <c r="X4344">
        <v>2015</v>
      </c>
      <c r="Y4344">
        <v>1000</v>
      </c>
      <c r="Z4344">
        <v>3.4</v>
      </c>
      <c r="AA4344">
        <v>2.2204030549999998</v>
      </c>
      <c r="AB4344">
        <v>728</v>
      </c>
      <c r="AC4344" t="s">
        <v>67</v>
      </c>
      <c r="AD4344" t="s">
        <v>67</v>
      </c>
      <c r="AE4344" t="s">
        <v>67</v>
      </c>
      <c r="AF4344" t="s">
        <v>67</v>
      </c>
      <c r="AG4344" t="s">
        <v>67</v>
      </c>
      <c r="AH4344" t="s">
        <v>67</v>
      </c>
      <c r="AI4344" t="s">
        <v>67</v>
      </c>
      <c r="AJ4344" t="s">
        <v>68</v>
      </c>
      <c r="AK4344" t="s">
        <v>67</v>
      </c>
      <c r="AL4344" t="s">
        <v>67</v>
      </c>
      <c r="AM4344" t="s">
        <v>67</v>
      </c>
      <c r="AN4344" t="s">
        <v>67</v>
      </c>
      <c r="AO4344" t="s">
        <v>67</v>
      </c>
      <c r="AP4344" t="s">
        <v>67</v>
      </c>
      <c r="AQ4344" t="s">
        <v>67</v>
      </c>
      <c r="AR4344" t="s">
        <v>67</v>
      </c>
      <c r="AS4344" t="s">
        <v>67</v>
      </c>
      <c r="AT4344" t="s">
        <v>67</v>
      </c>
      <c r="AU4344" t="s">
        <v>67</v>
      </c>
      <c r="AV4344" t="s">
        <v>67</v>
      </c>
      <c r="AW4344" t="s">
        <v>67</v>
      </c>
      <c r="AX4344" t="s">
        <v>67</v>
      </c>
      <c r="AY4344" t="s">
        <v>67</v>
      </c>
      <c r="AZ4344" t="s">
        <v>67</v>
      </c>
      <c r="BA4344" t="s">
        <v>67</v>
      </c>
      <c r="BB4344" t="s">
        <v>67</v>
      </c>
      <c r="BC4344">
        <v>6.253747282</v>
      </c>
      <c r="BE4344" t="str">
        <f t="shared" si="67"/>
        <v>TRES RENTABLE</v>
      </c>
    </row>
    <row r="4345" spans="1:57" x14ac:dyDescent="0.25">
      <c r="A4345" t="s">
        <v>777</v>
      </c>
      <c r="B4345" t="s">
        <v>20612</v>
      </c>
      <c r="C4345">
        <v>45</v>
      </c>
      <c r="D4345">
        <v>99</v>
      </c>
      <c r="E4345">
        <v>28</v>
      </c>
      <c r="F4345">
        <v>223</v>
      </c>
      <c r="G4345" t="s">
        <v>6036</v>
      </c>
      <c r="H4345">
        <v>18000</v>
      </c>
      <c r="I4345">
        <v>4600000</v>
      </c>
      <c r="J4345" t="s">
        <v>1964</v>
      </c>
      <c r="K4345" t="s">
        <v>618</v>
      </c>
      <c r="L4345" t="s">
        <v>20613</v>
      </c>
      <c r="M4345">
        <v>11763</v>
      </c>
      <c r="N4345">
        <v>19649</v>
      </c>
      <c r="O4345" t="s">
        <v>6626</v>
      </c>
      <c r="P4345">
        <v>2</v>
      </c>
      <c r="Q4345" t="s">
        <v>20614</v>
      </c>
      <c r="R4345" t="s">
        <v>20615</v>
      </c>
      <c r="S4345">
        <v>111</v>
      </c>
      <c r="T4345" t="s">
        <v>64</v>
      </c>
      <c r="U4345" t="s">
        <v>65</v>
      </c>
      <c r="V4345" t="s">
        <v>615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  <c r="AC4345" t="s">
        <v>67</v>
      </c>
      <c r="AD4345" t="s">
        <v>67</v>
      </c>
      <c r="AE4345" t="s">
        <v>67</v>
      </c>
      <c r="AF4345" t="s">
        <v>67</v>
      </c>
      <c r="AG4345" t="s">
        <v>67</v>
      </c>
      <c r="AH4345" t="s">
        <v>67</v>
      </c>
      <c r="AI4345" t="s">
        <v>67</v>
      </c>
      <c r="AJ4345" t="s">
        <v>67</v>
      </c>
      <c r="AK4345" t="s">
        <v>67</v>
      </c>
      <c r="AL4345" t="s">
        <v>67</v>
      </c>
      <c r="AM4345" t="s">
        <v>67</v>
      </c>
      <c r="AN4345" t="s">
        <v>67</v>
      </c>
      <c r="AO4345" t="s">
        <v>67</v>
      </c>
      <c r="AP4345" t="s">
        <v>67</v>
      </c>
      <c r="AQ4345" t="s">
        <v>67</v>
      </c>
      <c r="AR4345" t="s">
        <v>67</v>
      </c>
      <c r="AS4345" t="s">
        <v>67</v>
      </c>
      <c r="AT4345" t="s">
        <v>67</v>
      </c>
      <c r="AU4345" t="s">
        <v>68</v>
      </c>
      <c r="AV4345" t="s">
        <v>67</v>
      </c>
      <c r="AW4345" t="s">
        <v>67</v>
      </c>
      <c r="AX4345" t="s">
        <v>68</v>
      </c>
      <c r="AY4345" t="s">
        <v>67</v>
      </c>
      <c r="AZ4345" t="s">
        <v>67</v>
      </c>
      <c r="BA4345" t="s">
        <v>67</v>
      </c>
      <c r="BB4345" t="s">
        <v>67</v>
      </c>
      <c r="BC4345">
        <v>2.4210526319999999</v>
      </c>
      <c r="BE4345" t="str">
        <f t="shared" si="67"/>
        <v>RENTABLE</v>
      </c>
    </row>
    <row r="4346" spans="1:57" x14ac:dyDescent="0.25">
      <c r="A4346" t="s">
        <v>0</v>
      </c>
      <c r="B4346" t="s">
        <v>13797</v>
      </c>
      <c r="C4346">
        <v>60</v>
      </c>
      <c r="D4346">
        <v>103</v>
      </c>
      <c r="E4346">
        <v>35</v>
      </c>
      <c r="F4346">
        <v>482</v>
      </c>
      <c r="G4346" t="s">
        <v>2549</v>
      </c>
      <c r="H4346">
        <v>548</v>
      </c>
      <c r="I4346">
        <v>1420578</v>
      </c>
      <c r="J4346" t="s">
        <v>5352</v>
      </c>
      <c r="K4346" t="s">
        <v>3231</v>
      </c>
      <c r="L4346" t="s">
        <v>20616</v>
      </c>
      <c r="M4346">
        <v>4894</v>
      </c>
      <c r="N4346">
        <v>2389</v>
      </c>
      <c r="O4346" t="s">
        <v>5619</v>
      </c>
      <c r="P4346">
        <v>0</v>
      </c>
      <c r="Q4346" t="s">
        <v>20617</v>
      </c>
      <c r="R4346" t="s">
        <v>20618</v>
      </c>
      <c r="S4346">
        <v>122</v>
      </c>
      <c r="T4346" t="s">
        <v>64</v>
      </c>
      <c r="U4346" t="s">
        <v>65</v>
      </c>
      <c r="V4346" t="s">
        <v>66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  <c r="AC4346" t="s">
        <v>67</v>
      </c>
      <c r="AD4346" t="s">
        <v>67</v>
      </c>
      <c r="AE4346" t="s">
        <v>67</v>
      </c>
      <c r="AF4346" t="s">
        <v>67</v>
      </c>
      <c r="AG4346" t="s">
        <v>67</v>
      </c>
      <c r="AH4346" t="s">
        <v>67</v>
      </c>
      <c r="AI4346" t="s">
        <v>67</v>
      </c>
      <c r="AJ4346" t="s">
        <v>67</v>
      </c>
      <c r="AK4346" t="s">
        <v>67</v>
      </c>
      <c r="AL4346" t="s">
        <v>67</v>
      </c>
      <c r="AM4346" t="s">
        <v>67</v>
      </c>
      <c r="AN4346" t="s">
        <v>67</v>
      </c>
      <c r="AO4346" t="s">
        <v>67</v>
      </c>
      <c r="AP4346" t="s">
        <v>67</v>
      </c>
      <c r="AQ4346" t="s">
        <v>67</v>
      </c>
      <c r="AR4346" t="s">
        <v>67</v>
      </c>
      <c r="AS4346" t="s">
        <v>67</v>
      </c>
      <c r="AT4346" t="s">
        <v>67</v>
      </c>
      <c r="AU4346" t="s">
        <v>68</v>
      </c>
      <c r="AV4346" t="s">
        <v>67</v>
      </c>
      <c r="AW4346" t="s">
        <v>67</v>
      </c>
      <c r="AX4346" t="s">
        <v>67</v>
      </c>
      <c r="AY4346" t="s">
        <v>68</v>
      </c>
      <c r="AZ4346" t="s">
        <v>67</v>
      </c>
      <c r="BA4346" t="s">
        <v>67</v>
      </c>
      <c r="BB4346" t="s">
        <v>67</v>
      </c>
      <c r="BC4346">
        <v>0.747672632</v>
      </c>
      <c r="BE4346" t="str">
        <f t="shared" si="67"/>
        <v>PEU RENTABLE</v>
      </c>
    </row>
    <row r="4347" spans="1:57" x14ac:dyDescent="0.25">
      <c r="A4347" t="s">
        <v>0</v>
      </c>
      <c r="B4347" t="s">
        <v>17301</v>
      </c>
      <c r="C4347">
        <v>23</v>
      </c>
      <c r="D4347">
        <v>90</v>
      </c>
      <c r="E4347">
        <v>58</v>
      </c>
      <c r="F4347">
        <v>164</v>
      </c>
      <c r="G4347" t="s">
        <v>20619</v>
      </c>
      <c r="H4347">
        <v>405</v>
      </c>
      <c r="I4347">
        <v>48468407.530000001</v>
      </c>
      <c r="J4347" t="s">
        <v>90</v>
      </c>
      <c r="K4347" t="s">
        <v>20620</v>
      </c>
      <c r="L4347" t="s">
        <v>20621</v>
      </c>
      <c r="M4347">
        <v>2032</v>
      </c>
      <c r="N4347">
        <v>1204</v>
      </c>
      <c r="O4347" t="s">
        <v>20622</v>
      </c>
      <c r="P4347">
        <v>2</v>
      </c>
      <c r="Q4347" t="s">
        <v>20623</v>
      </c>
      <c r="R4347" t="s">
        <v>20624</v>
      </c>
      <c r="S4347">
        <v>15</v>
      </c>
      <c r="T4347" t="s">
        <v>64</v>
      </c>
      <c r="U4347" t="s">
        <v>65</v>
      </c>
      <c r="V4347" t="s">
        <v>615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  <c r="AC4347" t="s">
        <v>67</v>
      </c>
      <c r="AD4347" t="s">
        <v>68</v>
      </c>
      <c r="AE4347" t="s">
        <v>67</v>
      </c>
      <c r="AF4347" t="s">
        <v>67</v>
      </c>
      <c r="AG4347" t="s">
        <v>67</v>
      </c>
      <c r="AH4347" t="s">
        <v>67</v>
      </c>
      <c r="AI4347" t="s">
        <v>67</v>
      </c>
      <c r="AJ4347" t="s">
        <v>68</v>
      </c>
      <c r="AK4347" t="s">
        <v>67</v>
      </c>
      <c r="AL4347" t="s">
        <v>67</v>
      </c>
      <c r="AM4347" t="s">
        <v>67</v>
      </c>
      <c r="AN4347" t="s">
        <v>67</v>
      </c>
      <c r="AO4347" t="s">
        <v>67</v>
      </c>
      <c r="AP4347" t="s">
        <v>67</v>
      </c>
      <c r="AQ4347" t="s">
        <v>67</v>
      </c>
      <c r="AR4347" t="s">
        <v>67</v>
      </c>
      <c r="AS4347" t="s">
        <v>67</v>
      </c>
      <c r="AT4347" t="s">
        <v>67</v>
      </c>
      <c r="AU4347" t="s">
        <v>67</v>
      </c>
      <c r="AV4347" t="s">
        <v>67</v>
      </c>
      <c r="AW4347" t="s">
        <v>67</v>
      </c>
      <c r="AX4347" t="s">
        <v>67</v>
      </c>
      <c r="AY4347" t="s">
        <v>67</v>
      </c>
      <c r="AZ4347" t="s">
        <v>67</v>
      </c>
      <c r="BA4347" t="s">
        <v>67</v>
      </c>
      <c r="BB4347" t="s">
        <v>67</v>
      </c>
      <c r="BC4347">
        <v>6.253747282</v>
      </c>
      <c r="BE4347" t="str">
        <f t="shared" si="67"/>
        <v>TRES RENTABLE</v>
      </c>
    </row>
    <row r="4348" spans="1:57" x14ac:dyDescent="0.25">
      <c r="A4348" t="s">
        <v>0</v>
      </c>
      <c r="B4348" t="s">
        <v>12106</v>
      </c>
      <c r="C4348">
        <v>363</v>
      </c>
      <c r="D4348">
        <v>95</v>
      </c>
      <c r="E4348">
        <v>89</v>
      </c>
      <c r="F4348">
        <v>263</v>
      </c>
      <c r="G4348" t="s">
        <v>3734</v>
      </c>
      <c r="H4348">
        <v>16000</v>
      </c>
      <c r="I4348">
        <v>1028658</v>
      </c>
      <c r="J4348" t="s">
        <v>1953</v>
      </c>
      <c r="K4348" t="s">
        <v>346</v>
      </c>
      <c r="L4348" t="s">
        <v>20625</v>
      </c>
      <c r="M4348">
        <v>118684</v>
      </c>
      <c r="N4348">
        <v>17471</v>
      </c>
      <c r="O4348" t="s">
        <v>20626</v>
      </c>
      <c r="P4348">
        <v>0</v>
      </c>
      <c r="Q4348" t="s">
        <v>20627</v>
      </c>
      <c r="R4348" t="s">
        <v>20628</v>
      </c>
      <c r="S4348">
        <v>447</v>
      </c>
      <c r="T4348" t="s">
        <v>64</v>
      </c>
      <c r="U4348" t="s">
        <v>3600</v>
      </c>
      <c r="V4348" t="s">
        <v>615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  <c r="AC4348" t="s">
        <v>67</v>
      </c>
      <c r="AD4348" t="s">
        <v>67</v>
      </c>
      <c r="AE4348" t="s">
        <v>67</v>
      </c>
      <c r="AF4348" t="s">
        <v>67</v>
      </c>
      <c r="AG4348" t="s">
        <v>67</v>
      </c>
      <c r="AH4348" t="s">
        <v>67</v>
      </c>
      <c r="AI4348" t="s">
        <v>67</v>
      </c>
      <c r="AJ4348" t="s">
        <v>68</v>
      </c>
      <c r="AK4348" t="s">
        <v>67</v>
      </c>
      <c r="AL4348" t="s">
        <v>67</v>
      </c>
      <c r="AM4348" t="s">
        <v>67</v>
      </c>
      <c r="AN4348" t="s">
        <v>68</v>
      </c>
      <c r="AO4348" t="s">
        <v>67</v>
      </c>
      <c r="AP4348" t="s">
        <v>67</v>
      </c>
      <c r="AQ4348" t="s">
        <v>67</v>
      </c>
      <c r="AR4348" t="s">
        <v>67</v>
      </c>
      <c r="AS4348" t="s">
        <v>67</v>
      </c>
      <c r="AT4348" t="s">
        <v>67</v>
      </c>
      <c r="AU4348" t="s">
        <v>68</v>
      </c>
      <c r="AV4348" t="s">
        <v>67</v>
      </c>
      <c r="AW4348" t="s">
        <v>67</v>
      </c>
      <c r="AX4348" t="s">
        <v>67</v>
      </c>
      <c r="AY4348" t="s">
        <v>67</v>
      </c>
      <c r="AZ4348" t="s">
        <v>67</v>
      </c>
      <c r="BA4348" t="s">
        <v>67</v>
      </c>
      <c r="BB4348" t="s">
        <v>67</v>
      </c>
      <c r="BC4348">
        <v>0.34288600000000002</v>
      </c>
      <c r="BE4348" t="str">
        <f t="shared" si="67"/>
        <v>PAS RENTABLE</v>
      </c>
    </row>
    <row r="4349" spans="1:57" x14ac:dyDescent="0.25">
      <c r="A4349" t="s">
        <v>0</v>
      </c>
      <c r="B4349" t="s">
        <v>20629</v>
      </c>
      <c r="C4349">
        <v>249</v>
      </c>
      <c r="D4349">
        <v>97</v>
      </c>
      <c r="E4349">
        <v>0</v>
      </c>
      <c r="F4349">
        <v>594</v>
      </c>
      <c r="G4349" t="s">
        <v>2313</v>
      </c>
      <c r="H4349">
        <v>920</v>
      </c>
      <c r="I4349">
        <v>466702</v>
      </c>
      <c r="J4349" t="s">
        <v>1444</v>
      </c>
      <c r="K4349" t="s">
        <v>5074</v>
      </c>
      <c r="L4349" t="s">
        <v>20630</v>
      </c>
      <c r="M4349">
        <v>65877</v>
      </c>
      <c r="N4349">
        <v>3275</v>
      </c>
      <c r="O4349" t="s">
        <v>4753</v>
      </c>
      <c r="P4349">
        <v>1</v>
      </c>
      <c r="Q4349" t="s">
        <v>20631</v>
      </c>
      <c r="R4349" t="s">
        <v>20632</v>
      </c>
      <c r="S4349">
        <v>100</v>
      </c>
      <c r="T4349" t="s">
        <v>64</v>
      </c>
      <c r="U4349" t="s">
        <v>87</v>
      </c>
      <c r="V4349" t="s">
        <v>615</v>
      </c>
      <c r="W4349">
        <v>39752620.439999998</v>
      </c>
      <c r="X4349">
        <v>2010</v>
      </c>
      <c r="Y4349">
        <v>680</v>
      </c>
      <c r="Z4349">
        <v>7.3</v>
      </c>
      <c r="AA4349">
        <v>1.85</v>
      </c>
      <c r="AB4349">
        <v>17000</v>
      </c>
      <c r="AC4349" t="s">
        <v>67</v>
      </c>
      <c r="AD4349" t="s">
        <v>67</v>
      </c>
      <c r="AE4349" t="s">
        <v>67</v>
      </c>
      <c r="AF4349" t="s">
        <v>67</v>
      </c>
      <c r="AG4349" t="s">
        <v>67</v>
      </c>
      <c r="AH4349" t="s">
        <v>67</v>
      </c>
      <c r="AI4349" t="s">
        <v>67</v>
      </c>
      <c r="AJ4349" t="s">
        <v>67</v>
      </c>
      <c r="AK4349" t="s">
        <v>67</v>
      </c>
      <c r="AL4349" t="s">
        <v>67</v>
      </c>
      <c r="AM4349" t="s">
        <v>68</v>
      </c>
      <c r="AN4349" t="s">
        <v>67</v>
      </c>
      <c r="AO4349" t="s">
        <v>67</v>
      </c>
      <c r="AP4349" t="s">
        <v>67</v>
      </c>
      <c r="AQ4349" t="s">
        <v>67</v>
      </c>
      <c r="AR4349" t="s">
        <v>67</v>
      </c>
      <c r="AS4349" t="s">
        <v>68</v>
      </c>
      <c r="AT4349" t="s">
        <v>67</v>
      </c>
      <c r="AU4349" t="s">
        <v>68</v>
      </c>
      <c r="AV4349" t="s">
        <v>67</v>
      </c>
      <c r="AW4349" t="s">
        <v>67</v>
      </c>
      <c r="AX4349" t="s">
        <v>67</v>
      </c>
      <c r="AY4349" t="s">
        <v>67</v>
      </c>
      <c r="AZ4349" t="s">
        <v>67</v>
      </c>
      <c r="BA4349" t="s">
        <v>67</v>
      </c>
      <c r="BB4349" t="s">
        <v>67</v>
      </c>
      <c r="BC4349">
        <v>6.253747282</v>
      </c>
      <c r="BE4349" t="str">
        <f t="shared" si="67"/>
        <v>TRES RENTABLE</v>
      </c>
    </row>
    <row r="4350" spans="1:57" x14ac:dyDescent="0.25">
      <c r="A4350" t="s">
        <v>0</v>
      </c>
      <c r="B4350" t="s">
        <v>20633</v>
      </c>
      <c r="C4350">
        <v>68</v>
      </c>
      <c r="D4350">
        <v>108</v>
      </c>
      <c r="E4350">
        <v>63</v>
      </c>
      <c r="F4350">
        <v>5</v>
      </c>
      <c r="G4350" t="s">
        <v>20634</v>
      </c>
      <c r="H4350">
        <v>161</v>
      </c>
      <c r="I4350">
        <v>48468407.530000001</v>
      </c>
      <c r="J4350" t="s">
        <v>20635</v>
      </c>
      <c r="K4350" t="s">
        <v>11136</v>
      </c>
      <c r="L4350" t="s">
        <v>20636</v>
      </c>
      <c r="M4350">
        <v>6678</v>
      </c>
      <c r="N4350">
        <v>176</v>
      </c>
      <c r="O4350" t="s">
        <v>20637</v>
      </c>
      <c r="P4350">
        <v>0</v>
      </c>
      <c r="Q4350" t="s">
        <v>96</v>
      </c>
      <c r="R4350" t="s">
        <v>20638</v>
      </c>
      <c r="S4350">
        <v>42</v>
      </c>
      <c r="T4350" t="s">
        <v>15967</v>
      </c>
      <c r="U4350" t="s">
        <v>20639</v>
      </c>
      <c r="V4350" t="s">
        <v>4858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  <c r="AC4350" t="s">
        <v>67</v>
      </c>
      <c r="AD4350" t="s">
        <v>67</v>
      </c>
      <c r="AE4350" t="s">
        <v>67</v>
      </c>
      <c r="AF4350" t="s">
        <v>68</v>
      </c>
      <c r="AG4350" t="s">
        <v>67</v>
      </c>
      <c r="AH4350" t="s">
        <v>68</v>
      </c>
      <c r="AI4350" t="s">
        <v>67</v>
      </c>
      <c r="AJ4350" t="s">
        <v>67</v>
      </c>
      <c r="AK4350" t="s">
        <v>68</v>
      </c>
      <c r="AL4350" t="s">
        <v>67</v>
      </c>
      <c r="AM4350" t="s">
        <v>67</v>
      </c>
      <c r="AN4350" t="s">
        <v>67</v>
      </c>
      <c r="AO4350" t="s">
        <v>67</v>
      </c>
      <c r="AP4350" t="s">
        <v>67</v>
      </c>
      <c r="AQ4350" t="s">
        <v>67</v>
      </c>
      <c r="AR4350" t="s">
        <v>67</v>
      </c>
      <c r="AS4350" t="s">
        <v>67</v>
      </c>
      <c r="AT4350" t="s">
        <v>67</v>
      </c>
      <c r="AU4350" t="s">
        <v>68</v>
      </c>
      <c r="AV4350" t="s">
        <v>67</v>
      </c>
      <c r="AW4350" t="s">
        <v>67</v>
      </c>
      <c r="AX4350" t="s">
        <v>67</v>
      </c>
      <c r="AY4350" t="s">
        <v>67</v>
      </c>
      <c r="AZ4350" t="s">
        <v>67</v>
      </c>
      <c r="BA4350" t="s">
        <v>67</v>
      </c>
      <c r="BB4350" t="s">
        <v>67</v>
      </c>
      <c r="BC4350">
        <v>6.253747282</v>
      </c>
      <c r="BE4350" t="str">
        <f t="shared" si="67"/>
        <v>TRES RENTABLE</v>
      </c>
    </row>
    <row r="4351" spans="1:57" x14ac:dyDescent="0.25">
      <c r="A4351" t="s">
        <v>0</v>
      </c>
      <c r="B4351" t="s">
        <v>20640</v>
      </c>
      <c r="C4351">
        <v>14</v>
      </c>
      <c r="D4351">
        <v>95</v>
      </c>
      <c r="E4351">
        <v>0</v>
      </c>
      <c r="F4351">
        <v>164</v>
      </c>
      <c r="G4351" t="s">
        <v>20641</v>
      </c>
      <c r="H4351">
        <v>533</v>
      </c>
      <c r="I4351">
        <v>18435</v>
      </c>
      <c r="J4351" t="s">
        <v>3438</v>
      </c>
      <c r="K4351" t="s">
        <v>20642</v>
      </c>
      <c r="L4351" t="s">
        <v>20643</v>
      </c>
      <c r="M4351">
        <v>1010</v>
      </c>
      <c r="N4351">
        <v>1082</v>
      </c>
      <c r="O4351" t="s">
        <v>6008</v>
      </c>
      <c r="P4351">
        <v>5</v>
      </c>
      <c r="Q4351" t="s">
        <v>20644</v>
      </c>
      <c r="R4351" t="s">
        <v>20645</v>
      </c>
      <c r="S4351">
        <v>15</v>
      </c>
      <c r="T4351" t="s">
        <v>1493</v>
      </c>
      <c r="U4351" t="s">
        <v>1494</v>
      </c>
      <c r="V4351" t="s">
        <v>5641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  <c r="AC4351" t="s">
        <v>67</v>
      </c>
      <c r="AD4351" t="s">
        <v>67</v>
      </c>
      <c r="AE4351" t="s">
        <v>67</v>
      </c>
      <c r="AF4351" t="s">
        <v>67</v>
      </c>
      <c r="AG4351" t="s">
        <v>67</v>
      </c>
      <c r="AH4351" t="s">
        <v>67</v>
      </c>
      <c r="AI4351" t="s">
        <v>67</v>
      </c>
      <c r="AJ4351" t="s">
        <v>67</v>
      </c>
      <c r="AK4351" t="s">
        <v>67</v>
      </c>
      <c r="AL4351" t="s">
        <v>67</v>
      </c>
      <c r="AM4351" t="s">
        <v>67</v>
      </c>
      <c r="AN4351" t="s">
        <v>67</v>
      </c>
      <c r="AO4351" t="s">
        <v>67</v>
      </c>
      <c r="AP4351" t="s">
        <v>67</v>
      </c>
      <c r="AQ4351" t="s">
        <v>67</v>
      </c>
      <c r="AR4351" t="s">
        <v>67</v>
      </c>
      <c r="AS4351" t="s">
        <v>67</v>
      </c>
      <c r="AT4351" t="s">
        <v>67</v>
      </c>
      <c r="AU4351" t="s">
        <v>68</v>
      </c>
      <c r="AV4351" t="s">
        <v>67</v>
      </c>
      <c r="AW4351" t="s">
        <v>67</v>
      </c>
      <c r="AX4351" t="s">
        <v>67</v>
      </c>
      <c r="AY4351" t="s">
        <v>67</v>
      </c>
      <c r="AZ4351" t="s">
        <v>67</v>
      </c>
      <c r="BA4351" t="s">
        <v>67</v>
      </c>
      <c r="BB4351" t="s">
        <v>67</v>
      </c>
      <c r="BC4351">
        <v>1.3167857E-2</v>
      </c>
      <c r="BE4351" t="str">
        <f t="shared" si="67"/>
        <v>PAS RENTABLE</v>
      </c>
    </row>
    <row r="4352" spans="1:57" x14ac:dyDescent="0.25">
      <c r="A4352" t="s">
        <v>0</v>
      </c>
      <c r="B4352" t="s">
        <v>8442</v>
      </c>
      <c r="C4352">
        <v>359</v>
      </c>
      <c r="D4352">
        <v>100</v>
      </c>
      <c r="E4352">
        <v>108</v>
      </c>
      <c r="F4352">
        <v>534</v>
      </c>
      <c r="G4352" t="s">
        <v>265</v>
      </c>
      <c r="H4352">
        <v>17000</v>
      </c>
      <c r="I4352">
        <v>35266619</v>
      </c>
      <c r="J4352" t="s">
        <v>5079</v>
      </c>
      <c r="K4352" t="s">
        <v>519</v>
      </c>
      <c r="L4352" t="s">
        <v>8443</v>
      </c>
      <c r="M4352">
        <v>108248</v>
      </c>
      <c r="N4352">
        <v>20051</v>
      </c>
      <c r="O4352" t="s">
        <v>7961</v>
      </c>
      <c r="P4352">
        <v>1</v>
      </c>
      <c r="Q4352" t="s">
        <v>8444</v>
      </c>
      <c r="R4352" t="s">
        <v>8445</v>
      </c>
      <c r="S4352">
        <v>371</v>
      </c>
      <c r="T4352" t="s">
        <v>64</v>
      </c>
      <c r="U4352" t="s">
        <v>65</v>
      </c>
      <c r="V4352" t="s">
        <v>615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  <c r="AC4352" t="s">
        <v>67</v>
      </c>
      <c r="AD4352" t="s">
        <v>67</v>
      </c>
      <c r="AE4352" t="s">
        <v>67</v>
      </c>
      <c r="AF4352" t="s">
        <v>67</v>
      </c>
      <c r="AG4352" t="s">
        <v>67</v>
      </c>
      <c r="AH4352" t="s">
        <v>67</v>
      </c>
      <c r="AI4352" t="s">
        <v>67</v>
      </c>
      <c r="AJ4352" t="s">
        <v>67</v>
      </c>
      <c r="AK4352" t="s">
        <v>67</v>
      </c>
      <c r="AL4352" t="s">
        <v>67</v>
      </c>
      <c r="AM4352" t="s">
        <v>67</v>
      </c>
      <c r="AN4352" t="s">
        <v>67</v>
      </c>
      <c r="AO4352" t="s">
        <v>67</v>
      </c>
      <c r="AP4352" t="s">
        <v>67</v>
      </c>
      <c r="AQ4352" t="s">
        <v>67</v>
      </c>
      <c r="AR4352" t="s">
        <v>68</v>
      </c>
      <c r="AS4352" t="s">
        <v>67</v>
      </c>
      <c r="AT4352" t="s">
        <v>67</v>
      </c>
      <c r="AU4352" t="s">
        <v>68</v>
      </c>
      <c r="AV4352" t="s">
        <v>67</v>
      </c>
      <c r="AW4352" t="s">
        <v>67</v>
      </c>
      <c r="AX4352" t="s">
        <v>67</v>
      </c>
      <c r="AY4352" t="s">
        <v>68</v>
      </c>
      <c r="AZ4352" t="s">
        <v>67</v>
      </c>
      <c r="BA4352" t="s">
        <v>67</v>
      </c>
      <c r="BB4352" t="s">
        <v>67</v>
      </c>
      <c r="BC4352">
        <v>1.1755539669999999</v>
      </c>
      <c r="BE4352" t="str">
        <f t="shared" si="67"/>
        <v>PEU RENTABLE</v>
      </c>
    </row>
    <row r="4353" spans="1:57" x14ac:dyDescent="0.25">
      <c r="A4353" t="s">
        <v>0</v>
      </c>
      <c r="B4353" t="s">
        <v>20646</v>
      </c>
      <c r="C4353">
        <v>15</v>
      </c>
      <c r="D4353">
        <v>160</v>
      </c>
      <c r="E4353">
        <v>168</v>
      </c>
      <c r="F4353">
        <v>71</v>
      </c>
      <c r="G4353" t="s">
        <v>20646</v>
      </c>
      <c r="H4353">
        <v>733</v>
      </c>
      <c r="I4353">
        <v>95236</v>
      </c>
      <c r="J4353" t="s">
        <v>18272</v>
      </c>
      <c r="K4353" t="s">
        <v>2610</v>
      </c>
      <c r="L4353" t="s">
        <v>20647</v>
      </c>
      <c r="M4353">
        <v>5018</v>
      </c>
      <c r="N4353">
        <v>1182</v>
      </c>
      <c r="O4353" t="s">
        <v>20648</v>
      </c>
      <c r="P4353">
        <v>3</v>
      </c>
      <c r="Q4353" t="s">
        <v>96</v>
      </c>
      <c r="R4353" t="s">
        <v>20649</v>
      </c>
      <c r="S4353">
        <v>38</v>
      </c>
      <c r="T4353" t="s">
        <v>5639</v>
      </c>
      <c r="U4353" t="s">
        <v>5640</v>
      </c>
      <c r="V4353" t="s">
        <v>4858</v>
      </c>
      <c r="W4353">
        <v>39752620.439999998</v>
      </c>
      <c r="X4353">
        <v>2013</v>
      </c>
      <c r="Y4353">
        <v>168</v>
      </c>
      <c r="Z4353">
        <v>6.4</v>
      </c>
      <c r="AA4353">
        <v>2.2204030549999998</v>
      </c>
      <c r="AB4353">
        <v>1000</v>
      </c>
      <c r="AC4353" t="s">
        <v>67</v>
      </c>
      <c r="AD4353" t="s">
        <v>67</v>
      </c>
      <c r="AE4353" t="s">
        <v>67</v>
      </c>
      <c r="AF4353" t="s">
        <v>67</v>
      </c>
      <c r="AG4353" t="s">
        <v>67</v>
      </c>
      <c r="AH4353" t="s">
        <v>67</v>
      </c>
      <c r="AI4353" t="s">
        <v>67</v>
      </c>
      <c r="AJ4353" t="s">
        <v>67</v>
      </c>
      <c r="AK4353" t="s">
        <v>67</v>
      </c>
      <c r="AL4353" t="s">
        <v>67</v>
      </c>
      <c r="AM4353" t="s">
        <v>67</v>
      </c>
      <c r="AN4353" t="s">
        <v>67</v>
      </c>
      <c r="AO4353" t="s">
        <v>68</v>
      </c>
      <c r="AP4353" t="s">
        <v>67</v>
      </c>
      <c r="AQ4353" t="s">
        <v>67</v>
      </c>
      <c r="AR4353" t="s">
        <v>67</v>
      </c>
      <c r="AS4353" t="s">
        <v>67</v>
      </c>
      <c r="AT4353" t="s">
        <v>67</v>
      </c>
      <c r="AU4353" t="s">
        <v>68</v>
      </c>
      <c r="AV4353" t="s">
        <v>68</v>
      </c>
      <c r="AW4353" t="s">
        <v>67</v>
      </c>
      <c r="AX4353" t="s">
        <v>67</v>
      </c>
      <c r="AY4353" t="s">
        <v>67</v>
      </c>
      <c r="AZ4353" t="s">
        <v>67</v>
      </c>
      <c r="BA4353" t="s">
        <v>67</v>
      </c>
      <c r="BB4353" t="s">
        <v>67</v>
      </c>
      <c r="BC4353">
        <v>6.253747282</v>
      </c>
      <c r="BE4353" t="str">
        <f t="shared" si="67"/>
        <v>TRES RENTABLE</v>
      </c>
    </row>
    <row r="4354" spans="1:57" x14ac:dyDescent="0.25">
      <c r="A4354" t="s">
        <v>0</v>
      </c>
      <c r="B4354" t="s">
        <v>6336</v>
      </c>
      <c r="C4354">
        <v>256</v>
      </c>
      <c r="D4354">
        <v>101</v>
      </c>
      <c r="E4354">
        <v>0</v>
      </c>
      <c r="F4354">
        <v>574</v>
      </c>
      <c r="G4354" t="s">
        <v>7355</v>
      </c>
      <c r="H4354">
        <v>40000</v>
      </c>
      <c r="I4354">
        <v>26505000</v>
      </c>
      <c r="J4354" t="s">
        <v>6430</v>
      </c>
      <c r="K4354" t="s">
        <v>73</v>
      </c>
      <c r="L4354" t="s">
        <v>7356</v>
      </c>
      <c r="M4354">
        <v>149293</v>
      </c>
      <c r="N4354">
        <v>42918</v>
      </c>
      <c r="O4354" t="s">
        <v>7357</v>
      </c>
      <c r="P4354">
        <v>1</v>
      </c>
      <c r="Q4354" t="s">
        <v>7358</v>
      </c>
      <c r="R4354" t="s">
        <v>7359</v>
      </c>
      <c r="S4354">
        <v>668</v>
      </c>
      <c r="T4354" t="s">
        <v>64</v>
      </c>
      <c r="U4354" t="s">
        <v>65</v>
      </c>
      <c r="V4354" t="s">
        <v>7360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  <c r="AC4354" t="s">
        <v>67</v>
      </c>
      <c r="AD4354" t="s">
        <v>67</v>
      </c>
      <c r="AE4354" t="s">
        <v>67</v>
      </c>
      <c r="AF4354" t="s">
        <v>67</v>
      </c>
      <c r="AG4354" t="s">
        <v>67</v>
      </c>
      <c r="AH4354" t="s">
        <v>67</v>
      </c>
      <c r="AI4354" t="s">
        <v>67</v>
      </c>
      <c r="AJ4354" t="s">
        <v>67</v>
      </c>
      <c r="AK4354" t="s">
        <v>67</v>
      </c>
      <c r="AL4354" t="s">
        <v>67</v>
      </c>
      <c r="AM4354" t="s">
        <v>67</v>
      </c>
      <c r="AN4354" t="s">
        <v>67</v>
      </c>
      <c r="AO4354" t="s">
        <v>67</v>
      </c>
      <c r="AP4354" t="s">
        <v>67</v>
      </c>
      <c r="AQ4354" t="s">
        <v>67</v>
      </c>
      <c r="AR4354" t="s">
        <v>68</v>
      </c>
      <c r="AS4354" t="s">
        <v>67</v>
      </c>
      <c r="AT4354" t="s">
        <v>67</v>
      </c>
      <c r="AU4354" t="s">
        <v>67</v>
      </c>
      <c r="AV4354" t="s">
        <v>67</v>
      </c>
      <c r="AW4354" t="s">
        <v>67</v>
      </c>
      <c r="AX4354" t="s">
        <v>67</v>
      </c>
      <c r="AY4354" t="s">
        <v>67</v>
      </c>
      <c r="AZ4354" t="s">
        <v>67</v>
      </c>
      <c r="BA4354" t="s">
        <v>67</v>
      </c>
      <c r="BB4354" t="s">
        <v>67</v>
      </c>
      <c r="BC4354">
        <v>14.725</v>
      </c>
      <c r="BE4354" t="str">
        <f t="shared" si="67"/>
        <v>TRES RENTABLE</v>
      </c>
    </row>
    <row r="4355" spans="1:57" x14ac:dyDescent="0.25">
      <c r="A4355" t="s">
        <v>0</v>
      </c>
      <c r="B4355" t="s">
        <v>12828</v>
      </c>
      <c r="C4355">
        <v>194</v>
      </c>
      <c r="D4355">
        <v>90</v>
      </c>
      <c r="E4355">
        <v>120</v>
      </c>
      <c r="F4355">
        <v>0</v>
      </c>
      <c r="G4355" t="s">
        <v>20650</v>
      </c>
      <c r="H4355">
        <v>41</v>
      </c>
      <c r="I4355">
        <v>2957978</v>
      </c>
      <c r="J4355" t="s">
        <v>20651</v>
      </c>
      <c r="K4355" t="s">
        <v>20652</v>
      </c>
      <c r="L4355" t="s">
        <v>20653</v>
      </c>
      <c r="M4355">
        <v>40481</v>
      </c>
      <c r="N4355">
        <v>68</v>
      </c>
      <c r="O4355" t="s">
        <v>20654</v>
      </c>
      <c r="P4355">
        <v>0</v>
      </c>
      <c r="Q4355" t="s">
        <v>20655</v>
      </c>
      <c r="R4355" t="s">
        <v>20656</v>
      </c>
      <c r="S4355">
        <v>134</v>
      </c>
      <c r="T4355" t="s">
        <v>64</v>
      </c>
      <c r="U4355" t="s">
        <v>87</v>
      </c>
      <c r="V4355" t="s">
        <v>66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  <c r="AC4355" t="s">
        <v>67</v>
      </c>
      <c r="AD4355" t="s">
        <v>67</v>
      </c>
      <c r="AE4355" t="s">
        <v>67</v>
      </c>
      <c r="AF4355" t="s">
        <v>68</v>
      </c>
      <c r="AG4355" t="s">
        <v>67</v>
      </c>
      <c r="AH4355" t="s">
        <v>68</v>
      </c>
      <c r="AI4355" t="s">
        <v>67</v>
      </c>
      <c r="AJ4355" t="s">
        <v>68</v>
      </c>
      <c r="AK4355" t="s">
        <v>67</v>
      </c>
      <c r="AL4355" t="s">
        <v>68</v>
      </c>
      <c r="AM4355" t="s">
        <v>67</v>
      </c>
      <c r="AN4355" t="s">
        <v>67</v>
      </c>
      <c r="AO4355" t="s">
        <v>67</v>
      </c>
      <c r="AP4355" t="s">
        <v>67</v>
      </c>
      <c r="AQ4355" t="s">
        <v>67</v>
      </c>
      <c r="AR4355" t="s">
        <v>67</v>
      </c>
      <c r="AS4355" t="s">
        <v>67</v>
      </c>
      <c r="AT4355" t="s">
        <v>67</v>
      </c>
      <c r="AU4355" t="s">
        <v>67</v>
      </c>
      <c r="AV4355" t="s">
        <v>67</v>
      </c>
      <c r="AW4355" t="s">
        <v>67</v>
      </c>
      <c r="AX4355" t="s">
        <v>68</v>
      </c>
      <c r="AY4355" t="s">
        <v>67</v>
      </c>
      <c r="AZ4355" t="s">
        <v>67</v>
      </c>
      <c r="BA4355" t="s">
        <v>67</v>
      </c>
      <c r="BB4355" t="s">
        <v>67</v>
      </c>
      <c r="BC4355">
        <v>2.9579780000000002</v>
      </c>
      <c r="BE4355" t="str">
        <f t="shared" ref="BE4355:BE4418" si="68">IF(AND(BC4355&gt;=$BH$6,BC4355&lt;$BH$7),"PAS RENTABLE",IF(AND(BC4355&gt;=$BH$7,BC4355&lt;$BH$8),"PEU RENTABLE",IF(AND(BC4355&gt;=$BH$8,BC4355&lt;$BH$9),"RENTABLE",IF(AND(BC4355&gt;=$BH$9,BC4355&lt;=$BH$10),"TRES RENTABLE"))))</f>
        <v>RENTABLE</v>
      </c>
    </row>
    <row r="4356" spans="1:57" x14ac:dyDescent="0.25">
      <c r="A4356" t="s">
        <v>0</v>
      </c>
      <c r="B4356" t="s">
        <v>20657</v>
      </c>
      <c r="C4356">
        <v>140.19427200000001</v>
      </c>
      <c r="D4356">
        <v>86</v>
      </c>
      <c r="E4356">
        <v>0</v>
      </c>
      <c r="F4356">
        <v>3</v>
      </c>
      <c r="G4356" t="s">
        <v>20658</v>
      </c>
      <c r="H4356">
        <v>42</v>
      </c>
      <c r="I4356">
        <v>48468407.530000001</v>
      </c>
      <c r="J4356" t="s">
        <v>3438</v>
      </c>
      <c r="K4356" t="s">
        <v>20659</v>
      </c>
      <c r="L4356" t="s">
        <v>20660</v>
      </c>
      <c r="M4356">
        <v>333</v>
      </c>
      <c r="N4356">
        <v>90</v>
      </c>
      <c r="O4356" t="s">
        <v>20661</v>
      </c>
      <c r="P4356">
        <v>5</v>
      </c>
      <c r="Q4356" t="s">
        <v>20662</v>
      </c>
      <c r="R4356" t="s">
        <v>20663</v>
      </c>
      <c r="S4356">
        <v>6</v>
      </c>
      <c r="T4356" t="s">
        <v>64</v>
      </c>
      <c r="U4356" t="s">
        <v>210</v>
      </c>
      <c r="V4356" t="s">
        <v>96</v>
      </c>
      <c r="W4356">
        <v>39752620.439999998</v>
      </c>
      <c r="X4356">
        <v>2015</v>
      </c>
      <c r="Y4356">
        <v>40</v>
      </c>
      <c r="Z4356">
        <v>6.3</v>
      </c>
      <c r="AA4356">
        <v>2.2204030549999998</v>
      </c>
      <c r="AB4356">
        <v>213</v>
      </c>
      <c r="AC4356" t="s">
        <v>67</v>
      </c>
      <c r="AD4356" t="s">
        <v>67</v>
      </c>
      <c r="AE4356" t="s">
        <v>67</v>
      </c>
      <c r="AF4356" t="s">
        <v>67</v>
      </c>
      <c r="AG4356" t="s">
        <v>67</v>
      </c>
      <c r="AH4356" t="s">
        <v>67</v>
      </c>
      <c r="AI4356" t="s">
        <v>67</v>
      </c>
      <c r="AJ4356" t="s">
        <v>67</v>
      </c>
      <c r="AK4356" t="s">
        <v>67</v>
      </c>
      <c r="AL4356" t="s">
        <v>67</v>
      </c>
      <c r="AM4356" t="s">
        <v>67</v>
      </c>
      <c r="AN4356" t="s">
        <v>67</v>
      </c>
      <c r="AO4356" t="s">
        <v>67</v>
      </c>
      <c r="AP4356" t="s">
        <v>67</v>
      </c>
      <c r="AQ4356" t="s">
        <v>67</v>
      </c>
      <c r="AR4356" t="s">
        <v>67</v>
      </c>
      <c r="AS4356" t="s">
        <v>67</v>
      </c>
      <c r="AT4356" t="s">
        <v>67</v>
      </c>
      <c r="AU4356" t="s">
        <v>68</v>
      </c>
      <c r="AV4356" t="s">
        <v>67</v>
      </c>
      <c r="AW4356" t="s">
        <v>67</v>
      </c>
      <c r="AX4356" t="s">
        <v>67</v>
      </c>
      <c r="AY4356" t="s">
        <v>67</v>
      </c>
      <c r="AZ4356" t="s">
        <v>67</v>
      </c>
      <c r="BA4356" t="s">
        <v>67</v>
      </c>
      <c r="BB4356" t="s">
        <v>67</v>
      </c>
      <c r="BC4356">
        <v>6.253747282</v>
      </c>
      <c r="BE4356" t="str">
        <f t="shared" si="68"/>
        <v>TRES RENTABLE</v>
      </c>
    </row>
    <row r="4357" spans="1:57" x14ac:dyDescent="0.25">
      <c r="A4357" t="s">
        <v>0</v>
      </c>
      <c r="B4357" t="s">
        <v>20664</v>
      </c>
      <c r="C4357">
        <v>10</v>
      </c>
      <c r="D4357">
        <v>89</v>
      </c>
      <c r="E4357">
        <v>47</v>
      </c>
      <c r="F4357">
        <v>585</v>
      </c>
      <c r="G4357" t="s">
        <v>20665</v>
      </c>
      <c r="H4357">
        <v>628</v>
      </c>
      <c r="I4357">
        <v>444044</v>
      </c>
      <c r="J4357" t="s">
        <v>3438</v>
      </c>
      <c r="K4357" t="s">
        <v>7462</v>
      </c>
      <c r="L4357" t="s">
        <v>20666</v>
      </c>
      <c r="M4357">
        <v>744</v>
      </c>
      <c r="N4357">
        <v>4249</v>
      </c>
      <c r="O4357" t="s">
        <v>5255</v>
      </c>
      <c r="P4357">
        <v>6</v>
      </c>
      <c r="Q4357" t="s">
        <v>20667</v>
      </c>
      <c r="R4357" t="s">
        <v>20668</v>
      </c>
      <c r="S4357">
        <v>19</v>
      </c>
      <c r="T4357" t="s">
        <v>64</v>
      </c>
      <c r="U4357" t="s">
        <v>65</v>
      </c>
      <c r="V4357" t="s">
        <v>615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  <c r="AC4357" t="s">
        <v>67</v>
      </c>
      <c r="AD4357" t="s">
        <v>67</v>
      </c>
      <c r="AE4357" t="s">
        <v>67</v>
      </c>
      <c r="AF4357" t="s">
        <v>67</v>
      </c>
      <c r="AG4357" t="s">
        <v>67</v>
      </c>
      <c r="AH4357" t="s">
        <v>67</v>
      </c>
      <c r="AI4357" t="s">
        <v>67</v>
      </c>
      <c r="AJ4357" t="s">
        <v>67</v>
      </c>
      <c r="AK4357" t="s">
        <v>67</v>
      </c>
      <c r="AL4357" t="s">
        <v>67</v>
      </c>
      <c r="AM4357" t="s">
        <v>67</v>
      </c>
      <c r="AN4357" t="s">
        <v>67</v>
      </c>
      <c r="AO4357" t="s">
        <v>67</v>
      </c>
      <c r="AP4357" t="s">
        <v>67</v>
      </c>
      <c r="AQ4357" t="s">
        <v>67</v>
      </c>
      <c r="AR4357" t="s">
        <v>67</v>
      </c>
      <c r="AS4357" t="s">
        <v>67</v>
      </c>
      <c r="AT4357" t="s">
        <v>67</v>
      </c>
      <c r="AU4357" t="s">
        <v>68</v>
      </c>
      <c r="AV4357" t="s">
        <v>67</v>
      </c>
      <c r="AW4357" t="s">
        <v>67</v>
      </c>
      <c r="AX4357" t="s">
        <v>67</v>
      </c>
      <c r="AY4357" t="s">
        <v>67</v>
      </c>
      <c r="AZ4357" t="s">
        <v>67</v>
      </c>
      <c r="BA4357" t="s">
        <v>67</v>
      </c>
      <c r="BB4357" t="s">
        <v>67</v>
      </c>
      <c r="BC4357">
        <v>0.233707368</v>
      </c>
      <c r="BE4357" t="str">
        <f t="shared" si="68"/>
        <v>PAS RENTABLE</v>
      </c>
    </row>
    <row r="4358" spans="1:57" x14ac:dyDescent="0.25">
      <c r="A4358" t="s">
        <v>0</v>
      </c>
      <c r="B4358" t="s">
        <v>20669</v>
      </c>
      <c r="C4358">
        <v>311</v>
      </c>
      <c r="D4358">
        <v>87</v>
      </c>
      <c r="E4358">
        <v>13</v>
      </c>
      <c r="F4358">
        <v>308</v>
      </c>
      <c r="G4358" t="s">
        <v>18520</v>
      </c>
      <c r="H4358">
        <v>463</v>
      </c>
      <c r="I4358">
        <v>40990055</v>
      </c>
      <c r="J4358" t="s">
        <v>4412</v>
      </c>
      <c r="K4358" t="s">
        <v>19178</v>
      </c>
      <c r="L4358" t="s">
        <v>20670</v>
      </c>
      <c r="M4358">
        <v>41509</v>
      </c>
      <c r="N4358">
        <v>1958</v>
      </c>
      <c r="O4358" t="s">
        <v>20671</v>
      </c>
      <c r="P4358">
        <v>0</v>
      </c>
      <c r="Q4358" t="s">
        <v>20672</v>
      </c>
      <c r="R4358" t="s">
        <v>20673</v>
      </c>
      <c r="S4358">
        <v>300</v>
      </c>
      <c r="T4358" t="s">
        <v>64</v>
      </c>
      <c r="U4358" t="s">
        <v>1494</v>
      </c>
      <c r="V4358" t="s">
        <v>66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  <c r="AC4358" t="s">
        <v>67</v>
      </c>
      <c r="AD4358" t="s">
        <v>67</v>
      </c>
      <c r="AE4358" t="s">
        <v>67</v>
      </c>
      <c r="AF4358" t="s">
        <v>67</v>
      </c>
      <c r="AG4358" t="s">
        <v>67</v>
      </c>
      <c r="AH4358" t="s">
        <v>67</v>
      </c>
      <c r="AI4358" t="s">
        <v>67</v>
      </c>
      <c r="AJ4358" t="s">
        <v>68</v>
      </c>
      <c r="AK4358" t="s">
        <v>67</v>
      </c>
      <c r="AL4358" t="s">
        <v>67</v>
      </c>
      <c r="AM4358" t="s">
        <v>67</v>
      </c>
      <c r="AN4358" t="s">
        <v>67</v>
      </c>
      <c r="AO4358" t="s">
        <v>67</v>
      </c>
      <c r="AP4358" t="s">
        <v>67</v>
      </c>
      <c r="AQ4358" t="s">
        <v>67</v>
      </c>
      <c r="AR4358" t="s">
        <v>68</v>
      </c>
      <c r="AS4358" t="s">
        <v>67</v>
      </c>
      <c r="AT4358" t="s">
        <v>67</v>
      </c>
      <c r="AU4358" t="s">
        <v>68</v>
      </c>
      <c r="AV4358" t="s">
        <v>67</v>
      </c>
      <c r="AW4358" t="s">
        <v>67</v>
      </c>
      <c r="AX4358" t="s">
        <v>67</v>
      </c>
      <c r="AY4358" t="s">
        <v>67</v>
      </c>
      <c r="AZ4358" t="s">
        <v>67</v>
      </c>
      <c r="BA4358" t="s">
        <v>67</v>
      </c>
      <c r="BB4358" t="s">
        <v>67</v>
      </c>
      <c r="BC4358">
        <v>22.772252779999999</v>
      </c>
      <c r="BE4358" t="str">
        <f t="shared" si="68"/>
        <v>TRES RENTABLE</v>
      </c>
    </row>
    <row r="4359" spans="1:57" x14ac:dyDescent="0.25">
      <c r="A4359" t="s">
        <v>0</v>
      </c>
      <c r="B4359" t="s">
        <v>6290</v>
      </c>
      <c r="C4359">
        <v>205</v>
      </c>
      <c r="D4359">
        <v>98</v>
      </c>
      <c r="E4359">
        <v>456</v>
      </c>
      <c r="F4359">
        <v>231</v>
      </c>
      <c r="G4359" t="s">
        <v>4712</v>
      </c>
      <c r="H4359">
        <v>1000</v>
      </c>
      <c r="I4359">
        <v>1445366</v>
      </c>
      <c r="J4359" t="s">
        <v>4324</v>
      </c>
      <c r="K4359" t="s">
        <v>234</v>
      </c>
      <c r="L4359" t="s">
        <v>20674</v>
      </c>
      <c r="M4359">
        <v>29019</v>
      </c>
      <c r="N4359">
        <v>2032</v>
      </c>
      <c r="O4359" t="s">
        <v>10530</v>
      </c>
      <c r="P4359">
        <v>1</v>
      </c>
      <c r="Q4359" t="s">
        <v>20675</v>
      </c>
      <c r="R4359" t="s">
        <v>20676</v>
      </c>
      <c r="S4359">
        <v>75</v>
      </c>
      <c r="T4359" t="s">
        <v>64</v>
      </c>
      <c r="U4359" t="s">
        <v>87</v>
      </c>
      <c r="V4359" t="s">
        <v>615</v>
      </c>
      <c r="W4359">
        <v>39752620.439999998</v>
      </c>
      <c r="X4359">
        <v>2009</v>
      </c>
      <c r="Y4359">
        <v>548</v>
      </c>
      <c r="Z4359">
        <v>7.2</v>
      </c>
      <c r="AA4359">
        <v>2.35</v>
      </c>
      <c r="AB4359">
        <v>10000</v>
      </c>
      <c r="AC4359" t="s">
        <v>67</v>
      </c>
      <c r="AD4359" t="s">
        <v>67</v>
      </c>
      <c r="AE4359" t="s">
        <v>67</v>
      </c>
      <c r="AF4359" t="s">
        <v>67</v>
      </c>
      <c r="AG4359" t="s">
        <v>67</v>
      </c>
      <c r="AH4359" t="s">
        <v>67</v>
      </c>
      <c r="AI4359" t="s">
        <v>67</v>
      </c>
      <c r="AJ4359" t="s">
        <v>67</v>
      </c>
      <c r="AK4359" t="s">
        <v>67</v>
      </c>
      <c r="AL4359" t="s">
        <v>68</v>
      </c>
      <c r="AM4359" t="s">
        <v>67</v>
      </c>
      <c r="AN4359" t="s">
        <v>67</v>
      </c>
      <c r="AO4359" t="s">
        <v>67</v>
      </c>
      <c r="AP4359" t="s">
        <v>67</v>
      </c>
      <c r="AQ4359" t="s">
        <v>67</v>
      </c>
      <c r="AR4359" t="s">
        <v>67</v>
      </c>
      <c r="AS4359" t="s">
        <v>67</v>
      </c>
      <c r="AT4359" t="s">
        <v>67</v>
      </c>
      <c r="AU4359" t="s">
        <v>68</v>
      </c>
      <c r="AV4359" t="s">
        <v>68</v>
      </c>
      <c r="AW4359" t="s">
        <v>67</v>
      </c>
      <c r="AX4359" t="s">
        <v>67</v>
      </c>
      <c r="AY4359" t="s">
        <v>67</v>
      </c>
      <c r="AZ4359" t="s">
        <v>67</v>
      </c>
      <c r="BA4359" t="s">
        <v>67</v>
      </c>
      <c r="BB4359" t="s">
        <v>67</v>
      </c>
      <c r="BC4359">
        <v>6.253747282</v>
      </c>
      <c r="BE4359" t="str">
        <f t="shared" si="68"/>
        <v>TRES RENTABLE</v>
      </c>
    </row>
    <row r="4360" spans="1:57" x14ac:dyDescent="0.25">
      <c r="A4360" t="s">
        <v>777</v>
      </c>
      <c r="B4360" t="s">
        <v>20238</v>
      </c>
      <c r="C4360">
        <v>94</v>
      </c>
      <c r="D4360">
        <v>125</v>
      </c>
      <c r="E4360">
        <v>603</v>
      </c>
      <c r="F4360">
        <v>114</v>
      </c>
      <c r="G4360" t="s">
        <v>12546</v>
      </c>
      <c r="H4360">
        <v>10000</v>
      </c>
      <c r="I4360">
        <v>48468407.530000001</v>
      </c>
      <c r="J4360" t="s">
        <v>3438</v>
      </c>
      <c r="K4360" t="s">
        <v>150</v>
      </c>
      <c r="L4360" t="s">
        <v>20677</v>
      </c>
      <c r="M4360">
        <v>78454</v>
      </c>
      <c r="N4360">
        <v>10570</v>
      </c>
      <c r="O4360" t="s">
        <v>20678</v>
      </c>
      <c r="P4360">
        <v>0</v>
      </c>
      <c r="Q4360" t="s">
        <v>20679</v>
      </c>
      <c r="R4360" t="s">
        <v>20680</v>
      </c>
      <c r="S4360">
        <v>233</v>
      </c>
      <c r="T4360" t="s">
        <v>64</v>
      </c>
      <c r="U4360" t="s">
        <v>65</v>
      </c>
      <c r="V4360" t="s">
        <v>126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  <c r="AC4360" t="s">
        <v>67</v>
      </c>
      <c r="AD4360" t="s">
        <v>67</v>
      </c>
      <c r="AE4360" t="s">
        <v>67</v>
      </c>
      <c r="AF4360" t="s">
        <v>67</v>
      </c>
      <c r="AG4360" t="s">
        <v>67</v>
      </c>
      <c r="AH4360" t="s">
        <v>67</v>
      </c>
      <c r="AI4360" t="s">
        <v>67</v>
      </c>
      <c r="AJ4360" t="s">
        <v>67</v>
      </c>
      <c r="AK4360" t="s">
        <v>67</v>
      </c>
      <c r="AL4360" t="s">
        <v>67</v>
      </c>
      <c r="AM4360" t="s">
        <v>67</v>
      </c>
      <c r="AN4360" t="s">
        <v>67</v>
      </c>
      <c r="AO4360" t="s">
        <v>67</v>
      </c>
      <c r="AP4360" t="s">
        <v>67</v>
      </c>
      <c r="AQ4360" t="s">
        <v>67</v>
      </c>
      <c r="AR4360" t="s">
        <v>67</v>
      </c>
      <c r="AS4360" t="s">
        <v>67</v>
      </c>
      <c r="AT4360" t="s">
        <v>67</v>
      </c>
      <c r="AU4360" t="s">
        <v>68</v>
      </c>
      <c r="AV4360" t="s">
        <v>67</v>
      </c>
      <c r="AW4360" t="s">
        <v>67</v>
      </c>
      <c r="AX4360" t="s">
        <v>67</v>
      </c>
      <c r="AY4360" t="s">
        <v>67</v>
      </c>
      <c r="AZ4360" t="s">
        <v>67</v>
      </c>
      <c r="BA4360" t="s">
        <v>67</v>
      </c>
      <c r="BB4360" t="s">
        <v>67</v>
      </c>
      <c r="BC4360">
        <v>6.253747282</v>
      </c>
      <c r="BE4360" t="str">
        <f t="shared" si="68"/>
        <v>TRES RENTABLE</v>
      </c>
    </row>
    <row r="4361" spans="1:57" x14ac:dyDescent="0.25">
      <c r="A4361" t="s">
        <v>777</v>
      </c>
      <c r="B4361" t="s">
        <v>3756</v>
      </c>
      <c r="C4361">
        <v>192</v>
      </c>
      <c r="D4361">
        <v>95</v>
      </c>
      <c r="E4361">
        <v>0</v>
      </c>
      <c r="F4361">
        <v>277</v>
      </c>
      <c r="G4361" t="s">
        <v>18817</v>
      </c>
      <c r="H4361">
        <v>654</v>
      </c>
      <c r="I4361">
        <v>48468407.530000001</v>
      </c>
      <c r="J4361" t="s">
        <v>1700</v>
      </c>
      <c r="K4361" t="s">
        <v>12998</v>
      </c>
      <c r="L4361" t="s">
        <v>20681</v>
      </c>
      <c r="M4361">
        <v>342585</v>
      </c>
      <c r="N4361">
        <v>1991</v>
      </c>
      <c r="O4361" t="s">
        <v>18829</v>
      </c>
      <c r="P4361">
        <v>0</v>
      </c>
      <c r="Q4361" t="s">
        <v>20682</v>
      </c>
      <c r="R4361" t="s">
        <v>20683</v>
      </c>
      <c r="S4361">
        <v>839</v>
      </c>
      <c r="T4361" t="s">
        <v>64</v>
      </c>
      <c r="U4361" t="s">
        <v>65</v>
      </c>
      <c r="V4361" t="s">
        <v>126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  <c r="AC4361" t="s">
        <v>67</v>
      </c>
      <c r="AD4361" t="s">
        <v>67</v>
      </c>
      <c r="AE4361" t="s">
        <v>67</v>
      </c>
      <c r="AF4361" t="s">
        <v>67</v>
      </c>
      <c r="AG4361" t="s">
        <v>67</v>
      </c>
      <c r="AH4361" t="s">
        <v>67</v>
      </c>
      <c r="AI4361" t="s">
        <v>67</v>
      </c>
      <c r="AJ4361" t="s">
        <v>67</v>
      </c>
      <c r="AK4361" t="s">
        <v>67</v>
      </c>
      <c r="AL4361" t="s">
        <v>67</v>
      </c>
      <c r="AM4361" t="s">
        <v>68</v>
      </c>
      <c r="AN4361" t="s">
        <v>67</v>
      </c>
      <c r="AO4361" t="s">
        <v>67</v>
      </c>
      <c r="AP4361" t="s">
        <v>67</v>
      </c>
      <c r="AQ4361" t="s">
        <v>67</v>
      </c>
      <c r="AR4361" t="s">
        <v>67</v>
      </c>
      <c r="AS4361" t="s">
        <v>67</v>
      </c>
      <c r="AT4361" t="s">
        <v>67</v>
      </c>
      <c r="AU4361" t="s">
        <v>67</v>
      </c>
      <c r="AV4361" t="s">
        <v>67</v>
      </c>
      <c r="AW4361" t="s">
        <v>67</v>
      </c>
      <c r="AX4361" t="s">
        <v>67</v>
      </c>
      <c r="AY4361" t="s">
        <v>67</v>
      </c>
      <c r="AZ4361" t="s">
        <v>67</v>
      </c>
      <c r="BA4361" t="s">
        <v>67</v>
      </c>
      <c r="BB4361" t="s">
        <v>67</v>
      </c>
      <c r="BC4361">
        <v>6.253747282</v>
      </c>
      <c r="BE4361" t="str">
        <f t="shared" si="68"/>
        <v>TRES RENTABLE</v>
      </c>
    </row>
    <row r="4362" spans="1:57" x14ac:dyDescent="0.25">
      <c r="A4362" t="s">
        <v>0</v>
      </c>
      <c r="B4362" t="s">
        <v>20684</v>
      </c>
      <c r="C4362">
        <v>85</v>
      </c>
      <c r="D4362">
        <v>118</v>
      </c>
      <c r="E4362">
        <v>12</v>
      </c>
      <c r="F4362">
        <v>67</v>
      </c>
      <c r="G4362" t="s">
        <v>20685</v>
      </c>
      <c r="H4362">
        <v>201</v>
      </c>
      <c r="I4362">
        <v>5709616</v>
      </c>
      <c r="J4362" t="s">
        <v>245</v>
      </c>
      <c r="K4362" t="s">
        <v>182</v>
      </c>
      <c r="L4362" t="s">
        <v>20686</v>
      </c>
      <c r="M4362">
        <v>11088</v>
      </c>
      <c r="N4362">
        <v>546</v>
      </c>
      <c r="O4362" t="s">
        <v>2919</v>
      </c>
      <c r="P4362">
        <v>0</v>
      </c>
      <c r="Q4362" t="s">
        <v>20687</v>
      </c>
      <c r="R4362" t="s">
        <v>20688</v>
      </c>
      <c r="S4362">
        <v>110</v>
      </c>
      <c r="T4362" t="s">
        <v>2807</v>
      </c>
      <c r="U4362" t="s">
        <v>2942</v>
      </c>
      <c r="V4362" t="s">
        <v>615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  <c r="AC4362" t="s">
        <v>67</v>
      </c>
      <c r="AD4362" t="s">
        <v>67</v>
      </c>
      <c r="AE4362" t="s">
        <v>67</v>
      </c>
      <c r="AF4362" t="s">
        <v>67</v>
      </c>
      <c r="AG4362" t="s">
        <v>67</v>
      </c>
      <c r="AH4362" t="s">
        <v>67</v>
      </c>
      <c r="AI4362" t="s">
        <v>67</v>
      </c>
      <c r="AJ4362" t="s">
        <v>67</v>
      </c>
      <c r="AK4362" t="s">
        <v>67</v>
      </c>
      <c r="AL4362" t="s">
        <v>67</v>
      </c>
      <c r="AM4362" t="s">
        <v>67</v>
      </c>
      <c r="AN4362" t="s">
        <v>67</v>
      </c>
      <c r="AO4362" t="s">
        <v>67</v>
      </c>
      <c r="AP4362" t="s">
        <v>67</v>
      </c>
      <c r="AQ4362" t="s">
        <v>67</v>
      </c>
      <c r="AR4362" t="s">
        <v>67</v>
      </c>
      <c r="AS4362" t="s">
        <v>68</v>
      </c>
      <c r="AT4362" t="s">
        <v>67</v>
      </c>
      <c r="AU4362" t="s">
        <v>68</v>
      </c>
      <c r="AV4362" t="s">
        <v>67</v>
      </c>
      <c r="AW4362" t="s">
        <v>67</v>
      </c>
      <c r="AX4362" t="s">
        <v>67</v>
      </c>
      <c r="AY4362" t="s">
        <v>67</v>
      </c>
      <c r="AZ4362" t="s">
        <v>67</v>
      </c>
      <c r="BA4362" t="s">
        <v>67</v>
      </c>
      <c r="BB4362" t="s">
        <v>67</v>
      </c>
      <c r="BC4362">
        <v>3.1720088890000002</v>
      </c>
      <c r="BE4362" t="str">
        <f t="shared" si="68"/>
        <v>RENTABLE</v>
      </c>
    </row>
    <row r="4363" spans="1:57" x14ac:dyDescent="0.25">
      <c r="A4363" t="s">
        <v>0</v>
      </c>
      <c r="B4363" t="s">
        <v>20689</v>
      </c>
      <c r="C4363">
        <v>663</v>
      </c>
      <c r="D4363">
        <v>93</v>
      </c>
      <c r="E4363">
        <v>188</v>
      </c>
      <c r="F4363">
        <v>168</v>
      </c>
      <c r="G4363" t="s">
        <v>20690</v>
      </c>
      <c r="H4363">
        <v>2000</v>
      </c>
      <c r="I4363">
        <v>12784397</v>
      </c>
      <c r="J4363" t="s">
        <v>5352</v>
      </c>
      <c r="K4363" t="s">
        <v>3763</v>
      </c>
      <c r="L4363" t="s">
        <v>20691</v>
      </c>
      <c r="M4363">
        <v>70336</v>
      </c>
      <c r="N4363">
        <v>2658</v>
      </c>
      <c r="O4363" t="s">
        <v>20692</v>
      </c>
      <c r="P4363">
        <v>0</v>
      </c>
      <c r="Q4363" t="s">
        <v>20693</v>
      </c>
      <c r="R4363" t="s">
        <v>20694</v>
      </c>
      <c r="S4363">
        <v>269</v>
      </c>
      <c r="T4363" t="s">
        <v>64</v>
      </c>
      <c r="U4363" t="s">
        <v>65</v>
      </c>
      <c r="V4363" t="s">
        <v>66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  <c r="AC4363" t="s">
        <v>67</v>
      </c>
      <c r="AD4363" t="s">
        <v>67</v>
      </c>
      <c r="AE4363" t="s">
        <v>67</v>
      </c>
      <c r="AF4363" t="s">
        <v>67</v>
      </c>
      <c r="AG4363" t="s">
        <v>67</v>
      </c>
      <c r="AH4363" t="s">
        <v>67</v>
      </c>
      <c r="AI4363" t="s">
        <v>67</v>
      </c>
      <c r="AJ4363" t="s">
        <v>67</v>
      </c>
      <c r="AK4363" t="s">
        <v>67</v>
      </c>
      <c r="AL4363" t="s">
        <v>67</v>
      </c>
      <c r="AM4363" t="s">
        <v>67</v>
      </c>
      <c r="AN4363" t="s">
        <v>67</v>
      </c>
      <c r="AO4363" t="s">
        <v>67</v>
      </c>
      <c r="AP4363" t="s">
        <v>67</v>
      </c>
      <c r="AQ4363" t="s">
        <v>67</v>
      </c>
      <c r="AR4363" t="s">
        <v>67</v>
      </c>
      <c r="AS4363" t="s">
        <v>67</v>
      </c>
      <c r="AT4363" t="s">
        <v>67</v>
      </c>
      <c r="AU4363" t="s">
        <v>68</v>
      </c>
      <c r="AV4363" t="s">
        <v>67</v>
      </c>
      <c r="AW4363" t="s">
        <v>67</v>
      </c>
      <c r="AX4363" t="s">
        <v>67</v>
      </c>
      <c r="AY4363" t="s">
        <v>68</v>
      </c>
      <c r="AZ4363" t="s">
        <v>67</v>
      </c>
      <c r="BA4363" t="s">
        <v>67</v>
      </c>
      <c r="BB4363" t="s">
        <v>67</v>
      </c>
      <c r="BC4363">
        <v>7.1024427780000003</v>
      </c>
      <c r="BE4363" t="str">
        <f t="shared" si="68"/>
        <v>TRES RENTABLE</v>
      </c>
    </row>
    <row r="4364" spans="1:57" x14ac:dyDescent="0.25">
      <c r="A4364" t="s">
        <v>0</v>
      </c>
      <c r="B4364" t="s">
        <v>20695</v>
      </c>
      <c r="C4364">
        <v>62</v>
      </c>
      <c r="D4364">
        <v>96</v>
      </c>
      <c r="E4364">
        <v>88</v>
      </c>
      <c r="F4364">
        <v>196</v>
      </c>
      <c r="G4364" t="s">
        <v>20561</v>
      </c>
      <c r="H4364">
        <v>595</v>
      </c>
      <c r="I4364">
        <v>48468407.530000001</v>
      </c>
      <c r="J4364" t="s">
        <v>677</v>
      </c>
      <c r="K4364" t="s">
        <v>6143</v>
      </c>
      <c r="L4364" t="s">
        <v>20696</v>
      </c>
      <c r="M4364">
        <v>22764</v>
      </c>
      <c r="N4364">
        <v>1432</v>
      </c>
      <c r="O4364" t="s">
        <v>20697</v>
      </c>
      <c r="P4364">
        <v>4</v>
      </c>
      <c r="Q4364" t="s">
        <v>20698</v>
      </c>
      <c r="R4364" t="s">
        <v>20699</v>
      </c>
      <c r="S4364">
        <v>91</v>
      </c>
      <c r="T4364" t="s">
        <v>64</v>
      </c>
      <c r="U4364" t="s">
        <v>65</v>
      </c>
      <c r="V4364" t="s">
        <v>308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  <c r="AC4364" t="s">
        <v>67</v>
      </c>
      <c r="AD4364" t="s">
        <v>68</v>
      </c>
      <c r="AE4364" t="s">
        <v>67</v>
      </c>
      <c r="AF4364" t="s">
        <v>67</v>
      </c>
      <c r="AG4364" t="s">
        <v>67</v>
      </c>
      <c r="AH4364" t="s">
        <v>67</v>
      </c>
      <c r="AI4364" t="s">
        <v>67</v>
      </c>
      <c r="AJ4364" t="s">
        <v>67</v>
      </c>
      <c r="AK4364" t="s">
        <v>67</v>
      </c>
      <c r="AL4364" t="s">
        <v>67</v>
      </c>
      <c r="AM4364" t="s">
        <v>67</v>
      </c>
      <c r="AN4364" t="s">
        <v>67</v>
      </c>
      <c r="AO4364" t="s">
        <v>67</v>
      </c>
      <c r="AP4364" t="s">
        <v>67</v>
      </c>
      <c r="AQ4364" t="s">
        <v>67</v>
      </c>
      <c r="AR4364" t="s">
        <v>67</v>
      </c>
      <c r="AS4364" t="s">
        <v>67</v>
      </c>
      <c r="AT4364" t="s">
        <v>68</v>
      </c>
      <c r="AU4364" t="s">
        <v>67</v>
      </c>
      <c r="AV4364" t="s">
        <v>67</v>
      </c>
      <c r="AW4364" t="s">
        <v>67</v>
      </c>
      <c r="AX4364" t="s">
        <v>67</v>
      </c>
      <c r="AY4364" t="s">
        <v>67</v>
      </c>
      <c r="AZ4364" t="s">
        <v>67</v>
      </c>
      <c r="BA4364" t="s">
        <v>67</v>
      </c>
      <c r="BB4364" t="s">
        <v>67</v>
      </c>
      <c r="BC4364">
        <v>6.253747282</v>
      </c>
      <c r="BE4364" t="str">
        <f t="shared" si="68"/>
        <v>TRES RENTABLE</v>
      </c>
    </row>
    <row r="4365" spans="1:57" x14ac:dyDescent="0.25">
      <c r="A4365" t="s">
        <v>0</v>
      </c>
      <c r="B4365" t="s">
        <v>20700</v>
      </c>
      <c r="C4365">
        <v>39</v>
      </c>
      <c r="D4365">
        <v>109</v>
      </c>
      <c r="E4365">
        <v>9</v>
      </c>
      <c r="F4365">
        <v>280</v>
      </c>
      <c r="G4365" t="s">
        <v>5534</v>
      </c>
      <c r="H4365">
        <v>767</v>
      </c>
      <c r="I4365">
        <v>3050934</v>
      </c>
      <c r="J4365" t="s">
        <v>6227</v>
      </c>
      <c r="K4365" t="s">
        <v>6473</v>
      </c>
      <c r="L4365" t="s">
        <v>20701</v>
      </c>
      <c r="M4365">
        <v>2794</v>
      </c>
      <c r="N4365">
        <v>2187</v>
      </c>
      <c r="O4365" t="s">
        <v>13531</v>
      </c>
      <c r="P4365">
        <v>1</v>
      </c>
      <c r="Q4365" t="s">
        <v>20702</v>
      </c>
      <c r="R4365" t="s">
        <v>20703</v>
      </c>
      <c r="S4365">
        <v>78</v>
      </c>
      <c r="T4365" t="s">
        <v>64</v>
      </c>
      <c r="U4365" t="s">
        <v>65</v>
      </c>
      <c r="V4365" t="s">
        <v>66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  <c r="AC4365" t="s">
        <v>67</v>
      </c>
      <c r="AD4365" t="s">
        <v>67</v>
      </c>
      <c r="AE4365" t="s">
        <v>67</v>
      </c>
      <c r="AF4365" t="s">
        <v>67</v>
      </c>
      <c r="AG4365" t="s">
        <v>67</v>
      </c>
      <c r="AH4365" t="s">
        <v>67</v>
      </c>
      <c r="AI4365" t="s">
        <v>67</v>
      </c>
      <c r="AJ4365" t="s">
        <v>67</v>
      </c>
      <c r="AK4365" t="s">
        <v>67</v>
      </c>
      <c r="AL4365" t="s">
        <v>67</v>
      </c>
      <c r="AM4365" t="s">
        <v>67</v>
      </c>
      <c r="AN4365" t="s">
        <v>67</v>
      </c>
      <c r="AO4365" t="s">
        <v>67</v>
      </c>
      <c r="AP4365" t="s">
        <v>67</v>
      </c>
      <c r="AQ4365" t="s">
        <v>67</v>
      </c>
      <c r="AR4365" t="s">
        <v>67</v>
      </c>
      <c r="AS4365" t="s">
        <v>67</v>
      </c>
      <c r="AT4365" t="s">
        <v>67</v>
      </c>
      <c r="AU4365" t="s">
        <v>68</v>
      </c>
      <c r="AV4365" t="s">
        <v>68</v>
      </c>
      <c r="AW4365" t="s">
        <v>67</v>
      </c>
      <c r="AX4365" t="s">
        <v>67</v>
      </c>
      <c r="AY4365" t="s">
        <v>67</v>
      </c>
      <c r="AZ4365" t="s">
        <v>67</v>
      </c>
      <c r="BA4365" t="s">
        <v>67</v>
      </c>
      <c r="BB4365" t="s">
        <v>67</v>
      </c>
      <c r="BC4365">
        <v>1.694963333</v>
      </c>
      <c r="BE4365" t="str">
        <f t="shared" si="68"/>
        <v>RENTABLE</v>
      </c>
    </row>
    <row r="4366" spans="1:57" x14ac:dyDescent="0.25">
      <c r="A4366" t="s">
        <v>0</v>
      </c>
      <c r="B4366" t="s">
        <v>20704</v>
      </c>
      <c r="C4366">
        <v>68</v>
      </c>
      <c r="D4366">
        <v>109</v>
      </c>
      <c r="E4366">
        <v>0</v>
      </c>
      <c r="F4366">
        <v>186</v>
      </c>
      <c r="G4366" t="s">
        <v>14241</v>
      </c>
      <c r="H4366">
        <v>553</v>
      </c>
      <c r="I4366">
        <v>841206</v>
      </c>
      <c r="J4366" t="s">
        <v>3438</v>
      </c>
      <c r="K4366" t="s">
        <v>119</v>
      </c>
      <c r="L4366" t="s">
        <v>20705</v>
      </c>
      <c r="M4366">
        <v>2603</v>
      </c>
      <c r="N4366">
        <v>1439</v>
      </c>
      <c r="O4366" t="s">
        <v>4633</v>
      </c>
      <c r="P4366">
        <v>0</v>
      </c>
      <c r="Q4366" t="s">
        <v>20706</v>
      </c>
      <c r="R4366" t="s">
        <v>20707</v>
      </c>
      <c r="S4366">
        <v>34</v>
      </c>
      <c r="T4366" t="s">
        <v>64</v>
      </c>
      <c r="U4366" t="s">
        <v>65</v>
      </c>
      <c r="V4366" t="s">
        <v>615</v>
      </c>
      <c r="W4366">
        <v>39752620.439999998</v>
      </c>
      <c r="X4366">
        <v>2011</v>
      </c>
      <c r="Y4366">
        <v>471</v>
      </c>
      <c r="Z4366">
        <v>6.3</v>
      </c>
      <c r="AA4366">
        <v>1.85</v>
      </c>
      <c r="AB4366">
        <v>952</v>
      </c>
      <c r="AC4366" t="s">
        <v>67</v>
      </c>
      <c r="AD4366" t="s">
        <v>67</v>
      </c>
      <c r="AE4366" t="s">
        <v>67</v>
      </c>
      <c r="AF4366" t="s">
        <v>67</v>
      </c>
      <c r="AG4366" t="s">
        <v>67</v>
      </c>
      <c r="AH4366" t="s">
        <v>67</v>
      </c>
      <c r="AI4366" t="s">
        <v>67</v>
      </c>
      <c r="AJ4366" t="s">
        <v>67</v>
      </c>
      <c r="AK4366" t="s">
        <v>67</v>
      </c>
      <c r="AL4366" t="s">
        <v>67</v>
      </c>
      <c r="AM4366" t="s">
        <v>67</v>
      </c>
      <c r="AN4366" t="s">
        <v>67</v>
      </c>
      <c r="AO4366" t="s">
        <v>67</v>
      </c>
      <c r="AP4366" t="s">
        <v>67</v>
      </c>
      <c r="AQ4366" t="s">
        <v>67</v>
      </c>
      <c r="AR4366" t="s">
        <v>67</v>
      </c>
      <c r="AS4366" t="s">
        <v>67</v>
      </c>
      <c r="AT4366" t="s">
        <v>67</v>
      </c>
      <c r="AU4366" t="s">
        <v>68</v>
      </c>
      <c r="AV4366" t="s">
        <v>67</v>
      </c>
      <c r="AW4366" t="s">
        <v>67</v>
      </c>
      <c r="AX4366" t="s">
        <v>67</v>
      </c>
      <c r="AY4366" t="s">
        <v>67</v>
      </c>
      <c r="AZ4366" t="s">
        <v>67</v>
      </c>
      <c r="BA4366" t="s">
        <v>67</v>
      </c>
      <c r="BB4366" t="s">
        <v>67</v>
      </c>
      <c r="BC4366">
        <v>6.253747282</v>
      </c>
      <c r="BE4366" t="str">
        <f t="shared" si="68"/>
        <v>TRES RENTABLE</v>
      </c>
    </row>
    <row r="4367" spans="1:57" x14ac:dyDescent="0.25">
      <c r="A4367" t="s">
        <v>0</v>
      </c>
      <c r="B4367" t="s">
        <v>20708</v>
      </c>
      <c r="C4367">
        <v>3</v>
      </c>
      <c r="D4367">
        <v>155</v>
      </c>
      <c r="E4367">
        <v>0</v>
      </c>
      <c r="F4367">
        <v>61</v>
      </c>
      <c r="G4367" t="s">
        <v>20709</v>
      </c>
      <c r="H4367">
        <v>141</v>
      </c>
      <c r="I4367">
        <v>48468407.530000001</v>
      </c>
      <c r="J4367" t="s">
        <v>1710</v>
      </c>
      <c r="K4367" t="s">
        <v>20710</v>
      </c>
      <c r="L4367" t="s">
        <v>20711</v>
      </c>
      <c r="M4367">
        <v>563</v>
      </c>
      <c r="N4367">
        <v>349</v>
      </c>
      <c r="O4367" t="s">
        <v>20712</v>
      </c>
      <c r="P4367">
        <v>2</v>
      </c>
      <c r="Q4367" t="s">
        <v>96</v>
      </c>
      <c r="R4367" t="s">
        <v>20713</v>
      </c>
      <c r="S4367">
        <v>6</v>
      </c>
      <c r="T4367" t="s">
        <v>20714</v>
      </c>
      <c r="U4367" t="s">
        <v>5640</v>
      </c>
      <c r="V4367" t="s">
        <v>96</v>
      </c>
      <c r="W4367">
        <v>150000000</v>
      </c>
      <c r="X4367">
        <v>2015</v>
      </c>
      <c r="Y4367">
        <v>77</v>
      </c>
      <c r="Z4367">
        <v>5.0999999999999996</v>
      </c>
      <c r="AA4367">
        <v>2.2204030549999998</v>
      </c>
      <c r="AB4367">
        <v>82</v>
      </c>
      <c r="AC4367" t="s">
        <v>67</v>
      </c>
      <c r="AD4367" t="s">
        <v>67</v>
      </c>
      <c r="AE4367" t="s">
        <v>67</v>
      </c>
      <c r="AF4367" t="s">
        <v>67</v>
      </c>
      <c r="AG4367" t="s">
        <v>67</v>
      </c>
      <c r="AH4367" t="s">
        <v>67</v>
      </c>
      <c r="AI4367" t="s">
        <v>67</v>
      </c>
      <c r="AJ4367" t="s">
        <v>67</v>
      </c>
      <c r="AK4367" t="s">
        <v>67</v>
      </c>
      <c r="AL4367" t="s">
        <v>67</v>
      </c>
      <c r="AM4367" t="s">
        <v>68</v>
      </c>
      <c r="AN4367" t="s">
        <v>67</v>
      </c>
      <c r="AO4367" t="s">
        <v>67</v>
      </c>
      <c r="AP4367" t="s">
        <v>67</v>
      </c>
      <c r="AQ4367" t="s">
        <v>67</v>
      </c>
      <c r="AR4367" t="s">
        <v>67</v>
      </c>
      <c r="AS4367" t="s">
        <v>68</v>
      </c>
      <c r="AT4367" t="s">
        <v>67</v>
      </c>
      <c r="AU4367" t="s">
        <v>67</v>
      </c>
      <c r="AV4367" t="s">
        <v>67</v>
      </c>
      <c r="AW4367" t="s">
        <v>67</v>
      </c>
      <c r="AX4367" t="s">
        <v>67</v>
      </c>
      <c r="AY4367" t="s">
        <v>67</v>
      </c>
      <c r="AZ4367" t="s">
        <v>67</v>
      </c>
      <c r="BA4367" t="s">
        <v>67</v>
      </c>
      <c r="BB4367" t="s">
        <v>67</v>
      </c>
      <c r="BC4367">
        <v>6.253747282</v>
      </c>
      <c r="BE4367" t="str">
        <f t="shared" si="68"/>
        <v>TRES RENTABLE</v>
      </c>
    </row>
    <row r="4368" spans="1:57" x14ac:dyDescent="0.25">
      <c r="A4368" t="s">
        <v>0</v>
      </c>
      <c r="B4368" t="s">
        <v>15044</v>
      </c>
      <c r="C4368">
        <v>130</v>
      </c>
      <c r="D4368">
        <v>90</v>
      </c>
      <c r="E4368">
        <v>293</v>
      </c>
      <c r="F4368">
        <v>808</v>
      </c>
      <c r="G4368" t="s">
        <v>382</v>
      </c>
      <c r="H4368">
        <v>16000</v>
      </c>
      <c r="I4368">
        <v>638476</v>
      </c>
      <c r="J4368" t="s">
        <v>17549</v>
      </c>
      <c r="K4368" t="s">
        <v>1793</v>
      </c>
      <c r="L4368" t="s">
        <v>20715</v>
      </c>
      <c r="M4368">
        <v>13223</v>
      </c>
      <c r="N4368">
        <v>32405</v>
      </c>
      <c r="O4368" t="s">
        <v>20716</v>
      </c>
      <c r="P4368">
        <v>1</v>
      </c>
      <c r="Q4368" t="s">
        <v>20717</v>
      </c>
      <c r="R4368" t="s">
        <v>20718</v>
      </c>
      <c r="S4368">
        <v>45</v>
      </c>
      <c r="T4368" t="s">
        <v>64</v>
      </c>
      <c r="U4368" t="s">
        <v>65</v>
      </c>
      <c r="V4368" t="s">
        <v>66</v>
      </c>
      <c r="W4368">
        <v>1500000</v>
      </c>
      <c r="X4368">
        <v>2011</v>
      </c>
      <c r="Y4368">
        <v>14000</v>
      </c>
      <c r="Z4368">
        <v>6.6</v>
      </c>
      <c r="AA4368">
        <v>2.2204030549999998</v>
      </c>
      <c r="AB4368">
        <v>0</v>
      </c>
      <c r="AC4368" t="s">
        <v>67</v>
      </c>
      <c r="AD4368" t="s">
        <v>67</v>
      </c>
      <c r="AE4368" t="s">
        <v>67</v>
      </c>
      <c r="AF4368" t="s">
        <v>67</v>
      </c>
      <c r="AG4368" t="s">
        <v>67</v>
      </c>
      <c r="AH4368" t="s">
        <v>68</v>
      </c>
      <c r="AI4368" t="s">
        <v>67</v>
      </c>
      <c r="AJ4368" t="s">
        <v>67</v>
      </c>
      <c r="AK4368" t="s">
        <v>67</v>
      </c>
      <c r="AL4368" t="s">
        <v>67</v>
      </c>
      <c r="AM4368" t="s">
        <v>68</v>
      </c>
      <c r="AN4368" t="s">
        <v>67</v>
      </c>
      <c r="AO4368" t="s">
        <v>67</v>
      </c>
      <c r="AP4368" t="s">
        <v>67</v>
      </c>
      <c r="AQ4368" t="s">
        <v>67</v>
      </c>
      <c r="AR4368" t="s">
        <v>67</v>
      </c>
      <c r="AS4368" t="s">
        <v>67</v>
      </c>
      <c r="AT4368" t="s">
        <v>67</v>
      </c>
      <c r="AU4368" t="s">
        <v>67</v>
      </c>
      <c r="AV4368" t="s">
        <v>67</v>
      </c>
      <c r="AW4368" t="s">
        <v>67</v>
      </c>
      <c r="AX4368" t="s">
        <v>67</v>
      </c>
      <c r="AY4368" t="s">
        <v>67</v>
      </c>
      <c r="AZ4368" t="s">
        <v>67</v>
      </c>
      <c r="BA4368" t="s">
        <v>67</v>
      </c>
      <c r="BB4368" t="s">
        <v>67</v>
      </c>
      <c r="BC4368">
        <v>0.42565066699999998</v>
      </c>
      <c r="BE4368" t="str">
        <f t="shared" si="68"/>
        <v>PAS RENTABLE</v>
      </c>
    </row>
    <row r="4369" spans="1:57" x14ac:dyDescent="0.25">
      <c r="A4369" t="s">
        <v>777</v>
      </c>
      <c r="B4369" t="s">
        <v>20719</v>
      </c>
      <c r="C4369">
        <v>13</v>
      </c>
      <c r="D4369">
        <v>93</v>
      </c>
      <c r="E4369">
        <v>0</v>
      </c>
      <c r="F4369">
        <v>482</v>
      </c>
      <c r="G4369" t="s">
        <v>3575</v>
      </c>
      <c r="H4369">
        <v>12000</v>
      </c>
      <c r="I4369">
        <v>48468407.530000001</v>
      </c>
      <c r="J4369" t="s">
        <v>7605</v>
      </c>
      <c r="K4369" t="s">
        <v>303</v>
      </c>
      <c r="L4369" t="s">
        <v>20720</v>
      </c>
      <c r="M4369">
        <v>1435</v>
      </c>
      <c r="N4369">
        <v>14620</v>
      </c>
      <c r="O4369" t="s">
        <v>5619</v>
      </c>
      <c r="P4369">
        <v>0</v>
      </c>
      <c r="Q4369" t="s">
        <v>20721</v>
      </c>
      <c r="R4369" t="s">
        <v>20722</v>
      </c>
      <c r="S4369">
        <v>17</v>
      </c>
      <c r="T4369" t="s">
        <v>64</v>
      </c>
      <c r="U4369" t="s">
        <v>65</v>
      </c>
      <c r="V4369" t="s">
        <v>66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  <c r="AC4369" t="s">
        <v>67</v>
      </c>
      <c r="AD4369" t="s">
        <v>67</v>
      </c>
      <c r="AE4369" t="s">
        <v>67</v>
      </c>
      <c r="AF4369" t="s">
        <v>67</v>
      </c>
      <c r="AG4369" t="s">
        <v>67</v>
      </c>
      <c r="AH4369" t="s">
        <v>67</v>
      </c>
      <c r="AI4369" t="s">
        <v>67</v>
      </c>
      <c r="AJ4369" t="s">
        <v>67</v>
      </c>
      <c r="AK4369" t="s">
        <v>67</v>
      </c>
      <c r="AL4369" t="s">
        <v>67</v>
      </c>
      <c r="AM4369" t="s">
        <v>68</v>
      </c>
      <c r="AN4369" t="s">
        <v>67</v>
      </c>
      <c r="AO4369" t="s">
        <v>67</v>
      </c>
      <c r="AP4369" t="s">
        <v>67</v>
      </c>
      <c r="AQ4369" t="s">
        <v>67</v>
      </c>
      <c r="AR4369" t="s">
        <v>68</v>
      </c>
      <c r="AS4369" t="s">
        <v>67</v>
      </c>
      <c r="AT4369" t="s">
        <v>67</v>
      </c>
      <c r="AU4369" t="s">
        <v>67</v>
      </c>
      <c r="AV4369" t="s">
        <v>67</v>
      </c>
      <c r="AW4369" t="s">
        <v>67</v>
      </c>
      <c r="AX4369" t="s">
        <v>67</v>
      </c>
      <c r="AY4369" t="s">
        <v>67</v>
      </c>
      <c r="AZ4369" t="s">
        <v>67</v>
      </c>
      <c r="BA4369" t="s">
        <v>67</v>
      </c>
      <c r="BB4369" t="s">
        <v>67</v>
      </c>
      <c r="BC4369">
        <v>6.253747282</v>
      </c>
      <c r="BE4369" t="str">
        <f t="shared" si="68"/>
        <v>TRES RENTABLE</v>
      </c>
    </row>
    <row r="4370" spans="1:57" x14ac:dyDescent="0.25">
      <c r="A4370" t="s">
        <v>0</v>
      </c>
      <c r="B4370" t="s">
        <v>20723</v>
      </c>
      <c r="C4370">
        <v>44</v>
      </c>
      <c r="D4370">
        <v>108</v>
      </c>
      <c r="E4370">
        <v>28</v>
      </c>
      <c r="F4370">
        <v>0</v>
      </c>
      <c r="G4370" t="s">
        <v>20724</v>
      </c>
      <c r="H4370">
        <v>0</v>
      </c>
      <c r="I4370">
        <v>505295</v>
      </c>
      <c r="J4370" t="s">
        <v>7070</v>
      </c>
      <c r="K4370" t="s">
        <v>20725</v>
      </c>
      <c r="L4370" t="s">
        <v>20726</v>
      </c>
      <c r="M4370">
        <v>1747</v>
      </c>
      <c r="N4370">
        <v>0</v>
      </c>
      <c r="O4370" t="s">
        <v>20727</v>
      </c>
      <c r="P4370">
        <v>0</v>
      </c>
      <c r="Q4370" t="s">
        <v>20728</v>
      </c>
      <c r="R4370" t="s">
        <v>20729</v>
      </c>
      <c r="S4370">
        <v>28</v>
      </c>
      <c r="T4370" t="s">
        <v>20730</v>
      </c>
      <c r="U4370" t="s">
        <v>401</v>
      </c>
      <c r="V4370" t="s">
        <v>96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  <c r="AC4370" t="s">
        <v>67</v>
      </c>
      <c r="AD4370" t="s">
        <v>67</v>
      </c>
      <c r="AE4370" t="s">
        <v>67</v>
      </c>
      <c r="AF4370" t="s">
        <v>67</v>
      </c>
      <c r="AG4370" t="s">
        <v>67</v>
      </c>
      <c r="AH4370" t="s">
        <v>67</v>
      </c>
      <c r="AI4370" t="s">
        <v>67</v>
      </c>
      <c r="AJ4370" t="s">
        <v>67</v>
      </c>
      <c r="AK4370" t="s">
        <v>67</v>
      </c>
      <c r="AL4370" t="s">
        <v>67</v>
      </c>
      <c r="AM4370" t="s">
        <v>67</v>
      </c>
      <c r="AN4370" t="s">
        <v>67</v>
      </c>
      <c r="AO4370" t="s">
        <v>67</v>
      </c>
      <c r="AP4370" t="s">
        <v>67</v>
      </c>
      <c r="AQ4370" t="s">
        <v>68</v>
      </c>
      <c r="AR4370" t="s">
        <v>67</v>
      </c>
      <c r="AS4370" t="s">
        <v>67</v>
      </c>
      <c r="AT4370" t="s">
        <v>67</v>
      </c>
      <c r="AU4370" t="s">
        <v>68</v>
      </c>
      <c r="AV4370" t="s">
        <v>67</v>
      </c>
      <c r="AW4370" t="s">
        <v>67</v>
      </c>
      <c r="AX4370" t="s">
        <v>67</v>
      </c>
      <c r="AY4370" t="s">
        <v>67</v>
      </c>
      <c r="AZ4370" t="s">
        <v>67</v>
      </c>
      <c r="BA4370" t="s">
        <v>67</v>
      </c>
      <c r="BB4370" t="s">
        <v>67</v>
      </c>
      <c r="BC4370">
        <v>0.28071944399999998</v>
      </c>
      <c r="BE4370" t="str">
        <f t="shared" si="68"/>
        <v>PAS RENTABLE</v>
      </c>
    </row>
    <row r="4371" spans="1:57" x14ac:dyDescent="0.25">
      <c r="A4371" t="s">
        <v>0</v>
      </c>
      <c r="B4371" t="s">
        <v>19237</v>
      </c>
      <c r="C4371">
        <v>26</v>
      </c>
      <c r="D4371">
        <v>114</v>
      </c>
      <c r="E4371">
        <v>57</v>
      </c>
      <c r="F4371">
        <v>426</v>
      </c>
      <c r="G4371" t="s">
        <v>10458</v>
      </c>
      <c r="H4371">
        <v>16000</v>
      </c>
      <c r="I4371">
        <v>48468407.530000001</v>
      </c>
      <c r="J4371" t="s">
        <v>15028</v>
      </c>
      <c r="K4371" t="s">
        <v>3723</v>
      </c>
      <c r="L4371" t="s">
        <v>20731</v>
      </c>
      <c r="M4371">
        <v>25472</v>
      </c>
      <c r="N4371">
        <v>18263</v>
      </c>
      <c r="O4371" t="s">
        <v>20732</v>
      </c>
      <c r="P4371">
        <v>3</v>
      </c>
      <c r="Q4371" t="s">
        <v>20733</v>
      </c>
      <c r="R4371" t="s">
        <v>20734</v>
      </c>
      <c r="S4371">
        <v>109</v>
      </c>
      <c r="T4371" t="s">
        <v>64</v>
      </c>
      <c r="U4371" t="s">
        <v>65</v>
      </c>
      <c r="V4371" t="s">
        <v>16069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  <c r="AC4371" t="s">
        <v>67</v>
      </c>
      <c r="AD4371" t="s">
        <v>67</v>
      </c>
      <c r="AE4371" t="s">
        <v>67</v>
      </c>
      <c r="AF4371" t="s">
        <v>67</v>
      </c>
      <c r="AG4371" t="s">
        <v>68</v>
      </c>
      <c r="AH4371" t="s">
        <v>67</v>
      </c>
      <c r="AI4371" t="s">
        <v>67</v>
      </c>
      <c r="AJ4371" t="s">
        <v>67</v>
      </c>
      <c r="AK4371" t="s">
        <v>67</v>
      </c>
      <c r="AL4371" t="s">
        <v>67</v>
      </c>
      <c r="AM4371" t="s">
        <v>67</v>
      </c>
      <c r="AN4371" t="s">
        <v>67</v>
      </c>
      <c r="AO4371" t="s">
        <v>67</v>
      </c>
      <c r="AP4371" t="s">
        <v>67</v>
      </c>
      <c r="AQ4371" t="s">
        <v>67</v>
      </c>
      <c r="AR4371" t="s">
        <v>67</v>
      </c>
      <c r="AS4371" t="s">
        <v>67</v>
      </c>
      <c r="AT4371" t="s">
        <v>67</v>
      </c>
      <c r="AU4371" t="s">
        <v>67</v>
      </c>
      <c r="AV4371" t="s">
        <v>67</v>
      </c>
      <c r="AW4371" t="s">
        <v>67</v>
      </c>
      <c r="AX4371" t="s">
        <v>67</v>
      </c>
      <c r="AY4371" t="s">
        <v>67</v>
      </c>
      <c r="AZ4371" t="s">
        <v>67</v>
      </c>
      <c r="BA4371" t="s">
        <v>67</v>
      </c>
      <c r="BB4371" t="s">
        <v>67</v>
      </c>
      <c r="BC4371">
        <v>6.253747282</v>
      </c>
      <c r="BE4371" t="str">
        <f t="shared" si="68"/>
        <v>TRES RENTABLE</v>
      </c>
    </row>
    <row r="4372" spans="1:57" x14ac:dyDescent="0.25">
      <c r="A4372" t="s">
        <v>777</v>
      </c>
      <c r="B4372" t="s">
        <v>18911</v>
      </c>
      <c r="C4372">
        <v>27</v>
      </c>
      <c r="D4372">
        <v>87</v>
      </c>
      <c r="E4372">
        <v>174</v>
      </c>
      <c r="F4372">
        <v>114</v>
      </c>
      <c r="G4372" t="s">
        <v>20735</v>
      </c>
      <c r="H4372">
        <v>2000</v>
      </c>
      <c r="I4372">
        <v>48468407.530000001</v>
      </c>
      <c r="J4372" t="s">
        <v>20736</v>
      </c>
      <c r="K4372" t="s">
        <v>20737</v>
      </c>
      <c r="L4372" t="s">
        <v>20738</v>
      </c>
      <c r="M4372">
        <v>1756</v>
      </c>
      <c r="N4372">
        <v>2831</v>
      </c>
      <c r="O4372" t="s">
        <v>20678</v>
      </c>
      <c r="P4372">
        <v>0</v>
      </c>
      <c r="Q4372" t="s">
        <v>20739</v>
      </c>
      <c r="R4372" t="s">
        <v>20740</v>
      </c>
      <c r="S4372">
        <v>28</v>
      </c>
      <c r="T4372" t="s">
        <v>64</v>
      </c>
      <c r="U4372" t="s">
        <v>65</v>
      </c>
      <c r="V4372" t="s">
        <v>96</v>
      </c>
      <c r="W4372">
        <v>39752620.439999998</v>
      </c>
      <c r="X4372">
        <v>1952</v>
      </c>
      <c r="Y4372">
        <v>399</v>
      </c>
      <c r="Z4372">
        <v>7.2</v>
      </c>
      <c r="AA4372">
        <v>1.37</v>
      </c>
      <c r="AB4372">
        <v>169</v>
      </c>
      <c r="AC4372" t="s">
        <v>68</v>
      </c>
      <c r="AD4372" t="s">
        <v>67</v>
      </c>
      <c r="AE4372" t="s">
        <v>67</v>
      </c>
      <c r="AF4372" t="s">
        <v>67</v>
      </c>
      <c r="AG4372" t="s">
        <v>67</v>
      </c>
      <c r="AH4372" t="s">
        <v>67</v>
      </c>
      <c r="AI4372" t="s">
        <v>67</v>
      </c>
      <c r="AJ4372" t="s">
        <v>67</v>
      </c>
      <c r="AK4372" t="s">
        <v>67</v>
      </c>
      <c r="AL4372" t="s">
        <v>67</v>
      </c>
      <c r="AM4372" t="s">
        <v>67</v>
      </c>
      <c r="AN4372" t="s">
        <v>67</v>
      </c>
      <c r="AO4372" t="s">
        <v>67</v>
      </c>
      <c r="AP4372" t="s">
        <v>67</v>
      </c>
      <c r="AQ4372" t="s">
        <v>67</v>
      </c>
      <c r="AR4372" t="s">
        <v>67</v>
      </c>
      <c r="AS4372" t="s">
        <v>67</v>
      </c>
      <c r="AT4372" t="s">
        <v>67</v>
      </c>
      <c r="AU4372" t="s">
        <v>68</v>
      </c>
      <c r="AV4372" t="s">
        <v>67</v>
      </c>
      <c r="AW4372" t="s">
        <v>67</v>
      </c>
      <c r="AX4372" t="s">
        <v>68</v>
      </c>
      <c r="AY4372" t="s">
        <v>67</v>
      </c>
      <c r="AZ4372" t="s">
        <v>67</v>
      </c>
      <c r="BA4372" t="s">
        <v>67</v>
      </c>
      <c r="BB4372" t="s">
        <v>67</v>
      </c>
      <c r="BC4372">
        <v>6.253747282</v>
      </c>
      <c r="BE4372" t="str">
        <f t="shared" si="68"/>
        <v>TRES RENTABLE</v>
      </c>
    </row>
    <row r="4373" spans="1:57" x14ac:dyDescent="0.25">
      <c r="A4373" t="s">
        <v>0</v>
      </c>
      <c r="B4373" t="s">
        <v>20741</v>
      </c>
      <c r="C4373">
        <v>53</v>
      </c>
      <c r="D4373">
        <v>113</v>
      </c>
      <c r="E4373">
        <v>15</v>
      </c>
      <c r="F4373">
        <v>491</v>
      </c>
      <c r="G4373" t="s">
        <v>2733</v>
      </c>
      <c r="H4373">
        <v>647</v>
      </c>
      <c r="I4373">
        <v>48468407.530000001</v>
      </c>
      <c r="J4373" t="s">
        <v>5572</v>
      </c>
      <c r="K4373" t="s">
        <v>14570</v>
      </c>
      <c r="L4373" t="s">
        <v>20742</v>
      </c>
      <c r="M4373">
        <v>6267</v>
      </c>
      <c r="N4373">
        <v>2439</v>
      </c>
      <c r="O4373" t="s">
        <v>7964</v>
      </c>
      <c r="P4373">
        <v>0</v>
      </c>
      <c r="Q4373" t="s">
        <v>20743</v>
      </c>
      <c r="R4373" t="s">
        <v>20744</v>
      </c>
      <c r="S4373">
        <v>103</v>
      </c>
      <c r="T4373" t="s">
        <v>64</v>
      </c>
      <c r="U4373" t="s">
        <v>65</v>
      </c>
      <c r="V4373" t="s">
        <v>615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  <c r="AC4373" t="s">
        <v>67</v>
      </c>
      <c r="AD4373" t="s">
        <v>67</v>
      </c>
      <c r="AE4373" t="s">
        <v>67</v>
      </c>
      <c r="AF4373" t="s">
        <v>67</v>
      </c>
      <c r="AG4373" t="s">
        <v>67</v>
      </c>
      <c r="AH4373" t="s">
        <v>67</v>
      </c>
      <c r="AI4373" t="s">
        <v>67</v>
      </c>
      <c r="AJ4373" t="s">
        <v>68</v>
      </c>
      <c r="AK4373" t="s">
        <v>67</v>
      </c>
      <c r="AL4373" t="s">
        <v>67</v>
      </c>
      <c r="AM4373" t="s">
        <v>67</v>
      </c>
      <c r="AN4373" t="s">
        <v>67</v>
      </c>
      <c r="AO4373" t="s">
        <v>67</v>
      </c>
      <c r="AP4373" t="s">
        <v>67</v>
      </c>
      <c r="AQ4373" t="s">
        <v>67</v>
      </c>
      <c r="AR4373" t="s">
        <v>68</v>
      </c>
      <c r="AS4373" t="s">
        <v>67</v>
      </c>
      <c r="AT4373" t="s">
        <v>67</v>
      </c>
      <c r="AU4373" t="s">
        <v>67</v>
      </c>
      <c r="AV4373" t="s">
        <v>67</v>
      </c>
      <c r="AW4373" t="s">
        <v>67</v>
      </c>
      <c r="AX4373" t="s">
        <v>67</v>
      </c>
      <c r="AY4373" t="s">
        <v>67</v>
      </c>
      <c r="AZ4373" t="s">
        <v>67</v>
      </c>
      <c r="BA4373" t="s">
        <v>67</v>
      </c>
      <c r="BB4373" t="s">
        <v>67</v>
      </c>
      <c r="BC4373">
        <v>6.253747282</v>
      </c>
      <c r="BE4373" t="str">
        <f t="shared" si="68"/>
        <v>TRES RENTABLE</v>
      </c>
    </row>
    <row r="4374" spans="1:57" x14ac:dyDescent="0.25">
      <c r="A4374" t="s">
        <v>0</v>
      </c>
      <c r="B4374" t="s">
        <v>20745</v>
      </c>
      <c r="C4374">
        <v>140.19427200000001</v>
      </c>
      <c r="D4374">
        <v>87</v>
      </c>
      <c r="E4374">
        <v>9</v>
      </c>
      <c r="F4374">
        <v>165</v>
      </c>
      <c r="G4374" t="s">
        <v>20746</v>
      </c>
      <c r="H4374">
        <v>467</v>
      </c>
      <c r="I4374">
        <v>48468407.530000001</v>
      </c>
      <c r="J4374" t="s">
        <v>12859</v>
      </c>
      <c r="K4374" t="s">
        <v>20747</v>
      </c>
      <c r="L4374" t="s">
        <v>20748</v>
      </c>
      <c r="M4374">
        <v>13</v>
      </c>
      <c r="N4374">
        <v>1270</v>
      </c>
      <c r="O4374" t="s">
        <v>20749</v>
      </c>
      <c r="P4374">
        <v>0</v>
      </c>
      <c r="Q4374" t="s">
        <v>96</v>
      </c>
      <c r="R4374" t="s">
        <v>20750</v>
      </c>
      <c r="S4374">
        <v>272.77080840000002</v>
      </c>
      <c r="T4374" t="s">
        <v>64</v>
      </c>
      <c r="U4374" t="s">
        <v>65</v>
      </c>
      <c r="V4374" t="s">
        <v>96</v>
      </c>
      <c r="W4374">
        <v>39752620.439999998</v>
      </c>
      <c r="X4374">
        <v>2016</v>
      </c>
      <c r="Y4374">
        <v>258</v>
      </c>
      <c r="Z4374">
        <v>8.6999999999999993</v>
      </c>
      <c r="AA4374">
        <v>2.2204030549999998</v>
      </c>
      <c r="AB4374">
        <v>8</v>
      </c>
      <c r="AC4374" t="s">
        <v>67</v>
      </c>
      <c r="AD4374" t="s">
        <v>67</v>
      </c>
      <c r="AE4374" t="s">
        <v>67</v>
      </c>
      <c r="AF4374" t="s">
        <v>67</v>
      </c>
      <c r="AG4374" t="s">
        <v>67</v>
      </c>
      <c r="AH4374" t="s">
        <v>67</v>
      </c>
      <c r="AI4374" t="s">
        <v>67</v>
      </c>
      <c r="AJ4374" t="s">
        <v>68</v>
      </c>
      <c r="AK4374" t="s">
        <v>67</v>
      </c>
      <c r="AL4374" t="s">
        <v>67</v>
      </c>
      <c r="AM4374" t="s">
        <v>68</v>
      </c>
      <c r="AN4374" t="s">
        <v>67</v>
      </c>
      <c r="AO4374" t="s">
        <v>67</v>
      </c>
      <c r="AP4374" t="s">
        <v>67</v>
      </c>
      <c r="AQ4374" t="s">
        <v>67</v>
      </c>
      <c r="AR4374" t="s">
        <v>68</v>
      </c>
      <c r="AS4374" t="s">
        <v>67</v>
      </c>
      <c r="AT4374" t="s">
        <v>67</v>
      </c>
      <c r="AU4374" t="s">
        <v>67</v>
      </c>
      <c r="AV4374" t="s">
        <v>67</v>
      </c>
      <c r="AW4374" t="s">
        <v>67</v>
      </c>
      <c r="AX4374" t="s">
        <v>67</v>
      </c>
      <c r="AY4374" t="s">
        <v>67</v>
      </c>
      <c r="AZ4374" t="s">
        <v>67</v>
      </c>
      <c r="BA4374" t="s">
        <v>67</v>
      </c>
      <c r="BB4374" t="s">
        <v>67</v>
      </c>
      <c r="BC4374">
        <v>6.253747282</v>
      </c>
      <c r="BE4374" t="str">
        <f t="shared" si="68"/>
        <v>TRES RENTABLE</v>
      </c>
    </row>
    <row r="4375" spans="1:57" x14ac:dyDescent="0.25">
      <c r="A4375" t="s">
        <v>0</v>
      </c>
      <c r="B4375" t="s">
        <v>20751</v>
      </c>
      <c r="C4375">
        <v>10</v>
      </c>
      <c r="D4375">
        <v>90</v>
      </c>
      <c r="E4375">
        <v>4</v>
      </c>
      <c r="F4375">
        <v>91</v>
      </c>
      <c r="G4375" t="s">
        <v>20752</v>
      </c>
      <c r="H4375">
        <v>433</v>
      </c>
      <c r="I4375">
        <v>48468407.530000001</v>
      </c>
      <c r="J4375" t="s">
        <v>677</v>
      </c>
      <c r="K4375" t="s">
        <v>962</v>
      </c>
      <c r="L4375" t="s">
        <v>20753</v>
      </c>
      <c r="M4375">
        <v>761</v>
      </c>
      <c r="N4375">
        <v>984</v>
      </c>
      <c r="O4375" t="s">
        <v>20754</v>
      </c>
      <c r="P4375">
        <v>0</v>
      </c>
      <c r="Q4375" t="s">
        <v>20755</v>
      </c>
      <c r="R4375" t="s">
        <v>20756</v>
      </c>
      <c r="S4375">
        <v>12</v>
      </c>
      <c r="T4375" t="s">
        <v>64</v>
      </c>
      <c r="U4375" t="s">
        <v>299</v>
      </c>
      <c r="V4375" t="s">
        <v>66</v>
      </c>
      <c r="W4375">
        <v>1800000</v>
      </c>
      <c r="X4375">
        <v>2013</v>
      </c>
      <c r="Y4375">
        <v>108</v>
      </c>
      <c r="Z4375">
        <v>3.4</v>
      </c>
      <c r="AA4375">
        <v>2.2204030549999998</v>
      </c>
      <c r="AB4375">
        <v>566</v>
      </c>
      <c r="AC4375" t="s">
        <v>67</v>
      </c>
      <c r="AD4375" t="s">
        <v>68</v>
      </c>
      <c r="AE4375" t="s">
        <v>67</v>
      </c>
      <c r="AF4375" t="s">
        <v>67</v>
      </c>
      <c r="AG4375" t="s">
        <v>67</v>
      </c>
      <c r="AH4375" t="s">
        <v>67</v>
      </c>
      <c r="AI4375" t="s">
        <v>67</v>
      </c>
      <c r="AJ4375" t="s">
        <v>67</v>
      </c>
      <c r="AK4375" t="s">
        <v>67</v>
      </c>
      <c r="AL4375" t="s">
        <v>67</v>
      </c>
      <c r="AM4375" t="s">
        <v>67</v>
      </c>
      <c r="AN4375" t="s">
        <v>67</v>
      </c>
      <c r="AO4375" t="s">
        <v>67</v>
      </c>
      <c r="AP4375" t="s">
        <v>67</v>
      </c>
      <c r="AQ4375" t="s">
        <v>67</v>
      </c>
      <c r="AR4375" t="s">
        <v>67</v>
      </c>
      <c r="AS4375" t="s">
        <v>67</v>
      </c>
      <c r="AT4375" t="s">
        <v>68</v>
      </c>
      <c r="AU4375" t="s">
        <v>67</v>
      </c>
      <c r="AV4375" t="s">
        <v>67</v>
      </c>
      <c r="AW4375" t="s">
        <v>67</v>
      </c>
      <c r="AX4375" t="s">
        <v>67</v>
      </c>
      <c r="AY4375" t="s">
        <v>67</v>
      </c>
      <c r="AZ4375" t="s">
        <v>67</v>
      </c>
      <c r="BA4375" t="s">
        <v>67</v>
      </c>
      <c r="BB4375" t="s">
        <v>67</v>
      </c>
      <c r="BC4375">
        <v>6.253747282</v>
      </c>
      <c r="BE4375" t="str">
        <f t="shared" si="68"/>
        <v>TRES RENTABLE</v>
      </c>
    </row>
    <row r="4376" spans="1:57" x14ac:dyDescent="0.25">
      <c r="A4376" t="s">
        <v>0</v>
      </c>
      <c r="B4376" t="s">
        <v>20757</v>
      </c>
      <c r="C4376">
        <v>4</v>
      </c>
      <c r="D4376">
        <v>111</v>
      </c>
      <c r="E4376">
        <v>21</v>
      </c>
      <c r="F4376">
        <v>685</v>
      </c>
      <c r="G4376" t="s">
        <v>9711</v>
      </c>
      <c r="H4376">
        <v>761</v>
      </c>
      <c r="I4376">
        <v>48468407.530000001</v>
      </c>
      <c r="J4376" t="s">
        <v>2556</v>
      </c>
      <c r="K4376" t="s">
        <v>20758</v>
      </c>
      <c r="L4376" t="s">
        <v>20759</v>
      </c>
      <c r="M4376">
        <v>686</v>
      </c>
      <c r="N4376">
        <v>4306</v>
      </c>
      <c r="O4376" t="s">
        <v>9118</v>
      </c>
      <c r="P4376">
        <v>13</v>
      </c>
      <c r="Q4376" t="s">
        <v>20760</v>
      </c>
      <c r="R4376" t="s">
        <v>20761</v>
      </c>
      <c r="S4376">
        <v>8</v>
      </c>
      <c r="T4376" t="s">
        <v>64</v>
      </c>
      <c r="U4376" t="s">
        <v>65</v>
      </c>
      <c r="V4376" t="s">
        <v>4858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  <c r="AC4376" t="s">
        <v>67</v>
      </c>
      <c r="AD4376" t="s">
        <v>67</v>
      </c>
      <c r="AE4376" t="s">
        <v>67</v>
      </c>
      <c r="AF4376" t="s">
        <v>67</v>
      </c>
      <c r="AG4376" t="s">
        <v>67</v>
      </c>
      <c r="AH4376" t="s">
        <v>67</v>
      </c>
      <c r="AI4376" t="s">
        <v>67</v>
      </c>
      <c r="AJ4376" t="s">
        <v>67</v>
      </c>
      <c r="AK4376" t="s">
        <v>67</v>
      </c>
      <c r="AL4376" t="s">
        <v>67</v>
      </c>
      <c r="AM4376" t="s">
        <v>68</v>
      </c>
      <c r="AN4376" t="s">
        <v>67</v>
      </c>
      <c r="AO4376" t="s">
        <v>67</v>
      </c>
      <c r="AP4376" t="s">
        <v>67</v>
      </c>
      <c r="AQ4376" t="s">
        <v>67</v>
      </c>
      <c r="AR4376" t="s">
        <v>67</v>
      </c>
      <c r="AS4376" t="s">
        <v>67</v>
      </c>
      <c r="AT4376" t="s">
        <v>67</v>
      </c>
      <c r="AU4376" t="s">
        <v>68</v>
      </c>
      <c r="AV4376" t="s">
        <v>67</v>
      </c>
      <c r="AW4376" t="s">
        <v>67</v>
      </c>
      <c r="AX4376" t="s">
        <v>67</v>
      </c>
      <c r="AY4376" t="s">
        <v>67</v>
      </c>
      <c r="AZ4376" t="s">
        <v>67</v>
      </c>
      <c r="BA4376" t="s">
        <v>67</v>
      </c>
      <c r="BB4376" t="s">
        <v>67</v>
      </c>
      <c r="BC4376">
        <v>6.253747282</v>
      </c>
      <c r="BE4376" t="str">
        <f t="shared" si="68"/>
        <v>TRES RENTABLE</v>
      </c>
    </row>
    <row r="4377" spans="1:57" x14ac:dyDescent="0.25">
      <c r="A4377" t="s">
        <v>777</v>
      </c>
      <c r="B4377" t="s">
        <v>1876</v>
      </c>
      <c r="C4377">
        <v>181</v>
      </c>
      <c r="D4377">
        <v>81</v>
      </c>
      <c r="E4377">
        <v>670</v>
      </c>
      <c r="F4377">
        <v>34</v>
      </c>
      <c r="G4377" t="s">
        <v>20762</v>
      </c>
      <c r="H4377">
        <v>486</v>
      </c>
      <c r="I4377">
        <v>7267324</v>
      </c>
      <c r="J4377" t="s">
        <v>1964</v>
      </c>
      <c r="K4377" t="s">
        <v>3123</v>
      </c>
      <c r="L4377" t="s">
        <v>20763</v>
      </c>
      <c r="M4377">
        <v>161471</v>
      </c>
      <c r="N4377">
        <v>623</v>
      </c>
      <c r="O4377" t="s">
        <v>20764</v>
      </c>
      <c r="P4377">
        <v>1</v>
      </c>
      <c r="Q4377" t="s">
        <v>20765</v>
      </c>
      <c r="R4377" t="s">
        <v>20766</v>
      </c>
      <c r="S4377">
        <v>709</v>
      </c>
      <c r="T4377" t="s">
        <v>8754</v>
      </c>
      <c r="U4377" t="s">
        <v>797</v>
      </c>
      <c r="V4377" t="s">
        <v>615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  <c r="AC4377" t="s">
        <v>67</v>
      </c>
      <c r="AD4377" t="s">
        <v>67</v>
      </c>
      <c r="AE4377" t="s">
        <v>67</v>
      </c>
      <c r="AF4377" t="s">
        <v>67</v>
      </c>
      <c r="AG4377" t="s">
        <v>67</v>
      </c>
      <c r="AH4377" t="s">
        <v>67</v>
      </c>
      <c r="AI4377" t="s">
        <v>67</v>
      </c>
      <c r="AJ4377" t="s">
        <v>67</v>
      </c>
      <c r="AK4377" t="s">
        <v>67</v>
      </c>
      <c r="AL4377" t="s">
        <v>67</v>
      </c>
      <c r="AM4377" t="s">
        <v>67</v>
      </c>
      <c r="AN4377" t="s">
        <v>67</v>
      </c>
      <c r="AO4377" t="s">
        <v>67</v>
      </c>
      <c r="AP4377" t="s">
        <v>67</v>
      </c>
      <c r="AQ4377" t="s">
        <v>67</v>
      </c>
      <c r="AR4377" t="s">
        <v>67</v>
      </c>
      <c r="AS4377" t="s">
        <v>67</v>
      </c>
      <c r="AT4377" t="s">
        <v>67</v>
      </c>
      <c r="AU4377" t="s">
        <v>68</v>
      </c>
      <c r="AV4377" t="s">
        <v>67</v>
      </c>
      <c r="AW4377" t="s">
        <v>67</v>
      </c>
      <c r="AX4377" t="s">
        <v>68</v>
      </c>
      <c r="AY4377" t="s">
        <v>67</v>
      </c>
      <c r="AZ4377" t="s">
        <v>67</v>
      </c>
      <c r="BA4377" t="s">
        <v>67</v>
      </c>
      <c r="BB4377" t="s">
        <v>67</v>
      </c>
      <c r="BC4377">
        <v>2.0763782860000002</v>
      </c>
      <c r="BE4377" t="str">
        <f t="shared" si="68"/>
        <v>RENTABLE</v>
      </c>
    </row>
    <row r="4378" spans="1:57" x14ac:dyDescent="0.25">
      <c r="A4378" t="s">
        <v>0</v>
      </c>
      <c r="B4378" t="s">
        <v>20767</v>
      </c>
      <c r="C4378">
        <v>114</v>
      </c>
      <c r="D4378">
        <v>93</v>
      </c>
      <c r="E4378">
        <v>75</v>
      </c>
      <c r="F4378">
        <v>446</v>
      </c>
      <c r="G4378" t="s">
        <v>20768</v>
      </c>
      <c r="H4378">
        <v>701</v>
      </c>
      <c r="I4378">
        <v>145540</v>
      </c>
      <c r="J4378" t="s">
        <v>11596</v>
      </c>
      <c r="K4378" t="s">
        <v>18289</v>
      </c>
      <c r="L4378" t="s">
        <v>20769</v>
      </c>
      <c r="M4378">
        <v>26773</v>
      </c>
      <c r="N4378">
        <v>2489</v>
      </c>
      <c r="O4378" t="s">
        <v>11408</v>
      </c>
      <c r="P4378">
        <v>1</v>
      </c>
      <c r="Q4378" t="s">
        <v>20770</v>
      </c>
      <c r="R4378" t="s">
        <v>20771</v>
      </c>
      <c r="S4378">
        <v>277</v>
      </c>
      <c r="T4378" t="s">
        <v>64</v>
      </c>
      <c r="U4378" t="s">
        <v>65</v>
      </c>
      <c r="V4378" t="s">
        <v>615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  <c r="AC4378" t="s">
        <v>67</v>
      </c>
      <c r="AD4378" t="s">
        <v>67</v>
      </c>
      <c r="AE4378" t="s">
        <v>67</v>
      </c>
      <c r="AF4378" t="s">
        <v>67</v>
      </c>
      <c r="AG4378" t="s">
        <v>67</v>
      </c>
      <c r="AH4378" t="s">
        <v>67</v>
      </c>
      <c r="AI4378" t="s">
        <v>67</v>
      </c>
      <c r="AJ4378" t="s">
        <v>67</v>
      </c>
      <c r="AK4378" t="s">
        <v>67</v>
      </c>
      <c r="AL4378" t="s">
        <v>67</v>
      </c>
      <c r="AM4378" t="s">
        <v>67</v>
      </c>
      <c r="AN4378" t="s">
        <v>67</v>
      </c>
      <c r="AO4378" t="s">
        <v>67</v>
      </c>
      <c r="AP4378" t="s">
        <v>67</v>
      </c>
      <c r="AQ4378" t="s">
        <v>67</v>
      </c>
      <c r="AR4378" t="s">
        <v>68</v>
      </c>
      <c r="AS4378" t="s">
        <v>67</v>
      </c>
      <c r="AT4378" t="s">
        <v>67</v>
      </c>
      <c r="AU4378" t="s">
        <v>68</v>
      </c>
      <c r="AV4378" t="s">
        <v>67</v>
      </c>
      <c r="AW4378" t="s">
        <v>67</v>
      </c>
      <c r="AX4378" t="s">
        <v>67</v>
      </c>
      <c r="AY4378" t="s">
        <v>67</v>
      </c>
      <c r="AZ4378" t="s">
        <v>67</v>
      </c>
      <c r="BA4378" t="s">
        <v>67</v>
      </c>
      <c r="BB4378" t="s">
        <v>67</v>
      </c>
      <c r="BC4378">
        <v>0.29108000000000001</v>
      </c>
      <c r="BE4378" t="str">
        <f t="shared" si="68"/>
        <v>PAS RENTABLE</v>
      </c>
    </row>
    <row r="4379" spans="1:57" x14ac:dyDescent="0.25">
      <c r="A4379" t="s">
        <v>0</v>
      </c>
      <c r="B4379" t="s">
        <v>20772</v>
      </c>
      <c r="C4379">
        <v>11</v>
      </c>
      <c r="D4379">
        <v>90</v>
      </c>
      <c r="E4379">
        <v>15</v>
      </c>
      <c r="F4379">
        <v>120</v>
      </c>
      <c r="G4379" t="s">
        <v>20773</v>
      </c>
      <c r="H4379">
        <v>900</v>
      </c>
      <c r="I4379">
        <v>48468407.530000001</v>
      </c>
      <c r="J4379" t="s">
        <v>9376</v>
      </c>
      <c r="K4379" t="s">
        <v>7350</v>
      </c>
      <c r="L4379" t="s">
        <v>20774</v>
      </c>
      <c r="M4379">
        <v>840</v>
      </c>
      <c r="N4379">
        <v>1724</v>
      </c>
      <c r="O4379" t="s">
        <v>20775</v>
      </c>
      <c r="P4379">
        <v>3</v>
      </c>
      <c r="Q4379" t="s">
        <v>20776</v>
      </c>
      <c r="R4379" t="s">
        <v>20777</v>
      </c>
      <c r="S4379">
        <v>9</v>
      </c>
      <c r="T4379" t="s">
        <v>64</v>
      </c>
      <c r="U4379" t="s">
        <v>299</v>
      </c>
      <c r="V4379" t="s">
        <v>126</v>
      </c>
      <c r="W4379">
        <v>2000000</v>
      </c>
      <c r="X4379">
        <v>2013</v>
      </c>
      <c r="Y4379">
        <v>450</v>
      </c>
      <c r="Z4379">
        <v>4.7</v>
      </c>
      <c r="AA4379">
        <v>2.2204030549999998</v>
      </c>
      <c r="AB4379">
        <v>326</v>
      </c>
      <c r="AC4379" t="s">
        <v>67</v>
      </c>
      <c r="AD4379" t="s">
        <v>67</v>
      </c>
      <c r="AE4379" t="s">
        <v>67</v>
      </c>
      <c r="AF4379" t="s">
        <v>67</v>
      </c>
      <c r="AG4379" t="s">
        <v>67</v>
      </c>
      <c r="AH4379" t="s">
        <v>67</v>
      </c>
      <c r="AI4379" t="s">
        <v>67</v>
      </c>
      <c r="AJ4379" t="s">
        <v>67</v>
      </c>
      <c r="AK4379" t="s">
        <v>67</v>
      </c>
      <c r="AL4379" t="s">
        <v>67</v>
      </c>
      <c r="AM4379" t="s">
        <v>67</v>
      </c>
      <c r="AN4379" t="s">
        <v>67</v>
      </c>
      <c r="AO4379" t="s">
        <v>67</v>
      </c>
      <c r="AP4379" t="s">
        <v>67</v>
      </c>
      <c r="AQ4379" t="s">
        <v>68</v>
      </c>
      <c r="AR4379" t="s">
        <v>67</v>
      </c>
      <c r="AS4379" t="s">
        <v>67</v>
      </c>
      <c r="AT4379" t="s">
        <v>67</v>
      </c>
      <c r="AU4379" t="s">
        <v>67</v>
      </c>
      <c r="AV4379" t="s">
        <v>67</v>
      </c>
      <c r="AW4379" t="s">
        <v>67</v>
      </c>
      <c r="AX4379" t="s">
        <v>67</v>
      </c>
      <c r="AY4379" t="s">
        <v>67</v>
      </c>
      <c r="AZ4379" t="s">
        <v>67</v>
      </c>
      <c r="BA4379" t="s">
        <v>68</v>
      </c>
      <c r="BB4379" t="s">
        <v>67</v>
      </c>
      <c r="BC4379">
        <v>6.253747282</v>
      </c>
      <c r="BE4379" t="str">
        <f t="shared" si="68"/>
        <v>TRES RENTABLE</v>
      </c>
    </row>
    <row r="4380" spans="1:57" x14ac:dyDescent="0.25">
      <c r="A4380" t="s">
        <v>0</v>
      </c>
      <c r="B4380" t="s">
        <v>20778</v>
      </c>
      <c r="C4380">
        <v>1</v>
      </c>
      <c r="D4380">
        <v>112</v>
      </c>
      <c r="E4380">
        <v>0</v>
      </c>
      <c r="F4380">
        <v>11</v>
      </c>
      <c r="G4380" t="s">
        <v>20779</v>
      </c>
      <c r="H4380">
        <v>86</v>
      </c>
      <c r="I4380">
        <v>48468407.530000001</v>
      </c>
      <c r="J4380" t="s">
        <v>6430</v>
      </c>
      <c r="K4380" t="s">
        <v>20780</v>
      </c>
      <c r="L4380" t="s">
        <v>20781</v>
      </c>
      <c r="M4380">
        <v>28</v>
      </c>
      <c r="N4380">
        <v>139</v>
      </c>
      <c r="O4380" t="s">
        <v>20782</v>
      </c>
      <c r="P4380">
        <v>0</v>
      </c>
      <c r="Q4380" t="s">
        <v>20783</v>
      </c>
      <c r="R4380" t="s">
        <v>20784</v>
      </c>
      <c r="S4380">
        <v>1</v>
      </c>
      <c r="T4380" t="s">
        <v>64</v>
      </c>
      <c r="U4380" t="s">
        <v>65</v>
      </c>
      <c r="V4380" t="s">
        <v>66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  <c r="AC4380" t="s">
        <v>67</v>
      </c>
      <c r="AD4380" t="s">
        <v>67</v>
      </c>
      <c r="AE4380" t="s">
        <v>67</v>
      </c>
      <c r="AF4380" t="s">
        <v>67</v>
      </c>
      <c r="AG4380" t="s">
        <v>67</v>
      </c>
      <c r="AH4380" t="s">
        <v>67</v>
      </c>
      <c r="AI4380" t="s">
        <v>67</v>
      </c>
      <c r="AJ4380" t="s">
        <v>67</v>
      </c>
      <c r="AK4380" t="s">
        <v>67</v>
      </c>
      <c r="AL4380" t="s">
        <v>67</v>
      </c>
      <c r="AM4380" t="s">
        <v>67</v>
      </c>
      <c r="AN4380" t="s">
        <v>67</v>
      </c>
      <c r="AO4380" t="s">
        <v>67</v>
      </c>
      <c r="AP4380" t="s">
        <v>67</v>
      </c>
      <c r="AQ4380" t="s">
        <v>67</v>
      </c>
      <c r="AR4380" t="s">
        <v>68</v>
      </c>
      <c r="AS4380" t="s">
        <v>67</v>
      </c>
      <c r="AT4380" t="s">
        <v>67</v>
      </c>
      <c r="AU4380" t="s">
        <v>67</v>
      </c>
      <c r="AV4380" t="s">
        <v>67</v>
      </c>
      <c r="AW4380" t="s">
        <v>67</v>
      </c>
      <c r="AX4380" t="s">
        <v>67</v>
      </c>
      <c r="AY4380" t="s">
        <v>67</v>
      </c>
      <c r="AZ4380" t="s">
        <v>67</v>
      </c>
      <c r="BA4380" t="s">
        <v>67</v>
      </c>
      <c r="BB4380" t="s">
        <v>67</v>
      </c>
      <c r="BC4380">
        <v>6.253747282</v>
      </c>
      <c r="BE4380" t="str">
        <f t="shared" si="68"/>
        <v>TRES RENTABLE</v>
      </c>
    </row>
    <row r="4381" spans="1:57" x14ac:dyDescent="0.25">
      <c r="A4381" t="s">
        <v>0</v>
      </c>
      <c r="B4381" t="s">
        <v>9901</v>
      </c>
      <c r="C4381">
        <v>75</v>
      </c>
      <c r="D4381">
        <v>106</v>
      </c>
      <c r="E4381">
        <v>36</v>
      </c>
      <c r="F4381">
        <v>345</v>
      </c>
      <c r="G4381" t="s">
        <v>17573</v>
      </c>
      <c r="H4381">
        <v>953</v>
      </c>
      <c r="I4381">
        <v>12589108</v>
      </c>
      <c r="J4381" t="s">
        <v>7070</v>
      </c>
      <c r="K4381" t="s">
        <v>670</v>
      </c>
      <c r="L4381" t="s">
        <v>20785</v>
      </c>
      <c r="M4381">
        <v>5526</v>
      </c>
      <c r="N4381">
        <v>2198</v>
      </c>
      <c r="O4381" t="s">
        <v>13757</v>
      </c>
      <c r="P4381">
        <v>1</v>
      </c>
      <c r="Q4381" t="s">
        <v>20786</v>
      </c>
      <c r="R4381" t="s">
        <v>20787</v>
      </c>
      <c r="S4381">
        <v>58</v>
      </c>
      <c r="T4381" t="s">
        <v>2807</v>
      </c>
      <c r="U4381" t="s">
        <v>2942</v>
      </c>
      <c r="V4381" t="s">
        <v>66</v>
      </c>
      <c r="W4381">
        <v>39752620.439999998</v>
      </c>
      <c r="X4381">
        <v>2007</v>
      </c>
      <c r="Y4381">
        <v>399</v>
      </c>
      <c r="Z4381">
        <v>7.4</v>
      </c>
      <c r="AA4381">
        <v>1.85</v>
      </c>
      <c r="AB4381">
        <v>0</v>
      </c>
      <c r="AC4381" t="s">
        <v>67</v>
      </c>
      <c r="AD4381" t="s">
        <v>67</v>
      </c>
      <c r="AE4381" t="s">
        <v>67</v>
      </c>
      <c r="AF4381" t="s">
        <v>67</v>
      </c>
      <c r="AG4381" t="s">
        <v>67</v>
      </c>
      <c r="AH4381" t="s">
        <v>67</v>
      </c>
      <c r="AI4381" t="s">
        <v>67</v>
      </c>
      <c r="AJ4381" t="s">
        <v>67</v>
      </c>
      <c r="AK4381" t="s">
        <v>67</v>
      </c>
      <c r="AL4381" t="s">
        <v>67</v>
      </c>
      <c r="AM4381" t="s">
        <v>67</v>
      </c>
      <c r="AN4381" t="s">
        <v>67</v>
      </c>
      <c r="AO4381" t="s">
        <v>67</v>
      </c>
      <c r="AP4381" t="s">
        <v>67</v>
      </c>
      <c r="AQ4381" t="s">
        <v>68</v>
      </c>
      <c r="AR4381" t="s">
        <v>67</v>
      </c>
      <c r="AS4381" t="s">
        <v>67</v>
      </c>
      <c r="AT4381" t="s">
        <v>67</v>
      </c>
      <c r="AU4381" t="s">
        <v>68</v>
      </c>
      <c r="AV4381" t="s">
        <v>67</v>
      </c>
      <c r="AW4381" t="s">
        <v>67</v>
      </c>
      <c r="AX4381" t="s">
        <v>67</v>
      </c>
      <c r="AY4381" t="s">
        <v>67</v>
      </c>
      <c r="AZ4381" t="s">
        <v>67</v>
      </c>
      <c r="BA4381" t="s">
        <v>67</v>
      </c>
      <c r="BB4381" t="s">
        <v>67</v>
      </c>
      <c r="BC4381">
        <v>6.253747282</v>
      </c>
      <c r="BE4381" t="str">
        <f t="shared" si="68"/>
        <v>TRES RENTABLE</v>
      </c>
    </row>
    <row r="4382" spans="1:57" x14ac:dyDescent="0.25">
      <c r="A4382" t="s">
        <v>0</v>
      </c>
      <c r="B4382" t="s">
        <v>20695</v>
      </c>
      <c r="C4382">
        <v>80</v>
      </c>
      <c r="D4382">
        <v>88</v>
      </c>
      <c r="E4382">
        <v>88</v>
      </c>
      <c r="F4382">
        <v>67</v>
      </c>
      <c r="G4382" t="s">
        <v>20788</v>
      </c>
      <c r="H4382">
        <v>595</v>
      </c>
      <c r="I4382">
        <v>48468407.530000001</v>
      </c>
      <c r="J4382" t="s">
        <v>677</v>
      </c>
      <c r="K4382" t="s">
        <v>6143</v>
      </c>
      <c r="L4382" t="s">
        <v>20789</v>
      </c>
      <c r="M4382">
        <v>23268</v>
      </c>
      <c r="N4382">
        <v>941</v>
      </c>
      <c r="O4382" t="s">
        <v>20790</v>
      </c>
      <c r="P4382">
        <v>0</v>
      </c>
      <c r="Q4382" t="s">
        <v>20791</v>
      </c>
      <c r="R4382" t="s">
        <v>20792</v>
      </c>
      <c r="S4382">
        <v>95</v>
      </c>
      <c r="T4382" t="s">
        <v>64</v>
      </c>
      <c r="U4382" t="s">
        <v>65</v>
      </c>
      <c r="V4382" t="s">
        <v>126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  <c r="AC4382" t="s">
        <v>67</v>
      </c>
      <c r="AD4382" t="s">
        <v>68</v>
      </c>
      <c r="AE4382" t="s">
        <v>67</v>
      </c>
      <c r="AF4382" t="s">
        <v>67</v>
      </c>
      <c r="AG4382" t="s">
        <v>67</v>
      </c>
      <c r="AH4382" t="s">
        <v>67</v>
      </c>
      <c r="AI4382" t="s">
        <v>67</v>
      </c>
      <c r="AJ4382" t="s">
        <v>67</v>
      </c>
      <c r="AK4382" t="s">
        <v>67</v>
      </c>
      <c r="AL4382" t="s">
        <v>67</v>
      </c>
      <c r="AM4382" t="s">
        <v>67</v>
      </c>
      <c r="AN4382" t="s">
        <v>67</v>
      </c>
      <c r="AO4382" t="s">
        <v>67</v>
      </c>
      <c r="AP4382" t="s">
        <v>67</v>
      </c>
      <c r="AQ4382" t="s">
        <v>67</v>
      </c>
      <c r="AR4382" t="s">
        <v>67</v>
      </c>
      <c r="AS4382" t="s">
        <v>67</v>
      </c>
      <c r="AT4382" t="s">
        <v>68</v>
      </c>
      <c r="AU4382" t="s">
        <v>67</v>
      </c>
      <c r="AV4382" t="s">
        <v>67</v>
      </c>
      <c r="AW4382" t="s">
        <v>67</v>
      </c>
      <c r="AX4382" t="s">
        <v>67</v>
      </c>
      <c r="AY4382" t="s">
        <v>67</v>
      </c>
      <c r="AZ4382" t="s">
        <v>67</v>
      </c>
      <c r="BA4382" t="s">
        <v>67</v>
      </c>
      <c r="BB4382" t="s">
        <v>67</v>
      </c>
      <c r="BC4382">
        <v>6.253747282</v>
      </c>
      <c r="BE4382" t="str">
        <f t="shared" si="68"/>
        <v>TRES RENTABLE</v>
      </c>
    </row>
    <row r="4383" spans="1:57" x14ac:dyDescent="0.25">
      <c r="A4383" t="s">
        <v>0</v>
      </c>
      <c r="B4383" t="s">
        <v>13529</v>
      </c>
      <c r="C4383">
        <v>179</v>
      </c>
      <c r="D4383">
        <v>138</v>
      </c>
      <c r="E4383">
        <v>143</v>
      </c>
      <c r="F4383">
        <v>783</v>
      </c>
      <c r="G4383" t="s">
        <v>5133</v>
      </c>
      <c r="H4383">
        <v>1000</v>
      </c>
      <c r="I4383">
        <v>35918429</v>
      </c>
      <c r="J4383" t="s">
        <v>1964</v>
      </c>
      <c r="K4383" t="s">
        <v>169</v>
      </c>
      <c r="L4383" t="s">
        <v>20793</v>
      </c>
      <c r="M4383">
        <v>32415</v>
      </c>
      <c r="N4383">
        <v>3970</v>
      </c>
      <c r="O4383" t="s">
        <v>1375</v>
      </c>
      <c r="P4383">
        <v>1</v>
      </c>
      <c r="Q4383" t="s">
        <v>20794</v>
      </c>
      <c r="R4383" t="s">
        <v>20795</v>
      </c>
      <c r="S4383">
        <v>510</v>
      </c>
      <c r="T4383" t="s">
        <v>64</v>
      </c>
      <c r="U4383" t="s">
        <v>65</v>
      </c>
      <c r="V4383" t="s">
        <v>615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  <c r="AC4383" t="s">
        <v>67</v>
      </c>
      <c r="AD4383" t="s">
        <v>67</v>
      </c>
      <c r="AE4383" t="s">
        <v>67</v>
      </c>
      <c r="AF4383" t="s">
        <v>67</v>
      </c>
      <c r="AG4383" t="s">
        <v>67</v>
      </c>
      <c r="AH4383" t="s">
        <v>67</v>
      </c>
      <c r="AI4383" t="s">
        <v>67</v>
      </c>
      <c r="AJ4383" t="s">
        <v>67</v>
      </c>
      <c r="AK4383" t="s">
        <v>67</v>
      </c>
      <c r="AL4383" t="s">
        <v>67</v>
      </c>
      <c r="AM4383" t="s">
        <v>67</v>
      </c>
      <c r="AN4383" t="s">
        <v>67</v>
      </c>
      <c r="AO4383" t="s">
        <v>67</v>
      </c>
      <c r="AP4383" t="s">
        <v>67</v>
      </c>
      <c r="AQ4383" t="s">
        <v>67</v>
      </c>
      <c r="AR4383" t="s">
        <v>67</v>
      </c>
      <c r="AS4383" t="s">
        <v>67</v>
      </c>
      <c r="AT4383" t="s">
        <v>67</v>
      </c>
      <c r="AU4383" t="s">
        <v>68</v>
      </c>
      <c r="AV4383" t="s">
        <v>67</v>
      </c>
      <c r="AW4383" t="s">
        <v>67</v>
      </c>
      <c r="AX4383" t="s">
        <v>68</v>
      </c>
      <c r="AY4383" t="s">
        <v>67</v>
      </c>
      <c r="AZ4383" t="s">
        <v>67</v>
      </c>
      <c r="BA4383" t="s">
        <v>67</v>
      </c>
      <c r="BB4383" t="s">
        <v>67</v>
      </c>
      <c r="BC4383">
        <v>21.12848765</v>
      </c>
      <c r="BE4383" t="str">
        <f t="shared" si="68"/>
        <v>TRES RENTABLE</v>
      </c>
    </row>
    <row r="4384" spans="1:57" x14ac:dyDescent="0.25">
      <c r="A4384" t="s">
        <v>0</v>
      </c>
      <c r="B4384" t="s">
        <v>20796</v>
      </c>
      <c r="C4384">
        <v>225</v>
      </c>
      <c r="D4384">
        <v>105</v>
      </c>
      <c r="E4384">
        <v>68</v>
      </c>
      <c r="F4384">
        <v>374</v>
      </c>
      <c r="G4384" t="s">
        <v>1049</v>
      </c>
      <c r="H4384">
        <v>635</v>
      </c>
      <c r="I4384">
        <v>92401</v>
      </c>
      <c r="J4384" t="s">
        <v>5572</v>
      </c>
      <c r="K4384" t="s">
        <v>20797</v>
      </c>
      <c r="L4384" t="s">
        <v>20798</v>
      </c>
      <c r="M4384">
        <v>56402</v>
      </c>
      <c r="N4384">
        <v>2423</v>
      </c>
      <c r="O4384" t="s">
        <v>20799</v>
      </c>
      <c r="P4384">
        <v>0</v>
      </c>
      <c r="Q4384" t="s">
        <v>20800</v>
      </c>
      <c r="R4384" t="s">
        <v>20801</v>
      </c>
      <c r="S4384">
        <v>209</v>
      </c>
      <c r="T4384" t="s">
        <v>64</v>
      </c>
      <c r="U4384" t="s">
        <v>65</v>
      </c>
      <c r="V4384" t="s">
        <v>615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  <c r="AC4384" t="s">
        <v>67</v>
      </c>
      <c r="AD4384" t="s">
        <v>67</v>
      </c>
      <c r="AE4384" t="s">
        <v>67</v>
      </c>
      <c r="AF4384" t="s">
        <v>67</v>
      </c>
      <c r="AG4384" t="s">
        <v>67</v>
      </c>
      <c r="AH4384" t="s">
        <v>67</v>
      </c>
      <c r="AI4384" t="s">
        <v>67</v>
      </c>
      <c r="AJ4384" t="s">
        <v>68</v>
      </c>
      <c r="AK4384" t="s">
        <v>67</v>
      </c>
      <c r="AL4384" t="s">
        <v>67</v>
      </c>
      <c r="AM4384" t="s">
        <v>67</v>
      </c>
      <c r="AN4384" t="s">
        <v>67</v>
      </c>
      <c r="AO4384" t="s">
        <v>67</v>
      </c>
      <c r="AP4384" t="s">
        <v>67</v>
      </c>
      <c r="AQ4384" t="s">
        <v>67</v>
      </c>
      <c r="AR4384" t="s">
        <v>68</v>
      </c>
      <c r="AS4384" t="s">
        <v>67</v>
      </c>
      <c r="AT4384" t="s">
        <v>67</v>
      </c>
      <c r="AU4384" t="s">
        <v>67</v>
      </c>
      <c r="AV4384" t="s">
        <v>67</v>
      </c>
      <c r="AW4384" t="s">
        <v>67</v>
      </c>
      <c r="AX4384" t="s">
        <v>67</v>
      </c>
      <c r="AY4384" t="s">
        <v>67</v>
      </c>
      <c r="AZ4384" t="s">
        <v>67</v>
      </c>
      <c r="BA4384" t="s">
        <v>67</v>
      </c>
      <c r="BB4384" t="s">
        <v>67</v>
      </c>
      <c r="BC4384">
        <v>4.6200499999999999E-2</v>
      </c>
      <c r="BE4384" t="str">
        <f t="shared" si="68"/>
        <v>PAS RENTABLE</v>
      </c>
    </row>
    <row r="4385" spans="1:57" x14ac:dyDescent="0.25">
      <c r="A4385" t="s">
        <v>0</v>
      </c>
      <c r="B4385" t="s">
        <v>20802</v>
      </c>
      <c r="C4385">
        <v>77</v>
      </c>
      <c r="D4385">
        <v>98</v>
      </c>
      <c r="E4385">
        <v>3</v>
      </c>
      <c r="F4385">
        <v>327</v>
      </c>
      <c r="G4385" t="s">
        <v>7970</v>
      </c>
      <c r="H4385">
        <v>349</v>
      </c>
      <c r="I4385">
        <v>1943649</v>
      </c>
      <c r="J4385" t="s">
        <v>4290</v>
      </c>
      <c r="K4385" t="s">
        <v>20803</v>
      </c>
      <c r="L4385" t="s">
        <v>20804</v>
      </c>
      <c r="M4385">
        <v>8697</v>
      </c>
      <c r="N4385">
        <v>2095</v>
      </c>
      <c r="O4385" t="s">
        <v>2985</v>
      </c>
      <c r="P4385">
        <v>3</v>
      </c>
      <c r="Q4385" t="s">
        <v>20805</v>
      </c>
      <c r="R4385" t="s">
        <v>20806</v>
      </c>
      <c r="S4385">
        <v>122</v>
      </c>
      <c r="T4385" t="s">
        <v>64</v>
      </c>
      <c r="U4385" t="s">
        <v>65</v>
      </c>
      <c r="V4385" t="s">
        <v>66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  <c r="AC4385" t="s">
        <v>67</v>
      </c>
      <c r="AD4385" t="s">
        <v>67</v>
      </c>
      <c r="AE4385" t="s">
        <v>67</v>
      </c>
      <c r="AF4385" t="s">
        <v>67</v>
      </c>
      <c r="AG4385" t="s">
        <v>67</v>
      </c>
      <c r="AH4385" t="s">
        <v>67</v>
      </c>
      <c r="AI4385" t="s">
        <v>67</v>
      </c>
      <c r="AJ4385" t="s">
        <v>67</v>
      </c>
      <c r="AK4385" t="s">
        <v>67</v>
      </c>
      <c r="AL4385" t="s">
        <v>67</v>
      </c>
      <c r="AM4385" t="s">
        <v>68</v>
      </c>
      <c r="AN4385" t="s">
        <v>67</v>
      </c>
      <c r="AO4385" t="s">
        <v>67</v>
      </c>
      <c r="AP4385" t="s">
        <v>67</v>
      </c>
      <c r="AQ4385" t="s">
        <v>67</v>
      </c>
      <c r="AR4385" t="s">
        <v>67</v>
      </c>
      <c r="AS4385" t="s">
        <v>68</v>
      </c>
      <c r="AT4385" t="s">
        <v>67</v>
      </c>
      <c r="AU4385" t="s">
        <v>67</v>
      </c>
      <c r="AV4385" t="s">
        <v>67</v>
      </c>
      <c r="AW4385" t="s">
        <v>67</v>
      </c>
      <c r="AX4385" t="s">
        <v>68</v>
      </c>
      <c r="AY4385" t="s">
        <v>67</v>
      </c>
      <c r="AZ4385" t="s">
        <v>67</v>
      </c>
      <c r="BA4385" t="s">
        <v>67</v>
      </c>
      <c r="BB4385" t="s">
        <v>67</v>
      </c>
      <c r="BC4385">
        <v>1.1433229410000001</v>
      </c>
      <c r="BE4385" t="str">
        <f t="shared" si="68"/>
        <v>PEU RENTABLE</v>
      </c>
    </row>
    <row r="4386" spans="1:57" x14ac:dyDescent="0.25">
      <c r="A4386" t="s">
        <v>0</v>
      </c>
      <c r="B4386" t="s">
        <v>19762</v>
      </c>
      <c r="C4386">
        <v>124</v>
      </c>
      <c r="D4386">
        <v>86</v>
      </c>
      <c r="E4386">
        <v>84</v>
      </c>
      <c r="F4386">
        <v>34</v>
      </c>
      <c r="G4386" t="s">
        <v>20807</v>
      </c>
      <c r="H4386">
        <v>680</v>
      </c>
      <c r="I4386">
        <v>992238</v>
      </c>
      <c r="J4386" t="s">
        <v>245</v>
      </c>
      <c r="K4386" t="s">
        <v>2313</v>
      </c>
      <c r="L4386" t="s">
        <v>20808</v>
      </c>
      <c r="M4386">
        <v>16349</v>
      </c>
      <c r="N4386">
        <v>763</v>
      </c>
      <c r="O4386" t="s">
        <v>20809</v>
      </c>
      <c r="P4386">
        <v>0</v>
      </c>
      <c r="Q4386" t="s">
        <v>20810</v>
      </c>
      <c r="R4386" t="s">
        <v>20811</v>
      </c>
      <c r="S4386">
        <v>103</v>
      </c>
      <c r="T4386" t="s">
        <v>64</v>
      </c>
      <c r="U4386" t="s">
        <v>87</v>
      </c>
      <c r="V4386" t="s">
        <v>615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  <c r="AC4386" t="s">
        <v>67</v>
      </c>
      <c r="AD4386" t="s">
        <v>67</v>
      </c>
      <c r="AE4386" t="s">
        <v>67</v>
      </c>
      <c r="AF4386" t="s">
        <v>67</v>
      </c>
      <c r="AG4386" t="s">
        <v>67</v>
      </c>
      <c r="AH4386" t="s">
        <v>67</v>
      </c>
      <c r="AI4386" t="s">
        <v>67</v>
      </c>
      <c r="AJ4386" t="s">
        <v>67</v>
      </c>
      <c r="AK4386" t="s">
        <v>67</v>
      </c>
      <c r="AL4386" t="s">
        <v>67</v>
      </c>
      <c r="AM4386" t="s">
        <v>67</v>
      </c>
      <c r="AN4386" t="s">
        <v>67</v>
      </c>
      <c r="AO4386" t="s">
        <v>67</v>
      </c>
      <c r="AP4386" t="s">
        <v>67</v>
      </c>
      <c r="AQ4386" t="s">
        <v>67</v>
      </c>
      <c r="AR4386" t="s">
        <v>67</v>
      </c>
      <c r="AS4386" t="s">
        <v>68</v>
      </c>
      <c r="AT4386" t="s">
        <v>67</v>
      </c>
      <c r="AU4386" t="s">
        <v>68</v>
      </c>
      <c r="AV4386" t="s">
        <v>67</v>
      </c>
      <c r="AW4386" t="s">
        <v>67</v>
      </c>
      <c r="AX4386" t="s">
        <v>67</v>
      </c>
      <c r="AY4386" t="s">
        <v>67</v>
      </c>
      <c r="AZ4386" t="s">
        <v>67</v>
      </c>
      <c r="BA4386" t="s">
        <v>67</v>
      </c>
      <c r="BB4386" t="s">
        <v>67</v>
      </c>
      <c r="BC4386">
        <v>0.583669412</v>
      </c>
      <c r="BE4386" t="str">
        <f t="shared" si="68"/>
        <v>PAS RENTABLE</v>
      </c>
    </row>
    <row r="4387" spans="1:57" x14ac:dyDescent="0.25">
      <c r="A4387" t="s">
        <v>0</v>
      </c>
      <c r="B4387" t="s">
        <v>20812</v>
      </c>
      <c r="C4387">
        <v>195</v>
      </c>
      <c r="D4387">
        <v>104</v>
      </c>
      <c r="E4387">
        <v>25</v>
      </c>
      <c r="F4387">
        <v>73</v>
      </c>
      <c r="G4387" t="s">
        <v>11209</v>
      </c>
      <c r="H4387">
        <v>638</v>
      </c>
      <c r="I4387">
        <v>4231500</v>
      </c>
      <c r="J4387" t="s">
        <v>245</v>
      </c>
      <c r="K4387" t="s">
        <v>20813</v>
      </c>
      <c r="L4387" t="s">
        <v>20814</v>
      </c>
      <c r="M4387">
        <v>30479</v>
      </c>
      <c r="N4387">
        <v>822</v>
      </c>
      <c r="O4387" t="s">
        <v>10333</v>
      </c>
      <c r="P4387">
        <v>2</v>
      </c>
      <c r="Q4387" t="s">
        <v>20815</v>
      </c>
      <c r="R4387" t="s">
        <v>20816</v>
      </c>
      <c r="S4387">
        <v>162</v>
      </c>
      <c r="T4387" t="s">
        <v>5639</v>
      </c>
      <c r="U4387" t="s">
        <v>5640</v>
      </c>
      <c r="V4387" t="s">
        <v>126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  <c r="AC4387" t="s">
        <v>67</v>
      </c>
      <c r="AD4387" t="s">
        <v>67</v>
      </c>
      <c r="AE4387" t="s">
        <v>67</v>
      </c>
      <c r="AF4387" t="s">
        <v>67</v>
      </c>
      <c r="AG4387" t="s">
        <v>67</v>
      </c>
      <c r="AH4387" t="s">
        <v>67</v>
      </c>
      <c r="AI4387" t="s">
        <v>67</v>
      </c>
      <c r="AJ4387" t="s">
        <v>67</v>
      </c>
      <c r="AK4387" t="s">
        <v>67</v>
      </c>
      <c r="AL4387" t="s">
        <v>67</v>
      </c>
      <c r="AM4387" t="s">
        <v>67</v>
      </c>
      <c r="AN4387" t="s">
        <v>67</v>
      </c>
      <c r="AO4387" t="s">
        <v>67</v>
      </c>
      <c r="AP4387" t="s">
        <v>67</v>
      </c>
      <c r="AQ4387" t="s">
        <v>67</v>
      </c>
      <c r="AR4387" t="s">
        <v>67</v>
      </c>
      <c r="AS4387" t="s">
        <v>68</v>
      </c>
      <c r="AT4387" t="s">
        <v>67</v>
      </c>
      <c r="AU4387" t="s">
        <v>68</v>
      </c>
      <c r="AV4387" t="s">
        <v>67</v>
      </c>
      <c r="AW4387" t="s">
        <v>67</v>
      </c>
      <c r="AX4387" t="s">
        <v>67</v>
      </c>
      <c r="AY4387" t="s">
        <v>67</v>
      </c>
      <c r="AZ4387" t="s">
        <v>67</v>
      </c>
      <c r="BA4387" t="s">
        <v>67</v>
      </c>
      <c r="BB4387" t="s">
        <v>67</v>
      </c>
      <c r="BC4387">
        <v>4.2314999999999996</v>
      </c>
      <c r="BE4387" t="str">
        <f t="shared" si="68"/>
        <v>RENTABLE</v>
      </c>
    </row>
    <row r="4388" spans="1:57" x14ac:dyDescent="0.25">
      <c r="A4388" t="s">
        <v>0</v>
      </c>
      <c r="B4388" t="s">
        <v>20817</v>
      </c>
      <c r="C4388">
        <v>76</v>
      </c>
      <c r="D4388">
        <v>100</v>
      </c>
      <c r="E4388">
        <v>87</v>
      </c>
      <c r="F4388">
        <v>420</v>
      </c>
      <c r="G4388" t="s">
        <v>2347</v>
      </c>
      <c r="H4388">
        <v>887</v>
      </c>
      <c r="I4388">
        <v>396035</v>
      </c>
      <c r="J4388" t="s">
        <v>245</v>
      </c>
      <c r="K4388" t="s">
        <v>2320</v>
      </c>
      <c r="L4388" t="s">
        <v>20818</v>
      </c>
      <c r="M4388">
        <v>2725</v>
      </c>
      <c r="N4388">
        <v>2721</v>
      </c>
      <c r="O4388" t="s">
        <v>18616</v>
      </c>
      <c r="P4388">
        <v>0</v>
      </c>
      <c r="Q4388" t="s">
        <v>20819</v>
      </c>
      <c r="R4388" t="s">
        <v>20820</v>
      </c>
      <c r="S4388">
        <v>48</v>
      </c>
      <c r="T4388" t="s">
        <v>64</v>
      </c>
      <c r="U4388" t="s">
        <v>87</v>
      </c>
      <c r="V4388" t="s">
        <v>615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  <c r="AC4388" t="s">
        <v>67</v>
      </c>
      <c r="AD4388" t="s">
        <v>67</v>
      </c>
      <c r="AE4388" t="s">
        <v>67</v>
      </c>
      <c r="AF4388" t="s">
        <v>67</v>
      </c>
      <c r="AG4388" t="s">
        <v>67</v>
      </c>
      <c r="AH4388" t="s">
        <v>67</v>
      </c>
      <c r="AI4388" t="s">
        <v>67</v>
      </c>
      <c r="AJ4388" t="s">
        <v>67</v>
      </c>
      <c r="AK4388" t="s">
        <v>67</v>
      </c>
      <c r="AL4388" t="s">
        <v>67</v>
      </c>
      <c r="AM4388" t="s">
        <v>67</v>
      </c>
      <c r="AN4388" t="s">
        <v>67</v>
      </c>
      <c r="AO4388" t="s">
        <v>67</v>
      </c>
      <c r="AP4388" t="s">
        <v>67</v>
      </c>
      <c r="AQ4388" t="s">
        <v>67</v>
      </c>
      <c r="AR4388" t="s">
        <v>67</v>
      </c>
      <c r="AS4388" t="s">
        <v>68</v>
      </c>
      <c r="AT4388" t="s">
        <v>67</v>
      </c>
      <c r="AU4388" t="s">
        <v>68</v>
      </c>
      <c r="AV4388" t="s">
        <v>67</v>
      </c>
      <c r="AW4388" t="s">
        <v>67</v>
      </c>
      <c r="AX4388" t="s">
        <v>67</v>
      </c>
      <c r="AY4388" t="s">
        <v>67</v>
      </c>
      <c r="AZ4388" t="s">
        <v>67</v>
      </c>
      <c r="BA4388" t="s">
        <v>67</v>
      </c>
      <c r="BB4388" t="s">
        <v>67</v>
      </c>
      <c r="BC4388">
        <v>0.39603500000000003</v>
      </c>
      <c r="BE4388" t="str">
        <f t="shared" si="68"/>
        <v>PAS RENTABLE</v>
      </c>
    </row>
    <row r="4389" spans="1:57" x14ac:dyDescent="0.25">
      <c r="A4389" t="s">
        <v>777</v>
      </c>
      <c r="B4389" t="s">
        <v>19181</v>
      </c>
      <c r="C4389">
        <v>51</v>
      </c>
      <c r="D4389">
        <v>126</v>
      </c>
      <c r="E4389">
        <v>964</v>
      </c>
      <c r="F4389">
        <v>275</v>
      </c>
      <c r="G4389" t="s">
        <v>20821</v>
      </c>
      <c r="H4389">
        <v>319</v>
      </c>
      <c r="I4389">
        <v>48468407.530000001</v>
      </c>
      <c r="J4389" t="s">
        <v>1444</v>
      </c>
      <c r="K4389" t="s">
        <v>20822</v>
      </c>
      <c r="L4389" t="s">
        <v>20823</v>
      </c>
      <c r="M4389">
        <v>17799</v>
      </c>
      <c r="N4389">
        <v>1363</v>
      </c>
      <c r="O4389" t="s">
        <v>19182</v>
      </c>
      <c r="P4389">
        <v>10</v>
      </c>
      <c r="Q4389" t="s">
        <v>20824</v>
      </c>
      <c r="R4389" t="s">
        <v>20825</v>
      </c>
      <c r="S4389">
        <v>133</v>
      </c>
      <c r="T4389" t="s">
        <v>64</v>
      </c>
      <c r="U4389" t="s">
        <v>65</v>
      </c>
      <c r="V4389" t="s">
        <v>6064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  <c r="AC4389" t="s">
        <v>67</v>
      </c>
      <c r="AD4389" t="s">
        <v>67</v>
      </c>
      <c r="AE4389" t="s">
        <v>67</v>
      </c>
      <c r="AF4389" t="s">
        <v>67</v>
      </c>
      <c r="AG4389" t="s">
        <v>67</v>
      </c>
      <c r="AH4389" t="s">
        <v>67</v>
      </c>
      <c r="AI4389" t="s">
        <v>67</v>
      </c>
      <c r="AJ4389" t="s">
        <v>67</v>
      </c>
      <c r="AK4389" t="s">
        <v>67</v>
      </c>
      <c r="AL4389" t="s">
        <v>67</v>
      </c>
      <c r="AM4389" t="s">
        <v>68</v>
      </c>
      <c r="AN4389" t="s">
        <v>67</v>
      </c>
      <c r="AO4389" t="s">
        <v>67</v>
      </c>
      <c r="AP4389" t="s">
        <v>67</v>
      </c>
      <c r="AQ4389" t="s">
        <v>67</v>
      </c>
      <c r="AR4389" t="s">
        <v>67</v>
      </c>
      <c r="AS4389" t="s">
        <v>68</v>
      </c>
      <c r="AT4389" t="s">
        <v>67</v>
      </c>
      <c r="AU4389" t="s">
        <v>68</v>
      </c>
      <c r="AV4389" t="s">
        <v>67</v>
      </c>
      <c r="AW4389" t="s">
        <v>67</v>
      </c>
      <c r="AX4389" t="s">
        <v>67</v>
      </c>
      <c r="AY4389" t="s">
        <v>67</v>
      </c>
      <c r="AZ4389" t="s">
        <v>67</v>
      </c>
      <c r="BA4389" t="s">
        <v>67</v>
      </c>
      <c r="BB4389" t="s">
        <v>67</v>
      </c>
      <c r="BC4389">
        <v>6.253747282</v>
      </c>
      <c r="BE4389" t="str">
        <f t="shared" si="68"/>
        <v>TRES RENTABLE</v>
      </c>
    </row>
    <row r="4390" spans="1:57" x14ac:dyDescent="0.25">
      <c r="A4390" t="s">
        <v>777</v>
      </c>
      <c r="B4390" t="s">
        <v>17267</v>
      </c>
      <c r="C4390">
        <v>101</v>
      </c>
      <c r="D4390">
        <v>118</v>
      </c>
      <c r="E4390">
        <v>160</v>
      </c>
      <c r="F4390">
        <v>426</v>
      </c>
      <c r="G4390" t="s">
        <v>19183</v>
      </c>
      <c r="H4390">
        <v>862</v>
      </c>
      <c r="I4390">
        <v>48468407.530000001</v>
      </c>
      <c r="J4390" t="s">
        <v>5633</v>
      </c>
      <c r="K4390" t="s">
        <v>18545</v>
      </c>
      <c r="L4390" t="s">
        <v>20826</v>
      </c>
      <c r="M4390">
        <v>33987</v>
      </c>
      <c r="N4390">
        <v>2247</v>
      </c>
      <c r="O4390" t="s">
        <v>15949</v>
      </c>
      <c r="P4390">
        <v>5</v>
      </c>
      <c r="Q4390" t="s">
        <v>20827</v>
      </c>
      <c r="R4390" t="s">
        <v>20828</v>
      </c>
      <c r="S4390">
        <v>150</v>
      </c>
      <c r="T4390" t="s">
        <v>64</v>
      </c>
      <c r="U4390" t="s">
        <v>65</v>
      </c>
      <c r="V4390" t="s">
        <v>4858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  <c r="AC4390" t="s">
        <v>67</v>
      </c>
      <c r="AD4390" t="s">
        <v>67</v>
      </c>
      <c r="AE4390" t="s">
        <v>68</v>
      </c>
      <c r="AF4390" t="s">
        <v>67</v>
      </c>
      <c r="AG4390" t="s">
        <v>67</v>
      </c>
      <c r="AH4390" t="s">
        <v>67</v>
      </c>
      <c r="AI4390" t="s">
        <v>67</v>
      </c>
      <c r="AJ4390" t="s">
        <v>67</v>
      </c>
      <c r="AK4390" t="s">
        <v>67</v>
      </c>
      <c r="AL4390" t="s">
        <v>67</v>
      </c>
      <c r="AM4390" t="s">
        <v>67</v>
      </c>
      <c r="AN4390" t="s">
        <v>67</v>
      </c>
      <c r="AO4390" t="s">
        <v>67</v>
      </c>
      <c r="AP4390" t="s">
        <v>67</v>
      </c>
      <c r="AQ4390" t="s">
        <v>67</v>
      </c>
      <c r="AR4390" t="s">
        <v>67</v>
      </c>
      <c r="AS4390" t="s">
        <v>68</v>
      </c>
      <c r="AT4390" t="s">
        <v>67</v>
      </c>
      <c r="AU4390" t="s">
        <v>68</v>
      </c>
      <c r="AV4390" t="s">
        <v>67</v>
      </c>
      <c r="AW4390" t="s">
        <v>67</v>
      </c>
      <c r="AX4390" t="s">
        <v>67</v>
      </c>
      <c r="AY4390" t="s">
        <v>67</v>
      </c>
      <c r="AZ4390" t="s">
        <v>67</v>
      </c>
      <c r="BA4390" t="s">
        <v>67</v>
      </c>
      <c r="BB4390" t="s">
        <v>67</v>
      </c>
      <c r="BC4390">
        <v>6.253747282</v>
      </c>
      <c r="BE4390" t="str">
        <f t="shared" si="68"/>
        <v>TRES RENTABLE</v>
      </c>
    </row>
    <row r="4391" spans="1:57" x14ac:dyDescent="0.25">
      <c r="A4391" t="s">
        <v>0</v>
      </c>
      <c r="B4391" t="s">
        <v>19143</v>
      </c>
      <c r="C4391">
        <v>55</v>
      </c>
      <c r="D4391">
        <v>103</v>
      </c>
      <c r="E4391">
        <v>673</v>
      </c>
      <c r="F4391">
        <v>89</v>
      </c>
      <c r="G4391" t="s">
        <v>20829</v>
      </c>
      <c r="H4391">
        <v>281</v>
      </c>
      <c r="I4391">
        <v>48468407.530000001</v>
      </c>
      <c r="J4391" t="s">
        <v>15028</v>
      </c>
      <c r="K4391" t="s">
        <v>14496</v>
      </c>
      <c r="L4391" t="s">
        <v>20830</v>
      </c>
      <c r="M4391">
        <v>11920</v>
      </c>
      <c r="N4391">
        <v>955</v>
      </c>
      <c r="O4391" t="s">
        <v>20831</v>
      </c>
      <c r="P4391">
        <v>1</v>
      </c>
      <c r="Q4391" t="s">
        <v>20832</v>
      </c>
      <c r="R4391" t="s">
        <v>20833</v>
      </c>
      <c r="S4391">
        <v>90</v>
      </c>
      <c r="T4391" t="s">
        <v>64</v>
      </c>
      <c r="U4391" t="s">
        <v>65</v>
      </c>
      <c r="V4391" t="s">
        <v>5641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  <c r="AC4391" t="s">
        <v>67</v>
      </c>
      <c r="AD4391" t="s">
        <v>67</v>
      </c>
      <c r="AE4391" t="s">
        <v>67</v>
      </c>
      <c r="AF4391" t="s">
        <v>67</v>
      </c>
      <c r="AG4391" t="s">
        <v>68</v>
      </c>
      <c r="AH4391" t="s">
        <v>67</v>
      </c>
      <c r="AI4391" t="s">
        <v>67</v>
      </c>
      <c r="AJ4391" t="s">
        <v>67</v>
      </c>
      <c r="AK4391" t="s">
        <v>67</v>
      </c>
      <c r="AL4391" t="s">
        <v>67</v>
      </c>
      <c r="AM4391" t="s">
        <v>67</v>
      </c>
      <c r="AN4391" t="s">
        <v>67</v>
      </c>
      <c r="AO4391" t="s">
        <v>67</v>
      </c>
      <c r="AP4391" t="s">
        <v>67</v>
      </c>
      <c r="AQ4391" t="s">
        <v>67</v>
      </c>
      <c r="AR4391" t="s">
        <v>67</v>
      </c>
      <c r="AS4391" t="s">
        <v>67</v>
      </c>
      <c r="AT4391" t="s">
        <v>67</v>
      </c>
      <c r="AU4391" t="s">
        <v>67</v>
      </c>
      <c r="AV4391" t="s">
        <v>67</v>
      </c>
      <c r="AW4391" t="s">
        <v>67</v>
      </c>
      <c r="AX4391" t="s">
        <v>67</v>
      </c>
      <c r="AY4391" t="s">
        <v>67</v>
      </c>
      <c r="AZ4391" t="s">
        <v>67</v>
      </c>
      <c r="BA4391" t="s">
        <v>67</v>
      </c>
      <c r="BB4391" t="s">
        <v>67</v>
      </c>
      <c r="BC4391">
        <v>6.253747282</v>
      </c>
      <c r="BE4391" t="str">
        <f t="shared" si="68"/>
        <v>TRES RENTABLE</v>
      </c>
    </row>
    <row r="4392" spans="1:57" x14ac:dyDescent="0.25">
      <c r="A4392" t="s">
        <v>0</v>
      </c>
      <c r="B4392" t="s">
        <v>20834</v>
      </c>
      <c r="C4392">
        <v>15</v>
      </c>
      <c r="D4392">
        <v>102</v>
      </c>
      <c r="E4392">
        <v>11</v>
      </c>
      <c r="F4392">
        <v>575</v>
      </c>
      <c r="G4392" t="s">
        <v>20835</v>
      </c>
      <c r="H4392">
        <v>651</v>
      </c>
      <c r="I4392">
        <v>2507106</v>
      </c>
      <c r="J4392" t="s">
        <v>6227</v>
      </c>
      <c r="K4392" t="s">
        <v>14568</v>
      </c>
      <c r="L4392" t="s">
        <v>20836</v>
      </c>
      <c r="M4392">
        <v>2561</v>
      </c>
      <c r="N4392">
        <v>3894</v>
      </c>
      <c r="O4392" t="s">
        <v>2568</v>
      </c>
      <c r="P4392">
        <v>0</v>
      </c>
      <c r="Q4392" t="s">
        <v>20837</v>
      </c>
      <c r="R4392" t="s">
        <v>20838</v>
      </c>
      <c r="S4392">
        <v>21</v>
      </c>
      <c r="T4392" t="s">
        <v>64</v>
      </c>
      <c r="U4392" t="s">
        <v>65</v>
      </c>
      <c r="V4392" t="s">
        <v>126</v>
      </c>
      <c r="W4392">
        <v>39752620.439999998</v>
      </c>
      <c r="X4392">
        <v>2013</v>
      </c>
      <c r="Y4392">
        <v>611</v>
      </c>
      <c r="Z4392">
        <v>6.1</v>
      </c>
      <c r="AA4392">
        <v>2.2204030549999998</v>
      </c>
      <c r="AB4392">
        <v>0</v>
      </c>
      <c r="AC4392" t="s">
        <v>67</v>
      </c>
      <c r="AD4392" t="s">
        <v>67</v>
      </c>
      <c r="AE4392" t="s">
        <v>67</v>
      </c>
      <c r="AF4392" t="s">
        <v>67</v>
      </c>
      <c r="AG4392" t="s">
        <v>67</v>
      </c>
      <c r="AH4392" t="s">
        <v>67</v>
      </c>
      <c r="AI4392" t="s">
        <v>67</v>
      </c>
      <c r="AJ4392" t="s">
        <v>67</v>
      </c>
      <c r="AK4392" t="s">
        <v>67</v>
      </c>
      <c r="AL4392" t="s">
        <v>67</v>
      </c>
      <c r="AM4392" t="s">
        <v>67</v>
      </c>
      <c r="AN4392" t="s">
        <v>67</v>
      </c>
      <c r="AO4392" t="s">
        <v>67</v>
      </c>
      <c r="AP4392" t="s">
        <v>67</v>
      </c>
      <c r="AQ4392" t="s">
        <v>67</v>
      </c>
      <c r="AR4392" t="s">
        <v>67</v>
      </c>
      <c r="AS4392" t="s">
        <v>67</v>
      </c>
      <c r="AT4392" t="s">
        <v>67</v>
      </c>
      <c r="AU4392" t="s">
        <v>68</v>
      </c>
      <c r="AV4392" t="s">
        <v>68</v>
      </c>
      <c r="AW4392" t="s">
        <v>67</v>
      </c>
      <c r="AX4392" t="s">
        <v>67</v>
      </c>
      <c r="AY4392" t="s">
        <v>67</v>
      </c>
      <c r="AZ4392" t="s">
        <v>67</v>
      </c>
      <c r="BA4392" t="s">
        <v>67</v>
      </c>
      <c r="BB4392" t="s">
        <v>67</v>
      </c>
      <c r="BC4392">
        <v>6.253747282</v>
      </c>
      <c r="BE4392" t="str">
        <f t="shared" si="68"/>
        <v>TRES RENTABLE</v>
      </c>
    </row>
    <row r="4393" spans="1:57" x14ac:dyDescent="0.25">
      <c r="A4393" t="s">
        <v>0</v>
      </c>
      <c r="B4393" t="s">
        <v>20839</v>
      </c>
      <c r="C4393">
        <v>16</v>
      </c>
      <c r="D4393">
        <v>84</v>
      </c>
      <c r="E4393">
        <v>11</v>
      </c>
      <c r="F4393">
        <v>249</v>
      </c>
      <c r="G4393" t="s">
        <v>19355</v>
      </c>
      <c r="H4393">
        <v>489</v>
      </c>
      <c r="I4393">
        <v>6026908</v>
      </c>
      <c r="J4393" t="s">
        <v>2556</v>
      </c>
      <c r="K4393" t="s">
        <v>9600</v>
      </c>
      <c r="L4393" t="s">
        <v>20840</v>
      </c>
      <c r="M4393">
        <v>536</v>
      </c>
      <c r="N4393">
        <v>2196</v>
      </c>
      <c r="O4393" t="s">
        <v>20841</v>
      </c>
      <c r="P4393">
        <v>0</v>
      </c>
      <c r="Q4393" t="s">
        <v>20842</v>
      </c>
      <c r="R4393" t="s">
        <v>20843</v>
      </c>
      <c r="S4393">
        <v>13</v>
      </c>
      <c r="T4393" t="s">
        <v>64</v>
      </c>
      <c r="U4393" t="s">
        <v>65</v>
      </c>
      <c r="V4393" t="s">
        <v>615</v>
      </c>
      <c r="W4393">
        <v>2000000</v>
      </c>
      <c r="X4393">
        <v>1999</v>
      </c>
      <c r="Y4393">
        <v>469</v>
      </c>
      <c r="Z4393">
        <v>4.3</v>
      </c>
      <c r="AA4393">
        <v>2.2204030549999998</v>
      </c>
      <c r="AB4393">
        <v>43</v>
      </c>
      <c r="AC4393" t="s">
        <v>67</v>
      </c>
      <c r="AD4393" t="s">
        <v>67</v>
      </c>
      <c r="AE4393" t="s">
        <v>67</v>
      </c>
      <c r="AF4393" t="s">
        <v>67</v>
      </c>
      <c r="AG4393" t="s">
        <v>67</v>
      </c>
      <c r="AH4393" t="s">
        <v>67</v>
      </c>
      <c r="AI4393" t="s">
        <v>67</v>
      </c>
      <c r="AJ4393" t="s">
        <v>67</v>
      </c>
      <c r="AK4393" t="s">
        <v>67</v>
      </c>
      <c r="AL4393" t="s">
        <v>67</v>
      </c>
      <c r="AM4393" t="s">
        <v>68</v>
      </c>
      <c r="AN4393" t="s">
        <v>67</v>
      </c>
      <c r="AO4393" t="s">
        <v>67</v>
      </c>
      <c r="AP4393" t="s">
        <v>67</v>
      </c>
      <c r="AQ4393" t="s">
        <v>67</v>
      </c>
      <c r="AR4393" t="s">
        <v>67</v>
      </c>
      <c r="AS4393" t="s">
        <v>67</v>
      </c>
      <c r="AT4393" t="s">
        <v>67</v>
      </c>
      <c r="AU4393" t="s">
        <v>68</v>
      </c>
      <c r="AV4393" t="s">
        <v>67</v>
      </c>
      <c r="AW4393" t="s">
        <v>67</v>
      </c>
      <c r="AX4393" t="s">
        <v>67</v>
      </c>
      <c r="AY4393" t="s">
        <v>67</v>
      </c>
      <c r="AZ4393" t="s">
        <v>67</v>
      </c>
      <c r="BA4393" t="s">
        <v>67</v>
      </c>
      <c r="BB4393" t="s">
        <v>67</v>
      </c>
      <c r="BC4393">
        <v>3.0134539999999999</v>
      </c>
      <c r="BE4393" t="str">
        <f t="shared" si="68"/>
        <v>RENTABLE</v>
      </c>
    </row>
    <row r="4394" spans="1:57" x14ac:dyDescent="0.25">
      <c r="A4394" t="s">
        <v>0</v>
      </c>
      <c r="B4394" t="s">
        <v>20844</v>
      </c>
      <c r="C4394">
        <v>5</v>
      </c>
      <c r="D4394">
        <v>107.20107400000001</v>
      </c>
      <c r="E4394">
        <v>8</v>
      </c>
      <c r="F4394">
        <v>394</v>
      </c>
      <c r="G4394" t="s">
        <v>10824</v>
      </c>
      <c r="H4394">
        <v>713</v>
      </c>
      <c r="I4394">
        <v>2592808</v>
      </c>
      <c r="J4394" t="s">
        <v>2154</v>
      </c>
      <c r="K4394" t="s">
        <v>9711</v>
      </c>
      <c r="L4394" t="s">
        <v>20845</v>
      </c>
      <c r="M4394">
        <v>548</v>
      </c>
      <c r="N4394">
        <v>3137</v>
      </c>
      <c r="O4394" t="s">
        <v>19653</v>
      </c>
      <c r="P4394">
        <v>5</v>
      </c>
      <c r="Q4394" t="s">
        <v>20846</v>
      </c>
      <c r="R4394" t="s">
        <v>20847</v>
      </c>
      <c r="S4394">
        <v>15</v>
      </c>
      <c r="T4394" t="s">
        <v>64</v>
      </c>
      <c r="U4394" t="s">
        <v>65</v>
      </c>
      <c r="V4394" t="s">
        <v>615</v>
      </c>
      <c r="W4394">
        <v>39752620.439999998</v>
      </c>
      <c r="X4394">
        <v>2010</v>
      </c>
      <c r="Y4394">
        <v>607</v>
      </c>
      <c r="Z4394">
        <v>3.5</v>
      </c>
      <c r="AA4394">
        <v>2.35</v>
      </c>
      <c r="AB4394">
        <v>588</v>
      </c>
      <c r="AC4394" t="s">
        <v>67</v>
      </c>
      <c r="AD4394" t="s">
        <v>67</v>
      </c>
      <c r="AE4394" t="s">
        <v>67</v>
      </c>
      <c r="AF4394" t="s">
        <v>67</v>
      </c>
      <c r="AG4394" t="s">
        <v>67</v>
      </c>
      <c r="AH4394" t="s">
        <v>67</v>
      </c>
      <c r="AI4394" t="s">
        <v>67</v>
      </c>
      <c r="AJ4394" t="s">
        <v>68</v>
      </c>
      <c r="AK4394" t="s">
        <v>67</v>
      </c>
      <c r="AL4394" t="s">
        <v>67</v>
      </c>
      <c r="AM4394" t="s">
        <v>67</v>
      </c>
      <c r="AN4394" t="s">
        <v>67</v>
      </c>
      <c r="AO4394" t="s">
        <v>67</v>
      </c>
      <c r="AP4394" t="s">
        <v>67</v>
      </c>
      <c r="AQ4394" t="s">
        <v>67</v>
      </c>
      <c r="AR4394" t="s">
        <v>67</v>
      </c>
      <c r="AS4394" t="s">
        <v>67</v>
      </c>
      <c r="AT4394" t="s">
        <v>67</v>
      </c>
      <c r="AU4394" t="s">
        <v>68</v>
      </c>
      <c r="AV4394" t="s">
        <v>67</v>
      </c>
      <c r="AW4394" t="s">
        <v>67</v>
      </c>
      <c r="AX4394" t="s">
        <v>68</v>
      </c>
      <c r="AY4394" t="s">
        <v>67</v>
      </c>
      <c r="AZ4394" t="s">
        <v>67</v>
      </c>
      <c r="BA4394" t="s">
        <v>67</v>
      </c>
      <c r="BB4394" t="s">
        <v>67</v>
      </c>
      <c r="BC4394">
        <v>6.253747282</v>
      </c>
      <c r="BE4394" t="str">
        <f t="shared" si="68"/>
        <v>TRES RENTABLE</v>
      </c>
    </row>
    <row r="4395" spans="1:57" x14ac:dyDescent="0.25">
      <c r="A4395" t="s">
        <v>0</v>
      </c>
      <c r="B4395" t="s">
        <v>20848</v>
      </c>
      <c r="C4395">
        <v>109</v>
      </c>
      <c r="D4395">
        <v>95</v>
      </c>
      <c r="E4395">
        <v>0</v>
      </c>
      <c r="F4395">
        <v>0</v>
      </c>
      <c r="G4395" t="s">
        <v>20849</v>
      </c>
      <c r="H4395">
        <v>227</v>
      </c>
      <c r="I4395">
        <v>1060591</v>
      </c>
      <c r="J4395" t="s">
        <v>1444</v>
      </c>
      <c r="K4395" t="s">
        <v>20850</v>
      </c>
      <c r="L4395" t="s">
        <v>20851</v>
      </c>
      <c r="M4395">
        <v>9750</v>
      </c>
      <c r="N4395">
        <v>231</v>
      </c>
      <c r="O4395" t="s">
        <v>20848</v>
      </c>
      <c r="P4395">
        <v>0</v>
      </c>
      <c r="Q4395" t="s">
        <v>20852</v>
      </c>
      <c r="R4395" t="s">
        <v>20853</v>
      </c>
      <c r="S4395">
        <v>66</v>
      </c>
      <c r="T4395" t="s">
        <v>15967</v>
      </c>
      <c r="U4395" t="s">
        <v>1494</v>
      </c>
      <c r="V4395" t="s">
        <v>126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  <c r="AC4395" t="s">
        <v>67</v>
      </c>
      <c r="AD4395" t="s">
        <v>67</v>
      </c>
      <c r="AE4395" t="s">
        <v>67</v>
      </c>
      <c r="AF4395" t="s">
        <v>67</v>
      </c>
      <c r="AG4395" t="s">
        <v>67</v>
      </c>
      <c r="AH4395" t="s">
        <v>67</v>
      </c>
      <c r="AI4395" t="s">
        <v>67</v>
      </c>
      <c r="AJ4395" t="s">
        <v>67</v>
      </c>
      <c r="AK4395" t="s">
        <v>67</v>
      </c>
      <c r="AL4395" t="s">
        <v>67</v>
      </c>
      <c r="AM4395" t="s">
        <v>68</v>
      </c>
      <c r="AN4395" t="s">
        <v>67</v>
      </c>
      <c r="AO4395" t="s">
        <v>67</v>
      </c>
      <c r="AP4395" t="s">
        <v>67</v>
      </c>
      <c r="AQ4395" t="s">
        <v>67</v>
      </c>
      <c r="AR4395" t="s">
        <v>67</v>
      </c>
      <c r="AS4395" t="s">
        <v>68</v>
      </c>
      <c r="AT4395" t="s">
        <v>67</v>
      </c>
      <c r="AU4395" t="s">
        <v>68</v>
      </c>
      <c r="AV4395" t="s">
        <v>67</v>
      </c>
      <c r="AW4395" t="s">
        <v>67</v>
      </c>
      <c r="AX4395" t="s">
        <v>67</v>
      </c>
      <c r="AY4395" t="s">
        <v>67</v>
      </c>
      <c r="AZ4395" t="s">
        <v>67</v>
      </c>
      <c r="BA4395" t="s">
        <v>67</v>
      </c>
      <c r="BB4395" t="s">
        <v>67</v>
      </c>
      <c r="BC4395">
        <v>0.815839231</v>
      </c>
      <c r="BE4395" t="str">
        <f t="shared" si="68"/>
        <v>PEU RENTABLE</v>
      </c>
    </row>
    <row r="4396" spans="1:57" x14ac:dyDescent="0.25">
      <c r="A4396" t="s">
        <v>0</v>
      </c>
      <c r="B4396" t="s">
        <v>20854</v>
      </c>
      <c r="C4396">
        <v>40</v>
      </c>
      <c r="D4396">
        <v>92</v>
      </c>
      <c r="E4396">
        <v>0</v>
      </c>
      <c r="F4396">
        <v>2</v>
      </c>
      <c r="G4396" t="s">
        <v>20855</v>
      </c>
      <c r="H4396">
        <v>327</v>
      </c>
      <c r="I4396">
        <v>48468407.530000001</v>
      </c>
      <c r="J4396" t="s">
        <v>5572</v>
      </c>
      <c r="K4396" t="s">
        <v>3486</v>
      </c>
      <c r="L4396" t="s">
        <v>20856</v>
      </c>
      <c r="M4396">
        <v>2621</v>
      </c>
      <c r="N4396">
        <v>380</v>
      </c>
      <c r="O4396" t="s">
        <v>20857</v>
      </c>
      <c r="P4396">
        <v>3</v>
      </c>
      <c r="Q4396" t="s">
        <v>20858</v>
      </c>
      <c r="R4396" t="s">
        <v>20859</v>
      </c>
      <c r="S4396">
        <v>18</v>
      </c>
      <c r="T4396" t="s">
        <v>64</v>
      </c>
      <c r="U4396" t="s">
        <v>65</v>
      </c>
      <c r="V4396" t="s">
        <v>615</v>
      </c>
      <c r="W4396">
        <v>39752620.439999998</v>
      </c>
      <c r="X4396">
        <v>2014</v>
      </c>
      <c r="Y4396">
        <v>51</v>
      </c>
      <c r="Z4396">
        <v>4.7</v>
      </c>
      <c r="AA4396">
        <v>2.35</v>
      </c>
      <c r="AB4396">
        <v>844</v>
      </c>
      <c r="AC4396" t="s">
        <v>67</v>
      </c>
      <c r="AD4396" t="s">
        <v>67</v>
      </c>
      <c r="AE4396" t="s">
        <v>67</v>
      </c>
      <c r="AF4396" t="s">
        <v>67</v>
      </c>
      <c r="AG4396" t="s">
        <v>67</v>
      </c>
      <c r="AH4396" t="s">
        <v>67</v>
      </c>
      <c r="AI4396" t="s">
        <v>67</v>
      </c>
      <c r="AJ4396" t="s">
        <v>68</v>
      </c>
      <c r="AK4396" t="s">
        <v>67</v>
      </c>
      <c r="AL4396" t="s">
        <v>67</v>
      </c>
      <c r="AM4396" t="s">
        <v>67</v>
      </c>
      <c r="AN4396" t="s">
        <v>67</v>
      </c>
      <c r="AO4396" t="s">
        <v>67</v>
      </c>
      <c r="AP4396" t="s">
        <v>67</v>
      </c>
      <c r="AQ4396" t="s">
        <v>67</v>
      </c>
      <c r="AR4396" t="s">
        <v>68</v>
      </c>
      <c r="AS4396" t="s">
        <v>67</v>
      </c>
      <c r="AT4396" t="s">
        <v>67</v>
      </c>
      <c r="AU4396" t="s">
        <v>67</v>
      </c>
      <c r="AV4396" t="s">
        <v>67</v>
      </c>
      <c r="AW4396" t="s">
        <v>67</v>
      </c>
      <c r="AX4396" t="s">
        <v>67</v>
      </c>
      <c r="AY4396" t="s">
        <v>67</v>
      </c>
      <c r="AZ4396" t="s">
        <v>67</v>
      </c>
      <c r="BA4396" t="s">
        <v>67</v>
      </c>
      <c r="BB4396" t="s">
        <v>67</v>
      </c>
      <c r="BC4396">
        <v>6.253747282</v>
      </c>
      <c r="BE4396" t="str">
        <f t="shared" si="68"/>
        <v>TRES RENTABLE</v>
      </c>
    </row>
    <row r="4397" spans="1:57" x14ac:dyDescent="0.25">
      <c r="A4397" t="s">
        <v>0</v>
      </c>
      <c r="B4397" t="s">
        <v>20860</v>
      </c>
      <c r="C4397">
        <v>51</v>
      </c>
      <c r="D4397">
        <v>90</v>
      </c>
      <c r="E4397">
        <v>21</v>
      </c>
      <c r="F4397">
        <v>27</v>
      </c>
      <c r="G4397" t="s">
        <v>20861</v>
      </c>
      <c r="H4397">
        <v>53</v>
      </c>
      <c r="I4397">
        <v>155972</v>
      </c>
      <c r="J4397" t="s">
        <v>1444</v>
      </c>
      <c r="K4397" t="s">
        <v>20862</v>
      </c>
      <c r="L4397" t="s">
        <v>20863</v>
      </c>
      <c r="M4397">
        <v>4702</v>
      </c>
      <c r="N4397">
        <v>137</v>
      </c>
      <c r="O4397" t="s">
        <v>20864</v>
      </c>
      <c r="P4397">
        <v>0</v>
      </c>
      <c r="Q4397" t="s">
        <v>20865</v>
      </c>
      <c r="R4397" t="s">
        <v>20866</v>
      </c>
      <c r="S4397">
        <v>23</v>
      </c>
      <c r="T4397" t="s">
        <v>11711</v>
      </c>
      <c r="U4397" t="s">
        <v>20314</v>
      </c>
      <c r="V4397" t="s">
        <v>5641</v>
      </c>
      <c r="W4397">
        <v>1500000</v>
      </c>
      <c r="X4397">
        <v>2006</v>
      </c>
      <c r="Y4397">
        <v>30</v>
      </c>
      <c r="Z4397">
        <v>7.3</v>
      </c>
      <c r="AA4397">
        <v>2.2204030549999998</v>
      </c>
      <c r="AB4397">
        <v>0</v>
      </c>
      <c r="AC4397" t="s">
        <v>67</v>
      </c>
      <c r="AD4397" t="s">
        <v>67</v>
      </c>
      <c r="AE4397" t="s">
        <v>67</v>
      </c>
      <c r="AF4397" t="s">
        <v>67</v>
      </c>
      <c r="AG4397" t="s">
        <v>67</v>
      </c>
      <c r="AH4397" t="s">
        <v>67</v>
      </c>
      <c r="AI4397" t="s">
        <v>67</v>
      </c>
      <c r="AJ4397" t="s">
        <v>67</v>
      </c>
      <c r="AK4397" t="s">
        <v>67</v>
      </c>
      <c r="AL4397" t="s">
        <v>67</v>
      </c>
      <c r="AM4397" t="s">
        <v>68</v>
      </c>
      <c r="AN4397" t="s">
        <v>67</v>
      </c>
      <c r="AO4397" t="s">
        <v>67</v>
      </c>
      <c r="AP4397" t="s">
        <v>67</v>
      </c>
      <c r="AQ4397" t="s">
        <v>67</v>
      </c>
      <c r="AR4397" t="s">
        <v>67</v>
      </c>
      <c r="AS4397" t="s">
        <v>68</v>
      </c>
      <c r="AT4397" t="s">
        <v>67</v>
      </c>
      <c r="AU4397" t="s">
        <v>68</v>
      </c>
      <c r="AV4397" t="s">
        <v>67</v>
      </c>
      <c r="AW4397" t="s">
        <v>67</v>
      </c>
      <c r="AX4397" t="s">
        <v>67</v>
      </c>
      <c r="AY4397" t="s">
        <v>67</v>
      </c>
      <c r="AZ4397" t="s">
        <v>67</v>
      </c>
      <c r="BA4397" t="s">
        <v>67</v>
      </c>
      <c r="BB4397" t="s">
        <v>67</v>
      </c>
      <c r="BC4397">
        <v>0.103981333</v>
      </c>
      <c r="BE4397" t="str">
        <f t="shared" si="68"/>
        <v>PAS RENTABLE</v>
      </c>
    </row>
    <row r="4398" spans="1:57" x14ac:dyDescent="0.25">
      <c r="A4398" t="s">
        <v>0</v>
      </c>
      <c r="B4398" t="s">
        <v>4878</v>
      </c>
      <c r="C4398">
        <v>149</v>
      </c>
      <c r="D4398">
        <v>113</v>
      </c>
      <c r="E4398">
        <v>0</v>
      </c>
      <c r="F4398">
        <v>324</v>
      </c>
      <c r="G4398" t="s">
        <v>10663</v>
      </c>
      <c r="H4398">
        <v>11000</v>
      </c>
      <c r="I4398">
        <v>48468407.530000001</v>
      </c>
      <c r="J4398" t="s">
        <v>1953</v>
      </c>
      <c r="K4398" t="s">
        <v>422</v>
      </c>
      <c r="L4398" t="s">
        <v>20867</v>
      </c>
      <c r="M4398">
        <v>74651</v>
      </c>
      <c r="N4398">
        <v>12157</v>
      </c>
      <c r="O4398" t="s">
        <v>20868</v>
      </c>
      <c r="P4398">
        <v>2</v>
      </c>
      <c r="Q4398" t="s">
        <v>20869</v>
      </c>
      <c r="R4398" t="s">
        <v>20870</v>
      </c>
      <c r="S4398">
        <v>313</v>
      </c>
      <c r="T4398" t="s">
        <v>64</v>
      </c>
      <c r="U4398" t="s">
        <v>65</v>
      </c>
      <c r="V4398" t="s">
        <v>126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  <c r="AC4398" t="s">
        <v>67</v>
      </c>
      <c r="AD4398" t="s">
        <v>67</v>
      </c>
      <c r="AE4398" t="s">
        <v>67</v>
      </c>
      <c r="AF4398" t="s">
        <v>67</v>
      </c>
      <c r="AG4398" t="s">
        <v>67</v>
      </c>
      <c r="AH4398" t="s">
        <v>67</v>
      </c>
      <c r="AI4398" t="s">
        <v>67</v>
      </c>
      <c r="AJ4398" t="s">
        <v>68</v>
      </c>
      <c r="AK4398" t="s">
        <v>67</v>
      </c>
      <c r="AL4398" t="s">
        <v>67</v>
      </c>
      <c r="AM4398" t="s">
        <v>67</v>
      </c>
      <c r="AN4398" t="s">
        <v>68</v>
      </c>
      <c r="AO4398" t="s">
        <v>67</v>
      </c>
      <c r="AP4398" t="s">
        <v>67</v>
      </c>
      <c r="AQ4398" t="s">
        <v>67</v>
      </c>
      <c r="AR4398" t="s">
        <v>67</v>
      </c>
      <c r="AS4398" t="s">
        <v>67</v>
      </c>
      <c r="AT4398" t="s">
        <v>67</v>
      </c>
      <c r="AU4398" t="s">
        <v>68</v>
      </c>
      <c r="AV4398" t="s">
        <v>67</v>
      </c>
      <c r="AW4398" t="s">
        <v>67</v>
      </c>
      <c r="AX4398" t="s">
        <v>67</v>
      </c>
      <c r="AY4398" t="s">
        <v>67</v>
      </c>
      <c r="AZ4398" t="s">
        <v>67</v>
      </c>
      <c r="BA4398" t="s">
        <v>67</v>
      </c>
      <c r="BB4398" t="s">
        <v>67</v>
      </c>
      <c r="BC4398">
        <v>6.253747282</v>
      </c>
      <c r="BE4398" t="str">
        <f t="shared" si="68"/>
        <v>TRES RENTABLE</v>
      </c>
    </row>
    <row r="4399" spans="1:57" x14ac:dyDescent="0.25">
      <c r="A4399" t="s">
        <v>0</v>
      </c>
      <c r="B4399" t="s">
        <v>20871</v>
      </c>
      <c r="C4399">
        <v>4</v>
      </c>
      <c r="D4399">
        <v>107.20107400000001</v>
      </c>
      <c r="E4399">
        <v>0</v>
      </c>
      <c r="F4399">
        <v>45</v>
      </c>
      <c r="G4399" t="s">
        <v>20872</v>
      </c>
      <c r="H4399">
        <v>421</v>
      </c>
      <c r="I4399">
        <v>129319</v>
      </c>
      <c r="J4399" t="s">
        <v>19723</v>
      </c>
      <c r="K4399" t="s">
        <v>16858</v>
      </c>
      <c r="L4399" t="s">
        <v>20873</v>
      </c>
      <c r="M4399">
        <v>257</v>
      </c>
      <c r="N4399">
        <v>622</v>
      </c>
      <c r="O4399" t="s">
        <v>17963</v>
      </c>
      <c r="P4399">
        <v>4</v>
      </c>
      <c r="Q4399" t="s">
        <v>96</v>
      </c>
      <c r="R4399" t="s">
        <v>20874</v>
      </c>
      <c r="S4399">
        <v>4</v>
      </c>
      <c r="T4399" t="s">
        <v>64</v>
      </c>
      <c r="U4399" t="s">
        <v>5640</v>
      </c>
      <c r="V4399" t="s">
        <v>96</v>
      </c>
      <c r="W4399">
        <v>70000000</v>
      </c>
      <c r="X4399">
        <v>2005</v>
      </c>
      <c r="Y4399">
        <v>96</v>
      </c>
      <c r="Z4399">
        <v>5.0999999999999996</v>
      </c>
      <c r="AA4399">
        <v>2.2204030549999998</v>
      </c>
      <c r="AB4399">
        <v>9</v>
      </c>
      <c r="AC4399" t="s">
        <v>67</v>
      </c>
      <c r="AD4399" t="s">
        <v>67</v>
      </c>
      <c r="AE4399" t="s">
        <v>67</v>
      </c>
      <c r="AF4399" t="s">
        <v>67</v>
      </c>
      <c r="AG4399" t="s">
        <v>67</v>
      </c>
      <c r="AH4399" t="s">
        <v>67</v>
      </c>
      <c r="AI4399" t="s">
        <v>67</v>
      </c>
      <c r="AJ4399" t="s">
        <v>67</v>
      </c>
      <c r="AK4399" t="s">
        <v>67</v>
      </c>
      <c r="AL4399" t="s">
        <v>67</v>
      </c>
      <c r="AM4399" t="s">
        <v>67</v>
      </c>
      <c r="AN4399" t="s">
        <v>67</v>
      </c>
      <c r="AO4399" t="s">
        <v>67</v>
      </c>
      <c r="AP4399" t="s">
        <v>67</v>
      </c>
      <c r="AQ4399" t="s">
        <v>67</v>
      </c>
      <c r="AR4399" t="s">
        <v>67</v>
      </c>
      <c r="AS4399" t="s">
        <v>68</v>
      </c>
      <c r="AT4399" t="s">
        <v>67</v>
      </c>
      <c r="AU4399" t="s">
        <v>67</v>
      </c>
      <c r="AV4399" t="s">
        <v>67</v>
      </c>
      <c r="AW4399" t="s">
        <v>67</v>
      </c>
      <c r="AX4399" t="s">
        <v>67</v>
      </c>
      <c r="AY4399" t="s">
        <v>67</v>
      </c>
      <c r="AZ4399" t="s">
        <v>67</v>
      </c>
      <c r="BA4399" t="s">
        <v>67</v>
      </c>
      <c r="BB4399" t="s">
        <v>67</v>
      </c>
      <c r="BC4399">
        <v>1.8474139999999999E-3</v>
      </c>
      <c r="BE4399" t="str">
        <f t="shared" si="68"/>
        <v>PAS RENTABLE</v>
      </c>
    </row>
    <row r="4400" spans="1:57" x14ac:dyDescent="0.25">
      <c r="A4400" t="s">
        <v>0</v>
      </c>
      <c r="B4400" t="s">
        <v>20875</v>
      </c>
      <c r="C4400">
        <v>35</v>
      </c>
      <c r="D4400">
        <v>123</v>
      </c>
      <c r="E4400">
        <v>0</v>
      </c>
      <c r="F4400">
        <v>21</v>
      </c>
      <c r="G4400" t="s">
        <v>20876</v>
      </c>
      <c r="H4400">
        <v>963</v>
      </c>
      <c r="I4400">
        <v>26893</v>
      </c>
      <c r="J4400" t="s">
        <v>4852</v>
      </c>
      <c r="K4400" t="s">
        <v>6690</v>
      </c>
      <c r="L4400" t="s">
        <v>20877</v>
      </c>
      <c r="M4400">
        <v>4391</v>
      </c>
      <c r="N4400">
        <v>1694</v>
      </c>
      <c r="O4400" t="s">
        <v>20878</v>
      </c>
      <c r="P4400">
        <v>0</v>
      </c>
      <c r="Q4400" t="s">
        <v>20879</v>
      </c>
      <c r="R4400" t="s">
        <v>20880</v>
      </c>
      <c r="S4400">
        <v>26</v>
      </c>
      <c r="T4400" t="s">
        <v>1493</v>
      </c>
      <c r="U4400" t="s">
        <v>1494</v>
      </c>
      <c r="V4400" t="s">
        <v>615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  <c r="AC4400" t="s">
        <v>67</v>
      </c>
      <c r="AD4400" t="s">
        <v>67</v>
      </c>
      <c r="AE4400" t="s">
        <v>67</v>
      </c>
      <c r="AF4400" t="s">
        <v>67</v>
      </c>
      <c r="AG4400" t="s">
        <v>67</v>
      </c>
      <c r="AH4400" t="s">
        <v>67</v>
      </c>
      <c r="AI4400" t="s">
        <v>67</v>
      </c>
      <c r="AJ4400" t="s">
        <v>67</v>
      </c>
      <c r="AK4400" t="s">
        <v>67</v>
      </c>
      <c r="AL4400" t="s">
        <v>67</v>
      </c>
      <c r="AM4400" t="s">
        <v>67</v>
      </c>
      <c r="AN4400" t="s">
        <v>67</v>
      </c>
      <c r="AO4400" t="s">
        <v>67</v>
      </c>
      <c r="AP4400" t="s">
        <v>67</v>
      </c>
      <c r="AQ4400" t="s">
        <v>67</v>
      </c>
      <c r="AR4400" t="s">
        <v>67</v>
      </c>
      <c r="AS4400" t="s">
        <v>68</v>
      </c>
      <c r="AT4400" t="s">
        <v>67</v>
      </c>
      <c r="AU4400" t="s">
        <v>68</v>
      </c>
      <c r="AV4400" t="s">
        <v>67</v>
      </c>
      <c r="AW4400" t="s">
        <v>67</v>
      </c>
      <c r="AX4400" t="s">
        <v>68</v>
      </c>
      <c r="AY4400" t="s">
        <v>67</v>
      </c>
      <c r="AZ4400" t="s">
        <v>67</v>
      </c>
      <c r="BA4400" t="s">
        <v>67</v>
      </c>
      <c r="BB4400" t="s">
        <v>67</v>
      </c>
      <c r="BC4400">
        <v>1.6808125E-2</v>
      </c>
      <c r="BE4400" t="str">
        <f t="shared" si="68"/>
        <v>PAS RENTABLE</v>
      </c>
    </row>
    <row r="4401" spans="1:57" x14ac:dyDescent="0.25">
      <c r="A4401" t="s">
        <v>0</v>
      </c>
      <c r="B4401" t="s">
        <v>2894</v>
      </c>
      <c r="C4401">
        <v>22</v>
      </c>
      <c r="D4401">
        <v>111</v>
      </c>
      <c r="E4401">
        <v>1000</v>
      </c>
      <c r="F4401">
        <v>127</v>
      </c>
      <c r="G4401" t="s">
        <v>20881</v>
      </c>
      <c r="H4401">
        <v>2000</v>
      </c>
      <c r="I4401">
        <v>2580</v>
      </c>
      <c r="J4401" t="s">
        <v>8085</v>
      </c>
      <c r="K4401" t="s">
        <v>265</v>
      </c>
      <c r="L4401" t="s">
        <v>20882</v>
      </c>
      <c r="M4401">
        <v>1618</v>
      </c>
      <c r="N4401">
        <v>2564</v>
      </c>
      <c r="O4401" t="s">
        <v>15704</v>
      </c>
      <c r="P4401">
        <v>2</v>
      </c>
      <c r="Q4401" t="s">
        <v>20883</v>
      </c>
      <c r="R4401" t="s">
        <v>20884</v>
      </c>
      <c r="S4401">
        <v>40</v>
      </c>
      <c r="T4401" t="s">
        <v>64</v>
      </c>
      <c r="U4401" t="s">
        <v>65</v>
      </c>
      <c r="V4401" t="s">
        <v>615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  <c r="AC4401" t="s">
        <v>67</v>
      </c>
      <c r="AD4401" t="s">
        <v>67</v>
      </c>
      <c r="AE4401" t="s">
        <v>67</v>
      </c>
      <c r="AF4401" t="s">
        <v>67</v>
      </c>
      <c r="AG4401" t="s">
        <v>67</v>
      </c>
      <c r="AH4401" t="s">
        <v>67</v>
      </c>
      <c r="AI4401" t="s">
        <v>67</v>
      </c>
      <c r="AJ4401" t="s">
        <v>67</v>
      </c>
      <c r="AK4401" t="s">
        <v>67</v>
      </c>
      <c r="AL4401" t="s">
        <v>67</v>
      </c>
      <c r="AM4401" t="s">
        <v>67</v>
      </c>
      <c r="AN4401" t="s">
        <v>68</v>
      </c>
      <c r="AO4401" t="s">
        <v>67</v>
      </c>
      <c r="AP4401" t="s">
        <v>67</v>
      </c>
      <c r="AQ4401" t="s">
        <v>67</v>
      </c>
      <c r="AR4401" t="s">
        <v>67</v>
      </c>
      <c r="AS4401" t="s">
        <v>67</v>
      </c>
      <c r="AT4401" t="s">
        <v>67</v>
      </c>
      <c r="AU4401" t="s">
        <v>68</v>
      </c>
      <c r="AV4401" t="s">
        <v>67</v>
      </c>
      <c r="AW4401" t="s">
        <v>67</v>
      </c>
      <c r="AX4401" t="s">
        <v>67</v>
      </c>
      <c r="AY4401" t="s">
        <v>67</v>
      </c>
      <c r="AZ4401" t="s">
        <v>67</v>
      </c>
      <c r="BA4401" t="s">
        <v>67</v>
      </c>
      <c r="BB4401" t="s">
        <v>67</v>
      </c>
      <c r="BC4401">
        <v>1.563636E-3</v>
      </c>
      <c r="BE4401" t="str">
        <f t="shared" si="68"/>
        <v>PAS RENTABLE</v>
      </c>
    </row>
    <row r="4402" spans="1:57" x14ac:dyDescent="0.25">
      <c r="A4402" t="s">
        <v>0</v>
      </c>
      <c r="B4402" t="s">
        <v>20885</v>
      </c>
      <c r="C4402">
        <v>68</v>
      </c>
      <c r="D4402">
        <v>99</v>
      </c>
      <c r="E4402">
        <v>4</v>
      </c>
      <c r="F4402">
        <v>114</v>
      </c>
      <c r="G4402" t="s">
        <v>20886</v>
      </c>
      <c r="H4402">
        <v>427</v>
      </c>
      <c r="I4402">
        <v>48468407.530000001</v>
      </c>
      <c r="J4402" t="s">
        <v>6430</v>
      </c>
      <c r="K4402" t="s">
        <v>20887</v>
      </c>
      <c r="L4402" t="s">
        <v>20888</v>
      </c>
      <c r="M4402">
        <v>3313</v>
      </c>
      <c r="N4402">
        <v>992</v>
      </c>
      <c r="O4402" t="s">
        <v>20889</v>
      </c>
      <c r="P4402">
        <v>0</v>
      </c>
      <c r="Q4402" t="s">
        <v>20890</v>
      </c>
      <c r="R4402" t="s">
        <v>20891</v>
      </c>
      <c r="S4402">
        <v>40</v>
      </c>
      <c r="T4402" t="s">
        <v>64</v>
      </c>
      <c r="U4402" t="s">
        <v>65</v>
      </c>
      <c r="V4402" t="s">
        <v>4858</v>
      </c>
      <c r="W4402">
        <v>39752620.439999998</v>
      </c>
      <c r="X4402">
        <v>2016</v>
      </c>
      <c r="Y4402">
        <v>253</v>
      </c>
      <c r="Z4402">
        <v>3.7</v>
      </c>
      <c r="AA4402">
        <v>2.2204030549999998</v>
      </c>
      <c r="AB4402">
        <v>2000</v>
      </c>
      <c r="AC4402" t="s">
        <v>67</v>
      </c>
      <c r="AD4402" t="s">
        <v>67</v>
      </c>
      <c r="AE4402" t="s">
        <v>67</v>
      </c>
      <c r="AF4402" t="s">
        <v>67</v>
      </c>
      <c r="AG4402" t="s">
        <v>67</v>
      </c>
      <c r="AH4402" t="s">
        <v>67</v>
      </c>
      <c r="AI4402" t="s">
        <v>67</v>
      </c>
      <c r="AJ4402" t="s">
        <v>67</v>
      </c>
      <c r="AK4402" t="s">
        <v>67</v>
      </c>
      <c r="AL4402" t="s">
        <v>67</v>
      </c>
      <c r="AM4402" t="s">
        <v>67</v>
      </c>
      <c r="AN4402" t="s">
        <v>67</v>
      </c>
      <c r="AO4402" t="s">
        <v>67</v>
      </c>
      <c r="AP4402" t="s">
        <v>67</v>
      </c>
      <c r="AQ4402" t="s">
        <v>67</v>
      </c>
      <c r="AR4402" t="s">
        <v>68</v>
      </c>
      <c r="AS4402" t="s">
        <v>67</v>
      </c>
      <c r="AT4402" t="s">
        <v>67</v>
      </c>
      <c r="AU4402" t="s">
        <v>67</v>
      </c>
      <c r="AV4402" t="s">
        <v>67</v>
      </c>
      <c r="AW4402" t="s">
        <v>67</v>
      </c>
      <c r="AX4402" t="s">
        <v>67</v>
      </c>
      <c r="AY4402" t="s">
        <v>67</v>
      </c>
      <c r="AZ4402" t="s">
        <v>67</v>
      </c>
      <c r="BA4402" t="s">
        <v>67</v>
      </c>
      <c r="BB4402" t="s">
        <v>67</v>
      </c>
      <c r="BC4402">
        <v>6.253747282</v>
      </c>
      <c r="BE4402" t="str">
        <f t="shared" si="68"/>
        <v>TRES RENTABLE</v>
      </c>
    </row>
    <row r="4403" spans="1:57" x14ac:dyDescent="0.25">
      <c r="A4403" t="s">
        <v>0</v>
      </c>
      <c r="B4403" t="s">
        <v>142</v>
      </c>
      <c r="C4403">
        <v>287</v>
      </c>
      <c r="D4403">
        <v>110</v>
      </c>
      <c r="E4403">
        <v>0</v>
      </c>
      <c r="F4403">
        <v>1000</v>
      </c>
      <c r="G4403" t="s">
        <v>4399</v>
      </c>
      <c r="H4403">
        <v>3000</v>
      </c>
      <c r="I4403">
        <v>58885635</v>
      </c>
      <c r="J4403" t="s">
        <v>4932</v>
      </c>
      <c r="K4403" t="s">
        <v>978</v>
      </c>
      <c r="L4403" t="s">
        <v>8900</v>
      </c>
      <c r="M4403">
        <v>194426</v>
      </c>
      <c r="N4403">
        <v>10438</v>
      </c>
      <c r="O4403" t="s">
        <v>1569</v>
      </c>
      <c r="P4403">
        <v>0</v>
      </c>
      <c r="Q4403" t="s">
        <v>8901</v>
      </c>
      <c r="R4403" t="s">
        <v>8902</v>
      </c>
      <c r="S4403">
        <v>1057</v>
      </c>
      <c r="T4403" t="s">
        <v>64</v>
      </c>
      <c r="U4403" t="s">
        <v>65</v>
      </c>
      <c r="V4403" t="s">
        <v>615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  <c r="AC4403" t="s">
        <v>67</v>
      </c>
      <c r="AD4403" t="s">
        <v>68</v>
      </c>
      <c r="AE4403" t="s">
        <v>67</v>
      </c>
      <c r="AF4403" t="s">
        <v>67</v>
      </c>
      <c r="AG4403" t="s">
        <v>67</v>
      </c>
      <c r="AH4403" t="s">
        <v>67</v>
      </c>
      <c r="AI4403" t="s">
        <v>67</v>
      </c>
      <c r="AJ4403" t="s">
        <v>68</v>
      </c>
      <c r="AK4403" t="s">
        <v>67</v>
      </c>
      <c r="AL4403" t="s">
        <v>67</v>
      </c>
      <c r="AM4403" t="s">
        <v>67</v>
      </c>
      <c r="AN4403" t="s">
        <v>67</v>
      </c>
      <c r="AO4403" t="s">
        <v>67</v>
      </c>
      <c r="AP4403" t="s">
        <v>67</v>
      </c>
      <c r="AQ4403" t="s">
        <v>67</v>
      </c>
      <c r="AR4403" t="s">
        <v>68</v>
      </c>
      <c r="AS4403" t="s">
        <v>67</v>
      </c>
      <c r="AT4403" t="s">
        <v>67</v>
      </c>
      <c r="AU4403" t="s">
        <v>67</v>
      </c>
      <c r="AV4403" t="s">
        <v>67</v>
      </c>
      <c r="AW4403" t="s">
        <v>67</v>
      </c>
      <c r="AX4403" t="s">
        <v>67</v>
      </c>
      <c r="AY4403" t="s">
        <v>67</v>
      </c>
      <c r="AZ4403" t="s">
        <v>67</v>
      </c>
      <c r="BA4403" t="s">
        <v>67</v>
      </c>
      <c r="BB4403" t="s">
        <v>67</v>
      </c>
      <c r="BC4403">
        <v>2.2648321149999999</v>
      </c>
      <c r="BE4403" t="str">
        <f t="shared" si="68"/>
        <v>RENTABLE</v>
      </c>
    </row>
    <row r="4404" spans="1:57" x14ac:dyDescent="0.25">
      <c r="A4404" t="s">
        <v>0</v>
      </c>
      <c r="B4404" t="s">
        <v>20892</v>
      </c>
      <c r="C4404">
        <v>173</v>
      </c>
      <c r="D4404">
        <v>108</v>
      </c>
      <c r="E4404">
        <v>191</v>
      </c>
      <c r="F4404">
        <v>336</v>
      </c>
      <c r="G4404" t="s">
        <v>5189</v>
      </c>
      <c r="H4404">
        <v>597</v>
      </c>
      <c r="I4404">
        <v>19067631</v>
      </c>
      <c r="J4404" t="s">
        <v>1444</v>
      </c>
      <c r="K4404" t="s">
        <v>9186</v>
      </c>
      <c r="L4404" t="s">
        <v>20893</v>
      </c>
      <c r="M4404">
        <v>37714</v>
      </c>
      <c r="N4404">
        <v>1981</v>
      </c>
      <c r="O4404" t="s">
        <v>7881</v>
      </c>
      <c r="P4404">
        <v>1</v>
      </c>
      <c r="Q4404" t="s">
        <v>20894</v>
      </c>
      <c r="R4404" t="s">
        <v>20895</v>
      </c>
      <c r="S4404">
        <v>204</v>
      </c>
      <c r="T4404" t="s">
        <v>64</v>
      </c>
      <c r="U4404" t="s">
        <v>65</v>
      </c>
      <c r="V4404" t="s">
        <v>66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  <c r="AC4404" t="s">
        <v>67</v>
      </c>
      <c r="AD4404" t="s">
        <v>67</v>
      </c>
      <c r="AE4404" t="s">
        <v>67</v>
      </c>
      <c r="AF4404" t="s">
        <v>67</v>
      </c>
      <c r="AG4404" t="s">
        <v>67</v>
      </c>
      <c r="AH4404" t="s">
        <v>67</v>
      </c>
      <c r="AI4404" t="s">
        <v>67</v>
      </c>
      <c r="AJ4404" t="s">
        <v>67</v>
      </c>
      <c r="AK4404" t="s">
        <v>67</v>
      </c>
      <c r="AL4404" t="s">
        <v>67</v>
      </c>
      <c r="AM4404" t="s">
        <v>68</v>
      </c>
      <c r="AN4404" t="s">
        <v>67</v>
      </c>
      <c r="AO4404" t="s">
        <v>67</v>
      </c>
      <c r="AP4404" t="s">
        <v>67</v>
      </c>
      <c r="AQ4404" t="s">
        <v>67</v>
      </c>
      <c r="AR4404" t="s">
        <v>67</v>
      </c>
      <c r="AS4404" t="s">
        <v>68</v>
      </c>
      <c r="AT4404" t="s">
        <v>67</v>
      </c>
      <c r="AU4404" t="s">
        <v>68</v>
      </c>
      <c r="AV4404" t="s">
        <v>67</v>
      </c>
      <c r="AW4404" t="s">
        <v>67</v>
      </c>
      <c r="AX4404" t="s">
        <v>67</v>
      </c>
      <c r="AY4404" t="s">
        <v>67</v>
      </c>
      <c r="AZ4404" t="s">
        <v>67</v>
      </c>
      <c r="BA4404" t="s">
        <v>67</v>
      </c>
      <c r="BB4404" t="s">
        <v>67</v>
      </c>
      <c r="BC4404">
        <v>9.5338154999999993</v>
      </c>
      <c r="BE4404" t="str">
        <f t="shared" si="68"/>
        <v>TRES RENTABLE</v>
      </c>
    </row>
    <row r="4405" spans="1:57" x14ac:dyDescent="0.25">
      <c r="A4405" t="s">
        <v>0</v>
      </c>
      <c r="B4405" t="s">
        <v>20896</v>
      </c>
      <c r="C4405">
        <v>61</v>
      </c>
      <c r="D4405">
        <v>92</v>
      </c>
      <c r="E4405">
        <v>15</v>
      </c>
      <c r="F4405">
        <v>49</v>
      </c>
      <c r="G4405" t="s">
        <v>20897</v>
      </c>
      <c r="H4405">
        <v>633</v>
      </c>
      <c r="I4405">
        <v>11806119</v>
      </c>
      <c r="J4405" t="s">
        <v>7150</v>
      </c>
      <c r="K4405" t="s">
        <v>12471</v>
      </c>
      <c r="L4405" t="s">
        <v>20898</v>
      </c>
      <c r="M4405">
        <v>57578</v>
      </c>
      <c r="N4405">
        <v>1168</v>
      </c>
      <c r="O4405" t="s">
        <v>20899</v>
      </c>
      <c r="P4405">
        <v>1</v>
      </c>
      <c r="Q4405" t="s">
        <v>20900</v>
      </c>
      <c r="R4405" t="s">
        <v>20901</v>
      </c>
      <c r="S4405">
        <v>210</v>
      </c>
      <c r="T4405" t="s">
        <v>64</v>
      </c>
      <c r="U4405" t="s">
        <v>65</v>
      </c>
      <c r="V4405" t="s">
        <v>615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  <c r="AC4405" t="s">
        <v>67</v>
      </c>
      <c r="AD4405" t="s">
        <v>68</v>
      </c>
      <c r="AE4405" t="s">
        <v>67</v>
      </c>
      <c r="AF4405" t="s">
        <v>67</v>
      </c>
      <c r="AG4405" t="s">
        <v>67</v>
      </c>
      <c r="AH4405" t="s">
        <v>67</v>
      </c>
      <c r="AI4405" t="s">
        <v>68</v>
      </c>
      <c r="AJ4405" t="s">
        <v>67</v>
      </c>
      <c r="AK4405" t="s">
        <v>67</v>
      </c>
      <c r="AL4405" t="s">
        <v>68</v>
      </c>
      <c r="AM4405" t="s">
        <v>67</v>
      </c>
      <c r="AN4405" t="s">
        <v>67</v>
      </c>
      <c r="AO4405" t="s">
        <v>67</v>
      </c>
      <c r="AP4405" t="s">
        <v>67</v>
      </c>
      <c r="AQ4405" t="s">
        <v>67</v>
      </c>
      <c r="AR4405" t="s">
        <v>67</v>
      </c>
      <c r="AS4405" t="s">
        <v>67</v>
      </c>
      <c r="AT4405" t="s">
        <v>67</v>
      </c>
      <c r="AU4405" t="s">
        <v>68</v>
      </c>
      <c r="AV4405" t="s">
        <v>67</v>
      </c>
      <c r="AW4405" t="s">
        <v>67</v>
      </c>
      <c r="AX4405" t="s">
        <v>67</v>
      </c>
      <c r="AY4405" t="s">
        <v>67</v>
      </c>
      <c r="AZ4405" t="s">
        <v>67</v>
      </c>
      <c r="BA4405" t="s">
        <v>67</v>
      </c>
      <c r="BB4405" t="s">
        <v>67</v>
      </c>
      <c r="BC4405">
        <v>10.73283545</v>
      </c>
      <c r="BE4405" t="str">
        <f t="shared" si="68"/>
        <v>TRES RENTABLE</v>
      </c>
    </row>
    <row r="4406" spans="1:57" x14ac:dyDescent="0.25">
      <c r="A4406" t="s">
        <v>777</v>
      </c>
      <c r="B4406" t="s">
        <v>19181</v>
      </c>
      <c r="C4406">
        <v>96</v>
      </c>
      <c r="D4406">
        <v>120</v>
      </c>
      <c r="E4406">
        <v>964</v>
      </c>
      <c r="F4406">
        <v>248</v>
      </c>
      <c r="G4406" t="s">
        <v>20822</v>
      </c>
      <c r="H4406">
        <v>607</v>
      </c>
      <c r="I4406">
        <v>48468407.530000001</v>
      </c>
      <c r="J4406" t="s">
        <v>2556</v>
      </c>
      <c r="K4406" t="s">
        <v>12839</v>
      </c>
      <c r="L4406" t="s">
        <v>20902</v>
      </c>
      <c r="M4406">
        <v>77392</v>
      </c>
      <c r="N4406">
        <v>1573</v>
      </c>
      <c r="O4406" t="s">
        <v>18809</v>
      </c>
      <c r="P4406">
        <v>7</v>
      </c>
      <c r="Q4406" t="s">
        <v>20903</v>
      </c>
      <c r="R4406" t="s">
        <v>20904</v>
      </c>
      <c r="S4406">
        <v>245</v>
      </c>
      <c r="T4406" t="s">
        <v>64</v>
      </c>
      <c r="U4406" t="s">
        <v>65</v>
      </c>
      <c r="V4406" t="s">
        <v>4858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  <c r="AC4406" t="s">
        <v>67</v>
      </c>
      <c r="AD4406" t="s">
        <v>67</v>
      </c>
      <c r="AE4406" t="s">
        <v>67</v>
      </c>
      <c r="AF4406" t="s">
        <v>67</v>
      </c>
      <c r="AG4406" t="s">
        <v>67</v>
      </c>
      <c r="AH4406" t="s">
        <v>67</v>
      </c>
      <c r="AI4406" t="s">
        <v>67</v>
      </c>
      <c r="AJ4406" t="s">
        <v>67</v>
      </c>
      <c r="AK4406" t="s">
        <v>67</v>
      </c>
      <c r="AL4406" t="s">
        <v>67</v>
      </c>
      <c r="AM4406" t="s">
        <v>68</v>
      </c>
      <c r="AN4406" t="s">
        <v>67</v>
      </c>
      <c r="AO4406" t="s">
        <v>67</v>
      </c>
      <c r="AP4406" t="s">
        <v>67</v>
      </c>
      <c r="AQ4406" t="s">
        <v>67</v>
      </c>
      <c r="AR4406" t="s">
        <v>67</v>
      </c>
      <c r="AS4406" t="s">
        <v>67</v>
      </c>
      <c r="AT4406" t="s">
        <v>67</v>
      </c>
      <c r="AU4406" t="s">
        <v>68</v>
      </c>
      <c r="AV4406" t="s">
        <v>67</v>
      </c>
      <c r="AW4406" t="s">
        <v>67</v>
      </c>
      <c r="AX4406" t="s">
        <v>67</v>
      </c>
      <c r="AY4406" t="s">
        <v>67</v>
      </c>
      <c r="AZ4406" t="s">
        <v>67</v>
      </c>
      <c r="BA4406" t="s">
        <v>67</v>
      </c>
      <c r="BB4406" t="s">
        <v>67</v>
      </c>
      <c r="BC4406">
        <v>6.253747282</v>
      </c>
      <c r="BE4406" t="str">
        <f t="shared" si="68"/>
        <v>TRES RENTABLE</v>
      </c>
    </row>
    <row r="4407" spans="1:57" x14ac:dyDescent="0.25">
      <c r="A4407" t="s">
        <v>0</v>
      </c>
      <c r="B4407" t="s">
        <v>20086</v>
      </c>
      <c r="C4407">
        <v>71</v>
      </c>
      <c r="D4407">
        <v>91</v>
      </c>
      <c r="E4407">
        <v>184</v>
      </c>
      <c r="F4407">
        <v>82</v>
      </c>
      <c r="G4407" t="s">
        <v>20905</v>
      </c>
      <c r="H4407">
        <v>3000</v>
      </c>
      <c r="I4407">
        <v>7417210</v>
      </c>
      <c r="J4407" t="s">
        <v>3438</v>
      </c>
      <c r="K4407" t="s">
        <v>1012</v>
      </c>
      <c r="L4407" t="s">
        <v>20906</v>
      </c>
      <c r="M4407">
        <v>59041</v>
      </c>
      <c r="N4407">
        <v>3310</v>
      </c>
      <c r="O4407" t="s">
        <v>20907</v>
      </c>
      <c r="P4407">
        <v>1</v>
      </c>
      <c r="Q4407" t="s">
        <v>20908</v>
      </c>
      <c r="R4407" t="s">
        <v>20909</v>
      </c>
      <c r="S4407">
        <v>408</v>
      </c>
      <c r="T4407" t="s">
        <v>64</v>
      </c>
      <c r="U4407" t="s">
        <v>65</v>
      </c>
      <c r="V4407" t="s">
        <v>96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  <c r="AC4407" t="s">
        <v>67</v>
      </c>
      <c r="AD4407" t="s">
        <v>67</v>
      </c>
      <c r="AE4407" t="s">
        <v>67</v>
      </c>
      <c r="AF4407" t="s">
        <v>67</v>
      </c>
      <c r="AG4407" t="s">
        <v>67</v>
      </c>
      <c r="AH4407" t="s">
        <v>67</v>
      </c>
      <c r="AI4407" t="s">
        <v>67</v>
      </c>
      <c r="AJ4407" t="s">
        <v>67</v>
      </c>
      <c r="AK4407" t="s">
        <v>67</v>
      </c>
      <c r="AL4407" t="s">
        <v>67</v>
      </c>
      <c r="AM4407" t="s">
        <v>67</v>
      </c>
      <c r="AN4407" t="s">
        <v>67</v>
      </c>
      <c r="AO4407" t="s">
        <v>67</v>
      </c>
      <c r="AP4407" t="s">
        <v>67</v>
      </c>
      <c r="AQ4407" t="s">
        <v>67</v>
      </c>
      <c r="AR4407" t="s">
        <v>67</v>
      </c>
      <c r="AS4407" t="s">
        <v>67</v>
      </c>
      <c r="AT4407" t="s">
        <v>67</v>
      </c>
      <c r="AU4407" t="s">
        <v>68</v>
      </c>
      <c r="AV4407" t="s">
        <v>67</v>
      </c>
      <c r="AW4407" t="s">
        <v>67</v>
      </c>
      <c r="AX4407" t="s">
        <v>67</v>
      </c>
      <c r="AY4407" t="s">
        <v>67</v>
      </c>
      <c r="AZ4407" t="s">
        <v>67</v>
      </c>
      <c r="BA4407" t="s">
        <v>67</v>
      </c>
      <c r="BB4407" t="s">
        <v>67</v>
      </c>
      <c r="BC4407">
        <v>4.9448066669999999</v>
      </c>
      <c r="BE4407" t="str">
        <f t="shared" si="68"/>
        <v>RENTABLE</v>
      </c>
    </row>
    <row r="4408" spans="1:57" x14ac:dyDescent="0.25">
      <c r="A4408" t="s">
        <v>0</v>
      </c>
      <c r="B4408" t="s">
        <v>15251</v>
      </c>
      <c r="C4408">
        <v>110</v>
      </c>
      <c r="D4408">
        <v>88</v>
      </c>
      <c r="E4408">
        <v>387</v>
      </c>
      <c r="F4408">
        <v>18</v>
      </c>
      <c r="G4408" t="s">
        <v>20910</v>
      </c>
      <c r="H4408">
        <v>436</v>
      </c>
      <c r="I4408">
        <v>7362100</v>
      </c>
      <c r="J4408" t="s">
        <v>2556</v>
      </c>
      <c r="K4408" t="s">
        <v>20911</v>
      </c>
      <c r="L4408" t="s">
        <v>20912</v>
      </c>
      <c r="M4408">
        <v>60295</v>
      </c>
      <c r="N4408">
        <v>479</v>
      </c>
      <c r="O4408" t="s">
        <v>20913</v>
      </c>
      <c r="P4408">
        <v>0</v>
      </c>
      <c r="Q4408" t="s">
        <v>20914</v>
      </c>
      <c r="R4408" t="s">
        <v>20915</v>
      </c>
      <c r="S4408">
        <v>232</v>
      </c>
      <c r="T4408" t="s">
        <v>64</v>
      </c>
      <c r="U4408" t="s">
        <v>65</v>
      </c>
      <c r="V4408" t="s">
        <v>615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  <c r="AC4408" t="s">
        <v>67</v>
      </c>
      <c r="AD4408" t="s">
        <v>67</v>
      </c>
      <c r="AE4408" t="s">
        <v>67</v>
      </c>
      <c r="AF4408" t="s">
        <v>67</v>
      </c>
      <c r="AG4408" t="s">
        <v>67</v>
      </c>
      <c r="AH4408" t="s">
        <v>67</v>
      </c>
      <c r="AI4408" t="s">
        <v>67</v>
      </c>
      <c r="AJ4408" t="s">
        <v>67</v>
      </c>
      <c r="AK4408" t="s">
        <v>67</v>
      </c>
      <c r="AL4408" t="s">
        <v>67</v>
      </c>
      <c r="AM4408" t="s">
        <v>68</v>
      </c>
      <c r="AN4408" t="s">
        <v>67</v>
      </c>
      <c r="AO4408" t="s">
        <v>67</v>
      </c>
      <c r="AP4408" t="s">
        <v>67</v>
      </c>
      <c r="AQ4408" t="s">
        <v>67</v>
      </c>
      <c r="AR4408" t="s">
        <v>67</v>
      </c>
      <c r="AS4408" t="s">
        <v>67</v>
      </c>
      <c r="AT4408" t="s">
        <v>67</v>
      </c>
      <c r="AU4408" t="s">
        <v>68</v>
      </c>
      <c r="AV4408" t="s">
        <v>67</v>
      </c>
      <c r="AW4408" t="s">
        <v>67</v>
      </c>
      <c r="AX4408" t="s">
        <v>67</v>
      </c>
      <c r="AY4408" t="s">
        <v>67</v>
      </c>
      <c r="AZ4408" t="s">
        <v>67</v>
      </c>
      <c r="BA4408" t="s">
        <v>67</v>
      </c>
      <c r="BB4408" t="s">
        <v>67</v>
      </c>
      <c r="BC4408">
        <v>4.9080666669999999</v>
      </c>
      <c r="BE4408" t="str">
        <f t="shared" si="68"/>
        <v>RENTABLE</v>
      </c>
    </row>
    <row r="4409" spans="1:57" x14ac:dyDescent="0.25">
      <c r="A4409" t="s">
        <v>0</v>
      </c>
      <c r="B4409" t="s">
        <v>9493</v>
      </c>
      <c r="C4409">
        <v>110</v>
      </c>
      <c r="D4409">
        <v>97</v>
      </c>
      <c r="E4409">
        <v>0</v>
      </c>
      <c r="F4409">
        <v>117</v>
      </c>
      <c r="G4409" t="s">
        <v>20916</v>
      </c>
      <c r="H4409">
        <v>378</v>
      </c>
      <c r="I4409">
        <v>7022940</v>
      </c>
      <c r="J4409" t="s">
        <v>1444</v>
      </c>
      <c r="K4409" t="s">
        <v>20917</v>
      </c>
      <c r="L4409" t="s">
        <v>20918</v>
      </c>
      <c r="M4409">
        <v>14018</v>
      </c>
      <c r="N4409">
        <v>1173</v>
      </c>
      <c r="O4409" t="s">
        <v>20919</v>
      </c>
      <c r="P4409">
        <v>1</v>
      </c>
      <c r="Q4409" t="s">
        <v>20920</v>
      </c>
      <c r="R4409" t="s">
        <v>20921</v>
      </c>
      <c r="S4409">
        <v>190</v>
      </c>
      <c r="T4409" t="s">
        <v>64</v>
      </c>
      <c r="U4409" t="s">
        <v>65</v>
      </c>
      <c r="V4409" t="s">
        <v>615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  <c r="AC4409" t="s">
        <v>67</v>
      </c>
      <c r="AD4409" t="s">
        <v>67</v>
      </c>
      <c r="AE4409" t="s">
        <v>67</v>
      </c>
      <c r="AF4409" t="s">
        <v>67</v>
      </c>
      <c r="AG4409" t="s">
        <v>67</v>
      </c>
      <c r="AH4409" t="s">
        <v>67</v>
      </c>
      <c r="AI4409" t="s">
        <v>67</v>
      </c>
      <c r="AJ4409" t="s">
        <v>67</v>
      </c>
      <c r="AK4409" t="s">
        <v>67</v>
      </c>
      <c r="AL4409" t="s">
        <v>67</v>
      </c>
      <c r="AM4409" t="s">
        <v>68</v>
      </c>
      <c r="AN4409" t="s">
        <v>67</v>
      </c>
      <c r="AO4409" t="s">
        <v>67</v>
      </c>
      <c r="AP4409" t="s">
        <v>67</v>
      </c>
      <c r="AQ4409" t="s">
        <v>67</v>
      </c>
      <c r="AR4409" t="s">
        <v>67</v>
      </c>
      <c r="AS4409" t="s">
        <v>68</v>
      </c>
      <c r="AT4409" t="s">
        <v>67</v>
      </c>
      <c r="AU4409" t="s">
        <v>68</v>
      </c>
      <c r="AV4409" t="s">
        <v>67</v>
      </c>
      <c r="AW4409" t="s">
        <v>67</v>
      </c>
      <c r="AX4409" t="s">
        <v>67</v>
      </c>
      <c r="AY4409" t="s">
        <v>67</v>
      </c>
      <c r="AZ4409" t="s">
        <v>67</v>
      </c>
      <c r="BA4409" t="s">
        <v>67</v>
      </c>
      <c r="BB4409" t="s">
        <v>67</v>
      </c>
      <c r="BC4409">
        <v>7.0229400000000002</v>
      </c>
      <c r="BE4409" t="str">
        <f t="shared" si="68"/>
        <v>TRES RENTABLE</v>
      </c>
    </row>
    <row r="4410" spans="1:57" x14ac:dyDescent="0.25">
      <c r="A4410" t="s">
        <v>0</v>
      </c>
      <c r="B4410" t="s">
        <v>1968</v>
      </c>
      <c r="C4410">
        <v>101</v>
      </c>
      <c r="D4410">
        <v>95</v>
      </c>
      <c r="E4410">
        <v>611</v>
      </c>
      <c r="F4410">
        <v>3</v>
      </c>
      <c r="G4410" t="s">
        <v>14417</v>
      </c>
      <c r="H4410">
        <v>9</v>
      </c>
      <c r="I4410">
        <v>190666</v>
      </c>
      <c r="J4410" t="s">
        <v>2556</v>
      </c>
      <c r="K4410" t="s">
        <v>11998</v>
      </c>
      <c r="L4410" t="s">
        <v>14418</v>
      </c>
      <c r="M4410">
        <v>2410</v>
      </c>
      <c r="N4410">
        <v>18</v>
      </c>
      <c r="O4410" t="s">
        <v>14419</v>
      </c>
      <c r="P4410">
        <v>1</v>
      </c>
      <c r="Q4410" t="s">
        <v>14420</v>
      </c>
      <c r="R4410" t="s">
        <v>14421</v>
      </c>
      <c r="S4410">
        <v>20</v>
      </c>
      <c r="T4410" t="s">
        <v>1975</v>
      </c>
      <c r="U4410" t="s">
        <v>922</v>
      </c>
      <c r="V4410" t="s">
        <v>615</v>
      </c>
      <c r="W4410">
        <v>39752620.439999998</v>
      </c>
      <c r="X4410">
        <v>2009</v>
      </c>
      <c r="Y4410">
        <v>4</v>
      </c>
      <c r="Z4410">
        <v>5.7</v>
      </c>
      <c r="AA4410">
        <v>2.35</v>
      </c>
      <c r="AB4410">
        <v>784</v>
      </c>
      <c r="AC4410" t="s">
        <v>67</v>
      </c>
      <c r="AD4410" t="s">
        <v>67</v>
      </c>
      <c r="AE4410" t="s">
        <v>67</v>
      </c>
      <c r="AF4410" t="s">
        <v>67</v>
      </c>
      <c r="AG4410" t="s">
        <v>67</v>
      </c>
      <c r="AH4410" t="s">
        <v>67</v>
      </c>
      <c r="AI4410" t="s">
        <v>67</v>
      </c>
      <c r="AJ4410" t="s">
        <v>67</v>
      </c>
      <c r="AK4410" t="s">
        <v>67</v>
      </c>
      <c r="AL4410" t="s">
        <v>67</v>
      </c>
      <c r="AM4410" t="s">
        <v>68</v>
      </c>
      <c r="AN4410" t="s">
        <v>67</v>
      </c>
      <c r="AO4410" t="s">
        <v>67</v>
      </c>
      <c r="AP4410" t="s">
        <v>67</v>
      </c>
      <c r="AQ4410" t="s">
        <v>67</v>
      </c>
      <c r="AR4410" t="s">
        <v>67</v>
      </c>
      <c r="AS4410" t="s">
        <v>67</v>
      </c>
      <c r="AT4410" t="s">
        <v>67</v>
      </c>
      <c r="AU4410" t="s">
        <v>68</v>
      </c>
      <c r="AV4410" t="s">
        <v>67</v>
      </c>
      <c r="AW4410" t="s">
        <v>67</v>
      </c>
      <c r="AX4410" t="s">
        <v>67</v>
      </c>
      <c r="AY4410" t="s">
        <v>67</v>
      </c>
      <c r="AZ4410" t="s">
        <v>67</v>
      </c>
      <c r="BA4410" t="s">
        <v>67</v>
      </c>
      <c r="BB4410" t="s">
        <v>67</v>
      </c>
      <c r="BC4410">
        <v>6.253747282</v>
      </c>
      <c r="BE4410" t="str">
        <f t="shared" si="68"/>
        <v>TRES RENTABLE</v>
      </c>
    </row>
    <row r="4411" spans="1:57" x14ac:dyDescent="0.25">
      <c r="A4411" t="s">
        <v>96</v>
      </c>
      <c r="B4411" t="s">
        <v>5436</v>
      </c>
      <c r="C4411">
        <v>2</v>
      </c>
      <c r="D4411">
        <v>90</v>
      </c>
      <c r="E4411">
        <v>134</v>
      </c>
      <c r="F4411">
        <v>354</v>
      </c>
      <c r="G4411" t="s">
        <v>20922</v>
      </c>
      <c r="H4411">
        <v>260000</v>
      </c>
      <c r="I4411">
        <v>48468407.530000001</v>
      </c>
      <c r="J4411" t="s">
        <v>1354</v>
      </c>
      <c r="K4411" t="s">
        <v>20923</v>
      </c>
      <c r="L4411" t="s">
        <v>20924</v>
      </c>
      <c r="M4411">
        <v>246</v>
      </c>
      <c r="N4411">
        <v>261818</v>
      </c>
      <c r="O4411" t="s">
        <v>20925</v>
      </c>
      <c r="P4411">
        <v>5</v>
      </c>
      <c r="Q4411" t="s">
        <v>96</v>
      </c>
      <c r="R4411" t="s">
        <v>20926</v>
      </c>
      <c r="S4411">
        <v>1</v>
      </c>
      <c r="T4411" t="s">
        <v>96</v>
      </c>
      <c r="U4411" t="s">
        <v>65</v>
      </c>
      <c r="V4411" t="s">
        <v>96</v>
      </c>
      <c r="W4411">
        <v>17000000</v>
      </c>
      <c r="X4411">
        <v>2016</v>
      </c>
      <c r="Y4411">
        <v>454</v>
      </c>
      <c r="Z4411">
        <v>9.1</v>
      </c>
      <c r="AA4411">
        <v>2.2204030549999998</v>
      </c>
      <c r="AB4411">
        <v>0</v>
      </c>
      <c r="AC4411" t="s">
        <v>67</v>
      </c>
      <c r="AD4411" t="s">
        <v>68</v>
      </c>
      <c r="AE4411" t="s">
        <v>67</v>
      </c>
      <c r="AF4411" t="s">
        <v>67</v>
      </c>
      <c r="AG4411" t="s">
        <v>67</v>
      </c>
      <c r="AH4411" t="s">
        <v>67</v>
      </c>
      <c r="AI4411" t="s">
        <v>67</v>
      </c>
      <c r="AJ4411" t="s">
        <v>67</v>
      </c>
      <c r="AK4411" t="s">
        <v>67</v>
      </c>
      <c r="AL4411" t="s">
        <v>67</v>
      </c>
      <c r="AM4411" t="s">
        <v>67</v>
      </c>
      <c r="AN4411" t="s">
        <v>67</v>
      </c>
      <c r="AO4411" t="s">
        <v>67</v>
      </c>
      <c r="AP4411" t="s">
        <v>67</v>
      </c>
      <c r="AQ4411" t="s">
        <v>67</v>
      </c>
      <c r="AR4411" t="s">
        <v>67</v>
      </c>
      <c r="AS4411" t="s">
        <v>67</v>
      </c>
      <c r="AT4411" t="s">
        <v>67</v>
      </c>
      <c r="AU4411" t="s">
        <v>67</v>
      </c>
      <c r="AV4411" t="s">
        <v>67</v>
      </c>
      <c r="AW4411" t="s">
        <v>67</v>
      </c>
      <c r="AX4411" t="s">
        <v>67</v>
      </c>
      <c r="AY4411" t="s">
        <v>67</v>
      </c>
      <c r="AZ4411" t="s">
        <v>67</v>
      </c>
      <c r="BA4411" t="s">
        <v>67</v>
      </c>
      <c r="BB4411" t="s">
        <v>67</v>
      </c>
      <c r="BC4411">
        <v>6.253747282</v>
      </c>
      <c r="BE4411" t="str">
        <f t="shared" si="68"/>
        <v>TRES RENTABLE</v>
      </c>
    </row>
    <row r="4412" spans="1:57" x14ac:dyDescent="0.25">
      <c r="A4412" t="s">
        <v>0</v>
      </c>
      <c r="B4412" t="s">
        <v>11054</v>
      </c>
      <c r="C4412">
        <v>97</v>
      </c>
      <c r="D4412">
        <v>95</v>
      </c>
      <c r="E4412">
        <v>13000</v>
      </c>
      <c r="F4412">
        <v>82</v>
      </c>
      <c r="G4412" t="s">
        <v>20927</v>
      </c>
      <c r="H4412">
        <v>472</v>
      </c>
      <c r="I4412">
        <v>48468407.530000001</v>
      </c>
      <c r="J4412" t="s">
        <v>20928</v>
      </c>
      <c r="K4412" t="s">
        <v>20929</v>
      </c>
      <c r="L4412" t="s">
        <v>20930</v>
      </c>
      <c r="M4412">
        <v>32927</v>
      </c>
      <c r="N4412">
        <v>896</v>
      </c>
      <c r="O4412" t="s">
        <v>20931</v>
      </c>
      <c r="P4412">
        <v>1</v>
      </c>
      <c r="Q4412" t="s">
        <v>20932</v>
      </c>
      <c r="R4412" t="s">
        <v>20933</v>
      </c>
      <c r="S4412">
        <v>161</v>
      </c>
      <c r="T4412" t="s">
        <v>64</v>
      </c>
      <c r="U4412" t="s">
        <v>65</v>
      </c>
      <c r="V4412" t="s">
        <v>5641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  <c r="AC4412" t="s">
        <v>68</v>
      </c>
      <c r="AD4412" t="s">
        <v>67</v>
      </c>
      <c r="AE4412" t="s">
        <v>67</v>
      </c>
      <c r="AF4412" t="s">
        <v>67</v>
      </c>
      <c r="AG4412" t="s">
        <v>67</v>
      </c>
      <c r="AH4412" t="s">
        <v>67</v>
      </c>
      <c r="AI4412" t="s">
        <v>67</v>
      </c>
      <c r="AJ4412" t="s">
        <v>68</v>
      </c>
      <c r="AK4412" t="s">
        <v>67</v>
      </c>
      <c r="AL4412" t="s">
        <v>67</v>
      </c>
      <c r="AM4412" t="s">
        <v>67</v>
      </c>
      <c r="AN4412" t="s">
        <v>68</v>
      </c>
      <c r="AO4412" t="s">
        <v>67</v>
      </c>
      <c r="AP4412" t="s">
        <v>67</v>
      </c>
      <c r="AQ4412" t="s">
        <v>67</v>
      </c>
      <c r="AR4412" t="s">
        <v>67</v>
      </c>
      <c r="AS4412" t="s">
        <v>68</v>
      </c>
      <c r="AT4412" t="s">
        <v>67</v>
      </c>
      <c r="AU4412" t="s">
        <v>67</v>
      </c>
      <c r="AV4412" t="s">
        <v>67</v>
      </c>
      <c r="AW4412" t="s">
        <v>67</v>
      </c>
      <c r="AX4412" t="s">
        <v>67</v>
      </c>
      <c r="AY4412" t="s">
        <v>67</v>
      </c>
      <c r="AZ4412" t="s">
        <v>67</v>
      </c>
      <c r="BA4412" t="s">
        <v>67</v>
      </c>
      <c r="BB4412" t="s">
        <v>67</v>
      </c>
      <c r="BC4412">
        <v>6.253747282</v>
      </c>
      <c r="BE4412" t="str">
        <f t="shared" si="68"/>
        <v>TRES RENTABLE</v>
      </c>
    </row>
    <row r="4413" spans="1:57" x14ac:dyDescent="0.25">
      <c r="A4413" t="s">
        <v>0</v>
      </c>
      <c r="B4413" t="s">
        <v>8662</v>
      </c>
      <c r="C4413">
        <v>53</v>
      </c>
      <c r="D4413">
        <v>103</v>
      </c>
      <c r="E4413">
        <v>460</v>
      </c>
      <c r="F4413">
        <v>900</v>
      </c>
      <c r="G4413" t="s">
        <v>4369</v>
      </c>
      <c r="H4413">
        <v>991</v>
      </c>
      <c r="I4413">
        <v>5132222</v>
      </c>
      <c r="J4413" t="s">
        <v>3860</v>
      </c>
      <c r="K4413" t="s">
        <v>383</v>
      </c>
      <c r="L4413" t="s">
        <v>20934</v>
      </c>
      <c r="M4413">
        <v>14112</v>
      </c>
      <c r="N4413">
        <v>2990</v>
      </c>
      <c r="O4413" t="s">
        <v>8579</v>
      </c>
      <c r="P4413">
        <v>1</v>
      </c>
      <c r="Q4413" t="s">
        <v>20935</v>
      </c>
      <c r="R4413" t="s">
        <v>20936</v>
      </c>
      <c r="S4413">
        <v>83</v>
      </c>
      <c r="T4413" t="s">
        <v>64</v>
      </c>
      <c r="U4413" t="s">
        <v>299</v>
      </c>
      <c r="V4413" t="s">
        <v>615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  <c r="AC4413" t="s">
        <v>67</v>
      </c>
      <c r="AD4413" t="s">
        <v>67</v>
      </c>
      <c r="AE4413" t="s">
        <v>67</v>
      </c>
      <c r="AF4413" t="s">
        <v>67</v>
      </c>
      <c r="AG4413" t="s">
        <v>67</v>
      </c>
      <c r="AH4413" t="s">
        <v>67</v>
      </c>
      <c r="AI4413" t="s">
        <v>67</v>
      </c>
      <c r="AJ4413" t="s">
        <v>67</v>
      </c>
      <c r="AK4413" t="s">
        <v>67</v>
      </c>
      <c r="AL4413" t="s">
        <v>67</v>
      </c>
      <c r="AM4413" t="s">
        <v>67</v>
      </c>
      <c r="AN4413" t="s">
        <v>68</v>
      </c>
      <c r="AO4413" t="s">
        <v>67</v>
      </c>
      <c r="AP4413" t="s">
        <v>67</v>
      </c>
      <c r="AQ4413" t="s">
        <v>67</v>
      </c>
      <c r="AR4413" t="s">
        <v>67</v>
      </c>
      <c r="AS4413" t="s">
        <v>68</v>
      </c>
      <c r="AT4413" t="s">
        <v>67</v>
      </c>
      <c r="AU4413" t="s">
        <v>68</v>
      </c>
      <c r="AV4413" t="s">
        <v>67</v>
      </c>
      <c r="AW4413" t="s">
        <v>67</v>
      </c>
      <c r="AX4413" t="s">
        <v>67</v>
      </c>
      <c r="AY4413" t="s">
        <v>67</v>
      </c>
      <c r="AZ4413" t="s">
        <v>67</v>
      </c>
      <c r="BA4413" t="s">
        <v>67</v>
      </c>
      <c r="BB4413" t="s">
        <v>67</v>
      </c>
      <c r="BC4413">
        <v>2.5661109999999998</v>
      </c>
      <c r="BE4413" t="str">
        <f t="shared" si="68"/>
        <v>RENTABLE</v>
      </c>
    </row>
    <row r="4414" spans="1:57" x14ac:dyDescent="0.25">
      <c r="A4414" t="s">
        <v>0</v>
      </c>
      <c r="B4414" t="s">
        <v>13994</v>
      </c>
      <c r="C4414">
        <v>106</v>
      </c>
      <c r="D4414">
        <v>110</v>
      </c>
      <c r="E4414">
        <v>787</v>
      </c>
      <c r="F4414">
        <v>642</v>
      </c>
      <c r="G4414" t="s">
        <v>13994</v>
      </c>
      <c r="H4414">
        <v>1000</v>
      </c>
      <c r="I4414">
        <v>2365931</v>
      </c>
      <c r="J4414" t="s">
        <v>3153</v>
      </c>
      <c r="K4414" t="s">
        <v>4008</v>
      </c>
      <c r="L4414" t="s">
        <v>20937</v>
      </c>
      <c r="M4414">
        <v>36657</v>
      </c>
      <c r="N4414">
        <v>4762</v>
      </c>
      <c r="O4414" t="s">
        <v>12352</v>
      </c>
      <c r="P4414">
        <v>2</v>
      </c>
      <c r="Q4414" t="s">
        <v>20938</v>
      </c>
      <c r="R4414" t="s">
        <v>20939</v>
      </c>
      <c r="S4414">
        <v>318</v>
      </c>
      <c r="T4414" t="s">
        <v>64</v>
      </c>
      <c r="U4414" t="s">
        <v>65</v>
      </c>
      <c r="V4414" t="s">
        <v>615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  <c r="AC4414" t="s">
        <v>67</v>
      </c>
      <c r="AD4414" t="s">
        <v>67</v>
      </c>
      <c r="AE4414" t="s">
        <v>67</v>
      </c>
      <c r="AF4414" t="s">
        <v>67</v>
      </c>
      <c r="AG4414" t="s">
        <v>67</v>
      </c>
      <c r="AH4414" t="s">
        <v>67</v>
      </c>
      <c r="AI4414" t="s">
        <v>67</v>
      </c>
      <c r="AJ4414" t="s">
        <v>67</v>
      </c>
      <c r="AK4414" t="s">
        <v>67</v>
      </c>
      <c r="AL4414" t="s">
        <v>67</v>
      </c>
      <c r="AM4414" t="s">
        <v>68</v>
      </c>
      <c r="AN4414" t="s">
        <v>67</v>
      </c>
      <c r="AO4414" t="s">
        <v>67</v>
      </c>
      <c r="AP4414" t="s">
        <v>67</v>
      </c>
      <c r="AQ4414" t="s">
        <v>67</v>
      </c>
      <c r="AR4414" t="s">
        <v>67</v>
      </c>
      <c r="AS4414" t="s">
        <v>68</v>
      </c>
      <c r="AT4414" t="s">
        <v>67</v>
      </c>
      <c r="AU4414" t="s">
        <v>68</v>
      </c>
      <c r="AV4414" t="s">
        <v>67</v>
      </c>
      <c r="AW4414" t="s">
        <v>67</v>
      </c>
      <c r="AX4414" t="s">
        <v>68</v>
      </c>
      <c r="AY4414" t="s">
        <v>67</v>
      </c>
      <c r="AZ4414" t="s">
        <v>67</v>
      </c>
      <c r="BA4414" t="s">
        <v>67</v>
      </c>
      <c r="BB4414" t="s">
        <v>67</v>
      </c>
      <c r="BC4414">
        <v>1.5772873329999999</v>
      </c>
      <c r="BE4414" t="str">
        <f t="shared" si="68"/>
        <v>PEU RENTABLE</v>
      </c>
    </row>
    <row r="4415" spans="1:57" x14ac:dyDescent="0.25">
      <c r="A4415" t="s">
        <v>0</v>
      </c>
      <c r="B4415" t="s">
        <v>363</v>
      </c>
      <c r="C4415">
        <v>445</v>
      </c>
      <c r="D4415">
        <v>103</v>
      </c>
      <c r="E4415">
        <v>0</v>
      </c>
      <c r="F4415">
        <v>588</v>
      </c>
      <c r="G4415" t="s">
        <v>16608</v>
      </c>
      <c r="H4415">
        <v>852</v>
      </c>
      <c r="I4415">
        <v>53991137</v>
      </c>
      <c r="J4415" t="s">
        <v>2693</v>
      </c>
      <c r="K4415" t="s">
        <v>7355</v>
      </c>
      <c r="L4415" t="s">
        <v>20940</v>
      </c>
      <c r="M4415">
        <v>202800</v>
      </c>
      <c r="N4415">
        <v>3030</v>
      </c>
      <c r="O4415" t="s">
        <v>20941</v>
      </c>
      <c r="P4415">
        <v>1</v>
      </c>
      <c r="Q4415" t="s">
        <v>20942</v>
      </c>
      <c r="R4415" t="s">
        <v>20943</v>
      </c>
      <c r="S4415">
        <v>752</v>
      </c>
      <c r="T4415" t="s">
        <v>64</v>
      </c>
      <c r="U4415" t="s">
        <v>65</v>
      </c>
      <c r="V4415" t="s">
        <v>66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  <c r="AC4415" t="s">
        <v>67</v>
      </c>
      <c r="AD4415" t="s">
        <v>67</v>
      </c>
      <c r="AE4415" t="s">
        <v>67</v>
      </c>
      <c r="AF4415" t="s">
        <v>67</v>
      </c>
      <c r="AG4415" t="s">
        <v>67</v>
      </c>
      <c r="AH4415" t="s">
        <v>67</v>
      </c>
      <c r="AI4415" t="s">
        <v>67</v>
      </c>
      <c r="AJ4415" t="s">
        <v>68</v>
      </c>
      <c r="AK4415" t="s">
        <v>67</v>
      </c>
      <c r="AL4415" t="s">
        <v>67</v>
      </c>
      <c r="AM4415" t="s">
        <v>67</v>
      </c>
      <c r="AN4415" t="s">
        <v>68</v>
      </c>
      <c r="AO4415" t="s">
        <v>67</v>
      </c>
      <c r="AP4415" t="s">
        <v>67</v>
      </c>
      <c r="AQ4415" t="s">
        <v>67</v>
      </c>
      <c r="AR4415" t="s">
        <v>68</v>
      </c>
      <c r="AS4415" t="s">
        <v>67</v>
      </c>
      <c r="AT4415" t="s">
        <v>67</v>
      </c>
      <c r="AU4415" t="s">
        <v>67</v>
      </c>
      <c r="AV4415" t="s">
        <v>67</v>
      </c>
      <c r="AW4415" t="s">
        <v>67</v>
      </c>
      <c r="AX4415" t="s">
        <v>67</v>
      </c>
      <c r="AY4415" t="s">
        <v>68</v>
      </c>
      <c r="AZ4415" t="s">
        <v>67</v>
      </c>
      <c r="BA4415" t="s">
        <v>67</v>
      </c>
      <c r="BB4415" t="s">
        <v>67</v>
      </c>
      <c r="BC4415">
        <v>35.994091330000003</v>
      </c>
      <c r="BE4415" t="str">
        <f t="shared" si="68"/>
        <v>TRES RENTABLE</v>
      </c>
    </row>
    <row r="4416" spans="1:57" x14ac:dyDescent="0.25">
      <c r="A4416" t="s">
        <v>0</v>
      </c>
      <c r="B4416" t="s">
        <v>20944</v>
      </c>
      <c r="C4416">
        <v>131</v>
      </c>
      <c r="D4416">
        <v>92</v>
      </c>
      <c r="E4416">
        <v>92</v>
      </c>
      <c r="F4416">
        <v>166</v>
      </c>
      <c r="G4416" t="s">
        <v>12511</v>
      </c>
      <c r="H4416">
        <v>752</v>
      </c>
      <c r="I4416">
        <v>48468407.530000001</v>
      </c>
      <c r="J4416" t="s">
        <v>20945</v>
      </c>
      <c r="K4416" t="s">
        <v>1711</v>
      </c>
      <c r="L4416" t="s">
        <v>20946</v>
      </c>
      <c r="M4416">
        <v>25332</v>
      </c>
      <c r="N4416">
        <v>1652</v>
      </c>
      <c r="O4416" t="s">
        <v>20947</v>
      </c>
      <c r="P4416">
        <v>3</v>
      </c>
      <c r="Q4416" t="s">
        <v>20948</v>
      </c>
      <c r="R4416" t="s">
        <v>20949</v>
      </c>
      <c r="S4416">
        <v>148</v>
      </c>
      <c r="T4416" t="s">
        <v>64</v>
      </c>
      <c r="U4416" t="s">
        <v>65</v>
      </c>
      <c r="V4416" t="s">
        <v>615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  <c r="AC4416" t="s">
        <v>67</v>
      </c>
      <c r="AD4416" t="s">
        <v>67</v>
      </c>
      <c r="AE4416" t="s">
        <v>67</v>
      </c>
      <c r="AF4416" t="s">
        <v>67</v>
      </c>
      <c r="AG4416" t="s">
        <v>67</v>
      </c>
      <c r="AH4416" t="s">
        <v>67</v>
      </c>
      <c r="AI4416" t="s">
        <v>67</v>
      </c>
      <c r="AJ4416" t="s">
        <v>68</v>
      </c>
      <c r="AK4416" t="s">
        <v>67</v>
      </c>
      <c r="AL4416" t="s">
        <v>67</v>
      </c>
      <c r="AM4416" t="s">
        <v>68</v>
      </c>
      <c r="AN4416" t="s">
        <v>67</v>
      </c>
      <c r="AO4416" t="s">
        <v>67</v>
      </c>
      <c r="AP4416" t="s">
        <v>67</v>
      </c>
      <c r="AQ4416" t="s">
        <v>67</v>
      </c>
      <c r="AR4416" t="s">
        <v>67</v>
      </c>
      <c r="AS4416" t="s">
        <v>67</v>
      </c>
      <c r="AT4416" t="s">
        <v>68</v>
      </c>
      <c r="AU4416" t="s">
        <v>67</v>
      </c>
      <c r="AV4416" t="s">
        <v>67</v>
      </c>
      <c r="AW4416" t="s">
        <v>67</v>
      </c>
      <c r="AX4416" t="s">
        <v>68</v>
      </c>
      <c r="AY4416" t="s">
        <v>67</v>
      </c>
      <c r="AZ4416" t="s">
        <v>67</v>
      </c>
      <c r="BA4416" t="s">
        <v>67</v>
      </c>
      <c r="BB4416" t="s">
        <v>67</v>
      </c>
      <c r="BC4416">
        <v>6.253747282</v>
      </c>
      <c r="BE4416" t="str">
        <f t="shared" si="68"/>
        <v>TRES RENTABLE</v>
      </c>
    </row>
    <row r="4417" spans="1:57" x14ac:dyDescent="0.25">
      <c r="A4417" t="s">
        <v>0</v>
      </c>
      <c r="B4417" t="s">
        <v>20950</v>
      </c>
      <c r="C4417">
        <v>94</v>
      </c>
      <c r="D4417">
        <v>114</v>
      </c>
      <c r="E4417">
        <v>44</v>
      </c>
      <c r="F4417">
        <v>7</v>
      </c>
      <c r="G4417" t="s">
        <v>20951</v>
      </c>
      <c r="H4417">
        <v>827</v>
      </c>
      <c r="I4417">
        <v>1221261</v>
      </c>
      <c r="J4417" t="s">
        <v>2154</v>
      </c>
      <c r="K4417" t="s">
        <v>18951</v>
      </c>
      <c r="L4417" t="s">
        <v>20952</v>
      </c>
      <c r="M4417">
        <v>38215</v>
      </c>
      <c r="N4417">
        <v>856</v>
      </c>
      <c r="O4417" t="s">
        <v>20953</v>
      </c>
      <c r="P4417">
        <v>0</v>
      </c>
      <c r="Q4417" t="s">
        <v>20954</v>
      </c>
      <c r="R4417" t="s">
        <v>20955</v>
      </c>
      <c r="S4417">
        <v>125</v>
      </c>
      <c r="T4417" t="s">
        <v>2807</v>
      </c>
      <c r="U4417" t="s">
        <v>18956</v>
      </c>
      <c r="V4417" t="s">
        <v>615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  <c r="AC4417" t="s">
        <v>67</v>
      </c>
      <c r="AD4417" t="s">
        <v>67</v>
      </c>
      <c r="AE4417" t="s">
        <v>67</v>
      </c>
      <c r="AF4417" t="s">
        <v>67</v>
      </c>
      <c r="AG4417" t="s">
        <v>67</v>
      </c>
      <c r="AH4417" t="s">
        <v>67</v>
      </c>
      <c r="AI4417" t="s">
        <v>67</v>
      </c>
      <c r="AJ4417" t="s">
        <v>68</v>
      </c>
      <c r="AK4417" t="s">
        <v>67</v>
      </c>
      <c r="AL4417" t="s">
        <v>67</v>
      </c>
      <c r="AM4417" t="s">
        <v>67</v>
      </c>
      <c r="AN4417" t="s">
        <v>67</v>
      </c>
      <c r="AO4417" t="s">
        <v>67</v>
      </c>
      <c r="AP4417" t="s">
        <v>67</v>
      </c>
      <c r="AQ4417" t="s">
        <v>67</v>
      </c>
      <c r="AR4417" t="s">
        <v>67</v>
      </c>
      <c r="AS4417" t="s">
        <v>67</v>
      </c>
      <c r="AT4417" t="s">
        <v>67</v>
      </c>
      <c r="AU4417" t="s">
        <v>68</v>
      </c>
      <c r="AV4417" t="s">
        <v>67</v>
      </c>
      <c r="AW4417" t="s">
        <v>67</v>
      </c>
      <c r="AX4417" t="s">
        <v>68</v>
      </c>
      <c r="AY4417" t="s">
        <v>67</v>
      </c>
      <c r="AZ4417" t="s">
        <v>67</v>
      </c>
      <c r="BA4417" t="s">
        <v>67</v>
      </c>
      <c r="BB4417" t="s">
        <v>67</v>
      </c>
      <c r="BC4417">
        <v>0.81417399999999995</v>
      </c>
      <c r="BE4417" t="str">
        <f t="shared" si="68"/>
        <v>PEU RENTABLE</v>
      </c>
    </row>
    <row r="4418" spans="1:57" x14ac:dyDescent="0.25">
      <c r="A4418" t="s">
        <v>0</v>
      </c>
      <c r="B4418" t="s">
        <v>20956</v>
      </c>
      <c r="C4418">
        <v>105</v>
      </c>
      <c r="D4418">
        <v>101</v>
      </c>
      <c r="E4418">
        <v>4</v>
      </c>
      <c r="F4418">
        <v>0</v>
      </c>
      <c r="G4418" t="s">
        <v>20957</v>
      </c>
      <c r="H4418">
        <v>0</v>
      </c>
      <c r="I4418">
        <v>2408553</v>
      </c>
      <c r="J4418" t="s">
        <v>20323</v>
      </c>
      <c r="K4418" t="s">
        <v>20958</v>
      </c>
      <c r="L4418" t="s">
        <v>20959</v>
      </c>
      <c r="M4418">
        <v>4547</v>
      </c>
      <c r="N4418">
        <v>0</v>
      </c>
      <c r="O4418" t="s">
        <v>20960</v>
      </c>
      <c r="P4418">
        <v>3</v>
      </c>
      <c r="Q4418" t="s">
        <v>20961</v>
      </c>
      <c r="R4418" t="s">
        <v>20962</v>
      </c>
      <c r="S4418">
        <v>33</v>
      </c>
      <c r="T4418" t="s">
        <v>11711</v>
      </c>
      <c r="U4418" t="s">
        <v>20314</v>
      </c>
      <c r="V4418" t="s">
        <v>66</v>
      </c>
      <c r="W4418">
        <v>39752620.439999998</v>
      </c>
      <c r="X4418">
        <v>2012</v>
      </c>
      <c r="Y4418">
        <v>0</v>
      </c>
      <c r="Z4418">
        <v>7.6</v>
      </c>
      <c r="AA4418">
        <v>1.85</v>
      </c>
      <c r="AB4418">
        <v>0</v>
      </c>
      <c r="AC4418" t="s">
        <v>67</v>
      </c>
      <c r="AD4418" t="s">
        <v>67</v>
      </c>
      <c r="AE4418" t="s">
        <v>68</v>
      </c>
      <c r="AF4418" t="s">
        <v>67</v>
      </c>
      <c r="AG4418" t="s">
        <v>67</v>
      </c>
      <c r="AH4418" t="s">
        <v>68</v>
      </c>
      <c r="AI4418" t="s">
        <v>67</v>
      </c>
      <c r="AJ4418" t="s">
        <v>67</v>
      </c>
      <c r="AK4418" t="s">
        <v>67</v>
      </c>
      <c r="AL4418" t="s">
        <v>67</v>
      </c>
      <c r="AM4418" t="s">
        <v>67</v>
      </c>
      <c r="AN4418" t="s">
        <v>67</v>
      </c>
      <c r="AO4418" t="s">
        <v>67</v>
      </c>
      <c r="AP4418" t="s">
        <v>67</v>
      </c>
      <c r="AQ4418" t="s">
        <v>67</v>
      </c>
      <c r="AR4418" t="s">
        <v>67</v>
      </c>
      <c r="AS4418" t="s">
        <v>67</v>
      </c>
      <c r="AT4418" t="s">
        <v>67</v>
      </c>
      <c r="AU4418" t="s">
        <v>67</v>
      </c>
      <c r="AV4418" t="s">
        <v>67</v>
      </c>
      <c r="AW4418" t="s">
        <v>67</v>
      </c>
      <c r="AX4418" t="s">
        <v>67</v>
      </c>
      <c r="AY4418" t="s">
        <v>67</v>
      </c>
      <c r="AZ4418" t="s">
        <v>67</v>
      </c>
      <c r="BA4418" t="s">
        <v>67</v>
      </c>
      <c r="BB4418" t="s">
        <v>67</v>
      </c>
      <c r="BC4418">
        <v>6.253747282</v>
      </c>
      <c r="BE4418" t="str">
        <f t="shared" si="68"/>
        <v>TRES RENTABLE</v>
      </c>
    </row>
    <row r="4419" spans="1:57" x14ac:dyDescent="0.25">
      <c r="A4419" t="s">
        <v>0</v>
      </c>
      <c r="B4419" t="s">
        <v>20963</v>
      </c>
      <c r="C4419">
        <v>75</v>
      </c>
      <c r="D4419">
        <v>112</v>
      </c>
      <c r="E4419">
        <v>58</v>
      </c>
      <c r="F4419">
        <v>42</v>
      </c>
      <c r="G4419" t="s">
        <v>4364</v>
      </c>
      <c r="H4419">
        <v>552</v>
      </c>
      <c r="I4419">
        <v>712294</v>
      </c>
      <c r="J4419" t="s">
        <v>3438</v>
      </c>
      <c r="K4419" t="s">
        <v>7440</v>
      </c>
      <c r="L4419" t="s">
        <v>20964</v>
      </c>
      <c r="M4419">
        <v>9408</v>
      </c>
      <c r="N4419">
        <v>859</v>
      </c>
      <c r="O4419" t="s">
        <v>20965</v>
      </c>
      <c r="P4419">
        <v>1</v>
      </c>
      <c r="Q4419" t="s">
        <v>20966</v>
      </c>
      <c r="R4419" t="s">
        <v>20967</v>
      </c>
      <c r="S4419">
        <v>68</v>
      </c>
      <c r="T4419" t="s">
        <v>64</v>
      </c>
      <c r="U4419" t="s">
        <v>65</v>
      </c>
      <c r="V4419" t="s">
        <v>615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  <c r="AC4419" t="s">
        <v>67</v>
      </c>
      <c r="AD4419" t="s">
        <v>67</v>
      </c>
      <c r="AE4419" t="s">
        <v>67</v>
      </c>
      <c r="AF4419" t="s">
        <v>67</v>
      </c>
      <c r="AG4419" t="s">
        <v>67</v>
      </c>
      <c r="AH4419" t="s">
        <v>67</v>
      </c>
      <c r="AI4419" t="s">
        <v>67</v>
      </c>
      <c r="AJ4419" t="s">
        <v>67</v>
      </c>
      <c r="AK4419" t="s">
        <v>67</v>
      </c>
      <c r="AL4419" t="s">
        <v>67</v>
      </c>
      <c r="AM4419" t="s">
        <v>67</v>
      </c>
      <c r="AN4419" t="s">
        <v>67</v>
      </c>
      <c r="AO4419" t="s">
        <v>67</v>
      </c>
      <c r="AP4419" t="s">
        <v>67</v>
      </c>
      <c r="AQ4419" t="s">
        <v>67</v>
      </c>
      <c r="AR4419" t="s">
        <v>67</v>
      </c>
      <c r="AS4419" t="s">
        <v>67</v>
      </c>
      <c r="AT4419" t="s">
        <v>67</v>
      </c>
      <c r="AU4419" t="s">
        <v>68</v>
      </c>
      <c r="AV4419" t="s">
        <v>67</v>
      </c>
      <c r="AW4419" t="s">
        <v>67</v>
      </c>
      <c r="AX4419" t="s">
        <v>67</v>
      </c>
      <c r="AY4419" t="s">
        <v>67</v>
      </c>
      <c r="AZ4419" t="s">
        <v>67</v>
      </c>
      <c r="BA4419" t="s">
        <v>67</v>
      </c>
      <c r="BB4419" t="s">
        <v>67</v>
      </c>
      <c r="BC4419">
        <v>0.47486266700000002</v>
      </c>
      <c r="BE4419" t="str">
        <f t="shared" ref="BE4419:BE4482" si="69">IF(AND(BC4419&gt;=$BH$6,BC4419&lt;$BH$7),"PAS RENTABLE",IF(AND(BC4419&gt;=$BH$7,BC4419&lt;$BH$8),"PEU RENTABLE",IF(AND(BC4419&gt;=$BH$8,BC4419&lt;$BH$9),"RENTABLE",IF(AND(BC4419&gt;=$BH$9,BC4419&lt;=$BH$10),"TRES RENTABLE"))))</f>
        <v>PAS RENTABLE</v>
      </c>
    </row>
    <row r="4420" spans="1:57" x14ac:dyDescent="0.25">
      <c r="A4420" t="s">
        <v>0</v>
      </c>
      <c r="B4420" t="s">
        <v>20968</v>
      </c>
      <c r="C4420">
        <v>97</v>
      </c>
      <c r="D4420">
        <v>104</v>
      </c>
      <c r="E4420">
        <v>38</v>
      </c>
      <c r="F4420">
        <v>690</v>
      </c>
      <c r="G4420" t="s">
        <v>5018</v>
      </c>
      <c r="H4420">
        <v>801</v>
      </c>
      <c r="I4420">
        <v>3447339</v>
      </c>
      <c r="J4420" t="s">
        <v>1710</v>
      </c>
      <c r="K4420" t="s">
        <v>1694</v>
      </c>
      <c r="L4420" t="s">
        <v>20969</v>
      </c>
      <c r="M4420">
        <v>29517</v>
      </c>
      <c r="N4420">
        <v>2667</v>
      </c>
      <c r="O4420" t="s">
        <v>1437</v>
      </c>
      <c r="P4420">
        <v>7</v>
      </c>
      <c r="Q4420" t="s">
        <v>20970</v>
      </c>
      <c r="R4420" t="s">
        <v>20971</v>
      </c>
      <c r="S4420">
        <v>79</v>
      </c>
      <c r="T4420" t="s">
        <v>64</v>
      </c>
      <c r="U4420" t="s">
        <v>65</v>
      </c>
      <c r="V4420" t="s">
        <v>615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  <c r="AC4420" t="s">
        <v>67</v>
      </c>
      <c r="AD4420" t="s">
        <v>67</v>
      </c>
      <c r="AE4420" t="s">
        <v>67</v>
      </c>
      <c r="AF4420" t="s">
        <v>67</v>
      </c>
      <c r="AG4420" t="s">
        <v>67</v>
      </c>
      <c r="AH4420" t="s">
        <v>67</v>
      </c>
      <c r="AI4420" t="s">
        <v>67</v>
      </c>
      <c r="AJ4420" t="s">
        <v>67</v>
      </c>
      <c r="AK4420" t="s">
        <v>67</v>
      </c>
      <c r="AL4420" t="s">
        <v>67</v>
      </c>
      <c r="AM4420" t="s">
        <v>68</v>
      </c>
      <c r="AN4420" t="s">
        <v>67</v>
      </c>
      <c r="AO4420" t="s">
        <v>67</v>
      </c>
      <c r="AP4420" t="s">
        <v>67</v>
      </c>
      <c r="AQ4420" t="s">
        <v>67</v>
      </c>
      <c r="AR4420" t="s">
        <v>67</v>
      </c>
      <c r="AS4420" t="s">
        <v>68</v>
      </c>
      <c r="AT4420" t="s">
        <v>67</v>
      </c>
      <c r="AU4420" t="s">
        <v>67</v>
      </c>
      <c r="AV4420" t="s">
        <v>67</v>
      </c>
      <c r="AW4420" t="s">
        <v>67</v>
      </c>
      <c r="AX4420" t="s">
        <v>67</v>
      </c>
      <c r="AY4420" t="s">
        <v>67</v>
      </c>
      <c r="AZ4420" t="s">
        <v>67</v>
      </c>
      <c r="BA4420" t="s">
        <v>67</v>
      </c>
      <c r="BB4420" t="s">
        <v>67</v>
      </c>
      <c r="BC4420">
        <v>2.2982260000000001</v>
      </c>
      <c r="BE4420" t="str">
        <f t="shared" si="69"/>
        <v>RENTABLE</v>
      </c>
    </row>
    <row r="4421" spans="1:57" x14ac:dyDescent="0.25">
      <c r="A4421" t="s">
        <v>0</v>
      </c>
      <c r="B4421" t="s">
        <v>18568</v>
      </c>
      <c r="C4421">
        <v>37</v>
      </c>
      <c r="D4421">
        <v>99</v>
      </c>
      <c r="E4421">
        <v>675</v>
      </c>
      <c r="F4421">
        <v>164</v>
      </c>
      <c r="G4421" t="s">
        <v>20972</v>
      </c>
      <c r="H4421">
        <v>902</v>
      </c>
      <c r="I4421">
        <v>418953</v>
      </c>
      <c r="J4421" t="s">
        <v>2154</v>
      </c>
      <c r="K4421" t="s">
        <v>5809</v>
      </c>
      <c r="L4421" t="s">
        <v>20973</v>
      </c>
      <c r="M4421">
        <v>17322</v>
      </c>
      <c r="N4421">
        <v>1582</v>
      </c>
      <c r="O4421" t="s">
        <v>20370</v>
      </c>
      <c r="P4421">
        <v>0</v>
      </c>
      <c r="Q4421" t="s">
        <v>20974</v>
      </c>
      <c r="R4421" t="s">
        <v>20975</v>
      </c>
      <c r="S4421">
        <v>93</v>
      </c>
      <c r="T4421" t="s">
        <v>64</v>
      </c>
      <c r="U4421" t="s">
        <v>1494</v>
      </c>
      <c r="V4421" t="s">
        <v>615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  <c r="AC4421" t="s">
        <v>67</v>
      </c>
      <c r="AD4421" t="s">
        <v>67</v>
      </c>
      <c r="AE4421" t="s">
        <v>67</v>
      </c>
      <c r="AF4421" t="s">
        <v>67</v>
      </c>
      <c r="AG4421" t="s">
        <v>67</v>
      </c>
      <c r="AH4421" t="s">
        <v>67</v>
      </c>
      <c r="AI4421" t="s">
        <v>67</v>
      </c>
      <c r="AJ4421" t="s">
        <v>68</v>
      </c>
      <c r="AK4421" t="s">
        <v>67</v>
      </c>
      <c r="AL4421" t="s">
        <v>67</v>
      </c>
      <c r="AM4421" t="s">
        <v>67</v>
      </c>
      <c r="AN4421" t="s">
        <v>67</v>
      </c>
      <c r="AO4421" t="s">
        <v>67</v>
      </c>
      <c r="AP4421" t="s">
        <v>67</v>
      </c>
      <c r="AQ4421" t="s">
        <v>67</v>
      </c>
      <c r="AR4421" t="s">
        <v>67</v>
      </c>
      <c r="AS4421" t="s">
        <v>67</v>
      </c>
      <c r="AT4421" t="s">
        <v>67</v>
      </c>
      <c r="AU4421" t="s">
        <v>68</v>
      </c>
      <c r="AV4421" t="s">
        <v>67</v>
      </c>
      <c r="AW4421" t="s">
        <v>67</v>
      </c>
      <c r="AX4421" t="s">
        <v>68</v>
      </c>
      <c r="AY4421" t="s">
        <v>67</v>
      </c>
      <c r="AZ4421" t="s">
        <v>67</v>
      </c>
      <c r="BA4421" t="s">
        <v>67</v>
      </c>
      <c r="BB4421" t="s">
        <v>67</v>
      </c>
      <c r="BC4421">
        <v>0.27930199999999999</v>
      </c>
      <c r="BE4421" t="str">
        <f t="shared" si="69"/>
        <v>PAS RENTABLE</v>
      </c>
    </row>
    <row r="4422" spans="1:57" x14ac:dyDescent="0.25">
      <c r="A4422" t="s">
        <v>777</v>
      </c>
      <c r="B4422" t="s">
        <v>20976</v>
      </c>
      <c r="C4422">
        <v>84</v>
      </c>
      <c r="D4422">
        <v>98</v>
      </c>
      <c r="E4422">
        <v>21</v>
      </c>
      <c r="F4422">
        <v>76</v>
      </c>
      <c r="G4422" t="s">
        <v>20977</v>
      </c>
      <c r="H4422">
        <v>33000</v>
      </c>
      <c r="I4422">
        <v>406035</v>
      </c>
      <c r="J4422" t="s">
        <v>3438</v>
      </c>
      <c r="K4422" t="s">
        <v>4241</v>
      </c>
      <c r="L4422" t="s">
        <v>20978</v>
      </c>
      <c r="M4422">
        <v>30314</v>
      </c>
      <c r="N4422">
        <v>33441</v>
      </c>
      <c r="O4422" t="s">
        <v>20979</v>
      </c>
      <c r="P4422">
        <v>0</v>
      </c>
      <c r="Q4422" t="s">
        <v>20980</v>
      </c>
      <c r="R4422" t="s">
        <v>20981</v>
      </c>
      <c r="S4422">
        <v>159</v>
      </c>
      <c r="T4422" t="s">
        <v>64</v>
      </c>
      <c r="U4422" t="s">
        <v>65</v>
      </c>
      <c r="V4422" t="s">
        <v>615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  <c r="AC4422" t="s">
        <v>67</v>
      </c>
      <c r="AD4422" t="s">
        <v>67</v>
      </c>
      <c r="AE4422" t="s">
        <v>67</v>
      </c>
      <c r="AF4422" t="s">
        <v>67</v>
      </c>
      <c r="AG4422" t="s">
        <v>67</v>
      </c>
      <c r="AH4422" t="s">
        <v>67</v>
      </c>
      <c r="AI4422" t="s">
        <v>67</v>
      </c>
      <c r="AJ4422" t="s">
        <v>67</v>
      </c>
      <c r="AK4422" t="s">
        <v>67</v>
      </c>
      <c r="AL4422" t="s">
        <v>67</v>
      </c>
      <c r="AM4422" t="s">
        <v>67</v>
      </c>
      <c r="AN4422" t="s">
        <v>67</v>
      </c>
      <c r="AO4422" t="s">
        <v>67</v>
      </c>
      <c r="AP4422" t="s">
        <v>67</v>
      </c>
      <c r="AQ4422" t="s">
        <v>67</v>
      </c>
      <c r="AR4422" t="s">
        <v>67</v>
      </c>
      <c r="AS4422" t="s">
        <v>67</v>
      </c>
      <c r="AT4422" t="s">
        <v>67</v>
      </c>
      <c r="AU4422" t="s">
        <v>68</v>
      </c>
      <c r="AV4422" t="s">
        <v>67</v>
      </c>
      <c r="AW4422" t="s">
        <v>67</v>
      </c>
      <c r="AX4422" t="s">
        <v>67</v>
      </c>
      <c r="AY4422" t="s">
        <v>67</v>
      </c>
      <c r="AZ4422" t="s">
        <v>67</v>
      </c>
      <c r="BA4422" t="s">
        <v>67</v>
      </c>
      <c r="BB4422" t="s">
        <v>67</v>
      </c>
      <c r="BC4422">
        <v>0.27068999999999999</v>
      </c>
      <c r="BE4422" t="str">
        <f t="shared" si="69"/>
        <v>PAS RENTABLE</v>
      </c>
    </row>
    <row r="4423" spans="1:57" x14ac:dyDescent="0.25">
      <c r="A4423" t="s">
        <v>0</v>
      </c>
      <c r="B4423" t="s">
        <v>5446</v>
      </c>
      <c r="C4423">
        <v>88</v>
      </c>
      <c r="D4423">
        <v>107</v>
      </c>
      <c r="E4423">
        <v>234</v>
      </c>
      <c r="F4423">
        <v>442</v>
      </c>
      <c r="G4423" t="s">
        <v>18711</v>
      </c>
      <c r="H4423">
        <v>947</v>
      </c>
      <c r="I4423">
        <v>402820</v>
      </c>
      <c r="J4423" t="s">
        <v>245</v>
      </c>
      <c r="K4423" t="s">
        <v>2326</v>
      </c>
      <c r="L4423" t="s">
        <v>20982</v>
      </c>
      <c r="M4423">
        <v>10896</v>
      </c>
      <c r="N4423">
        <v>2747</v>
      </c>
      <c r="O4423" t="s">
        <v>2435</v>
      </c>
      <c r="P4423">
        <v>0</v>
      </c>
      <c r="Q4423" t="s">
        <v>20983</v>
      </c>
      <c r="R4423" t="s">
        <v>20984</v>
      </c>
      <c r="S4423">
        <v>57</v>
      </c>
      <c r="T4423" t="s">
        <v>64</v>
      </c>
      <c r="U4423" t="s">
        <v>65</v>
      </c>
      <c r="V4423" t="s">
        <v>615</v>
      </c>
      <c r="W4423">
        <v>39752620.439999998</v>
      </c>
      <c r="X4423">
        <v>2007</v>
      </c>
      <c r="Y4423">
        <v>530</v>
      </c>
      <c r="Z4423">
        <v>6.9</v>
      </c>
      <c r="AA4423">
        <v>2.35</v>
      </c>
      <c r="AB4423">
        <v>415</v>
      </c>
      <c r="AC4423" t="s">
        <v>67</v>
      </c>
      <c r="AD4423" t="s">
        <v>67</v>
      </c>
      <c r="AE4423" t="s">
        <v>67</v>
      </c>
      <c r="AF4423" t="s">
        <v>67</v>
      </c>
      <c r="AG4423" t="s">
        <v>67</v>
      </c>
      <c r="AH4423" t="s">
        <v>67</v>
      </c>
      <c r="AI4423" t="s">
        <v>67</v>
      </c>
      <c r="AJ4423" t="s">
        <v>67</v>
      </c>
      <c r="AK4423" t="s">
        <v>67</v>
      </c>
      <c r="AL4423" t="s">
        <v>67</v>
      </c>
      <c r="AM4423" t="s">
        <v>67</v>
      </c>
      <c r="AN4423" t="s">
        <v>67</v>
      </c>
      <c r="AO4423" t="s">
        <v>67</v>
      </c>
      <c r="AP4423" t="s">
        <v>67</v>
      </c>
      <c r="AQ4423" t="s">
        <v>67</v>
      </c>
      <c r="AR4423" t="s">
        <v>67</v>
      </c>
      <c r="AS4423" t="s">
        <v>68</v>
      </c>
      <c r="AT4423" t="s">
        <v>67</v>
      </c>
      <c r="AU4423" t="s">
        <v>68</v>
      </c>
      <c r="AV4423" t="s">
        <v>67</v>
      </c>
      <c r="AW4423" t="s">
        <v>67</v>
      </c>
      <c r="AX4423" t="s">
        <v>67</v>
      </c>
      <c r="AY4423" t="s">
        <v>67</v>
      </c>
      <c r="AZ4423" t="s">
        <v>67</v>
      </c>
      <c r="BA4423" t="s">
        <v>67</v>
      </c>
      <c r="BB4423" t="s">
        <v>67</v>
      </c>
      <c r="BC4423">
        <v>6.253747282</v>
      </c>
      <c r="BE4423" t="str">
        <f t="shared" si="69"/>
        <v>TRES RENTABLE</v>
      </c>
    </row>
    <row r="4424" spans="1:57" x14ac:dyDescent="0.25">
      <c r="A4424" t="s">
        <v>0</v>
      </c>
      <c r="B4424" t="s">
        <v>20985</v>
      </c>
      <c r="C4424">
        <v>6</v>
      </c>
      <c r="D4424">
        <v>93</v>
      </c>
      <c r="E4424">
        <v>6</v>
      </c>
      <c r="F4424">
        <v>56</v>
      </c>
      <c r="G4424" t="s">
        <v>20986</v>
      </c>
      <c r="H4424">
        <v>393</v>
      </c>
      <c r="I4424">
        <v>48468407.530000001</v>
      </c>
      <c r="J4424" t="s">
        <v>4932</v>
      </c>
      <c r="K4424" t="s">
        <v>20987</v>
      </c>
      <c r="L4424" t="s">
        <v>20988</v>
      </c>
      <c r="M4424">
        <v>95</v>
      </c>
      <c r="N4424">
        <v>792</v>
      </c>
      <c r="O4424" t="s">
        <v>20989</v>
      </c>
      <c r="P4424">
        <v>1</v>
      </c>
      <c r="Q4424" t="s">
        <v>96</v>
      </c>
      <c r="R4424" t="s">
        <v>20990</v>
      </c>
      <c r="S4424">
        <v>3</v>
      </c>
      <c r="T4424" t="s">
        <v>64</v>
      </c>
      <c r="U4424" t="s">
        <v>65</v>
      </c>
      <c r="V4424" t="s">
        <v>615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  <c r="AC4424" t="s">
        <v>67</v>
      </c>
      <c r="AD4424" t="s">
        <v>68</v>
      </c>
      <c r="AE4424" t="s">
        <v>67</v>
      </c>
      <c r="AF4424" t="s">
        <v>67</v>
      </c>
      <c r="AG4424" t="s">
        <v>67</v>
      </c>
      <c r="AH4424" t="s">
        <v>67</v>
      </c>
      <c r="AI4424" t="s">
        <v>67</v>
      </c>
      <c r="AJ4424" t="s">
        <v>68</v>
      </c>
      <c r="AK4424" t="s">
        <v>67</v>
      </c>
      <c r="AL4424" t="s">
        <v>67</v>
      </c>
      <c r="AM4424" t="s">
        <v>67</v>
      </c>
      <c r="AN4424" t="s">
        <v>67</v>
      </c>
      <c r="AO4424" t="s">
        <v>67</v>
      </c>
      <c r="AP4424" t="s">
        <v>67</v>
      </c>
      <c r="AQ4424" t="s">
        <v>67</v>
      </c>
      <c r="AR4424" t="s">
        <v>68</v>
      </c>
      <c r="AS4424" t="s">
        <v>67</v>
      </c>
      <c r="AT4424" t="s">
        <v>67</v>
      </c>
      <c r="AU4424" t="s">
        <v>67</v>
      </c>
      <c r="AV4424" t="s">
        <v>67</v>
      </c>
      <c r="AW4424" t="s">
        <v>67</v>
      </c>
      <c r="AX4424" t="s">
        <v>67</v>
      </c>
      <c r="AY4424" t="s">
        <v>67</v>
      </c>
      <c r="AZ4424" t="s">
        <v>67</v>
      </c>
      <c r="BA4424" t="s">
        <v>67</v>
      </c>
      <c r="BB4424" t="s">
        <v>67</v>
      </c>
      <c r="BC4424">
        <v>6.253747282</v>
      </c>
      <c r="BE4424" t="str">
        <f t="shared" si="69"/>
        <v>TRES RENTABLE</v>
      </c>
    </row>
    <row r="4425" spans="1:57" x14ac:dyDescent="0.25">
      <c r="A4425" t="s">
        <v>0</v>
      </c>
      <c r="B4425" t="s">
        <v>13201</v>
      </c>
      <c r="C4425">
        <v>127</v>
      </c>
      <c r="D4425">
        <v>100</v>
      </c>
      <c r="E4425">
        <v>122</v>
      </c>
      <c r="F4425">
        <v>83</v>
      </c>
      <c r="G4425" t="s">
        <v>11282</v>
      </c>
      <c r="H4425">
        <v>210</v>
      </c>
      <c r="I4425">
        <v>373967</v>
      </c>
      <c r="J4425" t="s">
        <v>5131</v>
      </c>
      <c r="K4425" t="s">
        <v>3792</v>
      </c>
      <c r="L4425" t="s">
        <v>20991</v>
      </c>
      <c r="M4425">
        <v>43839</v>
      </c>
      <c r="N4425">
        <v>469</v>
      </c>
      <c r="O4425" t="s">
        <v>15354</v>
      </c>
      <c r="P4425">
        <v>0</v>
      </c>
      <c r="Q4425" t="s">
        <v>20992</v>
      </c>
      <c r="R4425" t="s">
        <v>20993</v>
      </c>
      <c r="S4425">
        <v>481</v>
      </c>
      <c r="T4425" t="s">
        <v>64</v>
      </c>
      <c r="U4425" t="s">
        <v>65</v>
      </c>
      <c r="V4425" t="s">
        <v>615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  <c r="AC4425" t="s">
        <v>67</v>
      </c>
      <c r="AD4425" t="s">
        <v>67</v>
      </c>
      <c r="AE4425" t="s">
        <v>67</v>
      </c>
      <c r="AF4425" t="s">
        <v>67</v>
      </c>
      <c r="AG4425" t="s">
        <v>67</v>
      </c>
      <c r="AH4425" t="s">
        <v>67</v>
      </c>
      <c r="AI4425" t="s">
        <v>67</v>
      </c>
      <c r="AJ4425" t="s">
        <v>67</v>
      </c>
      <c r="AK4425" t="s">
        <v>67</v>
      </c>
      <c r="AL4425" t="s">
        <v>67</v>
      </c>
      <c r="AM4425" t="s">
        <v>67</v>
      </c>
      <c r="AN4425" t="s">
        <v>68</v>
      </c>
      <c r="AO4425" t="s">
        <v>67</v>
      </c>
      <c r="AP4425" t="s">
        <v>67</v>
      </c>
      <c r="AQ4425" t="s">
        <v>67</v>
      </c>
      <c r="AR4425" t="s">
        <v>68</v>
      </c>
      <c r="AS4425" t="s">
        <v>67</v>
      </c>
      <c r="AT4425" t="s">
        <v>67</v>
      </c>
      <c r="AU4425" t="s">
        <v>67</v>
      </c>
      <c r="AV4425" t="s">
        <v>67</v>
      </c>
      <c r="AW4425" t="s">
        <v>67</v>
      </c>
      <c r="AX4425" t="s">
        <v>67</v>
      </c>
      <c r="AY4425" t="s">
        <v>67</v>
      </c>
      <c r="AZ4425" t="s">
        <v>67</v>
      </c>
      <c r="BA4425" t="s">
        <v>67</v>
      </c>
      <c r="BB4425" t="s">
        <v>67</v>
      </c>
      <c r="BC4425">
        <v>0.249311333</v>
      </c>
      <c r="BE4425" t="str">
        <f t="shared" si="69"/>
        <v>PAS RENTABLE</v>
      </c>
    </row>
    <row r="4426" spans="1:57" x14ac:dyDescent="0.25">
      <c r="A4426" t="s">
        <v>0</v>
      </c>
      <c r="B4426" t="s">
        <v>449</v>
      </c>
      <c r="C4426">
        <v>32</v>
      </c>
      <c r="D4426">
        <v>80</v>
      </c>
      <c r="E4426">
        <v>522</v>
      </c>
      <c r="F4426">
        <v>423</v>
      </c>
      <c r="G4426" t="s">
        <v>449</v>
      </c>
      <c r="H4426">
        <v>813</v>
      </c>
      <c r="I4426">
        <v>194568</v>
      </c>
      <c r="J4426" t="s">
        <v>1710</v>
      </c>
      <c r="K4426" t="s">
        <v>20994</v>
      </c>
      <c r="L4426" t="s">
        <v>20995</v>
      </c>
      <c r="M4426">
        <v>2963</v>
      </c>
      <c r="N4426">
        <v>2179</v>
      </c>
      <c r="O4426" t="s">
        <v>2145</v>
      </c>
      <c r="P4426">
        <v>0</v>
      </c>
      <c r="Q4426" t="s">
        <v>20996</v>
      </c>
      <c r="R4426" t="s">
        <v>20997</v>
      </c>
      <c r="S4426">
        <v>28</v>
      </c>
      <c r="T4426" t="s">
        <v>64</v>
      </c>
      <c r="U4426" t="s">
        <v>65</v>
      </c>
      <c r="V4426" t="s">
        <v>615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  <c r="AC4426" t="s">
        <v>67</v>
      </c>
      <c r="AD4426" t="s">
        <v>67</v>
      </c>
      <c r="AE4426" t="s">
        <v>67</v>
      </c>
      <c r="AF4426" t="s">
        <v>67</v>
      </c>
      <c r="AG4426" t="s">
        <v>67</v>
      </c>
      <c r="AH4426" t="s">
        <v>67</v>
      </c>
      <c r="AI4426" t="s">
        <v>67</v>
      </c>
      <c r="AJ4426" t="s">
        <v>67</v>
      </c>
      <c r="AK4426" t="s">
        <v>67</v>
      </c>
      <c r="AL4426" t="s">
        <v>67</v>
      </c>
      <c r="AM4426" t="s">
        <v>68</v>
      </c>
      <c r="AN4426" t="s">
        <v>67</v>
      </c>
      <c r="AO4426" t="s">
        <v>67</v>
      </c>
      <c r="AP4426" t="s">
        <v>67</v>
      </c>
      <c r="AQ4426" t="s">
        <v>67</v>
      </c>
      <c r="AR4426" t="s">
        <v>67</v>
      </c>
      <c r="AS4426" t="s">
        <v>68</v>
      </c>
      <c r="AT4426" t="s">
        <v>67</v>
      </c>
      <c r="AU4426" t="s">
        <v>67</v>
      </c>
      <c r="AV4426" t="s">
        <v>67</v>
      </c>
      <c r="AW4426" t="s">
        <v>67</v>
      </c>
      <c r="AX4426" t="s">
        <v>67</v>
      </c>
      <c r="AY4426" t="s">
        <v>67</v>
      </c>
      <c r="AZ4426" t="s">
        <v>67</v>
      </c>
      <c r="BA4426" t="s">
        <v>67</v>
      </c>
      <c r="BB4426" t="s">
        <v>67</v>
      </c>
      <c r="BC4426">
        <v>0.12971199999999999</v>
      </c>
      <c r="BE4426" t="str">
        <f t="shared" si="69"/>
        <v>PAS RENTABLE</v>
      </c>
    </row>
    <row r="4427" spans="1:57" x14ac:dyDescent="0.25">
      <c r="A4427" t="s">
        <v>0</v>
      </c>
      <c r="B4427" t="s">
        <v>20998</v>
      </c>
      <c r="C4427">
        <v>8</v>
      </c>
      <c r="D4427">
        <v>94</v>
      </c>
      <c r="E4427">
        <v>13</v>
      </c>
      <c r="F4427">
        <v>616</v>
      </c>
      <c r="G4427" t="s">
        <v>6409</v>
      </c>
      <c r="H4427">
        <v>1000</v>
      </c>
      <c r="I4427">
        <v>48468407.530000001</v>
      </c>
      <c r="J4427" t="s">
        <v>7171</v>
      </c>
      <c r="K4427" t="s">
        <v>2758</v>
      </c>
      <c r="L4427" t="s">
        <v>20999</v>
      </c>
      <c r="M4427">
        <v>919</v>
      </c>
      <c r="N4427">
        <v>3288</v>
      </c>
      <c r="O4427" t="s">
        <v>15194</v>
      </c>
      <c r="P4427">
        <v>1</v>
      </c>
      <c r="Q4427" t="s">
        <v>16953</v>
      </c>
      <c r="R4427" t="s">
        <v>21000</v>
      </c>
      <c r="S4427">
        <v>14</v>
      </c>
      <c r="T4427" t="s">
        <v>64</v>
      </c>
      <c r="U4427" t="s">
        <v>65</v>
      </c>
      <c r="V4427" t="s">
        <v>66</v>
      </c>
      <c r="W4427">
        <v>39752620.439999998</v>
      </c>
      <c r="X4427">
        <v>2010</v>
      </c>
      <c r="Y4427">
        <v>826</v>
      </c>
      <c r="Z4427">
        <v>6.7</v>
      </c>
      <c r="AA4427">
        <v>2.2204030549999998</v>
      </c>
      <c r="AB4427">
        <v>0</v>
      </c>
      <c r="AC4427" t="s">
        <v>67</v>
      </c>
      <c r="AD4427" t="s">
        <v>67</v>
      </c>
      <c r="AE4427" t="s">
        <v>67</v>
      </c>
      <c r="AF4427" t="s">
        <v>67</v>
      </c>
      <c r="AG4427" t="s">
        <v>67</v>
      </c>
      <c r="AH4427" t="s">
        <v>67</v>
      </c>
      <c r="AI4427" t="s">
        <v>67</v>
      </c>
      <c r="AJ4427" t="s">
        <v>67</v>
      </c>
      <c r="AK4427" t="s">
        <v>67</v>
      </c>
      <c r="AL4427" t="s">
        <v>67</v>
      </c>
      <c r="AM4427" t="s">
        <v>67</v>
      </c>
      <c r="AN4427" t="s">
        <v>67</v>
      </c>
      <c r="AO4427" t="s">
        <v>67</v>
      </c>
      <c r="AP4427" t="s">
        <v>67</v>
      </c>
      <c r="AQ4427" t="s">
        <v>67</v>
      </c>
      <c r="AR4427" t="s">
        <v>67</v>
      </c>
      <c r="AS4427" t="s">
        <v>67</v>
      </c>
      <c r="AT4427" t="s">
        <v>67</v>
      </c>
      <c r="AU4427" t="s">
        <v>68</v>
      </c>
      <c r="AV4427" t="s">
        <v>67</v>
      </c>
      <c r="AW4427" t="s">
        <v>67</v>
      </c>
      <c r="AX4427" t="s">
        <v>67</v>
      </c>
      <c r="AY4427" t="s">
        <v>67</v>
      </c>
      <c r="AZ4427" t="s">
        <v>67</v>
      </c>
      <c r="BA4427" t="s">
        <v>68</v>
      </c>
      <c r="BB4427" t="s">
        <v>67</v>
      </c>
      <c r="BC4427">
        <v>6.253747282</v>
      </c>
      <c r="BE4427" t="str">
        <f t="shared" si="69"/>
        <v>TRES RENTABLE</v>
      </c>
    </row>
    <row r="4428" spans="1:57" x14ac:dyDescent="0.25">
      <c r="A4428" t="s">
        <v>0</v>
      </c>
      <c r="B4428" t="s">
        <v>21001</v>
      </c>
      <c r="C4428">
        <v>229</v>
      </c>
      <c r="D4428">
        <v>93</v>
      </c>
      <c r="E4428">
        <v>134</v>
      </c>
      <c r="F4428">
        <v>488</v>
      </c>
      <c r="G4428" t="s">
        <v>13504</v>
      </c>
      <c r="H4428">
        <v>936</v>
      </c>
      <c r="I4428">
        <v>48468407.530000001</v>
      </c>
      <c r="J4428" t="s">
        <v>7605</v>
      </c>
      <c r="K4428" t="s">
        <v>57</v>
      </c>
      <c r="L4428" t="s">
        <v>21002</v>
      </c>
      <c r="M4428">
        <v>23349</v>
      </c>
      <c r="N4428">
        <v>3668</v>
      </c>
      <c r="O4428" t="s">
        <v>21003</v>
      </c>
      <c r="P4428">
        <v>0</v>
      </c>
      <c r="Q4428" t="s">
        <v>21004</v>
      </c>
      <c r="R4428" t="s">
        <v>21005</v>
      </c>
      <c r="S4428">
        <v>235</v>
      </c>
      <c r="T4428" t="s">
        <v>64</v>
      </c>
      <c r="U4428" t="s">
        <v>65</v>
      </c>
      <c r="V4428" t="s">
        <v>615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  <c r="AC4428" t="s">
        <v>67</v>
      </c>
      <c r="AD4428" t="s">
        <v>67</v>
      </c>
      <c r="AE4428" t="s">
        <v>67</v>
      </c>
      <c r="AF4428" t="s">
        <v>67</v>
      </c>
      <c r="AG4428" t="s">
        <v>67</v>
      </c>
      <c r="AH4428" t="s">
        <v>67</v>
      </c>
      <c r="AI4428" t="s">
        <v>67</v>
      </c>
      <c r="AJ4428" t="s">
        <v>67</v>
      </c>
      <c r="AK4428" t="s">
        <v>67</v>
      </c>
      <c r="AL4428" t="s">
        <v>67</v>
      </c>
      <c r="AM4428" t="s">
        <v>68</v>
      </c>
      <c r="AN4428" t="s">
        <v>67</v>
      </c>
      <c r="AO4428" t="s">
        <v>67</v>
      </c>
      <c r="AP4428" t="s">
        <v>67</v>
      </c>
      <c r="AQ4428" t="s">
        <v>67</v>
      </c>
      <c r="AR4428" t="s">
        <v>68</v>
      </c>
      <c r="AS4428" t="s">
        <v>67</v>
      </c>
      <c r="AT4428" t="s">
        <v>67</v>
      </c>
      <c r="AU4428" t="s">
        <v>67</v>
      </c>
      <c r="AV4428" t="s">
        <v>67</v>
      </c>
      <c r="AW4428" t="s">
        <v>67</v>
      </c>
      <c r="AX4428" t="s">
        <v>67</v>
      </c>
      <c r="AY4428" t="s">
        <v>67</v>
      </c>
      <c r="AZ4428" t="s">
        <v>67</v>
      </c>
      <c r="BA4428" t="s">
        <v>67</v>
      </c>
      <c r="BB4428" t="s">
        <v>67</v>
      </c>
      <c r="BC4428">
        <v>6.253747282</v>
      </c>
      <c r="BE4428" t="str">
        <f t="shared" si="69"/>
        <v>TRES RENTABLE</v>
      </c>
    </row>
    <row r="4429" spans="1:57" x14ac:dyDescent="0.25">
      <c r="A4429" t="s">
        <v>777</v>
      </c>
      <c r="B4429" t="s">
        <v>21006</v>
      </c>
      <c r="C4429">
        <v>120</v>
      </c>
      <c r="D4429">
        <v>87</v>
      </c>
      <c r="E4429">
        <v>0</v>
      </c>
      <c r="F4429">
        <v>8</v>
      </c>
      <c r="G4429" t="s">
        <v>21007</v>
      </c>
      <c r="H4429">
        <v>309</v>
      </c>
      <c r="I4429">
        <v>163245</v>
      </c>
      <c r="J4429" t="s">
        <v>3960</v>
      </c>
      <c r="K4429" t="s">
        <v>21008</v>
      </c>
      <c r="L4429" t="s">
        <v>21009</v>
      </c>
      <c r="M4429">
        <v>143086</v>
      </c>
      <c r="N4429">
        <v>352</v>
      </c>
      <c r="O4429" t="s">
        <v>21010</v>
      </c>
      <c r="P4429">
        <v>1</v>
      </c>
      <c r="Q4429" t="s">
        <v>21011</v>
      </c>
      <c r="R4429" t="s">
        <v>21012</v>
      </c>
      <c r="S4429">
        <v>211</v>
      </c>
      <c r="T4429" t="s">
        <v>64</v>
      </c>
      <c r="U4429" t="s">
        <v>65</v>
      </c>
      <c r="V4429" t="s">
        <v>308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  <c r="AC4429" t="s">
        <v>67</v>
      </c>
      <c r="AD4429" t="s">
        <v>67</v>
      </c>
      <c r="AE4429" t="s">
        <v>67</v>
      </c>
      <c r="AF4429" t="s">
        <v>67</v>
      </c>
      <c r="AG4429" t="s">
        <v>67</v>
      </c>
      <c r="AH4429" t="s">
        <v>67</v>
      </c>
      <c r="AI4429" t="s">
        <v>67</v>
      </c>
      <c r="AJ4429" t="s">
        <v>67</v>
      </c>
      <c r="AK4429" t="s">
        <v>67</v>
      </c>
      <c r="AL4429" t="s">
        <v>67</v>
      </c>
      <c r="AM4429" t="s">
        <v>68</v>
      </c>
      <c r="AN4429" t="s">
        <v>67</v>
      </c>
      <c r="AO4429" t="s">
        <v>67</v>
      </c>
      <c r="AP4429" t="s">
        <v>67</v>
      </c>
      <c r="AQ4429" t="s">
        <v>67</v>
      </c>
      <c r="AR4429" t="s">
        <v>67</v>
      </c>
      <c r="AS4429" t="s">
        <v>67</v>
      </c>
      <c r="AT4429" t="s">
        <v>67</v>
      </c>
      <c r="AU4429" t="s">
        <v>68</v>
      </c>
      <c r="AV4429" t="s">
        <v>67</v>
      </c>
      <c r="AW4429" t="s">
        <v>67</v>
      </c>
      <c r="AX4429" t="s">
        <v>67</v>
      </c>
      <c r="AY4429" t="s">
        <v>67</v>
      </c>
      <c r="AZ4429" t="s">
        <v>67</v>
      </c>
      <c r="BA4429" t="s">
        <v>68</v>
      </c>
      <c r="BB4429" t="s">
        <v>67</v>
      </c>
      <c r="BC4429">
        <v>0.10883</v>
      </c>
      <c r="BE4429" t="str">
        <f t="shared" si="69"/>
        <v>PAS RENTABLE</v>
      </c>
    </row>
    <row r="4430" spans="1:57" x14ac:dyDescent="0.25">
      <c r="A4430" t="s">
        <v>0</v>
      </c>
      <c r="B4430" t="s">
        <v>21013</v>
      </c>
      <c r="C4430">
        <v>31</v>
      </c>
      <c r="D4430">
        <v>91</v>
      </c>
      <c r="E4430">
        <v>18</v>
      </c>
      <c r="F4430">
        <v>597</v>
      </c>
      <c r="G4430" t="s">
        <v>6473</v>
      </c>
      <c r="H4430">
        <v>954</v>
      </c>
      <c r="I4430">
        <v>119841</v>
      </c>
      <c r="J4430" t="s">
        <v>3438</v>
      </c>
      <c r="K4430" t="s">
        <v>825</v>
      </c>
      <c r="L4430" t="s">
        <v>21014</v>
      </c>
      <c r="M4430">
        <v>2419</v>
      </c>
      <c r="N4430">
        <v>3901</v>
      </c>
      <c r="O4430" t="s">
        <v>5039</v>
      </c>
      <c r="P4430">
        <v>1</v>
      </c>
      <c r="Q4430" t="s">
        <v>21015</v>
      </c>
      <c r="R4430" t="s">
        <v>21016</v>
      </c>
      <c r="S4430">
        <v>55</v>
      </c>
      <c r="T4430" t="s">
        <v>64</v>
      </c>
      <c r="U4430" t="s">
        <v>65</v>
      </c>
      <c r="V4430" t="s">
        <v>126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  <c r="AC4430" t="s">
        <v>67</v>
      </c>
      <c r="AD4430" t="s">
        <v>67</v>
      </c>
      <c r="AE4430" t="s">
        <v>67</v>
      </c>
      <c r="AF4430" t="s">
        <v>67</v>
      </c>
      <c r="AG4430" t="s">
        <v>67</v>
      </c>
      <c r="AH4430" t="s">
        <v>67</v>
      </c>
      <c r="AI4430" t="s">
        <v>67</v>
      </c>
      <c r="AJ4430" t="s">
        <v>67</v>
      </c>
      <c r="AK4430" t="s">
        <v>67</v>
      </c>
      <c r="AL4430" t="s">
        <v>67</v>
      </c>
      <c r="AM4430" t="s">
        <v>67</v>
      </c>
      <c r="AN4430" t="s">
        <v>67</v>
      </c>
      <c r="AO4430" t="s">
        <v>67</v>
      </c>
      <c r="AP4430" t="s">
        <v>67</v>
      </c>
      <c r="AQ4430" t="s">
        <v>67</v>
      </c>
      <c r="AR4430" t="s">
        <v>67</v>
      </c>
      <c r="AS4430" t="s">
        <v>67</v>
      </c>
      <c r="AT4430" t="s">
        <v>67</v>
      </c>
      <c r="AU4430" t="s">
        <v>68</v>
      </c>
      <c r="AV4430" t="s">
        <v>67</v>
      </c>
      <c r="AW4430" t="s">
        <v>67</v>
      </c>
      <c r="AX4430" t="s">
        <v>67</v>
      </c>
      <c r="AY4430" t="s">
        <v>67</v>
      </c>
      <c r="AZ4430" t="s">
        <v>67</v>
      </c>
      <c r="BA4430" t="s">
        <v>67</v>
      </c>
      <c r="BB4430" t="s">
        <v>67</v>
      </c>
      <c r="BC4430">
        <v>7.9894000000000007E-2</v>
      </c>
      <c r="BE4430" t="str">
        <f t="shared" si="69"/>
        <v>PAS RENTABLE</v>
      </c>
    </row>
    <row r="4431" spans="1:57" x14ac:dyDescent="0.25">
      <c r="A4431" t="s">
        <v>0</v>
      </c>
      <c r="B4431" t="s">
        <v>6279</v>
      </c>
      <c r="C4431">
        <v>100</v>
      </c>
      <c r="D4431">
        <v>84</v>
      </c>
      <c r="E4431">
        <v>0</v>
      </c>
      <c r="F4431">
        <v>158</v>
      </c>
      <c r="G4431" t="s">
        <v>18964</v>
      </c>
      <c r="H4431">
        <v>634</v>
      </c>
      <c r="I4431">
        <v>173066</v>
      </c>
      <c r="J4431" t="s">
        <v>2815</v>
      </c>
      <c r="K4431" t="s">
        <v>14846</v>
      </c>
      <c r="L4431" t="s">
        <v>21017</v>
      </c>
      <c r="M4431">
        <v>21379</v>
      </c>
      <c r="N4431">
        <v>1238</v>
      </c>
      <c r="O4431" t="s">
        <v>21018</v>
      </c>
      <c r="P4431">
        <v>1</v>
      </c>
      <c r="Q4431" t="s">
        <v>21019</v>
      </c>
      <c r="R4431" t="s">
        <v>21020</v>
      </c>
      <c r="S4431">
        <v>88</v>
      </c>
      <c r="T4431" t="s">
        <v>64</v>
      </c>
      <c r="U4431" t="s">
        <v>65</v>
      </c>
      <c r="V4431" t="s">
        <v>615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  <c r="AC4431" t="s">
        <v>67</v>
      </c>
      <c r="AD4431" t="s">
        <v>67</v>
      </c>
      <c r="AE4431" t="s">
        <v>67</v>
      </c>
      <c r="AF4431" t="s">
        <v>67</v>
      </c>
      <c r="AG4431" t="s">
        <v>67</v>
      </c>
      <c r="AH4431" t="s">
        <v>67</v>
      </c>
      <c r="AI4431" t="s">
        <v>67</v>
      </c>
      <c r="AJ4431" t="s">
        <v>67</v>
      </c>
      <c r="AK4431" t="s">
        <v>67</v>
      </c>
      <c r="AL4431" t="s">
        <v>67</v>
      </c>
      <c r="AM4431" t="s">
        <v>68</v>
      </c>
      <c r="AN4431" t="s">
        <v>67</v>
      </c>
      <c r="AO4431" t="s">
        <v>67</v>
      </c>
      <c r="AP4431" t="s">
        <v>67</v>
      </c>
      <c r="AQ4431" t="s">
        <v>67</v>
      </c>
      <c r="AR4431" t="s">
        <v>67</v>
      </c>
      <c r="AS4431" t="s">
        <v>67</v>
      </c>
      <c r="AT4431" t="s">
        <v>67</v>
      </c>
      <c r="AU4431" t="s">
        <v>67</v>
      </c>
      <c r="AV4431" t="s">
        <v>67</v>
      </c>
      <c r="AW4431" t="s">
        <v>67</v>
      </c>
      <c r="AX4431" t="s">
        <v>67</v>
      </c>
      <c r="AY4431" t="s">
        <v>68</v>
      </c>
      <c r="AZ4431" t="s">
        <v>67</v>
      </c>
      <c r="BA4431" t="s">
        <v>67</v>
      </c>
      <c r="BB4431" t="s">
        <v>67</v>
      </c>
      <c r="BC4431">
        <v>0.115377333</v>
      </c>
      <c r="BE4431" t="str">
        <f t="shared" si="69"/>
        <v>PAS RENTABLE</v>
      </c>
    </row>
    <row r="4432" spans="1:57" x14ac:dyDescent="0.25">
      <c r="A4432" t="s">
        <v>0</v>
      </c>
      <c r="B4432" t="s">
        <v>13776</v>
      </c>
      <c r="C4432">
        <v>14</v>
      </c>
      <c r="D4432">
        <v>90</v>
      </c>
      <c r="E4432">
        <v>7</v>
      </c>
      <c r="F4432">
        <v>424</v>
      </c>
      <c r="G4432" t="s">
        <v>17681</v>
      </c>
      <c r="H4432">
        <v>890</v>
      </c>
      <c r="I4432">
        <v>92362</v>
      </c>
      <c r="J4432" t="s">
        <v>2556</v>
      </c>
      <c r="K4432" t="s">
        <v>664</v>
      </c>
      <c r="L4432" t="s">
        <v>21021</v>
      </c>
      <c r="M4432">
        <v>444</v>
      </c>
      <c r="N4432">
        <v>3138</v>
      </c>
      <c r="O4432" t="s">
        <v>10295</v>
      </c>
      <c r="P4432">
        <v>7</v>
      </c>
      <c r="Q4432" t="s">
        <v>96</v>
      </c>
      <c r="R4432" t="s">
        <v>21022</v>
      </c>
      <c r="S4432">
        <v>5</v>
      </c>
      <c r="T4432" t="s">
        <v>64</v>
      </c>
      <c r="U4432" t="s">
        <v>65</v>
      </c>
      <c r="V4432" t="s">
        <v>66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  <c r="AC4432" t="s">
        <v>67</v>
      </c>
      <c r="AD4432" t="s">
        <v>67</v>
      </c>
      <c r="AE4432" t="s">
        <v>67</v>
      </c>
      <c r="AF4432" t="s">
        <v>67</v>
      </c>
      <c r="AG4432" t="s">
        <v>67</v>
      </c>
      <c r="AH4432" t="s">
        <v>67</v>
      </c>
      <c r="AI4432" t="s">
        <v>67</v>
      </c>
      <c r="AJ4432" t="s">
        <v>67</v>
      </c>
      <c r="AK4432" t="s">
        <v>67</v>
      </c>
      <c r="AL4432" t="s">
        <v>67</v>
      </c>
      <c r="AM4432" t="s">
        <v>68</v>
      </c>
      <c r="AN4432" t="s">
        <v>67</v>
      </c>
      <c r="AO4432" t="s">
        <v>67</v>
      </c>
      <c r="AP4432" t="s">
        <v>67</v>
      </c>
      <c r="AQ4432" t="s">
        <v>67</v>
      </c>
      <c r="AR4432" t="s">
        <v>67</v>
      </c>
      <c r="AS4432" t="s">
        <v>67</v>
      </c>
      <c r="AT4432" t="s">
        <v>67</v>
      </c>
      <c r="AU4432" t="s">
        <v>68</v>
      </c>
      <c r="AV4432" t="s">
        <v>67</v>
      </c>
      <c r="AW4432" t="s">
        <v>67</v>
      </c>
      <c r="AX4432" t="s">
        <v>67</v>
      </c>
      <c r="AY4432" t="s">
        <v>67</v>
      </c>
      <c r="AZ4432" t="s">
        <v>67</v>
      </c>
      <c r="BA4432" t="s">
        <v>67</v>
      </c>
      <c r="BB4432" t="s">
        <v>67</v>
      </c>
      <c r="BC4432">
        <v>6.1574667E-2</v>
      </c>
      <c r="BE4432" t="str">
        <f t="shared" si="69"/>
        <v>PAS RENTABLE</v>
      </c>
    </row>
    <row r="4433" spans="1:57" x14ac:dyDescent="0.25">
      <c r="A4433" t="s">
        <v>0</v>
      </c>
      <c r="B4433" t="s">
        <v>21023</v>
      </c>
      <c r="C4433">
        <v>14</v>
      </c>
      <c r="D4433">
        <v>98</v>
      </c>
      <c r="E4433">
        <v>102</v>
      </c>
      <c r="F4433">
        <v>360</v>
      </c>
      <c r="G4433" t="s">
        <v>21024</v>
      </c>
      <c r="H4433">
        <v>563</v>
      </c>
      <c r="I4433">
        <v>105943</v>
      </c>
      <c r="J4433" t="s">
        <v>1700</v>
      </c>
      <c r="K4433" t="s">
        <v>5351</v>
      </c>
      <c r="L4433" t="s">
        <v>21025</v>
      </c>
      <c r="M4433">
        <v>1351</v>
      </c>
      <c r="N4433">
        <v>2628</v>
      </c>
      <c r="O4433" t="s">
        <v>17098</v>
      </c>
      <c r="P4433">
        <v>0</v>
      </c>
      <c r="Q4433" t="s">
        <v>21026</v>
      </c>
      <c r="R4433" t="s">
        <v>21027</v>
      </c>
      <c r="S4433">
        <v>11</v>
      </c>
      <c r="T4433" t="s">
        <v>64</v>
      </c>
      <c r="U4433" t="s">
        <v>65</v>
      </c>
      <c r="V4433" t="s">
        <v>96</v>
      </c>
      <c r="W4433">
        <v>1500000</v>
      </c>
      <c r="X4433">
        <v>2015</v>
      </c>
      <c r="Y4433">
        <v>485</v>
      </c>
      <c r="Z4433">
        <v>6.1</v>
      </c>
      <c r="AA4433">
        <v>2.2204030549999998</v>
      </c>
      <c r="AB4433">
        <v>212</v>
      </c>
      <c r="AC4433" t="s">
        <v>67</v>
      </c>
      <c r="AD4433" t="s">
        <v>67</v>
      </c>
      <c r="AE4433" t="s">
        <v>67</v>
      </c>
      <c r="AF4433" t="s">
        <v>67</v>
      </c>
      <c r="AG4433" t="s">
        <v>67</v>
      </c>
      <c r="AH4433" t="s">
        <v>67</v>
      </c>
      <c r="AI4433" t="s">
        <v>67</v>
      </c>
      <c r="AJ4433" t="s">
        <v>67</v>
      </c>
      <c r="AK4433" t="s">
        <v>67</v>
      </c>
      <c r="AL4433" t="s">
        <v>67</v>
      </c>
      <c r="AM4433" t="s">
        <v>68</v>
      </c>
      <c r="AN4433" t="s">
        <v>67</v>
      </c>
      <c r="AO4433" t="s">
        <v>67</v>
      </c>
      <c r="AP4433" t="s">
        <v>67</v>
      </c>
      <c r="AQ4433" t="s">
        <v>67</v>
      </c>
      <c r="AR4433" t="s">
        <v>67</v>
      </c>
      <c r="AS4433" t="s">
        <v>67</v>
      </c>
      <c r="AT4433" t="s">
        <v>67</v>
      </c>
      <c r="AU4433" t="s">
        <v>67</v>
      </c>
      <c r="AV4433" t="s">
        <v>67</v>
      </c>
      <c r="AW4433" t="s">
        <v>67</v>
      </c>
      <c r="AX4433" t="s">
        <v>67</v>
      </c>
      <c r="AY4433" t="s">
        <v>67</v>
      </c>
      <c r="AZ4433" t="s">
        <v>67</v>
      </c>
      <c r="BA4433" t="s">
        <v>67</v>
      </c>
      <c r="BB4433" t="s">
        <v>67</v>
      </c>
      <c r="BC4433">
        <v>7.0628667000000006E-2</v>
      </c>
      <c r="BE4433" t="str">
        <f t="shared" si="69"/>
        <v>PAS RENTABLE</v>
      </c>
    </row>
    <row r="4434" spans="1:57" x14ac:dyDescent="0.25">
      <c r="A4434" t="s">
        <v>0</v>
      </c>
      <c r="B4434" t="s">
        <v>14367</v>
      </c>
      <c r="C4434">
        <v>39</v>
      </c>
      <c r="D4434">
        <v>108</v>
      </c>
      <c r="E4434">
        <v>60</v>
      </c>
      <c r="F4434">
        <v>121</v>
      </c>
      <c r="G4434" t="s">
        <v>21028</v>
      </c>
      <c r="H4434">
        <v>826</v>
      </c>
      <c r="I4434">
        <v>48468407.530000001</v>
      </c>
      <c r="J4434" t="s">
        <v>7863</v>
      </c>
      <c r="K4434" t="s">
        <v>934</v>
      </c>
      <c r="L4434" t="s">
        <v>21029</v>
      </c>
      <c r="M4434">
        <v>1134</v>
      </c>
      <c r="N4434">
        <v>1240</v>
      </c>
      <c r="O4434" t="s">
        <v>21030</v>
      </c>
      <c r="P4434">
        <v>0</v>
      </c>
      <c r="Q4434" t="s">
        <v>21031</v>
      </c>
      <c r="R4434" t="s">
        <v>21032</v>
      </c>
      <c r="S4434">
        <v>26</v>
      </c>
      <c r="T4434" t="s">
        <v>64</v>
      </c>
      <c r="U4434" t="s">
        <v>65</v>
      </c>
      <c r="V4434" t="s">
        <v>615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  <c r="AC4434" t="s">
        <v>67</v>
      </c>
      <c r="AD4434" t="s">
        <v>67</v>
      </c>
      <c r="AE4434" t="s">
        <v>67</v>
      </c>
      <c r="AF4434" t="s">
        <v>67</v>
      </c>
      <c r="AG4434" t="s">
        <v>67</v>
      </c>
      <c r="AH4434" t="s">
        <v>67</v>
      </c>
      <c r="AI4434" t="s">
        <v>67</v>
      </c>
      <c r="AJ4434" t="s">
        <v>67</v>
      </c>
      <c r="AK4434" t="s">
        <v>67</v>
      </c>
      <c r="AL4434" t="s">
        <v>67</v>
      </c>
      <c r="AM4434" t="s">
        <v>67</v>
      </c>
      <c r="AN4434" t="s">
        <v>67</v>
      </c>
      <c r="AO4434" t="s">
        <v>67</v>
      </c>
      <c r="AP4434" t="s">
        <v>67</v>
      </c>
      <c r="AQ4434" t="s">
        <v>67</v>
      </c>
      <c r="AR4434" t="s">
        <v>67</v>
      </c>
      <c r="AS4434" t="s">
        <v>68</v>
      </c>
      <c r="AT4434" t="s">
        <v>67</v>
      </c>
      <c r="AU4434" t="s">
        <v>68</v>
      </c>
      <c r="AV4434" t="s">
        <v>68</v>
      </c>
      <c r="AW4434" t="s">
        <v>67</v>
      </c>
      <c r="AX4434" t="s">
        <v>67</v>
      </c>
      <c r="AY4434" t="s">
        <v>67</v>
      </c>
      <c r="AZ4434" t="s">
        <v>67</v>
      </c>
      <c r="BA4434" t="s">
        <v>67</v>
      </c>
      <c r="BB4434" t="s">
        <v>67</v>
      </c>
      <c r="BC4434">
        <v>6.253747282</v>
      </c>
      <c r="BE4434" t="str">
        <f t="shared" si="69"/>
        <v>TRES RENTABLE</v>
      </c>
    </row>
    <row r="4435" spans="1:57" x14ac:dyDescent="0.25">
      <c r="A4435" t="s">
        <v>0</v>
      </c>
      <c r="B4435" t="s">
        <v>15923</v>
      </c>
      <c r="C4435">
        <v>35</v>
      </c>
      <c r="D4435">
        <v>124</v>
      </c>
      <c r="E4435">
        <v>407</v>
      </c>
      <c r="F4435">
        <v>7</v>
      </c>
      <c r="G4435" t="s">
        <v>21033</v>
      </c>
      <c r="H4435">
        <v>38</v>
      </c>
      <c r="I4435">
        <v>183490</v>
      </c>
      <c r="J4435" t="s">
        <v>3425</v>
      </c>
      <c r="K4435" t="s">
        <v>21034</v>
      </c>
      <c r="L4435" t="s">
        <v>21035</v>
      </c>
      <c r="M4435">
        <v>463</v>
      </c>
      <c r="N4435">
        <v>60</v>
      </c>
      <c r="O4435" t="s">
        <v>21036</v>
      </c>
      <c r="P4435">
        <v>0</v>
      </c>
      <c r="Q4435" t="s">
        <v>21037</v>
      </c>
      <c r="R4435" t="s">
        <v>21038</v>
      </c>
      <c r="S4435">
        <v>8</v>
      </c>
      <c r="T4435" t="s">
        <v>64</v>
      </c>
      <c r="U4435" t="s">
        <v>65</v>
      </c>
      <c r="V4435" t="s">
        <v>615</v>
      </c>
      <c r="W4435">
        <v>1700000</v>
      </c>
      <c r="X4435">
        <v>2010</v>
      </c>
      <c r="Y4435">
        <v>8</v>
      </c>
      <c r="Z4435">
        <v>5.8</v>
      </c>
      <c r="AA4435">
        <v>2.2204030549999998</v>
      </c>
      <c r="AB4435">
        <v>594</v>
      </c>
      <c r="AC4435" t="s">
        <v>67</v>
      </c>
      <c r="AD4435" t="s">
        <v>67</v>
      </c>
      <c r="AE4435" t="s">
        <v>68</v>
      </c>
      <c r="AF4435" t="s">
        <v>67</v>
      </c>
      <c r="AG4435" t="s">
        <v>67</v>
      </c>
      <c r="AH4435" t="s">
        <v>67</v>
      </c>
      <c r="AI4435" t="s">
        <v>67</v>
      </c>
      <c r="AJ4435" t="s">
        <v>67</v>
      </c>
      <c r="AK4435" t="s">
        <v>67</v>
      </c>
      <c r="AL4435" t="s">
        <v>67</v>
      </c>
      <c r="AM4435" t="s">
        <v>67</v>
      </c>
      <c r="AN4435" t="s">
        <v>67</v>
      </c>
      <c r="AO4435" t="s">
        <v>67</v>
      </c>
      <c r="AP4435" t="s">
        <v>67</v>
      </c>
      <c r="AQ4435" t="s">
        <v>67</v>
      </c>
      <c r="AR4435" t="s">
        <v>67</v>
      </c>
      <c r="AS4435" t="s">
        <v>67</v>
      </c>
      <c r="AT4435" t="s">
        <v>67</v>
      </c>
      <c r="AU4435" t="s">
        <v>68</v>
      </c>
      <c r="AV4435" t="s">
        <v>67</v>
      </c>
      <c r="AW4435" t="s">
        <v>67</v>
      </c>
      <c r="AX4435" t="s">
        <v>67</v>
      </c>
      <c r="AY4435" t="s">
        <v>67</v>
      </c>
      <c r="AZ4435" t="s">
        <v>67</v>
      </c>
      <c r="BA4435" t="s">
        <v>67</v>
      </c>
      <c r="BB4435" t="s">
        <v>67</v>
      </c>
      <c r="BC4435">
        <v>0.107935294</v>
      </c>
      <c r="BE4435" t="str">
        <f t="shared" si="69"/>
        <v>PAS RENTABLE</v>
      </c>
    </row>
    <row r="4436" spans="1:57" x14ac:dyDescent="0.25">
      <c r="A4436" t="s">
        <v>0</v>
      </c>
      <c r="B4436" t="s">
        <v>21039</v>
      </c>
      <c r="C4436">
        <v>178</v>
      </c>
      <c r="D4436">
        <v>95</v>
      </c>
      <c r="E4436">
        <v>49</v>
      </c>
      <c r="F4436">
        <v>57</v>
      </c>
      <c r="G4436" t="s">
        <v>21040</v>
      </c>
      <c r="H4436">
        <v>413</v>
      </c>
      <c r="I4436">
        <v>3478</v>
      </c>
      <c r="J4436" t="s">
        <v>7432</v>
      </c>
      <c r="K4436" t="s">
        <v>1085</v>
      </c>
      <c r="L4436" t="s">
        <v>21041</v>
      </c>
      <c r="M4436">
        <v>22212</v>
      </c>
      <c r="N4436">
        <v>721</v>
      </c>
      <c r="O4436" t="s">
        <v>21042</v>
      </c>
      <c r="P4436">
        <v>0</v>
      </c>
      <c r="Q4436" t="s">
        <v>21043</v>
      </c>
      <c r="R4436" t="s">
        <v>21044</v>
      </c>
      <c r="S4436">
        <v>142</v>
      </c>
      <c r="T4436" t="s">
        <v>64</v>
      </c>
      <c r="U4436" t="s">
        <v>299</v>
      </c>
      <c r="V4436" t="s">
        <v>4858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  <c r="AC4436" t="s">
        <v>67</v>
      </c>
      <c r="AD4436" t="s">
        <v>67</v>
      </c>
      <c r="AE4436" t="s">
        <v>67</v>
      </c>
      <c r="AF4436" t="s">
        <v>67</v>
      </c>
      <c r="AG4436" t="s">
        <v>67</v>
      </c>
      <c r="AH4436" t="s">
        <v>67</v>
      </c>
      <c r="AI4436" t="s">
        <v>67</v>
      </c>
      <c r="AJ4436" t="s">
        <v>67</v>
      </c>
      <c r="AK4436" t="s">
        <v>67</v>
      </c>
      <c r="AL4436" t="s">
        <v>67</v>
      </c>
      <c r="AM4436" t="s">
        <v>67</v>
      </c>
      <c r="AN4436" t="s">
        <v>67</v>
      </c>
      <c r="AO4436" t="s">
        <v>67</v>
      </c>
      <c r="AP4436" t="s">
        <v>67</v>
      </c>
      <c r="AQ4436" t="s">
        <v>67</v>
      </c>
      <c r="AR4436" t="s">
        <v>68</v>
      </c>
      <c r="AS4436" t="s">
        <v>67</v>
      </c>
      <c r="AT4436" t="s">
        <v>67</v>
      </c>
      <c r="AU4436" t="s">
        <v>67</v>
      </c>
      <c r="AV4436" t="s">
        <v>67</v>
      </c>
      <c r="AW4436" t="s">
        <v>67</v>
      </c>
      <c r="AX4436" t="s">
        <v>67</v>
      </c>
      <c r="AY4436" t="s">
        <v>68</v>
      </c>
      <c r="AZ4436" t="s">
        <v>67</v>
      </c>
      <c r="BA4436" t="s">
        <v>67</v>
      </c>
      <c r="BB4436" t="s">
        <v>67</v>
      </c>
      <c r="BC4436">
        <v>2.318667E-3</v>
      </c>
      <c r="BE4436" t="str">
        <f t="shared" si="69"/>
        <v>PAS RENTABLE</v>
      </c>
    </row>
    <row r="4437" spans="1:57" x14ac:dyDescent="0.25">
      <c r="A4437" t="s">
        <v>0</v>
      </c>
      <c r="B4437" t="s">
        <v>21045</v>
      </c>
      <c r="C4437">
        <v>46</v>
      </c>
      <c r="D4437">
        <v>90</v>
      </c>
      <c r="E4437">
        <v>7</v>
      </c>
      <c r="F4437">
        <v>711</v>
      </c>
      <c r="G4437" t="s">
        <v>8114</v>
      </c>
      <c r="H4437">
        <v>87000</v>
      </c>
      <c r="I4437">
        <v>52166</v>
      </c>
      <c r="J4437" t="s">
        <v>3438</v>
      </c>
      <c r="K4437" t="s">
        <v>546</v>
      </c>
      <c r="L4437" t="s">
        <v>21046</v>
      </c>
      <c r="M4437">
        <v>2792</v>
      </c>
      <c r="N4437">
        <v>89263</v>
      </c>
      <c r="O4437" t="s">
        <v>9398</v>
      </c>
      <c r="P4437">
        <v>3</v>
      </c>
      <c r="Q4437" t="s">
        <v>21047</v>
      </c>
      <c r="R4437" t="s">
        <v>21048</v>
      </c>
      <c r="S4437">
        <v>22</v>
      </c>
      <c r="T4437" t="s">
        <v>64</v>
      </c>
      <c r="U4437" t="s">
        <v>65</v>
      </c>
      <c r="V4437" t="s">
        <v>615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  <c r="AC4437" t="s">
        <v>67</v>
      </c>
      <c r="AD4437" t="s">
        <v>67</v>
      </c>
      <c r="AE4437" t="s">
        <v>67</v>
      </c>
      <c r="AF4437" t="s">
        <v>67</v>
      </c>
      <c r="AG4437" t="s">
        <v>67</v>
      </c>
      <c r="AH4437" t="s">
        <v>67</v>
      </c>
      <c r="AI4437" t="s">
        <v>67</v>
      </c>
      <c r="AJ4437" t="s">
        <v>67</v>
      </c>
      <c r="AK4437" t="s">
        <v>67</v>
      </c>
      <c r="AL4437" t="s">
        <v>67</v>
      </c>
      <c r="AM4437" t="s">
        <v>67</v>
      </c>
      <c r="AN4437" t="s">
        <v>67</v>
      </c>
      <c r="AO4437" t="s">
        <v>67</v>
      </c>
      <c r="AP4437" t="s">
        <v>67</v>
      </c>
      <c r="AQ4437" t="s">
        <v>67</v>
      </c>
      <c r="AR4437" t="s">
        <v>67</v>
      </c>
      <c r="AS4437" t="s">
        <v>67</v>
      </c>
      <c r="AT4437" t="s">
        <v>67</v>
      </c>
      <c r="AU4437" t="s">
        <v>68</v>
      </c>
      <c r="AV4437" t="s">
        <v>67</v>
      </c>
      <c r="AW4437" t="s">
        <v>67</v>
      </c>
      <c r="AX4437" t="s">
        <v>67</v>
      </c>
      <c r="AY4437" t="s">
        <v>67</v>
      </c>
      <c r="AZ4437" t="s">
        <v>67</v>
      </c>
      <c r="BA4437" t="s">
        <v>67</v>
      </c>
      <c r="BB4437" t="s">
        <v>67</v>
      </c>
      <c r="BC4437">
        <v>2.6082999999999999E-2</v>
      </c>
      <c r="BE4437" t="str">
        <f t="shared" si="69"/>
        <v>PAS RENTABLE</v>
      </c>
    </row>
    <row r="4438" spans="1:57" x14ac:dyDescent="0.25">
      <c r="A4438" t="s">
        <v>0</v>
      </c>
      <c r="B4438" t="s">
        <v>21049</v>
      </c>
      <c r="C4438">
        <v>140.19427200000001</v>
      </c>
      <c r="D4438">
        <v>93</v>
      </c>
      <c r="E4438">
        <v>228</v>
      </c>
      <c r="F4438">
        <v>134</v>
      </c>
      <c r="G4438" t="s">
        <v>21049</v>
      </c>
      <c r="H4438">
        <v>310</v>
      </c>
      <c r="I4438">
        <v>48468407.530000001</v>
      </c>
      <c r="J4438" t="s">
        <v>1444</v>
      </c>
      <c r="K4438" t="s">
        <v>12578</v>
      </c>
      <c r="L4438" t="s">
        <v>21050</v>
      </c>
      <c r="M4438">
        <v>7</v>
      </c>
      <c r="N4438">
        <v>771</v>
      </c>
      <c r="O4438" t="s">
        <v>21051</v>
      </c>
      <c r="P4438">
        <v>1</v>
      </c>
      <c r="Q4438" t="s">
        <v>96</v>
      </c>
      <c r="R4438" t="s">
        <v>21052</v>
      </c>
      <c r="S4438">
        <v>272.77080840000002</v>
      </c>
      <c r="T4438" t="s">
        <v>64</v>
      </c>
      <c r="U4438" t="s">
        <v>65</v>
      </c>
      <c r="V4438" t="s">
        <v>96</v>
      </c>
      <c r="W4438">
        <v>1500000</v>
      </c>
      <c r="X4438">
        <v>2015</v>
      </c>
      <c r="Y4438">
        <v>228</v>
      </c>
      <c r="Z4438">
        <v>7.6</v>
      </c>
      <c r="AA4438">
        <v>2.2204030549999998</v>
      </c>
      <c r="AB4438">
        <v>132</v>
      </c>
      <c r="AC4438" t="s">
        <v>67</v>
      </c>
      <c r="AD4438" t="s">
        <v>67</v>
      </c>
      <c r="AE4438" t="s">
        <v>67</v>
      </c>
      <c r="AF4438" t="s">
        <v>67</v>
      </c>
      <c r="AG4438" t="s">
        <v>67</v>
      </c>
      <c r="AH4438" t="s">
        <v>67</v>
      </c>
      <c r="AI4438" t="s">
        <v>67</v>
      </c>
      <c r="AJ4438" t="s">
        <v>67</v>
      </c>
      <c r="AK4438" t="s">
        <v>67</v>
      </c>
      <c r="AL4438" t="s">
        <v>67</v>
      </c>
      <c r="AM4438" t="s">
        <v>68</v>
      </c>
      <c r="AN4438" t="s">
        <v>67</v>
      </c>
      <c r="AO4438" t="s">
        <v>67</v>
      </c>
      <c r="AP4438" t="s">
        <v>67</v>
      </c>
      <c r="AQ4438" t="s">
        <v>67</v>
      </c>
      <c r="AR4438" t="s">
        <v>67</v>
      </c>
      <c r="AS4438" t="s">
        <v>68</v>
      </c>
      <c r="AT4438" t="s">
        <v>67</v>
      </c>
      <c r="AU4438" t="s">
        <v>68</v>
      </c>
      <c r="AV4438" t="s">
        <v>67</v>
      </c>
      <c r="AW4438" t="s">
        <v>67</v>
      </c>
      <c r="AX4438" t="s">
        <v>67</v>
      </c>
      <c r="AY4438" t="s">
        <v>67</v>
      </c>
      <c r="AZ4438" t="s">
        <v>67</v>
      </c>
      <c r="BA4438" t="s">
        <v>67</v>
      </c>
      <c r="BB4438" t="s">
        <v>67</v>
      </c>
      <c r="BC4438">
        <v>6.253747282</v>
      </c>
      <c r="BE4438" t="str">
        <f t="shared" si="69"/>
        <v>TRES RENTABLE</v>
      </c>
    </row>
    <row r="4439" spans="1:57" x14ac:dyDescent="0.25">
      <c r="A4439" t="s">
        <v>0</v>
      </c>
      <c r="B4439" t="s">
        <v>12843</v>
      </c>
      <c r="C4439">
        <v>234</v>
      </c>
      <c r="D4439">
        <v>101</v>
      </c>
      <c r="E4439">
        <v>0</v>
      </c>
      <c r="F4439">
        <v>721</v>
      </c>
      <c r="G4439" t="s">
        <v>14748</v>
      </c>
      <c r="H4439">
        <v>1000</v>
      </c>
      <c r="I4439">
        <v>1163508</v>
      </c>
      <c r="J4439" t="s">
        <v>925</v>
      </c>
      <c r="K4439" t="s">
        <v>14085</v>
      </c>
      <c r="L4439" t="s">
        <v>21053</v>
      </c>
      <c r="M4439">
        <v>20376</v>
      </c>
      <c r="N4439">
        <v>5158</v>
      </c>
      <c r="O4439" t="s">
        <v>17234</v>
      </c>
      <c r="P4439">
        <v>1</v>
      </c>
      <c r="Q4439" t="s">
        <v>21054</v>
      </c>
      <c r="R4439" t="s">
        <v>21055</v>
      </c>
      <c r="S4439">
        <v>166</v>
      </c>
      <c r="T4439" t="s">
        <v>64</v>
      </c>
      <c r="U4439" t="s">
        <v>65</v>
      </c>
      <c r="V4439" t="s">
        <v>615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  <c r="AC4439" t="s">
        <v>67</v>
      </c>
      <c r="AD4439" t="s">
        <v>67</v>
      </c>
      <c r="AE4439" t="s">
        <v>67</v>
      </c>
      <c r="AF4439" t="s">
        <v>67</v>
      </c>
      <c r="AG4439" t="s">
        <v>67</v>
      </c>
      <c r="AH4439" t="s">
        <v>67</v>
      </c>
      <c r="AI4439" t="s">
        <v>67</v>
      </c>
      <c r="AJ4439" t="s">
        <v>68</v>
      </c>
      <c r="AK4439" t="s">
        <v>67</v>
      </c>
      <c r="AL4439" t="s">
        <v>67</v>
      </c>
      <c r="AM4439" t="s">
        <v>67</v>
      </c>
      <c r="AN4439" t="s">
        <v>67</v>
      </c>
      <c r="AO4439" t="s">
        <v>67</v>
      </c>
      <c r="AP4439" t="s">
        <v>67</v>
      </c>
      <c r="AQ4439" t="s">
        <v>67</v>
      </c>
      <c r="AR4439" t="s">
        <v>68</v>
      </c>
      <c r="AS4439" t="s">
        <v>67</v>
      </c>
      <c r="AT4439" t="s">
        <v>67</v>
      </c>
      <c r="AU4439" t="s">
        <v>68</v>
      </c>
      <c r="AV4439" t="s">
        <v>67</v>
      </c>
      <c r="AW4439" t="s">
        <v>67</v>
      </c>
      <c r="AX4439" t="s">
        <v>67</v>
      </c>
      <c r="AY4439" t="s">
        <v>68</v>
      </c>
      <c r="AZ4439" t="s">
        <v>67</v>
      </c>
      <c r="BA4439" t="s">
        <v>67</v>
      </c>
      <c r="BB4439" t="s">
        <v>67</v>
      </c>
      <c r="BC4439">
        <v>0.46540320000000002</v>
      </c>
      <c r="BE4439" t="str">
        <f t="shared" si="69"/>
        <v>PAS RENTABLE</v>
      </c>
    </row>
    <row r="4440" spans="1:57" x14ac:dyDescent="0.25">
      <c r="A4440" t="s">
        <v>0</v>
      </c>
      <c r="B4440" t="s">
        <v>21056</v>
      </c>
      <c r="C4440">
        <v>166</v>
      </c>
      <c r="D4440">
        <v>107</v>
      </c>
      <c r="E4440">
        <v>3</v>
      </c>
      <c r="F4440">
        <v>28</v>
      </c>
      <c r="G4440" t="s">
        <v>21057</v>
      </c>
      <c r="H4440">
        <v>61</v>
      </c>
      <c r="I4440">
        <v>48468407.530000001</v>
      </c>
      <c r="J4440" t="s">
        <v>18667</v>
      </c>
      <c r="K4440" t="s">
        <v>21058</v>
      </c>
      <c r="L4440" t="s">
        <v>21059</v>
      </c>
      <c r="M4440">
        <v>23323</v>
      </c>
      <c r="N4440">
        <v>165</v>
      </c>
      <c r="O4440" t="s">
        <v>21060</v>
      </c>
      <c r="P4440">
        <v>3</v>
      </c>
      <c r="Q4440" t="s">
        <v>21061</v>
      </c>
      <c r="R4440" t="s">
        <v>21062</v>
      </c>
      <c r="S4440">
        <v>83</v>
      </c>
      <c r="T4440" t="s">
        <v>64</v>
      </c>
      <c r="U4440" t="s">
        <v>210</v>
      </c>
      <c r="V4440" t="s">
        <v>4858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  <c r="AC4440" t="s">
        <v>67</v>
      </c>
      <c r="AD4440" t="s">
        <v>67</v>
      </c>
      <c r="AE4440" t="s">
        <v>67</v>
      </c>
      <c r="AF4440" t="s">
        <v>67</v>
      </c>
      <c r="AG4440" t="s">
        <v>67</v>
      </c>
      <c r="AH4440" t="s">
        <v>67</v>
      </c>
      <c r="AI4440" t="s">
        <v>67</v>
      </c>
      <c r="AJ4440" t="s">
        <v>67</v>
      </c>
      <c r="AK4440" t="s">
        <v>67</v>
      </c>
      <c r="AL4440" t="s">
        <v>67</v>
      </c>
      <c r="AM4440" t="s">
        <v>68</v>
      </c>
      <c r="AN4440" t="s">
        <v>68</v>
      </c>
      <c r="AO4440" t="s">
        <v>67</v>
      </c>
      <c r="AP4440" t="s">
        <v>67</v>
      </c>
      <c r="AQ4440" t="s">
        <v>67</v>
      </c>
      <c r="AR4440" t="s">
        <v>68</v>
      </c>
      <c r="AS4440" t="s">
        <v>67</v>
      </c>
      <c r="AT4440" t="s">
        <v>67</v>
      </c>
      <c r="AU4440" t="s">
        <v>67</v>
      </c>
      <c r="AV4440" t="s">
        <v>67</v>
      </c>
      <c r="AW4440" t="s">
        <v>67</v>
      </c>
      <c r="AX4440" t="s">
        <v>67</v>
      </c>
      <c r="AY4440" t="s">
        <v>67</v>
      </c>
      <c r="AZ4440" t="s">
        <v>67</v>
      </c>
      <c r="BA4440" t="s">
        <v>67</v>
      </c>
      <c r="BB4440" t="s">
        <v>67</v>
      </c>
      <c r="BC4440">
        <v>6.253747282</v>
      </c>
      <c r="BE4440" t="str">
        <f t="shared" si="69"/>
        <v>TRES RENTABLE</v>
      </c>
    </row>
    <row r="4441" spans="1:57" x14ac:dyDescent="0.25">
      <c r="A4441" t="s">
        <v>0</v>
      </c>
      <c r="B4441" t="s">
        <v>21063</v>
      </c>
      <c r="C4441">
        <v>56</v>
      </c>
      <c r="D4441">
        <v>20</v>
      </c>
      <c r="E4441">
        <v>21</v>
      </c>
      <c r="F4441">
        <v>0</v>
      </c>
      <c r="G4441" t="s">
        <v>21064</v>
      </c>
      <c r="H4441">
        <v>0</v>
      </c>
      <c r="I4441">
        <v>48468407.530000001</v>
      </c>
      <c r="J4441" t="s">
        <v>99</v>
      </c>
      <c r="K4441" t="s">
        <v>21065</v>
      </c>
      <c r="L4441" t="s">
        <v>21066</v>
      </c>
      <c r="M4441">
        <v>4120</v>
      </c>
      <c r="N4441">
        <v>0</v>
      </c>
      <c r="O4441" t="s">
        <v>21067</v>
      </c>
      <c r="P4441">
        <v>0</v>
      </c>
      <c r="Q4441" t="s">
        <v>21068</v>
      </c>
      <c r="R4441" t="s">
        <v>21069</v>
      </c>
      <c r="S4441">
        <v>70</v>
      </c>
      <c r="T4441" t="s">
        <v>64</v>
      </c>
      <c r="U4441" t="s">
        <v>65</v>
      </c>
      <c r="V4441" t="s">
        <v>4858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  <c r="AC4441" t="s">
        <v>67</v>
      </c>
      <c r="AD4441" t="s">
        <v>67</v>
      </c>
      <c r="AE4441" t="s">
        <v>67</v>
      </c>
      <c r="AF4441" t="s">
        <v>67</v>
      </c>
      <c r="AG4441" t="s">
        <v>67</v>
      </c>
      <c r="AH4441" t="s">
        <v>68</v>
      </c>
      <c r="AI4441" t="s">
        <v>67</v>
      </c>
      <c r="AJ4441" t="s">
        <v>67</v>
      </c>
      <c r="AK4441" t="s">
        <v>67</v>
      </c>
      <c r="AL4441" t="s">
        <v>67</v>
      </c>
      <c r="AM4441" t="s">
        <v>67</v>
      </c>
      <c r="AN4441" t="s">
        <v>67</v>
      </c>
      <c r="AO4441" t="s">
        <v>67</v>
      </c>
      <c r="AP4441" t="s">
        <v>67</v>
      </c>
      <c r="AQ4441" t="s">
        <v>67</v>
      </c>
      <c r="AR4441" t="s">
        <v>67</v>
      </c>
      <c r="AS4441" t="s">
        <v>67</v>
      </c>
      <c r="AT4441" t="s">
        <v>67</v>
      </c>
      <c r="AU4441" t="s">
        <v>67</v>
      </c>
      <c r="AV4441" t="s">
        <v>67</v>
      </c>
      <c r="AW4441" t="s">
        <v>67</v>
      </c>
      <c r="AX4441" t="s">
        <v>67</v>
      </c>
      <c r="AY4441" t="s">
        <v>67</v>
      </c>
      <c r="AZ4441" t="s">
        <v>67</v>
      </c>
      <c r="BA4441" t="s">
        <v>67</v>
      </c>
      <c r="BB4441" t="s">
        <v>67</v>
      </c>
      <c r="BC4441">
        <v>6.253747282</v>
      </c>
      <c r="BE4441" t="str">
        <f t="shared" si="69"/>
        <v>TRES RENTABLE</v>
      </c>
    </row>
    <row r="4442" spans="1:57" x14ac:dyDescent="0.25">
      <c r="A4442" t="s">
        <v>0</v>
      </c>
      <c r="B4442" t="s">
        <v>21070</v>
      </c>
      <c r="C4442">
        <v>16</v>
      </c>
      <c r="D4442">
        <v>87</v>
      </c>
      <c r="E4442">
        <v>0</v>
      </c>
      <c r="F4442">
        <v>108</v>
      </c>
      <c r="G4442" t="s">
        <v>21071</v>
      </c>
      <c r="H4442">
        <v>199</v>
      </c>
      <c r="I4442">
        <v>48468407.530000001</v>
      </c>
      <c r="J4442" t="s">
        <v>717</v>
      </c>
      <c r="K4442" t="s">
        <v>21072</v>
      </c>
      <c r="L4442" t="s">
        <v>21073</v>
      </c>
      <c r="M4442">
        <v>1232</v>
      </c>
      <c r="N4442">
        <v>596</v>
      </c>
      <c r="O4442" t="s">
        <v>21074</v>
      </c>
      <c r="P4442">
        <v>2</v>
      </c>
      <c r="Q4442" t="s">
        <v>21075</v>
      </c>
      <c r="R4442" t="s">
        <v>21076</v>
      </c>
      <c r="S4442">
        <v>10</v>
      </c>
      <c r="T4442" t="s">
        <v>64</v>
      </c>
      <c r="U4442" t="s">
        <v>299</v>
      </c>
      <c r="V4442" t="s">
        <v>96</v>
      </c>
      <c r="W4442">
        <v>1500000</v>
      </c>
      <c r="X4442">
        <v>2005</v>
      </c>
      <c r="Y4442">
        <v>134</v>
      </c>
      <c r="Z4442">
        <v>6.8</v>
      </c>
      <c r="AA4442">
        <v>2.2204030549999998</v>
      </c>
      <c r="AB4442">
        <v>193</v>
      </c>
      <c r="AC4442" t="s">
        <v>67</v>
      </c>
      <c r="AD4442" t="s">
        <v>67</v>
      </c>
      <c r="AE4442" t="s">
        <v>67</v>
      </c>
      <c r="AF4442" t="s">
        <v>67</v>
      </c>
      <c r="AG4442" t="s">
        <v>67</v>
      </c>
      <c r="AH4442" t="s">
        <v>67</v>
      </c>
      <c r="AI4442" t="s">
        <v>67</v>
      </c>
      <c r="AJ4442" t="s">
        <v>67</v>
      </c>
      <c r="AK4442" t="s">
        <v>67</v>
      </c>
      <c r="AL4442" t="s">
        <v>67</v>
      </c>
      <c r="AM4442" t="s">
        <v>67</v>
      </c>
      <c r="AN4442" t="s">
        <v>67</v>
      </c>
      <c r="AO4442" t="s">
        <v>67</v>
      </c>
      <c r="AP4442" t="s">
        <v>67</v>
      </c>
      <c r="AQ4442" t="s">
        <v>67</v>
      </c>
      <c r="AR4442" t="s">
        <v>67</v>
      </c>
      <c r="AS4442" t="s">
        <v>68</v>
      </c>
      <c r="AT4442" t="s">
        <v>67</v>
      </c>
      <c r="AU4442" t="s">
        <v>68</v>
      </c>
      <c r="AV4442" t="s">
        <v>67</v>
      </c>
      <c r="AW4442" t="s">
        <v>67</v>
      </c>
      <c r="AX4442" t="s">
        <v>67</v>
      </c>
      <c r="AY4442" t="s">
        <v>68</v>
      </c>
      <c r="AZ4442" t="s">
        <v>67</v>
      </c>
      <c r="BA4442" t="s">
        <v>67</v>
      </c>
      <c r="BB4442" t="s">
        <v>67</v>
      </c>
      <c r="BC4442">
        <v>6.253747282</v>
      </c>
      <c r="BE4442" t="str">
        <f t="shared" si="69"/>
        <v>TRES RENTABLE</v>
      </c>
    </row>
    <row r="4443" spans="1:57" x14ac:dyDescent="0.25">
      <c r="A4443" t="s">
        <v>96</v>
      </c>
      <c r="B4443" t="s">
        <v>21077</v>
      </c>
      <c r="C4443">
        <v>9</v>
      </c>
      <c r="D4443">
        <v>98</v>
      </c>
      <c r="E4443">
        <v>11</v>
      </c>
      <c r="F4443">
        <v>636</v>
      </c>
      <c r="G4443" t="s">
        <v>2552</v>
      </c>
      <c r="H4443">
        <v>979</v>
      </c>
      <c r="I4443">
        <v>48468407.530000001</v>
      </c>
      <c r="J4443" t="s">
        <v>2556</v>
      </c>
      <c r="K4443" t="s">
        <v>1682</v>
      </c>
      <c r="L4443" t="s">
        <v>21078</v>
      </c>
      <c r="M4443">
        <v>291</v>
      </c>
      <c r="N4443">
        <v>4036</v>
      </c>
      <c r="O4443" t="s">
        <v>7685</v>
      </c>
      <c r="P4443">
        <v>2</v>
      </c>
      <c r="Q4443" t="s">
        <v>96</v>
      </c>
      <c r="R4443" t="s">
        <v>21079</v>
      </c>
      <c r="S4443">
        <v>7</v>
      </c>
      <c r="T4443" t="s">
        <v>64</v>
      </c>
      <c r="U4443" t="s">
        <v>65</v>
      </c>
      <c r="V4443" t="s">
        <v>615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  <c r="AC4443" t="s">
        <v>67</v>
      </c>
      <c r="AD4443" t="s">
        <v>67</v>
      </c>
      <c r="AE4443" t="s">
        <v>67</v>
      </c>
      <c r="AF4443" t="s">
        <v>67</v>
      </c>
      <c r="AG4443" t="s">
        <v>67</v>
      </c>
      <c r="AH4443" t="s">
        <v>67</v>
      </c>
      <c r="AI4443" t="s">
        <v>67</v>
      </c>
      <c r="AJ4443" t="s">
        <v>67</v>
      </c>
      <c r="AK4443" t="s">
        <v>67</v>
      </c>
      <c r="AL4443" t="s">
        <v>67</v>
      </c>
      <c r="AM4443" t="s">
        <v>68</v>
      </c>
      <c r="AN4443" t="s">
        <v>67</v>
      </c>
      <c r="AO4443" t="s">
        <v>67</v>
      </c>
      <c r="AP4443" t="s">
        <v>67</v>
      </c>
      <c r="AQ4443" t="s">
        <v>67</v>
      </c>
      <c r="AR4443" t="s">
        <v>67</v>
      </c>
      <c r="AS4443" t="s">
        <v>67</v>
      </c>
      <c r="AT4443" t="s">
        <v>67</v>
      </c>
      <c r="AU4443" t="s">
        <v>68</v>
      </c>
      <c r="AV4443" t="s">
        <v>67</v>
      </c>
      <c r="AW4443" t="s">
        <v>67</v>
      </c>
      <c r="AX4443" t="s">
        <v>67</v>
      </c>
      <c r="AY4443" t="s">
        <v>67</v>
      </c>
      <c r="AZ4443" t="s">
        <v>67</v>
      </c>
      <c r="BA4443" t="s">
        <v>67</v>
      </c>
      <c r="BB4443" t="s">
        <v>67</v>
      </c>
      <c r="BC4443">
        <v>6.253747282</v>
      </c>
      <c r="BE4443" t="str">
        <f t="shared" si="69"/>
        <v>TRES RENTABLE</v>
      </c>
    </row>
    <row r="4444" spans="1:57" x14ac:dyDescent="0.25">
      <c r="A4444" t="s">
        <v>0</v>
      </c>
      <c r="B4444" t="s">
        <v>21080</v>
      </c>
      <c r="C4444">
        <v>18</v>
      </c>
      <c r="D4444">
        <v>112</v>
      </c>
      <c r="E4444">
        <v>34</v>
      </c>
      <c r="F4444">
        <v>71</v>
      </c>
      <c r="G4444" t="s">
        <v>21081</v>
      </c>
      <c r="H4444">
        <v>129</v>
      </c>
      <c r="I4444">
        <v>48468407.530000001</v>
      </c>
      <c r="J4444" t="s">
        <v>2556</v>
      </c>
      <c r="K4444" t="s">
        <v>21082</v>
      </c>
      <c r="L4444" t="s">
        <v>21083</v>
      </c>
      <c r="M4444">
        <v>2841</v>
      </c>
      <c r="N4444">
        <v>588</v>
      </c>
      <c r="O4444" t="s">
        <v>21084</v>
      </c>
      <c r="P4444">
        <v>2</v>
      </c>
      <c r="Q4444" t="s">
        <v>96</v>
      </c>
      <c r="R4444" t="s">
        <v>21085</v>
      </c>
      <c r="S4444">
        <v>13</v>
      </c>
      <c r="T4444" t="s">
        <v>64</v>
      </c>
      <c r="U4444" t="s">
        <v>8842</v>
      </c>
      <c r="V4444" t="s">
        <v>4858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  <c r="AC4444" t="s">
        <v>67</v>
      </c>
      <c r="AD4444" t="s">
        <v>67</v>
      </c>
      <c r="AE4444" t="s">
        <v>67</v>
      </c>
      <c r="AF4444" t="s">
        <v>67</v>
      </c>
      <c r="AG4444" t="s">
        <v>67</v>
      </c>
      <c r="AH4444" t="s">
        <v>67</v>
      </c>
      <c r="AI4444" t="s">
        <v>67</v>
      </c>
      <c r="AJ4444" t="s">
        <v>67</v>
      </c>
      <c r="AK4444" t="s">
        <v>67</v>
      </c>
      <c r="AL4444" t="s">
        <v>67</v>
      </c>
      <c r="AM4444" t="s">
        <v>68</v>
      </c>
      <c r="AN4444" t="s">
        <v>67</v>
      </c>
      <c r="AO4444" t="s">
        <v>67</v>
      </c>
      <c r="AP4444" t="s">
        <v>67</v>
      </c>
      <c r="AQ4444" t="s">
        <v>67</v>
      </c>
      <c r="AR4444" t="s">
        <v>67</v>
      </c>
      <c r="AS4444" t="s">
        <v>67</v>
      </c>
      <c r="AT4444" t="s">
        <v>67</v>
      </c>
      <c r="AU4444" t="s">
        <v>68</v>
      </c>
      <c r="AV4444" t="s">
        <v>67</v>
      </c>
      <c r="AW4444" t="s">
        <v>67</v>
      </c>
      <c r="AX4444" t="s">
        <v>67</v>
      </c>
      <c r="AY4444" t="s">
        <v>67</v>
      </c>
      <c r="AZ4444" t="s">
        <v>67</v>
      </c>
      <c r="BA4444" t="s">
        <v>67</v>
      </c>
      <c r="BB4444" t="s">
        <v>67</v>
      </c>
      <c r="BC4444">
        <v>6.253747282</v>
      </c>
      <c r="BE4444" t="str">
        <f t="shared" si="69"/>
        <v>TRES RENTABLE</v>
      </c>
    </row>
    <row r="4445" spans="1:57" x14ac:dyDescent="0.25">
      <c r="A4445" t="s">
        <v>0</v>
      </c>
      <c r="B4445" t="s">
        <v>21086</v>
      </c>
      <c r="C4445">
        <v>4</v>
      </c>
      <c r="D4445">
        <v>82</v>
      </c>
      <c r="E4445">
        <v>65</v>
      </c>
      <c r="F4445">
        <v>146</v>
      </c>
      <c r="G4445" t="s">
        <v>21087</v>
      </c>
      <c r="H4445">
        <v>341</v>
      </c>
      <c r="I4445">
        <v>48468407.530000001</v>
      </c>
      <c r="J4445" t="s">
        <v>12353</v>
      </c>
      <c r="K4445" t="s">
        <v>21088</v>
      </c>
      <c r="L4445" t="s">
        <v>21089</v>
      </c>
      <c r="M4445">
        <v>459</v>
      </c>
      <c r="N4445">
        <v>967</v>
      </c>
      <c r="O4445" t="s">
        <v>21090</v>
      </c>
      <c r="P4445">
        <v>0</v>
      </c>
      <c r="Q4445" t="s">
        <v>96</v>
      </c>
      <c r="R4445" t="s">
        <v>21091</v>
      </c>
      <c r="S4445">
        <v>10</v>
      </c>
      <c r="T4445" t="s">
        <v>64</v>
      </c>
      <c r="U4445" t="s">
        <v>299</v>
      </c>
      <c r="V4445" t="s">
        <v>96</v>
      </c>
      <c r="W4445">
        <v>1500000</v>
      </c>
      <c r="X4445">
        <v>2014</v>
      </c>
      <c r="Y4445">
        <v>265</v>
      </c>
      <c r="Z4445">
        <v>2.8</v>
      </c>
      <c r="AA4445">
        <v>2.2204030549999998</v>
      </c>
      <c r="AB4445">
        <v>236</v>
      </c>
      <c r="AC4445" t="s">
        <v>67</v>
      </c>
      <c r="AD4445" t="s">
        <v>67</v>
      </c>
      <c r="AE4445" t="s">
        <v>67</v>
      </c>
      <c r="AF4445" t="s">
        <v>67</v>
      </c>
      <c r="AG4445" t="s">
        <v>67</v>
      </c>
      <c r="AH4445" t="s">
        <v>67</v>
      </c>
      <c r="AI4445" t="s">
        <v>67</v>
      </c>
      <c r="AJ4445" t="s">
        <v>67</v>
      </c>
      <c r="AK4445" t="s">
        <v>67</v>
      </c>
      <c r="AL4445" t="s">
        <v>67</v>
      </c>
      <c r="AM4445" t="s">
        <v>67</v>
      </c>
      <c r="AN4445" t="s">
        <v>67</v>
      </c>
      <c r="AO4445" t="s">
        <v>67</v>
      </c>
      <c r="AP4445" t="s">
        <v>67</v>
      </c>
      <c r="AQ4445" t="s">
        <v>67</v>
      </c>
      <c r="AR4445" t="s">
        <v>67</v>
      </c>
      <c r="AS4445" t="s">
        <v>67</v>
      </c>
      <c r="AT4445" t="s">
        <v>68</v>
      </c>
      <c r="AU4445" t="s">
        <v>67</v>
      </c>
      <c r="AV4445" t="s">
        <v>67</v>
      </c>
      <c r="AW4445" t="s">
        <v>67</v>
      </c>
      <c r="AX4445" t="s">
        <v>67</v>
      </c>
      <c r="AY4445" t="s">
        <v>67</v>
      </c>
      <c r="AZ4445" t="s">
        <v>67</v>
      </c>
      <c r="BA4445" t="s">
        <v>67</v>
      </c>
      <c r="BB4445" t="s">
        <v>67</v>
      </c>
      <c r="BC4445">
        <v>6.253747282</v>
      </c>
      <c r="BE4445" t="str">
        <f t="shared" si="69"/>
        <v>TRES RENTABLE</v>
      </c>
    </row>
    <row r="4446" spans="1:57" x14ac:dyDescent="0.25">
      <c r="A4446" t="s">
        <v>0</v>
      </c>
      <c r="B4446" t="s">
        <v>21092</v>
      </c>
      <c r="C4446">
        <v>140.19427200000001</v>
      </c>
      <c r="D4446">
        <v>102</v>
      </c>
      <c r="E4446">
        <v>5</v>
      </c>
      <c r="F4446">
        <v>259</v>
      </c>
      <c r="G4446" t="s">
        <v>1871</v>
      </c>
      <c r="H4446">
        <v>3000</v>
      </c>
      <c r="I4446">
        <v>48468407.530000001</v>
      </c>
      <c r="J4446" t="s">
        <v>3960</v>
      </c>
      <c r="K4446" t="s">
        <v>13688</v>
      </c>
      <c r="L4446" t="s">
        <v>21093</v>
      </c>
      <c r="M4446">
        <v>108</v>
      </c>
      <c r="N4446">
        <v>4320</v>
      </c>
      <c r="O4446" t="s">
        <v>6847</v>
      </c>
      <c r="P4446">
        <v>1.3711729619999999</v>
      </c>
      <c r="Q4446" t="s">
        <v>21094</v>
      </c>
      <c r="R4446" t="s">
        <v>21095</v>
      </c>
      <c r="S4446">
        <v>1</v>
      </c>
      <c r="T4446" t="s">
        <v>64</v>
      </c>
      <c r="U4446" t="s">
        <v>65</v>
      </c>
      <c r="V4446" t="s">
        <v>66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  <c r="AC4446" t="s">
        <v>67</v>
      </c>
      <c r="AD4446" t="s">
        <v>67</v>
      </c>
      <c r="AE4446" t="s">
        <v>67</v>
      </c>
      <c r="AF4446" t="s">
        <v>67</v>
      </c>
      <c r="AG4446" t="s">
        <v>67</v>
      </c>
      <c r="AH4446" t="s">
        <v>67</v>
      </c>
      <c r="AI4446" t="s">
        <v>67</v>
      </c>
      <c r="AJ4446" t="s">
        <v>67</v>
      </c>
      <c r="AK4446" t="s">
        <v>67</v>
      </c>
      <c r="AL4446" t="s">
        <v>67</v>
      </c>
      <c r="AM4446" t="s">
        <v>68</v>
      </c>
      <c r="AN4446" t="s">
        <v>67</v>
      </c>
      <c r="AO4446" t="s">
        <v>67</v>
      </c>
      <c r="AP4446" t="s">
        <v>67</v>
      </c>
      <c r="AQ4446" t="s">
        <v>67</v>
      </c>
      <c r="AR4446" t="s">
        <v>67</v>
      </c>
      <c r="AS4446" t="s">
        <v>67</v>
      </c>
      <c r="AT4446" t="s">
        <v>67</v>
      </c>
      <c r="AU4446" t="s">
        <v>68</v>
      </c>
      <c r="AV4446" t="s">
        <v>67</v>
      </c>
      <c r="AW4446" t="s">
        <v>67</v>
      </c>
      <c r="AX4446" t="s">
        <v>67</v>
      </c>
      <c r="AY4446" t="s">
        <v>67</v>
      </c>
      <c r="AZ4446" t="s">
        <v>67</v>
      </c>
      <c r="BA4446" t="s">
        <v>68</v>
      </c>
      <c r="BB4446" t="s">
        <v>67</v>
      </c>
      <c r="BC4446">
        <v>6.253747282</v>
      </c>
      <c r="BE4446" t="str">
        <f t="shared" si="69"/>
        <v>TRES RENTABLE</v>
      </c>
    </row>
    <row r="4447" spans="1:57" x14ac:dyDescent="0.25">
      <c r="A4447" t="s">
        <v>0</v>
      </c>
      <c r="B4447" t="s">
        <v>21096</v>
      </c>
      <c r="C4447">
        <v>6</v>
      </c>
      <c r="D4447">
        <v>97</v>
      </c>
      <c r="E4447">
        <v>764</v>
      </c>
      <c r="F4447">
        <v>492</v>
      </c>
      <c r="G4447" t="s">
        <v>9666</v>
      </c>
      <c r="H4447">
        <v>835</v>
      </c>
      <c r="I4447">
        <v>48468407.530000001</v>
      </c>
      <c r="J4447" t="s">
        <v>365</v>
      </c>
      <c r="K4447" t="s">
        <v>21097</v>
      </c>
      <c r="L4447" t="s">
        <v>21098</v>
      </c>
      <c r="M4447">
        <v>735</v>
      </c>
      <c r="N4447">
        <v>2882</v>
      </c>
      <c r="O4447" t="s">
        <v>10009</v>
      </c>
      <c r="P4447">
        <v>3</v>
      </c>
      <c r="Q4447" t="s">
        <v>96</v>
      </c>
      <c r="R4447" t="s">
        <v>21099</v>
      </c>
      <c r="S4447">
        <v>18</v>
      </c>
      <c r="T4447" t="s">
        <v>64</v>
      </c>
      <c r="U4447" t="s">
        <v>65</v>
      </c>
      <c r="V4447" t="s">
        <v>96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  <c r="AC4447" t="s">
        <v>67</v>
      </c>
      <c r="AD4447" t="s">
        <v>68</v>
      </c>
      <c r="AE4447" t="s">
        <v>67</v>
      </c>
      <c r="AF4447" t="s">
        <v>67</v>
      </c>
      <c r="AG4447" t="s">
        <v>67</v>
      </c>
      <c r="AH4447" t="s">
        <v>67</v>
      </c>
      <c r="AI4447" t="s">
        <v>67</v>
      </c>
      <c r="AJ4447" t="s">
        <v>68</v>
      </c>
      <c r="AK4447" t="s">
        <v>67</v>
      </c>
      <c r="AL4447" t="s">
        <v>67</v>
      </c>
      <c r="AM4447" t="s">
        <v>67</v>
      </c>
      <c r="AN4447" t="s">
        <v>67</v>
      </c>
      <c r="AO4447" t="s">
        <v>67</v>
      </c>
      <c r="AP4447" t="s">
        <v>67</v>
      </c>
      <c r="AQ4447" t="s">
        <v>67</v>
      </c>
      <c r="AR4447" t="s">
        <v>67</v>
      </c>
      <c r="AS4447" t="s">
        <v>67</v>
      </c>
      <c r="AT4447" t="s">
        <v>67</v>
      </c>
      <c r="AU4447" t="s">
        <v>67</v>
      </c>
      <c r="AV4447" t="s">
        <v>67</v>
      </c>
      <c r="AW4447" t="s">
        <v>67</v>
      </c>
      <c r="AX4447" t="s">
        <v>68</v>
      </c>
      <c r="AY4447" t="s">
        <v>67</v>
      </c>
      <c r="AZ4447" t="s">
        <v>67</v>
      </c>
      <c r="BA4447" t="s">
        <v>67</v>
      </c>
      <c r="BB4447" t="s">
        <v>67</v>
      </c>
      <c r="BC4447">
        <v>6.253747282</v>
      </c>
      <c r="BE4447" t="str">
        <f t="shared" si="69"/>
        <v>TRES RENTABLE</v>
      </c>
    </row>
    <row r="4448" spans="1:57" x14ac:dyDescent="0.25">
      <c r="A4448" t="s">
        <v>0</v>
      </c>
      <c r="B4448" t="s">
        <v>916</v>
      </c>
      <c r="C4448">
        <v>387</v>
      </c>
      <c r="D4448">
        <v>130</v>
      </c>
      <c r="E4448">
        <v>188</v>
      </c>
      <c r="F4448">
        <v>1000</v>
      </c>
      <c r="G4448" t="s">
        <v>1718</v>
      </c>
      <c r="H4448">
        <v>10000</v>
      </c>
      <c r="I4448">
        <v>80033643</v>
      </c>
      <c r="J4448" t="s">
        <v>1229</v>
      </c>
      <c r="K4448" t="s">
        <v>553</v>
      </c>
      <c r="L4448" t="s">
        <v>4087</v>
      </c>
      <c r="M4448">
        <v>226583</v>
      </c>
      <c r="N4448">
        <v>16385</v>
      </c>
      <c r="O4448" t="s">
        <v>2067</v>
      </c>
      <c r="P4448">
        <v>2</v>
      </c>
      <c r="Q4448" t="s">
        <v>4088</v>
      </c>
      <c r="R4448" t="s">
        <v>4089</v>
      </c>
      <c r="S4448">
        <v>448</v>
      </c>
      <c r="T4448" t="s">
        <v>64</v>
      </c>
      <c r="U4448" t="s">
        <v>65</v>
      </c>
      <c r="V4448" t="s">
        <v>66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  <c r="AC4448" t="s">
        <v>67</v>
      </c>
      <c r="AD4448" t="s">
        <v>68</v>
      </c>
      <c r="AE4448" t="s">
        <v>67</v>
      </c>
      <c r="AF4448" t="s">
        <v>67</v>
      </c>
      <c r="AG4448" t="s">
        <v>67</v>
      </c>
      <c r="AH4448" t="s">
        <v>67</v>
      </c>
      <c r="AI4448" t="s">
        <v>67</v>
      </c>
      <c r="AJ4448" t="s">
        <v>68</v>
      </c>
      <c r="AK4448" t="s">
        <v>67</v>
      </c>
      <c r="AL4448" t="s">
        <v>67</v>
      </c>
      <c r="AM4448" t="s">
        <v>67</v>
      </c>
      <c r="AN4448" t="s">
        <v>68</v>
      </c>
      <c r="AO4448" t="s">
        <v>67</v>
      </c>
      <c r="AP4448" t="s">
        <v>67</v>
      </c>
      <c r="AQ4448" t="s">
        <v>67</v>
      </c>
      <c r="AR4448" t="s">
        <v>67</v>
      </c>
      <c r="AS4448" t="s">
        <v>67</v>
      </c>
      <c r="AT4448" t="s">
        <v>67</v>
      </c>
      <c r="AU4448" t="s">
        <v>67</v>
      </c>
      <c r="AV4448" t="s">
        <v>67</v>
      </c>
      <c r="AW4448" t="s">
        <v>67</v>
      </c>
      <c r="AX4448" t="s">
        <v>68</v>
      </c>
      <c r="AY4448" t="s">
        <v>67</v>
      </c>
      <c r="AZ4448" t="s">
        <v>67</v>
      </c>
      <c r="BA4448" t="s">
        <v>67</v>
      </c>
      <c r="BB4448" t="s">
        <v>67</v>
      </c>
      <c r="BC4448">
        <v>1.3338940500000001</v>
      </c>
      <c r="BE4448" t="str">
        <f t="shared" si="69"/>
        <v>PEU RENTABLE</v>
      </c>
    </row>
    <row r="4449" spans="1:57" x14ac:dyDescent="0.25">
      <c r="A4449" t="s">
        <v>0</v>
      </c>
      <c r="B4449" t="s">
        <v>21100</v>
      </c>
      <c r="C4449">
        <v>35</v>
      </c>
      <c r="D4449">
        <v>101</v>
      </c>
      <c r="E4449">
        <v>37</v>
      </c>
      <c r="F4449">
        <v>56</v>
      </c>
      <c r="G4449" t="s">
        <v>21101</v>
      </c>
      <c r="H4449">
        <v>501</v>
      </c>
      <c r="I4449">
        <v>48468407.530000001</v>
      </c>
      <c r="J4449" t="s">
        <v>6160</v>
      </c>
      <c r="K4449" t="s">
        <v>3992</v>
      </c>
      <c r="L4449" t="s">
        <v>21102</v>
      </c>
      <c r="M4449">
        <v>1547</v>
      </c>
      <c r="N4449">
        <v>1044</v>
      </c>
      <c r="O4449" t="s">
        <v>21103</v>
      </c>
      <c r="P4449">
        <v>1</v>
      </c>
      <c r="Q4449" t="s">
        <v>21104</v>
      </c>
      <c r="R4449" t="s">
        <v>21105</v>
      </c>
      <c r="S4449">
        <v>42</v>
      </c>
      <c r="T4449" t="s">
        <v>64</v>
      </c>
      <c r="U4449" t="s">
        <v>65</v>
      </c>
      <c r="V4449" t="s">
        <v>4858</v>
      </c>
      <c r="W4449">
        <v>1500000</v>
      </c>
      <c r="X4449">
        <v>2015</v>
      </c>
      <c r="Y4449">
        <v>418</v>
      </c>
      <c r="Z4449">
        <v>3.3</v>
      </c>
      <c r="AA4449">
        <v>2.2204030549999998</v>
      </c>
      <c r="AB4449">
        <v>750</v>
      </c>
      <c r="AC4449" t="s">
        <v>67</v>
      </c>
      <c r="AD4449" t="s">
        <v>67</v>
      </c>
      <c r="AE4449" t="s">
        <v>67</v>
      </c>
      <c r="AF4449" t="s">
        <v>67</v>
      </c>
      <c r="AG4449" t="s">
        <v>67</v>
      </c>
      <c r="AH4449" t="s">
        <v>67</v>
      </c>
      <c r="AI4449" t="s">
        <v>67</v>
      </c>
      <c r="AJ4449" t="s">
        <v>68</v>
      </c>
      <c r="AK4449" t="s">
        <v>67</v>
      </c>
      <c r="AL4449" t="s">
        <v>67</v>
      </c>
      <c r="AM4449" t="s">
        <v>67</v>
      </c>
      <c r="AN4449" t="s">
        <v>68</v>
      </c>
      <c r="AO4449" t="s">
        <v>67</v>
      </c>
      <c r="AP4449" t="s">
        <v>67</v>
      </c>
      <c r="AQ4449" t="s">
        <v>67</v>
      </c>
      <c r="AR4449" t="s">
        <v>68</v>
      </c>
      <c r="AS4449" t="s">
        <v>67</v>
      </c>
      <c r="AT4449" t="s">
        <v>67</v>
      </c>
      <c r="AU4449" t="s">
        <v>68</v>
      </c>
      <c r="AV4449" t="s">
        <v>67</v>
      </c>
      <c r="AW4449" t="s">
        <v>67</v>
      </c>
      <c r="AX4449" t="s">
        <v>67</v>
      </c>
      <c r="AY4449" t="s">
        <v>67</v>
      </c>
      <c r="AZ4449" t="s">
        <v>67</v>
      </c>
      <c r="BA4449" t="s">
        <v>67</v>
      </c>
      <c r="BB4449" t="s">
        <v>67</v>
      </c>
      <c r="BC4449">
        <v>6.253747282</v>
      </c>
      <c r="BE4449" t="str">
        <f t="shared" si="69"/>
        <v>TRES RENTABLE</v>
      </c>
    </row>
    <row r="4450" spans="1:57" x14ac:dyDescent="0.25">
      <c r="A4450" t="s">
        <v>0</v>
      </c>
      <c r="B4450" t="s">
        <v>21106</v>
      </c>
      <c r="C4450">
        <v>27</v>
      </c>
      <c r="D4450">
        <v>93</v>
      </c>
      <c r="E4450">
        <v>9</v>
      </c>
      <c r="F4450">
        <v>485</v>
      </c>
      <c r="G4450" t="s">
        <v>14802</v>
      </c>
      <c r="H4450">
        <v>708</v>
      </c>
      <c r="I4450">
        <v>48468407.530000001</v>
      </c>
      <c r="J4450" t="s">
        <v>4932</v>
      </c>
      <c r="K4450" t="s">
        <v>6490</v>
      </c>
      <c r="L4450" t="s">
        <v>21107</v>
      </c>
      <c r="M4450">
        <v>133</v>
      </c>
      <c r="N4450">
        <v>2870</v>
      </c>
      <c r="O4450" t="s">
        <v>21108</v>
      </c>
      <c r="P4450">
        <v>1.3711729619999999</v>
      </c>
      <c r="Q4450" t="s">
        <v>21109</v>
      </c>
      <c r="R4450" t="s">
        <v>21110</v>
      </c>
      <c r="S4450">
        <v>2</v>
      </c>
      <c r="T4450" t="s">
        <v>64</v>
      </c>
      <c r="U4450" t="s">
        <v>65</v>
      </c>
      <c r="V4450" t="s">
        <v>615</v>
      </c>
      <c r="W4450">
        <v>2000000</v>
      </c>
      <c r="X4450">
        <v>2015</v>
      </c>
      <c r="Y4450">
        <v>571</v>
      </c>
      <c r="Z4450">
        <v>3.6</v>
      </c>
      <c r="AA4450">
        <v>2.2204030549999998</v>
      </c>
      <c r="AB4450">
        <v>135</v>
      </c>
      <c r="AC4450" t="s">
        <v>67</v>
      </c>
      <c r="AD4450" t="s">
        <v>68</v>
      </c>
      <c r="AE4450" t="s">
        <v>67</v>
      </c>
      <c r="AF4450" t="s">
        <v>67</v>
      </c>
      <c r="AG4450" t="s">
        <v>67</v>
      </c>
      <c r="AH4450" t="s">
        <v>67</v>
      </c>
      <c r="AI4450" t="s">
        <v>67</v>
      </c>
      <c r="AJ4450" t="s">
        <v>68</v>
      </c>
      <c r="AK4450" t="s">
        <v>67</v>
      </c>
      <c r="AL4450" t="s">
        <v>67</v>
      </c>
      <c r="AM4450" t="s">
        <v>67</v>
      </c>
      <c r="AN4450" t="s">
        <v>67</v>
      </c>
      <c r="AO4450" t="s">
        <v>67</v>
      </c>
      <c r="AP4450" t="s">
        <v>67</v>
      </c>
      <c r="AQ4450" t="s">
        <v>67</v>
      </c>
      <c r="AR4450" t="s">
        <v>68</v>
      </c>
      <c r="AS4450" t="s">
        <v>67</v>
      </c>
      <c r="AT4450" t="s">
        <v>67</v>
      </c>
      <c r="AU4450" t="s">
        <v>67</v>
      </c>
      <c r="AV4450" t="s">
        <v>67</v>
      </c>
      <c r="AW4450" t="s">
        <v>67</v>
      </c>
      <c r="AX4450" t="s">
        <v>67</v>
      </c>
      <c r="AY4450" t="s">
        <v>67</v>
      </c>
      <c r="AZ4450" t="s">
        <v>67</v>
      </c>
      <c r="BA4450" t="s">
        <v>67</v>
      </c>
      <c r="BB4450" t="s">
        <v>67</v>
      </c>
      <c r="BC4450">
        <v>6.253747282</v>
      </c>
      <c r="BE4450" t="str">
        <f t="shared" si="69"/>
        <v>TRES RENTABLE</v>
      </c>
    </row>
    <row r="4451" spans="1:57" x14ac:dyDescent="0.25">
      <c r="A4451" t="s">
        <v>0</v>
      </c>
      <c r="B4451" t="s">
        <v>21111</v>
      </c>
      <c r="C4451">
        <v>145</v>
      </c>
      <c r="D4451">
        <v>83</v>
      </c>
      <c r="E4451">
        <v>0</v>
      </c>
      <c r="F4451">
        <v>31</v>
      </c>
      <c r="G4451" t="s">
        <v>21112</v>
      </c>
      <c r="H4451">
        <v>82</v>
      </c>
      <c r="I4451">
        <v>184925485</v>
      </c>
      <c r="J4451" t="s">
        <v>6058</v>
      </c>
      <c r="K4451" t="s">
        <v>21113</v>
      </c>
      <c r="L4451" t="s">
        <v>21114</v>
      </c>
      <c r="M4451">
        <v>133348</v>
      </c>
      <c r="N4451">
        <v>229</v>
      </c>
      <c r="O4451" t="s">
        <v>21115</v>
      </c>
      <c r="P4451">
        <v>1</v>
      </c>
      <c r="Q4451" t="s">
        <v>21116</v>
      </c>
      <c r="R4451" t="s">
        <v>21117</v>
      </c>
      <c r="S4451">
        <v>204</v>
      </c>
      <c r="T4451" t="s">
        <v>64</v>
      </c>
      <c r="U4451" t="s">
        <v>65</v>
      </c>
      <c r="V4451" t="s">
        <v>6064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  <c r="AC4451" t="s">
        <v>67</v>
      </c>
      <c r="AD4451" t="s">
        <v>67</v>
      </c>
      <c r="AE4451" t="s">
        <v>67</v>
      </c>
      <c r="AF4451" t="s">
        <v>67</v>
      </c>
      <c r="AG4451" t="s">
        <v>67</v>
      </c>
      <c r="AH4451" t="s">
        <v>67</v>
      </c>
      <c r="AI4451" t="s">
        <v>67</v>
      </c>
      <c r="AJ4451" t="s">
        <v>67</v>
      </c>
      <c r="AK4451" t="s">
        <v>67</v>
      </c>
      <c r="AL4451" t="s">
        <v>67</v>
      </c>
      <c r="AM4451" t="s">
        <v>67</v>
      </c>
      <c r="AN4451" t="s">
        <v>67</v>
      </c>
      <c r="AO4451" t="s">
        <v>68</v>
      </c>
      <c r="AP4451" t="s">
        <v>67</v>
      </c>
      <c r="AQ4451" t="s">
        <v>67</v>
      </c>
      <c r="AR4451" t="s">
        <v>67</v>
      </c>
      <c r="AS4451" t="s">
        <v>67</v>
      </c>
      <c r="AT4451" t="s">
        <v>67</v>
      </c>
      <c r="AU4451" t="s">
        <v>67</v>
      </c>
      <c r="AV4451" t="s">
        <v>68</v>
      </c>
      <c r="AW4451" t="s">
        <v>67</v>
      </c>
      <c r="AX4451" t="s">
        <v>67</v>
      </c>
      <c r="AY4451" t="s">
        <v>68</v>
      </c>
      <c r="AZ4451" t="s">
        <v>68</v>
      </c>
      <c r="BA4451" t="s">
        <v>68</v>
      </c>
      <c r="BB4451" t="s">
        <v>67</v>
      </c>
      <c r="BC4451">
        <v>92.462742500000004</v>
      </c>
      <c r="BE4451" t="str">
        <f t="shared" si="69"/>
        <v>TRES RENTABLE</v>
      </c>
    </row>
    <row r="4452" spans="1:57" x14ac:dyDescent="0.25">
      <c r="A4452" t="s">
        <v>0</v>
      </c>
      <c r="B4452" t="s">
        <v>21118</v>
      </c>
      <c r="C4452">
        <v>78</v>
      </c>
      <c r="D4452">
        <v>106</v>
      </c>
      <c r="E4452">
        <v>33</v>
      </c>
      <c r="F4452">
        <v>3</v>
      </c>
      <c r="G4452" t="s">
        <v>21119</v>
      </c>
      <c r="H4452">
        <v>341</v>
      </c>
      <c r="I4452">
        <v>304124</v>
      </c>
      <c r="J4452" t="s">
        <v>3438</v>
      </c>
      <c r="K4452" t="s">
        <v>18273</v>
      </c>
      <c r="L4452" t="s">
        <v>21120</v>
      </c>
      <c r="M4452">
        <v>2720</v>
      </c>
      <c r="N4452">
        <v>358</v>
      </c>
      <c r="O4452" t="s">
        <v>21121</v>
      </c>
      <c r="P4452">
        <v>0</v>
      </c>
      <c r="Q4452" t="s">
        <v>21122</v>
      </c>
      <c r="R4452" t="s">
        <v>21123</v>
      </c>
      <c r="S4452">
        <v>37</v>
      </c>
      <c r="T4452" t="s">
        <v>2807</v>
      </c>
      <c r="U4452" t="s">
        <v>18956</v>
      </c>
      <c r="V4452" t="s">
        <v>615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  <c r="AC4452" t="s">
        <v>67</v>
      </c>
      <c r="AD4452" t="s">
        <v>67</v>
      </c>
      <c r="AE4452" t="s">
        <v>67</v>
      </c>
      <c r="AF4452" t="s">
        <v>67</v>
      </c>
      <c r="AG4452" t="s">
        <v>67</v>
      </c>
      <c r="AH4452" t="s">
        <v>67</v>
      </c>
      <c r="AI4452" t="s">
        <v>67</v>
      </c>
      <c r="AJ4452" t="s">
        <v>67</v>
      </c>
      <c r="AK4452" t="s">
        <v>67</v>
      </c>
      <c r="AL4452" t="s">
        <v>67</v>
      </c>
      <c r="AM4452" t="s">
        <v>67</v>
      </c>
      <c r="AN4452" t="s">
        <v>67</v>
      </c>
      <c r="AO4452" t="s">
        <v>67</v>
      </c>
      <c r="AP4452" t="s">
        <v>67</v>
      </c>
      <c r="AQ4452" t="s">
        <v>67</v>
      </c>
      <c r="AR4452" t="s">
        <v>67</v>
      </c>
      <c r="AS4452" t="s">
        <v>67</v>
      </c>
      <c r="AT4452" t="s">
        <v>67</v>
      </c>
      <c r="AU4452" t="s">
        <v>68</v>
      </c>
      <c r="AV4452" t="s">
        <v>67</v>
      </c>
      <c r="AW4452" t="s">
        <v>67</v>
      </c>
      <c r="AX4452" t="s">
        <v>67</v>
      </c>
      <c r="AY4452" t="s">
        <v>67</v>
      </c>
      <c r="AZ4452" t="s">
        <v>67</v>
      </c>
      <c r="BA4452" t="s">
        <v>67</v>
      </c>
      <c r="BB4452" t="s">
        <v>67</v>
      </c>
      <c r="BC4452">
        <v>0.217231429</v>
      </c>
      <c r="BE4452" t="str">
        <f t="shared" si="69"/>
        <v>PAS RENTABLE</v>
      </c>
    </row>
    <row r="4453" spans="1:57" x14ac:dyDescent="0.25">
      <c r="A4453" t="s">
        <v>0</v>
      </c>
      <c r="B4453" t="s">
        <v>21124</v>
      </c>
      <c r="C4453">
        <v>10</v>
      </c>
      <c r="D4453">
        <v>113</v>
      </c>
      <c r="E4453">
        <v>74</v>
      </c>
      <c r="F4453">
        <v>387</v>
      </c>
      <c r="G4453" t="s">
        <v>17856</v>
      </c>
      <c r="H4453">
        <v>984</v>
      </c>
      <c r="I4453">
        <v>48468407.530000001</v>
      </c>
      <c r="J4453" t="s">
        <v>15028</v>
      </c>
      <c r="K4453" t="s">
        <v>21125</v>
      </c>
      <c r="L4453" t="s">
        <v>21126</v>
      </c>
      <c r="M4453">
        <v>1978</v>
      </c>
      <c r="N4453">
        <v>2140</v>
      </c>
      <c r="O4453" t="s">
        <v>19172</v>
      </c>
      <c r="P4453">
        <v>2</v>
      </c>
      <c r="Q4453" t="s">
        <v>21127</v>
      </c>
      <c r="R4453" t="s">
        <v>21128</v>
      </c>
      <c r="S4453">
        <v>41</v>
      </c>
      <c r="T4453" t="s">
        <v>64</v>
      </c>
      <c r="U4453" t="s">
        <v>87</v>
      </c>
      <c r="V4453" t="s">
        <v>126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  <c r="AC4453" t="s">
        <v>67</v>
      </c>
      <c r="AD4453" t="s">
        <v>67</v>
      </c>
      <c r="AE4453" t="s">
        <v>67</v>
      </c>
      <c r="AF4453" t="s">
        <v>67</v>
      </c>
      <c r="AG4453" t="s">
        <v>68</v>
      </c>
      <c r="AH4453" t="s">
        <v>67</v>
      </c>
      <c r="AI4453" t="s">
        <v>67</v>
      </c>
      <c r="AJ4453" t="s">
        <v>67</v>
      </c>
      <c r="AK4453" t="s">
        <v>67</v>
      </c>
      <c r="AL4453" t="s">
        <v>67</v>
      </c>
      <c r="AM4453" t="s">
        <v>67</v>
      </c>
      <c r="AN4453" t="s">
        <v>67</v>
      </c>
      <c r="AO4453" t="s">
        <v>67</v>
      </c>
      <c r="AP4453" t="s">
        <v>67</v>
      </c>
      <c r="AQ4453" t="s">
        <v>67</v>
      </c>
      <c r="AR4453" t="s">
        <v>67</v>
      </c>
      <c r="AS4453" t="s">
        <v>67</v>
      </c>
      <c r="AT4453" t="s">
        <v>67</v>
      </c>
      <c r="AU4453" t="s">
        <v>67</v>
      </c>
      <c r="AV4453" t="s">
        <v>67</v>
      </c>
      <c r="AW4453" t="s">
        <v>67</v>
      </c>
      <c r="AX4453" t="s">
        <v>67</v>
      </c>
      <c r="AY4453" t="s">
        <v>67</v>
      </c>
      <c r="AZ4453" t="s">
        <v>67</v>
      </c>
      <c r="BA4453" t="s">
        <v>67</v>
      </c>
      <c r="BB4453" t="s">
        <v>67</v>
      </c>
      <c r="BC4453">
        <v>6.253747282</v>
      </c>
      <c r="BE4453" t="str">
        <f t="shared" si="69"/>
        <v>TRES RENTABLE</v>
      </c>
    </row>
    <row r="4454" spans="1:57" x14ac:dyDescent="0.25">
      <c r="A4454" t="s">
        <v>0</v>
      </c>
      <c r="B4454" t="s">
        <v>21129</v>
      </c>
      <c r="C4454">
        <v>60</v>
      </c>
      <c r="D4454">
        <v>94</v>
      </c>
      <c r="E4454">
        <v>87</v>
      </c>
      <c r="F4454">
        <v>37</v>
      </c>
      <c r="G4454" t="s">
        <v>21130</v>
      </c>
      <c r="H4454">
        <v>87</v>
      </c>
      <c r="I4454">
        <v>36830</v>
      </c>
      <c r="J4454" t="s">
        <v>21131</v>
      </c>
      <c r="K4454" t="s">
        <v>21129</v>
      </c>
      <c r="L4454" t="s">
        <v>21132</v>
      </c>
      <c r="M4454">
        <v>3291</v>
      </c>
      <c r="N4454">
        <v>256</v>
      </c>
      <c r="O4454" t="s">
        <v>21133</v>
      </c>
      <c r="P4454">
        <v>0</v>
      </c>
      <c r="Q4454" t="s">
        <v>21134</v>
      </c>
      <c r="R4454" t="s">
        <v>21135</v>
      </c>
      <c r="S4454">
        <v>63</v>
      </c>
      <c r="T4454" t="s">
        <v>64</v>
      </c>
      <c r="U4454" t="s">
        <v>87</v>
      </c>
      <c r="V4454" t="s">
        <v>66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  <c r="AC4454" t="s">
        <v>67</v>
      </c>
      <c r="AD4454" t="s">
        <v>67</v>
      </c>
      <c r="AE4454" t="s">
        <v>67</v>
      </c>
      <c r="AF4454" t="s">
        <v>67</v>
      </c>
      <c r="AG4454" t="s">
        <v>67</v>
      </c>
      <c r="AH4454" t="s">
        <v>67</v>
      </c>
      <c r="AI4454" t="s">
        <v>67</v>
      </c>
      <c r="AJ4454" t="s">
        <v>67</v>
      </c>
      <c r="AK4454" t="s">
        <v>67</v>
      </c>
      <c r="AL4454" t="s">
        <v>67</v>
      </c>
      <c r="AM4454" t="s">
        <v>68</v>
      </c>
      <c r="AN4454" t="s">
        <v>67</v>
      </c>
      <c r="AO4454" t="s">
        <v>67</v>
      </c>
      <c r="AP4454" t="s">
        <v>67</v>
      </c>
      <c r="AQ4454" t="s">
        <v>68</v>
      </c>
      <c r="AR4454" t="s">
        <v>68</v>
      </c>
      <c r="AS4454" t="s">
        <v>67</v>
      </c>
      <c r="AT4454" t="s">
        <v>67</v>
      </c>
      <c r="AU4454" t="s">
        <v>67</v>
      </c>
      <c r="AV4454" t="s">
        <v>67</v>
      </c>
      <c r="AW4454" t="s">
        <v>67</v>
      </c>
      <c r="AX4454" t="s">
        <v>67</v>
      </c>
      <c r="AY4454" t="s">
        <v>67</v>
      </c>
      <c r="AZ4454" t="s">
        <v>67</v>
      </c>
      <c r="BA4454" t="s">
        <v>67</v>
      </c>
      <c r="BB4454" t="s">
        <v>67</v>
      </c>
      <c r="BC4454">
        <v>2.6307143000000002E-2</v>
      </c>
      <c r="BE4454" t="str">
        <f t="shared" si="69"/>
        <v>PAS RENTABLE</v>
      </c>
    </row>
    <row r="4455" spans="1:57" x14ac:dyDescent="0.25">
      <c r="A4455" t="s">
        <v>0</v>
      </c>
      <c r="B4455" t="s">
        <v>21136</v>
      </c>
      <c r="C4455">
        <v>9</v>
      </c>
      <c r="D4455">
        <v>101</v>
      </c>
      <c r="E4455">
        <v>20</v>
      </c>
      <c r="F4455">
        <v>256</v>
      </c>
      <c r="G4455" t="s">
        <v>21137</v>
      </c>
      <c r="H4455">
        <v>1000</v>
      </c>
      <c r="I4455">
        <v>48468407.530000001</v>
      </c>
      <c r="J4455" t="s">
        <v>3438</v>
      </c>
      <c r="K4455" t="s">
        <v>3785</v>
      </c>
      <c r="L4455" t="s">
        <v>21138</v>
      </c>
      <c r="M4455">
        <v>162</v>
      </c>
      <c r="N4455">
        <v>2419</v>
      </c>
      <c r="O4455" t="s">
        <v>21139</v>
      </c>
      <c r="P4455">
        <v>1.3711729619999999</v>
      </c>
      <c r="Q4455" t="s">
        <v>96</v>
      </c>
      <c r="R4455" t="s">
        <v>21140</v>
      </c>
      <c r="S4455">
        <v>8</v>
      </c>
      <c r="T4455" t="s">
        <v>64</v>
      </c>
      <c r="U4455" t="s">
        <v>65</v>
      </c>
      <c r="V4455" t="s">
        <v>126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  <c r="AC4455" t="s">
        <v>67</v>
      </c>
      <c r="AD4455" t="s">
        <v>67</v>
      </c>
      <c r="AE4455" t="s">
        <v>67</v>
      </c>
      <c r="AF4455" t="s">
        <v>67</v>
      </c>
      <c r="AG4455" t="s">
        <v>67</v>
      </c>
      <c r="AH4455" t="s">
        <v>67</v>
      </c>
      <c r="AI4455" t="s">
        <v>67</v>
      </c>
      <c r="AJ4455" t="s">
        <v>67</v>
      </c>
      <c r="AK4455" t="s">
        <v>67</v>
      </c>
      <c r="AL4455" t="s">
        <v>67</v>
      </c>
      <c r="AM4455" t="s">
        <v>67</v>
      </c>
      <c r="AN4455" t="s">
        <v>67</v>
      </c>
      <c r="AO4455" t="s">
        <v>67</v>
      </c>
      <c r="AP4455" t="s">
        <v>67</v>
      </c>
      <c r="AQ4455" t="s">
        <v>67</v>
      </c>
      <c r="AR4455" t="s">
        <v>67</v>
      </c>
      <c r="AS4455" t="s">
        <v>67</v>
      </c>
      <c r="AT4455" t="s">
        <v>67</v>
      </c>
      <c r="AU4455" t="s">
        <v>68</v>
      </c>
      <c r="AV4455" t="s">
        <v>67</v>
      </c>
      <c r="AW4455" t="s">
        <v>67</v>
      </c>
      <c r="AX4455" t="s">
        <v>67</v>
      </c>
      <c r="AY4455" t="s">
        <v>67</v>
      </c>
      <c r="AZ4455" t="s">
        <v>67</v>
      </c>
      <c r="BA4455" t="s">
        <v>67</v>
      </c>
      <c r="BB4455" t="s">
        <v>67</v>
      </c>
      <c r="BC4455">
        <v>6.253747282</v>
      </c>
      <c r="BE4455" t="str">
        <f t="shared" si="69"/>
        <v>TRES RENTABLE</v>
      </c>
    </row>
    <row r="4456" spans="1:57" x14ac:dyDescent="0.25">
      <c r="A4456" t="s">
        <v>0</v>
      </c>
      <c r="B4456" t="s">
        <v>17189</v>
      </c>
      <c r="C4456">
        <v>63</v>
      </c>
      <c r="D4456">
        <v>99</v>
      </c>
      <c r="E4456">
        <v>10</v>
      </c>
      <c r="F4456">
        <v>295</v>
      </c>
      <c r="G4456" t="s">
        <v>21141</v>
      </c>
      <c r="H4456">
        <v>756</v>
      </c>
      <c r="I4456">
        <v>48468407.530000001</v>
      </c>
      <c r="J4456" t="s">
        <v>5572</v>
      </c>
      <c r="K4456" t="s">
        <v>21142</v>
      </c>
      <c r="L4456" t="s">
        <v>21143</v>
      </c>
      <c r="M4456">
        <v>4948</v>
      </c>
      <c r="N4456">
        <v>2072</v>
      </c>
      <c r="O4456" t="s">
        <v>21144</v>
      </c>
      <c r="P4456">
        <v>0</v>
      </c>
      <c r="Q4456" t="s">
        <v>21145</v>
      </c>
      <c r="R4456" t="s">
        <v>21146</v>
      </c>
      <c r="S4456">
        <v>33</v>
      </c>
      <c r="T4456" t="s">
        <v>64</v>
      </c>
      <c r="U4456" t="s">
        <v>299</v>
      </c>
      <c r="V4456" t="s">
        <v>96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  <c r="AC4456" t="s">
        <v>67</v>
      </c>
      <c r="AD4456" t="s">
        <v>67</v>
      </c>
      <c r="AE4456" t="s">
        <v>67</v>
      </c>
      <c r="AF4456" t="s">
        <v>67</v>
      </c>
      <c r="AG4456" t="s">
        <v>67</v>
      </c>
      <c r="AH4456" t="s">
        <v>67</v>
      </c>
      <c r="AI4456" t="s">
        <v>67</v>
      </c>
      <c r="AJ4456" t="s">
        <v>68</v>
      </c>
      <c r="AK4456" t="s">
        <v>67</v>
      </c>
      <c r="AL4456" t="s">
        <v>67</v>
      </c>
      <c r="AM4456" t="s">
        <v>67</v>
      </c>
      <c r="AN4456" t="s">
        <v>67</v>
      </c>
      <c r="AO4456" t="s">
        <v>67</v>
      </c>
      <c r="AP4456" t="s">
        <v>67</v>
      </c>
      <c r="AQ4456" t="s">
        <v>67</v>
      </c>
      <c r="AR4456" t="s">
        <v>68</v>
      </c>
      <c r="AS4456" t="s">
        <v>67</v>
      </c>
      <c r="AT4456" t="s">
        <v>67</v>
      </c>
      <c r="AU4456" t="s">
        <v>67</v>
      </c>
      <c r="AV4456" t="s">
        <v>67</v>
      </c>
      <c r="AW4456" t="s">
        <v>67</v>
      </c>
      <c r="AX4456" t="s">
        <v>67</v>
      </c>
      <c r="AY4456" t="s">
        <v>67</v>
      </c>
      <c r="AZ4456" t="s">
        <v>67</v>
      </c>
      <c r="BA4456" t="s">
        <v>67</v>
      </c>
      <c r="BB4456" t="s">
        <v>67</v>
      </c>
      <c r="BC4456">
        <v>6.253747282</v>
      </c>
      <c r="BE4456" t="str">
        <f t="shared" si="69"/>
        <v>TRES RENTABLE</v>
      </c>
    </row>
    <row r="4457" spans="1:57" x14ac:dyDescent="0.25">
      <c r="A4457" t="s">
        <v>0</v>
      </c>
      <c r="B4457" t="s">
        <v>157</v>
      </c>
      <c r="C4457">
        <v>92</v>
      </c>
      <c r="D4457">
        <v>76</v>
      </c>
      <c r="E4457">
        <v>412</v>
      </c>
      <c r="F4457">
        <v>3</v>
      </c>
      <c r="G4457" t="s">
        <v>21147</v>
      </c>
      <c r="H4457">
        <v>412</v>
      </c>
      <c r="I4457">
        <v>231186</v>
      </c>
      <c r="J4457" t="s">
        <v>5648</v>
      </c>
      <c r="K4457" t="s">
        <v>157</v>
      </c>
      <c r="L4457" t="s">
        <v>21148</v>
      </c>
      <c r="M4457">
        <v>2082</v>
      </c>
      <c r="N4457">
        <v>421</v>
      </c>
      <c r="O4457" t="s">
        <v>21149</v>
      </c>
      <c r="P4457">
        <v>0</v>
      </c>
      <c r="Q4457" t="s">
        <v>21150</v>
      </c>
      <c r="R4457" t="s">
        <v>21151</v>
      </c>
      <c r="S4457">
        <v>16</v>
      </c>
      <c r="T4457" t="s">
        <v>1493</v>
      </c>
      <c r="U4457" t="s">
        <v>1494</v>
      </c>
      <c r="V4457" t="s">
        <v>615</v>
      </c>
      <c r="W4457">
        <v>39752620.439999998</v>
      </c>
      <c r="X4457">
        <v>2014</v>
      </c>
      <c r="Y4457">
        <v>4</v>
      </c>
      <c r="Z4457">
        <v>6.3</v>
      </c>
      <c r="AA4457">
        <v>1.33</v>
      </c>
      <c r="AB4457">
        <v>389</v>
      </c>
      <c r="AC4457" t="s">
        <v>67</v>
      </c>
      <c r="AD4457" t="s">
        <v>67</v>
      </c>
      <c r="AE4457" t="s">
        <v>67</v>
      </c>
      <c r="AF4457" t="s">
        <v>67</v>
      </c>
      <c r="AG4457" t="s">
        <v>67</v>
      </c>
      <c r="AH4457" t="s">
        <v>67</v>
      </c>
      <c r="AI4457" t="s">
        <v>67</v>
      </c>
      <c r="AJ4457" t="s">
        <v>68</v>
      </c>
      <c r="AK4457" t="s">
        <v>67</v>
      </c>
      <c r="AL4457" t="s">
        <v>67</v>
      </c>
      <c r="AM4457" t="s">
        <v>67</v>
      </c>
      <c r="AN4457" t="s">
        <v>67</v>
      </c>
      <c r="AO4457" t="s">
        <v>67</v>
      </c>
      <c r="AP4457" t="s">
        <v>67</v>
      </c>
      <c r="AQ4457" t="s">
        <v>67</v>
      </c>
      <c r="AR4457" t="s">
        <v>67</v>
      </c>
      <c r="AS4457" t="s">
        <v>68</v>
      </c>
      <c r="AT4457" t="s">
        <v>67</v>
      </c>
      <c r="AU4457" t="s">
        <v>67</v>
      </c>
      <c r="AV4457" t="s">
        <v>67</v>
      </c>
      <c r="AW4457" t="s">
        <v>67</v>
      </c>
      <c r="AX4457" t="s">
        <v>68</v>
      </c>
      <c r="AY4457" t="s">
        <v>67</v>
      </c>
      <c r="AZ4457" t="s">
        <v>67</v>
      </c>
      <c r="BA4457" t="s">
        <v>67</v>
      </c>
      <c r="BB4457" t="s">
        <v>67</v>
      </c>
      <c r="BC4457">
        <v>6.253747282</v>
      </c>
      <c r="BE4457" t="str">
        <f t="shared" si="69"/>
        <v>TRES RENTABLE</v>
      </c>
    </row>
    <row r="4458" spans="1:57" x14ac:dyDescent="0.25">
      <c r="A4458" t="s">
        <v>0</v>
      </c>
      <c r="B4458" t="s">
        <v>21152</v>
      </c>
      <c r="C4458">
        <v>4</v>
      </c>
      <c r="D4458">
        <v>91</v>
      </c>
      <c r="E4458">
        <v>58</v>
      </c>
      <c r="F4458">
        <v>69</v>
      </c>
      <c r="G4458" t="s">
        <v>21153</v>
      </c>
      <c r="H4458">
        <v>847</v>
      </c>
      <c r="I4458">
        <v>48468407.530000001</v>
      </c>
      <c r="J4458" t="s">
        <v>5572</v>
      </c>
      <c r="K4458" t="s">
        <v>4522</v>
      </c>
      <c r="L4458" t="s">
        <v>21154</v>
      </c>
      <c r="M4458">
        <v>330</v>
      </c>
      <c r="N4458">
        <v>1159</v>
      </c>
      <c r="O4458" t="s">
        <v>21155</v>
      </c>
      <c r="P4458">
        <v>0</v>
      </c>
      <c r="Q4458" t="s">
        <v>21156</v>
      </c>
      <c r="R4458" t="s">
        <v>21157</v>
      </c>
      <c r="S4458">
        <v>6</v>
      </c>
      <c r="T4458" t="s">
        <v>64</v>
      </c>
      <c r="U4458" t="s">
        <v>65</v>
      </c>
      <c r="V4458" t="s">
        <v>615</v>
      </c>
      <c r="W4458">
        <v>1400000</v>
      </c>
      <c r="X4458">
        <v>2014</v>
      </c>
      <c r="Y4458">
        <v>147</v>
      </c>
      <c r="Z4458">
        <v>6.9</v>
      </c>
      <c r="AA4458">
        <v>2.2204030549999998</v>
      </c>
      <c r="AB4458">
        <v>223</v>
      </c>
      <c r="AC4458" t="s">
        <v>67</v>
      </c>
      <c r="AD4458" t="s">
        <v>67</v>
      </c>
      <c r="AE4458" t="s">
        <v>67</v>
      </c>
      <c r="AF4458" t="s">
        <v>67</v>
      </c>
      <c r="AG4458" t="s">
        <v>67</v>
      </c>
      <c r="AH4458" t="s">
        <v>67</v>
      </c>
      <c r="AI4458" t="s">
        <v>67</v>
      </c>
      <c r="AJ4458" t="s">
        <v>68</v>
      </c>
      <c r="AK4458" t="s">
        <v>67</v>
      </c>
      <c r="AL4458" t="s">
        <v>67</v>
      </c>
      <c r="AM4458" t="s">
        <v>67</v>
      </c>
      <c r="AN4458" t="s">
        <v>67</v>
      </c>
      <c r="AO4458" t="s">
        <v>67</v>
      </c>
      <c r="AP4458" t="s">
        <v>67</v>
      </c>
      <c r="AQ4458" t="s">
        <v>67</v>
      </c>
      <c r="AR4458" t="s">
        <v>68</v>
      </c>
      <c r="AS4458" t="s">
        <v>67</v>
      </c>
      <c r="AT4458" t="s">
        <v>67</v>
      </c>
      <c r="AU4458" t="s">
        <v>67</v>
      </c>
      <c r="AV4458" t="s">
        <v>67</v>
      </c>
      <c r="AW4458" t="s">
        <v>67</v>
      </c>
      <c r="AX4458" t="s">
        <v>67</v>
      </c>
      <c r="AY4458" t="s">
        <v>67</v>
      </c>
      <c r="AZ4458" t="s">
        <v>67</v>
      </c>
      <c r="BA4458" t="s">
        <v>67</v>
      </c>
      <c r="BB4458" t="s">
        <v>67</v>
      </c>
      <c r="BC4458">
        <v>6.253747282</v>
      </c>
      <c r="BE4458" t="str">
        <f t="shared" si="69"/>
        <v>TRES RENTABLE</v>
      </c>
    </row>
    <row r="4459" spans="1:57" x14ac:dyDescent="0.25">
      <c r="A4459" t="s">
        <v>0</v>
      </c>
      <c r="B4459" t="s">
        <v>21158</v>
      </c>
      <c r="C4459">
        <v>53</v>
      </c>
      <c r="D4459">
        <v>105</v>
      </c>
      <c r="E4459">
        <v>7</v>
      </c>
      <c r="F4459">
        <v>356</v>
      </c>
      <c r="G4459" t="s">
        <v>19736</v>
      </c>
      <c r="H4459">
        <v>1000</v>
      </c>
      <c r="I4459">
        <v>48468407.530000001</v>
      </c>
      <c r="J4459" t="s">
        <v>2387</v>
      </c>
      <c r="K4459" t="s">
        <v>21159</v>
      </c>
      <c r="L4459" t="s">
        <v>21160</v>
      </c>
      <c r="M4459">
        <v>22975</v>
      </c>
      <c r="N4459">
        <v>2658</v>
      </c>
      <c r="O4459" t="s">
        <v>21161</v>
      </c>
      <c r="P4459">
        <v>1</v>
      </c>
      <c r="Q4459" t="s">
        <v>21162</v>
      </c>
      <c r="R4459" t="s">
        <v>21163</v>
      </c>
      <c r="S4459">
        <v>155</v>
      </c>
      <c r="T4459" t="s">
        <v>64</v>
      </c>
      <c r="U4459" t="s">
        <v>65</v>
      </c>
      <c r="V4459" t="s">
        <v>6064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  <c r="AC4459" t="s">
        <v>67</v>
      </c>
      <c r="AD4459" t="s">
        <v>67</v>
      </c>
      <c r="AE4459" t="s">
        <v>67</v>
      </c>
      <c r="AF4459" t="s">
        <v>67</v>
      </c>
      <c r="AG4459" t="s">
        <v>67</v>
      </c>
      <c r="AH4459" t="s">
        <v>67</v>
      </c>
      <c r="AI4459" t="s">
        <v>67</v>
      </c>
      <c r="AJ4459" t="s">
        <v>67</v>
      </c>
      <c r="AK4459" t="s">
        <v>67</v>
      </c>
      <c r="AL4459" t="s">
        <v>67</v>
      </c>
      <c r="AM4459" t="s">
        <v>68</v>
      </c>
      <c r="AN4459" t="s">
        <v>67</v>
      </c>
      <c r="AO4459" t="s">
        <v>67</v>
      </c>
      <c r="AP4459" t="s">
        <v>67</v>
      </c>
      <c r="AQ4459" t="s">
        <v>68</v>
      </c>
      <c r="AR4459" t="s">
        <v>67</v>
      </c>
      <c r="AS4459" t="s">
        <v>67</v>
      </c>
      <c r="AT4459" t="s">
        <v>67</v>
      </c>
      <c r="AU4459" t="s">
        <v>67</v>
      </c>
      <c r="AV4459" t="s">
        <v>67</v>
      </c>
      <c r="AW4459" t="s">
        <v>67</v>
      </c>
      <c r="AX4459" t="s">
        <v>67</v>
      </c>
      <c r="AY4459" t="s">
        <v>67</v>
      </c>
      <c r="AZ4459" t="s">
        <v>67</v>
      </c>
      <c r="BA4459" t="s">
        <v>68</v>
      </c>
      <c r="BB4459" t="s">
        <v>67</v>
      </c>
      <c r="BC4459">
        <v>6.253747282</v>
      </c>
      <c r="BE4459" t="str">
        <f t="shared" si="69"/>
        <v>TRES RENTABLE</v>
      </c>
    </row>
    <row r="4460" spans="1:57" x14ac:dyDescent="0.25">
      <c r="A4460" t="s">
        <v>0</v>
      </c>
      <c r="B4460" t="s">
        <v>1323</v>
      </c>
      <c r="C4460">
        <v>116</v>
      </c>
      <c r="D4460">
        <v>120</v>
      </c>
      <c r="E4460">
        <v>0</v>
      </c>
      <c r="F4460">
        <v>452</v>
      </c>
      <c r="G4460" t="s">
        <v>716</v>
      </c>
      <c r="H4460">
        <v>26000</v>
      </c>
      <c r="I4460">
        <v>3650677</v>
      </c>
      <c r="J4460" t="s">
        <v>1039</v>
      </c>
      <c r="K4460" t="s">
        <v>366</v>
      </c>
      <c r="L4460" t="s">
        <v>21164</v>
      </c>
      <c r="M4460">
        <v>414976</v>
      </c>
      <c r="N4460">
        <v>28294</v>
      </c>
      <c r="O4460" t="s">
        <v>3477</v>
      </c>
      <c r="P4460">
        <v>1</v>
      </c>
      <c r="Q4460" t="s">
        <v>21165</v>
      </c>
      <c r="R4460" t="s">
        <v>21166</v>
      </c>
      <c r="S4460">
        <v>523</v>
      </c>
      <c r="T4460" t="s">
        <v>64</v>
      </c>
      <c r="U4460" t="s">
        <v>87</v>
      </c>
      <c r="V4460" t="s">
        <v>615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  <c r="AC4460" t="s">
        <v>67</v>
      </c>
      <c r="AD4460" t="s">
        <v>67</v>
      </c>
      <c r="AE4460" t="s">
        <v>67</v>
      </c>
      <c r="AF4460" t="s">
        <v>67</v>
      </c>
      <c r="AG4460" t="s">
        <v>67</v>
      </c>
      <c r="AH4460" t="s">
        <v>67</v>
      </c>
      <c r="AI4460" t="s">
        <v>67</v>
      </c>
      <c r="AJ4460" t="s">
        <v>67</v>
      </c>
      <c r="AK4460" t="s">
        <v>67</v>
      </c>
      <c r="AL4460" t="s">
        <v>67</v>
      </c>
      <c r="AM4460" t="s">
        <v>68</v>
      </c>
      <c r="AN4460" t="s">
        <v>67</v>
      </c>
      <c r="AO4460" t="s">
        <v>67</v>
      </c>
      <c r="AP4460" t="s">
        <v>67</v>
      </c>
      <c r="AQ4460" t="s">
        <v>67</v>
      </c>
      <c r="AR4460" t="s">
        <v>67</v>
      </c>
      <c r="AS4460" t="s">
        <v>67</v>
      </c>
      <c r="AT4460" t="s">
        <v>67</v>
      </c>
      <c r="AU4460" t="s">
        <v>67</v>
      </c>
      <c r="AV4460" t="s">
        <v>67</v>
      </c>
      <c r="AW4460" t="s">
        <v>67</v>
      </c>
      <c r="AX4460" t="s">
        <v>68</v>
      </c>
      <c r="AY4460" t="s">
        <v>67</v>
      </c>
      <c r="AZ4460" t="s">
        <v>67</v>
      </c>
      <c r="BA4460" t="s">
        <v>67</v>
      </c>
      <c r="BB4460" t="s">
        <v>67</v>
      </c>
      <c r="BC4460">
        <v>3.802788542</v>
      </c>
      <c r="BE4460" t="str">
        <f t="shared" si="69"/>
        <v>RENTABLE</v>
      </c>
    </row>
    <row r="4461" spans="1:57" x14ac:dyDescent="0.25">
      <c r="A4461" t="s">
        <v>0</v>
      </c>
      <c r="B4461" t="s">
        <v>21167</v>
      </c>
      <c r="C4461">
        <v>140.19427200000001</v>
      </c>
      <c r="D4461">
        <v>105</v>
      </c>
      <c r="E4461">
        <v>0</v>
      </c>
      <c r="F4461">
        <v>467</v>
      </c>
      <c r="G4461" t="s">
        <v>2312</v>
      </c>
      <c r="H4461">
        <v>883</v>
      </c>
      <c r="I4461">
        <v>48468407.530000001</v>
      </c>
      <c r="J4461" t="s">
        <v>15028</v>
      </c>
      <c r="K4461" t="s">
        <v>4573</v>
      </c>
      <c r="L4461" t="s">
        <v>21168</v>
      </c>
      <c r="M4461">
        <v>39</v>
      </c>
      <c r="N4461">
        <v>3164</v>
      </c>
      <c r="O4461" t="s">
        <v>4210</v>
      </c>
      <c r="P4461">
        <v>0</v>
      </c>
      <c r="Q4461" t="s">
        <v>96</v>
      </c>
      <c r="R4461" t="s">
        <v>21169</v>
      </c>
      <c r="S4461">
        <v>2</v>
      </c>
      <c r="T4461" t="s">
        <v>64</v>
      </c>
      <c r="U4461" t="s">
        <v>65</v>
      </c>
      <c r="V4461" t="s">
        <v>96</v>
      </c>
      <c r="W4461">
        <v>1250000</v>
      </c>
      <c r="X4461">
        <v>1982</v>
      </c>
      <c r="Y4461">
        <v>655</v>
      </c>
      <c r="Z4461">
        <v>7.1</v>
      </c>
      <c r="AA4461">
        <v>2.2204030549999998</v>
      </c>
      <c r="AB4461">
        <v>32</v>
      </c>
      <c r="AC4461" t="s">
        <v>67</v>
      </c>
      <c r="AD4461" t="s">
        <v>67</v>
      </c>
      <c r="AE4461" t="s">
        <v>67</v>
      </c>
      <c r="AF4461" t="s">
        <v>67</v>
      </c>
      <c r="AG4461" t="s">
        <v>68</v>
      </c>
      <c r="AH4461" t="s">
        <v>67</v>
      </c>
      <c r="AI4461" t="s">
        <v>67</v>
      </c>
      <c r="AJ4461" t="s">
        <v>67</v>
      </c>
      <c r="AK4461" t="s">
        <v>67</v>
      </c>
      <c r="AL4461" t="s">
        <v>67</v>
      </c>
      <c r="AM4461" t="s">
        <v>67</v>
      </c>
      <c r="AN4461" t="s">
        <v>67</v>
      </c>
      <c r="AO4461" t="s">
        <v>67</v>
      </c>
      <c r="AP4461" t="s">
        <v>67</v>
      </c>
      <c r="AQ4461" t="s">
        <v>67</v>
      </c>
      <c r="AR4461" t="s">
        <v>67</v>
      </c>
      <c r="AS4461" t="s">
        <v>67</v>
      </c>
      <c r="AT4461" t="s">
        <v>67</v>
      </c>
      <c r="AU4461" t="s">
        <v>67</v>
      </c>
      <c r="AV4461" t="s">
        <v>67</v>
      </c>
      <c r="AW4461" t="s">
        <v>67</v>
      </c>
      <c r="AX4461" t="s">
        <v>67</v>
      </c>
      <c r="AY4461" t="s">
        <v>67</v>
      </c>
      <c r="AZ4461" t="s">
        <v>67</v>
      </c>
      <c r="BA4461" t="s">
        <v>67</v>
      </c>
      <c r="BB4461" t="s">
        <v>67</v>
      </c>
      <c r="BC4461">
        <v>6.253747282</v>
      </c>
      <c r="BE4461" t="str">
        <f t="shared" si="69"/>
        <v>TRES RENTABLE</v>
      </c>
    </row>
    <row r="4462" spans="1:57" x14ac:dyDescent="0.25">
      <c r="A4462" t="s">
        <v>0</v>
      </c>
      <c r="B4462" t="s">
        <v>96</v>
      </c>
      <c r="C4462">
        <v>13</v>
      </c>
      <c r="D4462">
        <v>120</v>
      </c>
      <c r="E4462">
        <v>686.50921240000002</v>
      </c>
      <c r="F4462">
        <v>645.00976100000003</v>
      </c>
      <c r="G4462" t="s">
        <v>21170</v>
      </c>
      <c r="H4462">
        <v>416</v>
      </c>
      <c r="I4462">
        <v>48468407.530000001</v>
      </c>
      <c r="J4462" t="s">
        <v>21171</v>
      </c>
      <c r="K4462" t="s">
        <v>12546</v>
      </c>
      <c r="L4462" t="s">
        <v>21172</v>
      </c>
      <c r="M4462">
        <v>3405</v>
      </c>
      <c r="N4462">
        <v>416</v>
      </c>
      <c r="O4462" t="s">
        <v>96</v>
      </c>
      <c r="P4462">
        <v>0</v>
      </c>
      <c r="Q4462" t="s">
        <v>21173</v>
      </c>
      <c r="R4462" t="s">
        <v>21174</v>
      </c>
      <c r="S4462">
        <v>13</v>
      </c>
      <c r="T4462" t="s">
        <v>64</v>
      </c>
      <c r="U4462" t="s">
        <v>65</v>
      </c>
      <c r="V4462" t="s">
        <v>96</v>
      </c>
      <c r="W4462">
        <v>39752620.439999998</v>
      </c>
      <c r="X4462">
        <v>2002.470517</v>
      </c>
      <c r="Y4462">
        <v>0</v>
      </c>
      <c r="Z4462">
        <v>7.3</v>
      </c>
      <c r="AA4462">
        <v>4</v>
      </c>
      <c r="AB4462">
        <v>533</v>
      </c>
      <c r="AC4462" t="s">
        <v>67</v>
      </c>
      <c r="AD4462" t="s">
        <v>68</v>
      </c>
      <c r="AE4462" t="s">
        <v>67</v>
      </c>
      <c r="AF4462" t="s">
        <v>67</v>
      </c>
      <c r="AG4462" t="s">
        <v>67</v>
      </c>
      <c r="AH4462" t="s">
        <v>67</v>
      </c>
      <c r="AI4462" t="s">
        <v>67</v>
      </c>
      <c r="AJ4462" t="s">
        <v>67</v>
      </c>
      <c r="AK4462" t="s">
        <v>67</v>
      </c>
      <c r="AL4462" t="s">
        <v>67</v>
      </c>
      <c r="AM4462" t="s">
        <v>67</v>
      </c>
      <c r="AN4462" t="s">
        <v>68</v>
      </c>
      <c r="AO4462" t="s">
        <v>67</v>
      </c>
      <c r="AP4462" t="s">
        <v>67</v>
      </c>
      <c r="AQ4462" t="s">
        <v>67</v>
      </c>
      <c r="AR4462" t="s">
        <v>67</v>
      </c>
      <c r="AS4462" t="s">
        <v>67</v>
      </c>
      <c r="AT4462" t="s">
        <v>67</v>
      </c>
      <c r="AU4462" t="s">
        <v>68</v>
      </c>
      <c r="AV4462" t="s">
        <v>67</v>
      </c>
      <c r="AW4462" t="s">
        <v>67</v>
      </c>
      <c r="AX4462" t="s">
        <v>68</v>
      </c>
      <c r="AY4462" t="s">
        <v>67</v>
      </c>
      <c r="AZ4462" t="s">
        <v>67</v>
      </c>
      <c r="BA4462" t="s">
        <v>67</v>
      </c>
      <c r="BB4462" t="s">
        <v>67</v>
      </c>
      <c r="BC4462">
        <v>6.253747282</v>
      </c>
      <c r="BE4462" t="str">
        <f t="shared" si="69"/>
        <v>TRES RENTABLE</v>
      </c>
    </row>
    <row r="4463" spans="1:57" x14ac:dyDescent="0.25">
      <c r="A4463" t="s">
        <v>0</v>
      </c>
      <c r="B4463" t="s">
        <v>16261</v>
      </c>
      <c r="C4463">
        <v>98</v>
      </c>
      <c r="D4463">
        <v>105</v>
      </c>
      <c r="E4463">
        <v>346</v>
      </c>
      <c r="F4463">
        <v>141</v>
      </c>
      <c r="G4463" t="s">
        <v>21175</v>
      </c>
      <c r="H4463">
        <v>280</v>
      </c>
      <c r="I4463">
        <v>1647780</v>
      </c>
      <c r="J4463" t="s">
        <v>3438</v>
      </c>
      <c r="K4463" t="s">
        <v>4433</v>
      </c>
      <c r="L4463" t="s">
        <v>21176</v>
      </c>
      <c r="M4463">
        <v>65951</v>
      </c>
      <c r="N4463">
        <v>821</v>
      </c>
      <c r="O4463" t="s">
        <v>21177</v>
      </c>
      <c r="P4463">
        <v>1</v>
      </c>
      <c r="Q4463" t="s">
        <v>21178</v>
      </c>
      <c r="R4463" t="s">
        <v>21179</v>
      </c>
      <c r="S4463">
        <v>258</v>
      </c>
      <c r="T4463" t="s">
        <v>15795</v>
      </c>
      <c r="U4463" t="s">
        <v>7737</v>
      </c>
      <c r="V4463" t="s">
        <v>615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  <c r="AC4463" t="s">
        <v>67</v>
      </c>
      <c r="AD4463" t="s">
        <v>67</v>
      </c>
      <c r="AE4463" t="s">
        <v>67</v>
      </c>
      <c r="AF4463" t="s">
        <v>67</v>
      </c>
      <c r="AG4463" t="s">
        <v>67</v>
      </c>
      <c r="AH4463" t="s">
        <v>67</v>
      </c>
      <c r="AI4463" t="s">
        <v>67</v>
      </c>
      <c r="AJ4463" t="s">
        <v>67</v>
      </c>
      <c r="AK4463" t="s">
        <v>67</v>
      </c>
      <c r="AL4463" t="s">
        <v>67</v>
      </c>
      <c r="AM4463" t="s">
        <v>67</v>
      </c>
      <c r="AN4463" t="s">
        <v>67</v>
      </c>
      <c r="AO4463" t="s">
        <v>67</v>
      </c>
      <c r="AP4463" t="s">
        <v>67</v>
      </c>
      <c r="AQ4463" t="s">
        <v>67</v>
      </c>
      <c r="AR4463" t="s">
        <v>67</v>
      </c>
      <c r="AS4463" t="s">
        <v>67</v>
      </c>
      <c r="AT4463" t="s">
        <v>67</v>
      </c>
      <c r="AU4463" t="s">
        <v>68</v>
      </c>
      <c r="AV4463" t="s">
        <v>67</v>
      </c>
      <c r="AW4463" t="s">
        <v>67</v>
      </c>
      <c r="AX4463" t="s">
        <v>67</v>
      </c>
      <c r="AY4463" t="s">
        <v>67</v>
      </c>
      <c r="AZ4463" t="s">
        <v>67</v>
      </c>
      <c r="BA4463" t="s">
        <v>67</v>
      </c>
      <c r="BB4463" t="s">
        <v>67</v>
      </c>
      <c r="BC4463">
        <v>1.2675230770000001</v>
      </c>
      <c r="BE4463" t="str">
        <f t="shared" si="69"/>
        <v>PEU RENTABLE</v>
      </c>
    </row>
    <row r="4464" spans="1:57" x14ac:dyDescent="0.25">
      <c r="A4464" t="s">
        <v>0</v>
      </c>
      <c r="B4464" t="s">
        <v>303</v>
      </c>
      <c r="C4464">
        <v>43</v>
      </c>
      <c r="D4464">
        <v>95</v>
      </c>
      <c r="E4464">
        <v>12000</v>
      </c>
      <c r="F4464">
        <v>636</v>
      </c>
      <c r="G4464" t="s">
        <v>1866</v>
      </c>
      <c r="H4464">
        <v>12000</v>
      </c>
      <c r="I4464">
        <v>695229</v>
      </c>
      <c r="J4464" t="s">
        <v>2556</v>
      </c>
      <c r="K4464" t="s">
        <v>303</v>
      </c>
      <c r="L4464" t="s">
        <v>21180</v>
      </c>
      <c r="M4464">
        <v>11369</v>
      </c>
      <c r="N4464">
        <v>14420</v>
      </c>
      <c r="O4464" t="s">
        <v>6771</v>
      </c>
      <c r="P4464">
        <v>1</v>
      </c>
      <c r="Q4464" t="s">
        <v>21181</v>
      </c>
      <c r="R4464" t="s">
        <v>21182</v>
      </c>
      <c r="S4464">
        <v>65</v>
      </c>
      <c r="T4464" t="s">
        <v>64</v>
      </c>
      <c r="U4464" t="s">
        <v>65</v>
      </c>
      <c r="V4464" t="s">
        <v>615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  <c r="AC4464" t="s">
        <v>67</v>
      </c>
      <c r="AD4464" t="s">
        <v>67</v>
      </c>
      <c r="AE4464" t="s">
        <v>67</v>
      </c>
      <c r="AF4464" t="s">
        <v>67</v>
      </c>
      <c r="AG4464" t="s">
        <v>67</v>
      </c>
      <c r="AH4464" t="s">
        <v>67</v>
      </c>
      <c r="AI4464" t="s">
        <v>67</v>
      </c>
      <c r="AJ4464" t="s">
        <v>67</v>
      </c>
      <c r="AK4464" t="s">
        <v>67</v>
      </c>
      <c r="AL4464" t="s">
        <v>67</v>
      </c>
      <c r="AM4464" t="s">
        <v>68</v>
      </c>
      <c r="AN4464" t="s">
        <v>67</v>
      </c>
      <c r="AO4464" t="s">
        <v>67</v>
      </c>
      <c r="AP4464" t="s">
        <v>67</v>
      </c>
      <c r="AQ4464" t="s">
        <v>67</v>
      </c>
      <c r="AR4464" t="s">
        <v>67</v>
      </c>
      <c r="AS4464" t="s">
        <v>67</v>
      </c>
      <c r="AT4464" t="s">
        <v>67</v>
      </c>
      <c r="AU4464" t="s">
        <v>68</v>
      </c>
      <c r="AV4464" t="s">
        <v>67</v>
      </c>
      <c r="AW4464" t="s">
        <v>67</v>
      </c>
      <c r="AX4464" t="s">
        <v>67</v>
      </c>
      <c r="AY4464" t="s">
        <v>67</v>
      </c>
      <c r="AZ4464" t="s">
        <v>67</v>
      </c>
      <c r="BA4464" t="s">
        <v>67</v>
      </c>
      <c r="BB4464" t="s">
        <v>67</v>
      </c>
      <c r="BC4464">
        <v>0.53479153899999998</v>
      </c>
      <c r="BE4464" t="str">
        <f t="shared" si="69"/>
        <v>PAS RENTABLE</v>
      </c>
    </row>
    <row r="4465" spans="1:57" x14ac:dyDescent="0.25">
      <c r="A4465" t="s">
        <v>0</v>
      </c>
      <c r="B4465" t="s">
        <v>21183</v>
      </c>
      <c r="C4465">
        <v>15</v>
      </c>
      <c r="D4465">
        <v>135</v>
      </c>
      <c r="E4465">
        <v>5</v>
      </c>
      <c r="F4465">
        <v>5</v>
      </c>
      <c r="G4465" t="s">
        <v>21184</v>
      </c>
      <c r="H4465">
        <v>51</v>
      </c>
      <c r="I4465">
        <v>638951</v>
      </c>
      <c r="J4465" t="s">
        <v>3438</v>
      </c>
      <c r="K4465" t="s">
        <v>21185</v>
      </c>
      <c r="L4465" t="s">
        <v>21186</v>
      </c>
      <c r="M4465">
        <v>775</v>
      </c>
      <c r="N4465">
        <v>83</v>
      </c>
      <c r="O4465" t="s">
        <v>21187</v>
      </c>
      <c r="P4465">
        <v>2</v>
      </c>
      <c r="Q4465" t="s">
        <v>21188</v>
      </c>
      <c r="R4465" t="s">
        <v>21189</v>
      </c>
      <c r="S4465">
        <v>19</v>
      </c>
      <c r="T4465" t="s">
        <v>21190</v>
      </c>
      <c r="U4465" t="s">
        <v>65</v>
      </c>
      <c r="V4465" t="s">
        <v>615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  <c r="AC4465" t="s">
        <v>67</v>
      </c>
      <c r="AD4465" t="s">
        <v>67</v>
      </c>
      <c r="AE4465" t="s">
        <v>67</v>
      </c>
      <c r="AF4465" t="s">
        <v>67</v>
      </c>
      <c r="AG4465" t="s">
        <v>67</v>
      </c>
      <c r="AH4465" t="s">
        <v>67</v>
      </c>
      <c r="AI4465" t="s">
        <v>67</v>
      </c>
      <c r="AJ4465" t="s">
        <v>67</v>
      </c>
      <c r="AK4465" t="s">
        <v>67</v>
      </c>
      <c r="AL4465" t="s">
        <v>67</v>
      </c>
      <c r="AM4465" t="s">
        <v>67</v>
      </c>
      <c r="AN4465" t="s">
        <v>67</v>
      </c>
      <c r="AO4465" t="s">
        <v>67</v>
      </c>
      <c r="AP4465" t="s">
        <v>67</v>
      </c>
      <c r="AQ4465" t="s">
        <v>67</v>
      </c>
      <c r="AR4465" t="s">
        <v>67</v>
      </c>
      <c r="AS4465" t="s">
        <v>67</v>
      </c>
      <c r="AT4465" t="s">
        <v>67</v>
      </c>
      <c r="AU4465" t="s">
        <v>68</v>
      </c>
      <c r="AV4465" t="s">
        <v>67</v>
      </c>
      <c r="AW4465" t="s">
        <v>67</v>
      </c>
      <c r="AX4465" t="s">
        <v>67</v>
      </c>
      <c r="AY4465" t="s">
        <v>67</v>
      </c>
      <c r="AZ4465" t="s">
        <v>67</v>
      </c>
      <c r="BA4465" t="s">
        <v>67</v>
      </c>
      <c r="BB4465" t="s">
        <v>67</v>
      </c>
      <c r="BC4465">
        <v>0.40135113100000003</v>
      </c>
      <c r="BE4465" t="str">
        <f t="shared" si="69"/>
        <v>PAS RENTABLE</v>
      </c>
    </row>
    <row r="4466" spans="1:57" x14ac:dyDescent="0.25">
      <c r="A4466" t="s">
        <v>0</v>
      </c>
      <c r="B4466" t="s">
        <v>21191</v>
      </c>
      <c r="C4466">
        <v>14</v>
      </c>
      <c r="D4466">
        <v>105</v>
      </c>
      <c r="E4466">
        <v>7</v>
      </c>
      <c r="F4466">
        <v>548</v>
      </c>
      <c r="G4466" t="s">
        <v>1375</v>
      </c>
      <c r="H4466">
        <v>2000</v>
      </c>
      <c r="I4466">
        <v>609042</v>
      </c>
      <c r="J4466" t="s">
        <v>3438</v>
      </c>
      <c r="K4466" t="s">
        <v>3961</v>
      </c>
      <c r="L4466" t="s">
        <v>21192</v>
      </c>
      <c r="M4466">
        <v>449</v>
      </c>
      <c r="N4466">
        <v>3475</v>
      </c>
      <c r="O4466" t="s">
        <v>3231</v>
      </c>
      <c r="P4466">
        <v>2</v>
      </c>
      <c r="Q4466" t="s">
        <v>21193</v>
      </c>
      <c r="R4466" t="s">
        <v>21194</v>
      </c>
      <c r="S4466">
        <v>38</v>
      </c>
      <c r="T4466" t="s">
        <v>64</v>
      </c>
      <c r="U4466" t="s">
        <v>65</v>
      </c>
      <c r="V4466" t="s">
        <v>126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  <c r="AC4466" t="s">
        <v>67</v>
      </c>
      <c r="AD4466" t="s">
        <v>67</v>
      </c>
      <c r="AE4466" t="s">
        <v>67</v>
      </c>
      <c r="AF4466" t="s">
        <v>67</v>
      </c>
      <c r="AG4466" t="s">
        <v>67</v>
      </c>
      <c r="AH4466" t="s">
        <v>67</v>
      </c>
      <c r="AI4466" t="s">
        <v>67</v>
      </c>
      <c r="AJ4466" t="s">
        <v>67</v>
      </c>
      <c r="AK4466" t="s">
        <v>67</v>
      </c>
      <c r="AL4466" t="s">
        <v>67</v>
      </c>
      <c r="AM4466" t="s">
        <v>67</v>
      </c>
      <c r="AN4466" t="s">
        <v>67</v>
      </c>
      <c r="AO4466" t="s">
        <v>67</v>
      </c>
      <c r="AP4466" t="s">
        <v>67</v>
      </c>
      <c r="AQ4466" t="s">
        <v>67</v>
      </c>
      <c r="AR4466" t="s">
        <v>67</v>
      </c>
      <c r="AS4466" t="s">
        <v>67</v>
      </c>
      <c r="AT4466" t="s">
        <v>67</v>
      </c>
      <c r="AU4466" t="s">
        <v>68</v>
      </c>
      <c r="AV4466" t="s">
        <v>67</v>
      </c>
      <c r="AW4466" t="s">
        <v>67</v>
      </c>
      <c r="AX4466" t="s">
        <v>67</v>
      </c>
      <c r="AY4466" t="s">
        <v>67</v>
      </c>
      <c r="AZ4466" t="s">
        <v>67</v>
      </c>
      <c r="BA4466" t="s">
        <v>67</v>
      </c>
      <c r="BB4466" t="s">
        <v>67</v>
      </c>
      <c r="BC4466">
        <v>0.46849384599999999</v>
      </c>
      <c r="BE4466" t="str">
        <f t="shared" si="69"/>
        <v>PAS RENTABLE</v>
      </c>
    </row>
    <row r="4467" spans="1:57" x14ac:dyDescent="0.25">
      <c r="A4467" t="s">
        <v>0</v>
      </c>
      <c r="B4467" t="s">
        <v>21195</v>
      </c>
      <c r="C4467">
        <v>56</v>
      </c>
      <c r="D4467">
        <v>83</v>
      </c>
      <c r="E4467">
        <v>5</v>
      </c>
      <c r="F4467">
        <v>98</v>
      </c>
      <c r="G4467" t="s">
        <v>15790</v>
      </c>
      <c r="H4467">
        <v>413</v>
      </c>
      <c r="I4467">
        <v>1521</v>
      </c>
      <c r="J4467" t="s">
        <v>7605</v>
      </c>
      <c r="K4467" t="s">
        <v>1085</v>
      </c>
      <c r="L4467" t="s">
        <v>21196</v>
      </c>
      <c r="M4467">
        <v>1231</v>
      </c>
      <c r="N4467">
        <v>843</v>
      </c>
      <c r="O4467" t="s">
        <v>21040</v>
      </c>
      <c r="P4467">
        <v>0</v>
      </c>
      <c r="Q4467" t="s">
        <v>21197</v>
      </c>
      <c r="R4467" t="s">
        <v>21198</v>
      </c>
      <c r="S4467">
        <v>10</v>
      </c>
      <c r="T4467" t="s">
        <v>64</v>
      </c>
      <c r="U4467" t="s">
        <v>299</v>
      </c>
      <c r="V4467" t="s">
        <v>4858</v>
      </c>
      <c r="W4467">
        <v>1500000</v>
      </c>
      <c r="X4467">
        <v>2012</v>
      </c>
      <c r="Y4467">
        <v>197</v>
      </c>
      <c r="Z4467">
        <v>5.7</v>
      </c>
      <c r="AA4467">
        <v>2.2204030549999998</v>
      </c>
      <c r="AB4467">
        <v>932</v>
      </c>
      <c r="AC4467" t="s">
        <v>67</v>
      </c>
      <c r="AD4467" t="s">
        <v>67</v>
      </c>
      <c r="AE4467" t="s">
        <v>67</v>
      </c>
      <c r="AF4467" t="s">
        <v>67</v>
      </c>
      <c r="AG4467" t="s">
        <v>67</v>
      </c>
      <c r="AH4467" t="s">
        <v>67</v>
      </c>
      <c r="AI4467" t="s">
        <v>67</v>
      </c>
      <c r="AJ4467" t="s">
        <v>67</v>
      </c>
      <c r="AK4467" t="s">
        <v>67</v>
      </c>
      <c r="AL4467" t="s">
        <v>67</v>
      </c>
      <c r="AM4467" t="s">
        <v>68</v>
      </c>
      <c r="AN4467" t="s">
        <v>67</v>
      </c>
      <c r="AO4467" t="s">
        <v>67</v>
      </c>
      <c r="AP4467" t="s">
        <v>67</v>
      </c>
      <c r="AQ4467" t="s">
        <v>67</v>
      </c>
      <c r="AR4467" t="s">
        <v>68</v>
      </c>
      <c r="AS4467" t="s">
        <v>67</v>
      </c>
      <c r="AT4467" t="s">
        <v>67</v>
      </c>
      <c r="AU4467" t="s">
        <v>67</v>
      </c>
      <c r="AV4467" t="s">
        <v>67</v>
      </c>
      <c r="AW4467" t="s">
        <v>67</v>
      </c>
      <c r="AX4467" t="s">
        <v>67</v>
      </c>
      <c r="AY4467" t="s">
        <v>67</v>
      </c>
      <c r="AZ4467" t="s">
        <v>67</v>
      </c>
      <c r="BA4467" t="s">
        <v>67</v>
      </c>
      <c r="BB4467" t="s">
        <v>67</v>
      </c>
      <c r="BC4467">
        <v>1.0139999999999999E-3</v>
      </c>
      <c r="BE4467" t="str">
        <f t="shared" si="69"/>
        <v>PAS RENTABLE</v>
      </c>
    </row>
    <row r="4468" spans="1:57" x14ac:dyDescent="0.25">
      <c r="A4468" t="s">
        <v>0</v>
      </c>
      <c r="B4468" t="s">
        <v>4319</v>
      </c>
      <c r="C4468">
        <v>79</v>
      </c>
      <c r="D4468">
        <v>111</v>
      </c>
      <c r="E4468">
        <v>17</v>
      </c>
      <c r="F4468">
        <v>652</v>
      </c>
      <c r="G4468" t="s">
        <v>3681</v>
      </c>
      <c r="H4468">
        <v>13000</v>
      </c>
      <c r="I4468">
        <v>32940507</v>
      </c>
      <c r="J4468" t="s">
        <v>494</v>
      </c>
      <c r="K4468" t="s">
        <v>1007</v>
      </c>
      <c r="L4468" t="s">
        <v>4320</v>
      </c>
      <c r="M4468">
        <v>54316</v>
      </c>
      <c r="N4468">
        <v>16537</v>
      </c>
      <c r="O4468" t="s">
        <v>4321</v>
      </c>
      <c r="P4468">
        <v>1</v>
      </c>
      <c r="Q4468" t="s">
        <v>4322</v>
      </c>
      <c r="R4468" t="s">
        <v>4323</v>
      </c>
      <c r="S4468">
        <v>127</v>
      </c>
      <c r="T4468" t="s">
        <v>64</v>
      </c>
      <c r="U4468" t="s">
        <v>65</v>
      </c>
      <c r="V4468" t="s">
        <v>615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  <c r="AC4468" t="s">
        <v>67</v>
      </c>
      <c r="AD4468" t="s">
        <v>68</v>
      </c>
      <c r="AE4468" t="s">
        <v>67</v>
      </c>
      <c r="AF4468" t="s">
        <v>67</v>
      </c>
      <c r="AG4468" t="s">
        <v>67</v>
      </c>
      <c r="AH4468" t="s">
        <v>67</v>
      </c>
      <c r="AI4468" t="s">
        <v>67</v>
      </c>
      <c r="AJ4468" t="s">
        <v>68</v>
      </c>
      <c r="AK4468" t="s">
        <v>67</v>
      </c>
      <c r="AL4468" t="s">
        <v>67</v>
      </c>
      <c r="AM4468" t="s">
        <v>67</v>
      </c>
      <c r="AN4468" t="s">
        <v>67</v>
      </c>
      <c r="AO4468" t="s">
        <v>67</v>
      </c>
      <c r="AP4468" t="s">
        <v>67</v>
      </c>
      <c r="AQ4468" t="s">
        <v>67</v>
      </c>
      <c r="AR4468" t="s">
        <v>67</v>
      </c>
      <c r="AS4468" t="s">
        <v>67</v>
      </c>
      <c r="AT4468" t="s">
        <v>67</v>
      </c>
      <c r="AU4468" t="s">
        <v>68</v>
      </c>
      <c r="AV4468" t="s">
        <v>67</v>
      </c>
      <c r="AW4468" t="s">
        <v>67</v>
      </c>
      <c r="AX4468" t="s">
        <v>68</v>
      </c>
      <c r="AY4468" t="s">
        <v>67</v>
      </c>
      <c r="AZ4468" t="s">
        <v>67</v>
      </c>
      <c r="BA4468" t="s">
        <v>67</v>
      </c>
      <c r="BB4468" t="s">
        <v>67</v>
      </c>
      <c r="BC4468">
        <v>0.54900844999999998</v>
      </c>
      <c r="BE4468" t="str">
        <f t="shared" si="69"/>
        <v>PAS RENTABLE</v>
      </c>
    </row>
    <row r="4469" spans="1:57" x14ac:dyDescent="0.25">
      <c r="A4469" t="s">
        <v>0</v>
      </c>
      <c r="B4469" t="s">
        <v>96</v>
      </c>
      <c r="C4469">
        <v>8</v>
      </c>
      <c r="D4469">
        <v>60</v>
      </c>
      <c r="E4469">
        <v>686.50921240000002</v>
      </c>
      <c r="F4469">
        <v>109</v>
      </c>
      <c r="G4469" t="s">
        <v>21199</v>
      </c>
      <c r="H4469">
        <v>210</v>
      </c>
      <c r="I4469">
        <v>48468407.530000001</v>
      </c>
      <c r="J4469" t="s">
        <v>1878</v>
      </c>
      <c r="K4469" t="s">
        <v>3278</v>
      </c>
      <c r="L4469" t="s">
        <v>21200</v>
      </c>
      <c r="M4469">
        <v>6381</v>
      </c>
      <c r="N4469">
        <v>611</v>
      </c>
      <c r="O4469" t="s">
        <v>21201</v>
      </c>
      <c r="P4469">
        <v>0</v>
      </c>
      <c r="Q4469" t="s">
        <v>21202</v>
      </c>
      <c r="R4469" t="s">
        <v>21203</v>
      </c>
      <c r="S4469">
        <v>79</v>
      </c>
      <c r="T4469" t="s">
        <v>64</v>
      </c>
      <c r="U4469" t="s">
        <v>65</v>
      </c>
      <c r="V4469" t="s">
        <v>96</v>
      </c>
      <c r="W4469">
        <v>5000000</v>
      </c>
      <c r="X4469">
        <v>2002.470517</v>
      </c>
      <c r="Y4469">
        <v>121</v>
      </c>
      <c r="Z4469">
        <v>7.7</v>
      </c>
      <c r="AA4469">
        <v>1.33</v>
      </c>
      <c r="AB4469">
        <v>963</v>
      </c>
      <c r="AC4469" t="s">
        <v>67</v>
      </c>
      <c r="AD4469" t="s">
        <v>67</v>
      </c>
      <c r="AE4469" t="s">
        <v>67</v>
      </c>
      <c r="AF4469" t="s">
        <v>67</v>
      </c>
      <c r="AG4469" t="s">
        <v>67</v>
      </c>
      <c r="AH4469" t="s">
        <v>67</v>
      </c>
      <c r="AI4469" t="s">
        <v>67</v>
      </c>
      <c r="AJ4469" t="s">
        <v>67</v>
      </c>
      <c r="AK4469" t="s">
        <v>67</v>
      </c>
      <c r="AL4469" t="s">
        <v>67</v>
      </c>
      <c r="AM4469" t="s">
        <v>67</v>
      </c>
      <c r="AN4469" t="s">
        <v>67</v>
      </c>
      <c r="AO4469" t="s">
        <v>67</v>
      </c>
      <c r="AP4469" t="s">
        <v>67</v>
      </c>
      <c r="AQ4469" t="s">
        <v>67</v>
      </c>
      <c r="AR4469" t="s">
        <v>67</v>
      </c>
      <c r="AS4469" t="s">
        <v>67</v>
      </c>
      <c r="AT4469" t="s">
        <v>68</v>
      </c>
      <c r="AU4469" t="s">
        <v>68</v>
      </c>
      <c r="AV4469" t="s">
        <v>67</v>
      </c>
      <c r="AW4469" t="s">
        <v>67</v>
      </c>
      <c r="AX4469" t="s">
        <v>67</v>
      </c>
      <c r="AY4469" t="s">
        <v>67</v>
      </c>
      <c r="AZ4469" t="s">
        <v>67</v>
      </c>
      <c r="BA4469" t="s">
        <v>67</v>
      </c>
      <c r="BB4469" t="s">
        <v>67</v>
      </c>
      <c r="BC4469">
        <v>6.253747282</v>
      </c>
      <c r="BE4469" t="str">
        <f t="shared" si="69"/>
        <v>TRES RENTABLE</v>
      </c>
    </row>
    <row r="4470" spans="1:57" x14ac:dyDescent="0.25">
      <c r="A4470" t="s">
        <v>0</v>
      </c>
      <c r="B4470" t="s">
        <v>21204</v>
      </c>
      <c r="C4470">
        <v>16</v>
      </c>
      <c r="D4470">
        <v>135</v>
      </c>
      <c r="E4470">
        <v>135</v>
      </c>
      <c r="F4470">
        <v>0</v>
      </c>
      <c r="G4470" t="s">
        <v>21205</v>
      </c>
      <c r="H4470">
        <v>0</v>
      </c>
      <c r="I4470">
        <v>48468407.530000001</v>
      </c>
      <c r="J4470" t="s">
        <v>7263</v>
      </c>
      <c r="K4470" t="s">
        <v>21206</v>
      </c>
      <c r="L4470" t="s">
        <v>21207</v>
      </c>
      <c r="M4470">
        <v>3144</v>
      </c>
      <c r="N4470">
        <v>0</v>
      </c>
      <c r="O4470" t="s">
        <v>21208</v>
      </c>
      <c r="P4470">
        <v>1</v>
      </c>
      <c r="Q4470" t="s">
        <v>21209</v>
      </c>
      <c r="R4470" t="s">
        <v>21210</v>
      </c>
      <c r="S4470">
        <v>24</v>
      </c>
      <c r="T4470" t="s">
        <v>64</v>
      </c>
      <c r="U4470" t="s">
        <v>21211</v>
      </c>
      <c r="V4470" t="s">
        <v>66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  <c r="AC4470" t="s">
        <v>67</v>
      </c>
      <c r="AD4470" t="s">
        <v>68</v>
      </c>
      <c r="AE4470" t="s">
        <v>67</v>
      </c>
      <c r="AF4470" t="s">
        <v>68</v>
      </c>
      <c r="AG4470" t="s">
        <v>67</v>
      </c>
      <c r="AH4470" t="s">
        <v>67</v>
      </c>
      <c r="AI4470" t="s">
        <v>67</v>
      </c>
      <c r="AJ4470" t="s">
        <v>67</v>
      </c>
      <c r="AK4470" t="s">
        <v>67</v>
      </c>
      <c r="AL4470" t="s">
        <v>68</v>
      </c>
      <c r="AM4470" t="s">
        <v>67</v>
      </c>
      <c r="AN4470" t="s">
        <v>67</v>
      </c>
      <c r="AO4470" t="s">
        <v>67</v>
      </c>
      <c r="AP4470" t="s">
        <v>67</v>
      </c>
      <c r="AQ4470" t="s">
        <v>67</v>
      </c>
      <c r="AR4470" t="s">
        <v>67</v>
      </c>
      <c r="AS4470" t="s">
        <v>67</v>
      </c>
      <c r="AT4470" t="s">
        <v>67</v>
      </c>
      <c r="AU4470" t="s">
        <v>68</v>
      </c>
      <c r="AV4470" t="s">
        <v>67</v>
      </c>
      <c r="AW4470" t="s">
        <v>67</v>
      </c>
      <c r="AX4470" t="s">
        <v>67</v>
      </c>
      <c r="AY4470" t="s">
        <v>67</v>
      </c>
      <c r="AZ4470" t="s">
        <v>67</v>
      </c>
      <c r="BA4470" t="s">
        <v>67</v>
      </c>
      <c r="BB4470" t="s">
        <v>67</v>
      </c>
      <c r="BC4470">
        <v>6.253747282</v>
      </c>
      <c r="BE4470" t="str">
        <f t="shared" si="69"/>
        <v>TRES RENTABLE</v>
      </c>
    </row>
    <row r="4471" spans="1:57" x14ac:dyDescent="0.25">
      <c r="A4471" t="s">
        <v>0</v>
      </c>
      <c r="B4471" t="s">
        <v>21212</v>
      </c>
      <c r="C4471">
        <v>18</v>
      </c>
      <c r="D4471">
        <v>88</v>
      </c>
      <c r="E4471">
        <v>4</v>
      </c>
      <c r="F4471">
        <v>13</v>
      </c>
      <c r="G4471" t="s">
        <v>21213</v>
      </c>
      <c r="H4471">
        <v>232</v>
      </c>
      <c r="I4471">
        <v>48468407.530000001</v>
      </c>
      <c r="J4471" t="s">
        <v>677</v>
      </c>
      <c r="K4471" t="s">
        <v>3634</v>
      </c>
      <c r="L4471" t="s">
        <v>21214</v>
      </c>
      <c r="M4471">
        <v>1339</v>
      </c>
      <c r="N4471">
        <v>289</v>
      </c>
      <c r="O4471" t="s">
        <v>21215</v>
      </c>
      <c r="P4471">
        <v>0</v>
      </c>
      <c r="Q4471" t="s">
        <v>21216</v>
      </c>
      <c r="R4471" t="s">
        <v>21217</v>
      </c>
      <c r="S4471">
        <v>46</v>
      </c>
      <c r="T4471" t="s">
        <v>64</v>
      </c>
      <c r="U4471" t="s">
        <v>299</v>
      </c>
      <c r="V4471" t="s">
        <v>615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  <c r="AC4471" t="s">
        <v>67</v>
      </c>
      <c r="AD4471" t="s">
        <v>68</v>
      </c>
      <c r="AE4471" t="s">
        <v>67</v>
      </c>
      <c r="AF4471" t="s">
        <v>67</v>
      </c>
      <c r="AG4471" t="s">
        <v>67</v>
      </c>
      <c r="AH4471" t="s">
        <v>67</v>
      </c>
      <c r="AI4471" t="s">
        <v>67</v>
      </c>
      <c r="AJ4471" t="s">
        <v>67</v>
      </c>
      <c r="AK4471" t="s">
        <v>67</v>
      </c>
      <c r="AL4471" t="s">
        <v>67</v>
      </c>
      <c r="AM4471" t="s">
        <v>67</v>
      </c>
      <c r="AN4471" t="s">
        <v>67</v>
      </c>
      <c r="AO4471" t="s">
        <v>67</v>
      </c>
      <c r="AP4471" t="s">
        <v>67</v>
      </c>
      <c r="AQ4471" t="s">
        <v>67</v>
      </c>
      <c r="AR4471" t="s">
        <v>67</v>
      </c>
      <c r="AS4471" t="s">
        <v>67</v>
      </c>
      <c r="AT4471" t="s">
        <v>68</v>
      </c>
      <c r="AU4471" t="s">
        <v>67</v>
      </c>
      <c r="AV4471" t="s">
        <v>67</v>
      </c>
      <c r="AW4471" t="s">
        <v>67</v>
      </c>
      <c r="AX4471" t="s">
        <v>67</v>
      </c>
      <c r="AY4471" t="s">
        <v>67</v>
      </c>
      <c r="AZ4471" t="s">
        <v>67</v>
      </c>
      <c r="BA4471" t="s">
        <v>67</v>
      </c>
      <c r="BB4471" t="s">
        <v>67</v>
      </c>
      <c r="BC4471">
        <v>6.253747282</v>
      </c>
      <c r="BE4471" t="str">
        <f t="shared" si="69"/>
        <v>TRES RENTABLE</v>
      </c>
    </row>
    <row r="4472" spans="1:57" x14ac:dyDescent="0.25">
      <c r="A4472" t="s">
        <v>777</v>
      </c>
      <c r="B4472" t="s">
        <v>21218</v>
      </c>
      <c r="C4472">
        <v>35</v>
      </c>
      <c r="D4472">
        <v>87</v>
      </c>
      <c r="E4472">
        <v>4</v>
      </c>
      <c r="F4472">
        <v>624</v>
      </c>
      <c r="G4472" t="s">
        <v>2894</v>
      </c>
      <c r="H4472">
        <v>2000</v>
      </c>
      <c r="I4472">
        <v>19539</v>
      </c>
      <c r="J4472" t="s">
        <v>1700</v>
      </c>
      <c r="K4472" t="s">
        <v>265</v>
      </c>
      <c r="L4472" t="s">
        <v>21219</v>
      </c>
      <c r="M4472">
        <v>4182</v>
      </c>
      <c r="N4472">
        <v>6227</v>
      </c>
      <c r="O4472" t="s">
        <v>5005</v>
      </c>
      <c r="P4472">
        <v>1</v>
      </c>
      <c r="Q4472" t="s">
        <v>21220</v>
      </c>
      <c r="R4472" t="s">
        <v>21221</v>
      </c>
      <c r="S4472">
        <v>53</v>
      </c>
      <c r="T4472" t="s">
        <v>64</v>
      </c>
      <c r="U4472" t="s">
        <v>65</v>
      </c>
      <c r="V4472" t="s">
        <v>615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  <c r="AC4472" t="s">
        <v>67</v>
      </c>
      <c r="AD4472" t="s">
        <v>67</v>
      </c>
      <c r="AE4472" t="s">
        <v>67</v>
      </c>
      <c r="AF4472" t="s">
        <v>67</v>
      </c>
      <c r="AG4472" t="s">
        <v>67</v>
      </c>
      <c r="AH4472" t="s">
        <v>67</v>
      </c>
      <c r="AI4472" t="s">
        <v>67</v>
      </c>
      <c r="AJ4472" t="s">
        <v>67</v>
      </c>
      <c r="AK4472" t="s">
        <v>67</v>
      </c>
      <c r="AL4472" t="s">
        <v>67</v>
      </c>
      <c r="AM4472" t="s">
        <v>68</v>
      </c>
      <c r="AN4472" t="s">
        <v>67</v>
      </c>
      <c r="AO4472" t="s">
        <v>67</v>
      </c>
      <c r="AP4472" t="s">
        <v>67</v>
      </c>
      <c r="AQ4472" t="s">
        <v>67</v>
      </c>
      <c r="AR4472" t="s">
        <v>67</v>
      </c>
      <c r="AS4472" t="s">
        <v>67</v>
      </c>
      <c r="AT4472" t="s">
        <v>67</v>
      </c>
      <c r="AU4472" t="s">
        <v>67</v>
      </c>
      <c r="AV4472" t="s">
        <v>67</v>
      </c>
      <c r="AW4472" t="s">
        <v>67</v>
      </c>
      <c r="AX4472" t="s">
        <v>67</v>
      </c>
      <c r="AY4472" t="s">
        <v>67</v>
      </c>
      <c r="AZ4472" t="s">
        <v>67</v>
      </c>
      <c r="BA4472" t="s">
        <v>67</v>
      </c>
      <c r="BB4472" t="s">
        <v>67</v>
      </c>
      <c r="BC4472">
        <v>1.9539000000000001E-2</v>
      </c>
      <c r="BE4472" t="str">
        <f t="shared" si="69"/>
        <v>PAS RENTABLE</v>
      </c>
    </row>
    <row r="4473" spans="1:57" x14ac:dyDescent="0.25">
      <c r="A4473" t="s">
        <v>0</v>
      </c>
      <c r="B4473" t="s">
        <v>21222</v>
      </c>
      <c r="C4473">
        <v>5</v>
      </c>
      <c r="D4473">
        <v>97</v>
      </c>
      <c r="E4473">
        <v>0</v>
      </c>
      <c r="F4473">
        <v>40</v>
      </c>
      <c r="G4473" t="s">
        <v>21223</v>
      </c>
      <c r="H4473">
        <v>374</v>
      </c>
      <c r="I4473">
        <v>100358</v>
      </c>
      <c r="J4473" t="s">
        <v>11272</v>
      </c>
      <c r="K4473" t="s">
        <v>17532</v>
      </c>
      <c r="L4473" t="s">
        <v>21224</v>
      </c>
      <c r="M4473">
        <v>1167</v>
      </c>
      <c r="N4473">
        <v>602</v>
      </c>
      <c r="O4473" t="s">
        <v>21225</v>
      </c>
      <c r="P4473">
        <v>2</v>
      </c>
      <c r="Q4473" t="s">
        <v>21226</v>
      </c>
      <c r="R4473" t="s">
        <v>21227</v>
      </c>
      <c r="S4473">
        <v>24</v>
      </c>
      <c r="T4473" t="s">
        <v>64</v>
      </c>
      <c r="U4473" t="s">
        <v>5640</v>
      </c>
      <c r="V4473" t="s">
        <v>96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  <c r="AC4473" t="s">
        <v>67</v>
      </c>
      <c r="AD4473" t="s">
        <v>67</v>
      </c>
      <c r="AE4473" t="s">
        <v>67</v>
      </c>
      <c r="AF4473" t="s">
        <v>67</v>
      </c>
      <c r="AG4473" t="s">
        <v>67</v>
      </c>
      <c r="AH4473" t="s">
        <v>67</v>
      </c>
      <c r="AI4473" t="s">
        <v>67</v>
      </c>
      <c r="AJ4473" t="s">
        <v>67</v>
      </c>
      <c r="AK4473" t="s">
        <v>67</v>
      </c>
      <c r="AL4473" t="s">
        <v>67</v>
      </c>
      <c r="AM4473" t="s">
        <v>68</v>
      </c>
      <c r="AN4473" t="s">
        <v>67</v>
      </c>
      <c r="AO4473" t="s">
        <v>68</v>
      </c>
      <c r="AP4473" t="s">
        <v>67</v>
      </c>
      <c r="AQ4473" t="s">
        <v>67</v>
      </c>
      <c r="AR4473" t="s">
        <v>67</v>
      </c>
      <c r="AS4473" t="s">
        <v>68</v>
      </c>
      <c r="AT4473" t="s">
        <v>67</v>
      </c>
      <c r="AU4473" t="s">
        <v>67</v>
      </c>
      <c r="AV4473" t="s">
        <v>68</v>
      </c>
      <c r="AW4473" t="s">
        <v>67</v>
      </c>
      <c r="AX4473" t="s">
        <v>67</v>
      </c>
      <c r="AY4473" t="s">
        <v>67</v>
      </c>
      <c r="AZ4473" t="s">
        <v>67</v>
      </c>
      <c r="BA4473" t="s">
        <v>67</v>
      </c>
      <c r="BB4473" t="s">
        <v>67</v>
      </c>
      <c r="BC4473">
        <v>6.6905332999999997E-2</v>
      </c>
      <c r="BE4473" t="str">
        <f t="shared" si="69"/>
        <v>PAS RENTABLE</v>
      </c>
    </row>
    <row r="4474" spans="1:57" x14ac:dyDescent="0.25">
      <c r="A4474" t="s">
        <v>0</v>
      </c>
      <c r="B4474" t="s">
        <v>19570</v>
      </c>
      <c r="C4474">
        <v>16</v>
      </c>
      <c r="D4474">
        <v>82</v>
      </c>
      <c r="E4474">
        <v>19</v>
      </c>
      <c r="F4474">
        <v>134</v>
      </c>
      <c r="G4474" t="s">
        <v>9481</v>
      </c>
      <c r="H4474">
        <v>700</v>
      </c>
      <c r="I4474">
        <v>48468407.530000001</v>
      </c>
      <c r="J4474" t="s">
        <v>1700</v>
      </c>
      <c r="K4474" t="s">
        <v>4572</v>
      </c>
      <c r="L4474" t="s">
        <v>21228</v>
      </c>
      <c r="M4474">
        <v>5579</v>
      </c>
      <c r="N4474">
        <v>1499</v>
      </c>
      <c r="O4474" t="s">
        <v>21229</v>
      </c>
      <c r="P4474">
        <v>3</v>
      </c>
      <c r="Q4474" t="s">
        <v>21230</v>
      </c>
      <c r="R4474" t="s">
        <v>21231</v>
      </c>
      <c r="S4474">
        <v>42</v>
      </c>
      <c r="T4474" t="s">
        <v>64</v>
      </c>
      <c r="U4474" t="s">
        <v>65</v>
      </c>
      <c r="V4474" t="s">
        <v>615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  <c r="AC4474" t="s">
        <v>67</v>
      </c>
      <c r="AD4474" t="s">
        <v>67</v>
      </c>
      <c r="AE4474" t="s">
        <v>67</v>
      </c>
      <c r="AF4474" t="s">
        <v>67</v>
      </c>
      <c r="AG4474" t="s">
        <v>67</v>
      </c>
      <c r="AH4474" t="s">
        <v>67</v>
      </c>
      <c r="AI4474" t="s">
        <v>67</v>
      </c>
      <c r="AJ4474" t="s">
        <v>67</v>
      </c>
      <c r="AK4474" t="s">
        <v>67</v>
      </c>
      <c r="AL4474" t="s">
        <v>67</v>
      </c>
      <c r="AM4474" t="s">
        <v>68</v>
      </c>
      <c r="AN4474" t="s">
        <v>67</v>
      </c>
      <c r="AO4474" t="s">
        <v>67</v>
      </c>
      <c r="AP4474" t="s">
        <v>67</v>
      </c>
      <c r="AQ4474" t="s">
        <v>67</v>
      </c>
      <c r="AR4474" t="s">
        <v>67</v>
      </c>
      <c r="AS4474" t="s">
        <v>67</v>
      </c>
      <c r="AT4474" t="s">
        <v>67</v>
      </c>
      <c r="AU4474" t="s">
        <v>67</v>
      </c>
      <c r="AV4474" t="s">
        <v>67</v>
      </c>
      <c r="AW4474" t="s">
        <v>67</v>
      </c>
      <c r="AX4474" t="s">
        <v>67</v>
      </c>
      <c r="AY4474" t="s">
        <v>67</v>
      </c>
      <c r="AZ4474" t="s">
        <v>67</v>
      </c>
      <c r="BA4474" t="s">
        <v>67</v>
      </c>
      <c r="BB4474" t="s">
        <v>67</v>
      </c>
      <c r="BC4474">
        <v>6.253747282</v>
      </c>
      <c r="BE4474" t="str">
        <f t="shared" si="69"/>
        <v>TRES RENTABLE</v>
      </c>
    </row>
    <row r="4475" spans="1:57" x14ac:dyDescent="0.25">
      <c r="A4475" t="s">
        <v>0</v>
      </c>
      <c r="B4475" t="s">
        <v>21232</v>
      </c>
      <c r="C4475">
        <v>24</v>
      </c>
      <c r="D4475">
        <v>103</v>
      </c>
      <c r="E4475">
        <v>0</v>
      </c>
      <c r="F4475">
        <v>511</v>
      </c>
      <c r="G4475" t="s">
        <v>21233</v>
      </c>
      <c r="H4475">
        <v>35000</v>
      </c>
      <c r="I4475">
        <v>48468407.530000001</v>
      </c>
      <c r="J4475" t="s">
        <v>21234</v>
      </c>
      <c r="K4475" t="s">
        <v>2198</v>
      </c>
      <c r="L4475" t="s">
        <v>21235</v>
      </c>
      <c r="M4475">
        <v>4866</v>
      </c>
      <c r="N4475">
        <v>38121</v>
      </c>
      <c r="O4475" t="s">
        <v>18230</v>
      </c>
      <c r="P4475">
        <v>1</v>
      </c>
      <c r="Q4475" t="s">
        <v>96</v>
      </c>
      <c r="R4475" t="s">
        <v>21236</v>
      </c>
      <c r="S4475">
        <v>38</v>
      </c>
      <c r="T4475" t="s">
        <v>64</v>
      </c>
      <c r="U4475" t="s">
        <v>65</v>
      </c>
      <c r="V4475" t="s">
        <v>615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  <c r="AC4475" t="s">
        <v>67</v>
      </c>
      <c r="AD4475" t="s">
        <v>67</v>
      </c>
      <c r="AE4475" t="s">
        <v>67</v>
      </c>
      <c r="AF4475" t="s">
        <v>67</v>
      </c>
      <c r="AG4475" t="s">
        <v>67</v>
      </c>
      <c r="AH4475" t="s">
        <v>67</v>
      </c>
      <c r="AI4475" t="s">
        <v>67</v>
      </c>
      <c r="AJ4475" t="s">
        <v>68</v>
      </c>
      <c r="AK4475" t="s">
        <v>67</v>
      </c>
      <c r="AL4475" t="s">
        <v>67</v>
      </c>
      <c r="AM4475" t="s">
        <v>67</v>
      </c>
      <c r="AN4475" t="s">
        <v>67</v>
      </c>
      <c r="AO4475" t="s">
        <v>67</v>
      </c>
      <c r="AP4475" t="s">
        <v>67</v>
      </c>
      <c r="AQ4475" t="s">
        <v>67</v>
      </c>
      <c r="AR4475" t="s">
        <v>68</v>
      </c>
      <c r="AS4475" t="s">
        <v>68</v>
      </c>
      <c r="AT4475" t="s">
        <v>67</v>
      </c>
      <c r="AU4475" t="s">
        <v>67</v>
      </c>
      <c r="AV4475" t="s">
        <v>67</v>
      </c>
      <c r="AW4475" t="s">
        <v>67</v>
      </c>
      <c r="AX4475" t="s">
        <v>67</v>
      </c>
      <c r="AY4475" t="s">
        <v>67</v>
      </c>
      <c r="AZ4475" t="s">
        <v>67</v>
      </c>
      <c r="BA4475" t="s">
        <v>67</v>
      </c>
      <c r="BB4475" t="s">
        <v>67</v>
      </c>
      <c r="BC4475">
        <v>6.253747282</v>
      </c>
      <c r="BE4475" t="str">
        <f t="shared" si="69"/>
        <v>TRES RENTABLE</v>
      </c>
    </row>
    <row r="4476" spans="1:57" x14ac:dyDescent="0.25">
      <c r="A4476" t="s">
        <v>777</v>
      </c>
      <c r="B4476" t="s">
        <v>11054</v>
      </c>
      <c r="C4476">
        <v>144</v>
      </c>
      <c r="D4476">
        <v>130</v>
      </c>
      <c r="E4476">
        <v>13000</v>
      </c>
      <c r="F4476">
        <v>333</v>
      </c>
      <c r="G4476" t="s">
        <v>21237</v>
      </c>
      <c r="H4476">
        <v>1000</v>
      </c>
      <c r="I4476">
        <v>48468407.530000001</v>
      </c>
      <c r="J4476" t="s">
        <v>21238</v>
      </c>
      <c r="K4476" t="s">
        <v>3541</v>
      </c>
      <c r="L4476" t="s">
        <v>21239</v>
      </c>
      <c r="M4476">
        <v>87424</v>
      </c>
      <c r="N4476">
        <v>2888</v>
      </c>
      <c r="O4476" t="s">
        <v>17791</v>
      </c>
      <c r="P4476">
        <v>2</v>
      </c>
      <c r="Q4476" t="s">
        <v>21240</v>
      </c>
      <c r="R4476" t="s">
        <v>21241</v>
      </c>
      <c r="S4476">
        <v>276</v>
      </c>
      <c r="T4476" t="s">
        <v>64</v>
      </c>
      <c r="U4476" t="s">
        <v>65</v>
      </c>
      <c r="V4476" t="s">
        <v>4858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  <c r="AC4476" t="s">
        <v>68</v>
      </c>
      <c r="AD4476" t="s">
        <v>67</v>
      </c>
      <c r="AE4476" t="s">
        <v>67</v>
      </c>
      <c r="AF4476" t="s">
        <v>67</v>
      </c>
      <c r="AG4476" t="s">
        <v>67</v>
      </c>
      <c r="AH4476" t="s">
        <v>67</v>
      </c>
      <c r="AI4476" t="s">
        <v>67</v>
      </c>
      <c r="AJ4476" t="s">
        <v>68</v>
      </c>
      <c r="AK4476" t="s">
        <v>67</v>
      </c>
      <c r="AL4476" t="s">
        <v>67</v>
      </c>
      <c r="AM4476" t="s">
        <v>67</v>
      </c>
      <c r="AN4476" t="s">
        <v>68</v>
      </c>
      <c r="AO4476" t="s">
        <v>67</v>
      </c>
      <c r="AP4476" t="s">
        <v>67</v>
      </c>
      <c r="AQ4476" t="s">
        <v>67</v>
      </c>
      <c r="AR4476" t="s">
        <v>67</v>
      </c>
      <c r="AS4476" t="s">
        <v>67</v>
      </c>
      <c r="AT4476" t="s">
        <v>67</v>
      </c>
      <c r="AU4476" t="s">
        <v>68</v>
      </c>
      <c r="AV4476" t="s">
        <v>67</v>
      </c>
      <c r="AW4476" t="s">
        <v>67</v>
      </c>
      <c r="AX4476" t="s">
        <v>67</v>
      </c>
      <c r="AY4476" t="s">
        <v>67</v>
      </c>
      <c r="AZ4476" t="s">
        <v>67</v>
      </c>
      <c r="BA4476" t="s">
        <v>67</v>
      </c>
      <c r="BB4476" t="s">
        <v>67</v>
      </c>
      <c r="BC4476">
        <v>6.253747282</v>
      </c>
      <c r="BE4476" t="str">
        <f t="shared" si="69"/>
        <v>TRES RENTABLE</v>
      </c>
    </row>
    <row r="4477" spans="1:57" x14ac:dyDescent="0.25">
      <c r="A4477" t="s">
        <v>0</v>
      </c>
      <c r="B4477" t="s">
        <v>7091</v>
      </c>
      <c r="C4477">
        <v>242</v>
      </c>
      <c r="D4477">
        <v>87</v>
      </c>
      <c r="E4477">
        <v>49</v>
      </c>
      <c r="F4477">
        <v>59</v>
      </c>
      <c r="G4477" t="s">
        <v>21242</v>
      </c>
      <c r="H4477">
        <v>309</v>
      </c>
      <c r="I4477">
        <v>19100000</v>
      </c>
      <c r="J4477" t="s">
        <v>3059</v>
      </c>
      <c r="K4477" t="s">
        <v>21243</v>
      </c>
      <c r="L4477" t="s">
        <v>21244</v>
      </c>
      <c r="M4477">
        <v>39690</v>
      </c>
      <c r="N4477">
        <v>707</v>
      </c>
      <c r="O4477" t="s">
        <v>21245</v>
      </c>
      <c r="P4477">
        <v>0</v>
      </c>
      <c r="Q4477" t="s">
        <v>21246</v>
      </c>
      <c r="R4477" t="s">
        <v>21247</v>
      </c>
      <c r="S4477">
        <v>394</v>
      </c>
      <c r="T4477" t="s">
        <v>64</v>
      </c>
      <c r="U4477" t="s">
        <v>65</v>
      </c>
      <c r="V4477" t="s">
        <v>615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  <c r="AC4477" t="s">
        <v>67</v>
      </c>
      <c r="AD4477" t="s">
        <v>67</v>
      </c>
      <c r="AE4477" t="s">
        <v>67</v>
      </c>
      <c r="AF4477" t="s">
        <v>67</v>
      </c>
      <c r="AG4477" t="s">
        <v>67</v>
      </c>
      <c r="AH4477" t="s">
        <v>67</v>
      </c>
      <c r="AI4477" t="s">
        <v>67</v>
      </c>
      <c r="AJ4477" t="s">
        <v>68</v>
      </c>
      <c r="AK4477" t="s">
        <v>67</v>
      </c>
      <c r="AL4477" t="s">
        <v>67</v>
      </c>
      <c r="AM4477" t="s">
        <v>67</v>
      </c>
      <c r="AN4477" t="s">
        <v>68</v>
      </c>
      <c r="AO4477" t="s">
        <v>67</v>
      </c>
      <c r="AP4477" t="s">
        <v>67</v>
      </c>
      <c r="AQ4477" t="s">
        <v>67</v>
      </c>
      <c r="AR4477" t="s">
        <v>68</v>
      </c>
      <c r="AS4477" t="s">
        <v>67</v>
      </c>
      <c r="AT4477" t="s">
        <v>67</v>
      </c>
      <c r="AU4477" t="s">
        <v>67</v>
      </c>
      <c r="AV4477" t="s">
        <v>67</v>
      </c>
      <c r="AW4477" t="s">
        <v>67</v>
      </c>
      <c r="AX4477" t="s">
        <v>67</v>
      </c>
      <c r="AY4477" t="s">
        <v>67</v>
      </c>
      <c r="AZ4477" t="s">
        <v>67</v>
      </c>
      <c r="BA4477" t="s">
        <v>67</v>
      </c>
      <c r="BB4477" t="s">
        <v>67</v>
      </c>
      <c r="BC4477">
        <v>15.28</v>
      </c>
      <c r="BE4477" t="str">
        <f t="shared" si="69"/>
        <v>TRES RENTABLE</v>
      </c>
    </row>
    <row r="4478" spans="1:57" x14ac:dyDescent="0.25">
      <c r="A4478" t="s">
        <v>777</v>
      </c>
      <c r="B4478" t="s">
        <v>18482</v>
      </c>
      <c r="C4478">
        <v>97</v>
      </c>
      <c r="D4478">
        <v>101</v>
      </c>
      <c r="E4478">
        <v>0</v>
      </c>
      <c r="F4478">
        <v>66</v>
      </c>
      <c r="G4478" t="s">
        <v>21248</v>
      </c>
      <c r="H4478">
        <v>287</v>
      </c>
      <c r="I4478">
        <v>48468407.530000001</v>
      </c>
      <c r="J4478" t="s">
        <v>21249</v>
      </c>
      <c r="K4478" t="s">
        <v>21250</v>
      </c>
      <c r="L4478" t="s">
        <v>21251</v>
      </c>
      <c r="M4478">
        <v>24959</v>
      </c>
      <c r="N4478">
        <v>581</v>
      </c>
      <c r="O4478" t="s">
        <v>21252</v>
      </c>
      <c r="P4478">
        <v>4</v>
      </c>
      <c r="Q4478" t="s">
        <v>21253</v>
      </c>
      <c r="R4478" t="s">
        <v>21254</v>
      </c>
      <c r="S4478">
        <v>136</v>
      </c>
      <c r="T4478" t="s">
        <v>64</v>
      </c>
      <c r="U4478" t="s">
        <v>65</v>
      </c>
      <c r="V4478" t="s">
        <v>4858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  <c r="AC4478" t="s">
        <v>68</v>
      </c>
      <c r="AD4478" t="s">
        <v>67</v>
      </c>
      <c r="AE4478" t="s">
        <v>67</v>
      </c>
      <c r="AF4478" t="s">
        <v>67</v>
      </c>
      <c r="AG4478" t="s">
        <v>67</v>
      </c>
      <c r="AH4478" t="s">
        <v>67</v>
      </c>
      <c r="AI4478" t="s">
        <v>67</v>
      </c>
      <c r="AJ4478" t="s">
        <v>67</v>
      </c>
      <c r="AK4478" t="s">
        <v>67</v>
      </c>
      <c r="AL4478" t="s">
        <v>67</v>
      </c>
      <c r="AM4478" t="s">
        <v>67</v>
      </c>
      <c r="AN4478" t="s">
        <v>67</v>
      </c>
      <c r="AO4478" t="s">
        <v>67</v>
      </c>
      <c r="AP4478" t="s">
        <v>67</v>
      </c>
      <c r="AQ4478" t="s">
        <v>67</v>
      </c>
      <c r="AR4478" t="s">
        <v>67</v>
      </c>
      <c r="AS4478" t="s">
        <v>67</v>
      </c>
      <c r="AT4478" t="s">
        <v>67</v>
      </c>
      <c r="AU4478" t="s">
        <v>68</v>
      </c>
      <c r="AV4478" t="s">
        <v>67</v>
      </c>
      <c r="AW4478" t="s">
        <v>67</v>
      </c>
      <c r="AX4478" t="s">
        <v>67</v>
      </c>
      <c r="AY4478" t="s">
        <v>67</v>
      </c>
      <c r="AZ4478" t="s">
        <v>67</v>
      </c>
      <c r="BA4478" t="s">
        <v>67</v>
      </c>
      <c r="BB4478" t="s">
        <v>67</v>
      </c>
      <c r="BC4478">
        <v>6.253747282</v>
      </c>
      <c r="BE4478" t="str">
        <f t="shared" si="69"/>
        <v>TRES RENTABLE</v>
      </c>
    </row>
    <row r="4479" spans="1:57" x14ac:dyDescent="0.25">
      <c r="A4479" t="s">
        <v>0</v>
      </c>
      <c r="B4479" t="s">
        <v>21255</v>
      </c>
      <c r="C4479">
        <v>77</v>
      </c>
      <c r="D4479">
        <v>96</v>
      </c>
      <c r="E4479">
        <v>4</v>
      </c>
      <c r="F4479">
        <v>132</v>
      </c>
      <c r="G4479" t="s">
        <v>3227</v>
      </c>
      <c r="H4479">
        <v>796</v>
      </c>
      <c r="I4479">
        <v>48468407.530000001</v>
      </c>
      <c r="J4479" t="s">
        <v>10245</v>
      </c>
      <c r="K4479" t="s">
        <v>8533</v>
      </c>
      <c r="L4479" t="s">
        <v>21256</v>
      </c>
      <c r="M4479">
        <v>7528</v>
      </c>
      <c r="N4479">
        <v>1866</v>
      </c>
      <c r="O4479" t="s">
        <v>9964</v>
      </c>
      <c r="P4479">
        <v>0</v>
      </c>
      <c r="Q4479" t="s">
        <v>21257</v>
      </c>
      <c r="R4479" t="s">
        <v>21258</v>
      </c>
      <c r="S4479">
        <v>88</v>
      </c>
      <c r="T4479" t="s">
        <v>64</v>
      </c>
      <c r="U4479" t="s">
        <v>65</v>
      </c>
      <c r="V4479" t="s">
        <v>615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  <c r="AC4479" t="s">
        <v>67</v>
      </c>
      <c r="AD4479" t="s">
        <v>67</v>
      </c>
      <c r="AE4479" t="s">
        <v>67</v>
      </c>
      <c r="AF4479" t="s">
        <v>67</v>
      </c>
      <c r="AG4479" t="s">
        <v>67</v>
      </c>
      <c r="AH4479" t="s">
        <v>67</v>
      </c>
      <c r="AI4479" t="s">
        <v>67</v>
      </c>
      <c r="AJ4479" t="s">
        <v>67</v>
      </c>
      <c r="AK4479" t="s">
        <v>67</v>
      </c>
      <c r="AL4479" t="s">
        <v>67</v>
      </c>
      <c r="AM4479" t="s">
        <v>67</v>
      </c>
      <c r="AN4479" t="s">
        <v>67</v>
      </c>
      <c r="AO4479" t="s">
        <v>67</v>
      </c>
      <c r="AP4479" t="s">
        <v>67</v>
      </c>
      <c r="AQ4479" t="s">
        <v>67</v>
      </c>
      <c r="AR4479" t="s">
        <v>68</v>
      </c>
      <c r="AS4479" t="s">
        <v>67</v>
      </c>
      <c r="AT4479" t="s">
        <v>68</v>
      </c>
      <c r="AU4479" t="s">
        <v>67</v>
      </c>
      <c r="AV4479" t="s">
        <v>67</v>
      </c>
      <c r="AW4479" t="s">
        <v>67</v>
      </c>
      <c r="AX4479" t="s">
        <v>67</v>
      </c>
      <c r="AY4479" t="s">
        <v>67</v>
      </c>
      <c r="AZ4479" t="s">
        <v>67</v>
      </c>
      <c r="BA4479" t="s">
        <v>67</v>
      </c>
      <c r="BB4479" t="s">
        <v>67</v>
      </c>
      <c r="BC4479">
        <v>6.253747282</v>
      </c>
      <c r="BE4479" t="str">
        <f t="shared" si="69"/>
        <v>TRES RENTABLE</v>
      </c>
    </row>
    <row r="4480" spans="1:57" x14ac:dyDescent="0.25">
      <c r="A4480" t="s">
        <v>0</v>
      </c>
      <c r="B4480" t="s">
        <v>19592</v>
      </c>
      <c r="C4480">
        <v>16</v>
      </c>
      <c r="D4480">
        <v>80</v>
      </c>
      <c r="E4480">
        <v>8</v>
      </c>
      <c r="F4480">
        <v>183</v>
      </c>
      <c r="G4480" t="s">
        <v>21259</v>
      </c>
      <c r="H4480">
        <v>2000</v>
      </c>
      <c r="I4480">
        <v>2833383</v>
      </c>
      <c r="J4480" t="s">
        <v>6227</v>
      </c>
      <c r="K4480" t="s">
        <v>5759</v>
      </c>
      <c r="L4480" t="s">
        <v>21260</v>
      </c>
      <c r="M4480">
        <v>910</v>
      </c>
      <c r="N4480">
        <v>2459</v>
      </c>
      <c r="O4480" t="s">
        <v>21261</v>
      </c>
      <c r="P4480">
        <v>1</v>
      </c>
      <c r="Q4480" t="s">
        <v>96</v>
      </c>
      <c r="R4480" t="s">
        <v>21262</v>
      </c>
      <c r="S4480">
        <v>11</v>
      </c>
      <c r="T4480" t="s">
        <v>64</v>
      </c>
      <c r="U4480" t="s">
        <v>65</v>
      </c>
      <c r="V4480" t="s">
        <v>615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  <c r="AC4480" t="s">
        <v>67</v>
      </c>
      <c r="AD4480" t="s">
        <v>67</v>
      </c>
      <c r="AE4480" t="s">
        <v>67</v>
      </c>
      <c r="AF4480" t="s">
        <v>67</v>
      </c>
      <c r="AG4480" t="s">
        <v>67</v>
      </c>
      <c r="AH4480" t="s">
        <v>67</v>
      </c>
      <c r="AI4480" t="s">
        <v>67</v>
      </c>
      <c r="AJ4480" t="s">
        <v>67</v>
      </c>
      <c r="AK4480" t="s">
        <v>67</v>
      </c>
      <c r="AL4480" t="s">
        <v>67</v>
      </c>
      <c r="AM4480" t="s">
        <v>67</v>
      </c>
      <c r="AN4480" t="s">
        <v>67</v>
      </c>
      <c r="AO4480" t="s">
        <v>67</v>
      </c>
      <c r="AP4480" t="s">
        <v>67</v>
      </c>
      <c r="AQ4480" t="s">
        <v>67</v>
      </c>
      <c r="AR4480" t="s">
        <v>67</v>
      </c>
      <c r="AS4480" t="s">
        <v>67</v>
      </c>
      <c r="AT4480" t="s">
        <v>67</v>
      </c>
      <c r="AU4480" t="s">
        <v>68</v>
      </c>
      <c r="AV4480" t="s">
        <v>68</v>
      </c>
      <c r="AW4480" t="s">
        <v>67</v>
      </c>
      <c r="AX4480" t="s">
        <v>67</v>
      </c>
      <c r="AY4480" t="s">
        <v>67</v>
      </c>
      <c r="AZ4480" t="s">
        <v>67</v>
      </c>
      <c r="BA4480" t="s">
        <v>67</v>
      </c>
      <c r="BB4480" t="s">
        <v>67</v>
      </c>
      <c r="BC4480">
        <v>6.6355573769999996</v>
      </c>
      <c r="BE4480" t="str">
        <f t="shared" si="69"/>
        <v>TRES RENTABLE</v>
      </c>
    </row>
    <row r="4481" spans="1:57" x14ac:dyDescent="0.25">
      <c r="A4481" t="s">
        <v>0</v>
      </c>
      <c r="B4481" t="s">
        <v>21263</v>
      </c>
      <c r="C4481">
        <v>7</v>
      </c>
      <c r="D4481">
        <v>87</v>
      </c>
      <c r="E4481">
        <v>11</v>
      </c>
      <c r="F4481">
        <v>397</v>
      </c>
      <c r="G4481" t="s">
        <v>734</v>
      </c>
      <c r="H4481">
        <v>578</v>
      </c>
      <c r="I4481">
        <v>48468407.530000001</v>
      </c>
      <c r="J4481" t="s">
        <v>11547</v>
      </c>
      <c r="K4481" t="s">
        <v>21264</v>
      </c>
      <c r="L4481" t="s">
        <v>21265</v>
      </c>
      <c r="M4481">
        <v>458</v>
      </c>
      <c r="N4481">
        <v>1730</v>
      </c>
      <c r="O4481" t="s">
        <v>16618</v>
      </c>
      <c r="P4481">
        <v>0</v>
      </c>
      <c r="Q4481" t="s">
        <v>21266</v>
      </c>
      <c r="R4481" t="s">
        <v>21267</v>
      </c>
      <c r="S4481">
        <v>3</v>
      </c>
      <c r="T4481" t="s">
        <v>64</v>
      </c>
      <c r="U4481" t="s">
        <v>65</v>
      </c>
      <c r="V4481" t="s">
        <v>126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  <c r="AC4481" t="s">
        <v>67</v>
      </c>
      <c r="AD4481" t="s">
        <v>67</v>
      </c>
      <c r="AE4481" t="s">
        <v>67</v>
      </c>
      <c r="AF4481" t="s">
        <v>67</v>
      </c>
      <c r="AG4481" t="s">
        <v>67</v>
      </c>
      <c r="AH4481" t="s">
        <v>67</v>
      </c>
      <c r="AI4481" t="s">
        <v>67</v>
      </c>
      <c r="AJ4481" t="s">
        <v>67</v>
      </c>
      <c r="AK4481" t="s">
        <v>67</v>
      </c>
      <c r="AL4481" t="s">
        <v>67</v>
      </c>
      <c r="AM4481" t="s">
        <v>67</v>
      </c>
      <c r="AN4481" t="s">
        <v>67</v>
      </c>
      <c r="AO4481" t="s">
        <v>67</v>
      </c>
      <c r="AP4481" t="s">
        <v>67</v>
      </c>
      <c r="AQ4481" t="s">
        <v>67</v>
      </c>
      <c r="AR4481" t="s">
        <v>67</v>
      </c>
      <c r="AS4481" t="s">
        <v>67</v>
      </c>
      <c r="AT4481" t="s">
        <v>67</v>
      </c>
      <c r="AU4481" t="s">
        <v>67</v>
      </c>
      <c r="AV4481" t="s">
        <v>67</v>
      </c>
      <c r="AW4481" t="s">
        <v>67</v>
      </c>
      <c r="AX4481" t="s">
        <v>67</v>
      </c>
      <c r="AY4481" t="s">
        <v>67</v>
      </c>
      <c r="AZ4481" t="s">
        <v>68</v>
      </c>
      <c r="BA4481" t="s">
        <v>67</v>
      </c>
      <c r="BB4481" t="s">
        <v>67</v>
      </c>
      <c r="BC4481">
        <v>6.253747282</v>
      </c>
      <c r="BE4481" t="str">
        <f t="shared" si="69"/>
        <v>TRES RENTABLE</v>
      </c>
    </row>
    <row r="4482" spans="1:57" x14ac:dyDescent="0.25">
      <c r="A4482" t="s">
        <v>0</v>
      </c>
      <c r="B4482" t="s">
        <v>21268</v>
      </c>
      <c r="C4482">
        <v>74</v>
      </c>
      <c r="D4482">
        <v>92</v>
      </c>
      <c r="E4482">
        <v>83</v>
      </c>
      <c r="F4482">
        <v>48</v>
      </c>
      <c r="G4482" t="s">
        <v>21269</v>
      </c>
      <c r="H4482">
        <v>469</v>
      </c>
      <c r="I4482">
        <v>48468407.530000001</v>
      </c>
      <c r="J4482" t="s">
        <v>21270</v>
      </c>
      <c r="K4482" t="s">
        <v>9692</v>
      </c>
      <c r="L4482" t="s">
        <v>21271</v>
      </c>
      <c r="M4482">
        <v>11047</v>
      </c>
      <c r="N4482">
        <v>683</v>
      </c>
      <c r="O4482" t="s">
        <v>21272</v>
      </c>
      <c r="P4482">
        <v>0</v>
      </c>
      <c r="Q4482" t="s">
        <v>21273</v>
      </c>
      <c r="R4482" t="s">
        <v>21274</v>
      </c>
      <c r="S4482">
        <v>116</v>
      </c>
      <c r="T4482" t="s">
        <v>64</v>
      </c>
      <c r="U4482" t="s">
        <v>65</v>
      </c>
      <c r="V4482" t="s">
        <v>6064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  <c r="AC4482" t="s">
        <v>68</v>
      </c>
      <c r="AD4482" t="s">
        <v>67</v>
      </c>
      <c r="AE4482" t="s">
        <v>67</v>
      </c>
      <c r="AF4482" t="s">
        <v>67</v>
      </c>
      <c r="AG4482" t="s">
        <v>67</v>
      </c>
      <c r="AH4482" t="s">
        <v>67</v>
      </c>
      <c r="AI4482" t="s">
        <v>67</v>
      </c>
      <c r="AJ4482" t="s">
        <v>68</v>
      </c>
      <c r="AK4482" t="s">
        <v>67</v>
      </c>
      <c r="AL4482" t="s">
        <v>67</v>
      </c>
      <c r="AM4482" t="s">
        <v>67</v>
      </c>
      <c r="AN4482" t="s">
        <v>67</v>
      </c>
      <c r="AO4482" t="s">
        <v>67</v>
      </c>
      <c r="AP4482" t="s">
        <v>67</v>
      </c>
      <c r="AQ4482" t="s">
        <v>67</v>
      </c>
      <c r="AR4482" t="s">
        <v>67</v>
      </c>
      <c r="AS4482" t="s">
        <v>67</v>
      </c>
      <c r="AT4482" t="s">
        <v>67</v>
      </c>
      <c r="AU4482" t="s">
        <v>67</v>
      </c>
      <c r="AV4482" t="s">
        <v>67</v>
      </c>
      <c r="AW4482" t="s">
        <v>67</v>
      </c>
      <c r="AX4482" t="s">
        <v>68</v>
      </c>
      <c r="AY4482" t="s">
        <v>67</v>
      </c>
      <c r="AZ4482" t="s">
        <v>67</v>
      </c>
      <c r="BA4482" t="s">
        <v>67</v>
      </c>
      <c r="BB4482" t="s">
        <v>67</v>
      </c>
      <c r="BC4482">
        <v>6.253747282</v>
      </c>
      <c r="BE4482" t="str">
        <f t="shared" si="69"/>
        <v>TRES RENTABLE</v>
      </c>
    </row>
    <row r="4483" spans="1:57" x14ac:dyDescent="0.25">
      <c r="A4483" t="s">
        <v>777</v>
      </c>
      <c r="B4483" t="s">
        <v>19143</v>
      </c>
      <c r="C4483">
        <v>74</v>
      </c>
      <c r="D4483">
        <v>118</v>
      </c>
      <c r="E4483">
        <v>673</v>
      </c>
      <c r="F4483">
        <v>137</v>
      </c>
      <c r="G4483" t="s">
        <v>21275</v>
      </c>
      <c r="H4483">
        <v>595</v>
      </c>
      <c r="I4483">
        <v>48468407.530000001</v>
      </c>
      <c r="J4483" t="s">
        <v>7171</v>
      </c>
      <c r="K4483" t="s">
        <v>6143</v>
      </c>
      <c r="L4483" t="s">
        <v>21276</v>
      </c>
      <c r="M4483">
        <v>15840</v>
      </c>
      <c r="N4483">
        <v>1129</v>
      </c>
      <c r="O4483" t="s">
        <v>21277</v>
      </c>
      <c r="P4483">
        <v>5</v>
      </c>
      <c r="Q4483" t="s">
        <v>21278</v>
      </c>
      <c r="R4483" t="s">
        <v>21279</v>
      </c>
      <c r="S4483">
        <v>124</v>
      </c>
      <c r="T4483" t="s">
        <v>64</v>
      </c>
      <c r="U4483" t="s">
        <v>65</v>
      </c>
      <c r="V4483" t="s">
        <v>6064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  <c r="AC4483" t="s">
        <v>67</v>
      </c>
      <c r="AD4483" t="s">
        <v>67</v>
      </c>
      <c r="AE4483" t="s">
        <v>67</v>
      </c>
      <c r="AF4483" t="s">
        <v>67</v>
      </c>
      <c r="AG4483" t="s">
        <v>67</v>
      </c>
      <c r="AH4483" t="s">
        <v>67</v>
      </c>
      <c r="AI4483" t="s">
        <v>67</v>
      </c>
      <c r="AJ4483" t="s">
        <v>67</v>
      </c>
      <c r="AK4483" t="s">
        <v>67</v>
      </c>
      <c r="AL4483" t="s">
        <v>67</v>
      </c>
      <c r="AM4483" t="s">
        <v>67</v>
      </c>
      <c r="AN4483" t="s">
        <v>67</v>
      </c>
      <c r="AO4483" t="s">
        <v>67</v>
      </c>
      <c r="AP4483" t="s">
        <v>67</v>
      </c>
      <c r="AQ4483" t="s">
        <v>67</v>
      </c>
      <c r="AR4483" t="s">
        <v>67</v>
      </c>
      <c r="AS4483" t="s">
        <v>67</v>
      </c>
      <c r="AT4483" t="s">
        <v>67</v>
      </c>
      <c r="AU4483" t="s">
        <v>68</v>
      </c>
      <c r="AV4483" t="s">
        <v>67</v>
      </c>
      <c r="AW4483" t="s">
        <v>67</v>
      </c>
      <c r="AX4483" t="s">
        <v>67</v>
      </c>
      <c r="AY4483" t="s">
        <v>67</v>
      </c>
      <c r="AZ4483" t="s">
        <v>67</v>
      </c>
      <c r="BA4483" t="s">
        <v>68</v>
      </c>
      <c r="BB4483" t="s">
        <v>67</v>
      </c>
      <c r="BC4483">
        <v>6.253747282</v>
      </c>
      <c r="BE4483" t="str">
        <f t="shared" ref="BE4483:BE4546" si="70">IF(AND(BC4483&gt;=$BH$6,BC4483&lt;$BH$7),"PAS RENTABLE",IF(AND(BC4483&gt;=$BH$7,BC4483&lt;$BH$8),"PEU RENTABLE",IF(AND(BC4483&gt;=$BH$8,BC4483&lt;$BH$9),"RENTABLE",IF(AND(BC4483&gt;=$BH$9,BC4483&lt;=$BH$10),"TRES RENTABLE"))))</f>
        <v>TRES RENTABLE</v>
      </c>
    </row>
    <row r="4484" spans="1:57" x14ac:dyDescent="0.25">
      <c r="A4484" t="s">
        <v>0</v>
      </c>
      <c r="B4484" t="s">
        <v>96</v>
      </c>
      <c r="C4484">
        <v>19</v>
      </c>
      <c r="D4484">
        <v>27</v>
      </c>
      <c r="E4484">
        <v>686.50921240000002</v>
      </c>
      <c r="F4484">
        <v>201</v>
      </c>
      <c r="G4484" t="s">
        <v>21280</v>
      </c>
      <c r="H4484">
        <v>934</v>
      </c>
      <c r="I4484">
        <v>48468407.530000001</v>
      </c>
      <c r="J4484" t="s">
        <v>3438</v>
      </c>
      <c r="K4484" t="s">
        <v>5234</v>
      </c>
      <c r="L4484" t="s">
        <v>21281</v>
      </c>
      <c r="M4484">
        <v>3282</v>
      </c>
      <c r="N4484">
        <v>1961</v>
      </c>
      <c r="O4484" t="s">
        <v>12022</v>
      </c>
      <c r="P4484">
        <v>0</v>
      </c>
      <c r="Q4484" t="s">
        <v>21282</v>
      </c>
      <c r="R4484" t="s">
        <v>21283</v>
      </c>
      <c r="S4484">
        <v>17</v>
      </c>
      <c r="T4484" t="s">
        <v>64</v>
      </c>
      <c r="U4484" t="s">
        <v>65</v>
      </c>
      <c r="V4484" t="s">
        <v>2664</v>
      </c>
      <c r="W4484">
        <v>39752620.439999998</v>
      </c>
      <c r="X4484">
        <v>2002.470517</v>
      </c>
      <c r="Y4484">
        <v>691</v>
      </c>
      <c r="Z4484">
        <v>7.3</v>
      </c>
      <c r="AA4484">
        <v>2.2204030549999998</v>
      </c>
      <c r="AB4484">
        <v>632</v>
      </c>
      <c r="AC4484" t="s">
        <v>67</v>
      </c>
      <c r="AD4484" t="s">
        <v>67</v>
      </c>
      <c r="AE4484" t="s">
        <v>67</v>
      </c>
      <c r="AF4484" t="s">
        <v>67</v>
      </c>
      <c r="AG4484" t="s">
        <v>67</v>
      </c>
      <c r="AH4484" t="s">
        <v>67</v>
      </c>
      <c r="AI4484" t="s">
        <v>67</v>
      </c>
      <c r="AJ4484" t="s">
        <v>67</v>
      </c>
      <c r="AK4484" t="s">
        <v>67</v>
      </c>
      <c r="AL4484" t="s">
        <v>67</v>
      </c>
      <c r="AM4484" t="s">
        <v>67</v>
      </c>
      <c r="AN4484" t="s">
        <v>67</v>
      </c>
      <c r="AO4484" t="s">
        <v>67</v>
      </c>
      <c r="AP4484" t="s">
        <v>67</v>
      </c>
      <c r="AQ4484" t="s">
        <v>67</v>
      </c>
      <c r="AR4484" t="s">
        <v>67</v>
      </c>
      <c r="AS4484" t="s">
        <v>67</v>
      </c>
      <c r="AT4484" t="s">
        <v>67</v>
      </c>
      <c r="AU4484" t="s">
        <v>68</v>
      </c>
      <c r="AV4484" t="s">
        <v>67</v>
      </c>
      <c r="AW4484" t="s">
        <v>67</v>
      </c>
      <c r="AX4484" t="s">
        <v>67</v>
      </c>
      <c r="AY4484" t="s">
        <v>67</v>
      </c>
      <c r="AZ4484" t="s">
        <v>67</v>
      </c>
      <c r="BA4484" t="s">
        <v>67</v>
      </c>
      <c r="BB4484" t="s">
        <v>67</v>
      </c>
      <c r="BC4484">
        <v>6.253747282</v>
      </c>
      <c r="BE4484" t="str">
        <f t="shared" si="70"/>
        <v>TRES RENTABLE</v>
      </c>
    </row>
    <row r="4485" spans="1:57" x14ac:dyDescent="0.25">
      <c r="A4485" t="s">
        <v>0</v>
      </c>
      <c r="B4485" t="s">
        <v>5104</v>
      </c>
      <c r="C4485">
        <v>46</v>
      </c>
      <c r="D4485">
        <v>123</v>
      </c>
      <c r="E4485">
        <v>0</v>
      </c>
      <c r="F4485">
        <v>161</v>
      </c>
      <c r="G4485" t="s">
        <v>21284</v>
      </c>
      <c r="H4485">
        <v>3000</v>
      </c>
      <c r="I4485">
        <v>48468407.530000001</v>
      </c>
      <c r="J4485" t="s">
        <v>15087</v>
      </c>
      <c r="K4485" t="s">
        <v>840</v>
      </c>
      <c r="L4485" t="s">
        <v>21285</v>
      </c>
      <c r="M4485">
        <v>794</v>
      </c>
      <c r="N4485">
        <v>4040</v>
      </c>
      <c r="O4485" t="s">
        <v>21286</v>
      </c>
      <c r="P4485">
        <v>0</v>
      </c>
      <c r="Q4485" t="s">
        <v>21287</v>
      </c>
      <c r="R4485" t="s">
        <v>21288</v>
      </c>
      <c r="S4485">
        <v>9</v>
      </c>
      <c r="T4485" t="s">
        <v>64</v>
      </c>
      <c r="U4485" t="s">
        <v>65</v>
      </c>
      <c r="V4485" t="s">
        <v>96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  <c r="AC4485" t="s">
        <v>67</v>
      </c>
      <c r="AD4485" t="s">
        <v>67</v>
      </c>
      <c r="AE4485" t="s">
        <v>67</v>
      </c>
      <c r="AF4485" t="s">
        <v>67</v>
      </c>
      <c r="AG4485" t="s">
        <v>67</v>
      </c>
      <c r="AH4485" t="s">
        <v>67</v>
      </c>
      <c r="AI4485" t="s">
        <v>67</v>
      </c>
      <c r="AJ4485" t="s">
        <v>68</v>
      </c>
      <c r="AK4485" t="s">
        <v>67</v>
      </c>
      <c r="AL4485" t="s">
        <v>67</v>
      </c>
      <c r="AM4485" t="s">
        <v>68</v>
      </c>
      <c r="AN4485" t="s">
        <v>67</v>
      </c>
      <c r="AO4485" t="s">
        <v>67</v>
      </c>
      <c r="AP4485" t="s">
        <v>67</v>
      </c>
      <c r="AQ4485" t="s">
        <v>67</v>
      </c>
      <c r="AR4485" t="s">
        <v>67</v>
      </c>
      <c r="AS4485" t="s">
        <v>68</v>
      </c>
      <c r="AT4485" t="s">
        <v>67</v>
      </c>
      <c r="AU4485" t="s">
        <v>67</v>
      </c>
      <c r="AV4485" t="s">
        <v>67</v>
      </c>
      <c r="AW4485" t="s">
        <v>67</v>
      </c>
      <c r="AX4485" t="s">
        <v>67</v>
      </c>
      <c r="AY4485" t="s">
        <v>67</v>
      </c>
      <c r="AZ4485" t="s">
        <v>67</v>
      </c>
      <c r="BA4485" t="s">
        <v>67</v>
      </c>
      <c r="BB4485" t="s">
        <v>67</v>
      </c>
      <c r="BC4485">
        <v>6.253747282</v>
      </c>
      <c r="BE4485" t="str">
        <f t="shared" si="70"/>
        <v>TRES RENTABLE</v>
      </c>
    </row>
    <row r="4486" spans="1:57" x14ac:dyDescent="0.25">
      <c r="A4486" t="s">
        <v>0</v>
      </c>
      <c r="B4486" t="s">
        <v>1555</v>
      </c>
      <c r="C4486">
        <v>58</v>
      </c>
      <c r="D4486">
        <v>100</v>
      </c>
      <c r="E4486">
        <v>0</v>
      </c>
      <c r="F4486">
        <v>65</v>
      </c>
      <c r="G4486" t="s">
        <v>21289</v>
      </c>
      <c r="H4486">
        <v>828</v>
      </c>
      <c r="I4486">
        <v>24741700</v>
      </c>
      <c r="J4486" t="s">
        <v>3438</v>
      </c>
      <c r="K4486" t="s">
        <v>4838</v>
      </c>
      <c r="L4486" t="s">
        <v>21290</v>
      </c>
      <c r="M4486">
        <v>37785</v>
      </c>
      <c r="N4486">
        <v>1431</v>
      </c>
      <c r="O4486" t="s">
        <v>2814</v>
      </c>
      <c r="P4486">
        <v>2</v>
      </c>
      <c r="Q4486" t="s">
        <v>21291</v>
      </c>
      <c r="R4486" t="s">
        <v>21292</v>
      </c>
      <c r="S4486">
        <v>95</v>
      </c>
      <c r="T4486" t="s">
        <v>64</v>
      </c>
      <c r="U4486" t="s">
        <v>65</v>
      </c>
      <c r="V4486" t="s">
        <v>615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  <c r="AC4486" t="s">
        <v>67</v>
      </c>
      <c r="AD4486" t="s">
        <v>67</v>
      </c>
      <c r="AE4486" t="s">
        <v>67</v>
      </c>
      <c r="AF4486" t="s">
        <v>67</v>
      </c>
      <c r="AG4486" t="s">
        <v>67</v>
      </c>
      <c r="AH4486" t="s">
        <v>67</v>
      </c>
      <c r="AI4486" t="s">
        <v>67</v>
      </c>
      <c r="AJ4486" t="s">
        <v>67</v>
      </c>
      <c r="AK4486" t="s">
        <v>67</v>
      </c>
      <c r="AL4486" t="s">
        <v>67</v>
      </c>
      <c r="AM4486" t="s">
        <v>67</v>
      </c>
      <c r="AN4486" t="s">
        <v>67</v>
      </c>
      <c r="AO4486" t="s">
        <v>67</v>
      </c>
      <c r="AP4486" t="s">
        <v>67</v>
      </c>
      <c r="AQ4486" t="s">
        <v>67</v>
      </c>
      <c r="AR4486" t="s">
        <v>67</v>
      </c>
      <c r="AS4486" t="s">
        <v>67</v>
      </c>
      <c r="AT4486" t="s">
        <v>67</v>
      </c>
      <c r="AU4486" t="s">
        <v>68</v>
      </c>
      <c r="AV4486" t="s">
        <v>67</v>
      </c>
      <c r="AW4486" t="s">
        <v>67</v>
      </c>
      <c r="AX4486" t="s">
        <v>67</v>
      </c>
      <c r="AY4486" t="s">
        <v>67</v>
      </c>
      <c r="AZ4486" t="s">
        <v>67</v>
      </c>
      <c r="BA4486" t="s">
        <v>67</v>
      </c>
      <c r="BB4486" t="s">
        <v>67</v>
      </c>
      <c r="BC4486">
        <v>20.618083330000001</v>
      </c>
      <c r="BE4486" t="str">
        <f t="shared" si="70"/>
        <v>TRES RENTABLE</v>
      </c>
    </row>
    <row r="4487" spans="1:57" x14ac:dyDescent="0.25">
      <c r="A4487" t="s">
        <v>0</v>
      </c>
      <c r="B4487" t="s">
        <v>363</v>
      </c>
      <c r="C4487">
        <v>287</v>
      </c>
      <c r="D4487">
        <v>103</v>
      </c>
      <c r="E4487">
        <v>0</v>
      </c>
      <c r="F4487">
        <v>651</v>
      </c>
      <c r="G4487" t="s">
        <v>2665</v>
      </c>
      <c r="H4487">
        <v>2000</v>
      </c>
      <c r="I4487">
        <v>55153403</v>
      </c>
      <c r="J4487" t="s">
        <v>3059</v>
      </c>
      <c r="K4487" t="s">
        <v>2802</v>
      </c>
      <c r="L4487" t="s">
        <v>21293</v>
      </c>
      <c r="M4487">
        <v>299127</v>
      </c>
      <c r="N4487">
        <v>5161</v>
      </c>
      <c r="O4487" t="s">
        <v>14568</v>
      </c>
      <c r="P4487">
        <v>0</v>
      </c>
      <c r="Q4487" t="s">
        <v>21294</v>
      </c>
      <c r="R4487" t="s">
        <v>21295</v>
      </c>
      <c r="S4487">
        <v>1509</v>
      </c>
      <c r="T4487" t="s">
        <v>64</v>
      </c>
      <c r="U4487" t="s">
        <v>65</v>
      </c>
      <c r="V4487" t="s">
        <v>615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  <c r="AC4487" t="s">
        <v>67</v>
      </c>
      <c r="AD4487" t="s">
        <v>67</v>
      </c>
      <c r="AE4487" t="s">
        <v>67</v>
      </c>
      <c r="AF4487" t="s">
        <v>67</v>
      </c>
      <c r="AG4487" t="s">
        <v>67</v>
      </c>
      <c r="AH4487" t="s">
        <v>67</v>
      </c>
      <c r="AI4487" t="s">
        <v>67</v>
      </c>
      <c r="AJ4487" t="s">
        <v>68</v>
      </c>
      <c r="AK4487" t="s">
        <v>67</v>
      </c>
      <c r="AL4487" t="s">
        <v>67</v>
      </c>
      <c r="AM4487" t="s">
        <v>67</v>
      </c>
      <c r="AN4487" t="s">
        <v>68</v>
      </c>
      <c r="AO4487" t="s">
        <v>67</v>
      </c>
      <c r="AP4487" t="s">
        <v>67</v>
      </c>
      <c r="AQ4487" t="s">
        <v>67</v>
      </c>
      <c r="AR4487" t="s">
        <v>68</v>
      </c>
      <c r="AS4487" t="s">
        <v>67</v>
      </c>
      <c r="AT4487" t="s">
        <v>67</v>
      </c>
      <c r="AU4487" t="s">
        <v>67</v>
      </c>
      <c r="AV4487" t="s">
        <v>67</v>
      </c>
      <c r="AW4487" t="s">
        <v>67</v>
      </c>
      <c r="AX4487" t="s">
        <v>67</v>
      </c>
      <c r="AY4487" t="s">
        <v>67</v>
      </c>
      <c r="AZ4487" t="s">
        <v>67</v>
      </c>
      <c r="BA4487" t="s">
        <v>67</v>
      </c>
      <c r="BB4487" t="s">
        <v>67</v>
      </c>
      <c r="BC4487">
        <v>45.961169169999998</v>
      </c>
      <c r="BE4487" t="str">
        <f t="shared" si="70"/>
        <v>TRES RENTABLE</v>
      </c>
    </row>
    <row r="4488" spans="1:57" x14ac:dyDescent="0.25">
      <c r="A4488" t="s">
        <v>0</v>
      </c>
      <c r="B4488" t="s">
        <v>4967</v>
      </c>
      <c r="C4488">
        <v>100</v>
      </c>
      <c r="D4488">
        <v>100</v>
      </c>
      <c r="E4488">
        <v>422</v>
      </c>
      <c r="F4488">
        <v>422</v>
      </c>
      <c r="G4488" t="s">
        <v>3740</v>
      </c>
      <c r="H4488">
        <v>816</v>
      </c>
      <c r="I4488">
        <v>18488314</v>
      </c>
      <c r="J4488" t="s">
        <v>12509</v>
      </c>
      <c r="K4488" t="s">
        <v>11330</v>
      </c>
      <c r="L4488" t="s">
        <v>21296</v>
      </c>
      <c r="M4488">
        <v>76151</v>
      </c>
      <c r="N4488">
        <v>2893</v>
      </c>
      <c r="O4488" t="s">
        <v>4967</v>
      </c>
      <c r="P4488">
        <v>0</v>
      </c>
      <c r="Q4488" t="s">
        <v>21297</v>
      </c>
      <c r="R4488" t="s">
        <v>21298</v>
      </c>
      <c r="S4488">
        <v>333</v>
      </c>
      <c r="T4488" t="s">
        <v>64</v>
      </c>
      <c r="U4488" t="s">
        <v>65</v>
      </c>
      <c r="V4488" t="s">
        <v>615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  <c r="AC4488" t="s">
        <v>67</v>
      </c>
      <c r="AD4488" t="s">
        <v>67</v>
      </c>
      <c r="AE4488" t="s">
        <v>67</v>
      </c>
      <c r="AF4488" t="s">
        <v>67</v>
      </c>
      <c r="AG4488" t="s">
        <v>67</v>
      </c>
      <c r="AH4488" t="s">
        <v>67</v>
      </c>
      <c r="AI4488" t="s">
        <v>67</v>
      </c>
      <c r="AJ4488" t="s">
        <v>67</v>
      </c>
      <c r="AK4488" t="s">
        <v>67</v>
      </c>
      <c r="AL4488" t="s">
        <v>67</v>
      </c>
      <c r="AM4488" t="s">
        <v>68</v>
      </c>
      <c r="AN4488" t="s">
        <v>68</v>
      </c>
      <c r="AO4488" t="s">
        <v>67</v>
      </c>
      <c r="AP4488" t="s">
        <v>67</v>
      </c>
      <c r="AQ4488" t="s">
        <v>67</v>
      </c>
      <c r="AR4488" t="s">
        <v>67</v>
      </c>
      <c r="AS4488" t="s">
        <v>67</v>
      </c>
      <c r="AT4488" t="s">
        <v>67</v>
      </c>
      <c r="AU4488" t="s">
        <v>67</v>
      </c>
      <c r="AV4488" t="s">
        <v>67</v>
      </c>
      <c r="AW4488" t="s">
        <v>67</v>
      </c>
      <c r="AX4488" t="s">
        <v>68</v>
      </c>
      <c r="AY4488" t="s">
        <v>67</v>
      </c>
      <c r="AZ4488" t="s">
        <v>67</v>
      </c>
      <c r="BA4488" t="s">
        <v>67</v>
      </c>
      <c r="BB4488" t="s">
        <v>67</v>
      </c>
      <c r="BC4488">
        <v>15.40692833</v>
      </c>
      <c r="BE4488" t="str">
        <f t="shared" si="70"/>
        <v>TRES RENTABLE</v>
      </c>
    </row>
    <row r="4489" spans="1:57" x14ac:dyDescent="0.25">
      <c r="A4489" t="s">
        <v>0</v>
      </c>
      <c r="B4489" t="s">
        <v>21299</v>
      </c>
      <c r="C4489">
        <v>5</v>
      </c>
      <c r="D4489">
        <v>99</v>
      </c>
      <c r="E4489">
        <v>4</v>
      </c>
      <c r="F4489">
        <v>434</v>
      </c>
      <c r="G4489" t="s">
        <v>174</v>
      </c>
      <c r="H4489">
        <v>18000</v>
      </c>
      <c r="I4489">
        <v>48468407.530000001</v>
      </c>
      <c r="J4489" t="s">
        <v>1843</v>
      </c>
      <c r="K4489" t="s">
        <v>21300</v>
      </c>
      <c r="L4489" t="s">
        <v>21301</v>
      </c>
      <c r="M4489">
        <v>101</v>
      </c>
      <c r="N4489">
        <v>20218</v>
      </c>
      <c r="O4489" t="s">
        <v>21302</v>
      </c>
      <c r="P4489">
        <v>6</v>
      </c>
      <c r="Q4489" t="s">
        <v>21303</v>
      </c>
      <c r="R4489" t="s">
        <v>21304</v>
      </c>
      <c r="S4489">
        <v>1</v>
      </c>
      <c r="T4489" t="s">
        <v>64</v>
      </c>
      <c r="U4489" t="s">
        <v>65</v>
      </c>
      <c r="V4489" t="s">
        <v>96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  <c r="AC4489" t="s">
        <v>67</v>
      </c>
      <c r="AD4489" t="s">
        <v>68</v>
      </c>
      <c r="AE4489" t="s">
        <v>67</v>
      </c>
      <c r="AF4489" t="s">
        <v>67</v>
      </c>
      <c r="AG4489" t="s">
        <v>67</v>
      </c>
      <c r="AH4489" t="s">
        <v>67</v>
      </c>
      <c r="AI4489" t="s">
        <v>67</v>
      </c>
      <c r="AJ4489" t="s">
        <v>68</v>
      </c>
      <c r="AK4489" t="s">
        <v>67</v>
      </c>
      <c r="AL4489" t="s">
        <v>67</v>
      </c>
      <c r="AM4489" t="s">
        <v>67</v>
      </c>
      <c r="AN4489" t="s">
        <v>67</v>
      </c>
      <c r="AO4489" t="s">
        <v>67</v>
      </c>
      <c r="AP4489" t="s">
        <v>67</v>
      </c>
      <c r="AQ4489" t="s">
        <v>67</v>
      </c>
      <c r="AR4489" t="s">
        <v>67</v>
      </c>
      <c r="AS4489" t="s">
        <v>68</v>
      </c>
      <c r="AT4489" t="s">
        <v>67</v>
      </c>
      <c r="AU4489" t="s">
        <v>67</v>
      </c>
      <c r="AV4489" t="s">
        <v>67</v>
      </c>
      <c r="AW4489" t="s">
        <v>67</v>
      </c>
      <c r="AX4489" t="s">
        <v>67</v>
      </c>
      <c r="AY4489" t="s">
        <v>67</v>
      </c>
      <c r="AZ4489" t="s">
        <v>67</v>
      </c>
      <c r="BA4489" t="s">
        <v>67</v>
      </c>
      <c r="BB4489" t="s">
        <v>67</v>
      </c>
      <c r="BC4489">
        <v>6.253747282</v>
      </c>
      <c r="BE4489" t="str">
        <f t="shared" si="70"/>
        <v>TRES RENTABLE</v>
      </c>
    </row>
    <row r="4490" spans="1:57" x14ac:dyDescent="0.25">
      <c r="A4490" t="s">
        <v>0</v>
      </c>
      <c r="B4490" t="s">
        <v>21305</v>
      </c>
      <c r="C4490">
        <v>50</v>
      </c>
      <c r="D4490">
        <v>89</v>
      </c>
      <c r="E4490">
        <v>0</v>
      </c>
      <c r="F4490">
        <v>3</v>
      </c>
      <c r="G4490" t="s">
        <v>21306</v>
      </c>
      <c r="H4490">
        <v>31</v>
      </c>
      <c r="I4490">
        <v>11278</v>
      </c>
      <c r="J4490" t="s">
        <v>2556</v>
      </c>
      <c r="K4490" t="s">
        <v>21307</v>
      </c>
      <c r="L4490" t="s">
        <v>21308</v>
      </c>
      <c r="M4490">
        <v>1229</v>
      </c>
      <c r="N4490">
        <v>58</v>
      </c>
      <c r="O4490" t="s">
        <v>21309</v>
      </c>
      <c r="P4490">
        <v>0</v>
      </c>
      <c r="Q4490" t="s">
        <v>21310</v>
      </c>
      <c r="R4490" t="s">
        <v>21311</v>
      </c>
      <c r="S4490">
        <v>2</v>
      </c>
      <c r="T4490" t="s">
        <v>2807</v>
      </c>
      <c r="U4490" t="s">
        <v>2942</v>
      </c>
      <c r="V4490" t="s">
        <v>96</v>
      </c>
      <c r="W4490">
        <v>1300000</v>
      </c>
      <c r="X4490">
        <v>2013</v>
      </c>
      <c r="Y4490">
        <v>24</v>
      </c>
      <c r="Z4490">
        <v>7</v>
      </c>
      <c r="AA4490">
        <v>2.2204030549999998</v>
      </c>
      <c r="AB4490">
        <v>407</v>
      </c>
      <c r="AC4490" t="s">
        <v>67</v>
      </c>
      <c r="AD4490" t="s">
        <v>67</v>
      </c>
      <c r="AE4490" t="s">
        <v>67</v>
      </c>
      <c r="AF4490" t="s">
        <v>67</v>
      </c>
      <c r="AG4490" t="s">
        <v>67</v>
      </c>
      <c r="AH4490" t="s">
        <v>67</v>
      </c>
      <c r="AI4490" t="s">
        <v>67</v>
      </c>
      <c r="AJ4490" t="s">
        <v>67</v>
      </c>
      <c r="AK4490" t="s">
        <v>67</v>
      </c>
      <c r="AL4490" t="s">
        <v>67</v>
      </c>
      <c r="AM4490" t="s">
        <v>68</v>
      </c>
      <c r="AN4490" t="s">
        <v>67</v>
      </c>
      <c r="AO4490" t="s">
        <v>67</v>
      </c>
      <c r="AP4490" t="s">
        <v>67</v>
      </c>
      <c r="AQ4490" t="s">
        <v>67</v>
      </c>
      <c r="AR4490" t="s">
        <v>67</v>
      </c>
      <c r="AS4490" t="s">
        <v>67</v>
      </c>
      <c r="AT4490" t="s">
        <v>67</v>
      </c>
      <c r="AU4490" t="s">
        <v>68</v>
      </c>
      <c r="AV4490" t="s">
        <v>67</v>
      </c>
      <c r="AW4490" t="s">
        <v>67</v>
      </c>
      <c r="AX4490" t="s">
        <v>67</v>
      </c>
      <c r="AY4490" t="s">
        <v>67</v>
      </c>
      <c r="AZ4490" t="s">
        <v>67</v>
      </c>
      <c r="BA4490" t="s">
        <v>67</v>
      </c>
      <c r="BB4490" t="s">
        <v>67</v>
      </c>
      <c r="BC4490">
        <v>8.6753850000000007E-3</v>
      </c>
      <c r="BE4490" t="str">
        <f t="shared" si="70"/>
        <v>PAS RENTABLE</v>
      </c>
    </row>
    <row r="4491" spans="1:57" x14ac:dyDescent="0.25">
      <c r="A4491" t="s">
        <v>0</v>
      </c>
      <c r="B4491" t="s">
        <v>2711</v>
      </c>
      <c r="C4491">
        <v>276</v>
      </c>
      <c r="D4491">
        <v>104</v>
      </c>
      <c r="E4491">
        <v>301</v>
      </c>
      <c r="F4491">
        <v>71</v>
      </c>
      <c r="G4491" t="s">
        <v>629</v>
      </c>
      <c r="H4491">
        <v>18000</v>
      </c>
      <c r="I4491">
        <v>79363785</v>
      </c>
      <c r="J4491" t="s">
        <v>2712</v>
      </c>
      <c r="K4491" t="s">
        <v>618</v>
      </c>
      <c r="L4491" t="s">
        <v>2713</v>
      </c>
      <c r="M4491">
        <v>139426</v>
      </c>
      <c r="N4491">
        <v>22194</v>
      </c>
      <c r="O4491" t="s">
        <v>2714</v>
      </c>
      <c r="P4491">
        <v>0</v>
      </c>
      <c r="Q4491" t="s">
        <v>2715</v>
      </c>
      <c r="R4491" t="s">
        <v>2716</v>
      </c>
      <c r="S4491">
        <v>698</v>
      </c>
      <c r="T4491" t="s">
        <v>64</v>
      </c>
      <c r="U4491" t="s">
        <v>65</v>
      </c>
      <c r="V4491" t="s">
        <v>66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  <c r="AC4491" t="s">
        <v>67</v>
      </c>
      <c r="AD4491" t="s">
        <v>67</v>
      </c>
      <c r="AE4491" t="s">
        <v>67</v>
      </c>
      <c r="AF4491" t="s">
        <v>67</v>
      </c>
      <c r="AG4491" t="s">
        <v>67</v>
      </c>
      <c r="AH4491" t="s">
        <v>67</v>
      </c>
      <c r="AI4491" t="s">
        <v>67</v>
      </c>
      <c r="AJ4491" t="s">
        <v>68</v>
      </c>
      <c r="AK4491" t="s">
        <v>67</v>
      </c>
      <c r="AL4491" t="s">
        <v>67</v>
      </c>
      <c r="AM4491" t="s">
        <v>67</v>
      </c>
      <c r="AN4491" t="s">
        <v>67</v>
      </c>
      <c r="AO4491" t="s">
        <v>67</v>
      </c>
      <c r="AP4491" t="s">
        <v>67</v>
      </c>
      <c r="AQ4491" t="s">
        <v>67</v>
      </c>
      <c r="AR4491" t="s">
        <v>67</v>
      </c>
      <c r="AS4491" t="s">
        <v>67</v>
      </c>
      <c r="AT4491" t="s">
        <v>68</v>
      </c>
      <c r="AU4491" t="s">
        <v>68</v>
      </c>
      <c r="AV4491" t="s">
        <v>67</v>
      </c>
      <c r="AW4491" t="s">
        <v>67</v>
      </c>
      <c r="AX4491" t="s">
        <v>67</v>
      </c>
      <c r="AY4491" t="s">
        <v>67</v>
      </c>
      <c r="AZ4491" t="s">
        <v>67</v>
      </c>
      <c r="BA4491" t="s">
        <v>67</v>
      </c>
      <c r="BB4491" t="s">
        <v>67</v>
      </c>
      <c r="BC4491">
        <v>0.99204731300000004</v>
      </c>
      <c r="BE4491" t="str">
        <f t="shared" si="70"/>
        <v>PEU RENTABLE</v>
      </c>
    </row>
    <row r="4492" spans="1:57" x14ac:dyDescent="0.25">
      <c r="A4492" t="s">
        <v>0</v>
      </c>
      <c r="B4492" t="s">
        <v>10329</v>
      </c>
      <c r="C4492">
        <v>137</v>
      </c>
      <c r="D4492">
        <v>114</v>
      </c>
      <c r="E4492">
        <v>300</v>
      </c>
      <c r="F4492">
        <v>73</v>
      </c>
      <c r="G4492" t="s">
        <v>21312</v>
      </c>
      <c r="H4492">
        <v>307</v>
      </c>
      <c r="I4492">
        <v>13876974</v>
      </c>
      <c r="J4492" t="s">
        <v>1444</v>
      </c>
      <c r="K4492" t="s">
        <v>15277</v>
      </c>
      <c r="L4492" t="s">
        <v>21313</v>
      </c>
      <c r="M4492">
        <v>19397</v>
      </c>
      <c r="N4492">
        <v>809</v>
      </c>
      <c r="O4492" t="s">
        <v>10333</v>
      </c>
      <c r="P4492">
        <v>0</v>
      </c>
      <c r="Q4492" t="s">
        <v>21314</v>
      </c>
      <c r="R4492" t="s">
        <v>21315</v>
      </c>
      <c r="S4492">
        <v>214</v>
      </c>
      <c r="T4492" t="s">
        <v>5639</v>
      </c>
      <c r="U4492" t="s">
        <v>5640</v>
      </c>
      <c r="V4492" t="s">
        <v>615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  <c r="AC4492" t="s">
        <v>67</v>
      </c>
      <c r="AD4492" t="s">
        <v>67</v>
      </c>
      <c r="AE4492" t="s">
        <v>67</v>
      </c>
      <c r="AF4492" t="s">
        <v>67</v>
      </c>
      <c r="AG4492" t="s">
        <v>67</v>
      </c>
      <c r="AH4492" t="s">
        <v>67</v>
      </c>
      <c r="AI4492" t="s">
        <v>67</v>
      </c>
      <c r="AJ4492" t="s">
        <v>67</v>
      </c>
      <c r="AK4492" t="s">
        <v>67</v>
      </c>
      <c r="AL4492" t="s">
        <v>67</v>
      </c>
      <c r="AM4492" t="s">
        <v>68</v>
      </c>
      <c r="AN4492" t="s">
        <v>67</v>
      </c>
      <c r="AO4492" t="s">
        <v>67</v>
      </c>
      <c r="AP4492" t="s">
        <v>67</v>
      </c>
      <c r="AQ4492" t="s">
        <v>67</v>
      </c>
      <c r="AR4492" t="s">
        <v>67</v>
      </c>
      <c r="AS4492" t="s">
        <v>68</v>
      </c>
      <c r="AT4492" t="s">
        <v>67</v>
      </c>
      <c r="AU4492" t="s">
        <v>68</v>
      </c>
      <c r="AV4492" t="s">
        <v>67</v>
      </c>
      <c r="AW4492" t="s">
        <v>67</v>
      </c>
      <c r="AX4492" t="s">
        <v>67</v>
      </c>
      <c r="AY4492" t="s">
        <v>67</v>
      </c>
      <c r="AZ4492" t="s">
        <v>67</v>
      </c>
      <c r="BA4492" t="s">
        <v>67</v>
      </c>
      <c r="BB4492" t="s">
        <v>67</v>
      </c>
      <c r="BC4492">
        <v>1.982424857</v>
      </c>
      <c r="BE4492" t="str">
        <f t="shared" si="70"/>
        <v>RENTABLE</v>
      </c>
    </row>
    <row r="4493" spans="1:57" x14ac:dyDescent="0.25">
      <c r="A4493" t="s">
        <v>0</v>
      </c>
      <c r="B4493" t="s">
        <v>13593</v>
      </c>
      <c r="C4493">
        <v>122</v>
      </c>
      <c r="D4493">
        <v>111</v>
      </c>
      <c r="E4493">
        <v>50</v>
      </c>
      <c r="F4493">
        <v>612</v>
      </c>
      <c r="G4493" t="s">
        <v>3316</v>
      </c>
      <c r="H4493">
        <v>2000</v>
      </c>
      <c r="I4493">
        <v>9180275</v>
      </c>
      <c r="J4493" t="s">
        <v>3438</v>
      </c>
      <c r="K4493" t="s">
        <v>932</v>
      </c>
      <c r="L4493" t="s">
        <v>21316</v>
      </c>
      <c r="M4493">
        <v>22145</v>
      </c>
      <c r="N4493">
        <v>4288</v>
      </c>
      <c r="O4493" t="s">
        <v>2292</v>
      </c>
      <c r="P4493">
        <v>0</v>
      </c>
      <c r="Q4493" t="s">
        <v>21317</v>
      </c>
      <c r="R4493" t="s">
        <v>21318</v>
      </c>
      <c r="S4493">
        <v>231</v>
      </c>
      <c r="T4493" t="s">
        <v>64</v>
      </c>
      <c r="U4493" t="s">
        <v>65</v>
      </c>
      <c r="V4493" t="s">
        <v>615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  <c r="AC4493" t="s">
        <v>67</v>
      </c>
      <c r="AD4493" t="s">
        <v>67</v>
      </c>
      <c r="AE4493" t="s">
        <v>67</v>
      </c>
      <c r="AF4493" t="s">
        <v>67</v>
      </c>
      <c r="AG4493" t="s">
        <v>67</v>
      </c>
      <c r="AH4493" t="s">
        <v>67</v>
      </c>
      <c r="AI4493" t="s">
        <v>67</v>
      </c>
      <c r="AJ4493" t="s">
        <v>67</v>
      </c>
      <c r="AK4493" t="s">
        <v>67</v>
      </c>
      <c r="AL4493" t="s">
        <v>67</v>
      </c>
      <c r="AM4493" t="s">
        <v>67</v>
      </c>
      <c r="AN4493" t="s">
        <v>67</v>
      </c>
      <c r="AO4493" t="s">
        <v>67</v>
      </c>
      <c r="AP4493" t="s">
        <v>67</v>
      </c>
      <c r="AQ4493" t="s">
        <v>67</v>
      </c>
      <c r="AR4493" t="s">
        <v>67</v>
      </c>
      <c r="AS4493" t="s">
        <v>67</v>
      </c>
      <c r="AT4493" t="s">
        <v>67</v>
      </c>
      <c r="AU4493" t="s">
        <v>68</v>
      </c>
      <c r="AV4493" t="s">
        <v>67</v>
      </c>
      <c r="AW4493" t="s">
        <v>67</v>
      </c>
      <c r="AX4493" t="s">
        <v>67</v>
      </c>
      <c r="AY4493" t="s">
        <v>67</v>
      </c>
      <c r="AZ4493" t="s">
        <v>67</v>
      </c>
      <c r="BA4493" t="s">
        <v>67</v>
      </c>
      <c r="BB4493" t="s">
        <v>67</v>
      </c>
      <c r="BC4493">
        <v>7.650229167</v>
      </c>
      <c r="BE4493" t="str">
        <f t="shared" si="70"/>
        <v>TRES RENTABLE</v>
      </c>
    </row>
    <row r="4494" spans="1:57" x14ac:dyDescent="0.25">
      <c r="A4494" t="s">
        <v>0</v>
      </c>
      <c r="B4494" t="s">
        <v>11054</v>
      </c>
      <c r="C4494">
        <v>73</v>
      </c>
      <c r="D4494">
        <v>99</v>
      </c>
      <c r="E4494">
        <v>13000</v>
      </c>
      <c r="F4494">
        <v>232</v>
      </c>
      <c r="G4494" t="s">
        <v>18912</v>
      </c>
      <c r="H4494">
        <v>282</v>
      </c>
      <c r="I4494">
        <v>48468407.530000001</v>
      </c>
      <c r="J4494" t="s">
        <v>13513</v>
      </c>
      <c r="K4494" t="s">
        <v>21319</v>
      </c>
      <c r="L4494" t="s">
        <v>21320</v>
      </c>
      <c r="M4494">
        <v>24891</v>
      </c>
      <c r="N4494">
        <v>1041</v>
      </c>
      <c r="O4494" t="s">
        <v>18243</v>
      </c>
      <c r="P4494">
        <v>0</v>
      </c>
      <c r="Q4494" t="s">
        <v>21321</v>
      </c>
      <c r="R4494" t="s">
        <v>21322</v>
      </c>
      <c r="S4494">
        <v>150</v>
      </c>
      <c r="T4494" t="s">
        <v>64</v>
      </c>
      <c r="U4494" t="s">
        <v>65</v>
      </c>
      <c r="V4494" t="s">
        <v>6064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  <c r="AC4494" t="s">
        <v>67</v>
      </c>
      <c r="AD4494" t="s">
        <v>67</v>
      </c>
      <c r="AE4494" t="s">
        <v>67</v>
      </c>
      <c r="AF4494" t="s">
        <v>67</v>
      </c>
      <c r="AG4494" t="s">
        <v>67</v>
      </c>
      <c r="AH4494" t="s">
        <v>67</v>
      </c>
      <c r="AI4494" t="s">
        <v>67</v>
      </c>
      <c r="AJ4494" t="s">
        <v>67</v>
      </c>
      <c r="AK4494" t="s">
        <v>67</v>
      </c>
      <c r="AL4494" t="s">
        <v>67</v>
      </c>
      <c r="AM4494" t="s">
        <v>68</v>
      </c>
      <c r="AN4494" t="s">
        <v>68</v>
      </c>
      <c r="AO4494" t="s">
        <v>67</v>
      </c>
      <c r="AP4494" t="s">
        <v>67</v>
      </c>
      <c r="AQ4494" t="s">
        <v>67</v>
      </c>
      <c r="AR4494" t="s">
        <v>67</v>
      </c>
      <c r="AS4494" t="s">
        <v>68</v>
      </c>
      <c r="AT4494" t="s">
        <v>67</v>
      </c>
      <c r="AU4494" t="s">
        <v>67</v>
      </c>
      <c r="AV4494" t="s">
        <v>67</v>
      </c>
      <c r="AW4494" t="s">
        <v>67</v>
      </c>
      <c r="AX4494" t="s">
        <v>67</v>
      </c>
      <c r="AY4494" t="s">
        <v>67</v>
      </c>
      <c r="AZ4494" t="s">
        <v>67</v>
      </c>
      <c r="BA4494" t="s">
        <v>67</v>
      </c>
      <c r="BB4494" t="s">
        <v>67</v>
      </c>
      <c r="BC4494">
        <v>6.253747282</v>
      </c>
      <c r="BE4494" t="str">
        <f t="shared" si="70"/>
        <v>TRES RENTABLE</v>
      </c>
    </row>
    <row r="4495" spans="1:57" x14ac:dyDescent="0.25">
      <c r="A4495" t="s">
        <v>0</v>
      </c>
      <c r="B4495" t="s">
        <v>6074</v>
      </c>
      <c r="C4495">
        <v>202</v>
      </c>
      <c r="D4495">
        <v>110</v>
      </c>
      <c r="E4495">
        <v>118</v>
      </c>
      <c r="F4495">
        <v>1000</v>
      </c>
      <c r="G4495" t="s">
        <v>496</v>
      </c>
      <c r="H4495">
        <v>13000</v>
      </c>
      <c r="I4495">
        <v>22494487</v>
      </c>
      <c r="J4495" t="s">
        <v>2171</v>
      </c>
      <c r="K4495" t="s">
        <v>1007</v>
      </c>
      <c r="L4495" t="s">
        <v>9148</v>
      </c>
      <c r="M4495">
        <v>262160</v>
      </c>
      <c r="N4495">
        <v>26451</v>
      </c>
      <c r="O4495" t="s">
        <v>2758</v>
      </c>
      <c r="P4495">
        <v>3</v>
      </c>
      <c r="Q4495" t="s">
        <v>9149</v>
      </c>
      <c r="R4495" t="s">
        <v>9150</v>
      </c>
      <c r="S4495">
        <v>507</v>
      </c>
      <c r="T4495" t="s">
        <v>64</v>
      </c>
      <c r="U4495" t="s">
        <v>797</v>
      </c>
      <c r="V4495" t="s">
        <v>615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  <c r="AC4495" t="s">
        <v>67</v>
      </c>
      <c r="AD4495" t="s">
        <v>67</v>
      </c>
      <c r="AE4495" t="s">
        <v>67</v>
      </c>
      <c r="AF4495" t="s">
        <v>67</v>
      </c>
      <c r="AG4495" t="s">
        <v>67</v>
      </c>
      <c r="AH4495" t="s">
        <v>67</v>
      </c>
      <c r="AI4495" t="s">
        <v>67</v>
      </c>
      <c r="AJ4495" t="s">
        <v>68</v>
      </c>
      <c r="AK4495" t="s">
        <v>67</v>
      </c>
      <c r="AL4495" t="s">
        <v>67</v>
      </c>
      <c r="AM4495" t="s">
        <v>67</v>
      </c>
      <c r="AN4495" t="s">
        <v>68</v>
      </c>
      <c r="AO4495" t="s">
        <v>67</v>
      </c>
      <c r="AP4495" t="s">
        <v>67</v>
      </c>
      <c r="AQ4495" t="s">
        <v>67</v>
      </c>
      <c r="AR4495" t="s">
        <v>67</v>
      </c>
      <c r="AS4495" t="s">
        <v>67</v>
      </c>
      <c r="AT4495" t="s">
        <v>67</v>
      </c>
      <c r="AU4495" t="s">
        <v>68</v>
      </c>
      <c r="AV4495" t="s">
        <v>67</v>
      </c>
      <c r="AW4495" t="s">
        <v>67</v>
      </c>
      <c r="AX4495" t="s">
        <v>68</v>
      </c>
      <c r="AY4495" t="s">
        <v>67</v>
      </c>
      <c r="AZ4495" t="s">
        <v>67</v>
      </c>
      <c r="BA4495" t="s">
        <v>67</v>
      </c>
      <c r="BB4495" t="s">
        <v>67</v>
      </c>
      <c r="BC4495">
        <v>0.83312914800000004</v>
      </c>
      <c r="BE4495" t="str">
        <f t="shared" si="70"/>
        <v>PEU RENTABLE</v>
      </c>
    </row>
    <row r="4496" spans="1:57" x14ac:dyDescent="0.25">
      <c r="A4496" t="s">
        <v>0</v>
      </c>
      <c r="B4496" t="s">
        <v>21323</v>
      </c>
      <c r="C4496">
        <v>99</v>
      </c>
      <c r="D4496">
        <v>85</v>
      </c>
      <c r="E4496">
        <v>91</v>
      </c>
      <c r="F4496">
        <v>849</v>
      </c>
      <c r="G4496" t="s">
        <v>6032</v>
      </c>
      <c r="H4496">
        <v>1000</v>
      </c>
      <c r="I4496">
        <v>2199853</v>
      </c>
      <c r="J4496" t="s">
        <v>2556</v>
      </c>
      <c r="K4496" t="s">
        <v>3779</v>
      </c>
      <c r="L4496" t="s">
        <v>21324</v>
      </c>
      <c r="M4496">
        <v>19986</v>
      </c>
      <c r="N4496">
        <v>4289</v>
      </c>
      <c r="O4496" t="s">
        <v>8595</v>
      </c>
      <c r="P4496">
        <v>1</v>
      </c>
      <c r="Q4496" t="s">
        <v>21325</v>
      </c>
      <c r="R4496" t="s">
        <v>21326</v>
      </c>
      <c r="S4496">
        <v>186</v>
      </c>
      <c r="T4496" t="s">
        <v>64</v>
      </c>
      <c r="U4496" t="s">
        <v>65</v>
      </c>
      <c r="V4496" t="s">
        <v>615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  <c r="AC4496" t="s">
        <v>67</v>
      </c>
      <c r="AD4496" t="s">
        <v>67</v>
      </c>
      <c r="AE4496" t="s">
        <v>67</v>
      </c>
      <c r="AF4496" t="s">
        <v>67</v>
      </c>
      <c r="AG4496" t="s">
        <v>67</v>
      </c>
      <c r="AH4496" t="s">
        <v>67</v>
      </c>
      <c r="AI4496" t="s">
        <v>67</v>
      </c>
      <c r="AJ4496" t="s">
        <v>67</v>
      </c>
      <c r="AK4496" t="s">
        <v>67</v>
      </c>
      <c r="AL4496" t="s">
        <v>67</v>
      </c>
      <c r="AM4496" t="s">
        <v>68</v>
      </c>
      <c r="AN4496" t="s">
        <v>67</v>
      </c>
      <c r="AO4496" t="s">
        <v>67</v>
      </c>
      <c r="AP4496" t="s">
        <v>67</v>
      </c>
      <c r="AQ4496" t="s">
        <v>67</v>
      </c>
      <c r="AR4496" t="s">
        <v>67</v>
      </c>
      <c r="AS4496" t="s">
        <v>67</v>
      </c>
      <c r="AT4496" t="s">
        <v>67</v>
      </c>
      <c r="AU4496" t="s">
        <v>68</v>
      </c>
      <c r="AV4496" t="s">
        <v>67</v>
      </c>
      <c r="AW4496" t="s">
        <v>67</v>
      </c>
      <c r="AX4496" t="s">
        <v>67</v>
      </c>
      <c r="AY4496" t="s">
        <v>67</v>
      </c>
      <c r="AZ4496" t="s">
        <v>67</v>
      </c>
      <c r="BA4496" t="s">
        <v>67</v>
      </c>
      <c r="BB4496" t="s">
        <v>67</v>
      </c>
      <c r="BC4496">
        <v>1.8332108330000001</v>
      </c>
      <c r="BE4496" t="str">
        <f t="shared" si="70"/>
        <v>RENTABLE</v>
      </c>
    </row>
    <row r="4497" spans="1:57" x14ac:dyDescent="0.25">
      <c r="A4497" t="s">
        <v>0</v>
      </c>
      <c r="B4497" t="s">
        <v>21327</v>
      </c>
      <c r="C4497">
        <v>10</v>
      </c>
      <c r="D4497">
        <v>113</v>
      </c>
      <c r="E4497">
        <v>29</v>
      </c>
      <c r="F4497">
        <v>449</v>
      </c>
      <c r="G4497" t="s">
        <v>15430</v>
      </c>
      <c r="H4497">
        <v>890</v>
      </c>
      <c r="I4497">
        <v>2859955</v>
      </c>
      <c r="J4497" t="s">
        <v>3823</v>
      </c>
      <c r="K4497" t="s">
        <v>664</v>
      </c>
      <c r="L4497" t="s">
        <v>21328</v>
      </c>
      <c r="M4497">
        <v>2417</v>
      </c>
      <c r="N4497">
        <v>2681</v>
      </c>
      <c r="O4497" t="s">
        <v>6303</v>
      </c>
      <c r="P4497">
        <v>2</v>
      </c>
      <c r="Q4497" t="s">
        <v>21329</v>
      </c>
      <c r="R4497" t="s">
        <v>21330</v>
      </c>
      <c r="S4497">
        <v>32</v>
      </c>
      <c r="T4497" t="s">
        <v>64</v>
      </c>
      <c r="U4497" t="s">
        <v>65</v>
      </c>
      <c r="V4497" t="s">
        <v>66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  <c r="AC4497" t="s">
        <v>67</v>
      </c>
      <c r="AD4497" t="s">
        <v>67</v>
      </c>
      <c r="AE4497" t="s">
        <v>67</v>
      </c>
      <c r="AF4497" t="s">
        <v>67</v>
      </c>
      <c r="AG4497" t="s">
        <v>67</v>
      </c>
      <c r="AH4497" t="s">
        <v>67</v>
      </c>
      <c r="AI4497" t="s">
        <v>68</v>
      </c>
      <c r="AJ4497" t="s">
        <v>67</v>
      </c>
      <c r="AK4497" t="s">
        <v>67</v>
      </c>
      <c r="AL4497" t="s">
        <v>67</v>
      </c>
      <c r="AM4497" t="s">
        <v>67</v>
      </c>
      <c r="AN4497" t="s">
        <v>67</v>
      </c>
      <c r="AO4497" t="s">
        <v>67</v>
      </c>
      <c r="AP4497" t="s">
        <v>67</v>
      </c>
      <c r="AQ4497" t="s">
        <v>67</v>
      </c>
      <c r="AR4497" t="s">
        <v>67</v>
      </c>
      <c r="AS4497" t="s">
        <v>67</v>
      </c>
      <c r="AT4497" t="s">
        <v>67</v>
      </c>
      <c r="AU4497" t="s">
        <v>68</v>
      </c>
      <c r="AV4497" t="s">
        <v>67</v>
      </c>
      <c r="AW4497" t="s">
        <v>67</v>
      </c>
      <c r="AX4497" t="s">
        <v>67</v>
      </c>
      <c r="AY4497" t="s">
        <v>67</v>
      </c>
      <c r="AZ4497" t="s">
        <v>67</v>
      </c>
      <c r="BA4497" t="s">
        <v>67</v>
      </c>
      <c r="BB4497" t="s">
        <v>67</v>
      </c>
      <c r="BC4497">
        <v>2.383295833</v>
      </c>
      <c r="BE4497" t="str">
        <f t="shared" si="70"/>
        <v>RENTABLE</v>
      </c>
    </row>
    <row r="4498" spans="1:57" x14ac:dyDescent="0.25">
      <c r="A4498" t="s">
        <v>0</v>
      </c>
      <c r="B4498" t="s">
        <v>1793</v>
      </c>
      <c r="C4498">
        <v>173</v>
      </c>
      <c r="D4498">
        <v>99</v>
      </c>
      <c r="E4498">
        <v>16000</v>
      </c>
      <c r="F4498">
        <v>455</v>
      </c>
      <c r="G4498" t="s">
        <v>303</v>
      </c>
      <c r="H4498">
        <v>16000</v>
      </c>
      <c r="I4498">
        <v>2812029</v>
      </c>
      <c r="J4498" t="s">
        <v>2154</v>
      </c>
      <c r="K4498" t="s">
        <v>1793</v>
      </c>
      <c r="L4498" t="s">
        <v>21331</v>
      </c>
      <c r="M4498">
        <v>664719</v>
      </c>
      <c r="N4498">
        <v>28994</v>
      </c>
      <c r="O4498" t="s">
        <v>4556</v>
      </c>
      <c r="P4498">
        <v>0</v>
      </c>
      <c r="Q4498" t="s">
        <v>21332</v>
      </c>
      <c r="R4498" t="s">
        <v>21333</v>
      </c>
      <c r="S4498">
        <v>931</v>
      </c>
      <c r="T4498" t="s">
        <v>64</v>
      </c>
      <c r="U4498" t="s">
        <v>65</v>
      </c>
      <c r="V4498" t="s">
        <v>615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  <c r="AC4498" t="s">
        <v>67</v>
      </c>
      <c r="AD4498" t="s">
        <v>67</v>
      </c>
      <c r="AE4498" t="s">
        <v>67</v>
      </c>
      <c r="AF4498" t="s">
        <v>67</v>
      </c>
      <c r="AG4498" t="s">
        <v>67</v>
      </c>
      <c r="AH4498" t="s">
        <v>67</v>
      </c>
      <c r="AI4498" t="s">
        <v>67</v>
      </c>
      <c r="AJ4498" t="s">
        <v>68</v>
      </c>
      <c r="AK4498" t="s">
        <v>67</v>
      </c>
      <c r="AL4498" t="s">
        <v>67</v>
      </c>
      <c r="AM4498" t="s">
        <v>67</v>
      </c>
      <c r="AN4498" t="s">
        <v>67</v>
      </c>
      <c r="AO4498" t="s">
        <v>67</v>
      </c>
      <c r="AP4498" t="s">
        <v>67</v>
      </c>
      <c r="AQ4498" t="s">
        <v>67</v>
      </c>
      <c r="AR4498" t="s">
        <v>67</v>
      </c>
      <c r="AS4498" t="s">
        <v>67</v>
      </c>
      <c r="AT4498" t="s">
        <v>67</v>
      </c>
      <c r="AU4498" t="s">
        <v>68</v>
      </c>
      <c r="AV4498" t="s">
        <v>67</v>
      </c>
      <c r="AW4498" t="s">
        <v>67</v>
      </c>
      <c r="AX4498" t="s">
        <v>68</v>
      </c>
      <c r="AY4498" t="s">
        <v>67</v>
      </c>
      <c r="AZ4498" t="s">
        <v>67</v>
      </c>
      <c r="BA4498" t="s">
        <v>67</v>
      </c>
      <c r="BB4498" t="s">
        <v>67</v>
      </c>
      <c r="BC4498">
        <v>2.3433575000000002</v>
      </c>
      <c r="BE4498" t="str">
        <f t="shared" si="70"/>
        <v>RENTABLE</v>
      </c>
    </row>
    <row r="4499" spans="1:57" x14ac:dyDescent="0.25">
      <c r="A4499" t="s">
        <v>777</v>
      </c>
      <c r="B4499" t="s">
        <v>18263</v>
      </c>
      <c r="C4499">
        <v>7</v>
      </c>
      <c r="D4499">
        <v>83</v>
      </c>
      <c r="E4499">
        <v>9</v>
      </c>
      <c r="F4499">
        <v>51</v>
      </c>
      <c r="G4499" t="s">
        <v>21334</v>
      </c>
      <c r="H4499">
        <v>94</v>
      </c>
      <c r="I4499">
        <v>48468407.530000001</v>
      </c>
      <c r="J4499" t="s">
        <v>5879</v>
      </c>
      <c r="K4499" t="s">
        <v>21335</v>
      </c>
      <c r="L4499" t="s">
        <v>21336</v>
      </c>
      <c r="M4499">
        <v>1047</v>
      </c>
      <c r="N4499">
        <v>293</v>
      </c>
      <c r="O4499" t="s">
        <v>21337</v>
      </c>
      <c r="P4499">
        <v>1</v>
      </c>
      <c r="Q4499" t="s">
        <v>21338</v>
      </c>
      <c r="R4499" t="s">
        <v>21339</v>
      </c>
      <c r="S4499">
        <v>25</v>
      </c>
      <c r="T4499" t="s">
        <v>64</v>
      </c>
      <c r="U4499" t="s">
        <v>65</v>
      </c>
      <c r="V4499" t="s">
        <v>6064</v>
      </c>
      <c r="W4499">
        <v>39752620.439999998</v>
      </c>
      <c r="X4499">
        <v>1940</v>
      </c>
      <c r="Y4499">
        <v>62</v>
      </c>
      <c r="Z4499">
        <v>6.5</v>
      </c>
      <c r="AA4499">
        <v>1.37</v>
      </c>
      <c r="AB4499">
        <v>548</v>
      </c>
      <c r="AC4499" t="s">
        <v>67</v>
      </c>
      <c r="AD4499" t="s">
        <v>67</v>
      </c>
      <c r="AE4499" t="s">
        <v>67</v>
      </c>
      <c r="AF4499" t="s">
        <v>67</v>
      </c>
      <c r="AG4499" t="s">
        <v>67</v>
      </c>
      <c r="AH4499" t="s">
        <v>67</v>
      </c>
      <c r="AI4499" t="s">
        <v>67</v>
      </c>
      <c r="AJ4499" t="s">
        <v>67</v>
      </c>
      <c r="AK4499" t="s">
        <v>67</v>
      </c>
      <c r="AL4499" t="s">
        <v>67</v>
      </c>
      <c r="AM4499" t="s">
        <v>67</v>
      </c>
      <c r="AN4499" t="s">
        <v>67</v>
      </c>
      <c r="AO4499" t="s">
        <v>67</v>
      </c>
      <c r="AP4499" t="s">
        <v>67</v>
      </c>
      <c r="AQ4499" t="s">
        <v>67</v>
      </c>
      <c r="AR4499" t="s">
        <v>67</v>
      </c>
      <c r="AS4499" t="s">
        <v>67</v>
      </c>
      <c r="AT4499" t="s">
        <v>67</v>
      </c>
      <c r="AU4499" t="s">
        <v>68</v>
      </c>
      <c r="AV4499" t="s">
        <v>67</v>
      </c>
      <c r="AW4499" t="s">
        <v>67</v>
      </c>
      <c r="AX4499" t="s">
        <v>67</v>
      </c>
      <c r="AY4499" t="s">
        <v>68</v>
      </c>
      <c r="AZ4499" t="s">
        <v>67</v>
      </c>
      <c r="BA4499" t="s">
        <v>68</v>
      </c>
      <c r="BB4499" t="s">
        <v>67</v>
      </c>
      <c r="BC4499">
        <v>6.253747282</v>
      </c>
      <c r="BE4499" t="str">
        <f t="shared" si="70"/>
        <v>TRES RENTABLE</v>
      </c>
    </row>
    <row r="4500" spans="1:57" x14ac:dyDescent="0.25">
      <c r="A4500" t="s">
        <v>0</v>
      </c>
      <c r="B4500" t="s">
        <v>8686</v>
      </c>
      <c r="C4500">
        <v>181</v>
      </c>
      <c r="D4500">
        <v>142</v>
      </c>
      <c r="E4500">
        <v>0</v>
      </c>
      <c r="F4500">
        <v>24</v>
      </c>
      <c r="G4500" t="s">
        <v>21340</v>
      </c>
      <c r="H4500">
        <v>16000</v>
      </c>
      <c r="I4500">
        <v>6100000</v>
      </c>
      <c r="J4500" t="s">
        <v>15028</v>
      </c>
      <c r="K4500" t="s">
        <v>3723</v>
      </c>
      <c r="L4500" t="s">
        <v>21341</v>
      </c>
      <c r="M4500">
        <v>503509</v>
      </c>
      <c r="N4500">
        <v>16089</v>
      </c>
      <c r="O4500" t="s">
        <v>21342</v>
      </c>
      <c r="P4500">
        <v>3</v>
      </c>
      <c r="Q4500" t="s">
        <v>21343</v>
      </c>
      <c r="R4500" t="s">
        <v>21344</v>
      </c>
      <c r="S4500">
        <v>780</v>
      </c>
      <c r="T4500" t="s">
        <v>9818</v>
      </c>
      <c r="U4500" t="s">
        <v>7117</v>
      </c>
      <c r="V4500" t="s">
        <v>6064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  <c r="AC4500" t="s">
        <v>67</v>
      </c>
      <c r="AD4500" t="s">
        <v>67</v>
      </c>
      <c r="AE4500" t="s">
        <v>67</v>
      </c>
      <c r="AF4500" t="s">
        <v>67</v>
      </c>
      <c r="AG4500" t="s">
        <v>68</v>
      </c>
      <c r="AH4500" t="s">
        <v>67</v>
      </c>
      <c r="AI4500" t="s">
        <v>67</v>
      </c>
      <c r="AJ4500" t="s">
        <v>67</v>
      </c>
      <c r="AK4500" t="s">
        <v>67</v>
      </c>
      <c r="AL4500" t="s">
        <v>67</v>
      </c>
      <c r="AM4500" t="s">
        <v>67</v>
      </c>
      <c r="AN4500" t="s">
        <v>67</v>
      </c>
      <c r="AO4500" t="s">
        <v>67</v>
      </c>
      <c r="AP4500" t="s">
        <v>67</v>
      </c>
      <c r="AQ4500" t="s">
        <v>67</v>
      </c>
      <c r="AR4500" t="s">
        <v>67</v>
      </c>
      <c r="AS4500" t="s">
        <v>67</v>
      </c>
      <c r="AT4500" t="s">
        <v>67</v>
      </c>
      <c r="AU4500" t="s">
        <v>67</v>
      </c>
      <c r="AV4500" t="s">
        <v>67</v>
      </c>
      <c r="AW4500" t="s">
        <v>67</v>
      </c>
      <c r="AX4500" t="s">
        <v>67</v>
      </c>
      <c r="AY4500" t="s">
        <v>67</v>
      </c>
      <c r="AZ4500" t="s">
        <v>67</v>
      </c>
      <c r="BA4500" t="s">
        <v>67</v>
      </c>
      <c r="BB4500" t="s">
        <v>67</v>
      </c>
      <c r="BC4500">
        <v>5.0833333329999997</v>
      </c>
      <c r="BE4500" t="str">
        <f t="shared" si="70"/>
        <v>RENTABLE</v>
      </c>
    </row>
    <row r="4501" spans="1:57" x14ac:dyDescent="0.25">
      <c r="A4501" t="s">
        <v>0</v>
      </c>
      <c r="B4501" t="s">
        <v>21345</v>
      </c>
      <c r="C4501">
        <v>111</v>
      </c>
      <c r="D4501">
        <v>112</v>
      </c>
      <c r="E4501">
        <v>9</v>
      </c>
      <c r="F4501">
        <v>4</v>
      </c>
      <c r="G4501" t="s">
        <v>21346</v>
      </c>
      <c r="H4501">
        <v>61</v>
      </c>
      <c r="I4501">
        <v>375723</v>
      </c>
      <c r="J4501" t="s">
        <v>2556</v>
      </c>
      <c r="K4501" t="s">
        <v>21347</v>
      </c>
      <c r="L4501" t="s">
        <v>21348</v>
      </c>
      <c r="M4501">
        <v>7025</v>
      </c>
      <c r="N4501">
        <v>76</v>
      </c>
      <c r="O4501" t="s">
        <v>21349</v>
      </c>
      <c r="P4501">
        <v>1</v>
      </c>
      <c r="Q4501" t="s">
        <v>21350</v>
      </c>
      <c r="R4501" t="s">
        <v>21351</v>
      </c>
      <c r="S4501">
        <v>26</v>
      </c>
      <c r="T4501" t="s">
        <v>14521</v>
      </c>
      <c r="U4501" t="s">
        <v>13082</v>
      </c>
      <c r="V4501" t="s">
        <v>615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  <c r="AC4501" t="s">
        <v>67</v>
      </c>
      <c r="AD4501" t="s">
        <v>67</v>
      </c>
      <c r="AE4501" t="s">
        <v>67</v>
      </c>
      <c r="AF4501" t="s">
        <v>67</v>
      </c>
      <c r="AG4501" t="s">
        <v>67</v>
      </c>
      <c r="AH4501" t="s">
        <v>67</v>
      </c>
      <c r="AI4501" t="s">
        <v>67</v>
      </c>
      <c r="AJ4501" t="s">
        <v>67</v>
      </c>
      <c r="AK4501" t="s">
        <v>67</v>
      </c>
      <c r="AL4501" t="s">
        <v>67</v>
      </c>
      <c r="AM4501" t="s">
        <v>68</v>
      </c>
      <c r="AN4501" t="s">
        <v>67</v>
      </c>
      <c r="AO4501" t="s">
        <v>67</v>
      </c>
      <c r="AP4501" t="s">
        <v>67</v>
      </c>
      <c r="AQ4501" t="s">
        <v>67</v>
      </c>
      <c r="AR4501" t="s">
        <v>67</v>
      </c>
      <c r="AS4501" t="s">
        <v>67</v>
      </c>
      <c r="AT4501" t="s">
        <v>67</v>
      </c>
      <c r="AU4501" t="s">
        <v>68</v>
      </c>
      <c r="AV4501" t="s">
        <v>67</v>
      </c>
      <c r="AW4501" t="s">
        <v>67</v>
      </c>
      <c r="AX4501" t="s">
        <v>67</v>
      </c>
      <c r="AY4501" t="s">
        <v>67</v>
      </c>
      <c r="AZ4501" t="s">
        <v>67</v>
      </c>
      <c r="BA4501" t="s">
        <v>67</v>
      </c>
      <c r="BB4501" t="s">
        <v>67</v>
      </c>
      <c r="BC4501">
        <v>9.3930749999999993E-2</v>
      </c>
      <c r="BE4501" t="str">
        <f t="shared" si="70"/>
        <v>PAS RENTABLE</v>
      </c>
    </row>
    <row r="4502" spans="1:57" x14ac:dyDescent="0.25">
      <c r="A4502" t="s">
        <v>0</v>
      </c>
      <c r="B4502" t="s">
        <v>21352</v>
      </c>
      <c r="C4502">
        <v>38</v>
      </c>
      <c r="D4502">
        <v>108</v>
      </c>
      <c r="E4502">
        <v>14</v>
      </c>
      <c r="F4502">
        <v>274</v>
      </c>
      <c r="G4502" t="s">
        <v>21353</v>
      </c>
      <c r="H4502">
        <v>1000</v>
      </c>
      <c r="I4502">
        <v>594904</v>
      </c>
      <c r="J4502" t="s">
        <v>2556</v>
      </c>
      <c r="K4502" t="s">
        <v>7069</v>
      </c>
      <c r="L4502" t="s">
        <v>21354</v>
      </c>
      <c r="M4502">
        <v>2582</v>
      </c>
      <c r="N4502">
        <v>1805</v>
      </c>
      <c r="O4502" t="s">
        <v>21355</v>
      </c>
      <c r="P4502">
        <v>0</v>
      </c>
      <c r="Q4502" t="s">
        <v>21356</v>
      </c>
      <c r="R4502" t="s">
        <v>21357</v>
      </c>
      <c r="S4502">
        <v>89</v>
      </c>
      <c r="T4502" t="s">
        <v>64</v>
      </c>
      <c r="U4502" t="s">
        <v>65</v>
      </c>
      <c r="V4502" t="s">
        <v>66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  <c r="AC4502" t="s">
        <v>67</v>
      </c>
      <c r="AD4502" t="s">
        <v>67</v>
      </c>
      <c r="AE4502" t="s">
        <v>67</v>
      </c>
      <c r="AF4502" t="s">
        <v>67</v>
      </c>
      <c r="AG4502" t="s">
        <v>67</v>
      </c>
      <c r="AH4502" t="s">
        <v>67</v>
      </c>
      <c r="AI4502" t="s">
        <v>67</v>
      </c>
      <c r="AJ4502" t="s">
        <v>67</v>
      </c>
      <c r="AK4502" t="s">
        <v>67</v>
      </c>
      <c r="AL4502" t="s">
        <v>67</v>
      </c>
      <c r="AM4502" t="s">
        <v>68</v>
      </c>
      <c r="AN4502" t="s">
        <v>67</v>
      </c>
      <c r="AO4502" t="s">
        <v>67</v>
      </c>
      <c r="AP4502" t="s">
        <v>67</v>
      </c>
      <c r="AQ4502" t="s">
        <v>67</v>
      </c>
      <c r="AR4502" t="s">
        <v>67</v>
      </c>
      <c r="AS4502" t="s">
        <v>67</v>
      </c>
      <c r="AT4502" t="s">
        <v>67</v>
      </c>
      <c r="AU4502" t="s">
        <v>68</v>
      </c>
      <c r="AV4502" t="s">
        <v>67</v>
      </c>
      <c r="AW4502" t="s">
        <v>67</v>
      </c>
      <c r="AX4502" t="s">
        <v>67</v>
      </c>
      <c r="AY4502" t="s">
        <v>67</v>
      </c>
      <c r="AZ4502" t="s">
        <v>67</v>
      </c>
      <c r="BA4502" t="s">
        <v>67</v>
      </c>
      <c r="BB4502" t="s">
        <v>67</v>
      </c>
      <c r="BC4502">
        <v>0.49575333300000002</v>
      </c>
      <c r="BE4502" t="str">
        <f t="shared" si="70"/>
        <v>PAS RENTABLE</v>
      </c>
    </row>
    <row r="4503" spans="1:57" x14ac:dyDescent="0.25">
      <c r="A4503" t="s">
        <v>0</v>
      </c>
      <c r="B4503" t="s">
        <v>21358</v>
      </c>
      <c r="C4503">
        <v>12</v>
      </c>
      <c r="D4503">
        <v>88</v>
      </c>
      <c r="E4503">
        <v>0</v>
      </c>
      <c r="F4503">
        <v>3</v>
      </c>
      <c r="G4503" t="s">
        <v>21359</v>
      </c>
      <c r="H4503">
        <v>268</v>
      </c>
      <c r="I4503">
        <v>58936</v>
      </c>
      <c r="J4503" t="s">
        <v>6446</v>
      </c>
      <c r="K4503" t="s">
        <v>21360</v>
      </c>
      <c r="L4503" t="s">
        <v>21361</v>
      </c>
      <c r="M4503">
        <v>91</v>
      </c>
      <c r="N4503">
        <v>318</v>
      </c>
      <c r="O4503" t="s">
        <v>21362</v>
      </c>
      <c r="P4503">
        <v>0</v>
      </c>
      <c r="Q4503" t="s">
        <v>21363</v>
      </c>
      <c r="R4503" t="s">
        <v>21364</v>
      </c>
      <c r="S4503">
        <v>4</v>
      </c>
      <c r="T4503" t="s">
        <v>64</v>
      </c>
      <c r="U4503" t="s">
        <v>65</v>
      </c>
      <c r="V4503" t="s">
        <v>615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  <c r="AC4503" t="s">
        <v>67</v>
      </c>
      <c r="AD4503" t="s">
        <v>67</v>
      </c>
      <c r="AE4503" t="s">
        <v>67</v>
      </c>
      <c r="AF4503" t="s">
        <v>67</v>
      </c>
      <c r="AG4503" t="s">
        <v>67</v>
      </c>
      <c r="AH4503" t="s">
        <v>67</v>
      </c>
      <c r="AI4503" t="s">
        <v>67</v>
      </c>
      <c r="AJ4503" t="s">
        <v>67</v>
      </c>
      <c r="AK4503" t="s">
        <v>67</v>
      </c>
      <c r="AL4503" t="s">
        <v>67</v>
      </c>
      <c r="AM4503" t="s">
        <v>68</v>
      </c>
      <c r="AN4503" t="s">
        <v>67</v>
      </c>
      <c r="AO4503" t="s">
        <v>67</v>
      </c>
      <c r="AP4503" t="s">
        <v>67</v>
      </c>
      <c r="AQ4503" t="s">
        <v>67</v>
      </c>
      <c r="AR4503" t="s">
        <v>67</v>
      </c>
      <c r="AS4503" t="s">
        <v>67</v>
      </c>
      <c r="AT4503" t="s">
        <v>67</v>
      </c>
      <c r="AU4503" t="s">
        <v>67</v>
      </c>
      <c r="AV4503" t="s">
        <v>68</v>
      </c>
      <c r="AW4503" t="s">
        <v>67</v>
      </c>
      <c r="AX4503" t="s">
        <v>67</v>
      </c>
      <c r="AY4503" t="s">
        <v>67</v>
      </c>
      <c r="AZ4503" t="s">
        <v>67</v>
      </c>
      <c r="BA4503" t="s">
        <v>67</v>
      </c>
      <c r="BB4503" t="s">
        <v>67</v>
      </c>
      <c r="BC4503">
        <v>4.9113333000000002E-2</v>
      </c>
      <c r="BE4503" t="str">
        <f t="shared" si="70"/>
        <v>PAS RENTABLE</v>
      </c>
    </row>
    <row r="4504" spans="1:57" x14ac:dyDescent="0.25">
      <c r="A4504" t="s">
        <v>0</v>
      </c>
      <c r="B4504" t="s">
        <v>14757</v>
      </c>
      <c r="C4504">
        <v>23</v>
      </c>
      <c r="D4504">
        <v>97</v>
      </c>
      <c r="E4504">
        <v>4</v>
      </c>
      <c r="F4504">
        <v>645.00976100000003</v>
      </c>
      <c r="G4504" t="s">
        <v>96</v>
      </c>
      <c r="H4504">
        <v>6560.0470610000002</v>
      </c>
      <c r="I4504">
        <v>24784</v>
      </c>
      <c r="J4504" t="s">
        <v>99</v>
      </c>
      <c r="K4504" t="s">
        <v>96</v>
      </c>
      <c r="L4504" t="s">
        <v>21365</v>
      </c>
      <c r="M4504">
        <v>591</v>
      </c>
      <c r="N4504">
        <v>0</v>
      </c>
      <c r="O4504" t="s">
        <v>96</v>
      </c>
      <c r="P4504">
        <v>0</v>
      </c>
      <c r="Q4504" t="s">
        <v>21366</v>
      </c>
      <c r="R4504" t="s">
        <v>21367</v>
      </c>
      <c r="S4504">
        <v>10</v>
      </c>
      <c r="T4504" t="s">
        <v>64</v>
      </c>
      <c r="U4504" t="s">
        <v>299</v>
      </c>
      <c r="V4504" t="s">
        <v>4858</v>
      </c>
      <c r="W4504">
        <v>1200000</v>
      </c>
      <c r="X4504">
        <v>2011</v>
      </c>
      <c r="Y4504">
        <v>1651.754473</v>
      </c>
      <c r="Z4504">
        <v>7.4</v>
      </c>
      <c r="AA4504">
        <v>2.2204030549999998</v>
      </c>
      <c r="AB4504">
        <v>5000</v>
      </c>
      <c r="AC4504" t="s">
        <v>67</v>
      </c>
      <c r="AD4504" t="s">
        <v>67</v>
      </c>
      <c r="AE4504" t="s">
        <v>67</v>
      </c>
      <c r="AF4504" t="s">
        <v>67</v>
      </c>
      <c r="AG4504" t="s">
        <v>67</v>
      </c>
      <c r="AH4504" t="s">
        <v>68</v>
      </c>
      <c r="AI4504" t="s">
        <v>67</v>
      </c>
      <c r="AJ4504" t="s">
        <v>67</v>
      </c>
      <c r="AK4504" t="s">
        <v>67</v>
      </c>
      <c r="AL4504" t="s">
        <v>67</v>
      </c>
      <c r="AM4504" t="s">
        <v>67</v>
      </c>
      <c r="AN4504" t="s">
        <v>67</v>
      </c>
      <c r="AO4504" t="s">
        <v>67</v>
      </c>
      <c r="AP4504" t="s">
        <v>67</v>
      </c>
      <c r="AQ4504" t="s">
        <v>67</v>
      </c>
      <c r="AR4504" t="s">
        <v>67</v>
      </c>
      <c r="AS4504" t="s">
        <v>67</v>
      </c>
      <c r="AT4504" t="s">
        <v>67</v>
      </c>
      <c r="AU4504" t="s">
        <v>67</v>
      </c>
      <c r="AV4504" t="s">
        <v>67</v>
      </c>
      <c r="AW4504" t="s">
        <v>67</v>
      </c>
      <c r="AX4504" t="s">
        <v>67</v>
      </c>
      <c r="AY4504" t="s">
        <v>67</v>
      </c>
      <c r="AZ4504" t="s">
        <v>67</v>
      </c>
      <c r="BA4504" t="s">
        <v>67</v>
      </c>
      <c r="BB4504" t="s">
        <v>67</v>
      </c>
      <c r="BC4504">
        <v>2.0653332999999999E-2</v>
      </c>
      <c r="BE4504" t="str">
        <f t="shared" si="70"/>
        <v>PAS RENTABLE</v>
      </c>
    </row>
    <row r="4505" spans="1:57" x14ac:dyDescent="0.25">
      <c r="A4505" t="s">
        <v>0</v>
      </c>
      <c r="B4505" t="s">
        <v>21368</v>
      </c>
      <c r="C4505">
        <v>17</v>
      </c>
      <c r="D4505">
        <v>85</v>
      </c>
      <c r="E4505">
        <v>0</v>
      </c>
      <c r="F4505">
        <v>924</v>
      </c>
      <c r="G4505" t="s">
        <v>650</v>
      </c>
      <c r="H4505">
        <v>49000</v>
      </c>
      <c r="I4505">
        <v>7826</v>
      </c>
      <c r="J4505" t="s">
        <v>17549</v>
      </c>
      <c r="K4505" t="s">
        <v>841</v>
      </c>
      <c r="L4505" t="s">
        <v>21369</v>
      </c>
      <c r="M4505">
        <v>132</v>
      </c>
      <c r="N4505">
        <v>54484</v>
      </c>
      <c r="O4505" t="s">
        <v>2990</v>
      </c>
      <c r="P4505">
        <v>10</v>
      </c>
      <c r="Q4505" t="s">
        <v>21370</v>
      </c>
      <c r="R4505" t="s">
        <v>21371</v>
      </c>
      <c r="S4505">
        <v>2</v>
      </c>
      <c r="T4505" t="s">
        <v>64</v>
      </c>
      <c r="U4505" t="s">
        <v>65</v>
      </c>
      <c r="V4505" t="s">
        <v>96</v>
      </c>
      <c r="W4505">
        <v>1200000</v>
      </c>
      <c r="X4505">
        <v>2007</v>
      </c>
      <c r="Y4505">
        <v>931</v>
      </c>
      <c r="Z4505">
        <v>6.2</v>
      </c>
      <c r="AA4505">
        <v>2.2204030549999998</v>
      </c>
      <c r="AB4505">
        <v>87</v>
      </c>
      <c r="AC4505" t="s">
        <v>67</v>
      </c>
      <c r="AD4505" t="s">
        <v>67</v>
      </c>
      <c r="AE4505" t="s">
        <v>67</v>
      </c>
      <c r="AF4505" t="s">
        <v>67</v>
      </c>
      <c r="AG4505" t="s">
        <v>67</v>
      </c>
      <c r="AH4505" t="s">
        <v>68</v>
      </c>
      <c r="AI4505" t="s">
        <v>67</v>
      </c>
      <c r="AJ4505" t="s">
        <v>67</v>
      </c>
      <c r="AK4505" t="s">
        <v>67</v>
      </c>
      <c r="AL4505" t="s">
        <v>67</v>
      </c>
      <c r="AM4505" t="s">
        <v>68</v>
      </c>
      <c r="AN4505" t="s">
        <v>67</v>
      </c>
      <c r="AO4505" t="s">
        <v>67</v>
      </c>
      <c r="AP4505" t="s">
        <v>67</v>
      </c>
      <c r="AQ4505" t="s">
        <v>67</v>
      </c>
      <c r="AR4505" t="s">
        <v>67</v>
      </c>
      <c r="AS4505" t="s">
        <v>67</v>
      </c>
      <c r="AT4505" t="s">
        <v>67</v>
      </c>
      <c r="AU4505" t="s">
        <v>67</v>
      </c>
      <c r="AV4505" t="s">
        <v>67</v>
      </c>
      <c r="AW4505" t="s">
        <v>67</v>
      </c>
      <c r="AX4505" t="s">
        <v>67</v>
      </c>
      <c r="AY4505" t="s">
        <v>67</v>
      </c>
      <c r="AZ4505" t="s">
        <v>67</v>
      </c>
      <c r="BA4505" t="s">
        <v>67</v>
      </c>
      <c r="BB4505" t="s">
        <v>67</v>
      </c>
      <c r="BC4505">
        <v>6.5216670000000001E-3</v>
      </c>
      <c r="BE4505" t="str">
        <f t="shared" si="70"/>
        <v>PAS RENTABLE</v>
      </c>
    </row>
    <row r="4506" spans="1:57" x14ac:dyDescent="0.25">
      <c r="A4506" t="s">
        <v>0</v>
      </c>
      <c r="B4506" t="s">
        <v>21372</v>
      </c>
      <c r="C4506">
        <v>9</v>
      </c>
      <c r="D4506">
        <v>103</v>
      </c>
      <c r="E4506">
        <v>0</v>
      </c>
      <c r="F4506">
        <v>24</v>
      </c>
      <c r="G4506" t="s">
        <v>21373</v>
      </c>
      <c r="H4506">
        <v>34</v>
      </c>
      <c r="I4506">
        <v>48468407.530000001</v>
      </c>
      <c r="J4506" t="s">
        <v>3438</v>
      </c>
      <c r="K4506" t="s">
        <v>21374</v>
      </c>
      <c r="L4506" t="s">
        <v>21375</v>
      </c>
      <c r="M4506">
        <v>4068</v>
      </c>
      <c r="N4506">
        <v>114</v>
      </c>
      <c r="O4506" t="s">
        <v>21376</v>
      </c>
      <c r="P4506">
        <v>1</v>
      </c>
      <c r="Q4506" t="s">
        <v>21377</v>
      </c>
      <c r="R4506" t="s">
        <v>21378</v>
      </c>
      <c r="S4506">
        <v>16</v>
      </c>
      <c r="T4506" t="s">
        <v>1493</v>
      </c>
      <c r="U4506" t="s">
        <v>1494</v>
      </c>
      <c r="V4506" t="s">
        <v>96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  <c r="AC4506" t="s">
        <v>67</v>
      </c>
      <c r="AD4506" t="s">
        <v>67</v>
      </c>
      <c r="AE4506" t="s">
        <v>67</v>
      </c>
      <c r="AF4506" t="s">
        <v>67</v>
      </c>
      <c r="AG4506" t="s">
        <v>67</v>
      </c>
      <c r="AH4506" t="s">
        <v>67</v>
      </c>
      <c r="AI4506" t="s">
        <v>67</v>
      </c>
      <c r="AJ4506" t="s">
        <v>67</v>
      </c>
      <c r="AK4506" t="s">
        <v>67</v>
      </c>
      <c r="AL4506" t="s">
        <v>67</v>
      </c>
      <c r="AM4506" t="s">
        <v>67</v>
      </c>
      <c r="AN4506" t="s">
        <v>67</v>
      </c>
      <c r="AO4506" t="s">
        <v>67</v>
      </c>
      <c r="AP4506" t="s">
        <v>67</v>
      </c>
      <c r="AQ4506" t="s">
        <v>67</v>
      </c>
      <c r="AR4506" t="s">
        <v>67</v>
      </c>
      <c r="AS4506" t="s">
        <v>67</v>
      </c>
      <c r="AT4506" t="s">
        <v>67</v>
      </c>
      <c r="AU4506" t="s">
        <v>68</v>
      </c>
      <c r="AV4506" t="s">
        <v>67</v>
      </c>
      <c r="AW4506" t="s">
        <v>67</v>
      </c>
      <c r="AX4506" t="s">
        <v>67</v>
      </c>
      <c r="AY4506" t="s">
        <v>67</v>
      </c>
      <c r="AZ4506" t="s">
        <v>67</v>
      </c>
      <c r="BA4506" t="s">
        <v>67</v>
      </c>
      <c r="BB4506" t="s">
        <v>67</v>
      </c>
      <c r="BC4506">
        <v>6.253747282</v>
      </c>
      <c r="BE4506" t="str">
        <f t="shared" si="70"/>
        <v>TRES RENTABLE</v>
      </c>
    </row>
    <row r="4507" spans="1:57" x14ac:dyDescent="0.25">
      <c r="A4507" t="s">
        <v>0</v>
      </c>
      <c r="B4507" t="s">
        <v>21379</v>
      </c>
      <c r="C4507">
        <v>1</v>
      </c>
      <c r="D4507">
        <v>110</v>
      </c>
      <c r="E4507">
        <v>0</v>
      </c>
      <c r="F4507">
        <v>0</v>
      </c>
      <c r="G4507" t="s">
        <v>21380</v>
      </c>
      <c r="H4507">
        <v>3</v>
      </c>
      <c r="I4507">
        <v>3830</v>
      </c>
      <c r="J4507" t="s">
        <v>2556</v>
      </c>
      <c r="K4507" t="s">
        <v>21381</v>
      </c>
      <c r="L4507" t="s">
        <v>21382</v>
      </c>
      <c r="M4507">
        <v>27</v>
      </c>
      <c r="N4507">
        <v>5</v>
      </c>
      <c r="O4507" t="s">
        <v>21383</v>
      </c>
      <c r="P4507">
        <v>3</v>
      </c>
      <c r="Q4507" t="s">
        <v>96</v>
      </c>
      <c r="R4507" t="s">
        <v>21384</v>
      </c>
      <c r="S4507">
        <v>1</v>
      </c>
      <c r="T4507" t="s">
        <v>2807</v>
      </c>
      <c r="U4507" t="s">
        <v>65</v>
      </c>
      <c r="V4507" t="s">
        <v>96</v>
      </c>
      <c r="W4507">
        <v>1200000</v>
      </c>
      <c r="X4507">
        <v>2013</v>
      </c>
      <c r="Y4507">
        <v>2</v>
      </c>
      <c r="Z4507">
        <v>7.2</v>
      </c>
      <c r="AA4507">
        <v>2.2204030549999998</v>
      </c>
      <c r="AB4507">
        <v>75</v>
      </c>
      <c r="AC4507" t="s">
        <v>67</v>
      </c>
      <c r="AD4507" t="s">
        <v>67</v>
      </c>
      <c r="AE4507" t="s">
        <v>67</v>
      </c>
      <c r="AF4507" t="s">
        <v>67</v>
      </c>
      <c r="AG4507" t="s">
        <v>67</v>
      </c>
      <c r="AH4507" t="s">
        <v>67</v>
      </c>
      <c r="AI4507" t="s">
        <v>67</v>
      </c>
      <c r="AJ4507" t="s">
        <v>67</v>
      </c>
      <c r="AK4507" t="s">
        <v>67</v>
      </c>
      <c r="AL4507" t="s">
        <v>67</v>
      </c>
      <c r="AM4507" t="s">
        <v>68</v>
      </c>
      <c r="AN4507" t="s">
        <v>67</v>
      </c>
      <c r="AO4507" t="s">
        <v>67</v>
      </c>
      <c r="AP4507" t="s">
        <v>67</v>
      </c>
      <c r="AQ4507" t="s">
        <v>67</v>
      </c>
      <c r="AR4507" t="s">
        <v>67</v>
      </c>
      <c r="AS4507" t="s">
        <v>67</v>
      </c>
      <c r="AT4507" t="s">
        <v>67</v>
      </c>
      <c r="AU4507" t="s">
        <v>68</v>
      </c>
      <c r="AV4507" t="s">
        <v>67</v>
      </c>
      <c r="AW4507" t="s">
        <v>67</v>
      </c>
      <c r="AX4507" t="s">
        <v>67</v>
      </c>
      <c r="AY4507" t="s">
        <v>67</v>
      </c>
      <c r="AZ4507" t="s">
        <v>67</v>
      </c>
      <c r="BA4507" t="s">
        <v>67</v>
      </c>
      <c r="BB4507" t="s">
        <v>67</v>
      </c>
      <c r="BC4507">
        <v>3.191667E-3</v>
      </c>
      <c r="BE4507" t="str">
        <f t="shared" si="70"/>
        <v>PAS RENTABLE</v>
      </c>
    </row>
    <row r="4508" spans="1:57" x14ac:dyDescent="0.25">
      <c r="A4508" t="s">
        <v>0</v>
      </c>
      <c r="B4508" t="s">
        <v>21385</v>
      </c>
      <c r="C4508">
        <v>51</v>
      </c>
      <c r="D4508">
        <v>88</v>
      </c>
      <c r="E4508">
        <v>4</v>
      </c>
      <c r="F4508">
        <v>95</v>
      </c>
      <c r="G4508" t="s">
        <v>8271</v>
      </c>
      <c r="H4508">
        <v>690</v>
      </c>
      <c r="I4508">
        <v>48468407.530000001</v>
      </c>
      <c r="J4508" t="s">
        <v>5411</v>
      </c>
      <c r="K4508" t="s">
        <v>7715</v>
      </c>
      <c r="L4508" t="s">
        <v>21386</v>
      </c>
      <c r="M4508">
        <v>2953</v>
      </c>
      <c r="N4508">
        <v>1438</v>
      </c>
      <c r="O4508" t="s">
        <v>21387</v>
      </c>
      <c r="P4508">
        <v>1</v>
      </c>
      <c r="Q4508" t="s">
        <v>21388</v>
      </c>
      <c r="R4508" t="s">
        <v>21389</v>
      </c>
      <c r="S4508">
        <v>38</v>
      </c>
      <c r="T4508" t="s">
        <v>64</v>
      </c>
      <c r="U4508" t="s">
        <v>65</v>
      </c>
      <c r="V4508" t="s">
        <v>66</v>
      </c>
      <c r="W4508">
        <v>39752620.439999998</v>
      </c>
      <c r="X4508">
        <v>2003</v>
      </c>
      <c r="Y4508">
        <v>316</v>
      </c>
      <c r="Z4508">
        <v>6.1</v>
      </c>
      <c r="AA4508">
        <v>1.85</v>
      </c>
      <c r="AB4508">
        <v>480</v>
      </c>
      <c r="AC4508" t="s">
        <v>67</v>
      </c>
      <c r="AD4508" t="s">
        <v>67</v>
      </c>
      <c r="AE4508" t="s">
        <v>67</v>
      </c>
      <c r="AF4508" t="s">
        <v>67</v>
      </c>
      <c r="AG4508" t="s">
        <v>67</v>
      </c>
      <c r="AH4508" t="s">
        <v>67</v>
      </c>
      <c r="AI4508" t="s">
        <v>67</v>
      </c>
      <c r="AJ4508" t="s">
        <v>67</v>
      </c>
      <c r="AK4508" t="s">
        <v>67</v>
      </c>
      <c r="AL4508" t="s">
        <v>67</v>
      </c>
      <c r="AM4508" t="s">
        <v>68</v>
      </c>
      <c r="AN4508" t="s">
        <v>67</v>
      </c>
      <c r="AO4508" t="s">
        <v>67</v>
      </c>
      <c r="AP4508" t="s">
        <v>67</v>
      </c>
      <c r="AQ4508" t="s">
        <v>68</v>
      </c>
      <c r="AR4508" t="s">
        <v>67</v>
      </c>
      <c r="AS4508" t="s">
        <v>67</v>
      </c>
      <c r="AT4508" t="s">
        <v>67</v>
      </c>
      <c r="AU4508" t="s">
        <v>68</v>
      </c>
      <c r="AV4508" t="s">
        <v>67</v>
      </c>
      <c r="AW4508" t="s">
        <v>67</v>
      </c>
      <c r="AX4508" t="s">
        <v>67</v>
      </c>
      <c r="AY4508" t="s">
        <v>67</v>
      </c>
      <c r="AZ4508" t="s">
        <v>67</v>
      </c>
      <c r="BA4508" t="s">
        <v>67</v>
      </c>
      <c r="BB4508" t="s">
        <v>67</v>
      </c>
      <c r="BC4508">
        <v>6.253747282</v>
      </c>
      <c r="BE4508" t="str">
        <f t="shared" si="70"/>
        <v>TRES RENTABLE</v>
      </c>
    </row>
    <row r="4509" spans="1:57" x14ac:dyDescent="0.25">
      <c r="A4509" t="s">
        <v>0</v>
      </c>
      <c r="B4509" t="s">
        <v>21390</v>
      </c>
      <c r="C4509">
        <v>14</v>
      </c>
      <c r="D4509">
        <v>76</v>
      </c>
      <c r="E4509">
        <v>0</v>
      </c>
      <c r="F4509">
        <v>227</v>
      </c>
      <c r="G4509" t="s">
        <v>10826</v>
      </c>
      <c r="H4509">
        <v>387</v>
      </c>
      <c r="I4509">
        <v>48468407.530000001</v>
      </c>
      <c r="J4509" t="s">
        <v>1700</v>
      </c>
      <c r="K4509" t="s">
        <v>21391</v>
      </c>
      <c r="L4509" t="s">
        <v>21392</v>
      </c>
      <c r="M4509">
        <v>9560</v>
      </c>
      <c r="N4509">
        <v>1190</v>
      </c>
      <c r="O4509" t="s">
        <v>3017</v>
      </c>
      <c r="P4509">
        <v>6</v>
      </c>
      <c r="Q4509" t="s">
        <v>21393</v>
      </c>
      <c r="R4509" t="s">
        <v>21394</v>
      </c>
      <c r="S4509">
        <v>35</v>
      </c>
      <c r="T4509" t="s">
        <v>64</v>
      </c>
      <c r="U4509" t="s">
        <v>65</v>
      </c>
      <c r="V4509" t="s">
        <v>615</v>
      </c>
      <c r="W4509">
        <v>39752620.439999998</v>
      </c>
      <c r="X4509">
        <v>2008</v>
      </c>
      <c r="Y4509">
        <v>295</v>
      </c>
      <c r="Z4509">
        <v>3.8</v>
      </c>
      <c r="AA4509">
        <v>1.85</v>
      </c>
      <c r="AB4509">
        <v>636</v>
      </c>
      <c r="AC4509" t="s">
        <v>67</v>
      </c>
      <c r="AD4509" t="s">
        <v>67</v>
      </c>
      <c r="AE4509" t="s">
        <v>67</v>
      </c>
      <c r="AF4509" t="s">
        <v>67</v>
      </c>
      <c r="AG4509" t="s">
        <v>67</v>
      </c>
      <c r="AH4509" t="s">
        <v>67</v>
      </c>
      <c r="AI4509" t="s">
        <v>67</v>
      </c>
      <c r="AJ4509" t="s">
        <v>67</v>
      </c>
      <c r="AK4509" t="s">
        <v>67</v>
      </c>
      <c r="AL4509" t="s">
        <v>67</v>
      </c>
      <c r="AM4509" t="s">
        <v>68</v>
      </c>
      <c r="AN4509" t="s">
        <v>67</v>
      </c>
      <c r="AO4509" t="s">
        <v>67</v>
      </c>
      <c r="AP4509" t="s">
        <v>67</v>
      </c>
      <c r="AQ4509" t="s">
        <v>67</v>
      </c>
      <c r="AR4509" t="s">
        <v>67</v>
      </c>
      <c r="AS4509" t="s">
        <v>67</v>
      </c>
      <c r="AT4509" t="s">
        <v>67</v>
      </c>
      <c r="AU4509" t="s">
        <v>67</v>
      </c>
      <c r="AV4509" t="s">
        <v>67</v>
      </c>
      <c r="AW4509" t="s">
        <v>67</v>
      </c>
      <c r="AX4509" t="s">
        <v>67</v>
      </c>
      <c r="AY4509" t="s">
        <v>67</v>
      </c>
      <c r="AZ4509" t="s">
        <v>67</v>
      </c>
      <c r="BA4509" t="s">
        <v>67</v>
      </c>
      <c r="BB4509" t="s">
        <v>67</v>
      </c>
      <c r="BC4509">
        <v>6.253747282</v>
      </c>
      <c r="BE4509" t="str">
        <f t="shared" si="70"/>
        <v>TRES RENTABLE</v>
      </c>
    </row>
    <row r="4510" spans="1:57" x14ac:dyDescent="0.25">
      <c r="A4510" t="s">
        <v>777</v>
      </c>
      <c r="B4510" t="s">
        <v>17702</v>
      </c>
      <c r="C4510">
        <v>24</v>
      </c>
      <c r="D4510">
        <v>100</v>
      </c>
      <c r="E4510">
        <v>345</v>
      </c>
      <c r="F4510">
        <v>94</v>
      </c>
      <c r="G4510" t="s">
        <v>12277</v>
      </c>
      <c r="H4510">
        <v>843</v>
      </c>
      <c r="I4510">
        <v>48468407.530000001</v>
      </c>
      <c r="J4510" t="s">
        <v>21395</v>
      </c>
      <c r="K4510" t="s">
        <v>21396</v>
      </c>
      <c r="L4510" t="s">
        <v>21397</v>
      </c>
      <c r="M4510">
        <v>3418</v>
      </c>
      <c r="N4510">
        <v>1621</v>
      </c>
      <c r="O4510" t="s">
        <v>21335</v>
      </c>
      <c r="P4510">
        <v>3</v>
      </c>
      <c r="Q4510" t="s">
        <v>21398</v>
      </c>
      <c r="R4510" t="s">
        <v>21399</v>
      </c>
      <c r="S4510">
        <v>52</v>
      </c>
      <c r="T4510" t="s">
        <v>64</v>
      </c>
      <c r="U4510" t="s">
        <v>65</v>
      </c>
      <c r="V4510" t="s">
        <v>6064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  <c r="AC4510" t="s">
        <v>67</v>
      </c>
      <c r="AD4510" t="s">
        <v>68</v>
      </c>
      <c r="AE4510" t="s">
        <v>68</v>
      </c>
      <c r="AF4510" t="s">
        <v>67</v>
      </c>
      <c r="AG4510" t="s">
        <v>67</v>
      </c>
      <c r="AH4510" t="s">
        <v>67</v>
      </c>
      <c r="AI4510" t="s">
        <v>67</v>
      </c>
      <c r="AJ4510" t="s">
        <v>67</v>
      </c>
      <c r="AK4510" t="s">
        <v>67</v>
      </c>
      <c r="AL4510" t="s">
        <v>67</v>
      </c>
      <c r="AM4510" t="s">
        <v>67</v>
      </c>
      <c r="AN4510" t="s">
        <v>67</v>
      </c>
      <c r="AO4510" t="s">
        <v>67</v>
      </c>
      <c r="AP4510" t="s">
        <v>67</v>
      </c>
      <c r="AQ4510" t="s">
        <v>68</v>
      </c>
      <c r="AR4510" t="s">
        <v>67</v>
      </c>
      <c r="AS4510" t="s">
        <v>68</v>
      </c>
      <c r="AT4510" t="s">
        <v>67</v>
      </c>
      <c r="AU4510" t="s">
        <v>67</v>
      </c>
      <c r="AV4510" t="s">
        <v>67</v>
      </c>
      <c r="AW4510" t="s">
        <v>67</v>
      </c>
      <c r="AX4510" t="s">
        <v>67</v>
      </c>
      <c r="AY4510" t="s">
        <v>67</v>
      </c>
      <c r="AZ4510" t="s">
        <v>67</v>
      </c>
      <c r="BA4510" t="s">
        <v>67</v>
      </c>
      <c r="BB4510" t="s">
        <v>67</v>
      </c>
      <c r="BC4510">
        <v>6.253747282</v>
      </c>
      <c r="BE4510" t="str">
        <f t="shared" si="70"/>
        <v>TRES RENTABLE</v>
      </c>
    </row>
    <row r="4511" spans="1:57" x14ac:dyDescent="0.25">
      <c r="A4511" t="s">
        <v>0</v>
      </c>
      <c r="B4511" t="s">
        <v>21400</v>
      </c>
      <c r="C4511">
        <v>18</v>
      </c>
      <c r="D4511">
        <v>99</v>
      </c>
      <c r="E4511">
        <v>0</v>
      </c>
      <c r="F4511">
        <v>5</v>
      </c>
      <c r="G4511" t="s">
        <v>21401</v>
      </c>
      <c r="H4511">
        <v>721</v>
      </c>
      <c r="I4511">
        <v>48468407.530000001</v>
      </c>
      <c r="J4511" t="s">
        <v>10435</v>
      </c>
      <c r="K4511" t="s">
        <v>17234</v>
      </c>
      <c r="L4511" t="s">
        <v>21402</v>
      </c>
      <c r="M4511">
        <v>652</v>
      </c>
      <c r="N4511">
        <v>862</v>
      </c>
      <c r="O4511" t="s">
        <v>21403</v>
      </c>
      <c r="P4511">
        <v>2</v>
      </c>
      <c r="Q4511" t="s">
        <v>96</v>
      </c>
      <c r="R4511" t="s">
        <v>21404</v>
      </c>
      <c r="S4511">
        <v>11</v>
      </c>
      <c r="T4511" t="s">
        <v>64</v>
      </c>
      <c r="U4511" t="s">
        <v>299</v>
      </c>
      <c r="V4511" t="s">
        <v>615</v>
      </c>
      <c r="W4511">
        <v>1200000</v>
      </c>
      <c r="X4511">
        <v>2011</v>
      </c>
      <c r="Y4511">
        <v>134</v>
      </c>
      <c r="Z4511">
        <v>4.5</v>
      </c>
      <c r="AA4511">
        <v>2.2204030549999998</v>
      </c>
      <c r="AB4511">
        <v>161</v>
      </c>
      <c r="AC4511" t="s">
        <v>67</v>
      </c>
      <c r="AD4511" t="s">
        <v>67</v>
      </c>
      <c r="AE4511" t="s">
        <v>67</v>
      </c>
      <c r="AF4511" t="s">
        <v>67</v>
      </c>
      <c r="AG4511" t="s">
        <v>67</v>
      </c>
      <c r="AH4511" t="s">
        <v>67</v>
      </c>
      <c r="AI4511" t="s">
        <v>67</v>
      </c>
      <c r="AJ4511" t="s">
        <v>68</v>
      </c>
      <c r="AK4511" t="s">
        <v>67</v>
      </c>
      <c r="AL4511" t="s">
        <v>67</v>
      </c>
      <c r="AM4511" t="s">
        <v>67</v>
      </c>
      <c r="AN4511" t="s">
        <v>67</v>
      </c>
      <c r="AO4511" t="s">
        <v>67</v>
      </c>
      <c r="AP4511" t="s">
        <v>67</v>
      </c>
      <c r="AQ4511" t="s">
        <v>67</v>
      </c>
      <c r="AR4511" t="s">
        <v>67</v>
      </c>
      <c r="AS4511" t="s">
        <v>67</v>
      </c>
      <c r="AT4511" t="s">
        <v>67</v>
      </c>
      <c r="AU4511" t="s">
        <v>67</v>
      </c>
      <c r="AV4511" t="s">
        <v>67</v>
      </c>
      <c r="AW4511" t="s">
        <v>67</v>
      </c>
      <c r="AX4511" t="s">
        <v>67</v>
      </c>
      <c r="AY4511" t="s">
        <v>67</v>
      </c>
      <c r="AZ4511" t="s">
        <v>67</v>
      </c>
      <c r="BA4511" t="s">
        <v>67</v>
      </c>
      <c r="BB4511" t="s">
        <v>67</v>
      </c>
      <c r="BC4511">
        <v>6.253747282</v>
      </c>
      <c r="BE4511" t="str">
        <f t="shared" si="70"/>
        <v>TRES RENTABLE</v>
      </c>
    </row>
    <row r="4512" spans="1:57" x14ac:dyDescent="0.25">
      <c r="A4512" t="s">
        <v>0</v>
      </c>
      <c r="B4512" t="s">
        <v>21405</v>
      </c>
      <c r="C4512">
        <v>22</v>
      </c>
      <c r="D4512">
        <v>84</v>
      </c>
      <c r="E4512">
        <v>0</v>
      </c>
      <c r="F4512">
        <v>63</v>
      </c>
      <c r="G4512" t="s">
        <v>21406</v>
      </c>
      <c r="H4512">
        <v>380</v>
      </c>
      <c r="I4512">
        <v>48468407.530000001</v>
      </c>
      <c r="J4512" t="s">
        <v>21407</v>
      </c>
      <c r="K4512" t="s">
        <v>21408</v>
      </c>
      <c r="L4512" t="s">
        <v>21409</v>
      </c>
      <c r="M4512">
        <v>1321</v>
      </c>
      <c r="N4512">
        <v>630</v>
      </c>
      <c r="O4512" t="s">
        <v>21410</v>
      </c>
      <c r="P4512">
        <v>0</v>
      </c>
      <c r="Q4512" t="s">
        <v>21411</v>
      </c>
      <c r="R4512" t="s">
        <v>21412</v>
      </c>
      <c r="S4512">
        <v>51</v>
      </c>
      <c r="T4512" t="s">
        <v>64</v>
      </c>
      <c r="U4512" t="s">
        <v>299</v>
      </c>
      <c r="V4512" t="s">
        <v>615</v>
      </c>
      <c r="W4512">
        <v>1200000</v>
      </c>
      <c r="X4512">
        <v>2012</v>
      </c>
      <c r="Y4512">
        <v>91</v>
      </c>
      <c r="Z4512">
        <v>3.8</v>
      </c>
      <c r="AA4512">
        <v>2.2204030549999998</v>
      </c>
      <c r="AB4512">
        <v>238</v>
      </c>
      <c r="AC4512" t="s">
        <v>67</v>
      </c>
      <c r="AD4512" t="s">
        <v>68</v>
      </c>
      <c r="AE4512" t="s">
        <v>67</v>
      </c>
      <c r="AF4512" t="s">
        <v>67</v>
      </c>
      <c r="AG4512" t="s">
        <v>67</v>
      </c>
      <c r="AH4512" t="s">
        <v>67</v>
      </c>
      <c r="AI4512" t="s">
        <v>67</v>
      </c>
      <c r="AJ4512" t="s">
        <v>68</v>
      </c>
      <c r="AK4512" t="s">
        <v>67</v>
      </c>
      <c r="AL4512" t="s">
        <v>67</v>
      </c>
      <c r="AM4512" t="s">
        <v>67</v>
      </c>
      <c r="AN4512" t="s">
        <v>68</v>
      </c>
      <c r="AO4512" t="s">
        <v>67</v>
      </c>
      <c r="AP4512" t="s">
        <v>67</v>
      </c>
      <c r="AQ4512" t="s">
        <v>67</v>
      </c>
      <c r="AR4512" t="s">
        <v>68</v>
      </c>
      <c r="AS4512" t="s">
        <v>67</v>
      </c>
      <c r="AT4512" t="s">
        <v>67</v>
      </c>
      <c r="AU4512" t="s">
        <v>67</v>
      </c>
      <c r="AV4512" t="s">
        <v>67</v>
      </c>
      <c r="AW4512" t="s">
        <v>67</v>
      </c>
      <c r="AX4512" t="s">
        <v>67</v>
      </c>
      <c r="AY4512" t="s">
        <v>67</v>
      </c>
      <c r="AZ4512" t="s">
        <v>67</v>
      </c>
      <c r="BA4512" t="s">
        <v>67</v>
      </c>
      <c r="BB4512" t="s">
        <v>67</v>
      </c>
      <c r="BC4512">
        <v>6.253747282</v>
      </c>
      <c r="BE4512" t="str">
        <f t="shared" si="70"/>
        <v>TRES RENTABLE</v>
      </c>
    </row>
    <row r="4513" spans="1:57" x14ac:dyDescent="0.25">
      <c r="A4513" t="s">
        <v>0</v>
      </c>
      <c r="B4513" t="s">
        <v>3642</v>
      </c>
      <c r="C4513">
        <v>9</v>
      </c>
      <c r="D4513">
        <v>91</v>
      </c>
      <c r="E4513">
        <v>38</v>
      </c>
      <c r="F4513">
        <v>117</v>
      </c>
      <c r="G4513" t="s">
        <v>5543</v>
      </c>
      <c r="H4513">
        <v>584</v>
      </c>
      <c r="I4513">
        <v>2850263</v>
      </c>
      <c r="J4513" t="s">
        <v>21413</v>
      </c>
      <c r="K4513" t="s">
        <v>11755</v>
      </c>
      <c r="L4513" t="s">
        <v>21414</v>
      </c>
      <c r="M4513">
        <v>5061</v>
      </c>
      <c r="N4513">
        <v>1218</v>
      </c>
      <c r="O4513" t="s">
        <v>21415</v>
      </c>
      <c r="P4513">
        <v>0</v>
      </c>
      <c r="Q4513" t="s">
        <v>21416</v>
      </c>
      <c r="R4513" t="s">
        <v>21417</v>
      </c>
      <c r="S4513">
        <v>70</v>
      </c>
      <c r="T4513" t="s">
        <v>64</v>
      </c>
      <c r="U4513" t="s">
        <v>65</v>
      </c>
      <c r="V4513" t="s">
        <v>126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  <c r="AC4513" t="s">
        <v>67</v>
      </c>
      <c r="AD4513" t="s">
        <v>67</v>
      </c>
      <c r="AE4513" t="s">
        <v>67</v>
      </c>
      <c r="AF4513" t="s">
        <v>67</v>
      </c>
      <c r="AG4513" t="s">
        <v>67</v>
      </c>
      <c r="AH4513" t="s">
        <v>67</v>
      </c>
      <c r="AI4513" t="s">
        <v>68</v>
      </c>
      <c r="AJ4513" t="s">
        <v>67</v>
      </c>
      <c r="AK4513" t="s">
        <v>67</v>
      </c>
      <c r="AL4513" t="s">
        <v>67</v>
      </c>
      <c r="AM4513" t="s">
        <v>68</v>
      </c>
      <c r="AN4513" t="s">
        <v>67</v>
      </c>
      <c r="AO4513" t="s">
        <v>67</v>
      </c>
      <c r="AP4513" t="s">
        <v>67</v>
      </c>
      <c r="AQ4513" t="s">
        <v>68</v>
      </c>
      <c r="AR4513" t="s">
        <v>67</v>
      </c>
      <c r="AS4513" t="s">
        <v>67</v>
      </c>
      <c r="AT4513" t="s">
        <v>67</v>
      </c>
      <c r="AU4513" t="s">
        <v>67</v>
      </c>
      <c r="AV4513" t="s">
        <v>67</v>
      </c>
      <c r="AW4513" t="s">
        <v>67</v>
      </c>
      <c r="AX4513" t="s">
        <v>67</v>
      </c>
      <c r="AY4513" t="s">
        <v>67</v>
      </c>
      <c r="AZ4513" t="s">
        <v>67</v>
      </c>
      <c r="BA4513" t="s">
        <v>67</v>
      </c>
      <c r="BB4513" t="s">
        <v>67</v>
      </c>
      <c r="BC4513">
        <v>1.096255</v>
      </c>
      <c r="BE4513" t="str">
        <f t="shared" si="70"/>
        <v>PEU RENTABLE</v>
      </c>
    </row>
    <row r="4514" spans="1:57" x14ac:dyDescent="0.25">
      <c r="A4514" t="s">
        <v>0</v>
      </c>
      <c r="B4514" t="s">
        <v>17070</v>
      </c>
      <c r="C4514">
        <v>30</v>
      </c>
      <c r="D4514">
        <v>97</v>
      </c>
      <c r="E4514">
        <v>282</v>
      </c>
      <c r="F4514">
        <v>148</v>
      </c>
      <c r="G4514" t="s">
        <v>21418</v>
      </c>
      <c r="H4514">
        <v>586</v>
      </c>
      <c r="I4514">
        <v>48468407.530000001</v>
      </c>
      <c r="J4514" t="s">
        <v>2165</v>
      </c>
      <c r="K4514" t="s">
        <v>21419</v>
      </c>
      <c r="L4514" t="s">
        <v>21420</v>
      </c>
      <c r="M4514">
        <v>1172</v>
      </c>
      <c r="N4514">
        <v>1581</v>
      </c>
      <c r="O4514" t="s">
        <v>21421</v>
      </c>
      <c r="P4514">
        <v>1</v>
      </c>
      <c r="Q4514" t="s">
        <v>21422</v>
      </c>
      <c r="R4514" t="s">
        <v>21423</v>
      </c>
      <c r="S4514">
        <v>27</v>
      </c>
      <c r="T4514" t="s">
        <v>64</v>
      </c>
      <c r="U4514" t="s">
        <v>65</v>
      </c>
      <c r="V4514" t="s">
        <v>615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  <c r="AC4514" t="s">
        <v>67</v>
      </c>
      <c r="AD4514" t="s">
        <v>68</v>
      </c>
      <c r="AE4514" t="s">
        <v>67</v>
      </c>
      <c r="AF4514" t="s">
        <v>67</v>
      </c>
      <c r="AG4514" t="s">
        <v>67</v>
      </c>
      <c r="AH4514" t="s">
        <v>67</v>
      </c>
      <c r="AI4514" t="s">
        <v>67</v>
      </c>
      <c r="AJ4514" t="s">
        <v>67</v>
      </c>
      <c r="AK4514" t="s">
        <v>67</v>
      </c>
      <c r="AL4514" t="s">
        <v>67</v>
      </c>
      <c r="AM4514" t="s">
        <v>68</v>
      </c>
      <c r="AN4514" t="s">
        <v>67</v>
      </c>
      <c r="AO4514" t="s">
        <v>67</v>
      </c>
      <c r="AP4514" t="s">
        <v>67</v>
      </c>
      <c r="AQ4514" t="s">
        <v>67</v>
      </c>
      <c r="AR4514" t="s">
        <v>67</v>
      </c>
      <c r="AS4514" t="s">
        <v>67</v>
      </c>
      <c r="AT4514" t="s">
        <v>67</v>
      </c>
      <c r="AU4514" t="s">
        <v>67</v>
      </c>
      <c r="AV4514" t="s">
        <v>67</v>
      </c>
      <c r="AW4514" t="s">
        <v>67</v>
      </c>
      <c r="AX4514" t="s">
        <v>67</v>
      </c>
      <c r="AY4514" t="s">
        <v>67</v>
      </c>
      <c r="AZ4514" t="s">
        <v>67</v>
      </c>
      <c r="BA4514" t="s">
        <v>67</v>
      </c>
      <c r="BB4514" t="s">
        <v>67</v>
      </c>
      <c r="BC4514">
        <v>6.253747282</v>
      </c>
      <c r="BE4514" t="str">
        <f t="shared" si="70"/>
        <v>TRES RENTABLE</v>
      </c>
    </row>
    <row r="4515" spans="1:57" x14ac:dyDescent="0.25">
      <c r="A4515" t="s">
        <v>0</v>
      </c>
      <c r="B4515" t="s">
        <v>21424</v>
      </c>
      <c r="C4515">
        <v>9</v>
      </c>
      <c r="D4515">
        <v>84</v>
      </c>
      <c r="E4515">
        <v>2</v>
      </c>
      <c r="F4515">
        <v>475</v>
      </c>
      <c r="G4515" t="s">
        <v>21425</v>
      </c>
      <c r="H4515">
        <v>10000</v>
      </c>
      <c r="I4515">
        <v>48468407.530000001</v>
      </c>
      <c r="J4515" t="s">
        <v>6430</v>
      </c>
      <c r="K4515" t="s">
        <v>10901</v>
      </c>
      <c r="L4515" t="s">
        <v>21426</v>
      </c>
      <c r="M4515">
        <v>742</v>
      </c>
      <c r="N4515">
        <v>11257</v>
      </c>
      <c r="O4515" t="s">
        <v>1869</v>
      </c>
      <c r="P4515">
        <v>0</v>
      </c>
      <c r="Q4515" t="s">
        <v>21109</v>
      </c>
      <c r="R4515" t="s">
        <v>21427</v>
      </c>
      <c r="S4515">
        <v>7</v>
      </c>
      <c r="T4515" t="s">
        <v>64</v>
      </c>
      <c r="U4515" t="s">
        <v>65</v>
      </c>
      <c r="V4515" t="s">
        <v>615</v>
      </c>
      <c r="W4515">
        <v>1200000</v>
      </c>
      <c r="X4515">
        <v>2015</v>
      </c>
      <c r="Y4515">
        <v>500</v>
      </c>
      <c r="Z4515">
        <v>4.5999999999999996</v>
      </c>
      <c r="AA4515">
        <v>2.2204030549999998</v>
      </c>
      <c r="AB4515">
        <v>479</v>
      </c>
      <c r="AC4515" t="s">
        <v>67</v>
      </c>
      <c r="AD4515" t="s">
        <v>67</v>
      </c>
      <c r="AE4515" t="s">
        <v>67</v>
      </c>
      <c r="AF4515" t="s">
        <v>67</v>
      </c>
      <c r="AG4515" t="s">
        <v>67</v>
      </c>
      <c r="AH4515" t="s">
        <v>67</v>
      </c>
      <c r="AI4515" t="s">
        <v>67</v>
      </c>
      <c r="AJ4515" t="s">
        <v>67</v>
      </c>
      <c r="AK4515" t="s">
        <v>67</v>
      </c>
      <c r="AL4515" t="s">
        <v>67</v>
      </c>
      <c r="AM4515" t="s">
        <v>67</v>
      </c>
      <c r="AN4515" t="s">
        <v>67</v>
      </c>
      <c r="AO4515" t="s">
        <v>67</v>
      </c>
      <c r="AP4515" t="s">
        <v>67</v>
      </c>
      <c r="AQ4515" t="s">
        <v>67</v>
      </c>
      <c r="AR4515" t="s">
        <v>68</v>
      </c>
      <c r="AS4515" t="s">
        <v>67</v>
      </c>
      <c r="AT4515" t="s">
        <v>67</v>
      </c>
      <c r="AU4515" t="s">
        <v>67</v>
      </c>
      <c r="AV4515" t="s">
        <v>67</v>
      </c>
      <c r="AW4515" t="s">
        <v>67</v>
      </c>
      <c r="AX4515" t="s">
        <v>67</v>
      </c>
      <c r="AY4515" t="s">
        <v>67</v>
      </c>
      <c r="AZ4515" t="s">
        <v>67</v>
      </c>
      <c r="BA4515" t="s">
        <v>67</v>
      </c>
      <c r="BB4515" t="s">
        <v>67</v>
      </c>
      <c r="BC4515">
        <v>6.253747282</v>
      </c>
      <c r="BE4515" t="str">
        <f t="shared" si="70"/>
        <v>TRES RENTABLE</v>
      </c>
    </row>
    <row r="4516" spans="1:57" x14ac:dyDescent="0.25">
      <c r="A4516" t="s">
        <v>0</v>
      </c>
      <c r="B4516" t="s">
        <v>21428</v>
      </c>
      <c r="C4516">
        <v>7</v>
      </c>
      <c r="D4516">
        <v>100</v>
      </c>
      <c r="E4516">
        <v>0</v>
      </c>
      <c r="F4516">
        <v>312</v>
      </c>
      <c r="G4516" t="s">
        <v>21429</v>
      </c>
      <c r="H4516">
        <v>498</v>
      </c>
      <c r="I4516">
        <v>48468407.530000001</v>
      </c>
      <c r="J4516" t="s">
        <v>6430</v>
      </c>
      <c r="K4516" t="s">
        <v>21430</v>
      </c>
      <c r="L4516" t="s">
        <v>21431</v>
      </c>
      <c r="M4516">
        <v>71</v>
      </c>
      <c r="N4516">
        <v>1810</v>
      </c>
      <c r="O4516" t="s">
        <v>21432</v>
      </c>
      <c r="P4516">
        <v>1</v>
      </c>
      <c r="Q4516" t="s">
        <v>21433</v>
      </c>
      <c r="R4516" t="s">
        <v>21434</v>
      </c>
      <c r="S4516">
        <v>2</v>
      </c>
      <c r="T4516" t="s">
        <v>64</v>
      </c>
      <c r="U4516" t="s">
        <v>65</v>
      </c>
      <c r="V4516" t="s">
        <v>96</v>
      </c>
      <c r="W4516">
        <v>1200000</v>
      </c>
      <c r="X4516">
        <v>2015</v>
      </c>
      <c r="Y4516">
        <v>350</v>
      </c>
      <c r="Z4516">
        <v>4.2</v>
      </c>
      <c r="AA4516">
        <v>2.2204030549999998</v>
      </c>
      <c r="AB4516">
        <v>242</v>
      </c>
      <c r="AC4516" t="s">
        <v>67</v>
      </c>
      <c r="AD4516" t="s">
        <v>67</v>
      </c>
      <c r="AE4516" t="s">
        <v>67</v>
      </c>
      <c r="AF4516" t="s">
        <v>67</v>
      </c>
      <c r="AG4516" t="s">
        <v>67</v>
      </c>
      <c r="AH4516" t="s">
        <v>67</v>
      </c>
      <c r="AI4516" t="s">
        <v>67</v>
      </c>
      <c r="AJ4516" t="s">
        <v>67</v>
      </c>
      <c r="AK4516" t="s">
        <v>67</v>
      </c>
      <c r="AL4516" t="s">
        <v>67</v>
      </c>
      <c r="AM4516" t="s">
        <v>67</v>
      </c>
      <c r="AN4516" t="s">
        <v>67</v>
      </c>
      <c r="AO4516" t="s">
        <v>67</v>
      </c>
      <c r="AP4516" t="s">
        <v>67</v>
      </c>
      <c r="AQ4516" t="s">
        <v>67</v>
      </c>
      <c r="AR4516" t="s">
        <v>68</v>
      </c>
      <c r="AS4516" t="s">
        <v>67</v>
      </c>
      <c r="AT4516" t="s">
        <v>67</v>
      </c>
      <c r="AU4516" t="s">
        <v>67</v>
      </c>
      <c r="AV4516" t="s">
        <v>67</v>
      </c>
      <c r="AW4516" t="s">
        <v>67</v>
      </c>
      <c r="AX4516" t="s">
        <v>67</v>
      </c>
      <c r="AY4516" t="s">
        <v>67</v>
      </c>
      <c r="AZ4516" t="s">
        <v>67</v>
      </c>
      <c r="BA4516" t="s">
        <v>67</v>
      </c>
      <c r="BB4516" t="s">
        <v>67</v>
      </c>
      <c r="BC4516">
        <v>6.253747282</v>
      </c>
      <c r="BE4516" t="str">
        <f t="shared" si="70"/>
        <v>TRES RENTABLE</v>
      </c>
    </row>
    <row r="4517" spans="1:57" x14ac:dyDescent="0.25">
      <c r="A4517" t="s">
        <v>0</v>
      </c>
      <c r="B4517" t="s">
        <v>21435</v>
      </c>
      <c r="C4517">
        <v>91</v>
      </c>
      <c r="D4517">
        <v>94</v>
      </c>
      <c r="E4517">
        <v>6</v>
      </c>
      <c r="F4517">
        <v>804</v>
      </c>
      <c r="G4517" t="s">
        <v>6738</v>
      </c>
      <c r="H4517">
        <v>16000</v>
      </c>
      <c r="I4517">
        <v>16101109</v>
      </c>
      <c r="J4517" t="s">
        <v>1700</v>
      </c>
      <c r="K4517" t="s">
        <v>346</v>
      </c>
      <c r="L4517" t="s">
        <v>21436</v>
      </c>
      <c r="M4517">
        <v>76467</v>
      </c>
      <c r="N4517">
        <v>19957</v>
      </c>
      <c r="O4517" t="s">
        <v>11022</v>
      </c>
      <c r="P4517">
        <v>3</v>
      </c>
      <c r="Q4517" t="s">
        <v>21437</v>
      </c>
      <c r="R4517" t="s">
        <v>21438</v>
      </c>
      <c r="S4517">
        <v>236</v>
      </c>
      <c r="T4517" t="s">
        <v>64</v>
      </c>
      <c r="U4517" t="s">
        <v>65</v>
      </c>
      <c r="V4517" t="s">
        <v>615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  <c r="AC4517" t="s">
        <v>67</v>
      </c>
      <c r="AD4517" t="s">
        <v>67</v>
      </c>
      <c r="AE4517" t="s">
        <v>67</v>
      </c>
      <c r="AF4517" t="s">
        <v>67</v>
      </c>
      <c r="AG4517" t="s">
        <v>67</v>
      </c>
      <c r="AH4517" t="s">
        <v>67</v>
      </c>
      <c r="AI4517" t="s">
        <v>67</v>
      </c>
      <c r="AJ4517" t="s">
        <v>67</v>
      </c>
      <c r="AK4517" t="s">
        <v>67</v>
      </c>
      <c r="AL4517" t="s">
        <v>67</v>
      </c>
      <c r="AM4517" t="s">
        <v>68</v>
      </c>
      <c r="AN4517" t="s">
        <v>67</v>
      </c>
      <c r="AO4517" t="s">
        <v>67</v>
      </c>
      <c r="AP4517" t="s">
        <v>67</v>
      </c>
      <c r="AQ4517" t="s">
        <v>67</v>
      </c>
      <c r="AR4517" t="s">
        <v>67</v>
      </c>
      <c r="AS4517" t="s">
        <v>67</v>
      </c>
      <c r="AT4517" t="s">
        <v>67</v>
      </c>
      <c r="AU4517" t="s">
        <v>67</v>
      </c>
      <c r="AV4517" t="s">
        <v>67</v>
      </c>
      <c r="AW4517" t="s">
        <v>67</v>
      </c>
      <c r="AX4517" t="s">
        <v>67</v>
      </c>
      <c r="AY4517" t="s">
        <v>67</v>
      </c>
      <c r="AZ4517" t="s">
        <v>67</v>
      </c>
      <c r="BA4517" t="s">
        <v>67</v>
      </c>
      <c r="BB4517" t="s">
        <v>67</v>
      </c>
      <c r="BC4517">
        <v>5.3670363329999997</v>
      </c>
      <c r="BE4517" t="str">
        <f t="shared" si="70"/>
        <v>RENTABLE</v>
      </c>
    </row>
    <row r="4518" spans="1:57" x14ac:dyDescent="0.25">
      <c r="A4518" t="s">
        <v>777</v>
      </c>
      <c r="B4518" t="s">
        <v>17499</v>
      </c>
      <c r="C4518">
        <v>99</v>
      </c>
      <c r="D4518">
        <v>90</v>
      </c>
      <c r="E4518">
        <v>222</v>
      </c>
      <c r="F4518">
        <v>68</v>
      </c>
      <c r="G4518" t="s">
        <v>5886</v>
      </c>
      <c r="H4518">
        <v>680</v>
      </c>
      <c r="I4518">
        <v>6013</v>
      </c>
      <c r="J4518" t="s">
        <v>2154</v>
      </c>
      <c r="K4518" t="s">
        <v>2313</v>
      </c>
      <c r="L4518" t="s">
        <v>21439</v>
      </c>
      <c r="M4518">
        <v>39929</v>
      </c>
      <c r="N4518">
        <v>1311</v>
      </c>
      <c r="O4518" t="s">
        <v>21440</v>
      </c>
      <c r="P4518">
        <v>0</v>
      </c>
      <c r="Q4518" t="s">
        <v>21441</v>
      </c>
      <c r="R4518" t="s">
        <v>21442</v>
      </c>
      <c r="S4518">
        <v>207</v>
      </c>
      <c r="T4518" t="s">
        <v>64</v>
      </c>
      <c r="U4518" t="s">
        <v>87</v>
      </c>
      <c r="V4518" t="s">
        <v>96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  <c r="AC4518" t="s">
        <v>67</v>
      </c>
      <c r="AD4518" t="s">
        <v>67</v>
      </c>
      <c r="AE4518" t="s">
        <v>67</v>
      </c>
      <c r="AF4518" t="s">
        <v>67</v>
      </c>
      <c r="AG4518" t="s">
        <v>67</v>
      </c>
      <c r="AH4518" t="s">
        <v>67</v>
      </c>
      <c r="AI4518" t="s">
        <v>67</v>
      </c>
      <c r="AJ4518" t="s">
        <v>68</v>
      </c>
      <c r="AK4518" t="s">
        <v>67</v>
      </c>
      <c r="AL4518" t="s">
        <v>67</v>
      </c>
      <c r="AM4518" t="s">
        <v>67</v>
      </c>
      <c r="AN4518" t="s">
        <v>67</v>
      </c>
      <c r="AO4518" t="s">
        <v>67</v>
      </c>
      <c r="AP4518" t="s">
        <v>67</v>
      </c>
      <c r="AQ4518" t="s">
        <v>67</v>
      </c>
      <c r="AR4518" t="s">
        <v>67</v>
      </c>
      <c r="AS4518" t="s">
        <v>67</v>
      </c>
      <c r="AT4518" t="s">
        <v>67</v>
      </c>
      <c r="AU4518" t="s">
        <v>68</v>
      </c>
      <c r="AV4518" t="s">
        <v>67</v>
      </c>
      <c r="AW4518" t="s">
        <v>67</v>
      </c>
      <c r="AX4518" t="s">
        <v>68</v>
      </c>
      <c r="AY4518" t="s">
        <v>67</v>
      </c>
      <c r="AZ4518" t="s">
        <v>67</v>
      </c>
      <c r="BA4518" t="s">
        <v>67</v>
      </c>
      <c r="BB4518" t="s">
        <v>67</v>
      </c>
      <c r="BC4518">
        <v>8.6469089999999995E-3</v>
      </c>
      <c r="BE4518" t="str">
        <f t="shared" si="70"/>
        <v>PAS RENTABLE</v>
      </c>
    </row>
    <row r="4519" spans="1:57" x14ac:dyDescent="0.25">
      <c r="A4519" t="s">
        <v>0</v>
      </c>
      <c r="B4519" t="s">
        <v>96</v>
      </c>
      <c r="C4519">
        <v>2</v>
      </c>
      <c r="D4519">
        <v>107.20107400000001</v>
      </c>
      <c r="E4519">
        <v>686.50921240000002</v>
      </c>
      <c r="F4519">
        <v>206</v>
      </c>
      <c r="G4519" t="s">
        <v>21443</v>
      </c>
      <c r="H4519">
        <v>511</v>
      </c>
      <c r="I4519">
        <v>48468407.530000001</v>
      </c>
      <c r="J4519" t="s">
        <v>4412</v>
      </c>
      <c r="K4519" t="s">
        <v>21444</v>
      </c>
      <c r="L4519" t="s">
        <v>21445</v>
      </c>
      <c r="M4519">
        <v>726</v>
      </c>
      <c r="N4519">
        <v>1617</v>
      </c>
      <c r="O4519" t="s">
        <v>16303</v>
      </c>
      <c r="P4519">
        <v>0</v>
      </c>
      <c r="Q4519" t="s">
        <v>21446</v>
      </c>
      <c r="R4519" t="s">
        <v>21447</v>
      </c>
      <c r="S4519">
        <v>6</v>
      </c>
      <c r="T4519" t="s">
        <v>64</v>
      </c>
      <c r="U4519" t="s">
        <v>401</v>
      </c>
      <c r="V4519" t="s">
        <v>96</v>
      </c>
      <c r="W4519">
        <v>39752620.439999998</v>
      </c>
      <c r="X4519">
        <v>2002.470517</v>
      </c>
      <c r="Y4519">
        <v>457</v>
      </c>
      <c r="Z4519">
        <v>7.1</v>
      </c>
      <c r="AA4519">
        <v>2</v>
      </c>
      <c r="AB4519">
        <v>954</v>
      </c>
      <c r="AC4519" t="s">
        <v>67</v>
      </c>
      <c r="AD4519" t="s">
        <v>67</v>
      </c>
      <c r="AE4519" t="s">
        <v>67</v>
      </c>
      <c r="AF4519" t="s">
        <v>67</v>
      </c>
      <c r="AG4519" t="s">
        <v>67</v>
      </c>
      <c r="AH4519" t="s">
        <v>67</v>
      </c>
      <c r="AI4519" t="s">
        <v>67</v>
      </c>
      <c r="AJ4519" t="s">
        <v>68</v>
      </c>
      <c r="AK4519" t="s">
        <v>67</v>
      </c>
      <c r="AL4519" t="s">
        <v>67</v>
      </c>
      <c r="AM4519" t="s">
        <v>67</v>
      </c>
      <c r="AN4519" t="s">
        <v>67</v>
      </c>
      <c r="AO4519" t="s">
        <v>67</v>
      </c>
      <c r="AP4519" t="s">
        <v>67</v>
      </c>
      <c r="AQ4519" t="s">
        <v>67</v>
      </c>
      <c r="AR4519" t="s">
        <v>68</v>
      </c>
      <c r="AS4519" t="s">
        <v>67</v>
      </c>
      <c r="AT4519" t="s">
        <v>67</v>
      </c>
      <c r="AU4519" t="s">
        <v>68</v>
      </c>
      <c r="AV4519" t="s">
        <v>67</v>
      </c>
      <c r="AW4519" t="s">
        <v>67</v>
      </c>
      <c r="AX4519" t="s">
        <v>67</v>
      </c>
      <c r="AY4519" t="s">
        <v>67</v>
      </c>
      <c r="AZ4519" t="s">
        <v>67</v>
      </c>
      <c r="BA4519" t="s">
        <v>67</v>
      </c>
      <c r="BB4519" t="s">
        <v>67</v>
      </c>
      <c r="BC4519">
        <v>6.253747282</v>
      </c>
      <c r="BE4519" t="str">
        <f t="shared" si="70"/>
        <v>TRES RENTABLE</v>
      </c>
    </row>
    <row r="4520" spans="1:57" x14ac:dyDescent="0.25">
      <c r="A4520" t="s">
        <v>0</v>
      </c>
      <c r="B4520" t="s">
        <v>21448</v>
      </c>
      <c r="C4520">
        <v>57</v>
      </c>
      <c r="D4520">
        <v>92</v>
      </c>
      <c r="E4520">
        <v>155</v>
      </c>
      <c r="F4520">
        <v>147</v>
      </c>
      <c r="G4520" t="s">
        <v>16973</v>
      </c>
      <c r="H4520">
        <v>448</v>
      </c>
      <c r="I4520">
        <v>1400000</v>
      </c>
      <c r="J4520" t="s">
        <v>19860</v>
      </c>
      <c r="K4520" t="s">
        <v>19686</v>
      </c>
      <c r="L4520" t="s">
        <v>21449</v>
      </c>
      <c r="M4520">
        <v>1324</v>
      </c>
      <c r="N4520">
        <v>1329</v>
      </c>
      <c r="O4520" t="s">
        <v>21450</v>
      </c>
      <c r="P4520">
        <v>0</v>
      </c>
      <c r="Q4520" t="s">
        <v>21451</v>
      </c>
      <c r="R4520" t="s">
        <v>21452</v>
      </c>
      <c r="S4520">
        <v>37</v>
      </c>
      <c r="T4520" t="s">
        <v>64</v>
      </c>
      <c r="U4520" t="s">
        <v>65</v>
      </c>
      <c r="V4520" t="s">
        <v>615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  <c r="AC4520" t="s">
        <v>67</v>
      </c>
      <c r="AD4520" t="s">
        <v>68</v>
      </c>
      <c r="AE4520" t="s">
        <v>67</v>
      </c>
      <c r="AF4520" t="s">
        <v>67</v>
      </c>
      <c r="AG4520" t="s">
        <v>67</v>
      </c>
      <c r="AH4520" t="s">
        <v>67</v>
      </c>
      <c r="AI4520" t="s">
        <v>67</v>
      </c>
      <c r="AJ4520" t="s">
        <v>68</v>
      </c>
      <c r="AK4520" t="s">
        <v>67</v>
      </c>
      <c r="AL4520" t="s">
        <v>67</v>
      </c>
      <c r="AM4520" t="s">
        <v>67</v>
      </c>
      <c r="AN4520" t="s">
        <v>67</v>
      </c>
      <c r="AO4520" t="s">
        <v>67</v>
      </c>
      <c r="AP4520" t="s">
        <v>67</v>
      </c>
      <c r="AQ4520" t="s">
        <v>67</v>
      </c>
      <c r="AR4520" t="s">
        <v>68</v>
      </c>
      <c r="AS4520" t="s">
        <v>67</v>
      </c>
      <c r="AT4520" t="s">
        <v>67</v>
      </c>
      <c r="AU4520" t="s">
        <v>68</v>
      </c>
      <c r="AV4520" t="s">
        <v>67</v>
      </c>
      <c r="AW4520" t="s">
        <v>67</v>
      </c>
      <c r="AX4520" t="s">
        <v>67</v>
      </c>
      <c r="AY4520" t="s">
        <v>67</v>
      </c>
      <c r="AZ4520" t="s">
        <v>67</v>
      </c>
      <c r="BA4520" t="s">
        <v>67</v>
      </c>
      <c r="BB4520" t="s">
        <v>67</v>
      </c>
      <c r="BC4520">
        <v>1.2727272730000001</v>
      </c>
      <c r="BE4520" t="str">
        <f t="shared" si="70"/>
        <v>PEU RENTABLE</v>
      </c>
    </row>
    <row r="4521" spans="1:57" x14ac:dyDescent="0.25">
      <c r="A4521" t="s">
        <v>0</v>
      </c>
      <c r="B4521" t="s">
        <v>21453</v>
      </c>
      <c r="C4521">
        <v>12</v>
      </c>
      <c r="D4521">
        <v>105</v>
      </c>
      <c r="E4521">
        <v>0</v>
      </c>
      <c r="F4521">
        <v>645.00976100000003</v>
      </c>
      <c r="G4521" t="s">
        <v>96</v>
      </c>
      <c r="H4521">
        <v>6560.0470610000002</v>
      </c>
      <c r="I4521">
        <v>247740</v>
      </c>
      <c r="J4521" t="s">
        <v>2918</v>
      </c>
      <c r="K4521" t="s">
        <v>96</v>
      </c>
      <c r="L4521" t="s">
        <v>21454</v>
      </c>
      <c r="M4521">
        <v>285</v>
      </c>
      <c r="N4521">
        <v>0</v>
      </c>
      <c r="O4521" t="s">
        <v>96</v>
      </c>
      <c r="P4521">
        <v>0</v>
      </c>
      <c r="Q4521" t="s">
        <v>21455</v>
      </c>
      <c r="R4521" t="s">
        <v>21456</v>
      </c>
      <c r="S4521">
        <v>8</v>
      </c>
      <c r="T4521" t="s">
        <v>64</v>
      </c>
      <c r="U4521" t="s">
        <v>65</v>
      </c>
      <c r="V4521" t="s">
        <v>96</v>
      </c>
      <c r="W4521">
        <v>39752620.439999998</v>
      </c>
      <c r="X4521">
        <v>2002</v>
      </c>
      <c r="Y4521">
        <v>1651.754473</v>
      </c>
      <c r="Z4521">
        <v>4.7</v>
      </c>
      <c r="AA4521">
        <v>1.33</v>
      </c>
      <c r="AB4521">
        <v>51</v>
      </c>
      <c r="AC4521" t="s">
        <v>67</v>
      </c>
      <c r="AD4521" t="s">
        <v>67</v>
      </c>
      <c r="AE4521" t="s">
        <v>67</v>
      </c>
      <c r="AF4521" t="s">
        <v>67</v>
      </c>
      <c r="AG4521" t="s">
        <v>67</v>
      </c>
      <c r="AH4521" t="s">
        <v>68</v>
      </c>
      <c r="AI4521" t="s">
        <v>67</v>
      </c>
      <c r="AJ4521" t="s">
        <v>67</v>
      </c>
      <c r="AK4521" t="s">
        <v>67</v>
      </c>
      <c r="AL4521" t="s">
        <v>67</v>
      </c>
      <c r="AM4521" t="s">
        <v>67</v>
      </c>
      <c r="AN4521" t="s">
        <v>67</v>
      </c>
      <c r="AO4521" t="s">
        <v>67</v>
      </c>
      <c r="AP4521" t="s">
        <v>67</v>
      </c>
      <c r="AQ4521" t="s">
        <v>67</v>
      </c>
      <c r="AR4521" t="s">
        <v>67</v>
      </c>
      <c r="AS4521" t="s">
        <v>67</v>
      </c>
      <c r="AT4521" t="s">
        <v>67</v>
      </c>
      <c r="AU4521" t="s">
        <v>68</v>
      </c>
      <c r="AV4521" t="s">
        <v>67</v>
      </c>
      <c r="AW4521" t="s">
        <v>67</v>
      </c>
      <c r="AX4521" t="s">
        <v>67</v>
      </c>
      <c r="AY4521" t="s">
        <v>67</v>
      </c>
      <c r="AZ4521" t="s">
        <v>67</v>
      </c>
      <c r="BA4521" t="s">
        <v>67</v>
      </c>
      <c r="BB4521" t="s">
        <v>67</v>
      </c>
      <c r="BC4521">
        <v>6.253747282</v>
      </c>
      <c r="BE4521" t="str">
        <f t="shared" si="70"/>
        <v>TRES RENTABLE</v>
      </c>
    </row>
    <row r="4522" spans="1:57" x14ac:dyDescent="0.25">
      <c r="A4522" t="s">
        <v>777</v>
      </c>
      <c r="B4522" t="s">
        <v>21457</v>
      </c>
      <c r="C4522">
        <v>58</v>
      </c>
      <c r="D4522">
        <v>73</v>
      </c>
      <c r="E4522">
        <v>126</v>
      </c>
      <c r="F4522">
        <v>3</v>
      </c>
      <c r="G4522" t="s">
        <v>21458</v>
      </c>
      <c r="H4522">
        <v>14</v>
      </c>
      <c r="I4522">
        <v>39659</v>
      </c>
      <c r="J4522" t="s">
        <v>21459</v>
      </c>
      <c r="K4522" t="s">
        <v>21460</v>
      </c>
      <c r="L4522" t="s">
        <v>21461</v>
      </c>
      <c r="M4522">
        <v>1555</v>
      </c>
      <c r="N4522">
        <v>21</v>
      </c>
      <c r="O4522" t="s">
        <v>21462</v>
      </c>
      <c r="P4522">
        <v>1</v>
      </c>
      <c r="Q4522" t="s">
        <v>21463</v>
      </c>
      <c r="R4522" t="s">
        <v>21464</v>
      </c>
      <c r="S4522">
        <v>32</v>
      </c>
      <c r="T4522" t="s">
        <v>64</v>
      </c>
      <c r="U4522" t="s">
        <v>299</v>
      </c>
      <c r="V4522" t="s">
        <v>96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  <c r="AC4522" t="s">
        <v>67</v>
      </c>
      <c r="AD4522" t="s">
        <v>67</v>
      </c>
      <c r="AE4522" t="s">
        <v>67</v>
      </c>
      <c r="AF4522" t="s">
        <v>67</v>
      </c>
      <c r="AG4522" t="s">
        <v>67</v>
      </c>
      <c r="AH4522" t="s">
        <v>67</v>
      </c>
      <c r="AI4522" t="s">
        <v>67</v>
      </c>
      <c r="AJ4522" t="s">
        <v>67</v>
      </c>
      <c r="AK4522" t="s">
        <v>67</v>
      </c>
      <c r="AL4522" t="s">
        <v>67</v>
      </c>
      <c r="AM4522" t="s">
        <v>68</v>
      </c>
      <c r="AN4522" t="s">
        <v>67</v>
      </c>
      <c r="AO4522" t="s">
        <v>68</v>
      </c>
      <c r="AP4522" t="s">
        <v>67</v>
      </c>
      <c r="AQ4522" t="s">
        <v>67</v>
      </c>
      <c r="AR4522" t="s">
        <v>68</v>
      </c>
      <c r="AS4522" t="s">
        <v>67</v>
      </c>
      <c r="AT4522" t="s">
        <v>67</v>
      </c>
      <c r="AU4522" t="s">
        <v>67</v>
      </c>
      <c r="AV4522" t="s">
        <v>68</v>
      </c>
      <c r="AW4522" t="s">
        <v>67</v>
      </c>
      <c r="AX4522" t="s">
        <v>67</v>
      </c>
      <c r="AY4522" t="s">
        <v>67</v>
      </c>
      <c r="AZ4522" t="s">
        <v>67</v>
      </c>
      <c r="BA4522" t="s">
        <v>67</v>
      </c>
      <c r="BB4522" t="s">
        <v>67</v>
      </c>
      <c r="BC4522">
        <v>2.4786875E-2</v>
      </c>
      <c r="BE4522" t="str">
        <f t="shared" si="70"/>
        <v>PAS RENTABLE</v>
      </c>
    </row>
    <row r="4523" spans="1:57" x14ac:dyDescent="0.25">
      <c r="A4523" t="s">
        <v>0</v>
      </c>
      <c r="B4523" t="s">
        <v>21465</v>
      </c>
      <c r="C4523">
        <v>5</v>
      </c>
      <c r="D4523">
        <v>116</v>
      </c>
      <c r="E4523">
        <v>12</v>
      </c>
      <c r="F4523">
        <v>25</v>
      </c>
      <c r="G4523" t="s">
        <v>21466</v>
      </c>
      <c r="H4523">
        <v>412</v>
      </c>
      <c r="I4523">
        <v>48468407.530000001</v>
      </c>
      <c r="J4523" t="s">
        <v>3438</v>
      </c>
      <c r="K4523" t="s">
        <v>21467</v>
      </c>
      <c r="L4523" t="s">
        <v>21468</v>
      </c>
      <c r="M4523">
        <v>2050</v>
      </c>
      <c r="N4523">
        <v>521</v>
      </c>
      <c r="O4523" t="s">
        <v>21469</v>
      </c>
      <c r="P4523">
        <v>2</v>
      </c>
      <c r="Q4523" t="s">
        <v>21470</v>
      </c>
      <c r="R4523" t="s">
        <v>21471</v>
      </c>
      <c r="S4523">
        <v>36</v>
      </c>
      <c r="T4523" t="s">
        <v>12619</v>
      </c>
      <c r="U4523" t="s">
        <v>8169</v>
      </c>
      <c r="V4523" t="s">
        <v>126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  <c r="AC4523" t="s">
        <v>67</v>
      </c>
      <c r="AD4523" t="s">
        <v>67</v>
      </c>
      <c r="AE4523" t="s">
        <v>67</v>
      </c>
      <c r="AF4523" t="s">
        <v>67</v>
      </c>
      <c r="AG4523" t="s">
        <v>67</v>
      </c>
      <c r="AH4523" t="s">
        <v>67</v>
      </c>
      <c r="AI4523" t="s">
        <v>67</v>
      </c>
      <c r="AJ4523" t="s">
        <v>67</v>
      </c>
      <c r="AK4523" t="s">
        <v>67</v>
      </c>
      <c r="AL4523" t="s">
        <v>67</v>
      </c>
      <c r="AM4523" t="s">
        <v>67</v>
      </c>
      <c r="AN4523" t="s">
        <v>67</v>
      </c>
      <c r="AO4523" t="s">
        <v>67</v>
      </c>
      <c r="AP4523" t="s">
        <v>67</v>
      </c>
      <c r="AQ4523" t="s">
        <v>67</v>
      </c>
      <c r="AR4523" t="s">
        <v>67</v>
      </c>
      <c r="AS4523" t="s">
        <v>67</v>
      </c>
      <c r="AT4523" t="s">
        <v>67</v>
      </c>
      <c r="AU4523" t="s">
        <v>68</v>
      </c>
      <c r="AV4523" t="s">
        <v>67</v>
      </c>
      <c r="AW4523" t="s">
        <v>67</v>
      </c>
      <c r="AX4523" t="s">
        <v>67</v>
      </c>
      <c r="AY4523" t="s">
        <v>67</v>
      </c>
      <c r="AZ4523" t="s">
        <v>67</v>
      </c>
      <c r="BA4523" t="s">
        <v>67</v>
      </c>
      <c r="BB4523" t="s">
        <v>67</v>
      </c>
      <c r="BC4523">
        <v>6.253747282</v>
      </c>
      <c r="BE4523" t="str">
        <f t="shared" si="70"/>
        <v>TRES RENTABLE</v>
      </c>
    </row>
    <row r="4524" spans="1:57" x14ac:dyDescent="0.25">
      <c r="A4524" t="s">
        <v>0</v>
      </c>
      <c r="B4524" t="s">
        <v>21472</v>
      </c>
      <c r="C4524">
        <v>97</v>
      </c>
      <c r="D4524">
        <v>110</v>
      </c>
      <c r="E4524">
        <v>22</v>
      </c>
      <c r="F4524">
        <v>48</v>
      </c>
      <c r="G4524" t="s">
        <v>21473</v>
      </c>
      <c r="H4524">
        <v>434</v>
      </c>
      <c r="I4524">
        <v>56129</v>
      </c>
      <c r="J4524" t="s">
        <v>2983</v>
      </c>
      <c r="K4524" t="s">
        <v>9561</v>
      </c>
      <c r="L4524" t="s">
        <v>21474</v>
      </c>
      <c r="M4524">
        <v>6555</v>
      </c>
      <c r="N4524">
        <v>645</v>
      </c>
      <c r="O4524" t="s">
        <v>21475</v>
      </c>
      <c r="P4524">
        <v>1</v>
      </c>
      <c r="Q4524" t="s">
        <v>21476</v>
      </c>
      <c r="R4524" t="s">
        <v>21477</v>
      </c>
      <c r="S4524">
        <v>82</v>
      </c>
      <c r="T4524" t="s">
        <v>64</v>
      </c>
      <c r="U4524" t="s">
        <v>299</v>
      </c>
      <c r="V4524" t="s">
        <v>615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  <c r="AC4524" t="s">
        <v>67</v>
      </c>
      <c r="AD4524" t="s">
        <v>67</v>
      </c>
      <c r="AE4524" t="s">
        <v>67</v>
      </c>
      <c r="AF4524" t="s">
        <v>67</v>
      </c>
      <c r="AG4524" t="s">
        <v>67</v>
      </c>
      <c r="AH4524" t="s">
        <v>67</v>
      </c>
      <c r="AI4524" t="s">
        <v>67</v>
      </c>
      <c r="AJ4524" t="s">
        <v>68</v>
      </c>
      <c r="AK4524" t="s">
        <v>67</v>
      </c>
      <c r="AL4524" t="s">
        <v>67</v>
      </c>
      <c r="AM4524" t="s">
        <v>67</v>
      </c>
      <c r="AN4524" t="s">
        <v>67</v>
      </c>
      <c r="AO4524" t="s">
        <v>67</v>
      </c>
      <c r="AP4524" t="s">
        <v>67</v>
      </c>
      <c r="AQ4524" t="s">
        <v>67</v>
      </c>
      <c r="AR4524" t="s">
        <v>67</v>
      </c>
      <c r="AS4524" t="s">
        <v>67</v>
      </c>
      <c r="AT4524" t="s">
        <v>68</v>
      </c>
      <c r="AU4524" t="s">
        <v>67</v>
      </c>
      <c r="AV4524" t="s">
        <v>67</v>
      </c>
      <c r="AW4524" t="s">
        <v>67</v>
      </c>
      <c r="AX4524" t="s">
        <v>67</v>
      </c>
      <c r="AY4524" t="s">
        <v>67</v>
      </c>
      <c r="AZ4524" t="s">
        <v>67</v>
      </c>
      <c r="BA4524" t="s">
        <v>67</v>
      </c>
      <c r="BB4524" t="s">
        <v>67</v>
      </c>
      <c r="BC4524">
        <v>5.1026363999999998E-2</v>
      </c>
      <c r="BE4524" t="str">
        <f t="shared" si="70"/>
        <v>PAS RENTABLE</v>
      </c>
    </row>
    <row r="4525" spans="1:57" x14ac:dyDescent="0.25">
      <c r="A4525" t="s">
        <v>0</v>
      </c>
      <c r="B4525" t="s">
        <v>21478</v>
      </c>
      <c r="C4525">
        <v>481</v>
      </c>
      <c r="D4525">
        <v>102</v>
      </c>
      <c r="E4525">
        <v>338</v>
      </c>
      <c r="F4525">
        <v>60</v>
      </c>
      <c r="G4525" t="s">
        <v>21479</v>
      </c>
      <c r="H4525">
        <v>1000</v>
      </c>
      <c r="I4525">
        <v>4105123</v>
      </c>
      <c r="J4525" t="s">
        <v>365</v>
      </c>
      <c r="K4525" t="s">
        <v>21480</v>
      </c>
      <c r="L4525" t="s">
        <v>21481</v>
      </c>
      <c r="M4525">
        <v>148221</v>
      </c>
      <c r="N4525">
        <v>1445</v>
      </c>
      <c r="O4525" t="s">
        <v>21482</v>
      </c>
      <c r="P4525">
        <v>0</v>
      </c>
      <c r="Q4525" t="s">
        <v>21483</v>
      </c>
      <c r="R4525" t="s">
        <v>21484</v>
      </c>
      <c r="S4525">
        <v>316</v>
      </c>
      <c r="T4525" t="s">
        <v>21485</v>
      </c>
      <c r="U4525" t="s">
        <v>21486</v>
      </c>
      <c r="V4525" t="s">
        <v>615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  <c r="AC4525" t="s">
        <v>67</v>
      </c>
      <c r="AD4525" t="s">
        <v>68</v>
      </c>
      <c r="AE4525" t="s">
        <v>67</v>
      </c>
      <c r="AF4525" t="s">
        <v>67</v>
      </c>
      <c r="AG4525" t="s">
        <v>67</v>
      </c>
      <c r="AH4525" t="s">
        <v>67</v>
      </c>
      <c r="AI4525" t="s">
        <v>67</v>
      </c>
      <c r="AJ4525" t="s">
        <v>68</v>
      </c>
      <c r="AK4525" t="s">
        <v>67</v>
      </c>
      <c r="AL4525" t="s">
        <v>67</v>
      </c>
      <c r="AM4525" t="s">
        <v>67</v>
      </c>
      <c r="AN4525" t="s">
        <v>67</v>
      </c>
      <c r="AO4525" t="s">
        <v>67</v>
      </c>
      <c r="AP4525" t="s">
        <v>67</v>
      </c>
      <c r="AQ4525" t="s">
        <v>67</v>
      </c>
      <c r="AR4525" t="s">
        <v>67</v>
      </c>
      <c r="AS4525" t="s">
        <v>67</v>
      </c>
      <c r="AT4525" t="s">
        <v>67</v>
      </c>
      <c r="AU4525" t="s">
        <v>67</v>
      </c>
      <c r="AV4525" t="s">
        <v>67</v>
      </c>
      <c r="AW4525" t="s">
        <v>67</v>
      </c>
      <c r="AX4525" t="s">
        <v>68</v>
      </c>
      <c r="AY4525" t="s">
        <v>67</v>
      </c>
      <c r="AZ4525" t="s">
        <v>67</v>
      </c>
      <c r="BA4525" t="s">
        <v>67</v>
      </c>
      <c r="BB4525" t="s">
        <v>67</v>
      </c>
      <c r="BC4525">
        <v>3.7319300000000002</v>
      </c>
      <c r="BE4525" t="str">
        <f t="shared" si="70"/>
        <v>RENTABLE</v>
      </c>
    </row>
    <row r="4526" spans="1:57" x14ac:dyDescent="0.25">
      <c r="A4526" t="s">
        <v>0</v>
      </c>
      <c r="B4526" t="s">
        <v>21487</v>
      </c>
      <c r="C4526">
        <v>17</v>
      </c>
      <c r="D4526">
        <v>89</v>
      </c>
      <c r="E4526">
        <v>252</v>
      </c>
      <c r="F4526">
        <v>252</v>
      </c>
      <c r="G4526" t="s">
        <v>14883</v>
      </c>
      <c r="H4526">
        <v>1000</v>
      </c>
      <c r="I4526">
        <v>48468407.530000001</v>
      </c>
      <c r="J4526" t="s">
        <v>4205</v>
      </c>
      <c r="K4526" t="s">
        <v>19520</v>
      </c>
      <c r="L4526" t="s">
        <v>21488</v>
      </c>
      <c r="M4526">
        <v>737</v>
      </c>
      <c r="N4526">
        <v>2510</v>
      </c>
      <c r="O4526" t="s">
        <v>21487</v>
      </c>
      <c r="P4526">
        <v>1</v>
      </c>
      <c r="Q4526" t="s">
        <v>21489</v>
      </c>
      <c r="R4526" t="s">
        <v>21490</v>
      </c>
      <c r="S4526">
        <v>15</v>
      </c>
      <c r="T4526" t="s">
        <v>64</v>
      </c>
      <c r="U4526" t="s">
        <v>65</v>
      </c>
      <c r="V4526" t="s">
        <v>615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  <c r="AC4526" t="s">
        <v>67</v>
      </c>
      <c r="AD4526" t="s">
        <v>68</v>
      </c>
      <c r="AE4526" t="s">
        <v>67</v>
      </c>
      <c r="AF4526" t="s">
        <v>67</v>
      </c>
      <c r="AG4526" t="s">
        <v>67</v>
      </c>
      <c r="AH4526" t="s">
        <v>67</v>
      </c>
      <c r="AI4526" t="s">
        <v>67</v>
      </c>
      <c r="AJ4526" t="s">
        <v>67</v>
      </c>
      <c r="AK4526" t="s">
        <v>67</v>
      </c>
      <c r="AL4526" t="s">
        <v>67</v>
      </c>
      <c r="AM4526" t="s">
        <v>67</v>
      </c>
      <c r="AN4526" t="s">
        <v>67</v>
      </c>
      <c r="AO4526" t="s">
        <v>67</v>
      </c>
      <c r="AP4526" t="s">
        <v>67</v>
      </c>
      <c r="AQ4526" t="s">
        <v>67</v>
      </c>
      <c r="AR4526" t="s">
        <v>68</v>
      </c>
      <c r="AS4526" t="s">
        <v>67</v>
      </c>
      <c r="AT4526" t="s">
        <v>68</v>
      </c>
      <c r="AU4526" t="s">
        <v>67</v>
      </c>
      <c r="AV4526" t="s">
        <v>67</v>
      </c>
      <c r="AW4526" t="s">
        <v>67</v>
      </c>
      <c r="AX4526" t="s">
        <v>67</v>
      </c>
      <c r="AY4526" t="s">
        <v>67</v>
      </c>
      <c r="AZ4526" t="s">
        <v>67</v>
      </c>
      <c r="BA4526" t="s">
        <v>67</v>
      </c>
      <c r="BB4526" t="s">
        <v>67</v>
      </c>
      <c r="BC4526">
        <v>6.253747282</v>
      </c>
      <c r="BE4526" t="str">
        <f t="shared" si="70"/>
        <v>TRES RENTABLE</v>
      </c>
    </row>
    <row r="4527" spans="1:57" x14ac:dyDescent="0.25">
      <c r="A4527" t="s">
        <v>0</v>
      </c>
      <c r="B4527" t="s">
        <v>21491</v>
      </c>
      <c r="C4527">
        <v>9</v>
      </c>
      <c r="D4527">
        <v>76</v>
      </c>
      <c r="E4527">
        <v>0</v>
      </c>
      <c r="F4527">
        <v>0</v>
      </c>
      <c r="G4527" t="s">
        <v>21492</v>
      </c>
      <c r="H4527">
        <v>12</v>
      </c>
      <c r="I4527">
        <v>48468407.530000001</v>
      </c>
      <c r="J4527" t="s">
        <v>6430</v>
      </c>
      <c r="K4527" t="s">
        <v>21493</v>
      </c>
      <c r="L4527" t="s">
        <v>21494</v>
      </c>
      <c r="M4527">
        <v>332</v>
      </c>
      <c r="N4527">
        <v>12</v>
      </c>
      <c r="O4527" t="s">
        <v>21491</v>
      </c>
      <c r="P4527">
        <v>0</v>
      </c>
      <c r="Q4527" t="s">
        <v>96</v>
      </c>
      <c r="R4527" t="s">
        <v>21495</v>
      </c>
      <c r="S4527">
        <v>10</v>
      </c>
      <c r="T4527" t="s">
        <v>64</v>
      </c>
      <c r="U4527" t="s">
        <v>7117</v>
      </c>
      <c r="V4527" t="s">
        <v>615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  <c r="AC4527" t="s">
        <v>67</v>
      </c>
      <c r="AD4527" t="s">
        <v>67</v>
      </c>
      <c r="AE4527" t="s">
        <v>67</v>
      </c>
      <c r="AF4527" t="s">
        <v>67</v>
      </c>
      <c r="AG4527" t="s">
        <v>67</v>
      </c>
      <c r="AH4527" t="s">
        <v>67</v>
      </c>
      <c r="AI4527" t="s">
        <v>67</v>
      </c>
      <c r="AJ4527" t="s">
        <v>67</v>
      </c>
      <c r="AK4527" t="s">
        <v>67</v>
      </c>
      <c r="AL4527" t="s">
        <v>67</v>
      </c>
      <c r="AM4527" t="s">
        <v>67</v>
      </c>
      <c r="AN4527" t="s">
        <v>67</v>
      </c>
      <c r="AO4527" t="s">
        <v>67</v>
      </c>
      <c r="AP4527" t="s">
        <v>67</v>
      </c>
      <c r="AQ4527" t="s">
        <v>67</v>
      </c>
      <c r="AR4527" t="s">
        <v>68</v>
      </c>
      <c r="AS4527" t="s">
        <v>67</v>
      </c>
      <c r="AT4527" t="s">
        <v>67</v>
      </c>
      <c r="AU4527" t="s">
        <v>67</v>
      </c>
      <c r="AV4527" t="s">
        <v>67</v>
      </c>
      <c r="AW4527" t="s">
        <v>67</v>
      </c>
      <c r="AX4527" t="s">
        <v>67</v>
      </c>
      <c r="AY4527" t="s">
        <v>67</v>
      </c>
      <c r="AZ4527" t="s">
        <v>67</v>
      </c>
      <c r="BA4527" t="s">
        <v>67</v>
      </c>
      <c r="BB4527" t="s">
        <v>67</v>
      </c>
      <c r="BC4527">
        <v>6.253747282</v>
      </c>
      <c r="BE4527" t="str">
        <f t="shared" si="70"/>
        <v>TRES RENTABLE</v>
      </c>
    </row>
    <row r="4528" spans="1:57" x14ac:dyDescent="0.25">
      <c r="A4528" t="s">
        <v>0</v>
      </c>
      <c r="B4528" t="s">
        <v>17702</v>
      </c>
      <c r="C4528">
        <v>242</v>
      </c>
      <c r="D4528">
        <v>82</v>
      </c>
      <c r="E4528">
        <v>345</v>
      </c>
      <c r="F4528">
        <v>269</v>
      </c>
      <c r="G4528" t="s">
        <v>12839</v>
      </c>
      <c r="H4528">
        <v>2000</v>
      </c>
      <c r="I4528">
        <v>48468407.530000001</v>
      </c>
      <c r="J4528" t="s">
        <v>5633</v>
      </c>
      <c r="K4528" t="s">
        <v>20737</v>
      </c>
      <c r="L4528" t="s">
        <v>21496</v>
      </c>
      <c r="M4528">
        <v>387508</v>
      </c>
      <c r="N4528">
        <v>3442</v>
      </c>
      <c r="O4528" t="s">
        <v>21497</v>
      </c>
      <c r="P4528">
        <v>4</v>
      </c>
      <c r="Q4528" t="s">
        <v>21498</v>
      </c>
      <c r="R4528" t="s">
        <v>21499</v>
      </c>
      <c r="S4528">
        <v>1123</v>
      </c>
      <c r="T4528" t="s">
        <v>64</v>
      </c>
      <c r="U4528" t="s">
        <v>65</v>
      </c>
      <c r="V4528" t="s">
        <v>126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  <c r="AC4528" t="s">
        <v>67</v>
      </c>
      <c r="AD4528" t="s">
        <v>67</v>
      </c>
      <c r="AE4528" t="s">
        <v>68</v>
      </c>
      <c r="AF4528" t="s">
        <v>67</v>
      </c>
      <c r="AG4528" t="s">
        <v>67</v>
      </c>
      <c r="AH4528" t="s">
        <v>67</v>
      </c>
      <c r="AI4528" t="s">
        <v>67</v>
      </c>
      <c r="AJ4528" t="s">
        <v>67</v>
      </c>
      <c r="AK4528" t="s">
        <v>67</v>
      </c>
      <c r="AL4528" t="s">
        <v>67</v>
      </c>
      <c r="AM4528" t="s">
        <v>67</v>
      </c>
      <c r="AN4528" t="s">
        <v>67</v>
      </c>
      <c r="AO4528" t="s">
        <v>67</v>
      </c>
      <c r="AP4528" t="s">
        <v>67</v>
      </c>
      <c r="AQ4528" t="s">
        <v>67</v>
      </c>
      <c r="AR4528" t="s">
        <v>67</v>
      </c>
      <c r="AS4528" t="s">
        <v>68</v>
      </c>
      <c r="AT4528" t="s">
        <v>67</v>
      </c>
      <c r="AU4528" t="s">
        <v>68</v>
      </c>
      <c r="AV4528" t="s">
        <v>67</v>
      </c>
      <c r="AW4528" t="s">
        <v>67</v>
      </c>
      <c r="AX4528" t="s">
        <v>67</v>
      </c>
      <c r="AY4528" t="s">
        <v>67</v>
      </c>
      <c r="AZ4528" t="s">
        <v>67</v>
      </c>
      <c r="BA4528" t="s">
        <v>67</v>
      </c>
      <c r="BB4528" t="s">
        <v>67</v>
      </c>
      <c r="BC4528">
        <v>6.253747282</v>
      </c>
      <c r="BE4528" t="str">
        <f t="shared" si="70"/>
        <v>TRES RENTABLE</v>
      </c>
    </row>
    <row r="4529" spans="1:57" x14ac:dyDescent="0.25">
      <c r="A4529" t="s">
        <v>0</v>
      </c>
      <c r="B4529" t="s">
        <v>21500</v>
      </c>
      <c r="C4529">
        <v>95</v>
      </c>
      <c r="D4529">
        <v>89</v>
      </c>
      <c r="E4529">
        <v>0</v>
      </c>
      <c r="F4529">
        <v>5</v>
      </c>
      <c r="G4529" t="s">
        <v>21501</v>
      </c>
      <c r="H4529">
        <v>12</v>
      </c>
      <c r="I4529">
        <v>48468407.530000001</v>
      </c>
      <c r="J4529" t="s">
        <v>6160</v>
      </c>
      <c r="K4529" t="s">
        <v>21502</v>
      </c>
      <c r="L4529" t="s">
        <v>21503</v>
      </c>
      <c r="M4529">
        <v>9465</v>
      </c>
      <c r="N4529">
        <v>29</v>
      </c>
      <c r="O4529" t="s">
        <v>21504</v>
      </c>
      <c r="P4529">
        <v>0</v>
      </c>
      <c r="Q4529" t="s">
        <v>21505</v>
      </c>
      <c r="R4529" t="s">
        <v>21506</v>
      </c>
      <c r="S4529">
        <v>85</v>
      </c>
      <c r="T4529" t="s">
        <v>64</v>
      </c>
      <c r="U4529" t="s">
        <v>401</v>
      </c>
      <c r="V4529" t="s">
        <v>615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  <c r="AC4529" t="s">
        <v>67</v>
      </c>
      <c r="AD4529" t="s">
        <v>67</v>
      </c>
      <c r="AE4529" t="s">
        <v>67</v>
      </c>
      <c r="AF4529" t="s">
        <v>67</v>
      </c>
      <c r="AG4529" t="s">
        <v>67</v>
      </c>
      <c r="AH4529" t="s">
        <v>67</v>
      </c>
      <c r="AI4529" t="s">
        <v>67</v>
      </c>
      <c r="AJ4529" t="s">
        <v>68</v>
      </c>
      <c r="AK4529" t="s">
        <v>67</v>
      </c>
      <c r="AL4529" t="s">
        <v>67</v>
      </c>
      <c r="AM4529" t="s">
        <v>67</v>
      </c>
      <c r="AN4529" t="s">
        <v>68</v>
      </c>
      <c r="AO4529" t="s">
        <v>67</v>
      </c>
      <c r="AP4529" t="s">
        <v>67</v>
      </c>
      <c r="AQ4529" t="s">
        <v>67</v>
      </c>
      <c r="AR4529" t="s">
        <v>68</v>
      </c>
      <c r="AS4529" t="s">
        <v>67</v>
      </c>
      <c r="AT4529" t="s">
        <v>67</v>
      </c>
      <c r="AU4529" t="s">
        <v>68</v>
      </c>
      <c r="AV4529" t="s">
        <v>67</v>
      </c>
      <c r="AW4529" t="s">
        <v>67</v>
      </c>
      <c r="AX4529" t="s">
        <v>67</v>
      </c>
      <c r="AY4529" t="s">
        <v>67</v>
      </c>
      <c r="AZ4529" t="s">
        <v>67</v>
      </c>
      <c r="BA4529" t="s">
        <v>67</v>
      </c>
      <c r="BB4529" t="s">
        <v>67</v>
      </c>
      <c r="BC4529">
        <v>6.253747282</v>
      </c>
      <c r="BE4529" t="str">
        <f t="shared" si="70"/>
        <v>TRES RENTABLE</v>
      </c>
    </row>
    <row r="4530" spans="1:57" x14ac:dyDescent="0.25">
      <c r="A4530" t="s">
        <v>0</v>
      </c>
      <c r="B4530" t="s">
        <v>21507</v>
      </c>
      <c r="C4530">
        <v>14</v>
      </c>
      <c r="D4530">
        <v>150</v>
      </c>
      <c r="E4530">
        <v>6</v>
      </c>
      <c r="F4530">
        <v>20</v>
      </c>
      <c r="G4530" t="s">
        <v>21508</v>
      </c>
      <c r="H4530">
        <v>964</v>
      </c>
      <c r="I4530">
        <v>48468407.530000001</v>
      </c>
      <c r="J4530" t="s">
        <v>2556</v>
      </c>
      <c r="K4530" t="s">
        <v>15943</v>
      </c>
      <c r="L4530" t="s">
        <v>21509</v>
      </c>
      <c r="M4530">
        <v>11010</v>
      </c>
      <c r="N4530">
        <v>1052</v>
      </c>
      <c r="O4530" t="s">
        <v>21510</v>
      </c>
      <c r="P4530">
        <v>1</v>
      </c>
      <c r="Q4530" t="s">
        <v>21511</v>
      </c>
      <c r="R4530" t="s">
        <v>21512</v>
      </c>
      <c r="S4530">
        <v>35</v>
      </c>
      <c r="T4530" t="s">
        <v>5639</v>
      </c>
      <c r="U4530" t="s">
        <v>5640</v>
      </c>
      <c r="V4530" t="s">
        <v>96</v>
      </c>
      <c r="W4530">
        <v>39752620.439999998</v>
      </c>
      <c r="X4530">
        <v>2009</v>
      </c>
      <c r="Y4530">
        <v>22</v>
      </c>
      <c r="Z4530">
        <v>7.5</v>
      </c>
      <c r="AA4530">
        <v>2.2204030549999998</v>
      </c>
      <c r="AB4530">
        <v>773</v>
      </c>
      <c r="AC4530" t="s">
        <v>67</v>
      </c>
      <c r="AD4530" t="s">
        <v>67</v>
      </c>
      <c r="AE4530" t="s">
        <v>67</v>
      </c>
      <c r="AF4530" t="s">
        <v>67</v>
      </c>
      <c r="AG4530" t="s">
        <v>67</v>
      </c>
      <c r="AH4530" t="s">
        <v>67</v>
      </c>
      <c r="AI4530" t="s">
        <v>67</v>
      </c>
      <c r="AJ4530" t="s">
        <v>67</v>
      </c>
      <c r="AK4530" t="s">
        <v>67</v>
      </c>
      <c r="AL4530" t="s">
        <v>67</v>
      </c>
      <c r="AM4530" t="s">
        <v>68</v>
      </c>
      <c r="AN4530" t="s">
        <v>67</v>
      </c>
      <c r="AO4530" t="s">
        <v>67</v>
      </c>
      <c r="AP4530" t="s">
        <v>67</v>
      </c>
      <c r="AQ4530" t="s">
        <v>67</v>
      </c>
      <c r="AR4530" t="s">
        <v>67</v>
      </c>
      <c r="AS4530" t="s">
        <v>67</v>
      </c>
      <c r="AT4530" t="s">
        <v>67</v>
      </c>
      <c r="AU4530" t="s">
        <v>68</v>
      </c>
      <c r="AV4530" t="s">
        <v>67</v>
      </c>
      <c r="AW4530" t="s">
        <v>67</v>
      </c>
      <c r="AX4530" t="s">
        <v>67</v>
      </c>
      <c r="AY4530" t="s">
        <v>67</v>
      </c>
      <c r="AZ4530" t="s">
        <v>67</v>
      </c>
      <c r="BA4530" t="s">
        <v>67</v>
      </c>
      <c r="BB4530" t="s">
        <v>67</v>
      </c>
      <c r="BC4530">
        <v>6.253747282</v>
      </c>
      <c r="BE4530" t="str">
        <f t="shared" si="70"/>
        <v>TRES RENTABLE</v>
      </c>
    </row>
    <row r="4531" spans="1:57" x14ac:dyDescent="0.25">
      <c r="A4531" t="s">
        <v>0</v>
      </c>
      <c r="B4531" t="s">
        <v>21513</v>
      </c>
      <c r="C4531">
        <v>87</v>
      </c>
      <c r="D4531">
        <v>89</v>
      </c>
      <c r="E4531">
        <v>136</v>
      </c>
      <c r="F4531">
        <v>42</v>
      </c>
      <c r="G4531" t="s">
        <v>3422</v>
      </c>
      <c r="H4531">
        <v>844</v>
      </c>
      <c r="I4531">
        <v>48468407.530000001</v>
      </c>
      <c r="J4531" t="s">
        <v>1878</v>
      </c>
      <c r="K4531" t="s">
        <v>10458</v>
      </c>
      <c r="L4531" t="s">
        <v>21514</v>
      </c>
      <c r="M4531">
        <v>20678</v>
      </c>
      <c r="N4531">
        <v>1080</v>
      </c>
      <c r="O4531" t="s">
        <v>21515</v>
      </c>
      <c r="P4531">
        <v>1</v>
      </c>
      <c r="Q4531" t="s">
        <v>21516</v>
      </c>
      <c r="R4531" t="s">
        <v>21517</v>
      </c>
      <c r="S4531">
        <v>199</v>
      </c>
      <c r="T4531" t="s">
        <v>64</v>
      </c>
      <c r="U4531" t="s">
        <v>65</v>
      </c>
      <c r="V4531" t="s">
        <v>14123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  <c r="AC4531" t="s">
        <v>67</v>
      </c>
      <c r="AD4531" t="s">
        <v>67</v>
      </c>
      <c r="AE4531" t="s">
        <v>67</v>
      </c>
      <c r="AF4531" t="s">
        <v>67</v>
      </c>
      <c r="AG4531" t="s">
        <v>67</v>
      </c>
      <c r="AH4531" t="s">
        <v>67</v>
      </c>
      <c r="AI4531" t="s">
        <v>67</v>
      </c>
      <c r="AJ4531" t="s">
        <v>67</v>
      </c>
      <c r="AK4531" t="s">
        <v>67</v>
      </c>
      <c r="AL4531" t="s">
        <v>67</v>
      </c>
      <c r="AM4531" t="s">
        <v>67</v>
      </c>
      <c r="AN4531" t="s">
        <v>67</v>
      </c>
      <c r="AO4531" t="s">
        <v>67</v>
      </c>
      <c r="AP4531" t="s">
        <v>67</v>
      </c>
      <c r="AQ4531" t="s">
        <v>67</v>
      </c>
      <c r="AR4531" t="s">
        <v>67</v>
      </c>
      <c r="AS4531" t="s">
        <v>67</v>
      </c>
      <c r="AT4531" t="s">
        <v>68</v>
      </c>
      <c r="AU4531" t="s">
        <v>68</v>
      </c>
      <c r="AV4531" t="s">
        <v>67</v>
      </c>
      <c r="AW4531" t="s">
        <v>67</v>
      </c>
      <c r="AX4531" t="s">
        <v>67</v>
      </c>
      <c r="AY4531" t="s">
        <v>67</v>
      </c>
      <c r="AZ4531" t="s">
        <v>67</v>
      </c>
      <c r="BA4531" t="s">
        <v>67</v>
      </c>
      <c r="BB4531" t="s">
        <v>67</v>
      </c>
      <c r="BC4531">
        <v>6.253747282</v>
      </c>
      <c r="BE4531" t="str">
        <f t="shared" si="70"/>
        <v>TRES RENTABLE</v>
      </c>
    </row>
    <row r="4532" spans="1:57" x14ac:dyDescent="0.25">
      <c r="A4532" t="s">
        <v>0</v>
      </c>
      <c r="B4532" t="s">
        <v>6262</v>
      </c>
      <c r="C4532">
        <v>141</v>
      </c>
      <c r="D4532">
        <v>145</v>
      </c>
      <c r="E4532">
        <v>80</v>
      </c>
      <c r="F4532">
        <v>794</v>
      </c>
      <c r="G4532" t="s">
        <v>21159</v>
      </c>
      <c r="H4532">
        <v>13000</v>
      </c>
      <c r="I4532">
        <v>117235247</v>
      </c>
      <c r="J4532" t="s">
        <v>3823</v>
      </c>
      <c r="K4532" t="s">
        <v>1813</v>
      </c>
      <c r="L4532" t="s">
        <v>21518</v>
      </c>
      <c r="M4532">
        <v>375240</v>
      </c>
      <c r="N4532">
        <v>16094</v>
      </c>
      <c r="O4532" t="s">
        <v>11799</v>
      </c>
      <c r="P4532">
        <v>0</v>
      </c>
      <c r="Q4532" t="s">
        <v>21519</v>
      </c>
      <c r="R4532" t="s">
        <v>21520</v>
      </c>
      <c r="S4532">
        <v>542</v>
      </c>
      <c r="T4532" t="s">
        <v>64</v>
      </c>
      <c r="U4532" t="s">
        <v>65</v>
      </c>
      <c r="V4532" t="s">
        <v>126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  <c r="AC4532" t="s">
        <v>67</v>
      </c>
      <c r="AD4532" t="s">
        <v>67</v>
      </c>
      <c r="AE4532" t="s">
        <v>67</v>
      </c>
      <c r="AF4532" t="s">
        <v>67</v>
      </c>
      <c r="AG4532" t="s">
        <v>67</v>
      </c>
      <c r="AH4532" t="s">
        <v>67</v>
      </c>
      <c r="AI4532" t="s">
        <v>68</v>
      </c>
      <c r="AJ4532" t="s">
        <v>67</v>
      </c>
      <c r="AK4532" t="s">
        <v>67</v>
      </c>
      <c r="AL4532" t="s">
        <v>67</v>
      </c>
      <c r="AM4532" t="s">
        <v>67</v>
      </c>
      <c r="AN4532" t="s">
        <v>67</v>
      </c>
      <c r="AO4532" t="s">
        <v>67</v>
      </c>
      <c r="AP4532" t="s">
        <v>67</v>
      </c>
      <c r="AQ4532" t="s">
        <v>67</v>
      </c>
      <c r="AR4532" t="s">
        <v>67</v>
      </c>
      <c r="AS4532" t="s">
        <v>67</v>
      </c>
      <c r="AT4532" t="s">
        <v>67</v>
      </c>
      <c r="AU4532" t="s">
        <v>68</v>
      </c>
      <c r="AV4532" t="s">
        <v>67</v>
      </c>
      <c r="AW4532" t="s">
        <v>67</v>
      </c>
      <c r="AX4532" t="s">
        <v>67</v>
      </c>
      <c r="AY4532" t="s">
        <v>67</v>
      </c>
      <c r="AZ4532" t="s">
        <v>67</v>
      </c>
      <c r="BA4532" t="s">
        <v>67</v>
      </c>
      <c r="BB4532" t="s">
        <v>67</v>
      </c>
      <c r="BC4532">
        <v>122.12004899999999</v>
      </c>
      <c r="BE4532" t="str">
        <f t="shared" si="70"/>
        <v>TRES RENTABLE</v>
      </c>
    </row>
    <row r="4533" spans="1:57" x14ac:dyDescent="0.25">
      <c r="A4533" t="s">
        <v>0</v>
      </c>
      <c r="B4533" t="s">
        <v>21521</v>
      </c>
      <c r="C4533">
        <v>16</v>
      </c>
      <c r="D4533">
        <v>91</v>
      </c>
      <c r="E4533">
        <v>2</v>
      </c>
      <c r="F4533">
        <v>9</v>
      </c>
      <c r="G4533" t="s">
        <v>4834</v>
      </c>
      <c r="H4533">
        <v>321</v>
      </c>
      <c r="I4533">
        <v>48468407.530000001</v>
      </c>
      <c r="J4533" t="s">
        <v>3438</v>
      </c>
      <c r="K4533" t="s">
        <v>21522</v>
      </c>
      <c r="L4533" t="s">
        <v>21523</v>
      </c>
      <c r="M4533">
        <v>512</v>
      </c>
      <c r="N4533">
        <v>622</v>
      </c>
      <c r="O4533" t="s">
        <v>21524</v>
      </c>
      <c r="P4533">
        <v>1</v>
      </c>
      <c r="Q4533" t="s">
        <v>21525</v>
      </c>
      <c r="R4533" t="s">
        <v>21526</v>
      </c>
      <c r="S4533">
        <v>2</v>
      </c>
      <c r="T4533" t="s">
        <v>64</v>
      </c>
      <c r="U4533" t="s">
        <v>12637</v>
      </c>
      <c r="V4533" t="s">
        <v>4858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  <c r="AC4533" t="s">
        <v>67</v>
      </c>
      <c r="AD4533" t="s">
        <v>67</v>
      </c>
      <c r="AE4533" t="s">
        <v>67</v>
      </c>
      <c r="AF4533" t="s">
        <v>67</v>
      </c>
      <c r="AG4533" t="s">
        <v>67</v>
      </c>
      <c r="AH4533" t="s">
        <v>67</v>
      </c>
      <c r="AI4533" t="s">
        <v>67</v>
      </c>
      <c r="AJ4533" t="s">
        <v>67</v>
      </c>
      <c r="AK4533" t="s">
        <v>67</v>
      </c>
      <c r="AL4533" t="s">
        <v>67</v>
      </c>
      <c r="AM4533" t="s">
        <v>67</v>
      </c>
      <c r="AN4533" t="s">
        <v>67</v>
      </c>
      <c r="AO4533" t="s">
        <v>67</v>
      </c>
      <c r="AP4533" t="s">
        <v>67</v>
      </c>
      <c r="AQ4533" t="s">
        <v>67</v>
      </c>
      <c r="AR4533" t="s">
        <v>67</v>
      </c>
      <c r="AS4533" t="s">
        <v>67</v>
      </c>
      <c r="AT4533" t="s">
        <v>67</v>
      </c>
      <c r="AU4533" t="s">
        <v>68</v>
      </c>
      <c r="AV4533" t="s">
        <v>67</v>
      </c>
      <c r="AW4533" t="s">
        <v>67</v>
      </c>
      <c r="AX4533" t="s">
        <v>67</v>
      </c>
      <c r="AY4533" t="s">
        <v>67</v>
      </c>
      <c r="AZ4533" t="s">
        <v>67</v>
      </c>
      <c r="BA4533" t="s">
        <v>67</v>
      </c>
      <c r="BB4533" t="s">
        <v>67</v>
      </c>
      <c r="BC4533">
        <v>6.253747282</v>
      </c>
      <c r="BE4533" t="str">
        <f t="shared" si="70"/>
        <v>TRES RENTABLE</v>
      </c>
    </row>
    <row r="4534" spans="1:57" x14ac:dyDescent="0.25">
      <c r="A4534" t="s">
        <v>0</v>
      </c>
      <c r="B4534" t="s">
        <v>5395</v>
      </c>
      <c r="C4534">
        <v>212</v>
      </c>
      <c r="D4534">
        <v>89</v>
      </c>
      <c r="E4534">
        <v>0</v>
      </c>
      <c r="F4534">
        <v>606</v>
      </c>
      <c r="G4534" t="s">
        <v>2525</v>
      </c>
      <c r="H4534">
        <v>2000</v>
      </c>
      <c r="I4534">
        <v>21378000</v>
      </c>
      <c r="J4534" t="s">
        <v>7432</v>
      </c>
      <c r="K4534" t="s">
        <v>1763</v>
      </c>
      <c r="L4534" t="s">
        <v>11853</v>
      </c>
      <c r="M4534">
        <v>46493</v>
      </c>
      <c r="N4534">
        <v>4878</v>
      </c>
      <c r="O4534" t="s">
        <v>11056</v>
      </c>
      <c r="P4534">
        <v>0</v>
      </c>
      <c r="Q4534" t="s">
        <v>11854</v>
      </c>
      <c r="R4534" t="s">
        <v>11855</v>
      </c>
      <c r="S4534">
        <v>335</v>
      </c>
      <c r="T4534" t="s">
        <v>64</v>
      </c>
      <c r="U4534" t="s">
        <v>65</v>
      </c>
      <c r="V4534" t="s">
        <v>615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  <c r="AC4534" t="s">
        <v>67</v>
      </c>
      <c r="AD4534" t="s">
        <v>67</v>
      </c>
      <c r="AE4534" t="s">
        <v>67</v>
      </c>
      <c r="AF4534" t="s">
        <v>67</v>
      </c>
      <c r="AG4534" t="s">
        <v>67</v>
      </c>
      <c r="AH4534" t="s">
        <v>67</v>
      </c>
      <c r="AI4534" t="s">
        <v>67</v>
      </c>
      <c r="AJ4534" t="s">
        <v>67</v>
      </c>
      <c r="AK4534" t="s">
        <v>67</v>
      </c>
      <c r="AL4534" t="s">
        <v>67</v>
      </c>
      <c r="AM4534" t="s">
        <v>67</v>
      </c>
      <c r="AN4534" t="s">
        <v>67</v>
      </c>
      <c r="AO4534" t="s">
        <v>67</v>
      </c>
      <c r="AP4534" t="s">
        <v>67</v>
      </c>
      <c r="AQ4534" t="s">
        <v>67</v>
      </c>
      <c r="AR4534" t="s">
        <v>68</v>
      </c>
      <c r="AS4534" t="s">
        <v>67</v>
      </c>
      <c r="AT4534" t="s">
        <v>67</v>
      </c>
      <c r="AU4534" t="s">
        <v>67</v>
      </c>
      <c r="AV4534" t="s">
        <v>67</v>
      </c>
      <c r="AW4534" t="s">
        <v>67</v>
      </c>
      <c r="AX4534" t="s">
        <v>67</v>
      </c>
      <c r="AY4534" t="s">
        <v>68</v>
      </c>
      <c r="AZ4534" t="s">
        <v>67</v>
      </c>
      <c r="BA4534" t="s">
        <v>67</v>
      </c>
      <c r="BB4534" t="s">
        <v>67</v>
      </c>
      <c r="BC4534">
        <v>21.378</v>
      </c>
      <c r="BE4534" t="str">
        <f t="shared" si="70"/>
        <v>TRES RENTABLE</v>
      </c>
    </row>
    <row r="4535" spans="1:57" x14ac:dyDescent="0.25">
      <c r="A4535" t="s">
        <v>0</v>
      </c>
      <c r="B4535" t="s">
        <v>16368</v>
      </c>
      <c r="C4535">
        <v>30</v>
      </c>
      <c r="D4535">
        <v>121</v>
      </c>
      <c r="E4535">
        <v>62</v>
      </c>
      <c r="F4535">
        <v>69</v>
      </c>
      <c r="G4535" t="s">
        <v>18798</v>
      </c>
      <c r="H4535">
        <v>883</v>
      </c>
      <c r="I4535">
        <v>48468407.530000001</v>
      </c>
      <c r="J4535" t="s">
        <v>21527</v>
      </c>
      <c r="K4535" t="s">
        <v>272</v>
      </c>
      <c r="L4535" t="s">
        <v>21528</v>
      </c>
      <c r="M4535">
        <v>8508</v>
      </c>
      <c r="N4535">
        <v>1371</v>
      </c>
      <c r="O4535" t="s">
        <v>21529</v>
      </c>
      <c r="P4535">
        <v>1</v>
      </c>
      <c r="Q4535" t="s">
        <v>21530</v>
      </c>
      <c r="R4535" t="s">
        <v>21531</v>
      </c>
      <c r="S4535">
        <v>56</v>
      </c>
      <c r="T4535" t="s">
        <v>64</v>
      </c>
      <c r="U4535" t="s">
        <v>87</v>
      </c>
      <c r="V4535" t="s">
        <v>5641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  <c r="AC4535" t="s">
        <v>67</v>
      </c>
      <c r="AD4535" t="s">
        <v>67</v>
      </c>
      <c r="AE4535" t="s">
        <v>67</v>
      </c>
      <c r="AF4535" t="s">
        <v>68</v>
      </c>
      <c r="AG4535" t="s">
        <v>67</v>
      </c>
      <c r="AH4535" t="s">
        <v>67</v>
      </c>
      <c r="AI4535" t="s">
        <v>67</v>
      </c>
      <c r="AJ4535" t="s">
        <v>67</v>
      </c>
      <c r="AK4535" t="s">
        <v>67</v>
      </c>
      <c r="AL4535" t="s">
        <v>67</v>
      </c>
      <c r="AM4535" t="s">
        <v>68</v>
      </c>
      <c r="AN4535" t="s">
        <v>67</v>
      </c>
      <c r="AO4535" t="s">
        <v>67</v>
      </c>
      <c r="AP4535" t="s">
        <v>67</v>
      </c>
      <c r="AQ4535" t="s">
        <v>68</v>
      </c>
      <c r="AR4535" t="s">
        <v>67</v>
      </c>
      <c r="AS4535" t="s">
        <v>67</v>
      </c>
      <c r="AT4535" t="s">
        <v>67</v>
      </c>
      <c r="AU4535" t="s">
        <v>67</v>
      </c>
      <c r="AV4535" t="s">
        <v>67</v>
      </c>
      <c r="AW4535" t="s">
        <v>67</v>
      </c>
      <c r="AX4535" t="s">
        <v>67</v>
      </c>
      <c r="AY4535" t="s">
        <v>67</v>
      </c>
      <c r="AZ4535" t="s">
        <v>67</v>
      </c>
      <c r="BA4535" t="s">
        <v>67</v>
      </c>
      <c r="BB4535" t="s">
        <v>67</v>
      </c>
      <c r="BC4535">
        <v>6.253747282</v>
      </c>
      <c r="BE4535" t="str">
        <f t="shared" si="70"/>
        <v>TRES RENTABLE</v>
      </c>
    </row>
    <row r="4536" spans="1:57" x14ac:dyDescent="0.25">
      <c r="A4536" t="s">
        <v>0</v>
      </c>
      <c r="B4536" t="s">
        <v>21532</v>
      </c>
      <c r="C4536">
        <v>270</v>
      </c>
      <c r="D4536">
        <v>83</v>
      </c>
      <c r="E4536">
        <v>6</v>
      </c>
      <c r="F4536">
        <v>142</v>
      </c>
      <c r="G4536" t="s">
        <v>21533</v>
      </c>
      <c r="H4536">
        <v>707</v>
      </c>
      <c r="I4536">
        <v>31537320</v>
      </c>
      <c r="J4536" t="s">
        <v>3059</v>
      </c>
      <c r="K4536" t="s">
        <v>17563</v>
      </c>
      <c r="L4536" t="s">
        <v>21534</v>
      </c>
      <c r="M4536">
        <v>44329</v>
      </c>
      <c r="N4536">
        <v>1565</v>
      </c>
      <c r="O4536" t="s">
        <v>21535</v>
      </c>
      <c r="P4536">
        <v>0</v>
      </c>
      <c r="Q4536" t="s">
        <v>21536</v>
      </c>
      <c r="R4536" t="s">
        <v>21537</v>
      </c>
      <c r="S4536">
        <v>309</v>
      </c>
      <c r="T4536" t="s">
        <v>64</v>
      </c>
      <c r="U4536" t="s">
        <v>65</v>
      </c>
      <c r="V4536" t="s">
        <v>615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  <c r="AC4536" t="s">
        <v>67</v>
      </c>
      <c r="AD4536" t="s">
        <v>67</v>
      </c>
      <c r="AE4536" t="s">
        <v>67</v>
      </c>
      <c r="AF4536" t="s">
        <v>67</v>
      </c>
      <c r="AG4536" t="s">
        <v>67</v>
      </c>
      <c r="AH4536" t="s">
        <v>67</v>
      </c>
      <c r="AI4536" t="s">
        <v>67</v>
      </c>
      <c r="AJ4536" t="s">
        <v>68</v>
      </c>
      <c r="AK4536" t="s">
        <v>67</v>
      </c>
      <c r="AL4536" t="s">
        <v>67</v>
      </c>
      <c r="AM4536" t="s">
        <v>67</v>
      </c>
      <c r="AN4536" t="s">
        <v>68</v>
      </c>
      <c r="AO4536" t="s">
        <v>67</v>
      </c>
      <c r="AP4536" t="s">
        <v>67</v>
      </c>
      <c r="AQ4536" t="s">
        <v>67</v>
      </c>
      <c r="AR4536" t="s">
        <v>68</v>
      </c>
      <c r="AS4536" t="s">
        <v>67</v>
      </c>
      <c r="AT4536" t="s">
        <v>67</v>
      </c>
      <c r="AU4536" t="s">
        <v>67</v>
      </c>
      <c r="AV4536" t="s">
        <v>67</v>
      </c>
      <c r="AW4536" t="s">
        <v>67</v>
      </c>
      <c r="AX4536" t="s">
        <v>67</v>
      </c>
      <c r="AY4536" t="s">
        <v>67</v>
      </c>
      <c r="AZ4536" t="s">
        <v>67</v>
      </c>
      <c r="BA4536" t="s">
        <v>67</v>
      </c>
      <c r="BB4536" t="s">
        <v>67</v>
      </c>
      <c r="BC4536">
        <v>31.537320000000001</v>
      </c>
      <c r="BE4536" t="str">
        <f t="shared" si="70"/>
        <v>TRES RENTABLE</v>
      </c>
    </row>
    <row r="4537" spans="1:57" x14ac:dyDescent="0.25">
      <c r="A4537" t="s">
        <v>0</v>
      </c>
      <c r="B4537" t="s">
        <v>517</v>
      </c>
      <c r="C4537">
        <v>211</v>
      </c>
      <c r="D4537">
        <v>110</v>
      </c>
      <c r="E4537">
        <v>17000</v>
      </c>
      <c r="F4537">
        <v>595</v>
      </c>
      <c r="G4537" t="s">
        <v>2997</v>
      </c>
      <c r="H4537">
        <v>22000</v>
      </c>
      <c r="I4537">
        <v>48468407.530000001</v>
      </c>
      <c r="J4537" t="s">
        <v>1964</v>
      </c>
      <c r="K4537" t="s">
        <v>1775</v>
      </c>
      <c r="L4537" t="s">
        <v>21538</v>
      </c>
      <c r="M4537">
        <v>507063</v>
      </c>
      <c r="N4537">
        <v>23525</v>
      </c>
      <c r="O4537" t="s">
        <v>3312</v>
      </c>
      <c r="P4537">
        <v>1</v>
      </c>
      <c r="Q4537" t="s">
        <v>21539</v>
      </c>
      <c r="R4537" t="s">
        <v>21540</v>
      </c>
      <c r="S4537">
        <v>881</v>
      </c>
      <c r="T4537" t="s">
        <v>64</v>
      </c>
      <c r="U4537" t="s">
        <v>65</v>
      </c>
      <c r="V4537" t="s">
        <v>615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  <c r="AC4537" t="s">
        <v>67</v>
      </c>
      <c r="AD4537" t="s">
        <v>67</v>
      </c>
      <c r="AE4537" t="s">
        <v>67</v>
      </c>
      <c r="AF4537" t="s">
        <v>67</v>
      </c>
      <c r="AG4537" t="s">
        <v>67</v>
      </c>
      <c r="AH4537" t="s">
        <v>67</v>
      </c>
      <c r="AI4537" t="s">
        <v>67</v>
      </c>
      <c r="AJ4537" t="s">
        <v>67</v>
      </c>
      <c r="AK4537" t="s">
        <v>67</v>
      </c>
      <c r="AL4537" t="s">
        <v>67</v>
      </c>
      <c r="AM4537" t="s">
        <v>67</v>
      </c>
      <c r="AN4537" t="s">
        <v>67</v>
      </c>
      <c r="AO4537" t="s">
        <v>67</v>
      </c>
      <c r="AP4537" t="s">
        <v>67</v>
      </c>
      <c r="AQ4537" t="s">
        <v>67</v>
      </c>
      <c r="AR4537" t="s">
        <v>67</v>
      </c>
      <c r="AS4537" t="s">
        <v>67</v>
      </c>
      <c r="AT4537" t="s">
        <v>67</v>
      </c>
      <c r="AU4537" t="s">
        <v>68</v>
      </c>
      <c r="AV4537" t="s">
        <v>67</v>
      </c>
      <c r="AW4537" t="s">
        <v>67</v>
      </c>
      <c r="AX4537" t="s">
        <v>68</v>
      </c>
      <c r="AY4537" t="s">
        <v>67</v>
      </c>
      <c r="AZ4537" t="s">
        <v>67</v>
      </c>
      <c r="BA4537" t="s">
        <v>67</v>
      </c>
      <c r="BB4537" t="s">
        <v>67</v>
      </c>
      <c r="BC4537">
        <v>6.253747282</v>
      </c>
      <c r="BE4537" t="str">
        <f t="shared" si="70"/>
        <v>TRES RENTABLE</v>
      </c>
    </row>
    <row r="4538" spans="1:57" x14ac:dyDescent="0.25">
      <c r="A4538" t="s">
        <v>0</v>
      </c>
      <c r="B4538" t="s">
        <v>2872</v>
      </c>
      <c r="C4538">
        <v>161</v>
      </c>
      <c r="D4538">
        <v>91</v>
      </c>
      <c r="E4538">
        <v>287</v>
      </c>
      <c r="F4538">
        <v>725</v>
      </c>
      <c r="G4538" t="s">
        <v>5279</v>
      </c>
      <c r="H4538">
        <v>1000</v>
      </c>
      <c r="I4538">
        <v>17986000</v>
      </c>
      <c r="J4538" t="s">
        <v>6430</v>
      </c>
      <c r="K4538" t="s">
        <v>8313</v>
      </c>
      <c r="L4538" t="s">
        <v>21541</v>
      </c>
      <c r="M4538">
        <v>22773</v>
      </c>
      <c r="N4538">
        <v>4438</v>
      </c>
      <c r="O4538" t="s">
        <v>14748</v>
      </c>
      <c r="P4538">
        <v>0</v>
      </c>
      <c r="Q4538" t="s">
        <v>21542</v>
      </c>
      <c r="R4538" t="s">
        <v>21543</v>
      </c>
      <c r="S4538">
        <v>195</v>
      </c>
      <c r="T4538" t="s">
        <v>64</v>
      </c>
      <c r="U4538" t="s">
        <v>65</v>
      </c>
      <c r="V4538" t="s">
        <v>615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  <c r="AC4538" t="s">
        <v>67</v>
      </c>
      <c r="AD4538" t="s">
        <v>67</v>
      </c>
      <c r="AE4538" t="s">
        <v>67</v>
      </c>
      <c r="AF4538" t="s">
        <v>67</v>
      </c>
      <c r="AG4538" t="s">
        <v>67</v>
      </c>
      <c r="AH4538" t="s">
        <v>67</v>
      </c>
      <c r="AI4538" t="s">
        <v>67</v>
      </c>
      <c r="AJ4538" t="s">
        <v>67</v>
      </c>
      <c r="AK4538" t="s">
        <v>67</v>
      </c>
      <c r="AL4538" t="s">
        <v>67</v>
      </c>
      <c r="AM4538" t="s">
        <v>67</v>
      </c>
      <c r="AN4538" t="s">
        <v>67</v>
      </c>
      <c r="AO4538" t="s">
        <v>67</v>
      </c>
      <c r="AP4538" t="s">
        <v>67</v>
      </c>
      <c r="AQ4538" t="s">
        <v>67</v>
      </c>
      <c r="AR4538" t="s">
        <v>68</v>
      </c>
      <c r="AS4538" t="s">
        <v>67</v>
      </c>
      <c r="AT4538" t="s">
        <v>67</v>
      </c>
      <c r="AU4538" t="s">
        <v>67</v>
      </c>
      <c r="AV4538" t="s">
        <v>67</v>
      </c>
      <c r="AW4538" t="s">
        <v>67</v>
      </c>
      <c r="AX4538" t="s">
        <v>67</v>
      </c>
      <c r="AY4538" t="s">
        <v>67</v>
      </c>
      <c r="AZ4538" t="s">
        <v>67</v>
      </c>
      <c r="BA4538" t="s">
        <v>67</v>
      </c>
      <c r="BB4538" t="s">
        <v>67</v>
      </c>
      <c r="BC4538">
        <v>17.986000000000001</v>
      </c>
      <c r="BE4538" t="str">
        <f t="shared" si="70"/>
        <v>TRES RENTABLE</v>
      </c>
    </row>
    <row r="4539" spans="1:57" x14ac:dyDescent="0.25">
      <c r="A4539" t="s">
        <v>0</v>
      </c>
      <c r="B4539" t="s">
        <v>5717</v>
      </c>
      <c r="C4539">
        <v>184</v>
      </c>
      <c r="D4539">
        <v>110</v>
      </c>
      <c r="E4539">
        <v>92</v>
      </c>
      <c r="F4539">
        <v>177</v>
      </c>
      <c r="G4539" t="s">
        <v>21544</v>
      </c>
      <c r="H4539">
        <v>650</v>
      </c>
      <c r="I4539">
        <v>16067035</v>
      </c>
      <c r="J4539" t="s">
        <v>81</v>
      </c>
      <c r="K4539" t="s">
        <v>21545</v>
      </c>
      <c r="L4539" t="s">
        <v>21546</v>
      </c>
      <c r="M4539">
        <v>116642</v>
      </c>
      <c r="N4539">
        <v>1421</v>
      </c>
      <c r="O4539" t="s">
        <v>4855</v>
      </c>
      <c r="P4539">
        <v>4</v>
      </c>
      <c r="Q4539" t="s">
        <v>21547</v>
      </c>
      <c r="R4539" t="s">
        <v>21548</v>
      </c>
      <c r="S4539">
        <v>389</v>
      </c>
      <c r="T4539" t="s">
        <v>64</v>
      </c>
      <c r="U4539" t="s">
        <v>87</v>
      </c>
      <c r="V4539" t="s">
        <v>6064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  <c r="AC4539" t="s">
        <v>67</v>
      </c>
      <c r="AD4539" t="s">
        <v>68</v>
      </c>
      <c r="AE4539" t="s">
        <v>67</v>
      </c>
      <c r="AF4539" t="s">
        <v>67</v>
      </c>
      <c r="AG4539" t="s">
        <v>67</v>
      </c>
      <c r="AH4539" t="s">
        <v>67</v>
      </c>
      <c r="AI4539" t="s">
        <v>67</v>
      </c>
      <c r="AJ4539" t="s">
        <v>68</v>
      </c>
      <c r="AK4539" t="s">
        <v>67</v>
      </c>
      <c r="AL4539" t="s">
        <v>67</v>
      </c>
      <c r="AM4539" t="s">
        <v>67</v>
      </c>
      <c r="AN4539" t="s">
        <v>67</v>
      </c>
      <c r="AO4539" t="s">
        <v>67</v>
      </c>
      <c r="AP4539" t="s">
        <v>67</v>
      </c>
      <c r="AQ4539" t="s">
        <v>68</v>
      </c>
      <c r="AR4539" t="s">
        <v>67</v>
      </c>
      <c r="AS4539" t="s">
        <v>67</v>
      </c>
      <c r="AT4539" t="s">
        <v>67</v>
      </c>
      <c r="AU4539" t="s">
        <v>67</v>
      </c>
      <c r="AV4539" t="s">
        <v>67</v>
      </c>
      <c r="AW4539" t="s">
        <v>67</v>
      </c>
      <c r="AX4539" t="s">
        <v>67</v>
      </c>
      <c r="AY4539" t="s">
        <v>67</v>
      </c>
      <c r="AZ4539" t="s">
        <v>67</v>
      </c>
      <c r="BA4539" t="s">
        <v>67</v>
      </c>
      <c r="BB4539" t="s">
        <v>67</v>
      </c>
      <c r="BC4539">
        <v>14.606395450000001</v>
      </c>
      <c r="BE4539" t="str">
        <f t="shared" si="70"/>
        <v>TRES RENTABLE</v>
      </c>
    </row>
    <row r="4540" spans="1:57" x14ac:dyDescent="0.25">
      <c r="A4540" t="s">
        <v>0</v>
      </c>
      <c r="B4540" t="s">
        <v>21549</v>
      </c>
      <c r="C4540">
        <v>270</v>
      </c>
      <c r="D4540">
        <v>86</v>
      </c>
      <c r="E4540">
        <v>18</v>
      </c>
      <c r="F4540">
        <v>300</v>
      </c>
      <c r="G4540" t="s">
        <v>1895</v>
      </c>
      <c r="H4540">
        <v>1000</v>
      </c>
      <c r="I4540">
        <v>18112929</v>
      </c>
      <c r="J4540" t="s">
        <v>4305</v>
      </c>
      <c r="K4540" t="s">
        <v>2200</v>
      </c>
      <c r="L4540" t="s">
        <v>21550</v>
      </c>
      <c r="M4540">
        <v>52642</v>
      </c>
      <c r="N4540">
        <v>2665</v>
      </c>
      <c r="O4540" t="s">
        <v>1647</v>
      </c>
      <c r="P4540">
        <v>0</v>
      </c>
      <c r="Q4540" t="s">
        <v>21551</v>
      </c>
      <c r="R4540" t="s">
        <v>21552</v>
      </c>
      <c r="S4540">
        <v>271</v>
      </c>
      <c r="T4540" t="s">
        <v>64</v>
      </c>
      <c r="U4540" t="s">
        <v>65</v>
      </c>
      <c r="V4540" t="s">
        <v>615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  <c r="AC4540" t="s">
        <v>67</v>
      </c>
      <c r="AD4540" t="s">
        <v>67</v>
      </c>
      <c r="AE4540" t="s">
        <v>67</v>
      </c>
      <c r="AF4540" t="s">
        <v>67</v>
      </c>
      <c r="AG4540" t="s">
        <v>67</v>
      </c>
      <c r="AH4540" t="s">
        <v>67</v>
      </c>
      <c r="AI4540" t="s">
        <v>67</v>
      </c>
      <c r="AJ4540" t="s">
        <v>68</v>
      </c>
      <c r="AK4540" t="s">
        <v>67</v>
      </c>
      <c r="AL4540" t="s">
        <v>67</v>
      </c>
      <c r="AM4540" t="s">
        <v>67</v>
      </c>
      <c r="AN4540" t="s">
        <v>68</v>
      </c>
      <c r="AO4540" t="s">
        <v>67</v>
      </c>
      <c r="AP4540" t="s">
        <v>67</v>
      </c>
      <c r="AQ4540" t="s">
        <v>67</v>
      </c>
      <c r="AR4540" t="s">
        <v>68</v>
      </c>
      <c r="AS4540" t="s">
        <v>67</v>
      </c>
      <c r="AT4540" t="s">
        <v>68</v>
      </c>
      <c r="AU4540" t="s">
        <v>67</v>
      </c>
      <c r="AV4540" t="s">
        <v>67</v>
      </c>
      <c r="AW4540" t="s">
        <v>67</v>
      </c>
      <c r="AX4540" t="s">
        <v>67</v>
      </c>
      <c r="AY4540" t="s">
        <v>67</v>
      </c>
      <c r="AZ4540" t="s">
        <v>67</v>
      </c>
      <c r="BA4540" t="s">
        <v>67</v>
      </c>
      <c r="BB4540" t="s">
        <v>67</v>
      </c>
      <c r="BC4540">
        <v>18.112929000000001</v>
      </c>
      <c r="BE4540" t="str">
        <f t="shared" si="70"/>
        <v>TRES RENTABLE</v>
      </c>
    </row>
    <row r="4541" spans="1:57" x14ac:dyDescent="0.25">
      <c r="A4541" t="s">
        <v>0</v>
      </c>
      <c r="B4541" t="s">
        <v>21553</v>
      </c>
      <c r="C4541">
        <v>203</v>
      </c>
      <c r="D4541">
        <v>86</v>
      </c>
      <c r="E4541">
        <v>385</v>
      </c>
      <c r="F4541">
        <v>100</v>
      </c>
      <c r="G4541" t="s">
        <v>21554</v>
      </c>
      <c r="H4541">
        <v>266</v>
      </c>
      <c r="I4541">
        <v>14564027</v>
      </c>
      <c r="J4541" t="s">
        <v>7432</v>
      </c>
      <c r="K4541" t="s">
        <v>21555</v>
      </c>
      <c r="L4541" t="s">
        <v>21556</v>
      </c>
      <c r="M4541">
        <v>76407</v>
      </c>
      <c r="N4541">
        <v>673</v>
      </c>
      <c r="O4541" t="s">
        <v>21557</v>
      </c>
      <c r="P4541">
        <v>0</v>
      </c>
      <c r="Q4541" t="s">
        <v>21558</v>
      </c>
      <c r="R4541" t="s">
        <v>21559</v>
      </c>
      <c r="S4541">
        <v>335</v>
      </c>
      <c r="T4541" t="s">
        <v>64</v>
      </c>
      <c r="U4541" t="s">
        <v>87</v>
      </c>
      <c r="V4541" t="s">
        <v>615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  <c r="AC4541" t="s">
        <v>67</v>
      </c>
      <c r="AD4541" t="s">
        <v>67</v>
      </c>
      <c r="AE4541" t="s">
        <v>67</v>
      </c>
      <c r="AF4541" t="s">
        <v>67</v>
      </c>
      <c r="AG4541" t="s">
        <v>67</v>
      </c>
      <c r="AH4541" t="s">
        <v>67</v>
      </c>
      <c r="AI4541" t="s">
        <v>67</v>
      </c>
      <c r="AJ4541" t="s">
        <v>67</v>
      </c>
      <c r="AK4541" t="s">
        <v>67</v>
      </c>
      <c r="AL4541" t="s">
        <v>67</v>
      </c>
      <c r="AM4541" t="s">
        <v>67</v>
      </c>
      <c r="AN4541" t="s">
        <v>67</v>
      </c>
      <c r="AO4541" t="s">
        <v>67</v>
      </c>
      <c r="AP4541" t="s">
        <v>67</v>
      </c>
      <c r="AQ4541" t="s">
        <v>67</v>
      </c>
      <c r="AR4541" t="s">
        <v>68</v>
      </c>
      <c r="AS4541" t="s">
        <v>67</v>
      </c>
      <c r="AT4541" t="s">
        <v>67</v>
      </c>
      <c r="AU4541" t="s">
        <v>67</v>
      </c>
      <c r="AV4541" t="s">
        <v>67</v>
      </c>
      <c r="AW4541" t="s">
        <v>67</v>
      </c>
      <c r="AX4541" t="s">
        <v>67</v>
      </c>
      <c r="AY4541" t="s">
        <v>68</v>
      </c>
      <c r="AZ4541" t="s">
        <v>67</v>
      </c>
      <c r="BA4541" t="s">
        <v>67</v>
      </c>
      <c r="BB4541" t="s">
        <v>67</v>
      </c>
      <c r="BC4541">
        <v>14.564026999999999</v>
      </c>
      <c r="BE4541" t="str">
        <f t="shared" si="70"/>
        <v>TRES RENTABLE</v>
      </c>
    </row>
    <row r="4542" spans="1:57" x14ac:dyDescent="0.25">
      <c r="A4542" t="s">
        <v>0</v>
      </c>
      <c r="B4542" t="s">
        <v>21560</v>
      </c>
      <c r="C4542">
        <v>29</v>
      </c>
      <c r="D4542">
        <v>120</v>
      </c>
      <c r="E4542">
        <v>18</v>
      </c>
      <c r="F4542">
        <v>295</v>
      </c>
      <c r="G4542" t="s">
        <v>21561</v>
      </c>
      <c r="H4542">
        <v>634</v>
      </c>
      <c r="I4542">
        <v>20773070</v>
      </c>
      <c r="J4542" t="s">
        <v>3438</v>
      </c>
      <c r="K4542" t="s">
        <v>21562</v>
      </c>
      <c r="L4542" t="s">
        <v>21563</v>
      </c>
      <c r="M4542">
        <v>4501</v>
      </c>
      <c r="N4542">
        <v>1810</v>
      </c>
      <c r="O4542" t="s">
        <v>21564</v>
      </c>
      <c r="P4542">
        <v>11</v>
      </c>
      <c r="Q4542" t="s">
        <v>21565</v>
      </c>
      <c r="R4542" t="s">
        <v>21566</v>
      </c>
      <c r="S4542">
        <v>102</v>
      </c>
      <c r="T4542" t="s">
        <v>64</v>
      </c>
      <c r="U4542" t="s">
        <v>65</v>
      </c>
      <c r="V4542" t="s">
        <v>126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  <c r="AC4542" t="s">
        <v>67</v>
      </c>
      <c r="AD4542" t="s">
        <v>67</v>
      </c>
      <c r="AE4542" t="s">
        <v>67</v>
      </c>
      <c r="AF4542" t="s">
        <v>67</v>
      </c>
      <c r="AG4542" t="s">
        <v>67</v>
      </c>
      <c r="AH4542" t="s">
        <v>67</v>
      </c>
      <c r="AI4542" t="s">
        <v>67</v>
      </c>
      <c r="AJ4542" t="s">
        <v>67</v>
      </c>
      <c r="AK4542" t="s">
        <v>67</v>
      </c>
      <c r="AL4542" t="s">
        <v>67</v>
      </c>
      <c r="AM4542" t="s">
        <v>67</v>
      </c>
      <c r="AN4542" t="s">
        <v>67</v>
      </c>
      <c r="AO4542" t="s">
        <v>67</v>
      </c>
      <c r="AP4542" t="s">
        <v>67</v>
      </c>
      <c r="AQ4542" t="s">
        <v>67</v>
      </c>
      <c r="AR4542" t="s">
        <v>67</v>
      </c>
      <c r="AS4542" t="s">
        <v>67</v>
      </c>
      <c r="AT4542" t="s">
        <v>67</v>
      </c>
      <c r="AU4542" t="s">
        <v>68</v>
      </c>
      <c r="AV4542" t="s">
        <v>67</v>
      </c>
      <c r="AW4542" t="s">
        <v>67</v>
      </c>
      <c r="AX4542" t="s">
        <v>67</v>
      </c>
      <c r="AY4542" t="s">
        <v>67</v>
      </c>
      <c r="AZ4542" t="s">
        <v>67</v>
      </c>
      <c r="BA4542" t="s">
        <v>67</v>
      </c>
      <c r="BB4542" t="s">
        <v>67</v>
      </c>
      <c r="BC4542">
        <v>4.1546139999999996</v>
      </c>
      <c r="BE4542" t="str">
        <f t="shared" si="70"/>
        <v>RENTABLE</v>
      </c>
    </row>
    <row r="4543" spans="1:57" x14ac:dyDescent="0.25">
      <c r="A4543" t="s">
        <v>0</v>
      </c>
      <c r="B4543" t="s">
        <v>9054</v>
      </c>
      <c r="C4543">
        <v>137</v>
      </c>
      <c r="D4543">
        <v>90</v>
      </c>
      <c r="E4543">
        <v>65</v>
      </c>
      <c r="F4543">
        <v>683</v>
      </c>
      <c r="G4543" t="s">
        <v>3259</v>
      </c>
      <c r="H4543">
        <v>1000</v>
      </c>
      <c r="I4543">
        <v>10042266</v>
      </c>
      <c r="J4543" t="s">
        <v>6160</v>
      </c>
      <c r="K4543" t="s">
        <v>13965</v>
      </c>
      <c r="L4543" t="s">
        <v>21567</v>
      </c>
      <c r="M4543">
        <v>23021</v>
      </c>
      <c r="N4543">
        <v>3155</v>
      </c>
      <c r="O4543" t="s">
        <v>15024</v>
      </c>
      <c r="P4543">
        <v>0</v>
      </c>
      <c r="Q4543" t="s">
        <v>21568</v>
      </c>
      <c r="R4543" t="s">
        <v>21569</v>
      </c>
      <c r="S4543">
        <v>220</v>
      </c>
      <c r="T4543" t="s">
        <v>64</v>
      </c>
      <c r="U4543" t="s">
        <v>65</v>
      </c>
      <c r="V4543" t="s">
        <v>66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  <c r="AC4543" t="s">
        <v>67</v>
      </c>
      <c r="AD4543" t="s">
        <v>67</v>
      </c>
      <c r="AE4543" t="s">
        <v>67</v>
      </c>
      <c r="AF4543" t="s">
        <v>67</v>
      </c>
      <c r="AG4543" t="s">
        <v>67</v>
      </c>
      <c r="AH4543" t="s">
        <v>67</v>
      </c>
      <c r="AI4543" t="s">
        <v>67</v>
      </c>
      <c r="AJ4543" t="s">
        <v>68</v>
      </c>
      <c r="AK4543" t="s">
        <v>67</v>
      </c>
      <c r="AL4543" t="s">
        <v>67</v>
      </c>
      <c r="AM4543" t="s">
        <v>67</v>
      </c>
      <c r="AN4543" t="s">
        <v>68</v>
      </c>
      <c r="AO4543" t="s">
        <v>67</v>
      </c>
      <c r="AP4543" t="s">
        <v>67</v>
      </c>
      <c r="AQ4543" t="s">
        <v>67</v>
      </c>
      <c r="AR4543" t="s">
        <v>68</v>
      </c>
      <c r="AS4543" t="s">
        <v>67</v>
      </c>
      <c r="AT4543" t="s">
        <v>67</v>
      </c>
      <c r="AU4543" t="s">
        <v>68</v>
      </c>
      <c r="AV4543" t="s">
        <v>67</v>
      </c>
      <c r="AW4543" t="s">
        <v>67</v>
      </c>
      <c r="AX4543" t="s">
        <v>67</v>
      </c>
      <c r="AY4543" t="s">
        <v>67</v>
      </c>
      <c r="AZ4543" t="s">
        <v>67</v>
      </c>
      <c r="BA4543" t="s">
        <v>67</v>
      </c>
      <c r="BB4543" t="s">
        <v>67</v>
      </c>
      <c r="BC4543">
        <v>10.042266</v>
      </c>
      <c r="BE4543" t="str">
        <f t="shared" si="70"/>
        <v>TRES RENTABLE</v>
      </c>
    </row>
    <row r="4544" spans="1:57" x14ac:dyDescent="0.25">
      <c r="A4544" t="s">
        <v>0</v>
      </c>
      <c r="B4544" t="s">
        <v>21570</v>
      </c>
      <c r="C4544">
        <v>107</v>
      </c>
      <c r="D4544">
        <v>99</v>
      </c>
      <c r="E4544">
        <v>2</v>
      </c>
      <c r="F4544">
        <v>3</v>
      </c>
      <c r="G4544" t="s">
        <v>21571</v>
      </c>
      <c r="H4544">
        <v>43</v>
      </c>
      <c r="I4544">
        <v>10037390</v>
      </c>
      <c r="J4544" t="s">
        <v>5692</v>
      </c>
      <c r="K4544" t="s">
        <v>21572</v>
      </c>
      <c r="L4544" t="s">
        <v>21573</v>
      </c>
      <c r="M4544">
        <v>5442</v>
      </c>
      <c r="N4544">
        <v>53</v>
      </c>
      <c r="O4544" t="s">
        <v>21574</v>
      </c>
      <c r="P4544">
        <v>0</v>
      </c>
      <c r="Q4544" t="s">
        <v>21575</v>
      </c>
      <c r="R4544" t="s">
        <v>21576</v>
      </c>
      <c r="S4544">
        <v>140</v>
      </c>
      <c r="T4544" t="s">
        <v>706</v>
      </c>
      <c r="U4544" t="s">
        <v>707</v>
      </c>
      <c r="V4544" t="s">
        <v>126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  <c r="AC4544" t="s">
        <v>67</v>
      </c>
      <c r="AD4544" t="s">
        <v>68</v>
      </c>
      <c r="AE4544" t="s">
        <v>67</v>
      </c>
      <c r="AF4544" t="s">
        <v>67</v>
      </c>
      <c r="AG4544" t="s">
        <v>67</v>
      </c>
      <c r="AH4544" t="s">
        <v>67</v>
      </c>
      <c r="AI4544" t="s">
        <v>67</v>
      </c>
      <c r="AJ4544" t="s">
        <v>68</v>
      </c>
      <c r="AK4544" t="s">
        <v>67</v>
      </c>
      <c r="AL4544" t="s">
        <v>67</v>
      </c>
      <c r="AM4544" t="s">
        <v>67</v>
      </c>
      <c r="AN4544" t="s">
        <v>67</v>
      </c>
      <c r="AO4544" t="s">
        <v>67</v>
      </c>
      <c r="AP4544" t="s">
        <v>67</v>
      </c>
      <c r="AQ4544" t="s">
        <v>68</v>
      </c>
      <c r="AR4544" t="s">
        <v>67</v>
      </c>
      <c r="AS4544" t="s">
        <v>67</v>
      </c>
      <c r="AT4544" t="s">
        <v>68</v>
      </c>
      <c r="AU4544" t="s">
        <v>68</v>
      </c>
      <c r="AV4544" t="s">
        <v>67</v>
      </c>
      <c r="AW4544" t="s">
        <v>67</v>
      </c>
      <c r="AX4544" t="s">
        <v>67</v>
      </c>
      <c r="AY4544" t="s">
        <v>67</v>
      </c>
      <c r="AZ4544" t="s">
        <v>67</v>
      </c>
      <c r="BA4544" t="s">
        <v>67</v>
      </c>
      <c r="BB4544" t="s">
        <v>67</v>
      </c>
      <c r="BC4544">
        <v>1.003739E-2</v>
      </c>
      <c r="BE4544" t="str">
        <f t="shared" si="70"/>
        <v>PAS RENTABLE</v>
      </c>
    </row>
    <row r="4545" spans="1:57" x14ac:dyDescent="0.25">
      <c r="A4545" t="s">
        <v>0</v>
      </c>
      <c r="B4545" t="s">
        <v>12979</v>
      </c>
      <c r="C4545">
        <v>377</v>
      </c>
      <c r="D4545">
        <v>112</v>
      </c>
      <c r="E4545">
        <v>310</v>
      </c>
      <c r="F4545">
        <v>616</v>
      </c>
      <c r="G4545" t="s">
        <v>741</v>
      </c>
      <c r="H4545">
        <v>33000</v>
      </c>
      <c r="I4545">
        <v>9701559</v>
      </c>
      <c r="J4545" t="s">
        <v>245</v>
      </c>
      <c r="K4545" t="s">
        <v>4241</v>
      </c>
      <c r="L4545" t="s">
        <v>21577</v>
      </c>
      <c r="M4545">
        <v>141425</v>
      </c>
      <c r="N4545">
        <v>35941</v>
      </c>
      <c r="O4545" t="s">
        <v>6728</v>
      </c>
      <c r="P4545">
        <v>0</v>
      </c>
      <c r="Q4545" t="s">
        <v>21578</v>
      </c>
      <c r="R4545" t="s">
        <v>21579</v>
      </c>
      <c r="S4545">
        <v>283</v>
      </c>
      <c r="T4545" t="s">
        <v>64</v>
      </c>
      <c r="U4545" t="s">
        <v>65</v>
      </c>
      <c r="V4545" t="s">
        <v>615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  <c r="AC4545" t="s">
        <v>67</v>
      </c>
      <c r="AD4545" t="s">
        <v>67</v>
      </c>
      <c r="AE4545" t="s">
        <v>67</v>
      </c>
      <c r="AF4545" t="s">
        <v>67</v>
      </c>
      <c r="AG4545" t="s">
        <v>67</v>
      </c>
      <c r="AH4545" t="s">
        <v>67</v>
      </c>
      <c r="AI4545" t="s">
        <v>67</v>
      </c>
      <c r="AJ4545" t="s">
        <v>67</v>
      </c>
      <c r="AK4545" t="s">
        <v>67</v>
      </c>
      <c r="AL4545" t="s">
        <v>67</v>
      </c>
      <c r="AM4545" t="s">
        <v>67</v>
      </c>
      <c r="AN4545" t="s">
        <v>67</v>
      </c>
      <c r="AO4545" t="s">
        <v>67</v>
      </c>
      <c r="AP4545" t="s">
        <v>67</v>
      </c>
      <c r="AQ4545" t="s">
        <v>67</v>
      </c>
      <c r="AR4545" t="s">
        <v>67</v>
      </c>
      <c r="AS4545" t="s">
        <v>68</v>
      </c>
      <c r="AT4545" t="s">
        <v>67</v>
      </c>
      <c r="AU4545" t="s">
        <v>68</v>
      </c>
      <c r="AV4545" t="s">
        <v>67</v>
      </c>
      <c r="AW4545" t="s">
        <v>67</v>
      </c>
      <c r="AX4545" t="s">
        <v>67</v>
      </c>
      <c r="AY4545" t="s">
        <v>67</v>
      </c>
      <c r="AZ4545" t="s">
        <v>67</v>
      </c>
      <c r="BA4545" t="s">
        <v>67</v>
      </c>
      <c r="BB4545" t="s">
        <v>67</v>
      </c>
      <c r="BC4545">
        <v>2.7718739999999999</v>
      </c>
      <c r="BE4545" t="str">
        <f t="shared" si="70"/>
        <v>RENTABLE</v>
      </c>
    </row>
    <row r="4546" spans="1:57" x14ac:dyDescent="0.25">
      <c r="A4546" t="s">
        <v>0</v>
      </c>
      <c r="B4546" t="s">
        <v>21580</v>
      </c>
      <c r="C4546">
        <v>169</v>
      </c>
      <c r="D4546">
        <v>103</v>
      </c>
      <c r="E4546">
        <v>2</v>
      </c>
      <c r="F4546">
        <v>226</v>
      </c>
      <c r="G4546" t="s">
        <v>1952</v>
      </c>
      <c r="H4546">
        <v>2000</v>
      </c>
      <c r="I4546">
        <v>9013113</v>
      </c>
      <c r="J4546" t="s">
        <v>5411</v>
      </c>
      <c r="K4546" t="s">
        <v>4399</v>
      </c>
      <c r="L4546" t="s">
        <v>21581</v>
      </c>
      <c r="M4546">
        <v>36321</v>
      </c>
      <c r="N4546">
        <v>3192</v>
      </c>
      <c r="O4546" t="s">
        <v>21582</v>
      </c>
      <c r="P4546">
        <v>2</v>
      </c>
      <c r="Q4546" t="s">
        <v>21583</v>
      </c>
      <c r="R4546" t="s">
        <v>21584</v>
      </c>
      <c r="S4546">
        <v>230</v>
      </c>
      <c r="T4546" t="s">
        <v>64</v>
      </c>
      <c r="U4546" t="s">
        <v>65</v>
      </c>
      <c r="V4546" t="s">
        <v>615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  <c r="AC4546" t="s">
        <v>67</v>
      </c>
      <c r="AD4546" t="s">
        <v>67</v>
      </c>
      <c r="AE4546" t="s">
        <v>67</v>
      </c>
      <c r="AF4546" t="s">
        <v>67</v>
      </c>
      <c r="AG4546" t="s">
        <v>67</v>
      </c>
      <c r="AH4546" t="s">
        <v>67</v>
      </c>
      <c r="AI4546" t="s">
        <v>67</v>
      </c>
      <c r="AJ4546" t="s">
        <v>67</v>
      </c>
      <c r="AK4546" t="s">
        <v>67</v>
      </c>
      <c r="AL4546" t="s">
        <v>67</v>
      </c>
      <c r="AM4546" t="s">
        <v>68</v>
      </c>
      <c r="AN4546" t="s">
        <v>67</v>
      </c>
      <c r="AO4546" t="s">
        <v>67</v>
      </c>
      <c r="AP4546" t="s">
        <v>67</v>
      </c>
      <c r="AQ4546" t="s">
        <v>68</v>
      </c>
      <c r="AR4546" t="s">
        <v>67</v>
      </c>
      <c r="AS4546" t="s">
        <v>67</v>
      </c>
      <c r="AT4546" t="s">
        <v>67</v>
      </c>
      <c r="AU4546" t="s">
        <v>68</v>
      </c>
      <c r="AV4546" t="s">
        <v>67</v>
      </c>
      <c r="AW4546" t="s">
        <v>67</v>
      </c>
      <c r="AX4546" t="s">
        <v>67</v>
      </c>
      <c r="AY4546" t="s">
        <v>67</v>
      </c>
      <c r="AZ4546" t="s">
        <v>67</v>
      </c>
      <c r="BA4546" t="s">
        <v>67</v>
      </c>
      <c r="BB4546" t="s">
        <v>67</v>
      </c>
      <c r="BC4546">
        <v>9.0131130000000006</v>
      </c>
      <c r="BE4546" t="str">
        <f t="shared" si="70"/>
        <v>TRES RENTABLE</v>
      </c>
    </row>
    <row r="4547" spans="1:57" x14ac:dyDescent="0.25">
      <c r="A4547" t="s">
        <v>0</v>
      </c>
      <c r="B4547" t="s">
        <v>11005</v>
      </c>
      <c r="C4547">
        <v>225</v>
      </c>
      <c r="D4547">
        <v>83</v>
      </c>
      <c r="E4547">
        <v>19</v>
      </c>
      <c r="F4547">
        <v>128</v>
      </c>
      <c r="G4547" t="s">
        <v>21585</v>
      </c>
      <c r="H4547">
        <v>403</v>
      </c>
      <c r="I4547">
        <v>53245055</v>
      </c>
      <c r="J4547" t="s">
        <v>6430</v>
      </c>
      <c r="K4547" t="s">
        <v>21586</v>
      </c>
      <c r="L4547" t="s">
        <v>21587</v>
      </c>
      <c r="M4547">
        <v>30570</v>
      </c>
      <c r="N4547">
        <v>988</v>
      </c>
      <c r="O4547" t="s">
        <v>10253</v>
      </c>
      <c r="P4547">
        <v>0</v>
      </c>
      <c r="Q4547" t="s">
        <v>21588</v>
      </c>
      <c r="R4547" t="s">
        <v>21589</v>
      </c>
      <c r="S4547">
        <v>290</v>
      </c>
      <c r="T4547" t="s">
        <v>64</v>
      </c>
      <c r="U4547" t="s">
        <v>65</v>
      </c>
      <c r="V4547" t="s">
        <v>615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  <c r="AC4547" t="s">
        <v>67</v>
      </c>
      <c r="AD4547" t="s">
        <v>67</v>
      </c>
      <c r="AE4547" t="s">
        <v>67</v>
      </c>
      <c r="AF4547" t="s">
        <v>67</v>
      </c>
      <c r="AG4547" t="s">
        <v>67</v>
      </c>
      <c r="AH4547" t="s">
        <v>67</v>
      </c>
      <c r="AI4547" t="s">
        <v>67</v>
      </c>
      <c r="AJ4547" t="s">
        <v>67</v>
      </c>
      <c r="AK4547" t="s">
        <v>67</v>
      </c>
      <c r="AL4547" t="s">
        <v>67</v>
      </c>
      <c r="AM4547" t="s">
        <v>67</v>
      </c>
      <c r="AN4547" t="s">
        <v>67</v>
      </c>
      <c r="AO4547" t="s">
        <v>67</v>
      </c>
      <c r="AP4547" t="s">
        <v>67</v>
      </c>
      <c r="AQ4547" t="s">
        <v>67</v>
      </c>
      <c r="AR4547" t="s">
        <v>68</v>
      </c>
      <c r="AS4547" t="s">
        <v>67</v>
      </c>
      <c r="AT4547" t="s">
        <v>67</v>
      </c>
      <c r="AU4547" t="s">
        <v>67</v>
      </c>
      <c r="AV4547" t="s">
        <v>67</v>
      </c>
      <c r="AW4547" t="s">
        <v>67</v>
      </c>
      <c r="AX4547" t="s">
        <v>67</v>
      </c>
      <c r="AY4547" t="s">
        <v>67</v>
      </c>
      <c r="AZ4547" t="s">
        <v>67</v>
      </c>
      <c r="BA4547" t="s">
        <v>67</v>
      </c>
      <c r="BB4547" t="s">
        <v>67</v>
      </c>
      <c r="BC4547">
        <v>53.245055000000001</v>
      </c>
      <c r="BE4547" t="str">
        <f t="shared" ref="BE4547:BE4610" si="71">IF(AND(BC4547&gt;=$BH$6,BC4547&lt;$BH$7),"PAS RENTABLE",IF(AND(BC4547&gt;=$BH$7,BC4547&lt;$BH$8),"PEU RENTABLE",IF(AND(BC4547&gt;=$BH$8,BC4547&lt;$BH$9),"RENTABLE",IF(AND(BC4547&gt;=$BH$9,BC4547&lt;=$BH$10),"TRES RENTABLE"))))</f>
        <v>TRES RENTABLE</v>
      </c>
    </row>
    <row r="4548" spans="1:57" x14ac:dyDescent="0.25">
      <c r="A4548" t="s">
        <v>0</v>
      </c>
      <c r="B4548" t="s">
        <v>21590</v>
      </c>
      <c r="C4548">
        <v>101</v>
      </c>
      <c r="D4548">
        <v>109</v>
      </c>
      <c r="E4548">
        <v>199</v>
      </c>
      <c r="F4548">
        <v>44</v>
      </c>
      <c r="G4548" t="s">
        <v>21591</v>
      </c>
      <c r="H4548">
        <v>503</v>
      </c>
      <c r="I4548">
        <v>9000000</v>
      </c>
      <c r="J4548" t="s">
        <v>5538</v>
      </c>
      <c r="K4548" t="s">
        <v>2739</v>
      </c>
      <c r="L4548" t="s">
        <v>21592</v>
      </c>
      <c r="M4548">
        <v>7584</v>
      </c>
      <c r="N4548">
        <v>731</v>
      </c>
      <c r="O4548" t="s">
        <v>21593</v>
      </c>
      <c r="P4548">
        <v>8</v>
      </c>
      <c r="Q4548" t="s">
        <v>21594</v>
      </c>
      <c r="R4548" t="s">
        <v>21595</v>
      </c>
      <c r="S4548">
        <v>137</v>
      </c>
      <c r="T4548" t="s">
        <v>64</v>
      </c>
      <c r="U4548" t="s">
        <v>65</v>
      </c>
      <c r="V4548" t="s">
        <v>7360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  <c r="AC4548" t="s">
        <v>67</v>
      </c>
      <c r="AD4548" t="s">
        <v>67</v>
      </c>
      <c r="AE4548" t="s">
        <v>67</v>
      </c>
      <c r="AF4548" t="s">
        <v>67</v>
      </c>
      <c r="AG4548" t="s">
        <v>67</v>
      </c>
      <c r="AH4548" t="s">
        <v>67</v>
      </c>
      <c r="AI4548" t="s">
        <v>67</v>
      </c>
      <c r="AJ4548" t="s">
        <v>67</v>
      </c>
      <c r="AK4548" t="s">
        <v>67</v>
      </c>
      <c r="AL4548" t="s">
        <v>67</v>
      </c>
      <c r="AM4548" t="s">
        <v>68</v>
      </c>
      <c r="AN4548" t="s">
        <v>67</v>
      </c>
      <c r="AO4548" t="s">
        <v>67</v>
      </c>
      <c r="AP4548" t="s">
        <v>67</v>
      </c>
      <c r="AQ4548" t="s">
        <v>67</v>
      </c>
      <c r="AR4548" t="s">
        <v>67</v>
      </c>
      <c r="AS4548" t="s">
        <v>67</v>
      </c>
      <c r="AT4548" t="s">
        <v>67</v>
      </c>
      <c r="AU4548" t="s">
        <v>68</v>
      </c>
      <c r="AV4548" t="s">
        <v>68</v>
      </c>
      <c r="AW4548" t="s">
        <v>67</v>
      </c>
      <c r="AX4548" t="s">
        <v>67</v>
      </c>
      <c r="AY4548" t="s">
        <v>67</v>
      </c>
      <c r="AZ4548" t="s">
        <v>67</v>
      </c>
      <c r="BA4548" t="s">
        <v>67</v>
      </c>
      <c r="BB4548" t="s">
        <v>67</v>
      </c>
      <c r="BC4548">
        <v>10</v>
      </c>
      <c r="BE4548" t="str">
        <f t="shared" si="71"/>
        <v>TRES RENTABLE</v>
      </c>
    </row>
    <row r="4549" spans="1:57" x14ac:dyDescent="0.25">
      <c r="A4549" t="s">
        <v>777</v>
      </c>
      <c r="B4549" t="s">
        <v>21596</v>
      </c>
      <c r="C4549">
        <v>39</v>
      </c>
      <c r="D4549">
        <v>89</v>
      </c>
      <c r="E4549">
        <v>0</v>
      </c>
      <c r="F4549">
        <v>102</v>
      </c>
      <c r="G4549" t="s">
        <v>21597</v>
      </c>
      <c r="H4549">
        <v>356</v>
      </c>
      <c r="I4549">
        <v>48468407.530000001</v>
      </c>
      <c r="J4549" t="s">
        <v>4070</v>
      </c>
      <c r="K4549" t="s">
        <v>21598</v>
      </c>
      <c r="L4549" t="s">
        <v>21599</v>
      </c>
      <c r="M4549">
        <v>2636</v>
      </c>
      <c r="N4549">
        <v>831</v>
      </c>
      <c r="O4549" t="s">
        <v>21600</v>
      </c>
      <c r="P4549">
        <v>1</v>
      </c>
      <c r="Q4549" t="s">
        <v>21601</v>
      </c>
      <c r="R4549" t="s">
        <v>21602</v>
      </c>
      <c r="S4549">
        <v>36</v>
      </c>
      <c r="T4549" t="s">
        <v>64</v>
      </c>
      <c r="U4549" t="s">
        <v>65</v>
      </c>
      <c r="V4549" t="s">
        <v>96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  <c r="AC4549" t="s">
        <v>67</v>
      </c>
      <c r="AD4549" t="s">
        <v>67</v>
      </c>
      <c r="AE4549" t="s">
        <v>67</v>
      </c>
      <c r="AF4549" t="s">
        <v>67</v>
      </c>
      <c r="AG4549" t="s">
        <v>68</v>
      </c>
      <c r="AH4549" t="s">
        <v>67</v>
      </c>
      <c r="AI4549" t="s">
        <v>67</v>
      </c>
      <c r="AJ4549" t="s">
        <v>67</v>
      </c>
      <c r="AK4549" t="s">
        <v>67</v>
      </c>
      <c r="AL4549" t="s">
        <v>67</v>
      </c>
      <c r="AM4549" t="s">
        <v>67</v>
      </c>
      <c r="AN4549" t="s">
        <v>67</v>
      </c>
      <c r="AO4549" t="s">
        <v>67</v>
      </c>
      <c r="AP4549" t="s">
        <v>67</v>
      </c>
      <c r="AQ4549" t="s">
        <v>67</v>
      </c>
      <c r="AR4549" t="s">
        <v>67</v>
      </c>
      <c r="AS4549" t="s">
        <v>68</v>
      </c>
      <c r="AT4549" t="s">
        <v>67</v>
      </c>
      <c r="AU4549" t="s">
        <v>68</v>
      </c>
      <c r="AV4549" t="s">
        <v>67</v>
      </c>
      <c r="AW4549" t="s">
        <v>67</v>
      </c>
      <c r="AX4549" t="s">
        <v>67</v>
      </c>
      <c r="AY4549" t="s">
        <v>67</v>
      </c>
      <c r="AZ4549" t="s">
        <v>67</v>
      </c>
      <c r="BA4549" t="s">
        <v>67</v>
      </c>
      <c r="BB4549" t="s">
        <v>67</v>
      </c>
      <c r="BC4549">
        <v>6.253747282</v>
      </c>
      <c r="BE4549" t="str">
        <f t="shared" si="71"/>
        <v>TRES RENTABLE</v>
      </c>
    </row>
    <row r="4550" spans="1:57" x14ac:dyDescent="0.25">
      <c r="A4550" t="s">
        <v>0</v>
      </c>
      <c r="B4550" t="s">
        <v>13534</v>
      </c>
      <c r="C4550">
        <v>372</v>
      </c>
      <c r="D4550">
        <v>96</v>
      </c>
      <c r="E4550">
        <v>49</v>
      </c>
      <c r="F4550">
        <v>645.00976100000003</v>
      </c>
      <c r="G4550" t="s">
        <v>21603</v>
      </c>
      <c r="H4550">
        <v>861</v>
      </c>
      <c r="I4550">
        <v>23808111</v>
      </c>
      <c r="J4550" t="s">
        <v>99</v>
      </c>
      <c r="K4550" t="s">
        <v>3343</v>
      </c>
      <c r="L4550" t="s">
        <v>21604</v>
      </c>
      <c r="M4550">
        <v>67654</v>
      </c>
      <c r="N4550">
        <v>929</v>
      </c>
      <c r="O4550" t="s">
        <v>96</v>
      </c>
      <c r="P4550">
        <v>0</v>
      </c>
      <c r="Q4550" t="s">
        <v>21605</v>
      </c>
      <c r="R4550" t="s">
        <v>21606</v>
      </c>
      <c r="S4550">
        <v>504</v>
      </c>
      <c r="T4550" t="s">
        <v>64</v>
      </c>
      <c r="U4550" t="s">
        <v>65</v>
      </c>
      <c r="V4550" t="s">
        <v>126</v>
      </c>
      <c r="W4550">
        <v>39752620.439999998</v>
      </c>
      <c r="X4550">
        <v>2006</v>
      </c>
      <c r="Y4550">
        <v>68</v>
      </c>
      <c r="Z4550">
        <v>7.5</v>
      </c>
      <c r="AA4550">
        <v>1.85</v>
      </c>
      <c r="AB4550">
        <v>0</v>
      </c>
      <c r="AC4550" t="s">
        <v>67</v>
      </c>
      <c r="AD4550" t="s">
        <v>67</v>
      </c>
      <c r="AE4550" t="s">
        <v>67</v>
      </c>
      <c r="AF4550" t="s">
        <v>67</v>
      </c>
      <c r="AG4550" t="s">
        <v>67</v>
      </c>
      <c r="AH4550" t="s">
        <v>68</v>
      </c>
      <c r="AI4550" t="s">
        <v>67</v>
      </c>
      <c r="AJ4550" t="s">
        <v>67</v>
      </c>
      <c r="AK4550" t="s">
        <v>67</v>
      </c>
      <c r="AL4550" t="s">
        <v>67</v>
      </c>
      <c r="AM4550" t="s">
        <v>67</v>
      </c>
      <c r="AN4550" t="s">
        <v>67</v>
      </c>
      <c r="AO4550" t="s">
        <v>67</v>
      </c>
      <c r="AP4550" t="s">
        <v>67</v>
      </c>
      <c r="AQ4550" t="s">
        <v>67</v>
      </c>
      <c r="AR4550" t="s">
        <v>67</v>
      </c>
      <c r="AS4550" t="s">
        <v>67</v>
      </c>
      <c r="AT4550" t="s">
        <v>67</v>
      </c>
      <c r="AU4550" t="s">
        <v>67</v>
      </c>
      <c r="AV4550" t="s">
        <v>67</v>
      </c>
      <c r="AW4550" t="s">
        <v>67</v>
      </c>
      <c r="AX4550" t="s">
        <v>67</v>
      </c>
      <c r="AY4550" t="s">
        <v>67</v>
      </c>
      <c r="AZ4550" t="s">
        <v>67</v>
      </c>
      <c r="BA4550" t="s">
        <v>67</v>
      </c>
      <c r="BB4550" t="s">
        <v>67</v>
      </c>
      <c r="BC4550">
        <v>6.253747282</v>
      </c>
      <c r="BE4550" t="str">
        <f t="shared" si="71"/>
        <v>TRES RENTABLE</v>
      </c>
    </row>
    <row r="4551" spans="1:57" x14ac:dyDescent="0.25">
      <c r="A4551" t="s">
        <v>777</v>
      </c>
      <c r="B4551" t="s">
        <v>21607</v>
      </c>
      <c r="C4551">
        <v>40</v>
      </c>
      <c r="D4551">
        <v>109</v>
      </c>
      <c r="E4551">
        <v>23</v>
      </c>
      <c r="F4551">
        <v>88</v>
      </c>
      <c r="G4551" t="s">
        <v>21608</v>
      </c>
      <c r="H4551">
        <v>183</v>
      </c>
      <c r="I4551">
        <v>48468407.530000001</v>
      </c>
      <c r="J4551" t="s">
        <v>21609</v>
      </c>
      <c r="K4551" t="s">
        <v>21610</v>
      </c>
      <c r="L4551" t="s">
        <v>21611</v>
      </c>
      <c r="M4551">
        <v>7346</v>
      </c>
      <c r="N4551">
        <v>510</v>
      </c>
      <c r="O4551" t="s">
        <v>21612</v>
      </c>
      <c r="P4551">
        <v>0</v>
      </c>
      <c r="Q4551" t="s">
        <v>21613</v>
      </c>
      <c r="R4551" t="s">
        <v>21614</v>
      </c>
      <c r="S4551">
        <v>69</v>
      </c>
      <c r="T4551" t="s">
        <v>64</v>
      </c>
      <c r="U4551" t="s">
        <v>65</v>
      </c>
      <c r="V4551" t="s">
        <v>6064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  <c r="AC4551" t="s">
        <v>67</v>
      </c>
      <c r="AD4551" t="s">
        <v>68</v>
      </c>
      <c r="AE4551" t="s">
        <v>68</v>
      </c>
      <c r="AF4551" t="s">
        <v>67</v>
      </c>
      <c r="AG4551" t="s">
        <v>67</v>
      </c>
      <c r="AH4551" t="s">
        <v>67</v>
      </c>
      <c r="AI4551" t="s">
        <v>67</v>
      </c>
      <c r="AJ4551" t="s">
        <v>67</v>
      </c>
      <c r="AK4551" t="s">
        <v>67</v>
      </c>
      <c r="AL4551" t="s">
        <v>67</v>
      </c>
      <c r="AM4551" t="s">
        <v>67</v>
      </c>
      <c r="AN4551" t="s">
        <v>67</v>
      </c>
      <c r="AO4551" t="s">
        <v>67</v>
      </c>
      <c r="AP4551" t="s">
        <v>67</v>
      </c>
      <c r="AQ4551" t="s">
        <v>67</v>
      </c>
      <c r="AR4551" t="s">
        <v>67</v>
      </c>
      <c r="AS4551" t="s">
        <v>68</v>
      </c>
      <c r="AT4551" t="s">
        <v>67</v>
      </c>
      <c r="AU4551" t="s">
        <v>68</v>
      </c>
      <c r="AV4551" t="s">
        <v>67</v>
      </c>
      <c r="AW4551" t="s">
        <v>67</v>
      </c>
      <c r="AX4551" t="s">
        <v>67</v>
      </c>
      <c r="AY4551" t="s">
        <v>67</v>
      </c>
      <c r="AZ4551" t="s">
        <v>67</v>
      </c>
      <c r="BA4551" t="s">
        <v>67</v>
      </c>
      <c r="BB4551" t="s">
        <v>67</v>
      </c>
      <c r="BC4551">
        <v>6.253747282</v>
      </c>
      <c r="BE4551" t="str">
        <f t="shared" si="71"/>
        <v>TRES RENTABLE</v>
      </c>
    </row>
    <row r="4552" spans="1:57" x14ac:dyDescent="0.25">
      <c r="A4552" t="s">
        <v>0</v>
      </c>
      <c r="B4552" t="s">
        <v>517</v>
      </c>
      <c r="C4552">
        <v>129</v>
      </c>
      <c r="D4552">
        <v>122</v>
      </c>
      <c r="E4552">
        <v>17000</v>
      </c>
      <c r="F4552">
        <v>184</v>
      </c>
      <c r="G4552" t="s">
        <v>21615</v>
      </c>
      <c r="H4552">
        <v>543</v>
      </c>
      <c r="I4552">
        <v>5355376</v>
      </c>
      <c r="J4552" t="s">
        <v>21616</v>
      </c>
      <c r="K4552" t="s">
        <v>21617</v>
      </c>
      <c r="L4552" t="s">
        <v>21618</v>
      </c>
      <c r="M4552">
        <v>9638</v>
      </c>
      <c r="N4552">
        <v>1218</v>
      </c>
      <c r="O4552" t="s">
        <v>21619</v>
      </c>
      <c r="P4552">
        <v>0</v>
      </c>
      <c r="Q4552" t="s">
        <v>21620</v>
      </c>
      <c r="R4552" t="s">
        <v>21621</v>
      </c>
      <c r="S4552">
        <v>67</v>
      </c>
      <c r="T4552" t="s">
        <v>64</v>
      </c>
      <c r="U4552" t="s">
        <v>65</v>
      </c>
      <c r="V4552" t="s">
        <v>66</v>
      </c>
      <c r="W4552">
        <v>39752620.439999998</v>
      </c>
      <c r="X4552">
        <v>2008</v>
      </c>
      <c r="Y4552">
        <v>426</v>
      </c>
      <c r="Z4552">
        <v>7.2</v>
      </c>
      <c r="AA4552">
        <v>1.85</v>
      </c>
      <c r="AB4552">
        <v>0</v>
      </c>
      <c r="AC4552" t="s">
        <v>67</v>
      </c>
      <c r="AD4552" t="s">
        <v>67</v>
      </c>
      <c r="AE4552" t="s">
        <v>67</v>
      </c>
      <c r="AF4552" t="s">
        <v>67</v>
      </c>
      <c r="AG4552" t="s">
        <v>67</v>
      </c>
      <c r="AH4552" t="s">
        <v>68</v>
      </c>
      <c r="AI4552" t="s">
        <v>67</v>
      </c>
      <c r="AJ4552" t="s">
        <v>67</v>
      </c>
      <c r="AK4552" t="s">
        <v>67</v>
      </c>
      <c r="AL4552" t="s">
        <v>68</v>
      </c>
      <c r="AM4552" t="s">
        <v>67</v>
      </c>
      <c r="AN4552" t="s">
        <v>67</v>
      </c>
      <c r="AO4552" t="s">
        <v>67</v>
      </c>
      <c r="AP4552" t="s">
        <v>67</v>
      </c>
      <c r="AQ4552" t="s">
        <v>67</v>
      </c>
      <c r="AR4552" t="s">
        <v>67</v>
      </c>
      <c r="AS4552" t="s">
        <v>67</v>
      </c>
      <c r="AT4552" t="s">
        <v>67</v>
      </c>
      <c r="AU4552" t="s">
        <v>67</v>
      </c>
      <c r="AV4552" t="s">
        <v>68</v>
      </c>
      <c r="AW4552" t="s">
        <v>67</v>
      </c>
      <c r="AX4552" t="s">
        <v>67</v>
      </c>
      <c r="AY4552" t="s">
        <v>67</v>
      </c>
      <c r="AZ4552" t="s">
        <v>67</v>
      </c>
      <c r="BA4552" t="s">
        <v>67</v>
      </c>
      <c r="BB4552" t="s">
        <v>67</v>
      </c>
      <c r="BC4552">
        <v>6.253747282</v>
      </c>
      <c r="BE4552" t="str">
        <f t="shared" si="71"/>
        <v>TRES RENTABLE</v>
      </c>
    </row>
    <row r="4553" spans="1:57" x14ac:dyDescent="0.25">
      <c r="A4553" t="s">
        <v>0</v>
      </c>
      <c r="B4553" t="s">
        <v>16356</v>
      </c>
      <c r="C4553">
        <v>285</v>
      </c>
      <c r="D4553">
        <v>100</v>
      </c>
      <c r="E4553">
        <v>0</v>
      </c>
      <c r="F4553">
        <v>389</v>
      </c>
      <c r="G4553" t="s">
        <v>1038</v>
      </c>
      <c r="H4553">
        <v>640</v>
      </c>
      <c r="I4553">
        <v>7186670</v>
      </c>
      <c r="J4553" t="s">
        <v>17715</v>
      </c>
      <c r="K4553" t="s">
        <v>105</v>
      </c>
      <c r="L4553" t="s">
        <v>21622</v>
      </c>
      <c r="M4553">
        <v>21468</v>
      </c>
      <c r="N4553">
        <v>2082</v>
      </c>
      <c r="O4553" t="s">
        <v>21623</v>
      </c>
      <c r="P4553">
        <v>0</v>
      </c>
      <c r="Q4553" t="s">
        <v>21624</v>
      </c>
      <c r="R4553" t="s">
        <v>21625</v>
      </c>
      <c r="S4553">
        <v>164</v>
      </c>
      <c r="T4553" t="s">
        <v>64</v>
      </c>
      <c r="U4553" t="s">
        <v>65</v>
      </c>
      <c r="V4553" t="s">
        <v>615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  <c r="AC4553" t="s">
        <v>67</v>
      </c>
      <c r="AD4553" t="s">
        <v>67</v>
      </c>
      <c r="AE4553" t="s">
        <v>67</v>
      </c>
      <c r="AF4553" t="s">
        <v>67</v>
      </c>
      <c r="AG4553" t="s">
        <v>67</v>
      </c>
      <c r="AH4553" t="s">
        <v>67</v>
      </c>
      <c r="AI4553" t="s">
        <v>67</v>
      </c>
      <c r="AJ4553" t="s">
        <v>67</v>
      </c>
      <c r="AK4553" t="s">
        <v>67</v>
      </c>
      <c r="AL4553" t="s">
        <v>67</v>
      </c>
      <c r="AM4553" t="s">
        <v>67</v>
      </c>
      <c r="AN4553" t="s">
        <v>67</v>
      </c>
      <c r="AO4553" t="s">
        <v>67</v>
      </c>
      <c r="AP4553" t="s">
        <v>67</v>
      </c>
      <c r="AQ4553" t="s">
        <v>68</v>
      </c>
      <c r="AR4553" t="s">
        <v>68</v>
      </c>
      <c r="AS4553" t="s">
        <v>67</v>
      </c>
      <c r="AT4553" t="s">
        <v>67</v>
      </c>
      <c r="AU4553" t="s">
        <v>67</v>
      </c>
      <c r="AV4553" t="s">
        <v>67</v>
      </c>
      <c r="AW4553" t="s">
        <v>67</v>
      </c>
      <c r="AX4553" t="s">
        <v>67</v>
      </c>
      <c r="AY4553" t="s">
        <v>67</v>
      </c>
      <c r="AZ4553" t="s">
        <v>67</v>
      </c>
      <c r="BA4553" t="s">
        <v>67</v>
      </c>
      <c r="BB4553" t="s">
        <v>67</v>
      </c>
      <c r="BC4553">
        <v>1.197778333</v>
      </c>
      <c r="BE4553" t="str">
        <f t="shared" si="71"/>
        <v>PEU RENTABLE</v>
      </c>
    </row>
    <row r="4554" spans="1:57" x14ac:dyDescent="0.25">
      <c r="A4554" t="s">
        <v>0</v>
      </c>
      <c r="B4554" t="s">
        <v>21626</v>
      </c>
      <c r="C4554">
        <v>29</v>
      </c>
      <c r="D4554">
        <v>109</v>
      </c>
      <c r="E4554">
        <v>0</v>
      </c>
      <c r="F4554">
        <v>30</v>
      </c>
      <c r="G4554" t="s">
        <v>21627</v>
      </c>
      <c r="H4554">
        <v>202</v>
      </c>
      <c r="I4554">
        <v>48468407.530000001</v>
      </c>
      <c r="J4554" t="s">
        <v>12765</v>
      </c>
      <c r="K4554" t="s">
        <v>11970</v>
      </c>
      <c r="L4554" t="s">
        <v>21628</v>
      </c>
      <c r="M4554">
        <v>162</v>
      </c>
      <c r="N4554">
        <v>283</v>
      </c>
      <c r="O4554" t="s">
        <v>21629</v>
      </c>
      <c r="P4554">
        <v>0</v>
      </c>
      <c r="Q4554" t="s">
        <v>21630</v>
      </c>
      <c r="R4554" t="s">
        <v>21631</v>
      </c>
      <c r="S4554">
        <v>5</v>
      </c>
      <c r="T4554" t="s">
        <v>64</v>
      </c>
      <c r="U4554" t="s">
        <v>87</v>
      </c>
      <c r="V4554" t="s">
        <v>96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  <c r="AC4554" t="s">
        <v>67</v>
      </c>
      <c r="AD4554" t="s">
        <v>67</v>
      </c>
      <c r="AE4554" t="s">
        <v>67</v>
      </c>
      <c r="AF4554" t="s">
        <v>67</v>
      </c>
      <c r="AG4554" t="s">
        <v>67</v>
      </c>
      <c r="AH4554" t="s">
        <v>67</v>
      </c>
      <c r="AI4554" t="s">
        <v>67</v>
      </c>
      <c r="AJ4554" t="s">
        <v>67</v>
      </c>
      <c r="AK4554" t="s">
        <v>67</v>
      </c>
      <c r="AL4554" t="s">
        <v>67</v>
      </c>
      <c r="AM4554" t="s">
        <v>67</v>
      </c>
      <c r="AN4554" t="s">
        <v>67</v>
      </c>
      <c r="AO4554" t="s">
        <v>67</v>
      </c>
      <c r="AP4554" t="s">
        <v>67</v>
      </c>
      <c r="AQ4554" t="s">
        <v>67</v>
      </c>
      <c r="AR4554" t="s">
        <v>67</v>
      </c>
      <c r="AS4554" t="s">
        <v>68</v>
      </c>
      <c r="AT4554" t="s">
        <v>67</v>
      </c>
      <c r="AU4554" t="s">
        <v>68</v>
      </c>
      <c r="AV4554" t="s">
        <v>67</v>
      </c>
      <c r="AW4554" t="s">
        <v>67</v>
      </c>
      <c r="AX4554" t="s">
        <v>67</v>
      </c>
      <c r="AY4554" t="s">
        <v>67</v>
      </c>
      <c r="AZ4554" t="s">
        <v>67</v>
      </c>
      <c r="BA4554" t="s">
        <v>68</v>
      </c>
      <c r="BB4554" t="s">
        <v>67</v>
      </c>
      <c r="BC4554">
        <v>6.253747282</v>
      </c>
      <c r="BE4554" t="str">
        <f t="shared" si="71"/>
        <v>TRES RENTABLE</v>
      </c>
    </row>
    <row r="4555" spans="1:57" x14ac:dyDescent="0.25">
      <c r="A4555" t="s">
        <v>0</v>
      </c>
      <c r="B4555" t="s">
        <v>21632</v>
      </c>
      <c r="C4555">
        <v>337</v>
      </c>
      <c r="D4555">
        <v>95</v>
      </c>
      <c r="E4555">
        <v>20</v>
      </c>
      <c r="F4555">
        <v>365</v>
      </c>
      <c r="G4555" t="s">
        <v>3112</v>
      </c>
      <c r="H4555">
        <v>422</v>
      </c>
      <c r="I4555">
        <v>5997134</v>
      </c>
      <c r="J4555" t="s">
        <v>5050</v>
      </c>
      <c r="K4555" t="s">
        <v>11588</v>
      </c>
      <c r="L4555" t="s">
        <v>21633</v>
      </c>
      <c r="M4555">
        <v>36381</v>
      </c>
      <c r="N4555">
        <v>1899</v>
      </c>
      <c r="O4555" t="s">
        <v>21634</v>
      </c>
      <c r="P4555">
        <v>3</v>
      </c>
      <c r="Q4555" t="s">
        <v>21635</v>
      </c>
      <c r="R4555" t="s">
        <v>21636</v>
      </c>
      <c r="S4555">
        <v>126</v>
      </c>
      <c r="T4555" t="s">
        <v>64</v>
      </c>
      <c r="U4555" t="s">
        <v>65</v>
      </c>
      <c r="V4555" t="s">
        <v>615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  <c r="AC4555" t="s">
        <v>67</v>
      </c>
      <c r="AD4555" t="s">
        <v>67</v>
      </c>
      <c r="AE4555" t="s">
        <v>67</v>
      </c>
      <c r="AF4555" t="s">
        <v>67</v>
      </c>
      <c r="AG4555" t="s">
        <v>67</v>
      </c>
      <c r="AH4555" t="s">
        <v>67</v>
      </c>
      <c r="AI4555" t="s">
        <v>67</v>
      </c>
      <c r="AJ4555" t="s">
        <v>67</v>
      </c>
      <c r="AK4555" t="s">
        <v>67</v>
      </c>
      <c r="AL4555" t="s">
        <v>68</v>
      </c>
      <c r="AM4555" t="s">
        <v>68</v>
      </c>
      <c r="AN4555" t="s">
        <v>67</v>
      </c>
      <c r="AO4555" t="s">
        <v>67</v>
      </c>
      <c r="AP4555" t="s">
        <v>67</v>
      </c>
      <c r="AQ4555" t="s">
        <v>67</v>
      </c>
      <c r="AR4555" t="s">
        <v>67</v>
      </c>
      <c r="AS4555" t="s">
        <v>68</v>
      </c>
      <c r="AT4555" t="s">
        <v>67</v>
      </c>
      <c r="AU4555" t="s">
        <v>68</v>
      </c>
      <c r="AV4555" t="s">
        <v>67</v>
      </c>
      <c r="AW4555" t="s">
        <v>67</v>
      </c>
      <c r="AX4555" t="s">
        <v>67</v>
      </c>
      <c r="AY4555" t="s">
        <v>67</v>
      </c>
      <c r="AZ4555" t="s">
        <v>67</v>
      </c>
      <c r="BA4555" t="s">
        <v>67</v>
      </c>
      <c r="BB4555" t="s">
        <v>67</v>
      </c>
      <c r="BC4555">
        <v>5.997134</v>
      </c>
      <c r="BE4555" t="str">
        <f t="shared" si="71"/>
        <v>RENTABLE</v>
      </c>
    </row>
    <row r="4556" spans="1:57" x14ac:dyDescent="0.25">
      <c r="A4556" t="s">
        <v>0</v>
      </c>
      <c r="B4556" t="s">
        <v>21637</v>
      </c>
      <c r="C4556">
        <v>120</v>
      </c>
      <c r="D4556">
        <v>94</v>
      </c>
      <c r="E4556">
        <v>11</v>
      </c>
      <c r="F4556">
        <v>2</v>
      </c>
      <c r="G4556" t="s">
        <v>21638</v>
      </c>
      <c r="H4556">
        <v>37</v>
      </c>
      <c r="I4556">
        <v>4417124</v>
      </c>
      <c r="J4556" t="s">
        <v>99</v>
      </c>
      <c r="K4556" t="s">
        <v>21639</v>
      </c>
      <c r="L4556" t="s">
        <v>21640</v>
      </c>
      <c r="M4556">
        <v>42389</v>
      </c>
      <c r="N4556">
        <v>42</v>
      </c>
      <c r="O4556" t="s">
        <v>21641</v>
      </c>
      <c r="P4556">
        <v>0</v>
      </c>
      <c r="Q4556" t="s">
        <v>21642</v>
      </c>
      <c r="R4556" t="s">
        <v>21643</v>
      </c>
      <c r="S4556">
        <v>183</v>
      </c>
      <c r="T4556" t="s">
        <v>64</v>
      </c>
      <c r="U4556" t="s">
        <v>65</v>
      </c>
      <c r="V4556" t="s">
        <v>126</v>
      </c>
      <c r="W4556">
        <v>39752620.439999998</v>
      </c>
      <c r="X4556">
        <v>2008</v>
      </c>
      <c r="Y4556">
        <v>3</v>
      </c>
      <c r="Z4556">
        <v>7.9</v>
      </c>
      <c r="AA4556">
        <v>1.78</v>
      </c>
      <c r="AB4556">
        <v>37000</v>
      </c>
      <c r="AC4556" t="s">
        <v>67</v>
      </c>
      <c r="AD4556" t="s">
        <v>67</v>
      </c>
      <c r="AE4556" t="s">
        <v>67</v>
      </c>
      <c r="AF4556" t="s">
        <v>67</v>
      </c>
      <c r="AG4556" t="s">
        <v>67</v>
      </c>
      <c r="AH4556" t="s">
        <v>68</v>
      </c>
      <c r="AI4556" t="s">
        <v>67</v>
      </c>
      <c r="AJ4556" t="s">
        <v>67</v>
      </c>
      <c r="AK4556" t="s">
        <v>67</v>
      </c>
      <c r="AL4556" t="s">
        <v>67</v>
      </c>
      <c r="AM4556" t="s">
        <v>67</v>
      </c>
      <c r="AN4556" t="s">
        <v>67</v>
      </c>
      <c r="AO4556" t="s">
        <v>67</v>
      </c>
      <c r="AP4556" t="s">
        <v>67</v>
      </c>
      <c r="AQ4556" t="s">
        <v>67</v>
      </c>
      <c r="AR4556" t="s">
        <v>67</v>
      </c>
      <c r="AS4556" t="s">
        <v>67</v>
      </c>
      <c r="AT4556" t="s">
        <v>67</v>
      </c>
      <c r="AU4556" t="s">
        <v>67</v>
      </c>
      <c r="AV4556" t="s">
        <v>67</v>
      </c>
      <c r="AW4556" t="s">
        <v>67</v>
      </c>
      <c r="AX4556" t="s">
        <v>67</v>
      </c>
      <c r="AY4556" t="s">
        <v>67</v>
      </c>
      <c r="AZ4556" t="s">
        <v>67</v>
      </c>
      <c r="BA4556" t="s">
        <v>67</v>
      </c>
      <c r="BB4556" t="s">
        <v>67</v>
      </c>
      <c r="BC4556">
        <v>6.253747282</v>
      </c>
      <c r="BE4556" t="str">
        <f t="shared" si="71"/>
        <v>TRES RENTABLE</v>
      </c>
    </row>
    <row r="4557" spans="1:57" x14ac:dyDescent="0.25">
      <c r="A4557" t="s">
        <v>0</v>
      </c>
      <c r="B4557" t="s">
        <v>18282</v>
      </c>
      <c r="C4557">
        <v>40</v>
      </c>
      <c r="D4557">
        <v>107</v>
      </c>
      <c r="E4557">
        <v>10</v>
      </c>
      <c r="F4557">
        <v>245</v>
      </c>
      <c r="G4557" t="s">
        <v>21644</v>
      </c>
      <c r="H4557">
        <v>544</v>
      </c>
      <c r="I4557">
        <v>5355847</v>
      </c>
      <c r="J4557" t="s">
        <v>3438</v>
      </c>
      <c r="K4557" t="s">
        <v>18793</v>
      </c>
      <c r="L4557" t="s">
        <v>21645</v>
      </c>
      <c r="M4557">
        <v>6110</v>
      </c>
      <c r="N4557">
        <v>1147</v>
      </c>
      <c r="O4557" t="s">
        <v>21646</v>
      </c>
      <c r="P4557">
        <v>1</v>
      </c>
      <c r="Q4557" t="s">
        <v>21647</v>
      </c>
      <c r="R4557" t="s">
        <v>21648</v>
      </c>
      <c r="S4557">
        <v>82</v>
      </c>
      <c r="T4557" t="s">
        <v>64</v>
      </c>
      <c r="U4557" t="s">
        <v>65</v>
      </c>
      <c r="V4557" t="s">
        <v>66</v>
      </c>
      <c r="W4557">
        <v>39752620.439999998</v>
      </c>
      <c r="X4557">
        <v>2011</v>
      </c>
      <c r="Y4557">
        <v>264</v>
      </c>
      <c r="Z4557">
        <v>6.8</v>
      </c>
      <c r="AA4557">
        <v>2.2204030549999998</v>
      </c>
      <c r="AB4557">
        <v>0</v>
      </c>
      <c r="AC4557" t="s">
        <v>67</v>
      </c>
      <c r="AD4557" t="s">
        <v>67</v>
      </c>
      <c r="AE4557" t="s">
        <v>67</v>
      </c>
      <c r="AF4557" t="s">
        <v>67</v>
      </c>
      <c r="AG4557" t="s">
        <v>67</v>
      </c>
      <c r="AH4557" t="s">
        <v>67</v>
      </c>
      <c r="AI4557" t="s">
        <v>67</v>
      </c>
      <c r="AJ4557" t="s">
        <v>67</v>
      </c>
      <c r="AK4557" t="s">
        <v>67</v>
      </c>
      <c r="AL4557" t="s">
        <v>67</v>
      </c>
      <c r="AM4557" t="s">
        <v>67</v>
      </c>
      <c r="AN4557" t="s">
        <v>67</v>
      </c>
      <c r="AO4557" t="s">
        <v>67</v>
      </c>
      <c r="AP4557" t="s">
        <v>67</v>
      </c>
      <c r="AQ4557" t="s">
        <v>67</v>
      </c>
      <c r="AR4557" t="s">
        <v>67</v>
      </c>
      <c r="AS4557" t="s">
        <v>67</v>
      </c>
      <c r="AT4557" t="s">
        <v>67</v>
      </c>
      <c r="AU4557" t="s">
        <v>68</v>
      </c>
      <c r="AV4557" t="s">
        <v>67</v>
      </c>
      <c r="AW4557" t="s">
        <v>67</v>
      </c>
      <c r="AX4557" t="s">
        <v>67</v>
      </c>
      <c r="AY4557" t="s">
        <v>67</v>
      </c>
      <c r="AZ4557" t="s">
        <v>67</v>
      </c>
      <c r="BA4557" t="s">
        <v>67</v>
      </c>
      <c r="BB4557" t="s">
        <v>67</v>
      </c>
      <c r="BC4557">
        <v>6.253747282</v>
      </c>
      <c r="BE4557" t="str">
        <f t="shared" si="71"/>
        <v>TRES RENTABLE</v>
      </c>
    </row>
    <row r="4558" spans="1:57" x14ac:dyDescent="0.25">
      <c r="A4558" t="s">
        <v>0</v>
      </c>
      <c r="B4558" t="s">
        <v>13201</v>
      </c>
      <c r="C4558">
        <v>38</v>
      </c>
      <c r="D4558">
        <v>104</v>
      </c>
      <c r="E4558">
        <v>122</v>
      </c>
      <c r="F4558">
        <v>458</v>
      </c>
      <c r="G4558" t="s">
        <v>19376</v>
      </c>
      <c r="H4558">
        <v>22000</v>
      </c>
      <c r="I4558">
        <v>3386698</v>
      </c>
      <c r="J4558" t="s">
        <v>1444</v>
      </c>
      <c r="K4558" t="s">
        <v>727</v>
      </c>
      <c r="L4558" t="s">
        <v>21649</v>
      </c>
      <c r="M4558">
        <v>4195</v>
      </c>
      <c r="N4558">
        <v>23461</v>
      </c>
      <c r="O4558" t="s">
        <v>4622</v>
      </c>
      <c r="P4558">
        <v>1</v>
      </c>
      <c r="Q4558" t="s">
        <v>21650</v>
      </c>
      <c r="R4558" t="s">
        <v>21651</v>
      </c>
      <c r="S4558">
        <v>86</v>
      </c>
      <c r="T4558" t="s">
        <v>64</v>
      </c>
      <c r="U4558" t="s">
        <v>65</v>
      </c>
      <c r="V4558" t="s">
        <v>615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  <c r="AC4558" t="s">
        <v>67</v>
      </c>
      <c r="AD4558" t="s">
        <v>67</v>
      </c>
      <c r="AE4558" t="s">
        <v>67</v>
      </c>
      <c r="AF4558" t="s">
        <v>67</v>
      </c>
      <c r="AG4558" t="s">
        <v>67</v>
      </c>
      <c r="AH4558" t="s">
        <v>67</v>
      </c>
      <c r="AI4558" t="s">
        <v>67</v>
      </c>
      <c r="AJ4558" t="s">
        <v>67</v>
      </c>
      <c r="AK4558" t="s">
        <v>67</v>
      </c>
      <c r="AL4558" t="s">
        <v>67</v>
      </c>
      <c r="AM4558" t="s">
        <v>68</v>
      </c>
      <c r="AN4558" t="s">
        <v>67</v>
      </c>
      <c r="AO4558" t="s">
        <v>67</v>
      </c>
      <c r="AP4558" t="s">
        <v>67</v>
      </c>
      <c r="AQ4558" t="s">
        <v>67</v>
      </c>
      <c r="AR4558" t="s">
        <v>67</v>
      </c>
      <c r="AS4558" t="s">
        <v>68</v>
      </c>
      <c r="AT4558" t="s">
        <v>67</v>
      </c>
      <c r="AU4558" t="s">
        <v>68</v>
      </c>
      <c r="AV4558" t="s">
        <v>67</v>
      </c>
      <c r="AW4558" t="s">
        <v>67</v>
      </c>
      <c r="AX4558" t="s">
        <v>67</v>
      </c>
      <c r="AY4558" t="s">
        <v>67</v>
      </c>
      <c r="AZ4558" t="s">
        <v>67</v>
      </c>
      <c r="BA4558" t="s">
        <v>67</v>
      </c>
      <c r="BB4558" t="s">
        <v>67</v>
      </c>
      <c r="BC4558">
        <v>3.386698</v>
      </c>
      <c r="BE4558" t="str">
        <f t="shared" si="71"/>
        <v>RENTABLE</v>
      </c>
    </row>
    <row r="4559" spans="1:57" x14ac:dyDescent="0.25">
      <c r="A4559" t="s">
        <v>0</v>
      </c>
      <c r="B4559" t="s">
        <v>8211</v>
      </c>
      <c r="C4559">
        <v>387</v>
      </c>
      <c r="D4559">
        <v>96</v>
      </c>
      <c r="E4559">
        <v>655</v>
      </c>
      <c r="F4559">
        <v>973</v>
      </c>
      <c r="G4559" t="s">
        <v>780</v>
      </c>
      <c r="H4559">
        <v>24000</v>
      </c>
      <c r="I4559">
        <v>143492840</v>
      </c>
      <c r="J4559" t="s">
        <v>1444</v>
      </c>
      <c r="K4559" t="s">
        <v>113</v>
      </c>
      <c r="L4559" t="s">
        <v>16458</v>
      </c>
      <c r="M4559">
        <v>414345</v>
      </c>
      <c r="N4559">
        <v>28817</v>
      </c>
      <c r="O4559" t="s">
        <v>507</v>
      </c>
      <c r="P4559">
        <v>0</v>
      </c>
      <c r="Q4559" t="s">
        <v>16459</v>
      </c>
      <c r="R4559" t="s">
        <v>16460</v>
      </c>
      <c r="S4559">
        <v>881</v>
      </c>
      <c r="T4559" t="s">
        <v>64</v>
      </c>
      <c r="U4559" t="s">
        <v>65</v>
      </c>
      <c r="V4559" t="s">
        <v>66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  <c r="AC4559" t="s">
        <v>67</v>
      </c>
      <c r="AD4559" t="s">
        <v>67</v>
      </c>
      <c r="AE4559" t="s">
        <v>67</v>
      </c>
      <c r="AF4559" t="s">
        <v>67</v>
      </c>
      <c r="AG4559" t="s">
        <v>67</v>
      </c>
      <c r="AH4559" t="s">
        <v>67</v>
      </c>
      <c r="AI4559" t="s">
        <v>67</v>
      </c>
      <c r="AJ4559" t="s">
        <v>67</v>
      </c>
      <c r="AK4559" t="s">
        <v>67</v>
      </c>
      <c r="AL4559" t="s">
        <v>67</v>
      </c>
      <c r="AM4559" t="s">
        <v>68</v>
      </c>
      <c r="AN4559" t="s">
        <v>67</v>
      </c>
      <c r="AO4559" t="s">
        <v>67</v>
      </c>
      <c r="AP4559" t="s">
        <v>67</v>
      </c>
      <c r="AQ4559" t="s">
        <v>67</v>
      </c>
      <c r="AR4559" t="s">
        <v>67</v>
      </c>
      <c r="AS4559" t="s">
        <v>68</v>
      </c>
      <c r="AT4559" t="s">
        <v>67</v>
      </c>
      <c r="AU4559" t="s">
        <v>68</v>
      </c>
      <c r="AV4559" t="s">
        <v>67</v>
      </c>
      <c r="AW4559" t="s">
        <v>67</v>
      </c>
      <c r="AX4559" t="s">
        <v>67</v>
      </c>
      <c r="AY4559" t="s">
        <v>67</v>
      </c>
      <c r="AZ4559" t="s">
        <v>67</v>
      </c>
      <c r="BA4559" t="s">
        <v>67</v>
      </c>
      <c r="BB4559" t="s">
        <v>67</v>
      </c>
      <c r="BC4559">
        <v>19.132378670000001</v>
      </c>
      <c r="BE4559" t="str">
        <f t="shared" si="71"/>
        <v>TRES RENTABLE</v>
      </c>
    </row>
    <row r="4560" spans="1:57" x14ac:dyDescent="0.25">
      <c r="A4560" t="s">
        <v>0</v>
      </c>
      <c r="B4560" t="s">
        <v>21652</v>
      </c>
      <c r="C4560">
        <v>185</v>
      </c>
      <c r="D4560">
        <v>93</v>
      </c>
      <c r="E4560">
        <v>7</v>
      </c>
      <c r="F4560">
        <v>180</v>
      </c>
      <c r="G4560" t="s">
        <v>9254</v>
      </c>
      <c r="H4560">
        <v>3000</v>
      </c>
      <c r="I4560">
        <v>5283379</v>
      </c>
      <c r="J4560" t="s">
        <v>2556</v>
      </c>
      <c r="K4560" t="s">
        <v>978</v>
      </c>
      <c r="L4560" t="s">
        <v>21653</v>
      </c>
      <c r="M4560">
        <v>31254</v>
      </c>
      <c r="N4560">
        <v>3986</v>
      </c>
      <c r="O4560" t="s">
        <v>21654</v>
      </c>
      <c r="P4560">
        <v>2</v>
      </c>
      <c r="Q4560" t="s">
        <v>21655</v>
      </c>
      <c r="R4560" t="s">
        <v>21656</v>
      </c>
      <c r="S4560">
        <v>79</v>
      </c>
      <c r="T4560" t="s">
        <v>64</v>
      </c>
      <c r="U4560" t="s">
        <v>65</v>
      </c>
      <c r="V4560" t="s">
        <v>615</v>
      </c>
      <c r="W4560">
        <v>39752620.439999998</v>
      </c>
      <c r="X4560">
        <v>2014</v>
      </c>
      <c r="Y4560">
        <v>439</v>
      </c>
      <c r="Z4560">
        <v>6.8</v>
      </c>
      <c r="AA4560">
        <v>2.35</v>
      </c>
      <c r="AB4560">
        <v>0</v>
      </c>
      <c r="AC4560" t="s">
        <v>67</v>
      </c>
      <c r="AD4560" t="s">
        <v>67</v>
      </c>
      <c r="AE4560" t="s">
        <v>67</v>
      </c>
      <c r="AF4560" t="s">
        <v>67</v>
      </c>
      <c r="AG4560" t="s">
        <v>67</v>
      </c>
      <c r="AH4560" t="s">
        <v>67</v>
      </c>
      <c r="AI4560" t="s">
        <v>67</v>
      </c>
      <c r="AJ4560" t="s">
        <v>67</v>
      </c>
      <c r="AK4560" t="s">
        <v>67</v>
      </c>
      <c r="AL4560" t="s">
        <v>67</v>
      </c>
      <c r="AM4560" t="s">
        <v>68</v>
      </c>
      <c r="AN4560" t="s">
        <v>67</v>
      </c>
      <c r="AO4560" t="s">
        <v>67</v>
      </c>
      <c r="AP4560" t="s">
        <v>67</v>
      </c>
      <c r="AQ4560" t="s">
        <v>67</v>
      </c>
      <c r="AR4560" t="s">
        <v>67</v>
      </c>
      <c r="AS4560" t="s">
        <v>67</v>
      </c>
      <c r="AT4560" t="s">
        <v>67</v>
      </c>
      <c r="AU4560" t="s">
        <v>68</v>
      </c>
      <c r="AV4560" t="s">
        <v>67</v>
      </c>
      <c r="AW4560" t="s">
        <v>67</v>
      </c>
      <c r="AX4560" t="s">
        <v>67</v>
      </c>
      <c r="AY4560" t="s">
        <v>67</v>
      </c>
      <c r="AZ4560" t="s">
        <v>67</v>
      </c>
      <c r="BA4560" t="s">
        <v>67</v>
      </c>
      <c r="BB4560" t="s">
        <v>67</v>
      </c>
      <c r="BC4560">
        <v>6.253747282</v>
      </c>
      <c r="BE4560" t="str">
        <f t="shared" si="71"/>
        <v>TRES RENTABLE</v>
      </c>
    </row>
    <row r="4561" spans="1:57" x14ac:dyDescent="0.25">
      <c r="A4561" t="s">
        <v>0</v>
      </c>
      <c r="B4561" t="s">
        <v>21657</v>
      </c>
      <c r="C4561">
        <v>348</v>
      </c>
      <c r="D4561">
        <v>102</v>
      </c>
      <c r="E4561">
        <v>46</v>
      </c>
      <c r="F4561">
        <v>287</v>
      </c>
      <c r="G4561" t="s">
        <v>21658</v>
      </c>
      <c r="H4561">
        <v>321</v>
      </c>
      <c r="I4561">
        <v>2981638</v>
      </c>
      <c r="J4561" t="s">
        <v>1953</v>
      </c>
      <c r="K4561" t="s">
        <v>21522</v>
      </c>
      <c r="L4561" t="s">
        <v>21659</v>
      </c>
      <c r="M4561">
        <v>40425</v>
      </c>
      <c r="N4561">
        <v>1263</v>
      </c>
      <c r="O4561" t="s">
        <v>4834</v>
      </c>
      <c r="P4561">
        <v>0</v>
      </c>
      <c r="Q4561" t="s">
        <v>21660</v>
      </c>
      <c r="R4561" t="s">
        <v>21661</v>
      </c>
      <c r="S4561">
        <v>186</v>
      </c>
      <c r="T4561" t="s">
        <v>64</v>
      </c>
      <c r="U4561" t="s">
        <v>65</v>
      </c>
      <c r="V4561" t="s">
        <v>615</v>
      </c>
      <c r="W4561">
        <v>39752620.439999998</v>
      </c>
      <c r="X4561">
        <v>2011</v>
      </c>
      <c r="Y4561">
        <v>300</v>
      </c>
      <c r="Z4561">
        <v>6.9</v>
      </c>
      <c r="AA4561">
        <v>2.35</v>
      </c>
      <c r="AB4561">
        <v>0</v>
      </c>
      <c r="AC4561" t="s">
        <v>67</v>
      </c>
      <c r="AD4561" t="s">
        <v>67</v>
      </c>
      <c r="AE4561" t="s">
        <v>67</v>
      </c>
      <c r="AF4561" t="s">
        <v>67</v>
      </c>
      <c r="AG4561" t="s">
        <v>67</v>
      </c>
      <c r="AH4561" t="s">
        <v>67</v>
      </c>
      <c r="AI4561" t="s">
        <v>67</v>
      </c>
      <c r="AJ4561" t="s">
        <v>68</v>
      </c>
      <c r="AK4561" t="s">
        <v>67</v>
      </c>
      <c r="AL4561" t="s">
        <v>67</v>
      </c>
      <c r="AM4561" t="s">
        <v>67</v>
      </c>
      <c r="AN4561" t="s">
        <v>68</v>
      </c>
      <c r="AO4561" t="s">
        <v>67</v>
      </c>
      <c r="AP4561" t="s">
        <v>67</v>
      </c>
      <c r="AQ4561" t="s">
        <v>67</v>
      </c>
      <c r="AR4561" t="s">
        <v>67</v>
      </c>
      <c r="AS4561" t="s">
        <v>67</v>
      </c>
      <c r="AT4561" t="s">
        <v>67</v>
      </c>
      <c r="AU4561" t="s">
        <v>68</v>
      </c>
      <c r="AV4561" t="s">
        <v>67</v>
      </c>
      <c r="AW4561" t="s">
        <v>67</v>
      </c>
      <c r="AX4561" t="s">
        <v>67</v>
      </c>
      <c r="AY4561" t="s">
        <v>67</v>
      </c>
      <c r="AZ4561" t="s">
        <v>67</v>
      </c>
      <c r="BA4561" t="s">
        <v>67</v>
      </c>
      <c r="BB4561" t="s">
        <v>67</v>
      </c>
      <c r="BC4561">
        <v>6.253747282</v>
      </c>
      <c r="BE4561" t="str">
        <f t="shared" si="71"/>
        <v>TRES RENTABLE</v>
      </c>
    </row>
    <row r="4562" spans="1:57" x14ac:dyDescent="0.25">
      <c r="A4562" t="s">
        <v>0</v>
      </c>
      <c r="B4562" t="s">
        <v>21662</v>
      </c>
      <c r="C4562">
        <v>155</v>
      </c>
      <c r="D4562">
        <v>84</v>
      </c>
      <c r="E4562">
        <v>9</v>
      </c>
      <c r="F4562">
        <v>313</v>
      </c>
      <c r="G4562" t="s">
        <v>21663</v>
      </c>
      <c r="H4562">
        <v>612</v>
      </c>
      <c r="I4562">
        <v>3122616</v>
      </c>
      <c r="J4562" t="s">
        <v>2556</v>
      </c>
      <c r="K4562" t="s">
        <v>2292</v>
      </c>
      <c r="L4562" t="s">
        <v>21664</v>
      </c>
      <c r="M4562">
        <v>16594</v>
      </c>
      <c r="N4562">
        <v>1587</v>
      </c>
      <c r="O4562" t="s">
        <v>21665</v>
      </c>
      <c r="P4562">
        <v>1</v>
      </c>
      <c r="Q4562" t="s">
        <v>21666</v>
      </c>
      <c r="R4562" t="s">
        <v>21667</v>
      </c>
      <c r="S4562">
        <v>73</v>
      </c>
      <c r="T4562" t="s">
        <v>64</v>
      </c>
      <c r="U4562" t="s">
        <v>65</v>
      </c>
      <c r="V4562" t="s">
        <v>615</v>
      </c>
      <c r="W4562">
        <v>39752620.439999998</v>
      </c>
      <c r="X4562">
        <v>2014</v>
      </c>
      <c r="Y4562">
        <v>457</v>
      </c>
      <c r="Z4562">
        <v>6.8</v>
      </c>
      <c r="AA4562">
        <v>2.35</v>
      </c>
      <c r="AB4562">
        <v>0</v>
      </c>
      <c r="AC4562" t="s">
        <v>67</v>
      </c>
      <c r="AD4562" t="s">
        <v>67</v>
      </c>
      <c r="AE4562" t="s">
        <v>67</v>
      </c>
      <c r="AF4562" t="s">
        <v>67</v>
      </c>
      <c r="AG4562" t="s">
        <v>67</v>
      </c>
      <c r="AH4562" t="s">
        <v>67</v>
      </c>
      <c r="AI4562" t="s">
        <v>67</v>
      </c>
      <c r="AJ4562" t="s">
        <v>67</v>
      </c>
      <c r="AK4562" t="s">
        <v>67</v>
      </c>
      <c r="AL4562" t="s">
        <v>67</v>
      </c>
      <c r="AM4562" t="s">
        <v>68</v>
      </c>
      <c r="AN4562" t="s">
        <v>67</v>
      </c>
      <c r="AO4562" t="s">
        <v>67</v>
      </c>
      <c r="AP4562" t="s">
        <v>67</v>
      </c>
      <c r="AQ4562" t="s">
        <v>67</v>
      </c>
      <c r="AR4562" t="s">
        <v>67</v>
      </c>
      <c r="AS4562" t="s">
        <v>67</v>
      </c>
      <c r="AT4562" t="s">
        <v>67</v>
      </c>
      <c r="AU4562" t="s">
        <v>68</v>
      </c>
      <c r="AV4562" t="s">
        <v>67</v>
      </c>
      <c r="AW4562" t="s">
        <v>67</v>
      </c>
      <c r="AX4562" t="s">
        <v>67</v>
      </c>
      <c r="AY4562" t="s">
        <v>67</v>
      </c>
      <c r="AZ4562" t="s">
        <v>67</v>
      </c>
      <c r="BA4562" t="s">
        <v>67</v>
      </c>
      <c r="BB4562" t="s">
        <v>67</v>
      </c>
      <c r="BC4562">
        <v>6.253747282</v>
      </c>
      <c r="BE4562" t="str">
        <f t="shared" si="71"/>
        <v>TRES RENTABLE</v>
      </c>
    </row>
    <row r="4563" spans="1:57" x14ac:dyDescent="0.25">
      <c r="A4563" t="s">
        <v>0</v>
      </c>
      <c r="B4563" t="s">
        <v>21668</v>
      </c>
      <c r="C4563">
        <v>181</v>
      </c>
      <c r="D4563">
        <v>97</v>
      </c>
      <c r="E4563">
        <v>33</v>
      </c>
      <c r="F4563">
        <v>229</v>
      </c>
      <c r="G4563" t="s">
        <v>21669</v>
      </c>
      <c r="H4563">
        <v>496</v>
      </c>
      <c r="I4563">
        <v>2508841</v>
      </c>
      <c r="J4563" t="s">
        <v>1964</v>
      </c>
      <c r="K4563" t="s">
        <v>7210</v>
      </c>
      <c r="L4563" t="s">
        <v>21670</v>
      </c>
      <c r="M4563">
        <v>21746</v>
      </c>
      <c r="N4563">
        <v>994</v>
      </c>
      <c r="O4563" t="s">
        <v>21671</v>
      </c>
      <c r="P4563">
        <v>1</v>
      </c>
      <c r="Q4563" t="s">
        <v>21672</v>
      </c>
      <c r="R4563" t="s">
        <v>21673</v>
      </c>
      <c r="S4563">
        <v>93</v>
      </c>
      <c r="T4563" t="s">
        <v>64</v>
      </c>
      <c r="U4563" t="s">
        <v>65</v>
      </c>
      <c r="V4563" t="s">
        <v>615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  <c r="AC4563" t="s">
        <v>67</v>
      </c>
      <c r="AD4563" t="s">
        <v>67</v>
      </c>
      <c r="AE4563" t="s">
        <v>67</v>
      </c>
      <c r="AF4563" t="s">
        <v>67</v>
      </c>
      <c r="AG4563" t="s">
        <v>67</v>
      </c>
      <c r="AH4563" t="s">
        <v>67</v>
      </c>
      <c r="AI4563" t="s">
        <v>67</v>
      </c>
      <c r="AJ4563" t="s">
        <v>67</v>
      </c>
      <c r="AK4563" t="s">
        <v>67</v>
      </c>
      <c r="AL4563" t="s">
        <v>67</v>
      </c>
      <c r="AM4563" t="s">
        <v>67</v>
      </c>
      <c r="AN4563" t="s">
        <v>67</v>
      </c>
      <c r="AO4563" t="s">
        <v>67</v>
      </c>
      <c r="AP4563" t="s">
        <v>67</v>
      </c>
      <c r="AQ4563" t="s">
        <v>67</v>
      </c>
      <c r="AR4563" t="s">
        <v>67</v>
      </c>
      <c r="AS4563" t="s">
        <v>67</v>
      </c>
      <c r="AT4563" t="s">
        <v>67</v>
      </c>
      <c r="AU4563" t="s">
        <v>68</v>
      </c>
      <c r="AV4563" t="s">
        <v>67</v>
      </c>
      <c r="AW4563" t="s">
        <v>67</v>
      </c>
      <c r="AX4563" t="s">
        <v>68</v>
      </c>
      <c r="AY4563" t="s">
        <v>67</v>
      </c>
      <c r="AZ4563" t="s">
        <v>67</v>
      </c>
      <c r="BA4563" t="s">
        <v>67</v>
      </c>
      <c r="BB4563" t="s">
        <v>67</v>
      </c>
      <c r="BC4563">
        <v>2.5088409999999999</v>
      </c>
      <c r="BE4563" t="str">
        <f t="shared" si="71"/>
        <v>RENTABLE</v>
      </c>
    </row>
    <row r="4564" spans="1:57" x14ac:dyDescent="0.25">
      <c r="A4564" t="s">
        <v>0</v>
      </c>
      <c r="B4564" t="s">
        <v>21674</v>
      </c>
      <c r="C4564">
        <v>149</v>
      </c>
      <c r="D4564">
        <v>91</v>
      </c>
      <c r="E4564">
        <v>9</v>
      </c>
      <c r="F4564">
        <v>13</v>
      </c>
      <c r="G4564" t="s">
        <v>21675</v>
      </c>
      <c r="H4564">
        <v>130</v>
      </c>
      <c r="I4564">
        <v>4946250</v>
      </c>
      <c r="J4564" t="s">
        <v>4096</v>
      </c>
      <c r="K4564" t="s">
        <v>19911</v>
      </c>
      <c r="L4564" t="s">
        <v>21676</v>
      </c>
      <c r="M4564">
        <v>9540</v>
      </c>
      <c r="N4564">
        <v>198</v>
      </c>
      <c r="O4564" t="s">
        <v>21677</v>
      </c>
      <c r="P4564">
        <v>0</v>
      </c>
      <c r="Q4564" t="s">
        <v>21678</v>
      </c>
      <c r="R4564" t="s">
        <v>21679</v>
      </c>
      <c r="S4564">
        <v>80</v>
      </c>
      <c r="T4564" t="s">
        <v>64</v>
      </c>
      <c r="U4564" t="s">
        <v>65</v>
      </c>
      <c r="V4564" t="s">
        <v>66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  <c r="AC4564" t="s">
        <v>67</v>
      </c>
      <c r="AD4564" t="s">
        <v>67</v>
      </c>
      <c r="AE4564" t="s">
        <v>67</v>
      </c>
      <c r="AF4564" t="s">
        <v>67</v>
      </c>
      <c r="AG4564" t="s">
        <v>67</v>
      </c>
      <c r="AH4564" t="s">
        <v>68</v>
      </c>
      <c r="AI4564" t="s">
        <v>67</v>
      </c>
      <c r="AJ4564" t="s">
        <v>67</v>
      </c>
      <c r="AK4564" t="s">
        <v>67</v>
      </c>
      <c r="AL4564" t="s">
        <v>67</v>
      </c>
      <c r="AM4564" t="s">
        <v>67</v>
      </c>
      <c r="AN4564" t="s">
        <v>67</v>
      </c>
      <c r="AO4564" t="s">
        <v>67</v>
      </c>
      <c r="AP4564" t="s">
        <v>67</v>
      </c>
      <c r="AQ4564" t="s">
        <v>67</v>
      </c>
      <c r="AR4564" t="s">
        <v>67</v>
      </c>
      <c r="AS4564" t="s">
        <v>67</v>
      </c>
      <c r="AT4564" t="s">
        <v>67</v>
      </c>
      <c r="AU4564" t="s">
        <v>67</v>
      </c>
      <c r="AV4564" t="s">
        <v>68</v>
      </c>
      <c r="AW4564" t="s">
        <v>67</v>
      </c>
      <c r="AX4564" t="s">
        <v>67</v>
      </c>
      <c r="AY4564" t="s">
        <v>67</v>
      </c>
      <c r="AZ4564" t="s">
        <v>67</v>
      </c>
      <c r="BA4564" t="s">
        <v>67</v>
      </c>
      <c r="BB4564" t="s">
        <v>67</v>
      </c>
      <c r="BC4564">
        <v>4.94625</v>
      </c>
      <c r="BE4564" t="str">
        <f t="shared" si="71"/>
        <v>RENTABLE</v>
      </c>
    </row>
    <row r="4565" spans="1:57" x14ac:dyDescent="0.25">
      <c r="A4565" t="s">
        <v>0</v>
      </c>
      <c r="B4565" t="s">
        <v>17456</v>
      </c>
      <c r="C4565">
        <v>54</v>
      </c>
      <c r="D4565">
        <v>84</v>
      </c>
      <c r="E4565">
        <v>56</v>
      </c>
      <c r="F4565">
        <v>13</v>
      </c>
      <c r="G4565" t="s">
        <v>21680</v>
      </c>
      <c r="H4565">
        <v>21000</v>
      </c>
      <c r="I4565">
        <v>1950218</v>
      </c>
      <c r="J4565" t="s">
        <v>2556</v>
      </c>
      <c r="K4565" t="s">
        <v>128</v>
      </c>
      <c r="L4565" t="s">
        <v>21681</v>
      </c>
      <c r="M4565">
        <v>5933</v>
      </c>
      <c r="N4565">
        <v>21124</v>
      </c>
      <c r="O4565" t="s">
        <v>21682</v>
      </c>
      <c r="P4565">
        <v>3</v>
      </c>
      <c r="Q4565" t="s">
        <v>21683</v>
      </c>
      <c r="R4565" t="s">
        <v>21684</v>
      </c>
      <c r="S4565">
        <v>102</v>
      </c>
      <c r="T4565" t="s">
        <v>64</v>
      </c>
      <c r="U4565" t="s">
        <v>65</v>
      </c>
      <c r="V4565" t="s">
        <v>615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  <c r="AC4565" t="s">
        <v>67</v>
      </c>
      <c r="AD4565" t="s">
        <v>67</v>
      </c>
      <c r="AE4565" t="s">
        <v>67</v>
      </c>
      <c r="AF4565" t="s">
        <v>67</v>
      </c>
      <c r="AG4565" t="s">
        <v>67</v>
      </c>
      <c r="AH4565" t="s">
        <v>67</v>
      </c>
      <c r="AI4565" t="s">
        <v>67</v>
      </c>
      <c r="AJ4565" t="s">
        <v>67</v>
      </c>
      <c r="AK4565" t="s">
        <v>67</v>
      </c>
      <c r="AL4565" t="s">
        <v>67</v>
      </c>
      <c r="AM4565" t="s">
        <v>68</v>
      </c>
      <c r="AN4565" t="s">
        <v>67</v>
      </c>
      <c r="AO4565" t="s">
        <v>67</v>
      </c>
      <c r="AP4565" t="s">
        <v>67</v>
      </c>
      <c r="AQ4565" t="s">
        <v>67</v>
      </c>
      <c r="AR4565" t="s">
        <v>67</v>
      </c>
      <c r="AS4565" t="s">
        <v>67</v>
      </c>
      <c r="AT4565" t="s">
        <v>67</v>
      </c>
      <c r="AU4565" t="s">
        <v>68</v>
      </c>
      <c r="AV4565" t="s">
        <v>67</v>
      </c>
      <c r="AW4565" t="s">
        <v>67</v>
      </c>
      <c r="AX4565" t="s">
        <v>67</v>
      </c>
      <c r="AY4565" t="s">
        <v>67</v>
      </c>
      <c r="AZ4565" t="s">
        <v>67</v>
      </c>
      <c r="BA4565" t="s">
        <v>67</v>
      </c>
      <c r="BB4565" t="s">
        <v>67</v>
      </c>
      <c r="BC4565">
        <v>1.950218</v>
      </c>
      <c r="BE4565" t="str">
        <f t="shared" si="71"/>
        <v>RENTABLE</v>
      </c>
    </row>
    <row r="4566" spans="1:57" x14ac:dyDescent="0.25">
      <c r="A4566" t="s">
        <v>0</v>
      </c>
      <c r="B4566" t="s">
        <v>16118</v>
      </c>
      <c r="C4566">
        <v>18</v>
      </c>
      <c r="D4566">
        <v>86</v>
      </c>
      <c r="E4566">
        <v>132</v>
      </c>
      <c r="F4566">
        <v>584</v>
      </c>
      <c r="G4566" t="s">
        <v>2290</v>
      </c>
      <c r="H4566">
        <v>778</v>
      </c>
      <c r="I4566">
        <v>1277257</v>
      </c>
      <c r="J4566" t="s">
        <v>1444</v>
      </c>
      <c r="K4566" t="s">
        <v>4395</v>
      </c>
      <c r="L4566" t="s">
        <v>21685</v>
      </c>
      <c r="M4566">
        <v>2629</v>
      </c>
      <c r="N4566">
        <v>2400</v>
      </c>
      <c r="O4566" t="s">
        <v>3584</v>
      </c>
      <c r="P4566">
        <v>2</v>
      </c>
      <c r="Q4566" t="s">
        <v>21686</v>
      </c>
      <c r="R4566" t="s">
        <v>21687</v>
      </c>
      <c r="S4566">
        <v>32</v>
      </c>
      <c r="T4566" t="s">
        <v>64</v>
      </c>
      <c r="U4566" t="s">
        <v>87</v>
      </c>
      <c r="V4566" t="s">
        <v>615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  <c r="AC4566" t="s">
        <v>67</v>
      </c>
      <c r="AD4566" t="s">
        <v>67</v>
      </c>
      <c r="AE4566" t="s">
        <v>67</v>
      </c>
      <c r="AF4566" t="s">
        <v>67</v>
      </c>
      <c r="AG4566" t="s">
        <v>67</v>
      </c>
      <c r="AH4566" t="s">
        <v>67</v>
      </c>
      <c r="AI4566" t="s">
        <v>67</v>
      </c>
      <c r="AJ4566" t="s">
        <v>67</v>
      </c>
      <c r="AK4566" t="s">
        <v>67</v>
      </c>
      <c r="AL4566" t="s">
        <v>67</v>
      </c>
      <c r="AM4566" t="s">
        <v>68</v>
      </c>
      <c r="AN4566" t="s">
        <v>67</v>
      </c>
      <c r="AO4566" t="s">
        <v>67</v>
      </c>
      <c r="AP4566" t="s">
        <v>67</v>
      </c>
      <c r="AQ4566" t="s">
        <v>67</v>
      </c>
      <c r="AR4566" t="s">
        <v>67</v>
      </c>
      <c r="AS4566" t="s">
        <v>68</v>
      </c>
      <c r="AT4566" t="s">
        <v>67</v>
      </c>
      <c r="AU4566" t="s">
        <v>68</v>
      </c>
      <c r="AV4566" t="s">
        <v>67</v>
      </c>
      <c r="AW4566" t="s">
        <v>67</v>
      </c>
      <c r="AX4566" t="s">
        <v>67</v>
      </c>
      <c r="AY4566" t="s">
        <v>67</v>
      </c>
      <c r="AZ4566" t="s">
        <v>67</v>
      </c>
      <c r="BA4566" t="s">
        <v>67</v>
      </c>
      <c r="BB4566" t="s">
        <v>67</v>
      </c>
      <c r="BC4566">
        <v>1.2772570000000001</v>
      </c>
      <c r="BE4566" t="str">
        <f t="shared" si="71"/>
        <v>PEU RENTABLE</v>
      </c>
    </row>
    <row r="4567" spans="1:57" x14ac:dyDescent="0.25">
      <c r="A4567" t="s">
        <v>0</v>
      </c>
      <c r="B4567" t="s">
        <v>13145</v>
      </c>
      <c r="C4567">
        <v>122</v>
      </c>
      <c r="D4567">
        <v>91</v>
      </c>
      <c r="E4567">
        <v>11</v>
      </c>
      <c r="F4567">
        <v>121</v>
      </c>
      <c r="G4567" t="s">
        <v>221</v>
      </c>
      <c r="H4567">
        <v>1000</v>
      </c>
      <c r="I4567">
        <v>45857453</v>
      </c>
      <c r="J4567" t="s">
        <v>5538</v>
      </c>
      <c r="K4567" t="s">
        <v>169</v>
      </c>
      <c r="L4567" t="s">
        <v>18877</v>
      </c>
      <c r="M4567">
        <v>82232</v>
      </c>
      <c r="N4567">
        <v>2323</v>
      </c>
      <c r="O4567" t="s">
        <v>18878</v>
      </c>
      <c r="P4567">
        <v>3</v>
      </c>
      <c r="Q4567" t="s">
        <v>18879</v>
      </c>
      <c r="R4567" t="s">
        <v>18880</v>
      </c>
      <c r="S4567">
        <v>174</v>
      </c>
      <c r="T4567" t="s">
        <v>64</v>
      </c>
      <c r="U4567" t="s">
        <v>87</v>
      </c>
      <c r="V4567" t="s">
        <v>615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  <c r="AC4567" t="s">
        <v>67</v>
      </c>
      <c r="AD4567" t="s">
        <v>67</v>
      </c>
      <c r="AE4567" t="s">
        <v>67</v>
      </c>
      <c r="AF4567" t="s">
        <v>67</v>
      </c>
      <c r="AG4567" t="s">
        <v>67</v>
      </c>
      <c r="AH4567" t="s">
        <v>67</v>
      </c>
      <c r="AI4567" t="s">
        <v>67</v>
      </c>
      <c r="AJ4567" t="s">
        <v>67</v>
      </c>
      <c r="AK4567" t="s">
        <v>67</v>
      </c>
      <c r="AL4567" t="s">
        <v>67</v>
      </c>
      <c r="AM4567" t="s">
        <v>68</v>
      </c>
      <c r="AN4567" t="s">
        <v>67</v>
      </c>
      <c r="AO4567" t="s">
        <v>67</v>
      </c>
      <c r="AP4567" t="s">
        <v>67</v>
      </c>
      <c r="AQ4567" t="s">
        <v>67</v>
      </c>
      <c r="AR4567" t="s">
        <v>67</v>
      </c>
      <c r="AS4567" t="s">
        <v>67</v>
      </c>
      <c r="AT4567" t="s">
        <v>67</v>
      </c>
      <c r="AU4567" t="s">
        <v>68</v>
      </c>
      <c r="AV4567" t="s">
        <v>68</v>
      </c>
      <c r="AW4567" t="s">
        <v>67</v>
      </c>
      <c r="AX4567" t="s">
        <v>67</v>
      </c>
      <c r="AY4567" t="s">
        <v>67</v>
      </c>
      <c r="AZ4567" t="s">
        <v>67</v>
      </c>
      <c r="BA4567" t="s">
        <v>67</v>
      </c>
      <c r="BB4567" t="s">
        <v>67</v>
      </c>
      <c r="BC4567">
        <v>13.10212943</v>
      </c>
      <c r="BE4567" t="str">
        <f t="shared" si="71"/>
        <v>TRES RENTABLE</v>
      </c>
    </row>
    <row r="4568" spans="1:57" x14ac:dyDescent="0.25">
      <c r="A4568" t="s">
        <v>0</v>
      </c>
      <c r="B4568" t="s">
        <v>21688</v>
      </c>
      <c r="C4568">
        <v>87</v>
      </c>
      <c r="D4568">
        <v>92</v>
      </c>
      <c r="E4568">
        <v>2</v>
      </c>
      <c r="F4568">
        <v>5</v>
      </c>
      <c r="G4568" t="s">
        <v>21689</v>
      </c>
      <c r="H4568">
        <v>783</v>
      </c>
      <c r="I4568">
        <v>1677838</v>
      </c>
      <c r="J4568" t="s">
        <v>99</v>
      </c>
      <c r="K4568" t="s">
        <v>1002</v>
      </c>
      <c r="L4568" t="s">
        <v>21690</v>
      </c>
      <c r="M4568">
        <v>11283</v>
      </c>
      <c r="N4568">
        <v>1447</v>
      </c>
      <c r="O4568" t="s">
        <v>21691</v>
      </c>
      <c r="P4568">
        <v>0</v>
      </c>
      <c r="Q4568" t="s">
        <v>21692</v>
      </c>
      <c r="R4568" t="s">
        <v>21693</v>
      </c>
      <c r="S4568">
        <v>155</v>
      </c>
      <c r="T4568" t="s">
        <v>64</v>
      </c>
      <c r="U4568" t="s">
        <v>65</v>
      </c>
      <c r="V4568" t="s">
        <v>126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  <c r="AC4568" t="s">
        <v>67</v>
      </c>
      <c r="AD4568" t="s">
        <v>67</v>
      </c>
      <c r="AE4568" t="s">
        <v>67</v>
      </c>
      <c r="AF4568" t="s">
        <v>67</v>
      </c>
      <c r="AG4568" t="s">
        <v>67</v>
      </c>
      <c r="AH4568" t="s">
        <v>68</v>
      </c>
      <c r="AI4568" t="s">
        <v>67</v>
      </c>
      <c r="AJ4568" t="s">
        <v>67</v>
      </c>
      <c r="AK4568" t="s">
        <v>67</v>
      </c>
      <c r="AL4568" t="s">
        <v>67</v>
      </c>
      <c r="AM4568" t="s">
        <v>67</v>
      </c>
      <c r="AN4568" t="s">
        <v>67</v>
      </c>
      <c r="AO4568" t="s">
        <v>67</v>
      </c>
      <c r="AP4568" t="s">
        <v>67</v>
      </c>
      <c r="AQ4568" t="s">
        <v>67</v>
      </c>
      <c r="AR4568" t="s">
        <v>67</v>
      </c>
      <c r="AS4568" t="s">
        <v>67</v>
      </c>
      <c r="AT4568" t="s">
        <v>67</v>
      </c>
      <c r="AU4568" t="s">
        <v>67</v>
      </c>
      <c r="AV4568" t="s">
        <v>67</v>
      </c>
      <c r="AW4568" t="s">
        <v>67</v>
      </c>
      <c r="AX4568" t="s">
        <v>67</v>
      </c>
      <c r="AY4568" t="s">
        <v>67</v>
      </c>
      <c r="AZ4568" t="s">
        <v>67</v>
      </c>
      <c r="BA4568" t="s">
        <v>67</v>
      </c>
      <c r="BB4568" t="s">
        <v>67</v>
      </c>
      <c r="BC4568">
        <v>1.6778379999999999</v>
      </c>
      <c r="BE4568" t="str">
        <f t="shared" si="71"/>
        <v>RENTABLE</v>
      </c>
    </row>
    <row r="4569" spans="1:57" x14ac:dyDescent="0.25">
      <c r="A4569" t="s">
        <v>0</v>
      </c>
      <c r="B4569" t="s">
        <v>21694</v>
      </c>
      <c r="C4569">
        <v>51</v>
      </c>
      <c r="D4569">
        <v>94</v>
      </c>
      <c r="E4569">
        <v>112</v>
      </c>
      <c r="F4569">
        <v>428</v>
      </c>
      <c r="G4569" t="s">
        <v>6409</v>
      </c>
      <c r="H4569">
        <v>1000</v>
      </c>
      <c r="I4569">
        <v>1744858</v>
      </c>
      <c r="J4569" t="s">
        <v>4507</v>
      </c>
      <c r="K4569" t="s">
        <v>1406</v>
      </c>
      <c r="L4569" t="s">
        <v>21695</v>
      </c>
      <c r="M4569">
        <v>6084</v>
      </c>
      <c r="N4569">
        <v>3085</v>
      </c>
      <c r="O4569" t="s">
        <v>9015</v>
      </c>
      <c r="P4569">
        <v>1</v>
      </c>
      <c r="Q4569" t="s">
        <v>21696</v>
      </c>
      <c r="R4569" t="s">
        <v>21697</v>
      </c>
      <c r="S4569">
        <v>120</v>
      </c>
      <c r="T4569" t="s">
        <v>64</v>
      </c>
      <c r="U4569" t="s">
        <v>65</v>
      </c>
      <c r="V4569" t="s">
        <v>615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  <c r="AC4569" t="s">
        <v>67</v>
      </c>
      <c r="AD4569" t="s">
        <v>67</v>
      </c>
      <c r="AE4569" t="s">
        <v>67</v>
      </c>
      <c r="AF4569" t="s">
        <v>67</v>
      </c>
      <c r="AG4569" t="s">
        <v>67</v>
      </c>
      <c r="AH4569" t="s">
        <v>67</v>
      </c>
      <c r="AI4569" t="s">
        <v>68</v>
      </c>
      <c r="AJ4569" t="s">
        <v>67</v>
      </c>
      <c r="AK4569" t="s">
        <v>67</v>
      </c>
      <c r="AL4569" t="s">
        <v>67</v>
      </c>
      <c r="AM4569" t="s">
        <v>68</v>
      </c>
      <c r="AN4569" t="s">
        <v>67</v>
      </c>
      <c r="AO4569" t="s">
        <v>67</v>
      </c>
      <c r="AP4569" t="s">
        <v>67</v>
      </c>
      <c r="AQ4569" t="s">
        <v>67</v>
      </c>
      <c r="AR4569" t="s">
        <v>67</v>
      </c>
      <c r="AS4569" t="s">
        <v>68</v>
      </c>
      <c r="AT4569" t="s">
        <v>67</v>
      </c>
      <c r="AU4569" t="s">
        <v>68</v>
      </c>
      <c r="AV4569" t="s">
        <v>67</v>
      </c>
      <c r="AW4569" t="s">
        <v>67</v>
      </c>
      <c r="AX4569" t="s">
        <v>67</v>
      </c>
      <c r="AY4569" t="s">
        <v>67</v>
      </c>
      <c r="AZ4569" t="s">
        <v>67</v>
      </c>
      <c r="BA4569" t="s">
        <v>67</v>
      </c>
      <c r="BB4569" t="s">
        <v>67</v>
      </c>
      <c r="BC4569">
        <v>1.744858</v>
      </c>
      <c r="BE4569" t="str">
        <f t="shared" si="71"/>
        <v>RENTABLE</v>
      </c>
    </row>
    <row r="4570" spans="1:57" x14ac:dyDescent="0.25">
      <c r="A4570" t="s">
        <v>0</v>
      </c>
      <c r="B4570" t="s">
        <v>17786</v>
      </c>
      <c r="C4570">
        <v>260</v>
      </c>
      <c r="D4570">
        <v>92</v>
      </c>
      <c r="E4570">
        <v>152</v>
      </c>
      <c r="F4570">
        <v>124</v>
      </c>
      <c r="G4570" t="s">
        <v>17070</v>
      </c>
      <c r="H4570">
        <v>1000</v>
      </c>
      <c r="I4570">
        <v>48468407.530000001</v>
      </c>
      <c r="J4570" t="s">
        <v>21698</v>
      </c>
      <c r="K4570" t="s">
        <v>6036</v>
      </c>
      <c r="L4570" t="s">
        <v>21699</v>
      </c>
      <c r="M4570">
        <v>38893</v>
      </c>
      <c r="N4570">
        <v>1587</v>
      </c>
      <c r="O4570" t="s">
        <v>21700</v>
      </c>
      <c r="P4570">
        <v>2</v>
      </c>
      <c r="Q4570" t="s">
        <v>21701</v>
      </c>
      <c r="R4570" t="s">
        <v>21702</v>
      </c>
      <c r="S4570">
        <v>366</v>
      </c>
      <c r="T4570" t="s">
        <v>64</v>
      </c>
      <c r="U4570" t="s">
        <v>65</v>
      </c>
      <c r="V4570" t="s">
        <v>615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  <c r="AC4570" t="s">
        <v>67</v>
      </c>
      <c r="AD4570" t="s">
        <v>67</v>
      </c>
      <c r="AE4570" t="s">
        <v>67</v>
      </c>
      <c r="AF4570" t="s">
        <v>67</v>
      </c>
      <c r="AG4570" t="s">
        <v>67</v>
      </c>
      <c r="AH4570" t="s">
        <v>67</v>
      </c>
      <c r="AI4570" t="s">
        <v>67</v>
      </c>
      <c r="AJ4570" t="s">
        <v>67</v>
      </c>
      <c r="AK4570" t="s">
        <v>67</v>
      </c>
      <c r="AL4570" t="s">
        <v>67</v>
      </c>
      <c r="AM4570" t="s">
        <v>68</v>
      </c>
      <c r="AN4570" t="s">
        <v>68</v>
      </c>
      <c r="AO4570" t="s">
        <v>67</v>
      </c>
      <c r="AP4570" t="s">
        <v>67</v>
      </c>
      <c r="AQ4570" t="s">
        <v>67</v>
      </c>
      <c r="AR4570" t="s">
        <v>67</v>
      </c>
      <c r="AS4570" t="s">
        <v>67</v>
      </c>
      <c r="AT4570" t="s">
        <v>67</v>
      </c>
      <c r="AU4570" t="s">
        <v>67</v>
      </c>
      <c r="AV4570" t="s">
        <v>67</v>
      </c>
      <c r="AW4570" t="s">
        <v>67</v>
      </c>
      <c r="AX4570" t="s">
        <v>67</v>
      </c>
      <c r="AY4570" t="s">
        <v>68</v>
      </c>
      <c r="AZ4570" t="s">
        <v>67</v>
      </c>
      <c r="BA4570" t="s">
        <v>67</v>
      </c>
      <c r="BB4570" t="s">
        <v>67</v>
      </c>
      <c r="BC4570">
        <v>6.253747282</v>
      </c>
      <c r="BE4570" t="str">
        <f t="shared" si="71"/>
        <v>TRES RENTABLE</v>
      </c>
    </row>
    <row r="4571" spans="1:57" x14ac:dyDescent="0.25">
      <c r="A4571" t="s">
        <v>0</v>
      </c>
      <c r="B4571" t="s">
        <v>506</v>
      </c>
      <c r="C4571">
        <v>218</v>
      </c>
      <c r="D4571">
        <v>103</v>
      </c>
      <c r="E4571">
        <v>11</v>
      </c>
      <c r="F4571">
        <v>543</v>
      </c>
      <c r="G4571" t="s">
        <v>4477</v>
      </c>
      <c r="H4571">
        <v>2000</v>
      </c>
      <c r="I4571">
        <v>80021740</v>
      </c>
      <c r="J4571" t="s">
        <v>4478</v>
      </c>
      <c r="K4571" t="s">
        <v>4479</v>
      </c>
      <c r="L4571" t="s">
        <v>4480</v>
      </c>
      <c r="M4571">
        <v>47988</v>
      </c>
      <c r="N4571">
        <v>5497</v>
      </c>
      <c r="O4571" t="s">
        <v>4481</v>
      </c>
      <c r="P4571">
        <v>4</v>
      </c>
      <c r="Q4571" t="s">
        <v>4482</v>
      </c>
      <c r="R4571" t="s">
        <v>4483</v>
      </c>
      <c r="S4571">
        <v>154</v>
      </c>
      <c r="T4571" t="s">
        <v>64</v>
      </c>
      <c r="U4571" t="s">
        <v>65</v>
      </c>
      <c r="V4571" t="s">
        <v>126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  <c r="AC4571" t="s">
        <v>67</v>
      </c>
      <c r="AD4571" t="s">
        <v>67</v>
      </c>
      <c r="AE4571" t="s">
        <v>67</v>
      </c>
      <c r="AF4571" t="s">
        <v>67</v>
      </c>
      <c r="AG4571" t="s">
        <v>67</v>
      </c>
      <c r="AH4571" t="s">
        <v>67</v>
      </c>
      <c r="AI4571" t="s">
        <v>67</v>
      </c>
      <c r="AJ4571" t="s">
        <v>67</v>
      </c>
      <c r="AK4571" t="s">
        <v>67</v>
      </c>
      <c r="AL4571" t="s">
        <v>67</v>
      </c>
      <c r="AM4571" t="s">
        <v>68</v>
      </c>
      <c r="AN4571" t="s">
        <v>67</v>
      </c>
      <c r="AO4571" t="s">
        <v>67</v>
      </c>
      <c r="AP4571" t="s">
        <v>67</v>
      </c>
      <c r="AQ4571" t="s">
        <v>68</v>
      </c>
      <c r="AR4571" t="s">
        <v>68</v>
      </c>
      <c r="AS4571" t="s">
        <v>67</v>
      </c>
      <c r="AT4571" t="s">
        <v>67</v>
      </c>
      <c r="AU4571" t="s">
        <v>67</v>
      </c>
      <c r="AV4571" t="s">
        <v>67</v>
      </c>
      <c r="AW4571" t="s">
        <v>67</v>
      </c>
      <c r="AX4571" t="s">
        <v>67</v>
      </c>
      <c r="AY4571" t="s">
        <v>68</v>
      </c>
      <c r="AZ4571" t="s">
        <v>67</v>
      </c>
      <c r="BA4571" t="s">
        <v>68</v>
      </c>
      <c r="BB4571" t="s">
        <v>67</v>
      </c>
      <c r="BC4571">
        <v>1.3796851720000001</v>
      </c>
      <c r="BE4571" t="str">
        <f t="shared" si="71"/>
        <v>PEU RENTABLE</v>
      </c>
    </row>
    <row r="4572" spans="1:57" x14ac:dyDescent="0.25">
      <c r="A4572" t="s">
        <v>0</v>
      </c>
      <c r="B4572" t="s">
        <v>21703</v>
      </c>
      <c r="C4572">
        <v>16</v>
      </c>
      <c r="D4572">
        <v>100</v>
      </c>
      <c r="E4572">
        <v>12</v>
      </c>
      <c r="F4572">
        <v>6</v>
      </c>
      <c r="G4572" t="s">
        <v>21704</v>
      </c>
      <c r="H4572">
        <v>245</v>
      </c>
      <c r="I4572">
        <v>982214</v>
      </c>
      <c r="J4572" t="s">
        <v>3438</v>
      </c>
      <c r="K4572" t="s">
        <v>8015</v>
      </c>
      <c r="L4572" t="s">
        <v>21705</v>
      </c>
      <c r="M4572">
        <v>1976</v>
      </c>
      <c r="N4572">
        <v>295</v>
      </c>
      <c r="O4572" t="s">
        <v>21706</v>
      </c>
      <c r="P4572">
        <v>0</v>
      </c>
      <c r="Q4572" t="s">
        <v>21707</v>
      </c>
      <c r="R4572" t="s">
        <v>21708</v>
      </c>
      <c r="S4572">
        <v>51</v>
      </c>
      <c r="T4572" t="s">
        <v>64</v>
      </c>
      <c r="U4572" t="s">
        <v>65</v>
      </c>
      <c r="V4572" t="s">
        <v>615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  <c r="AC4572" t="s">
        <v>67</v>
      </c>
      <c r="AD4572" t="s">
        <v>67</v>
      </c>
      <c r="AE4572" t="s">
        <v>67</v>
      </c>
      <c r="AF4572" t="s">
        <v>67</v>
      </c>
      <c r="AG4572" t="s">
        <v>67</v>
      </c>
      <c r="AH4572" t="s">
        <v>67</v>
      </c>
      <c r="AI4572" t="s">
        <v>67</v>
      </c>
      <c r="AJ4572" t="s">
        <v>67</v>
      </c>
      <c r="AK4572" t="s">
        <v>67</v>
      </c>
      <c r="AL4572" t="s">
        <v>67</v>
      </c>
      <c r="AM4572" t="s">
        <v>67</v>
      </c>
      <c r="AN4572" t="s">
        <v>67</v>
      </c>
      <c r="AO4572" t="s">
        <v>67</v>
      </c>
      <c r="AP4572" t="s">
        <v>67</v>
      </c>
      <c r="AQ4572" t="s">
        <v>67</v>
      </c>
      <c r="AR4572" t="s">
        <v>67</v>
      </c>
      <c r="AS4572" t="s">
        <v>67</v>
      </c>
      <c r="AT4572" t="s">
        <v>67</v>
      </c>
      <c r="AU4572" t="s">
        <v>68</v>
      </c>
      <c r="AV4572" t="s">
        <v>67</v>
      </c>
      <c r="AW4572" t="s">
        <v>67</v>
      </c>
      <c r="AX4572" t="s">
        <v>67</v>
      </c>
      <c r="AY4572" t="s">
        <v>67</v>
      </c>
      <c r="AZ4572" t="s">
        <v>67</v>
      </c>
      <c r="BA4572" t="s">
        <v>67</v>
      </c>
      <c r="BB4572" t="s">
        <v>67</v>
      </c>
      <c r="BC4572">
        <v>0.98221400000000003</v>
      </c>
      <c r="BE4572" t="str">
        <f t="shared" si="71"/>
        <v>PEU RENTABLE</v>
      </c>
    </row>
    <row r="4573" spans="1:57" x14ac:dyDescent="0.25">
      <c r="A4573" t="s">
        <v>0</v>
      </c>
      <c r="B4573" t="s">
        <v>21709</v>
      </c>
      <c r="C4573">
        <v>12</v>
      </c>
      <c r="D4573">
        <v>119</v>
      </c>
      <c r="E4573">
        <v>13</v>
      </c>
      <c r="F4573">
        <v>25</v>
      </c>
      <c r="G4573" t="s">
        <v>21710</v>
      </c>
      <c r="H4573">
        <v>957</v>
      </c>
      <c r="I4573">
        <v>798341</v>
      </c>
      <c r="J4573" t="s">
        <v>3111</v>
      </c>
      <c r="K4573" t="s">
        <v>6099</v>
      </c>
      <c r="L4573" t="s">
        <v>21711</v>
      </c>
      <c r="M4573">
        <v>983</v>
      </c>
      <c r="N4573">
        <v>1107</v>
      </c>
      <c r="O4573" t="s">
        <v>21712</v>
      </c>
      <c r="P4573">
        <v>0</v>
      </c>
      <c r="Q4573" t="s">
        <v>21713</v>
      </c>
      <c r="R4573" t="s">
        <v>21714</v>
      </c>
      <c r="S4573">
        <v>63</v>
      </c>
      <c r="T4573" t="s">
        <v>64</v>
      </c>
      <c r="U4573" t="s">
        <v>65</v>
      </c>
      <c r="V4573" t="s">
        <v>66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  <c r="AC4573" t="s">
        <v>67</v>
      </c>
      <c r="AD4573" t="s">
        <v>67</v>
      </c>
      <c r="AE4573" t="s">
        <v>67</v>
      </c>
      <c r="AF4573" t="s">
        <v>67</v>
      </c>
      <c r="AG4573" t="s">
        <v>67</v>
      </c>
      <c r="AH4573" t="s">
        <v>67</v>
      </c>
      <c r="AI4573" t="s">
        <v>67</v>
      </c>
      <c r="AJ4573" t="s">
        <v>67</v>
      </c>
      <c r="AK4573" t="s">
        <v>67</v>
      </c>
      <c r="AL4573" t="s">
        <v>67</v>
      </c>
      <c r="AM4573" t="s">
        <v>67</v>
      </c>
      <c r="AN4573" t="s">
        <v>68</v>
      </c>
      <c r="AO4573" t="s">
        <v>67</v>
      </c>
      <c r="AP4573" t="s">
        <v>67</v>
      </c>
      <c r="AQ4573" t="s">
        <v>67</v>
      </c>
      <c r="AR4573" t="s">
        <v>67</v>
      </c>
      <c r="AS4573" t="s">
        <v>67</v>
      </c>
      <c r="AT4573" t="s">
        <v>67</v>
      </c>
      <c r="AU4573" t="s">
        <v>68</v>
      </c>
      <c r="AV4573" t="s">
        <v>67</v>
      </c>
      <c r="AW4573" t="s">
        <v>67</v>
      </c>
      <c r="AX4573" t="s">
        <v>68</v>
      </c>
      <c r="AY4573" t="s">
        <v>67</v>
      </c>
      <c r="AZ4573" t="s">
        <v>67</v>
      </c>
      <c r="BA4573" t="s">
        <v>67</v>
      </c>
      <c r="BB4573" t="s">
        <v>67</v>
      </c>
      <c r="BC4573">
        <v>0.79834099999999997</v>
      </c>
      <c r="BE4573" t="str">
        <f t="shared" si="71"/>
        <v>PEU RENTABLE</v>
      </c>
    </row>
    <row r="4574" spans="1:57" x14ac:dyDescent="0.25">
      <c r="A4574" t="s">
        <v>777</v>
      </c>
      <c r="B4574" t="s">
        <v>21715</v>
      </c>
      <c r="C4574">
        <v>1</v>
      </c>
      <c r="D4574">
        <v>167</v>
      </c>
      <c r="E4574">
        <v>10</v>
      </c>
      <c r="F4574">
        <v>97</v>
      </c>
      <c r="G4574" t="s">
        <v>21716</v>
      </c>
      <c r="H4574">
        <v>353</v>
      </c>
      <c r="I4574">
        <v>610991</v>
      </c>
      <c r="J4574" t="s">
        <v>245</v>
      </c>
      <c r="K4574" t="s">
        <v>20394</v>
      </c>
      <c r="L4574" t="s">
        <v>21717</v>
      </c>
      <c r="M4574">
        <v>2715</v>
      </c>
      <c r="N4574">
        <v>773</v>
      </c>
      <c r="O4574" t="s">
        <v>21718</v>
      </c>
      <c r="P4574">
        <v>3</v>
      </c>
      <c r="Q4574" t="s">
        <v>21719</v>
      </c>
      <c r="R4574" t="s">
        <v>21720</v>
      </c>
      <c r="S4574">
        <v>19</v>
      </c>
      <c r="T4574" t="s">
        <v>5639</v>
      </c>
      <c r="U4574" t="s">
        <v>5640</v>
      </c>
      <c r="V4574" t="s">
        <v>96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  <c r="AC4574" t="s">
        <v>67</v>
      </c>
      <c r="AD4574" t="s">
        <v>67</v>
      </c>
      <c r="AE4574" t="s">
        <v>67</v>
      </c>
      <c r="AF4574" t="s">
        <v>67</v>
      </c>
      <c r="AG4574" t="s">
        <v>67</v>
      </c>
      <c r="AH4574" t="s">
        <v>67</v>
      </c>
      <c r="AI4574" t="s">
        <v>67</v>
      </c>
      <c r="AJ4574" t="s">
        <v>67</v>
      </c>
      <c r="AK4574" t="s">
        <v>67</v>
      </c>
      <c r="AL4574" t="s">
        <v>67</v>
      </c>
      <c r="AM4574" t="s">
        <v>67</v>
      </c>
      <c r="AN4574" t="s">
        <v>67</v>
      </c>
      <c r="AO4574" t="s">
        <v>67</v>
      </c>
      <c r="AP4574" t="s">
        <v>67</v>
      </c>
      <c r="AQ4574" t="s">
        <v>67</v>
      </c>
      <c r="AR4574" t="s">
        <v>67</v>
      </c>
      <c r="AS4574" t="s">
        <v>68</v>
      </c>
      <c r="AT4574" t="s">
        <v>67</v>
      </c>
      <c r="AU4574" t="s">
        <v>68</v>
      </c>
      <c r="AV4574" t="s">
        <v>67</v>
      </c>
      <c r="AW4574" t="s">
        <v>67</v>
      </c>
      <c r="AX4574" t="s">
        <v>67</v>
      </c>
      <c r="AY4574" t="s">
        <v>67</v>
      </c>
      <c r="AZ4574" t="s">
        <v>67</v>
      </c>
      <c r="BA4574" t="s">
        <v>67</v>
      </c>
      <c r="BB4574" t="s">
        <v>67</v>
      </c>
      <c r="BC4574">
        <v>0.61099099999999995</v>
      </c>
      <c r="BE4574" t="str">
        <f t="shared" si="71"/>
        <v>PEU RENTABLE</v>
      </c>
    </row>
    <row r="4575" spans="1:57" x14ac:dyDescent="0.25">
      <c r="A4575" t="s">
        <v>0</v>
      </c>
      <c r="B4575" t="s">
        <v>10347</v>
      </c>
      <c r="C4575">
        <v>48</v>
      </c>
      <c r="D4575">
        <v>92</v>
      </c>
      <c r="E4575">
        <v>0</v>
      </c>
      <c r="F4575">
        <v>842</v>
      </c>
      <c r="G4575" t="s">
        <v>14573</v>
      </c>
      <c r="H4575">
        <v>1000</v>
      </c>
      <c r="I4575">
        <v>48468407.530000001</v>
      </c>
      <c r="J4575" t="s">
        <v>1700</v>
      </c>
      <c r="K4575" t="s">
        <v>5825</v>
      </c>
      <c r="L4575" t="s">
        <v>14574</v>
      </c>
      <c r="M4575">
        <v>36559</v>
      </c>
      <c r="N4575">
        <v>3931</v>
      </c>
      <c r="O4575" t="s">
        <v>10651</v>
      </c>
      <c r="P4575">
        <v>0</v>
      </c>
      <c r="Q4575" t="s">
        <v>14575</v>
      </c>
      <c r="R4575" t="s">
        <v>14576</v>
      </c>
      <c r="S4575">
        <v>131</v>
      </c>
      <c r="T4575" t="s">
        <v>64</v>
      </c>
      <c r="U4575" t="s">
        <v>65</v>
      </c>
      <c r="V4575" t="s">
        <v>615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  <c r="AC4575" t="s">
        <v>67</v>
      </c>
      <c r="AD4575" t="s">
        <v>67</v>
      </c>
      <c r="AE4575" t="s">
        <v>67</v>
      </c>
      <c r="AF4575" t="s">
        <v>67</v>
      </c>
      <c r="AG4575" t="s">
        <v>67</v>
      </c>
      <c r="AH4575" t="s">
        <v>67</v>
      </c>
      <c r="AI4575" t="s">
        <v>67</v>
      </c>
      <c r="AJ4575" t="s">
        <v>67</v>
      </c>
      <c r="AK4575" t="s">
        <v>67</v>
      </c>
      <c r="AL4575" t="s">
        <v>67</v>
      </c>
      <c r="AM4575" t="s">
        <v>68</v>
      </c>
      <c r="AN4575" t="s">
        <v>67</v>
      </c>
      <c r="AO4575" t="s">
        <v>67</v>
      </c>
      <c r="AP4575" t="s">
        <v>67</v>
      </c>
      <c r="AQ4575" t="s">
        <v>67</v>
      </c>
      <c r="AR4575" t="s">
        <v>67</v>
      </c>
      <c r="AS4575" t="s">
        <v>67</v>
      </c>
      <c r="AT4575" t="s">
        <v>67</v>
      </c>
      <c r="AU4575" t="s">
        <v>67</v>
      </c>
      <c r="AV4575" t="s">
        <v>67</v>
      </c>
      <c r="AW4575" t="s">
        <v>67</v>
      </c>
      <c r="AX4575" t="s">
        <v>67</v>
      </c>
      <c r="AY4575" t="s">
        <v>67</v>
      </c>
      <c r="AZ4575" t="s">
        <v>67</v>
      </c>
      <c r="BA4575" t="s">
        <v>67</v>
      </c>
      <c r="BB4575" t="s">
        <v>67</v>
      </c>
      <c r="BC4575">
        <v>6.253747282</v>
      </c>
      <c r="BE4575" t="str">
        <f t="shared" si="71"/>
        <v>TRES RENTABLE</v>
      </c>
    </row>
    <row r="4576" spans="1:57" x14ac:dyDescent="0.25">
      <c r="A4576" t="s">
        <v>0</v>
      </c>
      <c r="B4576" t="s">
        <v>10580</v>
      </c>
      <c r="C4576">
        <v>59</v>
      </c>
      <c r="D4576">
        <v>92</v>
      </c>
      <c r="E4576">
        <v>406</v>
      </c>
      <c r="F4576">
        <v>194</v>
      </c>
      <c r="G4576" t="s">
        <v>21721</v>
      </c>
      <c r="H4576">
        <v>406</v>
      </c>
      <c r="I4576">
        <v>582024</v>
      </c>
      <c r="J4576" t="s">
        <v>5510</v>
      </c>
      <c r="K4576" t="s">
        <v>10580</v>
      </c>
      <c r="L4576" t="s">
        <v>21722</v>
      </c>
      <c r="M4576">
        <v>30396</v>
      </c>
      <c r="N4576">
        <v>904</v>
      </c>
      <c r="O4576" t="s">
        <v>21723</v>
      </c>
      <c r="P4576">
        <v>0</v>
      </c>
      <c r="Q4576" t="s">
        <v>21724</v>
      </c>
      <c r="R4576" t="s">
        <v>21725</v>
      </c>
      <c r="S4576">
        <v>168</v>
      </c>
      <c r="T4576" t="s">
        <v>64</v>
      </c>
      <c r="U4576" t="s">
        <v>65</v>
      </c>
      <c r="V4576" t="s">
        <v>6750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  <c r="AC4576" t="s">
        <v>67</v>
      </c>
      <c r="AD4576" t="s">
        <v>67</v>
      </c>
      <c r="AE4576" t="s">
        <v>67</v>
      </c>
      <c r="AF4576" t="s">
        <v>67</v>
      </c>
      <c r="AG4576" t="s">
        <v>67</v>
      </c>
      <c r="AH4576" t="s">
        <v>67</v>
      </c>
      <c r="AI4576" t="s">
        <v>67</v>
      </c>
      <c r="AJ4576" t="s">
        <v>67</v>
      </c>
      <c r="AK4576" t="s">
        <v>67</v>
      </c>
      <c r="AL4576" t="s">
        <v>67</v>
      </c>
      <c r="AM4576" t="s">
        <v>68</v>
      </c>
      <c r="AN4576" t="s">
        <v>67</v>
      </c>
      <c r="AO4576" t="s">
        <v>67</v>
      </c>
      <c r="AP4576" t="s">
        <v>67</v>
      </c>
      <c r="AQ4576" t="s">
        <v>67</v>
      </c>
      <c r="AR4576" t="s">
        <v>67</v>
      </c>
      <c r="AS4576" t="s">
        <v>67</v>
      </c>
      <c r="AT4576" t="s">
        <v>68</v>
      </c>
      <c r="AU4576" t="s">
        <v>67</v>
      </c>
      <c r="AV4576" t="s">
        <v>67</v>
      </c>
      <c r="AW4576" t="s">
        <v>67</v>
      </c>
      <c r="AX4576" t="s">
        <v>67</v>
      </c>
      <c r="AY4576" t="s">
        <v>67</v>
      </c>
      <c r="AZ4576" t="s">
        <v>67</v>
      </c>
      <c r="BA4576" t="s">
        <v>67</v>
      </c>
      <c r="BB4576" t="s">
        <v>67</v>
      </c>
      <c r="BC4576">
        <v>0.58202399999999999</v>
      </c>
      <c r="BE4576" t="str">
        <f t="shared" si="71"/>
        <v>PAS RENTABLE</v>
      </c>
    </row>
    <row r="4577" spans="1:57" x14ac:dyDescent="0.25">
      <c r="A4577" t="s">
        <v>0</v>
      </c>
      <c r="B4577" t="s">
        <v>5446</v>
      </c>
      <c r="C4577">
        <v>88</v>
      </c>
      <c r="D4577">
        <v>108</v>
      </c>
      <c r="E4577">
        <v>234</v>
      </c>
      <c r="F4577">
        <v>463</v>
      </c>
      <c r="G4577" t="s">
        <v>11774</v>
      </c>
      <c r="H4577">
        <v>11000</v>
      </c>
      <c r="I4577">
        <v>548712</v>
      </c>
      <c r="J4577" t="s">
        <v>245</v>
      </c>
      <c r="K4577" t="s">
        <v>1977</v>
      </c>
      <c r="L4577" t="s">
        <v>21726</v>
      </c>
      <c r="M4577">
        <v>9233</v>
      </c>
      <c r="N4577">
        <v>12385</v>
      </c>
      <c r="O4577" t="s">
        <v>5883</v>
      </c>
      <c r="P4577">
        <v>0</v>
      </c>
      <c r="Q4577" t="s">
        <v>21727</v>
      </c>
      <c r="R4577" t="s">
        <v>21728</v>
      </c>
      <c r="S4577">
        <v>126</v>
      </c>
      <c r="T4577" t="s">
        <v>64</v>
      </c>
      <c r="U4577" t="s">
        <v>65</v>
      </c>
      <c r="V4577" t="s">
        <v>615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  <c r="AC4577" t="s">
        <v>67</v>
      </c>
      <c r="AD4577" t="s">
        <v>67</v>
      </c>
      <c r="AE4577" t="s">
        <v>67</v>
      </c>
      <c r="AF4577" t="s">
        <v>67</v>
      </c>
      <c r="AG4577" t="s">
        <v>67</v>
      </c>
      <c r="AH4577" t="s">
        <v>67</v>
      </c>
      <c r="AI4577" t="s">
        <v>67</v>
      </c>
      <c r="AJ4577" t="s">
        <v>67</v>
      </c>
      <c r="AK4577" t="s">
        <v>67</v>
      </c>
      <c r="AL4577" t="s">
        <v>67</v>
      </c>
      <c r="AM4577" t="s">
        <v>67</v>
      </c>
      <c r="AN4577" t="s">
        <v>67</v>
      </c>
      <c r="AO4577" t="s">
        <v>67</v>
      </c>
      <c r="AP4577" t="s">
        <v>67</v>
      </c>
      <c r="AQ4577" t="s">
        <v>67</v>
      </c>
      <c r="AR4577" t="s">
        <v>67</v>
      </c>
      <c r="AS4577" t="s">
        <v>68</v>
      </c>
      <c r="AT4577" t="s">
        <v>67</v>
      </c>
      <c r="AU4577" t="s">
        <v>68</v>
      </c>
      <c r="AV4577" t="s">
        <v>67</v>
      </c>
      <c r="AW4577" t="s">
        <v>67</v>
      </c>
      <c r="AX4577" t="s">
        <v>67</v>
      </c>
      <c r="AY4577" t="s">
        <v>67</v>
      </c>
      <c r="AZ4577" t="s">
        <v>67</v>
      </c>
      <c r="BA4577" t="s">
        <v>67</v>
      </c>
      <c r="BB4577" t="s">
        <v>67</v>
      </c>
      <c r="BC4577">
        <v>0.21948480000000001</v>
      </c>
      <c r="BE4577" t="str">
        <f t="shared" si="71"/>
        <v>PAS RENTABLE</v>
      </c>
    </row>
    <row r="4578" spans="1:57" x14ac:dyDescent="0.25">
      <c r="A4578" t="s">
        <v>0</v>
      </c>
      <c r="B4578" t="s">
        <v>21729</v>
      </c>
      <c r="C4578">
        <v>28</v>
      </c>
      <c r="D4578">
        <v>97</v>
      </c>
      <c r="E4578">
        <v>4</v>
      </c>
      <c r="F4578">
        <v>301</v>
      </c>
      <c r="G4578" t="s">
        <v>4311</v>
      </c>
      <c r="H4578">
        <v>611</v>
      </c>
      <c r="I4578">
        <v>464655</v>
      </c>
      <c r="J4578" t="s">
        <v>2556</v>
      </c>
      <c r="K4578" t="s">
        <v>10165</v>
      </c>
      <c r="L4578" t="s">
        <v>21730</v>
      </c>
      <c r="M4578">
        <v>1524</v>
      </c>
      <c r="N4578">
        <v>1692</v>
      </c>
      <c r="O4578" t="s">
        <v>14175</v>
      </c>
      <c r="P4578">
        <v>0</v>
      </c>
      <c r="Q4578" t="s">
        <v>21731</v>
      </c>
      <c r="R4578" t="s">
        <v>21732</v>
      </c>
      <c r="S4578">
        <v>29</v>
      </c>
      <c r="T4578" t="s">
        <v>64</v>
      </c>
      <c r="U4578" t="s">
        <v>65</v>
      </c>
      <c r="V4578" t="s">
        <v>615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  <c r="AC4578" t="s">
        <v>67</v>
      </c>
      <c r="AD4578" t="s">
        <v>67</v>
      </c>
      <c r="AE4578" t="s">
        <v>67</v>
      </c>
      <c r="AF4578" t="s">
        <v>67</v>
      </c>
      <c r="AG4578" t="s">
        <v>67</v>
      </c>
      <c r="AH4578" t="s">
        <v>67</v>
      </c>
      <c r="AI4578" t="s">
        <v>67</v>
      </c>
      <c r="AJ4578" t="s">
        <v>67</v>
      </c>
      <c r="AK4578" t="s">
        <v>67</v>
      </c>
      <c r="AL4578" t="s">
        <v>67</v>
      </c>
      <c r="AM4578" t="s">
        <v>68</v>
      </c>
      <c r="AN4578" t="s">
        <v>67</v>
      </c>
      <c r="AO4578" t="s">
        <v>67</v>
      </c>
      <c r="AP4578" t="s">
        <v>67</v>
      </c>
      <c r="AQ4578" t="s">
        <v>67</v>
      </c>
      <c r="AR4578" t="s">
        <v>67</v>
      </c>
      <c r="AS4578" t="s">
        <v>67</v>
      </c>
      <c r="AT4578" t="s">
        <v>67</v>
      </c>
      <c r="AU4578" t="s">
        <v>68</v>
      </c>
      <c r="AV4578" t="s">
        <v>67</v>
      </c>
      <c r="AW4578" t="s">
        <v>67</v>
      </c>
      <c r="AX4578" t="s">
        <v>67</v>
      </c>
      <c r="AY4578" t="s">
        <v>67</v>
      </c>
      <c r="AZ4578" t="s">
        <v>67</v>
      </c>
      <c r="BA4578" t="s">
        <v>67</v>
      </c>
      <c r="BB4578" t="s">
        <v>67</v>
      </c>
      <c r="BC4578">
        <v>0.46465499999999998</v>
      </c>
      <c r="BE4578" t="str">
        <f t="shared" si="71"/>
        <v>PAS RENTABLE</v>
      </c>
    </row>
    <row r="4579" spans="1:57" x14ac:dyDescent="0.25">
      <c r="A4579" t="s">
        <v>0</v>
      </c>
      <c r="B4579" t="s">
        <v>19101</v>
      </c>
      <c r="C4579">
        <v>44</v>
      </c>
      <c r="D4579">
        <v>88</v>
      </c>
      <c r="E4579">
        <v>22</v>
      </c>
      <c r="F4579">
        <v>275</v>
      </c>
      <c r="G4579" t="s">
        <v>5358</v>
      </c>
      <c r="H4579">
        <v>638</v>
      </c>
      <c r="I4579">
        <v>464126</v>
      </c>
      <c r="J4579" t="s">
        <v>3438</v>
      </c>
      <c r="K4579" t="s">
        <v>3252</v>
      </c>
      <c r="L4579" t="s">
        <v>21733</v>
      </c>
      <c r="M4579">
        <v>3142</v>
      </c>
      <c r="N4579">
        <v>1641</v>
      </c>
      <c r="O4579" t="s">
        <v>429</v>
      </c>
      <c r="P4579">
        <v>0</v>
      </c>
      <c r="Q4579" t="s">
        <v>21734</v>
      </c>
      <c r="R4579" t="s">
        <v>21735</v>
      </c>
      <c r="S4579">
        <v>68</v>
      </c>
      <c r="T4579" t="s">
        <v>64</v>
      </c>
      <c r="U4579" t="s">
        <v>65</v>
      </c>
      <c r="V4579" t="s">
        <v>615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  <c r="AC4579" t="s">
        <v>67</v>
      </c>
      <c r="AD4579" t="s">
        <v>67</v>
      </c>
      <c r="AE4579" t="s">
        <v>67</v>
      </c>
      <c r="AF4579" t="s">
        <v>67</v>
      </c>
      <c r="AG4579" t="s">
        <v>67</v>
      </c>
      <c r="AH4579" t="s">
        <v>67</v>
      </c>
      <c r="AI4579" t="s">
        <v>67</v>
      </c>
      <c r="AJ4579" t="s">
        <v>67</v>
      </c>
      <c r="AK4579" t="s">
        <v>67</v>
      </c>
      <c r="AL4579" t="s">
        <v>67</v>
      </c>
      <c r="AM4579" t="s">
        <v>67</v>
      </c>
      <c r="AN4579" t="s">
        <v>67</v>
      </c>
      <c r="AO4579" t="s">
        <v>67</v>
      </c>
      <c r="AP4579" t="s">
        <v>67</v>
      </c>
      <c r="AQ4579" t="s">
        <v>67</v>
      </c>
      <c r="AR4579" t="s">
        <v>67</v>
      </c>
      <c r="AS4579" t="s">
        <v>67</v>
      </c>
      <c r="AT4579" t="s">
        <v>67</v>
      </c>
      <c r="AU4579" t="s">
        <v>68</v>
      </c>
      <c r="AV4579" t="s">
        <v>67</v>
      </c>
      <c r="AW4579" t="s">
        <v>67</v>
      </c>
      <c r="AX4579" t="s">
        <v>67</v>
      </c>
      <c r="AY4579" t="s">
        <v>67</v>
      </c>
      <c r="AZ4579" t="s">
        <v>67</v>
      </c>
      <c r="BA4579" t="s">
        <v>67</v>
      </c>
      <c r="BB4579" t="s">
        <v>67</v>
      </c>
      <c r="BC4579">
        <v>0.46412599999999998</v>
      </c>
      <c r="BE4579" t="str">
        <f t="shared" si="71"/>
        <v>PAS RENTABLE</v>
      </c>
    </row>
    <row r="4580" spans="1:57" x14ac:dyDescent="0.25">
      <c r="A4580" t="s">
        <v>0</v>
      </c>
      <c r="B4580" t="s">
        <v>21736</v>
      </c>
      <c r="C4580">
        <v>13</v>
      </c>
      <c r="D4580">
        <v>100</v>
      </c>
      <c r="E4580">
        <v>0</v>
      </c>
      <c r="F4580">
        <v>268</v>
      </c>
      <c r="G4580" t="s">
        <v>5045</v>
      </c>
      <c r="H4580">
        <v>844</v>
      </c>
      <c r="I4580">
        <v>428535</v>
      </c>
      <c r="J4580" t="s">
        <v>1710</v>
      </c>
      <c r="K4580" t="s">
        <v>3327</v>
      </c>
      <c r="L4580" t="s">
        <v>21737</v>
      </c>
      <c r="M4580">
        <v>505</v>
      </c>
      <c r="N4580">
        <v>2289</v>
      </c>
      <c r="O4580" t="s">
        <v>17767</v>
      </c>
      <c r="P4580">
        <v>1</v>
      </c>
      <c r="Q4580" t="s">
        <v>21738</v>
      </c>
      <c r="R4580" t="s">
        <v>21739</v>
      </c>
      <c r="S4580">
        <v>32</v>
      </c>
      <c r="T4580" t="s">
        <v>64</v>
      </c>
      <c r="U4580" t="s">
        <v>65</v>
      </c>
      <c r="V4580" t="s">
        <v>615</v>
      </c>
      <c r="W4580">
        <v>1000000</v>
      </c>
      <c r="X4580">
        <v>2000</v>
      </c>
      <c r="Y4580">
        <v>625</v>
      </c>
      <c r="Z4580">
        <v>3.6</v>
      </c>
      <c r="AA4580">
        <v>2.2204030549999998</v>
      </c>
      <c r="AB4580">
        <v>24</v>
      </c>
      <c r="AC4580" t="s">
        <v>67</v>
      </c>
      <c r="AD4580" t="s">
        <v>67</v>
      </c>
      <c r="AE4580" t="s">
        <v>67</v>
      </c>
      <c r="AF4580" t="s">
        <v>67</v>
      </c>
      <c r="AG4580" t="s">
        <v>67</v>
      </c>
      <c r="AH4580" t="s">
        <v>67</v>
      </c>
      <c r="AI4580" t="s">
        <v>67</v>
      </c>
      <c r="AJ4580" t="s">
        <v>67</v>
      </c>
      <c r="AK4580" t="s">
        <v>67</v>
      </c>
      <c r="AL4580" t="s">
        <v>67</v>
      </c>
      <c r="AM4580" t="s">
        <v>68</v>
      </c>
      <c r="AN4580" t="s">
        <v>67</v>
      </c>
      <c r="AO4580" t="s">
        <v>67</v>
      </c>
      <c r="AP4580" t="s">
        <v>67</v>
      </c>
      <c r="AQ4580" t="s">
        <v>67</v>
      </c>
      <c r="AR4580" t="s">
        <v>67</v>
      </c>
      <c r="AS4580" t="s">
        <v>68</v>
      </c>
      <c r="AT4580" t="s">
        <v>67</v>
      </c>
      <c r="AU4580" t="s">
        <v>67</v>
      </c>
      <c r="AV4580" t="s">
        <v>67</v>
      </c>
      <c r="AW4580" t="s">
        <v>67</v>
      </c>
      <c r="AX4580" t="s">
        <v>67</v>
      </c>
      <c r="AY4580" t="s">
        <v>67</v>
      </c>
      <c r="AZ4580" t="s">
        <v>67</v>
      </c>
      <c r="BA4580" t="s">
        <v>67</v>
      </c>
      <c r="BB4580" t="s">
        <v>67</v>
      </c>
      <c r="BC4580">
        <v>0.428535</v>
      </c>
      <c r="BE4580" t="str">
        <f t="shared" si="71"/>
        <v>PAS RENTABLE</v>
      </c>
    </row>
    <row r="4581" spans="1:57" x14ac:dyDescent="0.25">
      <c r="A4581" t="s">
        <v>0</v>
      </c>
      <c r="B4581" t="s">
        <v>21740</v>
      </c>
      <c r="C4581">
        <v>117</v>
      </c>
      <c r="D4581">
        <v>100</v>
      </c>
      <c r="E4581">
        <v>71</v>
      </c>
      <c r="F4581">
        <v>145</v>
      </c>
      <c r="G4581" t="s">
        <v>14160</v>
      </c>
      <c r="H4581">
        <v>11000</v>
      </c>
      <c r="I4581">
        <v>750100</v>
      </c>
      <c r="J4581" t="s">
        <v>3438</v>
      </c>
      <c r="K4581" t="s">
        <v>111</v>
      </c>
      <c r="L4581" t="s">
        <v>21741</v>
      </c>
      <c r="M4581">
        <v>19752</v>
      </c>
      <c r="N4581">
        <v>12234</v>
      </c>
      <c r="O4581" t="s">
        <v>21742</v>
      </c>
      <c r="P4581">
        <v>0</v>
      </c>
      <c r="Q4581" t="s">
        <v>21743</v>
      </c>
      <c r="R4581" t="s">
        <v>21744</v>
      </c>
      <c r="S4581">
        <v>61</v>
      </c>
      <c r="T4581" t="s">
        <v>64</v>
      </c>
      <c r="U4581" t="s">
        <v>65</v>
      </c>
      <c r="V4581" t="s">
        <v>615</v>
      </c>
      <c r="W4581">
        <v>39752620.439999998</v>
      </c>
      <c r="X4581">
        <v>2013</v>
      </c>
      <c r="Y4581">
        <v>733</v>
      </c>
      <c r="Z4581">
        <v>6.3</v>
      </c>
      <c r="AA4581">
        <v>1.85</v>
      </c>
      <c r="AB4581">
        <v>0</v>
      </c>
      <c r="AC4581" t="s">
        <v>67</v>
      </c>
      <c r="AD4581" t="s">
        <v>67</v>
      </c>
      <c r="AE4581" t="s">
        <v>67</v>
      </c>
      <c r="AF4581" t="s">
        <v>67</v>
      </c>
      <c r="AG4581" t="s">
        <v>67</v>
      </c>
      <c r="AH4581" t="s">
        <v>67</v>
      </c>
      <c r="AI4581" t="s">
        <v>67</v>
      </c>
      <c r="AJ4581" t="s">
        <v>67</v>
      </c>
      <c r="AK4581" t="s">
        <v>67</v>
      </c>
      <c r="AL4581" t="s">
        <v>67</v>
      </c>
      <c r="AM4581" t="s">
        <v>67</v>
      </c>
      <c r="AN4581" t="s">
        <v>67</v>
      </c>
      <c r="AO4581" t="s">
        <v>67</v>
      </c>
      <c r="AP4581" t="s">
        <v>67</v>
      </c>
      <c r="AQ4581" t="s">
        <v>67</v>
      </c>
      <c r="AR4581" t="s">
        <v>67</v>
      </c>
      <c r="AS4581" t="s">
        <v>67</v>
      </c>
      <c r="AT4581" t="s">
        <v>67</v>
      </c>
      <c r="AU4581" t="s">
        <v>68</v>
      </c>
      <c r="AV4581" t="s">
        <v>67</v>
      </c>
      <c r="AW4581" t="s">
        <v>67</v>
      </c>
      <c r="AX4581" t="s">
        <v>67</v>
      </c>
      <c r="AY4581" t="s">
        <v>67</v>
      </c>
      <c r="AZ4581" t="s">
        <v>67</v>
      </c>
      <c r="BA4581" t="s">
        <v>67</v>
      </c>
      <c r="BB4581" t="s">
        <v>67</v>
      </c>
      <c r="BC4581">
        <v>6.253747282</v>
      </c>
      <c r="BE4581" t="str">
        <f t="shared" si="71"/>
        <v>TRES RENTABLE</v>
      </c>
    </row>
    <row r="4582" spans="1:57" x14ac:dyDescent="0.25">
      <c r="A4582" t="s">
        <v>0</v>
      </c>
      <c r="B4582" t="s">
        <v>21745</v>
      </c>
      <c r="C4582">
        <v>100</v>
      </c>
      <c r="D4582">
        <v>124</v>
      </c>
      <c r="E4582">
        <v>13</v>
      </c>
      <c r="F4582">
        <v>7</v>
      </c>
      <c r="G4582" t="s">
        <v>21745</v>
      </c>
      <c r="H4582">
        <v>20</v>
      </c>
      <c r="I4582">
        <v>621240</v>
      </c>
      <c r="J4582" t="s">
        <v>1964</v>
      </c>
      <c r="K4582" t="s">
        <v>21746</v>
      </c>
      <c r="L4582" t="s">
        <v>21747</v>
      </c>
      <c r="M4582">
        <v>4999</v>
      </c>
      <c r="N4582">
        <v>42</v>
      </c>
      <c r="O4582" t="s">
        <v>21748</v>
      </c>
      <c r="P4582">
        <v>6</v>
      </c>
      <c r="Q4582" t="s">
        <v>21749</v>
      </c>
      <c r="R4582" t="s">
        <v>21750</v>
      </c>
      <c r="S4582">
        <v>32</v>
      </c>
      <c r="T4582" t="s">
        <v>15967</v>
      </c>
      <c r="U4582" t="s">
        <v>797</v>
      </c>
      <c r="V4582" t="s">
        <v>96</v>
      </c>
      <c r="W4582">
        <v>39752620.439999998</v>
      </c>
      <c r="X4582">
        <v>2009</v>
      </c>
      <c r="Y4582">
        <v>13</v>
      </c>
      <c r="Z4582">
        <v>7.4</v>
      </c>
      <c r="AA4582">
        <v>1.85</v>
      </c>
      <c r="AB4582">
        <v>0</v>
      </c>
      <c r="AC4582" t="s">
        <v>67</v>
      </c>
      <c r="AD4582" t="s">
        <v>67</v>
      </c>
      <c r="AE4582" t="s">
        <v>67</v>
      </c>
      <c r="AF4582" t="s">
        <v>67</v>
      </c>
      <c r="AG4582" t="s">
        <v>67</v>
      </c>
      <c r="AH4582" t="s">
        <v>67</v>
      </c>
      <c r="AI4582" t="s">
        <v>67</v>
      </c>
      <c r="AJ4582" t="s">
        <v>67</v>
      </c>
      <c r="AK4582" t="s">
        <v>67</v>
      </c>
      <c r="AL4582" t="s">
        <v>67</v>
      </c>
      <c r="AM4582" t="s">
        <v>67</v>
      </c>
      <c r="AN4582" t="s">
        <v>67</v>
      </c>
      <c r="AO4582" t="s">
        <v>67</v>
      </c>
      <c r="AP4582" t="s">
        <v>67</v>
      </c>
      <c r="AQ4582" t="s">
        <v>67</v>
      </c>
      <c r="AR4582" t="s">
        <v>67</v>
      </c>
      <c r="AS4582" t="s">
        <v>67</v>
      </c>
      <c r="AT4582" t="s">
        <v>67</v>
      </c>
      <c r="AU4582" t="s">
        <v>68</v>
      </c>
      <c r="AV4582" t="s">
        <v>67</v>
      </c>
      <c r="AW4582" t="s">
        <v>67</v>
      </c>
      <c r="AX4582" t="s">
        <v>68</v>
      </c>
      <c r="AY4582" t="s">
        <v>67</v>
      </c>
      <c r="AZ4582" t="s">
        <v>67</v>
      </c>
      <c r="BA4582" t="s">
        <v>67</v>
      </c>
      <c r="BB4582" t="s">
        <v>67</v>
      </c>
      <c r="BC4582">
        <v>6.253747282</v>
      </c>
      <c r="BE4582" t="str">
        <f t="shared" si="71"/>
        <v>TRES RENTABLE</v>
      </c>
    </row>
    <row r="4583" spans="1:57" x14ac:dyDescent="0.25">
      <c r="A4583" t="s">
        <v>0</v>
      </c>
      <c r="B4583" t="s">
        <v>21751</v>
      </c>
      <c r="C4583">
        <v>117</v>
      </c>
      <c r="D4583">
        <v>88</v>
      </c>
      <c r="E4583">
        <v>21</v>
      </c>
      <c r="F4583">
        <v>772</v>
      </c>
      <c r="G4583" t="s">
        <v>3979</v>
      </c>
      <c r="H4583">
        <v>1000</v>
      </c>
      <c r="I4583">
        <v>104077</v>
      </c>
      <c r="J4583" t="s">
        <v>2519</v>
      </c>
      <c r="K4583" t="s">
        <v>2745</v>
      </c>
      <c r="L4583" t="s">
        <v>21752</v>
      </c>
      <c r="M4583">
        <v>46076</v>
      </c>
      <c r="N4583">
        <v>4720</v>
      </c>
      <c r="O4583" t="s">
        <v>15075</v>
      </c>
      <c r="P4583">
        <v>2</v>
      </c>
      <c r="Q4583" t="s">
        <v>21753</v>
      </c>
      <c r="R4583" t="s">
        <v>21754</v>
      </c>
      <c r="S4583">
        <v>88</v>
      </c>
      <c r="T4583" t="s">
        <v>64</v>
      </c>
      <c r="U4583" t="s">
        <v>65</v>
      </c>
      <c r="V4583" t="s">
        <v>615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  <c r="AC4583" t="s">
        <v>67</v>
      </c>
      <c r="AD4583" t="s">
        <v>67</v>
      </c>
      <c r="AE4583" t="s">
        <v>67</v>
      </c>
      <c r="AF4583" t="s">
        <v>67</v>
      </c>
      <c r="AG4583" t="s">
        <v>67</v>
      </c>
      <c r="AH4583" t="s">
        <v>67</v>
      </c>
      <c r="AI4583" t="s">
        <v>67</v>
      </c>
      <c r="AJ4583" t="s">
        <v>67</v>
      </c>
      <c r="AK4583" t="s">
        <v>67</v>
      </c>
      <c r="AL4583" t="s">
        <v>67</v>
      </c>
      <c r="AM4583" t="s">
        <v>68</v>
      </c>
      <c r="AN4583" t="s">
        <v>67</v>
      </c>
      <c r="AO4583" t="s">
        <v>67</v>
      </c>
      <c r="AP4583" t="s">
        <v>67</v>
      </c>
      <c r="AQ4583" t="s">
        <v>67</v>
      </c>
      <c r="AR4583" t="s">
        <v>67</v>
      </c>
      <c r="AS4583" t="s">
        <v>68</v>
      </c>
      <c r="AT4583" t="s">
        <v>67</v>
      </c>
      <c r="AU4583" t="s">
        <v>68</v>
      </c>
      <c r="AV4583" t="s">
        <v>67</v>
      </c>
      <c r="AW4583" t="s">
        <v>67</v>
      </c>
      <c r="AX4583" t="s">
        <v>67</v>
      </c>
      <c r="AY4583" t="s">
        <v>68</v>
      </c>
      <c r="AZ4583" t="s">
        <v>67</v>
      </c>
      <c r="BA4583" t="s">
        <v>67</v>
      </c>
      <c r="BB4583" t="s">
        <v>67</v>
      </c>
      <c r="BC4583">
        <v>0.104077</v>
      </c>
      <c r="BE4583" t="str">
        <f t="shared" si="71"/>
        <v>PAS RENTABLE</v>
      </c>
    </row>
    <row r="4584" spans="1:57" x14ac:dyDescent="0.25">
      <c r="A4584" t="s">
        <v>0</v>
      </c>
      <c r="B4584" t="s">
        <v>21755</v>
      </c>
      <c r="C4584">
        <v>140</v>
      </c>
      <c r="D4584">
        <v>106</v>
      </c>
      <c r="E4584">
        <v>135</v>
      </c>
      <c r="F4584">
        <v>11</v>
      </c>
      <c r="G4584" t="s">
        <v>17251</v>
      </c>
      <c r="H4584">
        <v>7000</v>
      </c>
      <c r="I4584">
        <v>334658</v>
      </c>
      <c r="J4584" t="s">
        <v>5527</v>
      </c>
      <c r="K4584" t="s">
        <v>21756</v>
      </c>
      <c r="L4584" t="s">
        <v>21757</v>
      </c>
      <c r="M4584">
        <v>75633</v>
      </c>
      <c r="N4584">
        <v>7098</v>
      </c>
      <c r="O4584" t="s">
        <v>21758</v>
      </c>
      <c r="P4584">
        <v>0</v>
      </c>
      <c r="Q4584" t="s">
        <v>21759</v>
      </c>
      <c r="R4584" t="s">
        <v>21760</v>
      </c>
      <c r="S4584">
        <v>160</v>
      </c>
      <c r="T4584" t="s">
        <v>64</v>
      </c>
      <c r="U4584" t="s">
        <v>65</v>
      </c>
      <c r="V4584" t="s">
        <v>615</v>
      </c>
      <c r="W4584">
        <v>39752620.439999998</v>
      </c>
      <c r="X4584">
        <v>2014</v>
      </c>
      <c r="Y4584">
        <v>71</v>
      </c>
      <c r="Z4584">
        <v>7.3</v>
      </c>
      <c r="AA4584">
        <v>2.39</v>
      </c>
      <c r="AB4584">
        <v>32000</v>
      </c>
      <c r="AC4584" t="s">
        <v>67</v>
      </c>
      <c r="AD4584" t="s">
        <v>67</v>
      </c>
      <c r="AE4584" t="s">
        <v>67</v>
      </c>
      <c r="AF4584" t="s">
        <v>67</v>
      </c>
      <c r="AG4584" t="s">
        <v>67</v>
      </c>
      <c r="AH4584" t="s">
        <v>67</v>
      </c>
      <c r="AI4584" t="s">
        <v>67</v>
      </c>
      <c r="AJ4584" t="s">
        <v>67</v>
      </c>
      <c r="AK4584" t="s">
        <v>67</v>
      </c>
      <c r="AL4584" t="s">
        <v>67</v>
      </c>
      <c r="AM4584" t="s">
        <v>67</v>
      </c>
      <c r="AN4584" t="s">
        <v>67</v>
      </c>
      <c r="AO4584" t="s">
        <v>67</v>
      </c>
      <c r="AP4584" t="s">
        <v>67</v>
      </c>
      <c r="AQ4584" t="s">
        <v>67</v>
      </c>
      <c r="AR4584" t="s">
        <v>67</v>
      </c>
      <c r="AS4584" t="s">
        <v>68</v>
      </c>
      <c r="AT4584" t="s">
        <v>68</v>
      </c>
      <c r="AU4584" t="s">
        <v>68</v>
      </c>
      <c r="AV4584" t="s">
        <v>67</v>
      </c>
      <c r="AW4584" t="s">
        <v>67</v>
      </c>
      <c r="AX4584" t="s">
        <v>67</v>
      </c>
      <c r="AY4584" t="s">
        <v>67</v>
      </c>
      <c r="AZ4584" t="s">
        <v>67</v>
      </c>
      <c r="BA4584" t="s">
        <v>67</v>
      </c>
      <c r="BB4584" t="s">
        <v>67</v>
      </c>
      <c r="BC4584">
        <v>6.253747282</v>
      </c>
      <c r="BE4584" t="str">
        <f t="shared" si="71"/>
        <v>TRES RENTABLE</v>
      </c>
    </row>
    <row r="4585" spans="1:57" x14ac:dyDescent="0.25">
      <c r="A4585" t="s">
        <v>0</v>
      </c>
      <c r="B4585" t="s">
        <v>21761</v>
      </c>
      <c r="C4585">
        <v>29</v>
      </c>
      <c r="D4585">
        <v>79</v>
      </c>
      <c r="E4585">
        <v>2</v>
      </c>
      <c r="F4585">
        <v>551</v>
      </c>
      <c r="G4585" t="s">
        <v>2659</v>
      </c>
      <c r="H4585">
        <v>855</v>
      </c>
      <c r="I4585">
        <v>279282</v>
      </c>
      <c r="J4585" t="s">
        <v>1444</v>
      </c>
      <c r="K4585" t="s">
        <v>14935</v>
      </c>
      <c r="L4585" t="s">
        <v>21762</v>
      </c>
      <c r="M4585">
        <v>3806</v>
      </c>
      <c r="N4585">
        <v>2489</v>
      </c>
      <c r="O4585" t="s">
        <v>3683</v>
      </c>
      <c r="P4585">
        <v>2</v>
      </c>
      <c r="Q4585" t="s">
        <v>21763</v>
      </c>
      <c r="R4585" t="s">
        <v>21764</v>
      </c>
      <c r="S4585">
        <v>49</v>
      </c>
      <c r="T4585" t="s">
        <v>64</v>
      </c>
      <c r="U4585" t="s">
        <v>65</v>
      </c>
      <c r="V4585" t="s">
        <v>66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  <c r="AC4585" t="s">
        <v>67</v>
      </c>
      <c r="AD4585" t="s">
        <v>67</v>
      </c>
      <c r="AE4585" t="s">
        <v>67</v>
      </c>
      <c r="AF4585" t="s">
        <v>67</v>
      </c>
      <c r="AG4585" t="s">
        <v>67</v>
      </c>
      <c r="AH4585" t="s">
        <v>67</v>
      </c>
      <c r="AI4585" t="s">
        <v>67</v>
      </c>
      <c r="AJ4585" t="s">
        <v>67</v>
      </c>
      <c r="AK4585" t="s">
        <v>67</v>
      </c>
      <c r="AL4585" t="s">
        <v>67</v>
      </c>
      <c r="AM4585" t="s">
        <v>68</v>
      </c>
      <c r="AN4585" t="s">
        <v>67</v>
      </c>
      <c r="AO4585" t="s">
        <v>67</v>
      </c>
      <c r="AP4585" t="s">
        <v>67</v>
      </c>
      <c r="AQ4585" t="s">
        <v>67</v>
      </c>
      <c r="AR4585" t="s">
        <v>67</v>
      </c>
      <c r="AS4585" t="s">
        <v>68</v>
      </c>
      <c r="AT4585" t="s">
        <v>67</v>
      </c>
      <c r="AU4585" t="s">
        <v>68</v>
      </c>
      <c r="AV4585" t="s">
        <v>67</v>
      </c>
      <c r="AW4585" t="s">
        <v>67</v>
      </c>
      <c r="AX4585" t="s">
        <v>67</v>
      </c>
      <c r="AY4585" t="s">
        <v>67</v>
      </c>
      <c r="AZ4585" t="s">
        <v>67</v>
      </c>
      <c r="BA4585" t="s">
        <v>67</v>
      </c>
      <c r="BB4585" t="s">
        <v>67</v>
      </c>
      <c r="BC4585">
        <v>0.27928199999999997</v>
      </c>
      <c r="BE4585" t="str">
        <f t="shared" si="71"/>
        <v>PAS RENTABLE</v>
      </c>
    </row>
    <row r="4586" spans="1:57" x14ac:dyDescent="0.25">
      <c r="A4586" t="s">
        <v>0</v>
      </c>
      <c r="B4586" t="s">
        <v>202</v>
      </c>
      <c r="C4586">
        <v>308</v>
      </c>
      <c r="D4586">
        <v>135</v>
      </c>
      <c r="E4586">
        <v>0</v>
      </c>
      <c r="F4586">
        <v>310</v>
      </c>
      <c r="G4586" t="s">
        <v>2029</v>
      </c>
      <c r="H4586">
        <v>873</v>
      </c>
      <c r="I4586">
        <v>43982842</v>
      </c>
      <c r="J4586" t="s">
        <v>2030</v>
      </c>
      <c r="K4586" t="s">
        <v>2031</v>
      </c>
      <c r="L4586" t="s">
        <v>2032</v>
      </c>
      <c r="M4586">
        <v>125114</v>
      </c>
      <c r="N4586">
        <v>2369</v>
      </c>
      <c r="O4586" t="s">
        <v>462</v>
      </c>
      <c r="P4586">
        <v>1</v>
      </c>
      <c r="Q4586" t="s">
        <v>2033</v>
      </c>
      <c r="R4586" t="s">
        <v>2034</v>
      </c>
      <c r="S4586">
        <v>593</v>
      </c>
      <c r="T4586" t="s">
        <v>64</v>
      </c>
      <c r="U4586" t="s">
        <v>65</v>
      </c>
      <c r="V4586" t="s">
        <v>66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  <c r="AC4586" t="s">
        <v>67</v>
      </c>
      <c r="AD4586" t="s">
        <v>67</v>
      </c>
      <c r="AE4586" t="s">
        <v>67</v>
      </c>
      <c r="AF4586" t="s">
        <v>67</v>
      </c>
      <c r="AG4586" t="s">
        <v>67</v>
      </c>
      <c r="AH4586" t="s">
        <v>67</v>
      </c>
      <c r="AI4586" t="s">
        <v>67</v>
      </c>
      <c r="AJ4586" t="s">
        <v>68</v>
      </c>
      <c r="AK4586" t="s">
        <v>67</v>
      </c>
      <c r="AL4586" t="s">
        <v>67</v>
      </c>
      <c r="AM4586" t="s">
        <v>67</v>
      </c>
      <c r="AN4586" t="s">
        <v>67</v>
      </c>
      <c r="AO4586" t="s">
        <v>67</v>
      </c>
      <c r="AP4586" t="s">
        <v>67</v>
      </c>
      <c r="AQ4586" t="s">
        <v>67</v>
      </c>
      <c r="AR4586" t="s">
        <v>67</v>
      </c>
      <c r="AS4586" t="s">
        <v>67</v>
      </c>
      <c r="AT4586" t="s">
        <v>67</v>
      </c>
      <c r="AU4586" t="s">
        <v>68</v>
      </c>
      <c r="AV4586" t="s">
        <v>67</v>
      </c>
      <c r="AW4586" t="s">
        <v>67</v>
      </c>
      <c r="AX4586" t="s">
        <v>67</v>
      </c>
      <c r="AY4586" t="s">
        <v>68</v>
      </c>
      <c r="AZ4586" t="s">
        <v>67</v>
      </c>
      <c r="BA4586" t="s">
        <v>67</v>
      </c>
      <c r="BB4586" t="s">
        <v>67</v>
      </c>
      <c r="BC4586">
        <v>0.67665910799999995</v>
      </c>
      <c r="BE4586" t="str">
        <f t="shared" si="71"/>
        <v>PEU RENTABLE</v>
      </c>
    </row>
    <row r="4587" spans="1:57" x14ac:dyDescent="0.25">
      <c r="A4587" t="s">
        <v>0</v>
      </c>
      <c r="B4587" t="s">
        <v>21765</v>
      </c>
      <c r="C4587">
        <v>248</v>
      </c>
      <c r="D4587">
        <v>96</v>
      </c>
      <c r="E4587">
        <v>50</v>
      </c>
      <c r="F4587">
        <v>0</v>
      </c>
      <c r="G4587" t="s">
        <v>21766</v>
      </c>
      <c r="H4587">
        <v>3</v>
      </c>
      <c r="I4587">
        <v>484221</v>
      </c>
      <c r="J4587" t="s">
        <v>21767</v>
      </c>
      <c r="K4587" t="s">
        <v>21768</v>
      </c>
      <c r="L4587" t="s">
        <v>21769</v>
      </c>
      <c r="M4587">
        <v>23836</v>
      </c>
      <c r="N4587">
        <v>6</v>
      </c>
      <c r="O4587" t="s">
        <v>21770</v>
      </c>
      <c r="P4587">
        <v>1</v>
      </c>
      <c r="Q4587" t="s">
        <v>21771</v>
      </c>
      <c r="R4587" t="s">
        <v>21772</v>
      </c>
      <c r="S4587">
        <v>107</v>
      </c>
      <c r="T4587" t="s">
        <v>21485</v>
      </c>
      <c r="U4587" t="s">
        <v>87</v>
      </c>
      <c r="V4587" t="s">
        <v>4858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  <c r="AC4587" t="s">
        <v>67</v>
      </c>
      <c r="AD4587" t="s">
        <v>67</v>
      </c>
      <c r="AE4587" t="s">
        <v>67</v>
      </c>
      <c r="AF4587" t="s">
        <v>68</v>
      </c>
      <c r="AG4587" t="s">
        <v>67</v>
      </c>
      <c r="AH4587" t="s">
        <v>68</v>
      </c>
      <c r="AI4587" t="s">
        <v>67</v>
      </c>
      <c r="AJ4587" t="s">
        <v>67</v>
      </c>
      <c r="AK4587" t="s">
        <v>67</v>
      </c>
      <c r="AL4587" t="s">
        <v>68</v>
      </c>
      <c r="AM4587" t="s">
        <v>67</v>
      </c>
      <c r="AN4587" t="s">
        <v>67</v>
      </c>
      <c r="AO4587" t="s">
        <v>67</v>
      </c>
      <c r="AP4587" t="s">
        <v>67</v>
      </c>
      <c r="AQ4587" t="s">
        <v>67</v>
      </c>
      <c r="AR4587" t="s">
        <v>67</v>
      </c>
      <c r="AS4587" t="s">
        <v>67</v>
      </c>
      <c r="AT4587" t="s">
        <v>67</v>
      </c>
      <c r="AU4587" t="s">
        <v>67</v>
      </c>
      <c r="AV4587" t="s">
        <v>67</v>
      </c>
      <c r="AW4587" t="s">
        <v>67</v>
      </c>
      <c r="AX4587" t="s">
        <v>68</v>
      </c>
      <c r="AY4587" t="s">
        <v>67</v>
      </c>
      <c r="AZ4587" t="s">
        <v>67</v>
      </c>
      <c r="BA4587" t="s">
        <v>67</v>
      </c>
      <c r="BB4587" t="s">
        <v>67</v>
      </c>
      <c r="BC4587">
        <v>0.48422100000000001</v>
      </c>
      <c r="BE4587" t="str">
        <f t="shared" si="71"/>
        <v>PAS RENTABLE</v>
      </c>
    </row>
    <row r="4588" spans="1:57" x14ac:dyDescent="0.25">
      <c r="A4588" t="s">
        <v>0</v>
      </c>
      <c r="B4588" t="s">
        <v>21773</v>
      </c>
      <c r="C4588">
        <v>84</v>
      </c>
      <c r="D4588">
        <v>53</v>
      </c>
      <c r="E4588">
        <v>141</v>
      </c>
      <c r="F4588">
        <v>23</v>
      </c>
      <c r="G4588" t="s">
        <v>19913</v>
      </c>
      <c r="H4588">
        <v>141</v>
      </c>
      <c r="I4588">
        <v>274661</v>
      </c>
      <c r="J4588" t="s">
        <v>17971</v>
      </c>
      <c r="K4588" t="s">
        <v>21773</v>
      </c>
      <c r="L4588" t="s">
        <v>21774</v>
      </c>
      <c r="M4588">
        <v>10564</v>
      </c>
      <c r="N4588">
        <v>313</v>
      </c>
      <c r="O4588" t="s">
        <v>21775</v>
      </c>
      <c r="P4588">
        <v>0</v>
      </c>
      <c r="Q4588" t="s">
        <v>21776</v>
      </c>
      <c r="R4588" t="s">
        <v>21777</v>
      </c>
      <c r="S4588">
        <v>40</v>
      </c>
      <c r="T4588" t="s">
        <v>64</v>
      </c>
      <c r="U4588" t="s">
        <v>65</v>
      </c>
      <c r="V4588" t="s">
        <v>615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  <c r="AC4588" t="s">
        <v>67</v>
      </c>
      <c r="AD4588" t="s">
        <v>67</v>
      </c>
      <c r="AE4588" t="s">
        <v>68</v>
      </c>
      <c r="AF4588" t="s">
        <v>67</v>
      </c>
      <c r="AG4588" t="s">
        <v>67</v>
      </c>
      <c r="AH4588" t="s">
        <v>68</v>
      </c>
      <c r="AI4588" t="s">
        <v>67</v>
      </c>
      <c r="AJ4588" t="s">
        <v>67</v>
      </c>
      <c r="AK4588" t="s">
        <v>67</v>
      </c>
      <c r="AL4588" t="s">
        <v>67</v>
      </c>
      <c r="AM4588" t="s">
        <v>67</v>
      </c>
      <c r="AN4588" t="s">
        <v>67</v>
      </c>
      <c r="AO4588" t="s">
        <v>67</v>
      </c>
      <c r="AP4588" t="s">
        <v>67</v>
      </c>
      <c r="AQ4588" t="s">
        <v>67</v>
      </c>
      <c r="AR4588" t="s">
        <v>67</v>
      </c>
      <c r="AS4588" t="s">
        <v>67</v>
      </c>
      <c r="AT4588" t="s">
        <v>67</v>
      </c>
      <c r="AU4588" t="s">
        <v>67</v>
      </c>
      <c r="AV4588" t="s">
        <v>67</v>
      </c>
      <c r="AW4588" t="s">
        <v>67</v>
      </c>
      <c r="AX4588" t="s">
        <v>68</v>
      </c>
      <c r="AY4588" t="s">
        <v>67</v>
      </c>
      <c r="AZ4588" t="s">
        <v>67</v>
      </c>
      <c r="BA4588" t="s">
        <v>67</v>
      </c>
      <c r="BB4588" t="s">
        <v>67</v>
      </c>
      <c r="BC4588">
        <v>0.27466099999999999</v>
      </c>
      <c r="BE4588" t="str">
        <f t="shared" si="71"/>
        <v>PAS RENTABLE</v>
      </c>
    </row>
    <row r="4589" spans="1:57" x14ac:dyDescent="0.25">
      <c r="A4589" t="s">
        <v>0</v>
      </c>
      <c r="B4589" t="s">
        <v>21778</v>
      </c>
      <c r="C4589">
        <v>40</v>
      </c>
      <c r="D4589">
        <v>97</v>
      </c>
      <c r="E4589">
        <v>10</v>
      </c>
      <c r="F4589">
        <v>5</v>
      </c>
      <c r="G4589" t="s">
        <v>21779</v>
      </c>
      <c r="H4589">
        <v>102</v>
      </c>
      <c r="I4589">
        <v>144431</v>
      </c>
      <c r="J4589" t="s">
        <v>16545</v>
      </c>
      <c r="K4589" t="s">
        <v>21780</v>
      </c>
      <c r="L4589" t="s">
        <v>21781</v>
      </c>
      <c r="M4589">
        <v>1290</v>
      </c>
      <c r="N4589">
        <v>118</v>
      </c>
      <c r="O4589" t="s">
        <v>21782</v>
      </c>
      <c r="P4589">
        <v>0</v>
      </c>
      <c r="Q4589" t="s">
        <v>21783</v>
      </c>
      <c r="R4589" t="s">
        <v>21784</v>
      </c>
      <c r="S4589">
        <v>13</v>
      </c>
      <c r="T4589" t="s">
        <v>64</v>
      </c>
      <c r="U4589" t="s">
        <v>87</v>
      </c>
      <c r="V4589" t="s">
        <v>66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  <c r="AC4589" t="s">
        <v>67</v>
      </c>
      <c r="AD4589" t="s">
        <v>67</v>
      </c>
      <c r="AE4589" t="s">
        <v>67</v>
      </c>
      <c r="AF4589" t="s">
        <v>67</v>
      </c>
      <c r="AG4589" t="s">
        <v>67</v>
      </c>
      <c r="AH4589" t="s">
        <v>68</v>
      </c>
      <c r="AI4589" t="s">
        <v>68</v>
      </c>
      <c r="AJ4589" t="s">
        <v>67</v>
      </c>
      <c r="AK4589" t="s">
        <v>67</v>
      </c>
      <c r="AL4589" t="s">
        <v>67</v>
      </c>
      <c r="AM4589" t="s">
        <v>67</v>
      </c>
      <c r="AN4589" t="s">
        <v>67</v>
      </c>
      <c r="AO4589" t="s">
        <v>67</v>
      </c>
      <c r="AP4589" t="s">
        <v>67</v>
      </c>
      <c r="AQ4589" t="s">
        <v>67</v>
      </c>
      <c r="AR4589" t="s">
        <v>67</v>
      </c>
      <c r="AS4589" t="s">
        <v>67</v>
      </c>
      <c r="AT4589" t="s">
        <v>67</v>
      </c>
      <c r="AU4589" t="s">
        <v>67</v>
      </c>
      <c r="AV4589" t="s">
        <v>67</v>
      </c>
      <c r="AW4589" t="s">
        <v>67</v>
      </c>
      <c r="AX4589" t="s">
        <v>67</v>
      </c>
      <c r="AY4589" t="s">
        <v>67</v>
      </c>
      <c r="AZ4589" t="s">
        <v>67</v>
      </c>
      <c r="BA4589" t="s">
        <v>67</v>
      </c>
      <c r="BB4589" t="s">
        <v>67</v>
      </c>
      <c r="BC4589">
        <v>0.144431</v>
      </c>
      <c r="BE4589" t="str">
        <f t="shared" si="71"/>
        <v>PAS RENTABLE</v>
      </c>
    </row>
    <row r="4590" spans="1:57" x14ac:dyDescent="0.25">
      <c r="A4590" t="s">
        <v>0</v>
      </c>
      <c r="B4590" t="s">
        <v>21785</v>
      </c>
      <c r="C4590">
        <v>140.19427200000001</v>
      </c>
      <c r="D4590">
        <v>120</v>
      </c>
      <c r="E4590">
        <v>0</v>
      </c>
      <c r="F4590">
        <v>0</v>
      </c>
      <c r="G4590" t="s">
        <v>21786</v>
      </c>
      <c r="H4590">
        <v>12</v>
      </c>
      <c r="I4590">
        <v>227241</v>
      </c>
      <c r="J4590" t="s">
        <v>3438</v>
      </c>
      <c r="K4590" t="s">
        <v>21787</v>
      </c>
      <c r="L4590" t="s">
        <v>21788</v>
      </c>
      <c r="M4590">
        <v>56</v>
      </c>
      <c r="N4590">
        <v>15</v>
      </c>
      <c r="O4590" t="s">
        <v>21789</v>
      </c>
      <c r="P4590">
        <v>0</v>
      </c>
      <c r="Q4590" t="s">
        <v>21790</v>
      </c>
      <c r="R4590" t="s">
        <v>21791</v>
      </c>
      <c r="S4590">
        <v>2</v>
      </c>
      <c r="T4590" t="s">
        <v>64</v>
      </c>
      <c r="U4590" t="s">
        <v>65</v>
      </c>
      <c r="V4590" t="s">
        <v>5641</v>
      </c>
      <c r="W4590">
        <v>39752620.439999998</v>
      </c>
      <c r="X4590">
        <v>2004</v>
      </c>
      <c r="Y4590">
        <v>3</v>
      </c>
      <c r="Z4590">
        <v>7.4</v>
      </c>
      <c r="AA4590">
        <v>2.2204030549999998</v>
      </c>
      <c r="AB4590">
        <v>32</v>
      </c>
      <c r="AC4590" t="s">
        <v>67</v>
      </c>
      <c r="AD4590" t="s">
        <v>67</v>
      </c>
      <c r="AE4590" t="s">
        <v>67</v>
      </c>
      <c r="AF4590" t="s">
        <v>67</v>
      </c>
      <c r="AG4590" t="s">
        <v>67</v>
      </c>
      <c r="AH4590" t="s">
        <v>67</v>
      </c>
      <c r="AI4590" t="s">
        <v>67</v>
      </c>
      <c r="AJ4590" t="s">
        <v>67</v>
      </c>
      <c r="AK4590" t="s">
        <v>67</v>
      </c>
      <c r="AL4590" t="s">
        <v>67</v>
      </c>
      <c r="AM4590" t="s">
        <v>67</v>
      </c>
      <c r="AN4590" t="s">
        <v>67</v>
      </c>
      <c r="AO4590" t="s">
        <v>67</v>
      </c>
      <c r="AP4590" t="s">
        <v>67</v>
      </c>
      <c r="AQ4590" t="s">
        <v>67</v>
      </c>
      <c r="AR4590" t="s">
        <v>67</v>
      </c>
      <c r="AS4590" t="s">
        <v>67</v>
      </c>
      <c r="AT4590" t="s">
        <v>67</v>
      </c>
      <c r="AU4590" t="s">
        <v>68</v>
      </c>
      <c r="AV4590" t="s">
        <v>67</v>
      </c>
      <c r="AW4590" t="s">
        <v>67</v>
      </c>
      <c r="AX4590" t="s">
        <v>67</v>
      </c>
      <c r="AY4590" t="s">
        <v>67</v>
      </c>
      <c r="AZ4590" t="s">
        <v>67</v>
      </c>
      <c r="BA4590" t="s">
        <v>67</v>
      </c>
      <c r="BB4590" t="s">
        <v>67</v>
      </c>
      <c r="BC4590">
        <v>6.253747282</v>
      </c>
      <c r="BE4590" t="str">
        <f t="shared" si="71"/>
        <v>TRES RENTABLE</v>
      </c>
    </row>
    <row r="4591" spans="1:57" x14ac:dyDescent="0.25">
      <c r="A4591" t="s">
        <v>0</v>
      </c>
      <c r="B4591" t="s">
        <v>4222</v>
      </c>
      <c r="C4591">
        <v>13</v>
      </c>
      <c r="D4591">
        <v>90</v>
      </c>
      <c r="E4591">
        <v>165</v>
      </c>
      <c r="F4591">
        <v>679</v>
      </c>
      <c r="G4591" t="s">
        <v>6185</v>
      </c>
      <c r="H4591">
        <v>978</v>
      </c>
      <c r="I4591">
        <v>112521</v>
      </c>
      <c r="J4591" t="s">
        <v>2556</v>
      </c>
      <c r="K4591" t="s">
        <v>6732</v>
      </c>
      <c r="L4591" t="s">
        <v>21792</v>
      </c>
      <c r="M4591">
        <v>455</v>
      </c>
      <c r="N4591">
        <v>3258</v>
      </c>
      <c r="O4591" t="s">
        <v>21793</v>
      </c>
      <c r="P4591">
        <v>1</v>
      </c>
      <c r="Q4591" t="s">
        <v>21794</v>
      </c>
      <c r="R4591" t="s">
        <v>21795</v>
      </c>
      <c r="S4591">
        <v>16</v>
      </c>
      <c r="T4591" t="s">
        <v>64</v>
      </c>
      <c r="U4591" t="s">
        <v>65</v>
      </c>
      <c r="V4591" t="s">
        <v>66</v>
      </c>
      <c r="W4591">
        <v>39752620.439999998</v>
      </c>
      <c r="X4591">
        <v>2000</v>
      </c>
      <c r="Y4591">
        <v>922</v>
      </c>
      <c r="Z4591">
        <v>5.7</v>
      </c>
      <c r="AA4591">
        <v>2.2204030549999998</v>
      </c>
      <c r="AB4591">
        <v>25</v>
      </c>
      <c r="AC4591" t="s">
        <v>67</v>
      </c>
      <c r="AD4591" t="s">
        <v>67</v>
      </c>
      <c r="AE4591" t="s">
        <v>67</v>
      </c>
      <c r="AF4591" t="s">
        <v>67</v>
      </c>
      <c r="AG4591" t="s">
        <v>67</v>
      </c>
      <c r="AH4591" t="s">
        <v>67</v>
      </c>
      <c r="AI4591" t="s">
        <v>67</v>
      </c>
      <c r="AJ4591" t="s">
        <v>67</v>
      </c>
      <c r="AK4591" t="s">
        <v>67</v>
      </c>
      <c r="AL4591" t="s">
        <v>67</v>
      </c>
      <c r="AM4591" t="s">
        <v>68</v>
      </c>
      <c r="AN4591" t="s">
        <v>67</v>
      </c>
      <c r="AO4591" t="s">
        <v>67</v>
      </c>
      <c r="AP4591" t="s">
        <v>67</v>
      </c>
      <c r="AQ4591" t="s">
        <v>67</v>
      </c>
      <c r="AR4591" t="s">
        <v>67</v>
      </c>
      <c r="AS4591" t="s">
        <v>67</v>
      </c>
      <c r="AT4591" t="s">
        <v>67</v>
      </c>
      <c r="AU4591" t="s">
        <v>68</v>
      </c>
      <c r="AV4591" t="s">
        <v>67</v>
      </c>
      <c r="AW4591" t="s">
        <v>67</v>
      </c>
      <c r="AX4591" t="s">
        <v>67</v>
      </c>
      <c r="AY4591" t="s">
        <v>67</v>
      </c>
      <c r="AZ4591" t="s">
        <v>67</v>
      </c>
      <c r="BA4591" t="s">
        <v>67</v>
      </c>
      <c r="BB4591" t="s">
        <v>67</v>
      </c>
      <c r="BC4591">
        <v>6.253747282</v>
      </c>
      <c r="BE4591" t="str">
        <f t="shared" si="71"/>
        <v>TRES RENTABLE</v>
      </c>
    </row>
    <row r="4592" spans="1:57" x14ac:dyDescent="0.25">
      <c r="A4592" t="s">
        <v>0</v>
      </c>
      <c r="B4592" t="s">
        <v>21796</v>
      </c>
      <c r="C4592">
        <v>31</v>
      </c>
      <c r="D4592">
        <v>91</v>
      </c>
      <c r="E4592">
        <v>9</v>
      </c>
      <c r="F4592">
        <v>9</v>
      </c>
      <c r="G4592" t="s">
        <v>21797</v>
      </c>
      <c r="H4592">
        <v>53</v>
      </c>
      <c r="I4592">
        <v>287761</v>
      </c>
      <c r="J4592" t="s">
        <v>21798</v>
      </c>
      <c r="K4592" t="s">
        <v>21799</v>
      </c>
      <c r="L4592" t="s">
        <v>21800</v>
      </c>
      <c r="M4592">
        <v>2482</v>
      </c>
      <c r="N4592">
        <v>86</v>
      </c>
      <c r="O4592" t="s">
        <v>21796</v>
      </c>
      <c r="P4592">
        <v>1</v>
      </c>
      <c r="Q4592" t="s">
        <v>21801</v>
      </c>
      <c r="R4592" t="s">
        <v>21802</v>
      </c>
      <c r="S4592">
        <v>16</v>
      </c>
      <c r="T4592" t="s">
        <v>64</v>
      </c>
      <c r="U4592" t="s">
        <v>210</v>
      </c>
      <c r="V4592" t="s">
        <v>126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  <c r="AC4592" t="s">
        <v>67</v>
      </c>
      <c r="AD4592" t="s">
        <v>67</v>
      </c>
      <c r="AE4592" t="s">
        <v>67</v>
      </c>
      <c r="AF4592" t="s">
        <v>67</v>
      </c>
      <c r="AG4592" t="s">
        <v>67</v>
      </c>
      <c r="AH4592" t="s">
        <v>68</v>
      </c>
      <c r="AI4592" t="s">
        <v>67</v>
      </c>
      <c r="AJ4592" t="s">
        <v>67</v>
      </c>
      <c r="AK4592" t="s">
        <v>67</v>
      </c>
      <c r="AL4592" t="s">
        <v>68</v>
      </c>
      <c r="AM4592" t="s">
        <v>67</v>
      </c>
      <c r="AN4592" t="s">
        <v>67</v>
      </c>
      <c r="AO4592" t="s">
        <v>67</v>
      </c>
      <c r="AP4592" t="s">
        <v>67</v>
      </c>
      <c r="AQ4592" t="s">
        <v>68</v>
      </c>
      <c r="AR4592" t="s">
        <v>67</v>
      </c>
      <c r="AS4592" t="s">
        <v>67</v>
      </c>
      <c r="AT4592" t="s">
        <v>67</v>
      </c>
      <c r="AU4592" t="s">
        <v>68</v>
      </c>
      <c r="AV4592" t="s">
        <v>67</v>
      </c>
      <c r="AW4592" t="s">
        <v>67</v>
      </c>
      <c r="AX4592" t="s">
        <v>67</v>
      </c>
      <c r="AY4592" t="s">
        <v>67</v>
      </c>
      <c r="AZ4592" t="s">
        <v>67</v>
      </c>
      <c r="BA4592" t="s">
        <v>67</v>
      </c>
      <c r="BB4592" t="s">
        <v>67</v>
      </c>
      <c r="BC4592">
        <v>0.28776099999999999</v>
      </c>
      <c r="BE4592" t="str">
        <f t="shared" si="71"/>
        <v>PAS RENTABLE</v>
      </c>
    </row>
    <row r="4593" spans="1:57" x14ac:dyDescent="0.25">
      <c r="A4593" t="s">
        <v>0</v>
      </c>
      <c r="B4593" t="s">
        <v>21803</v>
      </c>
      <c r="C4593">
        <v>43</v>
      </c>
      <c r="D4593">
        <v>93</v>
      </c>
      <c r="E4593">
        <v>0</v>
      </c>
      <c r="F4593">
        <v>0</v>
      </c>
      <c r="G4593" t="s">
        <v>21804</v>
      </c>
      <c r="H4593">
        <v>20</v>
      </c>
      <c r="I4593">
        <v>100240</v>
      </c>
      <c r="J4593" t="s">
        <v>99</v>
      </c>
      <c r="K4593" t="s">
        <v>21805</v>
      </c>
      <c r="L4593" t="s">
        <v>21806</v>
      </c>
      <c r="M4593">
        <v>1220</v>
      </c>
      <c r="N4593">
        <v>28</v>
      </c>
      <c r="O4593" t="s">
        <v>15161</v>
      </c>
      <c r="P4593">
        <v>0</v>
      </c>
      <c r="Q4593" t="s">
        <v>21807</v>
      </c>
      <c r="R4593" t="s">
        <v>21808</v>
      </c>
      <c r="S4593">
        <v>11</v>
      </c>
      <c r="T4593" t="s">
        <v>64</v>
      </c>
      <c r="U4593" t="s">
        <v>7737</v>
      </c>
      <c r="V4593" t="s">
        <v>308</v>
      </c>
      <c r="W4593">
        <v>1000000</v>
      </c>
      <c r="X4593">
        <v>2014</v>
      </c>
      <c r="Y4593">
        <v>8</v>
      </c>
      <c r="Z4593">
        <v>6.8</v>
      </c>
      <c r="AA4593">
        <v>2.2204030549999998</v>
      </c>
      <c r="AB4593">
        <v>0</v>
      </c>
      <c r="AC4593" t="s">
        <v>67</v>
      </c>
      <c r="AD4593" t="s">
        <v>67</v>
      </c>
      <c r="AE4593" t="s">
        <v>67</v>
      </c>
      <c r="AF4593" t="s">
        <v>67</v>
      </c>
      <c r="AG4593" t="s">
        <v>67</v>
      </c>
      <c r="AH4593" t="s">
        <v>68</v>
      </c>
      <c r="AI4593" t="s">
        <v>67</v>
      </c>
      <c r="AJ4593" t="s">
        <v>67</v>
      </c>
      <c r="AK4593" t="s">
        <v>67</v>
      </c>
      <c r="AL4593" t="s">
        <v>67</v>
      </c>
      <c r="AM4593" t="s">
        <v>67</v>
      </c>
      <c r="AN4593" t="s">
        <v>67</v>
      </c>
      <c r="AO4593" t="s">
        <v>67</v>
      </c>
      <c r="AP4593" t="s">
        <v>67</v>
      </c>
      <c r="AQ4593" t="s">
        <v>67</v>
      </c>
      <c r="AR4593" t="s">
        <v>67</v>
      </c>
      <c r="AS4593" t="s">
        <v>67</v>
      </c>
      <c r="AT4593" t="s">
        <v>67</v>
      </c>
      <c r="AU4593" t="s">
        <v>67</v>
      </c>
      <c r="AV4593" t="s">
        <v>67</v>
      </c>
      <c r="AW4593" t="s">
        <v>67</v>
      </c>
      <c r="AX4593" t="s">
        <v>67</v>
      </c>
      <c r="AY4593" t="s">
        <v>67</v>
      </c>
      <c r="AZ4593" t="s">
        <v>67</v>
      </c>
      <c r="BA4593" t="s">
        <v>67</v>
      </c>
      <c r="BB4593" t="s">
        <v>67</v>
      </c>
      <c r="BC4593">
        <v>0.10024</v>
      </c>
      <c r="BE4593" t="str">
        <f t="shared" si="71"/>
        <v>PAS RENTABLE</v>
      </c>
    </row>
    <row r="4594" spans="1:57" x14ac:dyDescent="0.25">
      <c r="A4594" t="s">
        <v>0</v>
      </c>
      <c r="B4594" t="s">
        <v>21809</v>
      </c>
      <c r="C4594">
        <v>2</v>
      </c>
      <c r="D4594">
        <v>112</v>
      </c>
      <c r="E4594">
        <v>74</v>
      </c>
      <c r="F4594">
        <v>891</v>
      </c>
      <c r="G4594" t="s">
        <v>17742</v>
      </c>
      <c r="H4594">
        <v>260000</v>
      </c>
      <c r="I4594">
        <v>96734</v>
      </c>
      <c r="J4594" t="s">
        <v>807</v>
      </c>
      <c r="K4594" t="s">
        <v>20923</v>
      </c>
      <c r="L4594" t="s">
        <v>21810</v>
      </c>
      <c r="M4594">
        <v>606</v>
      </c>
      <c r="N4594">
        <v>263584</v>
      </c>
      <c r="O4594" t="s">
        <v>21811</v>
      </c>
      <c r="P4594">
        <v>3</v>
      </c>
      <c r="Q4594" t="s">
        <v>21812</v>
      </c>
      <c r="R4594" t="s">
        <v>21813</v>
      </c>
      <c r="S4594">
        <v>5</v>
      </c>
      <c r="T4594" t="s">
        <v>64</v>
      </c>
      <c r="U4594" t="s">
        <v>65</v>
      </c>
      <c r="V4594" t="s">
        <v>66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  <c r="AC4594" t="s">
        <v>67</v>
      </c>
      <c r="AD4594" t="s">
        <v>68</v>
      </c>
      <c r="AE4594" t="s">
        <v>67</v>
      </c>
      <c r="AF4594" t="s">
        <v>67</v>
      </c>
      <c r="AG4594" t="s">
        <v>67</v>
      </c>
      <c r="AH4594" t="s">
        <v>67</v>
      </c>
      <c r="AI4594" t="s">
        <v>67</v>
      </c>
      <c r="AJ4594" t="s">
        <v>67</v>
      </c>
      <c r="AK4594" t="s">
        <v>67</v>
      </c>
      <c r="AL4594" t="s">
        <v>67</v>
      </c>
      <c r="AM4594" t="s">
        <v>67</v>
      </c>
      <c r="AN4594" t="s">
        <v>67</v>
      </c>
      <c r="AO4594" t="s">
        <v>67</v>
      </c>
      <c r="AP4594" t="s">
        <v>67</v>
      </c>
      <c r="AQ4594" t="s">
        <v>67</v>
      </c>
      <c r="AR4594" t="s">
        <v>67</v>
      </c>
      <c r="AS4594" t="s">
        <v>67</v>
      </c>
      <c r="AT4594" t="s">
        <v>67</v>
      </c>
      <c r="AU4594" t="s">
        <v>68</v>
      </c>
      <c r="AV4594" t="s">
        <v>67</v>
      </c>
      <c r="AW4594" t="s">
        <v>67</v>
      </c>
      <c r="AX4594" t="s">
        <v>67</v>
      </c>
      <c r="AY4594" t="s">
        <v>67</v>
      </c>
      <c r="AZ4594" t="s">
        <v>67</v>
      </c>
      <c r="BA4594" t="s">
        <v>67</v>
      </c>
      <c r="BB4594" t="s">
        <v>67</v>
      </c>
      <c r="BC4594">
        <v>9.6734000000000001E-2</v>
      </c>
      <c r="BE4594" t="str">
        <f t="shared" si="71"/>
        <v>PAS RENTABLE</v>
      </c>
    </row>
    <row r="4595" spans="1:57" x14ac:dyDescent="0.25">
      <c r="A4595" t="s">
        <v>0</v>
      </c>
      <c r="B4595" t="s">
        <v>21814</v>
      </c>
      <c r="C4595">
        <v>4</v>
      </c>
      <c r="D4595">
        <v>160</v>
      </c>
      <c r="E4595">
        <v>5</v>
      </c>
      <c r="F4595">
        <v>219</v>
      </c>
      <c r="G4595" t="s">
        <v>13374</v>
      </c>
      <c r="H4595">
        <v>724</v>
      </c>
      <c r="I4595">
        <v>49000</v>
      </c>
      <c r="J4595" t="s">
        <v>10435</v>
      </c>
      <c r="K4595" t="s">
        <v>21815</v>
      </c>
      <c r="L4595" t="s">
        <v>21816</v>
      </c>
      <c r="M4595">
        <v>1524</v>
      </c>
      <c r="N4595">
        <v>2024</v>
      </c>
      <c r="O4595" t="s">
        <v>21817</v>
      </c>
      <c r="P4595">
        <v>5</v>
      </c>
      <c r="Q4595" t="s">
        <v>21818</v>
      </c>
      <c r="R4595" t="s">
        <v>21819</v>
      </c>
      <c r="S4595">
        <v>30</v>
      </c>
      <c r="T4595" t="s">
        <v>5639</v>
      </c>
      <c r="U4595" t="s">
        <v>5640</v>
      </c>
      <c r="V4595" t="s">
        <v>96</v>
      </c>
      <c r="W4595">
        <v>1500000</v>
      </c>
      <c r="X4595">
        <v>2005</v>
      </c>
      <c r="Y4595">
        <v>668</v>
      </c>
      <c r="Z4595">
        <v>4.8</v>
      </c>
      <c r="AA4595">
        <v>2.2204030549999998</v>
      </c>
      <c r="AB4595">
        <v>31</v>
      </c>
      <c r="AC4595" t="s">
        <v>67</v>
      </c>
      <c r="AD4595" t="s">
        <v>67</v>
      </c>
      <c r="AE4595" t="s">
        <v>67</v>
      </c>
      <c r="AF4595" t="s">
        <v>67</v>
      </c>
      <c r="AG4595" t="s">
        <v>67</v>
      </c>
      <c r="AH4595" t="s">
        <v>67</v>
      </c>
      <c r="AI4595" t="s">
        <v>67</v>
      </c>
      <c r="AJ4595" t="s">
        <v>68</v>
      </c>
      <c r="AK4595" t="s">
        <v>67</v>
      </c>
      <c r="AL4595" t="s">
        <v>67</v>
      </c>
      <c r="AM4595" t="s">
        <v>67</v>
      </c>
      <c r="AN4595" t="s">
        <v>67</v>
      </c>
      <c r="AO4595" t="s">
        <v>67</v>
      </c>
      <c r="AP4595" t="s">
        <v>67</v>
      </c>
      <c r="AQ4595" t="s">
        <v>67</v>
      </c>
      <c r="AR4595" t="s">
        <v>67</v>
      </c>
      <c r="AS4595" t="s">
        <v>67</v>
      </c>
      <c r="AT4595" t="s">
        <v>67</v>
      </c>
      <c r="AU4595" t="s">
        <v>67</v>
      </c>
      <c r="AV4595" t="s">
        <v>67</v>
      </c>
      <c r="AW4595" t="s">
        <v>67</v>
      </c>
      <c r="AX4595" t="s">
        <v>67</v>
      </c>
      <c r="AY4595" t="s">
        <v>67</v>
      </c>
      <c r="AZ4595" t="s">
        <v>67</v>
      </c>
      <c r="BA4595" t="s">
        <v>67</v>
      </c>
      <c r="BB4595" t="s">
        <v>67</v>
      </c>
      <c r="BC4595">
        <v>3.2666667000000003E-2</v>
      </c>
      <c r="BE4595" t="str">
        <f t="shared" si="71"/>
        <v>PAS RENTABLE</v>
      </c>
    </row>
    <row r="4596" spans="1:57" x14ac:dyDescent="0.25">
      <c r="A4596" t="s">
        <v>0</v>
      </c>
      <c r="B4596" t="s">
        <v>21820</v>
      </c>
      <c r="C4596">
        <v>238</v>
      </c>
      <c r="D4596">
        <v>95</v>
      </c>
      <c r="E4596">
        <v>243</v>
      </c>
      <c r="F4596">
        <v>725</v>
      </c>
      <c r="G4596" t="s">
        <v>9502</v>
      </c>
      <c r="H4596">
        <v>969</v>
      </c>
      <c r="I4596">
        <v>100659</v>
      </c>
      <c r="J4596" t="s">
        <v>6430</v>
      </c>
      <c r="K4596" t="s">
        <v>21821</v>
      </c>
      <c r="L4596" t="s">
        <v>21822</v>
      </c>
      <c r="M4596">
        <v>30160</v>
      </c>
      <c r="N4596">
        <v>3833</v>
      </c>
      <c r="O4596" t="s">
        <v>14748</v>
      </c>
      <c r="P4596">
        <v>0</v>
      </c>
      <c r="Q4596" t="s">
        <v>21823</v>
      </c>
      <c r="R4596" t="s">
        <v>21824</v>
      </c>
      <c r="S4596">
        <v>193</v>
      </c>
      <c r="T4596" t="s">
        <v>64</v>
      </c>
      <c r="U4596" t="s">
        <v>65</v>
      </c>
      <c r="V4596" t="s">
        <v>615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  <c r="AC4596" t="s">
        <v>67</v>
      </c>
      <c r="AD4596" t="s">
        <v>67</v>
      </c>
      <c r="AE4596" t="s">
        <v>67</v>
      </c>
      <c r="AF4596" t="s">
        <v>67</v>
      </c>
      <c r="AG4596" t="s">
        <v>67</v>
      </c>
      <c r="AH4596" t="s">
        <v>67</v>
      </c>
      <c r="AI4596" t="s">
        <v>67</v>
      </c>
      <c r="AJ4596" t="s">
        <v>67</v>
      </c>
      <c r="AK4596" t="s">
        <v>67</v>
      </c>
      <c r="AL4596" t="s">
        <v>67</v>
      </c>
      <c r="AM4596" t="s">
        <v>67</v>
      </c>
      <c r="AN4596" t="s">
        <v>67</v>
      </c>
      <c r="AO4596" t="s">
        <v>67</v>
      </c>
      <c r="AP4596" t="s">
        <v>67</v>
      </c>
      <c r="AQ4596" t="s">
        <v>67</v>
      </c>
      <c r="AR4596" t="s">
        <v>68</v>
      </c>
      <c r="AS4596" t="s">
        <v>67</v>
      </c>
      <c r="AT4596" t="s">
        <v>67</v>
      </c>
      <c r="AU4596" t="s">
        <v>67</v>
      </c>
      <c r="AV4596" t="s">
        <v>67</v>
      </c>
      <c r="AW4596" t="s">
        <v>67</v>
      </c>
      <c r="AX4596" t="s">
        <v>67</v>
      </c>
      <c r="AY4596" t="s">
        <v>67</v>
      </c>
      <c r="AZ4596" t="s">
        <v>67</v>
      </c>
      <c r="BA4596" t="s">
        <v>67</v>
      </c>
      <c r="BB4596" t="s">
        <v>67</v>
      </c>
      <c r="BC4596">
        <v>0.111843333</v>
      </c>
      <c r="BE4596" t="str">
        <f t="shared" si="71"/>
        <v>PAS RENTABLE</v>
      </c>
    </row>
    <row r="4597" spans="1:57" x14ac:dyDescent="0.25">
      <c r="A4597" t="s">
        <v>0</v>
      </c>
      <c r="B4597" t="s">
        <v>21825</v>
      </c>
      <c r="C4597">
        <v>112</v>
      </c>
      <c r="D4597">
        <v>93</v>
      </c>
      <c r="E4597">
        <v>11</v>
      </c>
      <c r="F4597">
        <v>271</v>
      </c>
      <c r="G4597" t="s">
        <v>4452</v>
      </c>
      <c r="H4597">
        <v>443</v>
      </c>
      <c r="I4597">
        <v>48430</v>
      </c>
      <c r="J4597" t="s">
        <v>5995</v>
      </c>
      <c r="K4597" t="s">
        <v>3420</v>
      </c>
      <c r="L4597" t="s">
        <v>21826</v>
      </c>
      <c r="M4597">
        <v>20176</v>
      </c>
      <c r="N4597">
        <v>1452</v>
      </c>
      <c r="O4597" t="s">
        <v>3456</v>
      </c>
      <c r="P4597">
        <v>1</v>
      </c>
      <c r="Q4597" t="s">
        <v>21827</v>
      </c>
      <c r="R4597" t="s">
        <v>21828</v>
      </c>
      <c r="S4597">
        <v>73</v>
      </c>
      <c r="T4597" t="s">
        <v>64</v>
      </c>
      <c r="U4597" t="s">
        <v>65</v>
      </c>
      <c r="V4597" t="s">
        <v>615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  <c r="AC4597" t="s">
        <v>67</v>
      </c>
      <c r="AD4597" t="s">
        <v>67</v>
      </c>
      <c r="AE4597" t="s">
        <v>67</v>
      </c>
      <c r="AF4597" t="s">
        <v>67</v>
      </c>
      <c r="AG4597" t="s">
        <v>67</v>
      </c>
      <c r="AH4597" t="s">
        <v>67</v>
      </c>
      <c r="AI4597" t="s">
        <v>67</v>
      </c>
      <c r="AJ4597" t="s">
        <v>68</v>
      </c>
      <c r="AK4597" t="s">
        <v>67</v>
      </c>
      <c r="AL4597" t="s">
        <v>67</v>
      </c>
      <c r="AM4597" t="s">
        <v>68</v>
      </c>
      <c r="AN4597" t="s">
        <v>67</v>
      </c>
      <c r="AO4597" t="s">
        <v>67</v>
      </c>
      <c r="AP4597" t="s">
        <v>67</v>
      </c>
      <c r="AQ4597" t="s">
        <v>67</v>
      </c>
      <c r="AR4597" t="s">
        <v>67</v>
      </c>
      <c r="AS4597" t="s">
        <v>67</v>
      </c>
      <c r="AT4597" t="s">
        <v>67</v>
      </c>
      <c r="AU4597" t="s">
        <v>67</v>
      </c>
      <c r="AV4597" t="s">
        <v>67</v>
      </c>
      <c r="AW4597" t="s">
        <v>67</v>
      </c>
      <c r="AX4597" t="s">
        <v>68</v>
      </c>
      <c r="AY4597" t="s">
        <v>67</v>
      </c>
      <c r="AZ4597" t="s">
        <v>67</v>
      </c>
      <c r="BA4597" t="s">
        <v>67</v>
      </c>
      <c r="BB4597" t="s">
        <v>67</v>
      </c>
      <c r="BC4597">
        <v>9.6860000000000002E-2</v>
      </c>
      <c r="BE4597" t="str">
        <f t="shared" si="71"/>
        <v>PAS RENTABLE</v>
      </c>
    </row>
    <row r="4598" spans="1:57" x14ac:dyDescent="0.25">
      <c r="A4598" t="s">
        <v>0</v>
      </c>
      <c r="B4598" t="s">
        <v>6125</v>
      </c>
      <c r="C4598">
        <v>33</v>
      </c>
      <c r="D4598">
        <v>88</v>
      </c>
      <c r="E4598">
        <v>29</v>
      </c>
      <c r="F4598">
        <v>117</v>
      </c>
      <c r="G4598" t="s">
        <v>4271</v>
      </c>
      <c r="H4598">
        <v>499</v>
      </c>
      <c r="I4598">
        <v>21210</v>
      </c>
      <c r="J4598" t="s">
        <v>1039</v>
      </c>
      <c r="K4598" t="s">
        <v>2159</v>
      </c>
      <c r="L4598" t="s">
        <v>21829</v>
      </c>
      <c r="M4598">
        <v>2735</v>
      </c>
      <c r="N4598">
        <v>1141</v>
      </c>
      <c r="O4598" t="s">
        <v>16047</v>
      </c>
      <c r="P4598">
        <v>0</v>
      </c>
      <c r="Q4598" t="s">
        <v>21830</v>
      </c>
      <c r="R4598" t="s">
        <v>21831</v>
      </c>
      <c r="S4598">
        <v>52</v>
      </c>
      <c r="T4598" t="s">
        <v>64</v>
      </c>
      <c r="U4598" t="s">
        <v>65</v>
      </c>
      <c r="V4598" t="s">
        <v>615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  <c r="AC4598" t="s">
        <v>67</v>
      </c>
      <c r="AD4598" t="s">
        <v>67</v>
      </c>
      <c r="AE4598" t="s">
        <v>67</v>
      </c>
      <c r="AF4598" t="s">
        <v>67</v>
      </c>
      <c r="AG4598" t="s">
        <v>67</v>
      </c>
      <c r="AH4598" t="s">
        <v>67</v>
      </c>
      <c r="AI4598" t="s">
        <v>67</v>
      </c>
      <c r="AJ4598" t="s">
        <v>67</v>
      </c>
      <c r="AK4598" t="s">
        <v>67</v>
      </c>
      <c r="AL4598" t="s">
        <v>67</v>
      </c>
      <c r="AM4598" t="s">
        <v>68</v>
      </c>
      <c r="AN4598" t="s">
        <v>67</v>
      </c>
      <c r="AO4598" t="s">
        <v>67</v>
      </c>
      <c r="AP4598" t="s">
        <v>67</v>
      </c>
      <c r="AQ4598" t="s">
        <v>67</v>
      </c>
      <c r="AR4598" t="s">
        <v>67</v>
      </c>
      <c r="AS4598" t="s">
        <v>67</v>
      </c>
      <c r="AT4598" t="s">
        <v>67</v>
      </c>
      <c r="AU4598" t="s">
        <v>67</v>
      </c>
      <c r="AV4598" t="s">
        <v>67</v>
      </c>
      <c r="AW4598" t="s">
        <v>67</v>
      </c>
      <c r="AX4598" t="s">
        <v>68</v>
      </c>
      <c r="AY4598" t="s">
        <v>67</v>
      </c>
      <c r="AZ4598" t="s">
        <v>67</v>
      </c>
      <c r="BA4598" t="s">
        <v>67</v>
      </c>
      <c r="BB4598" t="s">
        <v>67</v>
      </c>
      <c r="BC4598">
        <v>2.121E-2</v>
      </c>
      <c r="BE4598" t="str">
        <f t="shared" si="71"/>
        <v>PAS RENTABLE</v>
      </c>
    </row>
    <row r="4599" spans="1:57" x14ac:dyDescent="0.25">
      <c r="A4599" t="s">
        <v>0</v>
      </c>
      <c r="B4599" t="s">
        <v>21832</v>
      </c>
      <c r="C4599">
        <v>8</v>
      </c>
      <c r="D4599">
        <v>105</v>
      </c>
      <c r="E4599">
        <v>5</v>
      </c>
      <c r="F4599">
        <v>73</v>
      </c>
      <c r="G4599" t="s">
        <v>21833</v>
      </c>
      <c r="H4599">
        <v>590</v>
      </c>
      <c r="I4599">
        <v>48468407.530000001</v>
      </c>
      <c r="J4599" t="s">
        <v>4852</v>
      </c>
      <c r="K4599" t="s">
        <v>21834</v>
      </c>
      <c r="L4599" t="s">
        <v>21835</v>
      </c>
      <c r="M4599">
        <v>1434</v>
      </c>
      <c r="N4599">
        <v>1042</v>
      </c>
      <c r="O4599" t="s">
        <v>21836</v>
      </c>
      <c r="P4599">
        <v>2</v>
      </c>
      <c r="Q4599" t="s">
        <v>21837</v>
      </c>
      <c r="R4599" t="s">
        <v>21838</v>
      </c>
      <c r="S4599">
        <v>43</v>
      </c>
      <c r="T4599" t="s">
        <v>64</v>
      </c>
      <c r="U4599" t="s">
        <v>65</v>
      </c>
      <c r="V4599" t="s">
        <v>615</v>
      </c>
      <c r="W4599">
        <v>1000000</v>
      </c>
      <c r="X4599">
        <v>1999</v>
      </c>
      <c r="Y4599">
        <v>231</v>
      </c>
      <c r="Z4599">
        <v>5.2</v>
      </c>
      <c r="AA4599">
        <v>2.2204030549999998</v>
      </c>
      <c r="AB4599">
        <v>27</v>
      </c>
      <c r="AC4599" t="s">
        <v>67</v>
      </c>
      <c r="AD4599" t="s">
        <v>67</v>
      </c>
      <c r="AE4599" t="s">
        <v>67</v>
      </c>
      <c r="AF4599" t="s">
        <v>67</v>
      </c>
      <c r="AG4599" t="s">
        <v>67</v>
      </c>
      <c r="AH4599" t="s">
        <v>67</v>
      </c>
      <c r="AI4599" t="s">
        <v>67</v>
      </c>
      <c r="AJ4599" t="s">
        <v>67</v>
      </c>
      <c r="AK4599" t="s">
        <v>67</v>
      </c>
      <c r="AL4599" t="s">
        <v>67</v>
      </c>
      <c r="AM4599" t="s">
        <v>67</v>
      </c>
      <c r="AN4599" t="s">
        <v>67</v>
      </c>
      <c r="AO4599" t="s">
        <v>67</v>
      </c>
      <c r="AP4599" t="s">
        <v>67</v>
      </c>
      <c r="AQ4599" t="s">
        <v>67</v>
      </c>
      <c r="AR4599" t="s">
        <v>67</v>
      </c>
      <c r="AS4599" t="s">
        <v>68</v>
      </c>
      <c r="AT4599" t="s">
        <v>67</v>
      </c>
      <c r="AU4599" t="s">
        <v>68</v>
      </c>
      <c r="AV4599" t="s">
        <v>67</v>
      </c>
      <c r="AW4599" t="s">
        <v>67</v>
      </c>
      <c r="AX4599" t="s">
        <v>68</v>
      </c>
      <c r="AY4599" t="s">
        <v>67</v>
      </c>
      <c r="AZ4599" t="s">
        <v>67</v>
      </c>
      <c r="BA4599" t="s">
        <v>67</v>
      </c>
      <c r="BB4599" t="s">
        <v>67</v>
      </c>
      <c r="BC4599">
        <v>6.253747282</v>
      </c>
      <c r="BE4599" t="str">
        <f t="shared" si="71"/>
        <v>TRES RENTABLE</v>
      </c>
    </row>
    <row r="4600" spans="1:57" x14ac:dyDescent="0.25">
      <c r="A4600" t="s">
        <v>0</v>
      </c>
      <c r="B4600" t="s">
        <v>21839</v>
      </c>
      <c r="C4600">
        <v>95</v>
      </c>
      <c r="D4600">
        <v>98</v>
      </c>
      <c r="E4600">
        <v>8</v>
      </c>
      <c r="F4600">
        <v>14</v>
      </c>
      <c r="G4600" t="s">
        <v>21840</v>
      </c>
      <c r="H4600">
        <v>96</v>
      </c>
      <c r="I4600">
        <v>22434</v>
      </c>
      <c r="J4600" t="s">
        <v>2556</v>
      </c>
      <c r="K4600" t="s">
        <v>21841</v>
      </c>
      <c r="L4600" t="s">
        <v>21842</v>
      </c>
      <c r="M4600">
        <v>334</v>
      </c>
      <c r="N4600">
        <v>196</v>
      </c>
      <c r="O4600" t="s">
        <v>21843</v>
      </c>
      <c r="P4600">
        <v>1</v>
      </c>
      <c r="Q4600" t="s">
        <v>21844</v>
      </c>
      <c r="R4600" t="s">
        <v>21845</v>
      </c>
      <c r="S4600">
        <v>17</v>
      </c>
      <c r="T4600" t="s">
        <v>64</v>
      </c>
      <c r="U4600" t="s">
        <v>65</v>
      </c>
      <c r="V4600" t="s">
        <v>615</v>
      </c>
      <c r="W4600">
        <v>39752620.439999998</v>
      </c>
      <c r="X4600">
        <v>1996</v>
      </c>
      <c r="Y4600">
        <v>71</v>
      </c>
      <c r="Z4600">
        <v>6.9</v>
      </c>
      <c r="AA4600">
        <v>1.85</v>
      </c>
      <c r="AB4600">
        <v>43</v>
      </c>
      <c r="AC4600" t="s">
        <v>67</v>
      </c>
      <c r="AD4600" t="s">
        <v>67</v>
      </c>
      <c r="AE4600" t="s">
        <v>67</v>
      </c>
      <c r="AF4600" t="s">
        <v>67</v>
      </c>
      <c r="AG4600" t="s">
        <v>67</v>
      </c>
      <c r="AH4600" t="s">
        <v>67</v>
      </c>
      <c r="AI4600" t="s">
        <v>67</v>
      </c>
      <c r="AJ4600" t="s">
        <v>67</v>
      </c>
      <c r="AK4600" t="s">
        <v>67</v>
      </c>
      <c r="AL4600" t="s">
        <v>67</v>
      </c>
      <c r="AM4600" t="s">
        <v>68</v>
      </c>
      <c r="AN4600" t="s">
        <v>67</v>
      </c>
      <c r="AO4600" t="s">
        <v>67</v>
      </c>
      <c r="AP4600" t="s">
        <v>67</v>
      </c>
      <c r="AQ4600" t="s">
        <v>67</v>
      </c>
      <c r="AR4600" t="s">
        <v>67</v>
      </c>
      <c r="AS4600" t="s">
        <v>67</v>
      </c>
      <c r="AT4600" t="s">
        <v>67</v>
      </c>
      <c r="AU4600" t="s">
        <v>68</v>
      </c>
      <c r="AV4600" t="s">
        <v>67</v>
      </c>
      <c r="AW4600" t="s">
        <v>67</v>
      </c>
      <c r="AX4600" t="s">
        <v>67</v>
      </c>
      <c r="AY4600" t="s">
        <v>67</v>
      </c>
      <c r="AZ4600" t="s">
        <v>67</v>
      </c>
      <c r="BA4600" t="s">
        <v>67</v>
      </c>
      <c r="BB4600" t="s">
        <v>67</v>
      </c>
      <c r="BC4600">
        <v>6.253747282</v>
      </c>
      <c r="BE4600" t="str">
        <f t="shared" si="71"/>
        <v>TRES RENTABLE</v>
      </c>
    </row>
    <row r="4601" spans="1:57" x14ac:dyDescent="0.25">
      <c r="A4601" t="s">
        <v>0</v>
      </c>
      <c r="B4601" t="s">
        <v>7591</v>
      </c>
      <c r="C4601">
        <v>29</v>
      </c>
      <c r="D4601">
        <v>82</v>
      </c>
      <c r="E4601">
        <v>82</v>
      </c>
      <c r="F4601">
        <v>490</v>
      </c>
      <c r="G4601" t="s">
        <v>683</v>
      </c>
      <c r="H4601">
        <v>2000</v>
      </c>
      <c r="I4601">
        <v>12996</v>
      </c>
      <c r="J4601" t="s">
        <v>1001</v>
      </c>
      <c r="K4601" t="s">
        <v>265</v>
      </c>
      <c r="L4601" t="s">
        <v>21846</v>
      </c>
      <c r="M4601">
        <v>1938</v>
      </c>
      <c r="N4601">
        <v>3905</v>
      </c>
      <c r="O4601" t="s">
        <v>1920</v>
      </c>
      <c r="P4601">
        <v>0</v>
      </c>
      <c r="Q4601" t="s">
        <v>21847</v>
      </c>
      <c r="R4601" t="s">
        <v>21848</v>
      </c>
      <c r="S4601">
        <v>54</v>
      </c>
      <c r="T4601" t="s">
        <v>64</v>
      </c>
      <c r="U4601" t="s">
        <v>65</v>
      </c>
      <c r="V4601" t="s">
        <v>615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  <c r="AC4601" t="s">
        <v>67</v>
      </c>
      <c r="AD4601" t="s">
        <v>68</v>
      </c>
      <c r="AE4601" t="s">
        <v>67</v>
      </c>
      <c r="AF4601" t="s">
        <v>67</v>
      </c>
      <c r="AG4601" t="s">
        <v>67</v>
      </c>
      <c r="AH4601" t="s">
        <v>67</v>
      </c>
      <c r="AI4601" t="s">
        <v>67</v>
      </c>
      <c r="AJ4601" t="s">
        <v>67</v>
      </c>
      <c r="AK4601" t="s">
        <v>67</v>
      </c>
      <c r="AL4601" t="s">
        <v>67</v>
      </c>
      <c r="AM4601" t="s">
        <v>68</v>
      </c>
      <c r="AN4601" t="s">
        <v>67</v>
      </c>
      <c r="AO4601" t="s">
        <v>67</v>
      </c>
      <c r="AP4601" t="s">
        <v>67</v>
      </c>
      <c r="AQ4601" t="s">
        <v>67</v>
      </c>
      <c r="AR4601" t="s">
        <v>67</v>
      </c>
      <c r="AS4601" t="s">
        <v>67</v>
      </c>
      <c r="AT4601" t="s">
        <v>68</v>
      </c>
      <c r="AU4601" t="s">
        <v>67</v>
      </c>
      <c r="AV4601" t="s">
        <v>67</v>
      </c>
      <c r="AW4601" t="s">
        <v>67</v>
      </c>
      <c r="AX4601" t="s">
        <v>67</v>
      </c>
      <c r="AY4601" t="s">
        <v>68</v>
      </c>
      <c r="AZ4601" t="s">
        <v>67</v>
      </c>
      <c r="BA4601" t="s">
        <v>67</v>
      </c>
      <c r="BB4601" t="s">
        <v>67</v>
      </c>
      <c r="BC4601">
        <v>1.2996000000000001E-2</v>
      </c>
      <c r="BE4601" t="str">
        <f t="shared" si="71"/>
        <v>PAS RENTABLE</v>
      </c>
    </row>
    <row r="4602" spans="1:57" x14ac:dyDescent="0.25">
      <c r="A4602" t="s">
        <v>0</v>
      </c>
      <c r="B4602" t="s">
        <v>21849</v>
      </c>
      <c r="C4602">
        <v>3</v>
      </c>
      <c r="D4602">
        <v>89</v>
      </c>
      <c r="E4602">
        <v>32</v>
      </c>
      <c r="F4602">
        <v>256</v>
      </c>
      <c r="G4602" t="s">
        <v>21850</v>
      </c>
      <c r="H4602">
        <v>386</v>
      </c>
      <c r="I4602">
        <v>48468407.530000001</v>
      </c>
      <c r="J4602" t="s">
        <v>1710</v>
      </c>
      <c r="K4602" t="s">
        <v>21851</v>
      </c>
      <c r="L4602" t="s">
        <v>21852</v>
      </c>
      <c r="M4602">
        <v>397</v>
      </c>
      <c r="N4602">
        <v>1647</v>
      </c>
      <c r="O4602" t="s">
        <v>21853</v>
      </c>
      <c r="P4602">
        <v>1</v>
      </c>
      <c r="Q4602" t="s">
        <v>21854</v>
      </c>
      <c r="R4602" t="s">
        <v>21855</v>
      </c>
      <c r="S4602">
        <v>6</v>
      </c>
      <c r="T4602" t="s">
        <v>64</v>
      </c>
      <c r="U4602" t="s">
        <v>65</v>
      </c>
      <c r="V4602" t="s">
        <v>96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  <c r="AC4602" t="s">
        <v>67</v>
      </c>
      <c r="AD4602" t="s">
        <v>67</v>
      </c>
      <c r="AE4602" t="s">
        <v>67</v>
      </c>
      <c r="AF4602" t="s">
        <v>67</v>
      </c>
      <c r="AG4602" t="s">
        <v>67</v>
      </c>
      <c r="AH4602" t="s">
        <v>67</v>
      </c>
      <c r="AI4602" t="s">
        <v>67</v>
      </c>
      <c r="AJ4602" t="s">
        <v>67</v>
      </c>
      <c r="AK4602" t="s">
        <v>67</v>
      </c>
      <c r="AL4602" t="s">
        <v>67</v>
      </c>
      <c r="AM4602" t="s">
        <v>68</v>
      </c>
      <c r="AN4602" t="s">
        <v>67</v>
      </c>
      <c r="AO4602" t="s">
        <v>67</v>
      </c>
      <c r="AP4602" t="s">
        <v>67</v>
      </c>
      <c r="AQ4602" t="s">
        <v>67</v>
      </c>
      <c r="AR4602" t="s">
        <v>67</v>
      </c>
      <c r="AS4602" t="s">
        <v>68</v>
      </c>
      <c r="AT4602" t="s">
        <v>67</v>
      </c>
      <c r="AU4602" t="s">
        <v>67</v>
      </c>
      <c r="AV4602" t="s">
        <v>67</v>
      </c>
      <c r="AW4602" t="s">
        <v>67</v>
      </c>
      <c r="AX4602" t="s">
        <v>67</v>
      </c>
      <c r="AY4602" t="s">
        <v>67</v>
      </c>
      <c r="AZ4602" t="s">
        <v>67</v>
      </c>
      <c r="BA4602" t="s">
        <v>67</v>
      </c>
      <c r="BB4602" t="s">
        <v>67</v>
      </c>
      <c r="BC4602">
        <v>6.253747282</v>
      </c>
      <c r="BE4602" t="str">
        <f t="shared" si="71"/>
        <v>TRES RENTABLE</v>
      </c>
    </row>
    <row r="4603" spans="1:57" x14ac:dyDescent="0.25">
      <c r="A4603" t="s">
        <v>777</v>
      </c>
      <c r="B4603" t="s">
        <v>21856</v>
      </c>
      <c r="C4603">
        <v>71</v>
      </c>
      <c r="D4603">
        <v>78</v>
      </c>
      <c r="E4603">
        <v>0</v>
      </c>
      <c r="F4603">
        <v>61</v>
      </c>
      <c r="G4603" t="s">
        <v>20685</v>
      </c>
      <c r="H4603">
        <v>262</v>
      </c>
      <c r="I4603">
        <v>10018</v>
      </c>
      <c r="J4603" t="s">
        <v>2154</v>
      </c>
      <c r="K4603" t="s">
        <v>21857</v>
      </c>
      <c r="L4603" t="s">
        <v>21858</v>
      </c>
      <c r="M4603">
        <v>3228</v>
      </c>
      <c r="N4603">
        <v>509</v>
      </c>
      <c r="O4603" t="s">
        <v>21859</v>
      </c>
      <c r="P4603">
        <v>0</v>
      </c>
      <c r="Q4603" t="s">
        <v>21860</v>
      </c>
      <c r="R4603" t="s">
        <v>21861</v>
      </c>
      <c r="S4603">
        <v>31</v>
      </c>
      <c r="T4603" t="s">
        <v>64</v>
      </c>
      <c r="U4603" t="s">
        <v>65</v>
      </c>
      <c r="V4603" t="s">
        <v>4858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  <c r="AC4603" t="s">
        <v>67</v>
      </c>
      <c r="AD4603" t="s">
        <v>67</v>
      </c>
      <c r="AE4603" t="s">
        <v>67</v>
      </c>
      <c r="AF4603" t="s">
        <v>67</v>
      </c>
      <c r="AG4603" t="s">
        <v>67</v>
      </c>
      <c r="AH4603" t="s">
        <v>67</v>
      </c>
      <c r="AI4603" t="s">
        <v>67</v>
      </c>
      <c r="AJ4603" t="s">
        <v>68</v>
      </c>
      <c r="AK4603" t="s">
        <v>67</v>
      </c>
      <c r="AL4603" t="s">
        <v>67</v>
      </c>
      <c r="AM4603" t="s">
        <v>67</v>
      </c>
      <c r="AN4603" t="s">
        <v>67</v>
      </c>
      <c r="AO4603" t="s">
        <v>67</v>
      </c>
      <c r="AP4603" t="s">
        <v>67</v>
      </c>
      <c r="AQ4603" t="s">
        <v>67</v>
      </c>
      <c r="AR4603" t="s">
        <v>67</v>
      </c>
      <c r="AS4603" t="s">
        <v>67</v>
      </c>
      <c r="AT4603" t="s">
        <v>67</v>
      </c>
      <c r="AU4603" t="s">
        <v>68</v>
      </c>
      <c r="AV4603" t="s">
        <v>67</v>
      </c>
      <c r="AW4603" t="s">
        <v>67</v>
      </c>
      <c r="AX4603" t="s">
        <v>68</v>
      </c>
      <c r="AY4603" t="s">
        <v>67</v>
      </c>
      <c r="AZ4603" t="s">
        <v>67</v>
      </c>
      <c r="BA4603" t="s">
        <v>67</v>
      </c>
      <c r="BB4603" t="s">
        <v>67</v>
      </c>
      <c r="BC4603">
        <v>1.0018000000000001E-2</v>
      </c>
      <c r="BE4603" t="str">
        <f t="shared" si="71"/>
        <v>PAS RENTABLE</v>
      </c>
    </row>
    <row r="4604" spans="1:57" x14ac:dyDescent="0.25">
      <c r="A4604" t="s">
        <v>0</v>
      </c>
      <c r="B4604" t="s">
        <v>21862</v>
      </c>
      <c r="C4604">
        <v>36</v>
      </c>
      <c r="D4604">
        <v>97</v>
      </c>
      <c r="E4604">
        <v>4</v>
      </c>
      <c r="F4604">
        <v>150</v>
      </c>
      <c r="G4604" t="s">
        <v>21863</v>
      </c>
      <c r="H4604">
        <v>446</v>
      </c>
      <c r="I4604">
        <v>62480</v>
      </c>
      <c r="J4604" t="s">
        <v>1878</v>
      </c>
      <c r="K4604" t="s">
        <v>11408</v>
      </c>
      <c r="L4604" t="s">
        <v>21864</v>
      </c>
      <c r="M4604">
        <v>1048</v>
      </c>
      <c r="N4604">
        <v>928</v>
      </c>
      <c r="O4604" t="s">
        <v>21865</v>
      </c>
      <c r="P4604">
        <v>1</v>
      </c>
      <c r="Q4604" t="s">
        <v>21866</v>
      </c>
      <c r="R4604" t="s">
        <v>21867</v>
      </c>
      <c r="S4604">
        <v>7</v>
      </c>
      <c r="T4604" t="s">
        <v>64</v>
      </c>
      <c r="U4604" t="s">
        <v>65</v>
      </c>
      <c r="V4604" t="s">
        <v>615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  <c r="AC4604" t="s">
        <v>67</v>
      </c>
      <c r="AD4604" t="s">
        <v>67</v>
      </c>
      <c r="AE4604" t="s">
        <v>67</v>
      </c>
      <c r="AF4604" t="s">
        <v>67</v>
      </c>
      <c r="AG4604" t="s">
        <v>67</v>
      </c>
      <c r="AH4604" t="s">
        <v>67</v>
      </c>
      <c r="AI4604" t="s">
        <v>67</v>
      </c>
      <c r="AJ4604" t="s">
        <v>67</v>
      </c>
      <c r="AK4604" t="s">
        <v>67</v>
      </c>
      <c r="AL4604" t="s">
        <v>67</v>
      </c>
      <c r="AM4604" t="s">
        <v>67</v>
      </c>
      <c r="AN4604" t="s">
        <v>67</v>
      </c>
      <c r="AO4604" t="s">
        <v>67</v>
      </c>
      <c r="AP4604" t="s">
        <v>67</v>
      </c>
      <c r="AQ4604" t="s">
        <v>67</v>
      </c>
      <c r="AR4604" t="s">
        <v>67</v>
      </c>
      <c r="AS4604" t="s">
        <v>67</v>
      </c>
      <c r="AT4604" t="s">
        <v>68</v>
      </c>
      <c r="AU4604" t="s">
        <v>68</v>
      </c>
      <c r="AV4604" t="s">
        <v>67</v>
      </c>
      <c r="AW4604" t="s">
        <v>67</v>
      </c>
      <c r="AX4604" t="s">
        <v>67</v>
      </c>
      <c r="AY4604" t="s">
        <v>67</v>
      </c>
      <c r="AZ4604" t="s">
        <v>67</v>
      </c>
      <c r="BA4604" t="s">
        <v>67</v>
      </c>
      <c r="BB4604" t="s">
        <v>67</v>
      </c>
      <c r="BC4604">
        <v>6.2480000000000001E-2</v>
      </c>
      <c r="BE4604" t="str">
        <f t="shared" si="71"/>
        <v>PAS RENTABLE</v>
      </c>
    </row>
    <row r="4605" spans="1:57" x14ac:dyDescent="0.25">
      <c r="A4605" t="s">
        <v>0</v>
      </c>
      <c r="B4605" t="s">
        <v>21868</v>
      </c>
      <c r="C4605">
        <v>56</v>
      </c>
      <c r="D4605">
        <v>81</v>
      </c>
      <c r="E4605">
        <v>0</v>
      </c>
      <c r="F4605">
        <v>394</v>
      </c>
      <c r="G4605" t="s">
        <v>21869</v>
      </c>
      <c r="H4605">
        <v>975</v>
      </c>
      <c r="I4605">
        <v>6387</v>
      </c>
      <c r="J4605" t="s">
        <v>2285</v>
      </c>
      <c r="K4605" t="s">
        <v>2552</v>
      </c>
      <c r="L4605" t="s">
        <v>21870</v>
      </c>
      <c r="M4605">
        <v>4862</v>
      </c>
      <c r="N4605">
        <v>2694</v>
      </c>
      <c r="O4605" t="s">
        <v>21871</v>
      </c>
      <c r="P4605">
        <v>0</v>
      </c>
      <c r="Q4605" t="s">
        <v>21872</v>
      </c>
      <c r="R4605" t="s">
        <v>21873</v>
      </c>
      <c r="S4605">
        <v>37</v>
      </c>
      <c r="T4605" t="s">
        <v>64</v>
      </c>
      <c r="U4605" t="s">
        <v>65</v>
      </c>
      <c r="V4605" t="s">
        <v>615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  <c r="AC4605" t="s">
        <v>67</v>
      </c>
      <c r="AD4605" t="s">
        <v>67</v>
      </c>
      <c r="AE4605" t="s">
        <v>67</v>
      </c>
      <c r="AF4605" t="s">
        <v>67</v>
      </c>
      <c r="AG4605" t="s">
        <v>67</v>
      </c>
      <c r="AH4605" t="s">
        <v>67</v>
      </c>
      <c r="AI4605" t="s">
        <v>67</v>
      </c>
      <c r="AJ4605" t="s">
        <v>67</v>
      </c>
      <c r="AK4605" t="s">
        <v>67</v>
      </c>
      <c r="AL4605" t="s">
        <v>67</v>
      </c>
      <c r="AM4605" t="s">
        <v>68</v>
      </c>
      <c r="AN4605" t="s">
        <v>67</v>
      </c>
      <c r="AO4605" t="s">
        <v>67</v>
      </c>
      <c r="AP4605" t="s">
        <v>67</v>
      </c>
      <c r="AQ4605" t="s">
        <v>67</v>
      </c>
      <c r="AR4605" t="s">
        <v>67</v>
      </c>
      <c r="AS4605" t="s">
        <v>67</v>
      </c>
      <c r="AT4605" t="s">
        <v>68</v>
      </c>
      <c r="AU4605" t="s">
        <v>68</v>
      </c>
      <c r="AV4605" t="s">
        <v>67</v>
      </c>
      <c r="AW4605" t="s">
        <v>67</v>
      </c>
      <c r="AX4605" t="s">
        <v>67</v>
      </c>
      <c r="AY4605" t="s">
        <v>67</v>
      </c>
      <c r="AZ4605" t="s">
        <v>67</v>
      </c>
      <c r="BA4605" t="s">
        <v>67</v>
      </c>
      <c r="BB4605" t="s">
        <v>67</v>
      </c>
      <c r="BC4605">
        <v>6.3870000000000003E-3</v>
      </c>
      <c r="BE4605" t="str">
        <f t="shared" si="71"/>
        <v>PAS RENTABLE</v>
      </c>
    </row>
    <row r="4606" spans="1:57" x14ac:dyDescent="0.25">
      <c r="A4606" t="s">
        <v>0</v>
      </c>
      <c r="B4606" t="s">
        <v>19416</v>
      </c>
      <c r="C4606">
        <v>8</v>
      </c>
      <c r="D4606">
        <v>90</v>
      </c>
      <c r="E4606">
        <v>18</v>
      </c>
      <c r="F4606">
        <v>422</v>
      </c>
      <c r="G4606" t="s">
        <v>1920</v>
      </c>
      <c r="H4606">
        <v>491</v>
      </c>
      <c r="I4606">
        <v>5494</v>
      </c>
      <c r="J4606" t="s">
        <v>2556</v>
      </c>
      <c r="K4606" t="s">
        <v>14850</v>
      </c>
      <c r="L4606" t="s">
        <v>21874</v>
      </c>
      <c r="M4606">
        <v>377</v>
      </c>
      <c r="N4606">
        <v>2633</v>
      </c>
      <c r="O4606" t="s">
        <v>2982</v>
      </c>
      <c r="P4606">
        <v>3</v>
      </c>
      <c r="Q4606" t="s">
        <v>21875</v>
      </c>
      <c r="R4606" t="s">
        <v>21876</v>
      </c>
      <c r="S4606">
        <v>13</v>
      </c>
      <c r="T4606" t="s">
        <v>64</v>
      </c>
      <c r="U4606" t="s">
        <v>65</v>
      </c>
      <c r="V4606" t="s">
        <v>615</v>
      </c>
      <c r="W4606">
        <v>39752620.439999998</v>
      </c>
      <c r="X4606">
        <v>1997</v>
      </c>
      <c r="Y4606">
        <v>490</v>
      </c>
      <c r="Z4606">
        <v>5.6</v>
      </c>
      <c r="AA4606">
        <v>2.2204030549999998</v>
      </c>
      <c r="AB4606">
        <v>17</v>
      </c>
      <c r="AC4606" t="s">
        <v>67</v>
      </c>
      <c r="AD4606" t="s">
        <v>67</v>
      </c>
      <c r="AE4606" t="s">
        <v>67</v>
      </c>
      <c r="AF4606" t="s">
        <v>67</v>
      </c>
      <c r="AG4606" t="s">
        <v>67</v>
      </c>
      <c r="AH4606" t="s">
        <v>67</v>
      </c>
      <c r="AI4606" t="s">
        <v>67</v>
      </c>
      <c r="AJ4606" t="s">
        <v>67</v>
      </c>
      <c r="AK4606" t="s">
        <v>67</v>
      </c>
      <c r="AL4606" t="s">
        <v>67</v>
      </c>
      <c r="AM4606" t="s">
        <v>68</v>
      </c>
      <c r="AN4606" t="s">
        <v>67</v>
      </c>
      <c r="AO4606" t="s">
        <v>67</v>
      </c>
      <c r="AP4606" t="s">
        <v>67</v>
      </c>
      <c r="AQ4606" t="s">
        <v>67</v>
      </c>
      <c r="AR4606" t="s">
        <v>67</v>
      </c>
      <c r="AS4606" t="s">
        <v>67</v>
      </c>
      <c r="AT4606" t="s">
        <v>67</v>
      </c>
      <c r="AU4606" t="s">
        <v>68</v>
      </c>
      <c r="AV4606" t="s">
        <v>67</v>
      </c>
      <c r="AW4606" t="s">
        <v>67</v>
      </c>
      <c r="AX4606" t="s">
        <v>67</v>
      </c>
      <c r="AY4606" t="s">
        <v>67</v>
      </c>
      <c r="AZ4606" t="s">
        <v>67</v>
      </c>
      <c r="BA4606" t="s">
        <v>67</v>
      </c>
      <c r="BB4606" t="s">
        <v>67</v>
      </c>
      <c r="BC4606">
        <v>6.253747282</v>
      </c>
      <c r="BE4606" t="str">
        <f t="shared" si="71"/>
        <v>TRES RENTABLE</v>
      </c>
    </row>
    <row r="4607" spans="1:57" x14ac:dyDescent="0.25">
      <c r="A4607" t="s">
        <v>0</v>
      </c>
      <c r="B4607" t="s">
        <v>21877</v>
      </c>
      <c r="C4607">
        <v>3</v>
      </c>
      <c r="D4607">
        <v>97</v>
      </c>
      <c r="E4607">
        <v>0</v>
      </c>
      <c r="F4607">
        <v>94</v>
      </c>
      <c r="G4607" t="s">
        <v>21878</v>
      </c>
      <c r="H4607">
        <v>639</v>
      </c>
      <c r="I4607">
        <v>48468407.530000001</v>
      </c>
      <c r="J4607" t="s">
        <v>21879</v>
      </c>
      <c r="K4607" t="s">
        <v>21880</v>
      </c>
      <c r="L4607" t="s">
        <v>21881</v>
      </c>
      <c r="M4607">
        <v>534</v>
      </c>
      <c r="N4607">
        <v>1188</v>
      </c>
      <c r="O4607" t="s">
        <v>21882</v>
      </c>
      <c r="P4607">
        <v>2</v>
      </c>
      <c r="Q4607" t="s">
        <v>21883</v>
      </c>
      <c r="R4607" t="s">
        <v>21884</v>
      </c>
      <c r="S4607">
        <v>9</v>
      </c>
      <c r="T4607" t="s">
        <v>64</v>
      </c>
      <c r="U4607" t="s">
        <v>65</v>
      </c>
      <c r="V4607" t="s">
        <v>615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  <c r="AC4607" t="s">
        <v>67</v>
      </c>
      <c r="AD4607" t="s">
        <v>68</v>
      </c>
      <c r="AE4607" t="s">
        <v>67</v>
      </c>
      <c r="AF4607" t="s">
        <v>67</v>
      </c>
      <c r="AG4607" t="s">
        <v>67</v>
      </c>
      <c r="AH4607" t="s">
        <v>67</v>
      </c>
      <c r="AI4607" t="s">
        <v>67</v>
      </c>
      <c r="AJ4607" t="s">
        <v>67</v>
      </c>
      <c r="AK4607" t="s">
        <v>67</v>
      </c>
      <c r="AL4607" t="s">
        <v>67</v>
      </c>
      <c r="AM4607" t="s">
        <v>68</v>
      </c>
      <c r="AN4607" t="s">
        <v>67</v>
      </c>
      <c r="AO4607" t="s">
        <v>67</v>
      </c>
      <c r="AP4607" t="s">
        <v>67</v>
      </c>
      <c r="AQ4607" t="s">
        <v>68</v>
      </c>
      <c r="AR4607" t="s">
        <v>67</v>
      </c>
      <c r="AS4607" t="s">
        <v>67</v>
      </c>
      <c r="AT4607" t="s">
        <v>68</v>
      </c>
      <c r="AU4607" t="s">
        <v>67</v>
      </c>
      <c r="AV4607" t="s">
        <v>67</v>
      </c>
      <c r="AW4607" t="s">
        <v>67</v>
      </c>
      <c r="AX4607" t="s">
        <v>67</v>
      </c>
      <c r="AY4607" t="s">
        <v>68</v>
      </c>
      <c r="AZ4607" t="s">
        <v>67</v>
      </c>
      <c r="BA4607" t="s">
        <v>67</v>
      </c>
      <c r="BB4607" t="s">
        <v>67</v>
      </c>
      <c r="BC4607">
        <v>6.253747282</v>
      </c>
      <c r="BE4607" t="str">
        <f t="shared" si="71"/>
        <v>TRES RENTABLE</v>
      </c>
    </row>
    <row r="4608" spans="1:57" x14ac:dyDescent="0.25">
      <c r="A4608" t="s">
        <v>0</v>
      </c>
      <c r="B4608" t="s">
        <v>10486</v>
      </c>
      <c r="C4608">
        <v>8</v>
      </c>
      <c r="D4608">
        <v>88</v>
      </c>
      <c r="E4608">
        <v>53</v>
      </c>
      <c r="F4608">
        <v>176</v>
      </c>
      <c r="G4608" t="s">
        <v>21885</v>
      </c>
      <c r="H4608">
        <v>563</v>
      </c>
      <c r="I4608">
        <v>721</v>
      </c>
      <c r="J4608" t="s">
        <v>807</v>
      </c>
      <c r="K4608" t="s">
        <v>3917</v>
      </c>
      <c r="L4608" t="s">
        <v>21886</v>
      </c>
      <c r="M4608">
        <v>783</v>
      </c>
      <c r="N4608">
        <v>1284</v>
      </c>
      <c r="O4608" t="s">
        <v>21887</v>
      </c>
      <c r="P4608">
        <v>2</v>
      </c>
      <c r="Q4608" t="s">
        <v>21888</v>
      </c>
      <c r="R4608" t="s">
        <v>21889</v>
      </c>
      <c r="S4608">
        <v>12</v>
      </c>
      <c r="T4608" t="s">
        <v>64</v>
      </c>
      <c r="U4608" t="s">
        <v>797</v>
      </c>
      <c r="V4608" t="s">
        <v>615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  <c r="AC4608" t="s">
        <v>67</v>
      </c>
      <c r="AD4608" t="s">
        <v>68</v>
      </c>
      <c r="AE4608" t="s">
        <v>67</v>
      </c>
      <c r="AF4608" t="s">
        <v>67</v>
      </c>
      <c r="AG4608" t="s">
        <v>67</v>
      </c>
      <c r="AH4608" t="s">
        <v>67</v>
      </c>
      <c r="AI4608" t="s">
        <v>67</v>
      </c>
      <c r="AJ4608" t="s">
        <v>67</v>
      </c>
      <c r="AK4608" t="s">
        <v>67</v>
      </c>
      <c r="AL4608" t="s">
        <v>67</v>
      </c>
      <c r="AM4608" t="s">
        <v>67</v>
      </c>
      <c r="AN4608" t="s">
        <v>67</v>
      </c>
      <c r="AO4608" t="s">
        <v>67</v>
      </c>
      <c r="AP4608" t="s">
        <v>67</v>
      </c>
      <c r="AQ4608" t="s">
        <v>67</v>
      </c>
      <c r="AR4608" t="s">
        <v>67</v>
      </c>
      <c r="AS4608" t="s">
        <v>67</v>
      </c>
      <c r="AT4608" t="s">
        <v>67</v>
      </c>
      <c r="AU4608" t="s">
        <v>68</v>
      </c>
      <c r="AV4608" t="s">
        <v>67</v>
      </c>
      <c r="AW4608" t="s">
        <v>67</v>
      </c>
      <c r="AX4608" t="s">
        <v>67</v>
      </c>
      <c r="AY4608" t="s">
        <v>67</v>
      </c>
      <c r="AZ4608" t="s">
        <v>67</v>
      </c>
      <c r="BA4608" t="s">
        <v>67</v>
      </c>
      <c r="BB4608" t="s">
        <v>67</v>
      </c>
      <c r="BC4608">
        <v>7.2099999999999996E-4</v>
      </c>
      <c r="BE4608" t="str">
        <f t="shared" si="71"/>
        <v>PAS RENTABLE</v>
      </c>
    </row>
    <row r="4609" spans="1:57" x14ac:dyDescent="0.25">
      <c r="A4609" t="s">
        <v>0</v>
      </c>
      <c r="B4609" t="s">
        <v>7557</v>
      </c>
      <c r="C4609">
        <v>9</v>
      </c>
      <c r="D4609">
        <v>96</v>
      </c>
      <c r="E4609">
        <v>436</v>
      </c>
      <c r="F4609">
        <v>4</v>
      </c>
      <c r="G4609" t="s">
        <v>7557</v>
      </c>
      <c r="H4609">
        <v>474</v>
      </c>
      <c r="I4609">
        <v>703</v>
      </c>
      <c r="J4609" t="s">
        <v>2556</v>
      </c>
      <c r="K4609" t="s">
        <v>11255</v>
      </c>
      <c r="L4609" t="s">
        <v>21890</v>
      </c>
      <c r="M4609">
        <v>480</v>
      </c>
      <c r="N4609">
        <v>920</v>
      </c>
      <c r="O4609" t="s">
        <v>21891</v>
      </c>
      <c r="P4609">
        <v>3</v>
      </c>
      <c r="Q4609" t="s">
        <v>21892</v>
      </c>
      <c r="R4609" t="s">
        <v>21893</v>
      </c>
      <c r="S4609">
        <v>21</v>
      </c>
      <c r="T4609" t="s">
        <v>64</v>
      </c>
      <c r="U4609" t="s">
        <v>65</v>
      </c>
      <c r="V4609" t="s">
        <v>615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  <c r="AC4609" t="s">
        <v>67</v>
      </c>
      <c r="AD4609" t="s">
        <v>67</v>
      </c>
      <c r="AE4609" t="s">
        <v>67</v>
      </c>
      <c r="AF4609" t="s">
        <v>67</v>
      </c>
      <c r="AG4609" t="s">
        <v>67</v>
      </c>
      <c r="AH4609" t="s">
        <v>67</v>
      </c>
      <c r="AI4609" t="s">
        <v>67</v>
      </c>
      <c r="AJ4609" t="s">
        <v>67</v>
      </c>
      <c r="AK4609" t="s">
        <v>67</v>
      </c>
      <c r="AL4609" t="s">
        <v>67</v>
      </c>
      <c r="AM4609" t="s">
        <v>68</v>
      </c>
      <c r="AN4609" t="s">
        <v>67</v>
      </c>
      <c r="AO4609" t="s">
        <v>67</v>
      </c>
      <c r="AP4609" t="s">
        <v>67</v>
      </c>
      <c r="AQ4609" t="s">
        <v>67</v>
      </c>
      <c r="AR4609" t="s">
        <v>67</v>
      </c>
      <c r="AS4609" t="s">
        <v>67</v>
      </c>
      <c r="AT4609" t="s">
        <v>67</v>
      </c>
      <c r="AU4609" t="s">
        <v>68</v>
      </c>
      <c r="AV4609" t="s">
        <v>67</v>
      </c>
      <c r="AW4609" t="s">
        <v>67</v>
      </c>
      <c r="AX4609" t="s">
        <v>67</v>
      </c>
      <c r="AY4609" t="s">
        <v>67</v>
      </c>
      <c r="AZ4609" t="s">
        <v>67</v>
      </c>
      <c r="BA4609" t="s">
        <v>67</v>
      </c>
      <c r="BB4609" t="s">
        <v>67</v>
      </c>
      <c r="BC4609">
        <v>4.6866699999999998E-4</v>
      </c>
      <c r="BE4609" t="str">
        <f t="shared" si="71"/>
        <v>PAS RENTABLE</v>
      </c>
    </row>
    <row r="4610" spans="1:57" x14ac:dyDescent="0.25">
      <c r="A4610" t="s">
        <v>0</v>
      </c>
      <c r="B4610" t="s">
        <v>21894</v>
      </c>
      <c r="C4610">
        <v>87</v>
      </c>
      <c r="D4610">
        <v>105</v>
      </c>
      <c r="E4610">
        <v>50</v>
      </c>
      <c r="F4610">
        <v>8</v>
      </c>
      <c r="G4610" t="s">
        <v>21895</v>
      </c>
      <c r="H4610">
        <v>327</v>
      </c>
      <c r="I4610">
        <v>48468407.530000001</v>
      </c>
      <c r="J4610" t="s">
        <v>4852</v>
      </c>
      <c r="K4610" t="s">
        <v>21896</v>
      </c>
      <c r="L4610" t="s">
        <v>21897</v>
      </c>
      <c r="M4610">
        <v>3499</v>
      </c>
      <c r="N4610">
        <v>351</v>
      </c>
      <c r="O4610" t="s">
        <v>21898</v>
      </c>
      <c r="P4610">
        <v>0</v>
      </c>
      <c r="Q4610" t="s">
        <v>21899</v>
      </c>
      <c r="R4610" t="s">
        <v>21900</v>
      </c>
      <c r="S4610">
        <v>15</v>
      </c>
      <c r="T4610" t="s">
        <v>2807</v>
      </c>
      <c r="U4610" t="s">
        <v>2942</v>
      </c>
      <c r="V4610" t="s">
        <v>4858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  <c r="AC4610" t="s">
        <v>67</v>
      </c>
      <c r="AD4610" t="s">
        <v>67</v>
      </c>
      <c r="AE4610" t="s">
        <v>67</v>
      </c>
      <c r="AF4610" t="s">
        <v>67</v>
      </c>
      <c r="AG4610" t="s">
        <v>67</v>
      </c>
      <c r="AH4610" t="s">
        <v>67</v>
      </c>
      <c r="AI4610" t="s">
        <v>67</v>
      </c>
      <c r="AJ4610" t="s">
        <v>67</v>
      </c>
      <c r="AK4610" t="s">
        <v>67</v>
      </c>
      <c r="AL4610" t="s">
        <v>67</v>
      </c>
      <c r="AM4610" t="s">
        <v>67</v>
      </c>
      <c r="AN4610" t="s">
        <v>67</v>
      </c>
      <c r="AO4610" t="s">
        <v>67</v>
      </c>
      <c r="AP4610" t="s">
        <v>67</v>
      </c>
      <c r="AQ4610" t="s">
        <v>67</v>
      </c>
      <c r="AR4610" t="s">
        <v>67</v>
      </c>
      <c r="AS4610" t="s">
        <v>68</v>
      </c>
      <c r="AT4610" t="s">
        <v>67</v>
      </c>
      <c r="AU4610" t="s">
        <v>68</v>
      </c>
      <c r="AV4610" t="s">
        <v>67</v>
      </c>
      <c r="AW4610" t="s">
        <v>67</v>
      </c>
      <c r="AX4610" t="s">
        <v>68</v>
      </c>
      <c r="AY4610" t="s">
        <v>67</v>
      </c>
      <c r="AZ4610" t="s">
        <v>67</v>
      </c>
      <c r="BA4610" t="s">
        <v>67</v>
      </c>
      <c r="BB4610" t="s">
        <v>67</v>
      </c>
      <c r="BC4610">
        <v>6.253747282</v>
      </c>
      <c r="BE4610" t="str">
        <f t="shared" si="71"/>
        <v>TRES RENTABLE</v>
      </c>
    </row>
    <row r="4611" spans="1:57" x14ac:dyDescent="0.25">
      <c r="A4611" t="s">
        <v>0</v>
      </c>
      <c r="B4611" t="s">
        <v>21901</v>
      </c>
      <c r="C4611">
        <v>6</v>
      </c>
      <c r="D4611">
        <v>107.20107400000001</v>
      </c>
      <c r="E4611">
        <v>3</v>
      </c>
      <c r="F4611">
        <v>4</v>
      </c>
      <c r="G4611" t="s">
        <v>21902</v>
      </c>
      <c r="H4611">
        <v>7</v>
      </c>
      <c r="I4611">
        <v>48468407.530000001</v>
      </c>
      <c r="J4611" t="s">
        <v>3086</v>
      </c>
      <c r="K4611" t="s">
        <v>21903</v>
      </c>
      <c r="L4611" t="s">
        <v>21904</v>
      </c>
      <c r="M4611">
        <v>876</v>
      </c>
      <c r="N4611">
        <v>19</v>
      </c>
      <c r="O4611" t="s">
        <v>21905</v>
      </c>
      <c r="P4611">
        <v>9</v>
      </c>
      <c r="Q4611" t="s">
        <v>21906</v>
      </c>
      <c r="R4611" t="s">
        <v>21907</v>
      </c>
      <c r="S4611">
        <v>15</v>
      </c>
      <c r="T4611" t="s">
        <v>21908</v>
      </c>
      <c r="U4611" t="s">
        <v>21909</v>
      </c>
      <c r="V4611" t="s">
        <v>96</v>
      </c>
      <c r="W4611">
        <v>1000000</v>
      </c>
      <c r="X4611">
        <v>2015</v>
      </c>
      <c r="Y4611">
        <v>5</v>
      </c>
      <c r="Z4611">
        <v>7</v>
      </c>
      <c r="AA4611">
        <v>2.2204030549999998</v>
      </c>
      <c r="AB4611">
        <v>259</v>
      </c>
      <c r="AC4611" t="s">
        <v>67</v>
      </c>
      <c r="AD4611" t="s">
        <v>67</v>
      </c>
      <c r="AE4611" t="s">
        <v>67</v>
      </c>
      <c r="AF4611" t="s">
        <v>67</v>
      </c>
      <c r="AG4611" t="s">
        <v>67</v>
      </c>
      <c r="AH4611" t="s">
        <v>67</v>
      </c>
      <c r="AI4611" t="s">
        <v>67</v>
      </c>
      <c r="AJ4611" t="s">
        <v>67</v>
      </c>
      <c r="AK4611" t="s">
        <v>67</v>
      </c>
      <c r="AL4611" t="s">
        <v>67</v>
      </c>
      <c r="AM4611" t="s">
        <v>68</v>
      </c>
      <c r="AN4611" t="s">
        <v>67</v>
      </c>
      <c r="AO4611" t="s">
        <v>67</v>
      </c>
      <c r="AP4611" t="s">
        <v>67</v>
      </c>
      <c r="AQ4611" t="s">
        <v>67</v>
      </c>
      <c r="AR4611" t="s">
        <v>67</v>
      </c>
      <c r="AS4611" t="s">
        <v>67</v>
      </c>
      <c r="AT4611" t="s">
        <v>67</v>
      </c>
      <c r="AU4611" t="s">
        <v>67</v>
      </c>
      <c r="AV4611" t="s">
        <v>67</v>
      </c>
      <c r="AW4611" t="s">
        <v>67</v>
      </c>
      <c r="AX4611" t="s">
        <v>67</v>
      </c>
      <c r="AY4611" t="s">
        <v>67</v>
      </c>
      <c r="AZ4611" t="s">
        <v>67</v>
      </c>
      <c r="BA4611" t="s">
        <v>68</v>
      </c>
      <c r="BB4611" t="s">
        <v>67</v>
      </c>
      <c r="BC4611">
        <v>6.253747282</v>
      </c>
      <c r="BE4611" t="str">
        <f t="shared" ref="BE4611:BE4674" si="72">IF(AND(BC4611&gt;=$BH$6,BC4611&lt;$BH$7),"PAS RENTABLE",IF(AND(BC4611&gt;=$BH$7,BC4611&lt;$BH$8),"PEU RENTABLE",IF(AND(BC4611&gt;=$BH$8,BC4611&lt;$BH$9),"RENTABLE",IF(AND(BC4611&gt;=$BH$9,BC4611&lt;=$BH$10),"TRES RENTABLE"))))</f>
        <v>TRES RENTABLE</v>
      </c>
    </row>
    <row r="4612" spans="1:57" x14ac:dyDescent="0.25">
      <c r="A4612" t="s">
        <v>0</v>
      </c>
      <c r="B4612" t="s">
        <v>21910</v>
      </c>
      <c r="C4612">
        <v>14</v>
      </c>
      <c r="D4612">
        <v>76</v>
      </c>
      <c r="E4612">
        <v>57</v>
      </c>
      <c r="F4612">
        <v>228</v>
      </c>
      <c r="G4612" t="s">
        <v>18544</v>
      </c>
      <c r="H4612">
        <v>442</v>
      </c>
      <c r="I4612">
        <v>48468407.530000001</v>
      </c>
      <c r="J4612" t="s">
        <v>245</v>
      </c>
      <c r="K4612" t="s">
        <v>21911</v>
      </c>
      <c r="L4612" t="s">
        <v>21912</v>
      </c>
      <c r="M4612">
        <v>9190</v>
      </c>
      <c r="N4612">
        <v>1635</v>
      </c>
      <c r="O4612" t="s">
        <v>21913</v>
      </c>
      <c r="P4612">
        <v>0</v>
      </c>
      <c r="Q4612" t="s">
        <v>21914</v>
      </c>
      <c r="R4612" t="s">
        <v>21915</v>
      </c>
      <c r="S4612">
        <v>75</v>
      </c>
      <c r="T4612" t="s">
        <v>64</v>
      </c>
      <c r="U4612" t="s">
        <v>65</v>
      </c>
      <c r="V4612" t="s">
        <v>4858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  <c r="AC4612" t="s">
        <v>67</v>
      </c>
      <c r="AD4612" t="s">
        <v>67</v>
      </c>
      <c r="AE4612" t="s">
        <v>67</v>
      </c>
      <c r="AF4612" t="s">
        <v>67</v>
      </c>
      <c r="AG4612" t="s">
        <v>67</v>
      </c>
      <c r="AH4612" t="s">
        <v>67</v>
      </c>
      <c r="AI4612" t="s">
        <v>67</v>
      </c>
      <c r="AJ4612" t="s">
        <v>67</v>
      </c>
      <c r="AK4612" t="s">
        <v>67</v>
      </c>
      <c r="AL4612" t="s">
        <v>67</v>
      </c>
      <c r="AM4612" t="s">
        <v>67</v>
      </c>
      <c r="AN4612" t="s">
        <v>67</v>
      </c>
      <c r="AO4612" t="s">
        <v>67</v>
      </c>
      <c r="AP4612" t="s">
        <v>67</v>
      </c>
      <c r="AQ4612" t="s">
        <v>67</v>
      </c>
      <c r="AR4612" t="s">
        <v>67</v>
      </c>
      <c r="AS4612" t="s">
        <v>68</v>
      </c>
      <c r="AT4612" t="s">
        <v>67</v>
      </c>
      <c r="AU4612" t="s">
        <v>68</v>
      </c>
      <c r="AV4612" t="s">
        <v>67</v>
      </c>
      <c r="AW4612" t="s">
        <v>67</v>
      </c>
      <c r="AX4612" t="s">
        <v>67</v>
      </c>
      <c r="AY4612" t="s">
        <v>67</v>
      </c>
      <c r="AZ4612" t="s">
        <v>67</v>
      </c>
      <c r="BA4612" t="s">
        <v>67</v>
      </c>
      <c r="BB4612" t="s">
        <v>67</v>
      </c>
      <c r="BC4612">
        <v>6.253747282</v>
      </c>
      <c r="BE4612" t="str">
        <f t="shared" si="72"/>
        <v>TRES RENTABLE</v>
      </c>
    </row>
    <row r="4613" spans="1:57" x14ac:dyDescent="0.25">
      <c r="A4613" t="s">
        <v>0</v>
      </c>
      <c r="B4613" t="s">
        <v>21916</v>
      </c>
      <c r="C4613">
        <v>20</v>
      </c>
      <c r="D4613">
        <v>96</v>
      </c>
      <c r="E4613">
        <v>0</v>
      </c>
      <c r="F4613">
        <v>396</v>
      </c>
      <c r="G4613" t="s">
        <v>3713</v>
      </c>
      <c r="H4613">
        <v>782</v>
      </c>
      <c r="I4613">
        <v>48468407.530000001</v>
      </c>
      <c r="J4613" t="s">
        <v>2556</v>
      </c>
      <c r="K4613" t="s">
        <v>9448</v>
      </c>
      <c r="L4613" t="s">
        <v>21917</v>
      </c>
      <c r="M4613">
        <v>1359</v>
      </c>
      <c r="N4613">
        <v>2607</v>
      </c>
      <c r="O4613" t="s">
        <v>1225</v>
      </c>
      <c r="P4613">
        <v>1</v>
      </c>
      <c r="Q4613" t="s">
        <v>21918</v>
      </c>
      <c r="R4613" t="s">
        <v>21919</v>
      </c>
      <c r="S4613">
        <v>8</v>
      </c>
      <c r="T4613" t="s">
        <v>64</v>
      </c>
      <c r="U4613" t="s">
        <v>65</v>
      </c>
      <c r="V4613" t="s">
        <v>96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  <c r="AC4613" t="s">
        <v>67</v>
      </c>
      <c r="AD4613" t="s">
        <v>67</v>
      </c>
      <c r="AE4613" t="s">
        <v>67</v>
      </c>
      <c r="AF4613" t="s">
        <v>67</v>
      </c>
      <c r="AG4613" t="s">
        <v>67</v>
      </c>
      <c r="AH4613" t="s">
        <v>67</v>
      </c>
      <c r="AI4613" t="s">
        <v>67</v>
      </c>
      <c r="AJ4613" t="s">
        <v>67</v>
      </c>
      <c r="AK4613" t="s">
        <v>67</v>
      </c>
      <c r="AL4613" t="s">
        <v>67</v>
      </c>
      <c r="AM4613" t="s">
        <v>68</v>
      </c>
      <c r="AN4613" t="s">
        <v>67</v>
      </c>
      <c r="AO4613" t="s">
        <v>67</v>
      </c>
      <c r="AP4613" t="s">
        <v>67</v>
      </c>
      <c r="AQ4613" t="s">
        <v>67</v>
      </c>
      <c r="AR4613" t="s">
        <v>67</v>
      </c>
      <c r="AS4613" t="s">
        <v>67</v>
      </c>
      <c r="AT4613" t="s">
        <v>67</v>
      </c>
      <c r="AU4613" t="s">
        <v>68</v>
      </c>
      <c r="AV4613" t="s">
        <v>67</v>
      </c>
      <c r="AW4613" t="s">
        <v>67</v>
      </c>
      <c r="AX4613" t="s">
        <v>67</v>
      </c>
      <c r="AY4613" t="s">
        <v>67</v>
      </c>
      <c r="AZ4613" t="s">
        <v>67</v>
      </c>
      <c r="BA4613" t="s">
        <v>67</v>
      </c>
      <c r="BB4613" t="s">
        <v>67</v>
      </c>
      <c r="BC4613">
        <v>6.253747282</v>
      </c>
      <c r="BE4613" t="str">
        <f t="shared" si="72"/>
        <v>TRES RENTABLE</v>
      </c>
    </row>
    <row r="4614" spans="1:57" x14ac:dyDescent="0.25">
      <c r="A4614" t="s">
        <v>0</v>
      </c>
      <c r="B4614" t="s">
        <v>21920</v>
      </c>
      <c r="C4614">
        <v>23</v>
      </c>
      <c r="D4614">
        <v>99</v>
      </c>
      <c r="E4614">
        <v>0</v>
      </c>
      <c r="F4614">
        <v>131</v>
      </c>
      <c r="G4614" t="s">
        <v>429</v>
      </c>
      <c r="H4614">
        <v>363</v>
      </c>
      <c r="I4614">
        <v>48468407.530000001</v>
      </c>
      <c r="J4614" t="s">
        <v>2154</v>
      </c>
      <c r="K4614" t="s">
        <v>21921</v>
      </c>
      <c r="L4614" t="s">
        <v>21922</v>
      </c>
      <c r="M4614">
        <v>1420</v>
      </c>
      <c r="N4614">
        <v>997</v>
      </c>
      <c r="O4614" t="s">
        <v>21923</v>
      </c>
      <c r="P4614">
        <v>2</v>
      </c>
      <c r="Q4614" t="s">
        <v>21924</v>
      </c>
      <c r="R4614" t="s">
        <v>21925</v>
      </c>
      <c r="S4614">
        <v>26</v>
      </c>
      <c r="T4614" t="s">
        <v>64</v>
      </c>
      <c r="U4614" t="s">
        <v>65</v>
      </c>
      <c r="V4614" t="s">
        <v>615</v>
      </c>
      <c r="W4614">
        <v>1000000</v>
      </c>
      <c r="X4614">
        <v>2006</v>
      </c>
      <c r="Y4614">
        <v>275</v>
      </c>
      <c r="Z4614">
        <v>6.2</v>
      </c>
      <c r="AA4614">
        <v>2.2204030549999998</v>
      </c>
      <c r="AB4614">
        <v>138</v>
      </c>
      <c r="AC4614" t="s">
        <v>67</v>
      </c>
      <c r="AD4614" t="s">
        <v>67</v>
      </c>
      <c r="AE4614" t="s">
        <v>67</v>
      </c>
      <c r="AF4614" t="s">
        <v>67</v>
      </c>
      <c r="AG4614" t="s">
        <v>67</v>
      </c>
      <c r="AH4614" t="s">
        <v>67</v>
      </c>
      <c r="AI4614" t="s">
        <v>67</v>
      </c>
      <c r="AJ4614" t="s">
        <v>68</v>
      </c>
      <c r="AK4614" t="s">
        <v>67</v>
      </c>
      <c r="AL4614" t="s">
        <v>67</v>
      </c>
      <c r="AM4614" t="s">
        <v>67</v>
      </c>
      <c r="AN4614" t="s">
        <v>67</v>
      </c>
      <c r="AO4614" t="s">
        <v>67</v>
      </c>
      <c r="AP4614" t="s">
        <v>67</v>
      </c>
      <c r="AQ4614" t="s">
        <v>67</v>
      </c>
      <c r="AR4614" t="s">
        <v>67</v>
      </c>
      <c r="AS4614" t="s">
        <v>67</v>
      </c>
      <c r="AT4614" t="s">
        <v>67</v>
      </c>
      <c r="AU4614" t="s">
        <v>68</v>
      </c>
      <c r="AV4614" t="s">
        <v>67</v>
      </c>
      <c r="AW4614" t="s">
        <v>67</v>
      </c>
      <c r="AX4614" t="s">
        <v>68</v>
      </c>
      <c r="AY4614" t="s">
        <v>67</v>
      </c>
      <c r="AZ4614" t="s">
        <v>67</v>
      </c>
      <c r="BA4614" t="s">
        <v>67</v>
      </c>
      <c r="BB4614" t="s">
        <v>67</v>
      </c>
      <c r="BC4614">
        <v>6.253747282</v>
      </c>
      <c r="BE4614" t="str">
        <f t="shared" si="72"/>
        <v>TRES RENTABLE</v>
      </c>
    </row>
    <row r="4615" spans="1:57" x14ac:dyDescent="0.25">
      <c r="A4615" t="s">
        <v>0</v>
      </c>
      <c r="B4615" t="s">
        <v>21926</v>
      </c>
      <c r="C4615">
        <v>6</v>
      </c>
      <c r="D4615">
        <v>90</v>
      </c>
      <c r="E4615">
        <v>15</v>
      </c>
      <c r="F4615">
        <v>106</v>
      </c>
      <c r="G4615" t="s">
        <v>21927</v>
      </c>
      <c r="H4615">
        <v>984</v>
      </c>
      <c r="I4615">
        <v>48468407.530000001</v>
      </c>
      <c r="J4615" t="s">
        <v>1700</v>
      </c>
      <c r="K4615" t="s">
        <v>17742</v>
      </c>
      <c r="L4615" t="s">
        <v>21928</v>
      </c>
      <c r="M4615">
        <v>1612</v>
      </c>
      <c r="N4615">
        <v>1752</v>
      </c>
      <c r="O4615" t="s">
        <v>21929</v>
      </c>
      <c r="P4615">
        <v>4</v>
      </c>
      <c r="Q4615" t="s">
        <v>21930</v>
      </c>
      <c r="R4615" t="s">
        <v>21931</v>
      </c>
      <c r="S4615">
        <v>28</v>
      </c>
      <c r="T4615" t="s">
        <v>64</v>
      </c>
      <c r="U4615" t="s">
        <v>65</v>
      </c>
      <c r="V4615" t="s">
        <v>615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  <c r="AC4615" t="s">
        <v>67</v>
      </c>
      <c r="AD4615" t="s">
        <v>67</v>
      </c>
      <c r="AE4615" t="s">
        <v>67</v>
      </c>
      <c r="AF4615" t="s">
        <v>67</v>
      </c>
      <c r="AG4615" t="s">
        <v>67</v>
      </c>
      <c r="AH4615" t="s">
        <v>67</v>
      </c>
      <c r="AI4615" t="s">
        <v>67</v>
      </c>
      <c r="AJ4615" t="s">
        <v>67</v>
      </c>
      <c r="AK4615" t="s">
        <v>67</v>
      </c>
      <c r="AL4615" t="s">
        <v>67</v>
      </c>
      <c r="AM4615" t="s">
        <v>68</v>
      </c>
      <c r="AN4615" t="s">
        <v>67</v>
      </c>
      <c r="AO4615" t="s">
        <v>67</v>
      </c>
      <c r="AP4615" t="s">
        <v>67</v>
      </c>
      <c r="AQ4615" t="s">
        <v>67</v>
      </c>
      <c r="AR4615" t="s">
        <v>67</v>
      </c>
      <c r="AS4615" t="s">
        <v>67</v>
      </c>
      <c r="AT4615" t="s">
        <v>67</v>
      </c>
      <c r="AU4615" t="s">
        <v>67</v>
      </c>
      <c r="AV4615" t="s">
        <v>67</v>
      </c>
      <c r="AW4615" t="s">
        <v>67</v>
      </c>
      <c r="AX4615" t="s">
        <v>67</v>
      </c>
      <c r="AY4615" t="s">
        <v>67</v>
      </c>
      <c r="AZ4615" t="s">
        <v>67</v>
      </c>
      <c r="BA4615" t="s">
        <v>67</v>
      </c>
      <c r="BB4615" t="s">
        <v>67</v>
      </c>
      <c r="BC4615">
        <v>6.253747282</v>
      </c>
      <c r="BE4615" t="str">
        <f t="shared" si="72"/>
        <v>TRES RENTABLE</v>
      </c>
    </row>
    <row r="4616" spans="1:57" x14ac:dyDescent="0.25">
      <c r="A4616" t="s">
        <v>777</v>
      </c>
      <c r="B4616" t="s">
        <v>16467</v>
      </c>
      <c r="C4616">
        <v>12</v>
      </c>
      <c r="D4616">
        <v>94</v>
      </c>
      <c r="E4616">
        <v>82</v>
      </c>
      <c r="F4616">
        <v>47</v>
      </c>
      <c r="G4616" t="s">
        <v>14839</v>
      </c>
      <c r="H4616">
        <v>694</v>
      </c>
      <c r="I4616">
        <v>48468407.530000001</v>
      </c>
      <c r="J4616" t="s">
        <v>3438</v>
      </c>
      <c r="K4616" t="s">
        <v>1724</v>
      </c>
      <c r="L4616" t="s">
        <v>21932</v>
      </c>
      <c r="M4616">
        <v>340</v>
      </c>
      <c r="N4616">
        <v>964</v>
      </c>
      <c r="O4616" t="s">
        <v>21933</v>
      </c>
      <c r="P4616">
        <v>1</v>
      </c>
      <c r="Q4616" t="s">
        <v>21934</v>
      </c>
      <c r="R4616" t="s">
        <v>21935</v>
      </c>
      <c r="S4616">
        <v>7</v>
      </c>
      <c r="T4616" t="s">
        <v>64</v>
      </c>
      <c r="U4616" t="s">
        <v>87</v>
      </c>
      <c r="V4616" t="s">
        <v>96</v>
      </c>
      <c r="W4616">
        <v>39752620.439999998</v>
      </c>
      <c r="X4616">
        <v>1965</v>
      </c>
      <c r="Y4616">
        <v>196</v>
      </c>
      <c r="Z4616">
        <v>7.3</v>
      </c>
      <c r="AA4616">
        <v>1.37</v>
      </c>
      <c r="AB4616">
        <v>32</v>
      </c>
      <c r="AC4616" t="s">
        <v>67</v>
      </c>
      <c r="AD4616" t="s">
        <v>67</v>
      </c>
      <c r="AE4616" t="s">
        <v>67</v>
      </c>
      <c r="AF4616" t="s">
        <v>67</v>
      </c>
      <c r="AG4616" t="s">
        <v>67</v>
      </c>
      <c r="AH4616" t="s">
        <v>67</v>
      </c>
      <c r="AI4616" t="s">
        <v>67</v>
      </c>
      <c r="AJ4616" t="s">
        <v>67</v>
      </c>
      <c r="AK4616" t="s">
        <v>67</v>
      </c>
      <c r="AL4616" t="s">
        <v>67</v>
      </c>
      <c r="AM4616" t="s">
        <v>67</v>
      </c>
      <c r="AN4616" t="s">
        <v>67</v>
      </c>
      <c r="AO4616" t="s">
        <v>67</v>
      </c>
      <c r="AP4616" t="s">
        <v>67</v>
      </c>
      <c r="AQ4616" t="s">
        <v>67</v>
      </c>
      <c r="AR4616" t="s">
        <v>67</v>
      </c>
      <c r="AS4616" t="s">
        <v>67</v>
      </c>
      <c r="AT4616" t="s">
        <v>67</v>
      </c>
      <c r="AU4616" t="s">
        <v>68</v>
      </c>
      <c r="AV4616" t="s">
        <v>67</v>
      </c>
      <c r="AW4616" t="s">
        <v>67</v>
      </c>
      <c r="AX4616" t="s">
        <v>67</v>
      </c>
      <c r="AY4616" t="s">
        <v>67</v>
      </c>
      <c r="AZ4616" t="s">
        <v>67</v>
      </c>
      <c r="BA4616" t="s">
        <v>67</v>
      </c>
      <c r="BB4616" t="s">
        <v>67</v>
      </c>
      <c r="BC4616">
        <v>6.253747282</v>
      </c>
      <c r="BE4616" t="str">
        <f t="shared" si="72"/>
        <v>TRES RENTABLE</v>
      </c>
    </row>
    <row r="4617" spans="1:57" x14ac:dyDescent="0.25">
      <c r="A4617" t="s">
        <v>0</v>
      </c>
      <c r="B4617" t="s">
        <v>21936</v>
      </c>
      <c r="C4617">
        <v>2</v>
      </c>
      <c r="D4617">
        <v>87</v>
      </c>
      <c r="E4617">
        <v>3</v>
      </c>
      <c r="F4617">
        <v>149</v>
      </c>
      <c r="G4617" t="s">
        <v>17070</v>
      </c>
      <c r="H4617">
        <v>767</v>
      </c>
      <c r="I4617">
        <v>48468407.530000001</v>
      </c>
      <c r="J4617" t="s">
        <v>3438</v>
      </c>
      <c r="K4617" t="s">
        <v>6473</v>
      </c>
      <c r="L4617" t="s">
        <v>21937</v>
      </c>
      <c r="M4617">
        <v>275</v>
      </c>
      <c r="N4617">
        <v>1593</v>
      </c>
      <c r="O4617" t="s">
        <v>21938</v>
      </c>
      <c r="P4617">
        <v>2</v>
      </c>
      <c r="Q4617" t="s">
        <v>96</v>
      </c>
      <c r="R4617" t="s">
        <v>21939</v>
      </c>
      <c r="S4617">
        <v>22</v>
      </c>
      <c r="T4617" t="s">
        <v>64</v>
      </c>
      <c r="U4617" t="s">
        <v>65</v>
      </c>
      <c r="V4617" t="s">
        <v>126</v>
      </c>
      <c r="W4617">
        <v>1000000</v>
      </c>
      <c r="X4617">
        <v>2004</v>
      </c>
      <c r="Y4617">
        <v>282</v>
      </c>
      <c r="Z4617">
        <v>5.8</v>
      </c>
      <c r="AA4617">
        <v>2.2204030549999998</v>
      </c>
      <c r="AB4617">
        <v>141</v>
      </c>
      <c r="AC4617" t="s">
        <v>67</v>
      </c>
      <c r="AD4617" t="s">
        <v>67</v>
      </c>
      <c r="AE4617" t="s">
        <v>67</v>
      </c>
      <c r="AF4617" t="s">
        <v>67</v>
      </c>
      <c r="AG4617" t="s">
        <v>67</v>
      </c>
      <c r="AH4617" t="s">
        <v>67</v>
      </c>
      <c r="AI4617" t="s">
        <v>67</v>
      </c>
      <c r="AJ4617" t="s">
        <v>67</v>
      </c>
      <c r="AK4617" t="s">
        <v>67</v>
      </c>
      <c r="AL4617" t="s">
        <v>67</v>
      </c>
      <c r="AM4617" t="s">
        <v>67</v>
      </c>
      <c r="AN4617" t="s">
        <v>67</v>
      </c>
      <c r="AO4617" t="s">
        <v>67</v>
      </c>
      <c r="AP4617" t="s">
        <v>67</v>
      </c>
      <c r="AQ4617" t="s">
        <v>67</v>
      </c>
      <c r="AR4617" t="s">
        <v>67</v>
      </c>
      <c r="AS4617" t="s">
        <v>67</v>
      </c>
      <c r="AT4617" t="s">
        <v>67</v>
      </c>
      <c r="AU4617" t="s">
        <v>68</v>
      </c>
      <c r="AV4617" t="s">
        <v>67</v>
      </c>
      <c r="AW4617" t="s">
        <v>67</v>
      </c>
      <c r="AX4617" t="s">
        <v>67</v>
      </c>
      <c r="AY4617" t="s">
        <v>67</v>
      </c>
      <c r="AZ4617" t="s">
        <v>67</v>
      </c>
      <c r="BA4617" t="s">
        <v>67</v>
      </c>
      <c r="BB4617" t="s">
        <v>67</v>
      </c>
      <c r="BC4617">
        <v>6.253747282</v>
      </c>
      <c r="BE4617" t="str">
        <f t="shared" si="72"/>
        <v>TRES RENTABLE</v>
      </c>
    </row>
    <row r="4618" spans="1:57" x14ac:dyDescent="0.25">
      <c r="A4618" t="s">
        <v>0</v>
      </c>
      <c r="B4618" t="s">
        <v>6310</v>
      </c>
      <c r="C4618">
        <v>12</v>
      </c>
      <c r="D4618">
        <v>93</v>
      </c>
      <c r="E4618">
        <v>923</v>
      </c>
      <c r="F4618">
        <v>904</v>
      </c>
      <c r="G4618" t="s">
        <v>519</v>
      </c>
      <c r="H4618">
        <v>34000</v>
      </c>
      <c r="I4618">
        <v>48468407.530000001</v>
      </c>
      <c r="J4618" t="s">
        <v>3438</v>
      </c>
      <c r="K4618" t="s">
        <v>378</v>
      </c>
      <c r="L4618" t="s">
        <v>21940</v>
      </c>
      <c r="M4618">
        <v>3943</v>
      </c>
      <c r="N4618">
        <v>52113</v>
      </c>
      <c r="O4618" t="s">
        <v>3038</v>
      </c>
      <c r="P4618">
        <v>3</v>
      </c>
      <c r="Q4618" t="s">
        <v>21941</v>
      </c>
      <c r="R4618" t="s">
        <v>21942</v>
      </c>
      <c r="S4618">
        <v>24</v>
      </c>
      <c r="T4618" t="s">
        <v>64</v>
      </c>
      <c r="U4618" t="s">
        <v>65</v>
      </c>
      <c r="V4618" t="s">
        <v>615</v>
      </c>
      <c r="W4618">
        <v>39752620.439999998</v>
      </c>
      <c r="X4618">
        <v>2008</v>
      </c>
      <c r="Y4618">
        <v>17000</v>
      </c>
      <c r="Z4618">
        <v>6.5</v>
      </c>
      <c r="AA4618">
        <v>1.85</v>
      </c>
      <c r="AB4618">
        <v>599</v>
      </c>
      <c r="AC4618" t="s">
        <v>67</v>
      </c>
      <c r="AD4618" t="s">
        <v>67</v>
      </c>
      <c r="AE4618" t="s">
        <v>67</v>
      </c>
      <c r="AF4618" t="s">
        <v>67</v>
      </c>
      <c r="AG4618" t="s">
        <v>67</v>
      </c>
      <c r="AH4618" t="s">
        <v>67</v>
      </c>
      <c r="AI4618" t="s">
        <v>67</v>
      </c>
      <c r="AJ4618" t="s">
        <v>67</v>
      </c>
      <c r="AK4618" t="s">
        <v>67</v>
      </c>
      <c r="AL4618" t="s">
        <v>67</v>
      </c>
      <c r="AM4618" t="s">
        <v>67</v>
      </c>
      <c r="AN4618" t="s">
        <v>67</v>
      </c>
      <c r="AO4618" t="s">
        <v>67</v>
      </c>
      <c r="AP4618" t="s">
        <v>67</v>
      </c>
      <c r="AQ4618" t="s">
        <v>67</v>
      </c>
      <c r="AR4618" t="s">
        <v>67</v>
      </c>
      <c r="AS4618" t="s">
        <v>67</v>
      </c>
      <c r="AT4618" t="s">
        <v>67</v>
      </c>
      <c r="AU4618" t="s">
        <v>68</v>
      </c>
      <c r="AV4618" t="s">
        <v>67</v>
      </c>
      <c r="AW4618" t="s">
        <v>67</v>
      </c>
      <c r="AX4618" t="s">
        <v>67</v>
      </c>
      <c r="AY4618" t="s">
        <v>67</v>
      </c>
      <c r="AZ4618" t="s">
        <v>67</v>
      </c>
      <c r="BA4618" t="s">
        <v>67</v>
      </c>
      <c r="BB4618" t="s">
        <v>67</v>
      </c>
      <c r="BC4618">
        <v>6.253747282</v>
      </c>
      <c r="BE4618" t="str">
        <f t="shared" si="72"/>
        <v>TRES RENTABLE</v>
      </c>
    </row>
    <row r="4619" spans="1:57" x14ac:dyDescent="0.25">
      <c r="A4619" t="s">
        <v>0</v>
      </c>
      <c r="B4619" t="s">
        <v>21943</v>
      </c>
      <c r="C4619">
        <v>140.19427200000001</v>
      </c>
      <c r="D4619">
        <v>90</v>
      </c>
      <c r="E4619">
        <v>0</v>
      </c>
      <c r="F4619">
        <v>171</v>
      </c>
      <c r="G4619" t="s">
        <v>16608</v>
      </c>
      <c r="H4619">
        <v>1000</v>
      </c>
      <c r="I4619">
        <v>48468407.530000001</v>
      </c>
      <c r="J4619" t="s">
        <v>3438</v>
      </c>
      <c r="K4619" t="s">
        <v>339</v>
      </c>
      <c r="L4619" t="s">
        <v>21944</v>
      </c>
      <c r="M4619">
        <v>33</v>
      </c>
      <c r="N4619">
        <v>1996</v>
      </c>
      <c r="O4619" t="s">
        <v>21945</v>
      </c>
      <c r="P4619">
        <v>5</v>
      </c>
      <c r="Q4619" t="s">
        <v>96</v>
      </c>
      <c r="R4619" t="s">
        <v>21946</v>
      </c>
      <c r="S4619">
        <v>272.77080840000002</v>
      </c>
      <c r="T4619" t="s">
        <v>64</v>
      </c>
      <c r="U4619" t="s">
        <v>65</v>
      </c>
      <c r="V4619" t="s">
        <v>615</v>
      </c>
      <c r="W4619">
        <v>1000000</v>
      </c>
      <c r="X4619">
        <v>2008</v>
      </c>
      <c r="Y4619">
        <v>618</v>
      </c>
      <c r="Z4619">
        <v>6.1</v>
      </c>
      <c r="AA4619">
        <v>2.2204030549999998</v>
      </c>
      <c r="AB4619">
        <v>3</v>
      </c>
      <c r="AC4619" t="s">
        <v>67</v>
      </c>
      <c r="AD4619" t="s">
        <v>67</v>
      </c>
      <c r="AE4619" t="s">
        <v>67</v>
      </c>
      <c r="AF4619" t="s">
        <v>67</v>
      </c>
      <c r="AG4619" t="s">
        <v>67</v>
      </c>
      <c r="AH4619" t="s">
        <v>67</v>
      </c>
      <c r="AI4619" t="s">
        <v>67</v>
      </c>
      <c r="AJ4619" t="s">
        <v>67</v>
      </c>
      <c r="AK4619" t="s">
        <v>67</v>
      </c>
      <c r="AL4619" t="s">
        <v>67</v>
      </c>
      <c r="AM4619" t="s">
        <v>67</v>
      </c>
      <c r="AN4619" t="s">
        <v>67</v>
      </c>
      <c r="AO4619" t="s">
        <v>67</v>
      </c>
      <c r="AP4619" t="s">
        <v>67</v>
      </c>
      <c r="AQ4619" t="s">
        <v>67</v>
      </c>
      <c r="AR4619" t="s">
        <v>67</v>
      </c>
      <c r="AS4619" t="s">
        <v>67</v>
      </c>
      <c r="AT4619" t="s">
        <v>67</v>
      </c>
      <c r="AU4619" t="s">
        <v>68</v>
      </c>
      <c r="AV4619" t="s">
        <v>67</v>
      </c>
      <c r="AW4619" t="s">
        <v>67</v>
      </c>
      <c r="AX4619" t="s">
        <v>67</v>
      </c>
      <c r="AY4619" t="s">
        <v>67</v>
      </c>
      <c r="AZ4619" t="s">
        <v>67</v>
      </c>
      <c r="BA4619" t="s">
        <v>67</v>
      </c>
      <c r="BB4619" t="s">
        <v>67</v>
      </c>
      <c r="BC4619">
        <v>6.253747282</v>
      </c>
      <c r="BE4619" t="str">
        <f t="shared" si="72"/>
        <v>TRES RENTABLE</v>
      </c>
    </row>
    <row r="4620" spans="1:57" x14ac:dyDescent="0.25">
      <c r="A4620" t="s">
        <v>0</v>
      </c>
      <c r="B4620" t="s">
        <v>21947</v>
      </c>
      <c r="C4620">
        <v>64</v>
      </c>
      <c r="D4620">
        <v>89</v>
      </c>
      <c r="E4620">
        <v>23</v>
      </c>
      <c r="F4620">
        <v>23</v>
      </c>
      <c r="G4620" t="s">
        <v>21948</v>
      </c>
      <c r="H4620">
        <v>199</v>
      </c>
      <c r="I4620">
        <v>48468407.530000001</v>
      </c>
      <c r="J4620" t="s">
        <v>12660</v>
      </c>
      <c r="K4620" t="s">
        <v>21949</v>
      </c>
      <c r="L4620" t="s">
        <v>21950</v>
      </c>
      <c r="M4620">
        <v>3650</v>
      </c>
      <c r="N4620">
        <v>292</v>
      </c>
      <c r="O4620" t="s">
        <v>21947</v>
      </c>
      <c r="P4620">
        <v>0</v>
      </c>
      <c r="Q4620" t="s">
        <v>21951</v>
      </c>
      <c r="R4620" t="s">
        <v>21952</v>
      </c>
      <c r="S4620">
        <v>39</v>
      </c>
      <c r="T4620" t="s">
        <v>64</v>
      </c>
      <c r="U4620" t="s">
        <v>65</v>
      </c>
      <c r="V4620" t="s">
        <v>615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  <c r="AC4620" t="s">
        <v>67</v>
      </c>
      <c r="AD4620" t="s">
        <v>67</v>
      </c>
      <c r="AE4620" t="s">
        <v>67</v>
      </c>
      <c r="AF4620" t="s">
        <v>67</v>
      </c>
      <c r="AG4620" t="s">
        <v>67</v>
      </c>
      <c r="AH4620" t="s">
        <v>67</v>
      </c>
      <c r="AI4620" t="s">
        <v>67</v>
      </c>
      <c r="AJ4620" t="s">
        <v>67</v>
      </c>
      <c r="AK4620" t="s">
        <v>67</v>
      </c>
      <c r="AL4620" t="s">
        <v>67</v>
      </c>
      <c r="AM4620" t="s">
        <v>68</v>
      </c>
      <c r="AN4620" t="s">
        <v>67</v>
      </c>
      <c r="AO4620" t="s">
        <v>67</v>
      </c>
      <c r="AP4620" t="s">
        <v>67</v>
      </c>
      <c r="AQ4620" t="s">
        <v>67</v>
      </c>
      <c r="AR4620" t="s">
        <v>68</v>
      </c>
      <c r="AS4620" t="s">
        <v>67</v>
      </c>
      <c r="AT4620" t="s">
        <v>68</v>
      </c>
      <c r="AU4620" t="s">
        <v>67</v>
      </c>
      <c r="AV4620" t="s">
        <v>67</v>
      </c>
      <c r="AW4620" t="s">
        <v>67</v>
      </c>
      <c r="AX4620" t="s">
        <v>67</v>
      </c>
      <c r="AY4620" t="s">
        <v>67</v>
      </c>
      <c r="AZ4620" t="s">
        <v>67</v>
      </c>
      <c r="BA4620" t="s">
        <v>67</v>
      </c>
      <c r="BB4620" t="s">
        <v>67</v>
      </c>
      <c r="BC4620">
        <v>6.253747282</v>
      </c>
      <c r="BE4620" t="str">
        <f t="shared" si="72"/>
        <v>TRES RENTABLE</v>
      </c>
    </row>
    <row r="4621" spans="1:57" x14ac:dyDescent="0.25">
      <c r="A4621" t="s">
        <v>0</v>
      </c>
      <c r="B4621" t="s">
        <v>21953</v>
      </c>
      <c r="C4621">
        <v>7</v>
      </c>
      <c r="D4621">
        <v>83</v>
      </c>
      <c r="E4621">
        <v>142</v>
      </c>
      <c r="F4621">
        <v>317</v>
      </c>
      <c r="G4621" t="s">
        <v>15629</v>
      </c>
      <c r="H4621">
        <v>458</v>
      </c>
      <c r="I4621">
        <v>48468407.530000001</v>
      </c>
      <c r="J4621" t="s">
        <v>6430</v>
      </c>
      <c r="K4621" t="s">
        <v>21954</v>
      </c>
      <c r="L4621" t="s">
        <v>21955</v>
      </c>
      <c r="M4621">
        <v>634</v>
      </c>
      <c r="N4621">
        <v>1549</v>
      </c>
      <c r="O4621" t="s">
        <v>21956</v>
      </c>
      <c r="P4621">
        <v>1</v>
      </c>
      <c r="Q4621" t="s">
        <v>21957</v>
      </c>
      <c r="R4621" t="s">
        <v>21958</v>
      </c>
      <c r="S4621">
        <v>14</v>
      </c>
      <c r="T4621" t="s">
        <v>64</v>
      </c>
      <c r="U4621" t="s">
        <v>65</v>
      </c>
      <c r="V4621" t="s">
        <v>66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  <c r="AC4621" t="s">
        <v>67</v>
      </c>
      <c r="AD4621" t="s">
        <v>67</v>
      </c>
      <c r="AE4621" t="s">
        <v>67</v>
      </c>
      <c r="AF4621" t="s">
        <v>67</v>
      </c>
      <c r="AG4621" t="s">
        <v>67</v>
      </c>
      <c r="AH4621" t="s">
        <v>67</v>
      </c>
      <c r="AI4621" t="s">
        <v>67</v>
      </c>
      <c r="AJ4621" t="s">
        <v>67</v>
      </c>
      <c r="AK4621" t="s">
        <v>67</v>
      </c>
      <c r="AL4621" t="s">
        <v>67</v>
      </c>
      <c r="AM4621" t="s">
        <v>67</v>
      </c>
      <c r="AN4621" t="s">
        <v>67</v>
      </c>
      <c r="AO4621" t="s">
        <v>67</v>
      </c>
      <c r="AP4621" t="s">
        <v>67</v>
      </c>
      <c r="AQ4621" t="s">
        <v>67</v>
      </c>
      <c r="AR4621" t="s">
        <v>68</v>
      </c>
      <c r="AS4621" t="s">
        <v>67</v>
      </c>
      <c r="AT4621" t="s">
        <v>67</v>
      </c>
      <c r="AU4621" t="s">
        <v>67</v>
      </c>
      <c r="AV4621" t="s">
        <v>67</v>
      </c>
      <c r="AW4621" t="s">
        <v>67</v>
      </c>
      <c r="AX4621" t="s">
        <v>67</v>
      </c>
      <c r="AY4621" t="s">
        <v>67</v>
      </c>
      <c r="AZ4621" t="s">
        <v>67</v>
      </c>
      <c r="BA4621" t="s">
        <v>67</v>
      </c>
      <c r="BB4621" t="s">
        <v>67</v>
      </c>
      <c r="BC4621">
        <v>6.253747282</v>
      </c>
      <c r="BE4621" t="str">
        <f t="shared" si="72"/>
        <v>TRES RENTABLE</v>
      </c>
    </row>
    <row r="4622" spans="1:57" x14ac:dyDescent="0.25">
      <c r="A4622" t="s">
        <v>0</v>
      </c>
      <c r="B4622" t="s">
        <v>21959</v>
      </c>
      <c r="C4622">
        <v>9</v>
      </c>
      <c r="D4622">
        <v>96</v>
      </c>
      <c r="E4622">
        <v>0</v>
      </c>
      <c r="F4622">
        <v>0</v>
      </c>
      <c r="G4622" t="s">
        <v>21960</v>
      </c>
      <c r="H4622">
        <v>90</v>
      </c>
      <c r="I4622">
        <v>48468407.530000001</v>
      </c>
      <c r="J4622" t="s">
        <v>245</v>
      </c>
      <c r="K4622" t="s">
        <v>21961</v>
      </c>
      <c r="L4622" t="s">
        <v>21962</v>
      </c>
      <c r="M4622">
        <v>955</v>
      </c>
      <c r="N4622">
        <v>90</v>
      </c>
      <c r="O4622" t="s">
        <v>21963</v>
      </c>
      <c r="P4622">
        <v>0</v>
      </c>
      <c r="Q4622" t="s">
        <v>21964</v>
      </c>
      <c r="R4622" t="s">
        <v>21965</v>
      </c>
      <c r="S4622">
        <v>7</v>
      </c>
      <c r="T4622" t="s">
        <v>2807</v>
      </c>
      <c r="U4622" t="s">
        <v>3600</v>
      </c>
      <c r="V4622" t="s">
        <v>5641</v>
      </c>
      <c r="W4622">
        <v>39752620.439999998</v>
      </c>
      <c r="X4622">
        <v>2014</v>
      </c>
      <c r="Y4622">
        <v>0</v>
      </c>
      <c r="Z4622">
        <v>7.2</v>
      </c>
      <c r="AA4622">
        <v>2.35</v>
      </c>
      <c r="AB4622">
        <v>68</v>
      </c>
      <c r="AC4622" t="s">
        <v>67</v>
      </c>
      <c r="AD4622" t="s">
        <v>67</v>
      </c>
      <c r="AE4622" t="s">
        <v>67</v>
      </c>
      <c r="AF4622" t="s">
        <v>67</v>
      </c>
      <c r="AG4622" t="s">
        <v>67</v>
      </c>
      <c r="AH4622" t="s">
        <v>67</v>
      </c>
      <c r="AI4622" t="s">
        <v>67</v>
      </c>
      <c r="AJ4622" t="s">
        <v>67</v>
      </c>
      <c r="AK4622" t="s">
        <v>67</v>
      </c>
      <c r="AL4622" t="s">
        <v>67</v>
      </c>
      <c r="AM4622" t="s">
        <v>67</v>
      </c>
      <c r="AN4622" t="s">
        <v>67</v>
      </c>
      <c r="AO4622" t="s">
        <v>67</v>
      </c>
      <c r="AP4622" t="s">
        <v>67</v>
      </c>
      <c r="AQ4622" t="s">
        <v>67</v>
      </c>
      <c r="AR4622" t="s">
        <v>67</v>
      </c>
      <c r="AS4622" t="s">
        <v>68</v>
      </c>
      <c r="AT4622" t="s">
        <v>67</v>
      </c>
      <c r="AU4622" t="s">
        <v>68</v>
      </c>
      <c r="AV4622" t="s">
        <v>67</v>
      </c>
      <c r="AW4622" t="s">
        <v>67</v>
      </c>
      <c r="AX4622" t="s">
        <v>67</v>
      </c>
      <c r="AY4622" t="s">
        <v>67</v>
      </c>
      <c r="AZ4622" t="s">
        <v>67</v>
      </c>
      <c r="BA4622" t="s">
        <v>67</v>
      </c>
      <c r="BB4622" t="s">
        <v>67</v>
      </c>
      <c r="BC4622">
        <v>6.253747282</v>
      </c>
      <c r="BE4622" t="str">
        <f t="shared" si="72"/>
        <v>TRES RENTABLE</v>
      </c>
    </row>
    <row r="4623" spans="1:57" x14ac:dyDescent="0.25">
      <c r="A4623" t="s">
        <v>0</v>
      </c>
      <c r="B4623" t="s">
        <v>21966</v>
      </c>
      <c r="C4623">
        <v>21</v>
      </c>
      <c r="D4623">
        <v>90</v>
      </c>
      <c r="E4623">
        <v>0</v>
      </c>
      <c r="F4623">
        <v>360</v>
      </c>
      <c r="G4623" t="s">
        <v>20472</v>
      </c>
      <c r="H4623">
        <v>898</v>
      </c>
      <c r="I4623">
        <v>48468407.530000001</v>
      </c>
      <c r="J4623" t="s">
        <v>1444</v>
      </c>
      <c r="K4623" t="s">
        <v>3371</v>
      </c>
      <c r="L4623" t="s">
        <v>21967</v>
      </c>
      <c r="M4623">
        <v>982</v>
      </c>
      <c r="N4623">
        <v>2116</v>
      </c>
      <c r="O4623" t="s">
        <v>1530</v>
      </c>
      <c r="P4623">
        <v>1</v>
      </c>
      <c r="Q4623" t="s">
        <v>21968</v>
      </c>
      <c r="R4623" t="s">
        <v>21969</v>
      </c>
      <c r="S4623">
        <v>12</v>
      </c>
      <c r="T4623" t="s">
        <v>64</v>
      </c>
      <c r="U4623" t="s">
        <v>65</v>
      </c>
      <c r="V4623" t="s">
        <v>96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  <c r="AC4623" t="s">
        <v>67</v>
      </c>
      <c r="AD4623" t="s">
        <v>67</v>
      </c>
      <c r="AE4623" t="s">
        <v>67</v>
      </c>
      <c r="AF4623" t="s">
        <v>67</v>
      </c>
      <c r="AG4623" t="s">
        <v>67</v>
      </c>
      <c r="AH4623" t="s">
        <v>67</v>
      </c>
      <c r="AI4623" t="s">
        <v>67</v>
      </c>
      <c r="AJ4623" t="s">
        <v>67</v>
      </c>
      <c r="AK4623" t="s">
        <v>67</v>
      </c>
      <c r="AL4623" t="s">
        <v>67</v>
      </c>
      <c r="AM4623" t="s">
        <v>68</v>
      </c>
      <c r="AN4623" t="s">
        <v>67</v>
      </c>
      <c r="AO4623" t="s">
        <v>67</v>
      </c>
      <c r="AP4623" t="s">
        <v>67</v>
      </c>
      <c r="AQ4623" t="s">
        <v>67</v>
      </c>
      <c r="AR4623" t="s">
        <v>67</v>
      </c>
      <c r="AS4623" t="s">
        <v>68</v>
      </c>
      <c r="AT4623" t="s">
        <v>67</v>
      </c>
      <c r="AU4623" t="s">
        <v>68</v>
      </c>
      <c r="AV4623" t="s">
        <v>67</v>
      </c>
      <c r="AW4623" t="s">
        <v>67</v>
      </c>
      <c r="AX4623" t="s">
        <v>67</v>
      </c>
      <c r="AY4623" t="s">
        <v>67</v>
      </c>
      <c r="AZ4623" t="s">
        <v>67</v>
      </c>
      <c r="BA4623" t="s">
        <v>67</v>
      </c>
      <c r="BB4623" t="s">
        <v>67</v>
      </c>
      <c r="BC4623">
        <v>6.253747282</v>
      </c>
      <c r="BE4623" t="str">
        <f t="shared" si="72"/>
        <v>TRES RENTABLE</v>
      </c>
    </row>
    <row r="4624" spans="1:57" x14ac:dyDescent="0.25">
      <c r="A4624" t="s">
        <v>0</v>
      </c>
      <c r="B4624" t="s">
        <v>21970</v>
      </c>
      <c r="C4624">
        <v>140.19427200000001</v>
      </c>
      <c r="D4624">
        <v>138</v>
      </c>
      <c r="E4624">
        <v>105</v>
      </c>
      <c r="F4624">
        <v>110</v>
      </c>
      <c r="G4624" t="s">
        <v>21971</v>
      </c>
      <c r="H4624">
        <v>592</v>
      </c>
      <c r="I4624">
        <v>48468407.530000001</v>
      </c>
      <c r="J4624" t="s">
        <v>6446</v>
      </c>
      <c r="K4624" t="s">
        <v>17374</v>
      </c>
      <c r="L4624" t="s">
        <v>21972</v>
      </c>
      <c r="M4624">
        <v>293</v>
      </c>
      <c r="N4624">
        <v>1350</v>
      </c>
      <c r="O4624" t="s">
        <v>21973</v>
      </c>
      <c r="P4624">
        <v>6</v>
      </c>
      <c r="Q4624" t="s">
        <v>96</v>
      </c>
      <c r="R4624" t="s">
        <v>21974</v>
      </c>
      <c r="S4624">
        <v>1</v>
      </c>
      <c r="T4624" t="s">
        <v>64</v>
      </c>
      <c r="U4624" t="s">
        <v>65</v>
      </c>
      <c r="V4624" t="s">
        <v>66</v>
      </c>
      <c r="W4624">
        <v>1000000</v>
      </c>
      <c r="X4624">
        <v>2009</v>
      </c>
      <c r="Y4624">
        <v>207</v>
      </c>
      <c r="Z4624">
        <v>3.4</v>
      </c>
      <c r="AA4624">
        <v>2.2204030549999998</v>
      </c>
      <c r="AB4624">
        <v>41</v>
      </c>
      <c r="AC4624" t="s">
        <v>67</v>
      </c>
      <c r="AD4624" t="s">
        <v>67</v>
      </c>
      <c r="AE4624" t="s">
        <v>67</v>
      </c>
      <c r="AF4624" t="s">
        <v>67</v>
      </c>
      <c r="AG4624" t="s">
        <v>67</v>
      </c>
      <c r="AH4624" t="s">
        <v>67</v>
      </c>
      <c r="AI4624" t="s">
        <v>67</v>
      </c>
      <c r="AJ4624" t="s">
        <v>67</v>
      </c>
      <c r="AK4624" t="s">
        <v>67</v>
      </c>
      <c r="AL4624" t="s">
        <v>67</v>
      </c>
      <c r="AM4624" t="s">
        <v>68</v>
      </c>
      <c r="AN4624" t="s">
        <v>67</v>
      </c>
      <c r="AO4624" t="s">
        <v>67</v>
      </c>
      <c r="AP4624" t="s">
        <v>67</v>
      </c>
      <c r="AQ4624" t="s">
        <v>67</v>
      </c>
      <c r="AR4624" t="s">
        <v>67</v>
      </c>
      <c r="AS4624" t="s">
        <v>67</v>
      </c>
      <c r="AT4624" t="s">
        <v>67</v>
      </c>
      <c r="AU4624" t="s">
        <v>67</v>
      </c>
      <c r="AV4624" t="s">
        <v>68</v>
      </c>
      <c r="AW4624" t="s">
        <v>67</v>
      </c>
      <c r="AX4624" t="s">
        <v>67</v>
      </c>
      <c r="AY4624" t="s">
        <v>67</v>
      </c>
      <c r="AZ4624" t="s">
        <v>67</v>
      </c>
      <c r="BA4624" t="s">
        <v>67</v>
      </c>
      <c r="BB4624" t="s">
        <v>67</v>
      </c>
      <c r="BC4624">
        <v>6.253747282</v>
      </c>
      <c r="BE4624" t="str">
        <f t="shared" si="72"/>
        <v>TRES RENTABLE</v>
      </c>
    </row>
    <row r="4625" spans="1:57" x14ac:dyDescent="0.25">
      <c r="A4625" t="s">
        <v>0</v>
      </c>
      <c r="B4625" t="s">
        <v>21953</v>
      </c>
      <c r="C4625">
        <v>1</v>
      </c>
      <c r="D4625">
        <v>84</v>
      </c>
      <c r="E4625">
        <v>142</v>
      </c>
      <c r="F4625">
        <v>402</v>
      </c>
      <c r="G4625" t="s">
        <v>4860</v>
      </c>
      <c r="H4625">
        <v>10000</v>
      </c>
      <c r="I4625">
        <v>48468407.530000001</v>
      </c>
      <c r="J4625" t="s">
        <v>15028</v>
      </c>
      <c r="K4625" t="s">
        <v>10901</v>
      </c>
      <c r="L4625" t="s">
        <v>21975</v>
      </c>
      <c r="M4625">
        <v>93</v>
      </c>
      <c r="N4625">
        <v>11466</v>
      </c>
      <c r="O4625" t="s">
        <v>21976</v>
      </c>
      <c r="P4625">
        <v>3</v>
      </c>
      <c r="Q4625" t="s">
        <v>21977</v>
      </c>
      <c r="R4625" t="s">
        <v>21978</v>
      </c>
      <c r="S4625">
        <v>6</v>
      </c>
      <c r="T4625" t="s">
        <v>64</v>
      </c>
      <c r="U4625" t="s">
        <v>65</v>
      </c>
      <c r="V4625" t="s">
        <v>66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  <c r="AC4625" t="s">
        <v>67</v>
      </c>
      <c r="AD4625" t="s">
        <v>67</v>
      </c>
      <c r="AE4625" t="s">
        <v>67</v>
      </c>
      <c r="AF4625" t="s">
        <v>67</v>
      </c>
      <c r="AG4625" t="s">
        <v>68</v>
      </c>
      <c r="AH4625" t="s">
        <v>67</v>
      </c>
      <c r="AI4625" t="s">
        <v>67</v>
      </c>
      <c r="AJ4625" t="s">
        <v>67</v>
      </c>
      <c r="AK4625" t="s">
        <v>67</v>
      </c>
      <c r="AL4625" t="s">
        <v>67</v>
      </c>
      <c r="AM4625" t="s">
        <v>67</v>
      </c>
      <c r="AN4625" t="s">
        <v>67</v>
      </c>
      <c r="AO4625" t="s">
        <v>67</v>
      </c>
      <c r="AP4625" t="s">
        <v>67</v>
      </c>
      <c r="AQ4625" t="s">
        <v>67</v>
      </c>
      <c r="AR4625" t="s">
        <v>67</v>
      </c>
      <c r="AS4625" t="s">
        <v>67</v>
      </c>
      <c r="AT4625" t="s">
        <v>67</v>
      </c>
      <c r="AU4625" t="s">
        <v>67</v>
      </c>
      <c r="AV4625" t="s">
        <v>67</v>
      </c>
      <c r="AW4625" t="s">
        <v>67</v>
      </c>
      <c r="AX4625" t="s">
        <v>67</v>
      </c>
      <c r="AY4625" t="s">
        <v>67</v>
      </c>
      <c r="AZ4625" t="s">
        <v>67</v>
      </c>
      <c r="BA4625" t="s">
        <v>67</v>
      </c>
      <c r="BB4625" t="s">
        <v>67</v>
      </c>
      <c r="BC4625">
        <v>6.253747282</v>
      </c>
      <c r="BE4625" t="str">
        <f t="shared" si="72"/>
        <v>TRES RENTABLE</v>
      </c>
    </row>
    <row r="4626" spans="1:57" x14ac:dyDescent="0.25">
      <c r="A4626" t="s">
        <v>0</v>
      </c>
      <c r="B4626" t="s">
        <v>16658</v>
      </c>
      <c r="C4626">
        <v>95</v>
      </c>
      <c r="D4626">
        <v>83</v>
      </c>
      <c r="E4626">
        <v>224</v>
      </c>
      <c r="F4626">
        <v>37</v>
      </c>
      <c r="G4626" t="s">
        <v>21979</v>
      </c>
      <c r="H4626">
        <v>224</v>
      </c>
      <c r="I4626">
        <v>48468407.530000001</v>
      </c>
      <c r="J4626" t="s">
        <v>5572</v>
      </c>
      <c r="K4626" t="s">
        <v>16658</v>
      </c>
      <c r="L4626" t="s">
        <v>21980</v>
      </c>
      <c r="M4626">
        <v>6531</v>
      </c>
      <c r="N4626">
        <v>344</v>
      </c>
      <c r="O4626" t="s">
        <v>21981</v>
      </c>
      <c r="P4626">
        <v>1</v>
      </c>
      <c r="Q4626" t="s">
        <v>21982</v>
      </c>
      <c r="R4626" t="s">
        <v>21983</v>
      </c>
      <c r="S4626">
        <v>47</v>
      </c>
      <c r="T4626" t="s">
        <v>64</v>
      </c>
      <c r="U4626" t="s">
        <v>65</v>
      </c>
      <c r="V4626" t="s">
        <v>615</v>
      </c>
      <c r="W4626">
        <v>39752620.439999998</v>
      </c>
      <c r="X4626">
        <v>2012</v>
      </c>
      <c r="Y4626">
        <v>59</v>
      </c>
      <c r="Z4626">
        <v>4.7</v>
      </c>
      <c r="AA4626">
        <v>1.85</v>
      </c>
      <c r="AB4626">
        <v>0</v>
      </c>
      <c r="AC4626" t="s">
        <v>67</v>
      </c>
      <c r="AD4626" t="s">
        <v>67</v>
      </c>
      <c r="AE4626" t="s">
        <v>67</v>
      </c>
      <c r="AF4626" t="s">
        <v>67</v>
      </c>
      <c r="AG4626" t="s">
        <v>67</v>
      </c>
      <c r="AH4626" t="s">
        <v>67</v>
      </c>
      <c r="AI4626" t="s">
        <v>67</v>
      </c>
      <c r="AJ4626" t="s">
        <v>68</v>
      </c>
      <c r="AK4626" t="s">
        <v>67</v>
      </c>
      <c r="AL4626" t="s">
        <v>67</v>
      </c>
      <c r="AM4626" t="s">
        <v>67</v>
      </c>
      <c r="AN4626" t="s">
        <v>67</v>
      </c>
      <c r="AO4626" t="s">
        <v>67</v>
      </c>
      <c r="AP4626" t="s">
        <v>67</v>
      </c>
      <c r="AQ4626" t="s">
        <v>67</v>
      </c>
      <c r="AR4626" t="s">
        <v>68</v>
      </c>
      <c r="AS4626" t="s">
        <v>67</v>
      </c>
      <c r="AT4626" t="s">
        <v>67</v>
      </c>
      <c r="AU4626" t="s">
        <v>67</v>
      </c>
      <c r="AV4626" t="s">
        <v>67</v>
      </c>
      <c r="AW4626" t="s">
        <v>67</v>
      </c>
      <c r="AX4626" t="s">
        <v>67</v>
      </c>
      <c r="AY4626" t="s">
        <v>67</v>
      </c>
      <c r="AZ4626" t="s">
        <v>67</v>
      </c>
      <c r="BA4626" t="s">
        <v>67</v>
      </c>
      <c r="BB4626" t="s">
        <v>67</v>
      </c>
      <c r="BC4626">
        <v>6.253747282</v>
      </c>
      <c r="BE4626" t="str">
        <f t="shared" si="72"/>
        <v>TRES RENTABLE</v>
      </c>
    </row>
    <row r="4627" spans="1:57" x14ac:dyDescent="0.25">
      <c r="A4627" t="s">
        <v>0</v>
      </c>
      <c r="B4627" t="s">
        <v>21984</v>
      </c>
      <c r="C4627">
        <v>40</v>
      </c>
      <c r="D4627">
        <v>96</v>
      </c>
      <c r="E4627">
        <v>0</v>
      </c>
      <c r="F4627">
        <v>177</v>
      </c>
      <c r="G4627" t="s">
        <v>21985</v>
      </c>
      <c r="H4627">
        <v>335</v>
      </c>
      <c r="I4627">
        <v>48468407.530000001</v>
      </c>
      <c r="J4627" t="s">
        <v>5131</v>
      </c>
      <c r="K4627" t="s">
        <v>21986</v>
      </c>
      <c r="L4627" t="s">
        <v>21987</v>
      </c>
      <c r="M4627">
        <v>6513</v>
      </c>
      <c r="N4627">
        <v>1226</v>
      </c>
      <c r="O4627" t="s">
        <v>21988</v>
      </c>
      <c r="P4627">
        <v>2</v>
      </c>
      <c r="Q4627" t="s">
        <v>21989</v>
      </c>
      <c r="R4627" t="s">
        <v>21990</v>
      </c>
      <c r="S4627">
        <v>41</v>
      </c>
      <c r="T4627" t="s">
        <v>64</v>
      </c>
      <c r="U4627" t="s">
        <v>87</v>
      </c>
      <c r="V4627" t="s">
        <v>4858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  <c r="AC4627" t="s">
        <v>67</v>
      </c>
      <c r="AD4627" t="s">
        <v>67</v>
      </c>
      <c r="AE4627" t="s">
        <v>67</v>
      </c>
      <c r="AF4627" t="s">
        <v>67</v>
      </c>
      <c r="AG4627" t="s">
        <v>67</v>
      </c>
      <c r="AH4627" t="s">
        <v>67</v>
      </c>
      <c r="AI4627" t="s">
        <v>67</v>
      </c>
      <c r="AJ4627" t="s">
        <v>67</v>
      </c>
      <c r="AK4627" t="s">
        <v>67</v>
      </c>
      <c r="AL4627" t="s">
        <v>67</v>
      </c>
      <c r="AM4627" t="s">
        <v>67</v>
      </c>
      <c r="AN4627" t="s">
        <v>68</v>
      </c>
      <c r="AO4627" t="s">
        <v>67</v>
      </c>
      <c r="AP4627" t="s">
        <v>67</v>
      </c>
      <c r="AQ4627" t="s">
        <v>67</v>
      </c>
      <c r="AR4627" t="s">
        <v>68</v>
      </c>
      <c r="AS4627" t="s">
        <v>67</v>
      </c>
      <c r="AT4627" t="s">
        <v>67</v>
      </c>
      <c r="AU4627" t="s">
        <v>67</v>
      </c>
      <c r="AV4627" t="s">
        <v>67</v>
      </c>
      <c r="AW4627" t="s">
        <v>67</v>
      </c>
      <c r="AX4627" t="s">
        <v>67</v>
      </c>
      <c r="AY4627" t="s">
        <v>67</v>
      </c>
      <c r="AZ4627" t="s">
        <v>67</v>
      </c>
      <c r="BA4627" t="s">
        <v>67</v>
      </c>
      <c r="BB4627" t="s">
        <v>67</v>
      </c>
      <c r="BC4627">
        <v>6.253747282</v>
      </c>
      <c r="BE4627" t="str">
        <f t="shared" si="72"/>
        <v>TRES RENTABLE</v>
      </c>
    </row>
    <row r="4628" spans="1:57" x14ac:dyDescent="0.25">
      <c r="A4628" t="s">
        <v>0</v>
      </c>
      <c r="B4628" t="s">
        <v>21991</v>
      </c>
      <c r="C4628">
        <v>6</v>
      </c>
      <c r="D4628">
        <v>94</v>
      </c>
      <c r="E4628">
        <v>6</v>
      </c>
      <c r="F4628">
        <v>0</v>
      </c>
      <c r="G4628" t="s">
        <v>21992</v>
      </c>
      <c r="H4628">
        <v>92</v>
      </c>
      <c r="I4628">
        <v>48468407.530000001</v>
      </c>
      <c r="J4628" t="s">
        <v>4103</v>
      </c>
      <c r="K4628" t="s">
        <v>21993</v>
      </c>
      <c r="L4628" t="s">
        <v>21994</v>
      </c>
      <c r="M4628">
        <v>425</v>
      </c>
      <c r="N4628">
        <v>109</v>
      </c>
      <c r="O4628" t="s">
        <v>21995</v>
      </c>
      <c r="P4628">
        <v>0</v>
      </c>
      <c r="Q4628" t="s">
        <v>21996</v>
      </c>
      <c r="R4628" t="s">
        <v>21997</v>
      </c>
      <c r="S4628">
        <v>24</v>
      </c>
      <c r="T4628" t="s">
        <v>64</v>
      </c>
      <c r="U4628" t="s">
        <v>65</v>
      </c>
      <c r="V4628" t="s">
        <v>96</v>
      </c>
      <c r="W4628">
        <v>1000000</v>
      </c>
      <c r="X4628">
        <v>2006</v>
      </c>
      <c r="Y4628">
        <v>17</v>
      </c>
      <c r="Z4628">
        <v>3.9</v>
      </c>
      <c r="AA4628">
        <v>2.2204030549999998</v>
      </c>
      <c r="AB4628">
        <v>91</v>
      </c>
      <c r="AC4628" t="s">
        <v>67</v>
      </c>
      <c r="AD4628" t="s">
        <v>67</v>
      </c>
      <c r="AE4628" t="s">
        <v>67</v>
      </c>
      <c r="AF4628" t="s">
        <v>67</v>
      </c>
      <c r="AG4628" t="s">
        <v>67</v>
      </c>
      <c r="AH4628" t="s">
        <v>67</v>
      </c>
      <c r="AI4628" t="s">
        <v>67</v>
      </c>
      <c r="AJ4628" t="s">
        <v>68</v>
      </c>
      <c r="AK4628" t="s">
        <v>67</v>
      </c>
      <c r="AL4628" t="s">
        <v>67</v>
      </c>
      <c r="AM4628" t="s">
        <v>67</v>
      </c>
      <c r="AN4628" t="s">
        <v>67</v>
      </c>
      <c r="AO4628" t="s">
        <v>67</v>
      </c>
      <c r="AP4628" t="s">
        <v>67</v>
      </c>
      <c r="AQ4628" t="s">
        <v>67</v>
      </c>
      <c r="AR4628" t="s">
        <v>67</v>
      </c>
      <c r="AS4628" t="s">
        <v>67</v>
      </c>
      <c r="AT4628" t="s">
        <v>67</v>
      </c>
      <c r="AU4628" t="s">
        <v>68</v>
      </c>
      <c r="AV4628" t="s">
        <v>67</v>
      </c>
      <c r="AW4628" t="s">
        <v>67</v>
      </c>
      <c r="AX4628" t="s">
        <v>67</v>
      </c>
      <c r="AY4628" t="s">
        <v>67</v>
      </c>
      <c r="AZ4628" t="s">
        <v>67</v>
      </c>
      <c r="BA4628" t="s">
        <v>67</v>
      </c>
      <c r="BB4628" t="s">
        <v>67</v>
      </c>
      <c r="BC4628">
        <v>6.253747282</v>
      </c>
      <c r="BE4628" t="str">
        <f t="shared" si="72"/>
        <v>TRES RENTABLE</v>
      </c>
    </row>
    <row r="4629" spans="1:57" x14ac:dyDescent="0.25">
      <c r="A4629" t="s">
        <v>0</v>
      </c>
      <c r="B4629" t="s">
        <v>21998</v>
      </c>
      <c r="C4629">
        <v>16</v>
      </c>
      <c r="D4629">
        <v>90</v>
      </c>
      <c r="E4629">
        <v>0</v>
      </c>
      <c r="F4629">
        <v>36</v>
      </c>
      <c r="G4629" t="s">
        <v>21999</v>
      </c>
      <c r="H4629">
        <v>57</v>
      </c>
      <c r="I4629">
        <v>48468407.530000001</v>
      </c>
      <c r="J4629" t="s">
        <v>22000</v>
      </c>
      <c r="K4629" t="s">
        <v>21042</v>
      </c>
      <c r="L4629" t="s">
        <v>22001</v>
      </c>
      <c r="M4629">
        <v>137</v>
      </c>
      <c r="N4629">
        <v>231</v>
      </c>
      <c r="O4629" t="s">
        <v>22002</v>
      </c>
      <c r="P4629">
        <v>2</v>
      </c>
      <c r="Q4629" t="s">
        <v>96</v>
      </c>
      <c r="R4629" t="s">
        <v>22003</v>
      </c>
      <c r="S4629">
        <v>16</v>
      </c>
      <c r="T4629" t="s">
        <v>64</v>
      </c>
      <c r="U4629" t="s">
        <v>299</v>
      </c>
      <c r="V4629" t="s">
        <v>96</v>
      </c>
      <c r="W4629">
        <v>1000000</v>
      </c>
      <c r="X4629">
        <v>2014</v>
      </c>
      <c r="Y4629">
        <v>40</v>
      </c>
      <c r="Z4629">
        <v>5.4</v>
      </c>
      <c r="AA4629">
        <v>2.2204030549999998</v>
      </c>
      <c r="AB4629">
        <v>48</v>
      </c>
      <c r="AC4629" t="s">
        <v>67</v>
      </c>
      <c r="AD4629" t="s">
        <v>67</v>
      </c>
      <c r="AE4629" t="s">
        <v>67</v>
      </c>
      <c r="AF4629" t="s">
        <v>67</v>
      </c>
      <c r="AG4629" t="s">
        <v>67</v>
      </c>
      <c r="AH4629" t="s">
        <v>67</v>
      </c>
      <c r="AI4629" t="s">
        <v>67</v>
      </c>
      <c r="AJ4629" t="s">
        <v>67</v>
      </c>
      <c r="AK4629" t="s">
        <v>67</v>
      </c>
      <c r="AL4629" t="s">
        <v>67</v>
      </c>
      <c r="AM4629" t="s">
        <v>67</v>
      </c>
      <c r="AN4629" t="s">
        <v>67</v>
      </c>
      <c r="AO4629" t="s">
        <v>68</v>
      </c>
      <c r="AP4629" t="s">
        <v>67</v>
      </c>
      <c r="AQ4629" t="s">
        <v>67</v>
      </c>
      <c r="AR4629" t="s">
        <v>67</v>
      </c>
      <c r="AS4629" t="s">
        <v>67</v>
      </c>
      <c r="AT4629" t="s">
        <v>68</v>
      </c>
      <c r="AU4629" t="s">
        <v>68</v>
      </c>
      <c r="AV4629" t="s">
        <v>68</v>
      </c>
      <c r="AW4629" t="s">
        <v>67</v>
      </c>
      <c r="AX4629" t="s">
        <v>67</v>
      </c>
      <c r="AY4629" t="s">
        <v>67</v>
      </c>
      <c r="AZ4629" t="s">
        <v>67</v>
      </c>
      <c r="BA4629" t="s">
        <v>67</v>
      </c>
      <c r="BB4629" t="s">
        <v>67</v>
      </c>
      <c r="BC4629">
        <v>6.253747282</v>
      </c>
      <c r="BE4629" t="str">
        <f t="shared" si="72"/>
        <v>TRES RENTABLE</v>
      </c>
    </row>
    <row r="4630" spans="1:57" x14ac:dyDescent="0.25">
      <c r="A4630" t="s">
        <v>0</v>
      </c>
      <c r="B4630" t="s">
        <v>22004</v>
      </c>
      <c r="C4630">
        <v>39</v>
      </c>
      <c r="D4630">
        <v>95</v>
      </c>
      <c r="E4630">
        <v>53</v>
      </c>
      <c r="F4630">
        <v>253</v>
      </c>
      <c r="G4630" t="s">
        <v>13047</v>
      </c>
      <c r="H4630">
        <v>677</v>
      </c>
      <c r="I4630">
        <v>48468407.530000001</v>
      </c>
      <c r="J4630" t="s">
        <v>6430</v>
      </c>
      <c r="K4630" t="s">
        <v>22005</v>
      </c>
      <c r="L4630" t="s">
        <v>22006</v>
      </c>
      <c r="M4630">
        <v>6256</v>
      </c>
      <c r="N4630">
        <v>1825</v>
      </c>
      <c r="O4630" t="s">
        <v>22007</v>
      </c>
      <c r="P4630">
        <v>0</v>
      </c>
      <c r="Q4630" t="s">
        <v>22008</v>
      </c>
      <c r="R4630" t="s">
        <v>22009</v>
      </c>
      <c r="S4630">
        <v>19</v>
      </c>
      <c r="T4630" t="s">
        <v>64</v>
      </c>
      <c r="U4630" t="s">
        <v>65</v>
      </c>
      <c r="V4630" t="s">
        <v>615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  <c r="AC4630" t="s">
        <v>67</v>
      </c>
      <c r="AD4630" t="s">
        <v>67</v>
      </c>
      <c r="AE4630" t="s">
        <v>67</v>
      </c>
      <c r="AF4630" t="s">
        <v>67</v>
      </c>
      <c r="AG4630" t="s">
        <v>67</v>
      </c>
      <c r="AH4630" t="s">
        <v>67</v>
      </c>
      <c r="AI4630" t="s">
        <v>67</v>
      </c>
      <c r="AJ4630" t="s">
        <v>67</v>
      </c>
      <c r="AK4630" t="s">
        <v>67</v>
      </c>
      <c r="AL4630" t="s">
        <v>67</v>
      </c>
      <c r="AM4630" t="s">
        <v>67</v>
      </c>
      <c r="AN4630" t="s">
        <v>67</v>
      </c>
      <c r="AO4630" t="s">
        <v>67</v>
      </c>
      <c r="AP4630" t="s">
        <v>67</v>
      </c>
      <c r="AQ4630" t="s">
        <v>67</v>
      </c>
      <c r="AR4630" t="s">
        <v>68</v>
      </c>
      <c r="AS4630" t="s">
        <v>67</v>
      </c>
      <c r="AT4630" t="s">
        <v>67</v>
      </c>
      <c r="AU4630" t="s">
        <v>67</v>
      </c>
      <c r="AV4630" t="s">
        <v>67</v>
      </c>
      <c r="AW4630" t="s">
        <v>67</v>
      </c>
      <c r="AX4630" t="s">
        <v>67</v>
      </c>
      <c r="AY4630" t="s">
        <v>67</v>
      </c>
      <c r="AZ4630" t="s">
        <v>67</v>
      </c>
      <c r="BA4630" t="s">
        <v>67</v>
      </c>
      <c r="BB4630" t="s">
        <v>67</v>
      </c>
      <c r="BC4630">
        <v>6.253747282</v>
      </c>
      <c r="BE4630" t="str">
        <f t="shared" si="72"/>
        <v>TRES RENTABLE</v>
      </c>
    </row>
    <row r="4631" spans="1:57" x14ac:dyDescent="0.25">
      <c r="A4631" t="s">
        <v>0</v>
      </c>
      <c r="B4631" t="s">
        <v>22010</v>
      </c>
      <c r="C4631">
        <v>150</v>
      </c>
      <c r="D4631">
        <v>93</v>
      </c>
      <c r="E4631">
        <v>3</v>
      </c>
      <c r="F4631">
        <v>115</v>
      </c>
      <c r="G4631" t="s">
        <v>22011</v>
      </c>
      <c r="H4631">
        <v>214</v>
      </c>
      <c r="I4631">
        <v>48468407.530000001</v>
      </c>
      <c r="J4631" t="s">
        <v>8560</v>
      </c>
      <c r="K4631" t="s">
        <v>22012</v>
      </c>
      <c r="L4631" t="s">
        <v>22013</v>
      </c>
      <c r="M4631">
        <v>2057</v>
      </c>
      <c r="N4631">
        <v>656</v>
      </c>
      <c r="O4631" t="s">
        <v>22014</v>
      </c>
      <c r="P4631">
        <v>2</v>
      </c>
      <c r="Q4631" t="s">
        <v>22015</v>
      </c>
      <c r="R4631" t="s">
        <v>22016</v>
      </c>
      <c r="S4631">
        <v>30</v>
      </c>
      <c r="T4631" t="s">
        <v>64</v>
      </c>
      <c r="U4631" t="s">
        <v>65</v>
      </c>
      <c r="V4631" t="s">
        <v>4858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  <c r="AC4631" t="s">
        <v>67</v>
      </c>
      <c r="AD4631" t="s">
        <v>68</v>
      </c>
      <c r="AE4631" t="s">
        <v>67</v>
      </c>
      <c r="AF4631" t="s">
        <v>67</v>
      </c>
      <c r="AG4631" t="s">
        <v>67</v>
      </c>
      <c r="AH4631" t="s">
        <v>67</v>
      </c>
      <c r="AI4631" t="s">
        <v>67</v>
      </c>
      <c r="AJ4631" t="s">
        <v>67</v>
      </c>
      <c r="AK4631" t="s">
        <v>67</v>
      </c>
      <c r="AL4631" t="s">
        <v>67</v>
      </c>
      <c r="AM4631" t="s">
        <v>68</v>
      </c>
      <c r="AN4631" t="s">
        <v>67</v>
      </c>
      <c r="AO4631" t="s">
        <v>67</v>
      </c>
      <c r="AP4631" t="s">
        <v>67</v>
      </c>
      <c r="AQ4631" t="s">
        <v>67</v>
      </c>
      <c r="AR4631" t="s">
        <v>68</v>
      </c>
      <c r="AS4631" t="s">
        <v>67</v>
      </c>
      <c r="AT4631" t="s">
        <v>67</v>
      </c>
      <c r="AU4631" t="s">
        <v>67</v>
      </c>
      <c r="AV4631" t="s">
        <v>67</v>
      </c>
      <c r="AW4631" t="s">
        <v>67</v>
      </c>
      <c r="AX4631" t="s">
        <v>67</v>
      </c>
      <c r="AY4631" t="s">
        <v>67</v>
      </c>
      <c r="AZ4631" t="s">
        <v>67</v>
      </c>
      <c r="BA4631" t="s">
        <v>67</v>
      </c>
      <c r="BB4631" t="s">
        <v>67</v>
      </c>
      <c r="BC4631">
        <v>6.253747282</v>
      </c>
      <c r="BE4631" t="str">
        <f t="shared" si="72"/>
        <v>TRES RENTABLE</v>
      </c>
    </row>
    <row r="4632" spans="1:57" x14ac:dyDescent="0.25">
      <c r="A4632" t="s">
        <v>96</v>
      </c>
      <c r="B4632" t="s">
        <v>22017</v>
      </c>
      <c r="C4632">
        <v>1</v>
      </c>
      <c r="D4632">
        <v>111</v>
      </c>
      <c r="E4632">
        <v>0</v>
      </c>
      <c r="F4632">
        <v>426</v>
      </c>
      <c r="G4632" t="s">
        <v>15501</v>
      </c>
      <c r="H4632">
        <v>657</v>
      </c>
      <c r="I4632">
        <v>48468407.530000001</v>
      </c>
      <c r="J4632" t="s">
        <v>3438</v>
      </c>
      <c r="K4632" t="s">
        <v>22018</v>
      </c>
      <c r="L4632" t="s">
        <v>22019</v>
      </c>
      <c r="M4632">
        <v>207</v>
      </c>
      <c r="N4632">
        <v>2677</v>
      </c>
      <c r="O4632" t="s">
        <v>7095</v>
      </c>
      <c r="P4632">
        <v>0</v>
      </c>
      <c r="Q4632" t="s">
        <v>96</v>
      </c>
      <c r="R4632" t="s">
        <v>22020</v>
      </c>
      <c r="S4632">
        <v>1</v>
      </c>
      <c r="T4632" t="s">
        <v>96</v>
      </c>
      <c r="U4632" t="s">
        <v>65</v>
      </c>
      <c r="V4632" t="s">
        <v>126</v>
      </c>
      <c r="W4632">
        <v>1000000</v>
      </c>
      <c r="X4632">
        <v>2014</v>
      </c>
      <c r="Y4632">
        <v>608</v>
      </c>
      <c r="Z4632">
        <v>5.3</v>
      </c>
      <c r="AA4632">
        <v>2.2204030549999998</v>
      </c>
      <c r="AB4632">
        <v>212</v>
      </c>
      <c r="AC4632" t="s">
        <v>67</v>
      </c>
      <c r="AD4632" t="s">
        <v>67</v>
      </c>
      <c r="AE4632" t="s">
        <v>67</v>
      </c>
      <c r="AF4632" t="s">
        <v>67</v>
      </c>
      <c r="AG4632" t="s">
        <v>67</v>
      </c>
      <c r="AH4632" t="s">
        <v>67</v>
      </c>
      <c r="AI4632" t="s">
        <v>67</v>
      </c>
      <c r="AJ4632" t="s">
        <v>67</v>
      </c>
      <c r="AK4632" t="s">
        <v>67</v>
      </c>
      <c r="AL4632" t="s">
        <v>67</v>
      </c>
      <c r="AM4632" t="s">
        <v>67</v>
      </c>
      <c r="AN4632" t="s">
        <v>67</v>
      </c>
      <c r="AO4632" t="s">
        <v>67</v>
      </c>
      <c r="AP4632" t="s">
        <v>67</v>
      </c>
      <c r="AQ4632" t="s">
        <v>67</v>
      </c>
      <c r="AR4632" t="s">
        <v>67</v>
      </c>
      <c r="AS4632" t="s">
        <v>67</v>
      </c>
      <c r="AT4632" t="s">
        <v>67</v>
      </c>
      <c r="AU4632" t="s">
        <v>68</v>
      </c>
      <c r="AV4632" t="s">
        <v>67</v>
      </c>
      <c r="AW4632" t="s">
        <v>67</v>
      </c>
      <c r="AX4632" t="s">
        <v>67</v>
      </c>
      <c r="AY4632" t="s">
        <v>67</v>
      </c>
      <c r="AZ4632" t="s">
        <v>67</v>
      </c>
      <c r="BA4632" t="s">
        <v>67</v>
      </c>
      <c r="BB4632" t="s">
        <v>67</v>
      </c>
      <c r="BC4632">
        <v>6.253747282</v>
      </c>
      <c r="BE4632" t="str">
        <f t="shared" si="72"/>
        <v>TRES RENTABLE</v>
      </c>
    </row>
    <row r="4633" spans="1:57" x14ac:dyDescent="0.25">
      <c r="A4633" t="s">
        <v>0</v>
      </c>
      <c r="B4633" t="s">
        <v>5317</v>
      </c>
      <c r="C4633">
        <v>393</v>
      </c>
      <c r="D4633">
        <v>101</v>
      </c>
      <c r="E4633">
        <v>0</v>
      </c>
      <c r="F4633">
        <v>888</v>
      </c>
      <c r="G4633" t="s">
        <v>4560</v>
      </c>
      <c r="H4633">
        <v>3000</v>
      </c>
      <c r="I4633">
        <v>2319187</v>
      </c>
      <c r="J4633" t="s">
        <v>2171</v>
      </c>
      <c r="K4633" t="s">
        <v>1012</v>
      </c>
      <c r="L4633" t="s">
        <v>12586</v>
      </c>
      <c r="M4633">
        <v>92640</v>
      </c>
      <c r="N4633">
        <v>5056</v>
      </c>
      <c r="O4633" t="s">
        <v>12587</v>
      </c>
      <c r="P4633">
        <v>0</v>
      </c>
      <c r="Q4633" t="s">
        <v>12588</v>
      </c>
      <c r="R4633" t="s">
        <v>12589</v>
      </c>
      <c r="S4633">
        <v>212</v>
      </c>
      <c r="T4633" t="s">
        <v>64</v>
      </c>
      <c r="U4633" t="s">
        <v>87</v>
      </c>
      <c r="V4633" t="s">
        <v>615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  <c r="AC4633" t="s">
        <v>67</v>
      </c>
      <c r="AD4633" t="s">
        <v>67</v>
      </c>
      <c r="AE4633" t="s">
        <v>67</v>
      </c>
      <c r="AF4633" t="s">
        <v>67</v>
      </c>
      <c r="AG4633" t="s">
        <v>67</v>
      </c>
      <c r="AH4633" t="s">
        <v>67</v>
      </c>
      <c r="AI4633" t="s">
        <v>67</v>
      </c>
      <c r="AJ4633" t="s">
        <v>68</v>
      </c>
      <c r="AK4633" t="s">
        <v>67</v>
      </c>
      <c r="AL4633" t="s">
        <v>67</v>
      </c>
      <c r="AM4633" t="s">
        <v>67</v>
      </c>
      <c r="AN4633" t="s">
        <v>68</v>
      </c>
      <c r="AO4633" t="s">
        <v>67</v>
      </c>
      <c r="AP4633" t="s">
        <v>67</v>
      </c>
      <c r="AQ4633" t="s">
        <v>67</v>
      </c>
      <c r="AR4633" t="s">
        <v>67</v>
      </c>
      <c r="AS4633" t="s">
        <v>67</v>
      </c>
      <c r="AT4633" t="s">
        <v>67</v>
      </c>
      <c r="AU4633" t="s">
        <v>68</v>
      </c>
      <c r="AV4633" t="s">
        <v>67</v>
      </c>
      <c r="AW4633" t="s">
        <v>67</v>
      </c>
      <c r="AX4633" t="s">
        <v>68</v>
      </c>
      <c r="AY4633" t="s">
        <v>67</v>
      </c>
      <c r="AZ4633" t="s">
        <v>67</v>
      </c>
      <c r="BA4633" t="s">
        <v>67</v>
      </c>
      <c r="BB4633" t="s">
        <v>67</v>
      </c>
      <c r="BC4633">
        <v>0.11595935</v>
      </c>
      <c r="BE4633" t="str">
        <f t="shared" si="72"/>
        <v>PAS RENTABLE</v>
      </c>
    </row>
    <row r="4634" spans="1:57" x14ac:dyDescent="0.25">
      <c r="A4634" t="s">
        <v>0</v>
      </c>
      <c r="B4634" t="s">
        <v>22021</v>
      </c>
      <c r="C4634">
        <v>32</v>
      </c>
      <c r="D4634">
        <v>103</v>
      </c>
      <c r="E4634">
        <v>17</v>
      </c>
      <c r="F4634">
        <v>113</v>
      </c>
      <c r="G4634" t="s">
        <v>10348</v>
      </c>
      <c r="H4634">
        <v>754</v>
      </c>
      <c r="I4634">
        <v>48468407.530000001</v>
      </c>
      <c r="J4634" t="s">
        <v>5527</v>
      </c>
      <c r="K4634" t="s">
        <v>6711</v>
      </c>
      <c r="L4634" t="s">
        <v>22022</v>
      </c>
      <c r="M4634">
        <v>4998</v>
      </c>
      <c r="N4634">
        <v>1567</v>
      </c>
      <c r="O4634" t="s">
        <v>22023</v>
      </c>
      <c r="P4634">
        <v>0</v>
      </c>
      <c r="Q4634" t="s">
        <v>22024</v>
      </c>
      <c r="R4634" t="s">
        <v>22025</v>
      </c>
      <c r="S4634">
        <v>55</v>
      </c>
      <c r="T4634" t="s">
        <v>64</v>
      </c>
      <c r="U4634" t="s">
        <v>65</v>
      </c>
      <c r="V4634" t="s">
        <v>126</v>
      </c>
      <c r="W4634">
        <v>39752620.439999998</v>
      </c>
      <c r="X4634">
        <v>1968</v>
      </c>
      <c r="Y4634">
        <v>605</v>
      </c>
      <c r="Z4634">
        <v>7.1</v>
      </c>
      <c r="AA4634">
        <v>2.35</v>
      </c>
      <c r="AB4634">
        <v>785</v>
      </c>
      <c r="AC4634" t="s">
        <v>67</v>
      </c>
      <c r="AD4634" t="s">
        <v>67</v>
      </c>
      <c r="AE4634" t="s">
        <v>67</v>
      </c>
      <c r="AF4634" t="s">
        <v>67</v>
      </c>
      <c r="AG4634" t="s">
        <v>67</v>
      </c>
      <c r="AH4634" t="s">
        <v>67</v>
      </c>
      <c r="AI4634" t="s">
        <v>67</v>
      </c>
      <c r="AJ4634" t="s">
        <v>67</v>
      </c>
      <c r="AK4634" t="s">
        <v>67</v>
      </c>
      <c r="AL4634" t="s">
        <v>67</v>
      </c>
      <c r="AM4634" t="s">
        <v>67</v>
      </c>
      <c r="AN4634" t="s">
        <v>67</v>
      </c>
      <c r="AO4634" t="s">
        <v>67</v>
      </c>
      <c r="AP4634" t="s">
        <v>67</v>
      </c>
      <c r="AQ4634" t="s">
        <v>67</v>
      </c>
      <c r="AR4634" t="s">
        <v>67</v>
      </c>
      <c r="AS4634" t="s">
        <v>68</v>
      </c>
      <c r="AT4634" t="s">
        <v>68</v>
      </c>
      <c r="AU4634" t="s">
        <v>68</v>
      </c>
      <c r="AV4634" t="s">
        <v>67</v>
      </c>
      <c r="AW4634" t="s">
        <v>67</v>
      </c>
      <c r="AX4634" t="s">
        <v>67</v>
      </c>
      <c r="AY4634" t="s">
        <v>67</v>
      </c>
      <c r="AZ4634" t="s">
        <v>67</v>
      </c>
      <c r="BA4634" t="s">
        <v>67</v>
      </c>
      <c r="BB4634" t="s">
        <v>67</v>
      </c>
      <c r="BC4634">
        <v>6.253747282</v>
      </c>
      <c r="BE4634" t="str">
        <f t="shared" si="72"/>
        <v>TRES RENTABLE</v>
      </c>
    </row>
    <row r="4635" spans="1:57" x14ac:dyDescent="0.25">
      <c r="A4635" t="s">
        <v>0</v>
      </c>
      <c r="B4635" t="s">
        <v>22026</v>
      </c>
      <c r="C4635">
        <v>78</v>
      </c>
      <c r="D4635">
        <v>87</v>
      </c>
      <c r="E4635">
        <v>0</v>
      </c>
      <c r="F4635">
        <v>302</v>
      </c>
      <c r="G4635" t="s">
        <v>3369</v>
      </c>
      <c r="H4635">
        <v>696</v>
      </c>
      <c r="I4635">
        <v>48468407.530000001</v>
      </c>
      <c r="J4635" t="s">
        <v>5572</v>
      </c>
      <c r="K4635" t="s">
        <v>22027</v>
      </c>
      <c r="L4635" t="s">
        <v>22028</v>
      </c>
      <c r="M4635">
        <v>6265</v>
      </c>
      <c r="N4635">
        <v>1618</v>
      </c>
      <c r="O4635" t="s">
        <v>22029</v>
      </c>
      <c r="P4635">
        <v>1</v>
      </c>
      <c r="Q4635" t="s">
        <v>22030</v>
      </c>
      <c r="R4635" t="s">
        <v>22031</v>
      </c>
      <c r="S4635">
        <v>56</v>
      </c>
      <c r="T4635" t="s">
        <v>64</v>
      </c>
      <c r="U4635" t="s">
        <v>797</v>
      </c>
      <c r="V4635" t="s">
        <v>615</v>
      </c>
      <c r="W4635">
        <v>950000</v>
      </c>
      <c r="X4635">
        <v>2013</v>
      </c>
      <c r="Y4635">
        <v>371</v>
      </c>
      <c r="Z4635">
        <v>5.5</v>
      </c>
      <c r="AA4635">
        <v>2.2204030549999998</v>
      </c>
      <c r="AB4635">
        <v>2000</v>
      </c>
      <c r="AC4635" t="s">
        <v>67</v>
      </c>
      <c r="AD4635" t="s">
        <v>67</v>
      </c>
      <c r="AE4635" t="s">
        <v>67</v>
      </c>
      <c r="AF4635" t="s">
        <v>67</v>
      </c>
      <c r="AG4635" t="s">
        <v>67</v>
      </c>
      <c r="AH4635" t="s">
        <v>67</v>
      </c>
      <c r="AI4635" t="s">
        <v>67</v>
      </c>
      <c r="AJ4635" t="s">
        <v>68</v>
      </c>
      <c r="AK4635" t="s">
        <v>67</v>
      </c>
      <c r="AL4635" t="s">
        <v>67</v>
      </c>
      <c r="AM4635" t="s">
        <v>67</v>
      </c>
      <c r="AN4635" t="s">
        <v>67</v>
      </c>
      <c r="AO4635" t="s">
        <v>67</v>
      </c>
      <c r="AP4635" t="s">
        <v>67</v>
      </c>
      <c r="AQ4635" t="s">
        <v>67</v>
      </c>
      <c r="AR4635" t="s">
        <v>68</v>
      </c>
      <c r="AS4635" t="s">
        <v>67</v>
      </c>
      <c r="AT4635" t="s">
        <v>67</v>
      </c>
      <c r="AU4635" t="s">
        <v>67</v>
      </c>
      <c r="AV4635" t="s">
        <v>67</v>
      </c>
      <c r="AW4635" t="s">
        <v>67</v>
      </c>
      <c r="AX4635" t="s">
        <v>67</v>
      </c>
      <c r="AY4635" t="s">
        <v>67</v>
      </c>
      <c r="AZ4635" t="s">
        <v>67</v>
      </c>
      <c r="BA4635" t="s">
        <v>67</v>
      </c>
      <c r="BB4635" t="s">
        <v>67</v>
      </c>
      <c r="BC4635">
        <v>6.253747282</v>
      </c>
      <c r="BE4635" t="str">
        <f t="shared" si="72"/>
        <v>TRES RENTABLE</v>
      </c>
    </row>
    <row r="4636" spans="1:57" x14ac:dyDescent="0.25">
      <c r="A4636" t="s">
        <v>0</v>
      </c>
      <c r="B4636" t="s">
        <v>96</v>
      </c>
      <c r="C4636">
        <v>140.19427200000001</v>
      </c>
      <c r="D4636">
        <v>30</v>
      </c>
      <c r="E4636">
        <v>686.50921240000002</v>
      </c>
      <c r="F4636">
        <v>223</v>
      </c>
      <c r="G4636" t="s">
        <v>22032</v>
      </c>
      <c r="H4636">
        <v>775</v>
      </c>
      <c r="I4636">
        <v>48468407.530000001</v>
      </c>
      <c r="J4636" t="s">
        <v>1700</v>
      </c>
      <c r="K4636" t="s">
        <v>3690</v>
      </c>
      <c r="L4636" t="s">
        <v>22033</v>
      </c>
      <c r="M4636">
        <v>954</v>
      </c>
      <c r="N4636">
        <v>1713</v>
      </c>
      <c r="O4636" t="s">
        <v>22034</v>
      </c>
      <c r="P4636">
        <v>8</v>
      </c>
      <c r="Q4636" t="s">
        <v>22035</v>
      </c>
      <c r="R4636" t="s">
        <v>22036</v>
      </c>
      <c r="S4636">
        <v>14</v>
      </c>
      <c r="T4636" t="s">
        <v>64</v>
      </c>
      <c r="U4636" t="s">
        <v>65</v>
      </c>
      <c r="V4636" t="s">
        <v>96</v>
      </c>
      <c r="W4636">
        <v>39752620.439999998</v>
      </c>
      <c r="X4636">
        <v>2002.470517</v>
      </c>
      <c r="Y4636">
        <v>275</v>
      </c>
      <c r="Z4636">
        <v>5.9</v>
      </c>
      <c r="AA4636">
        <v>2.2204030549999998</v>
      </c>
      <c r="AB4636">
        <v>57</v>
      </c>
      <c r="AC4636" t="s">
        <v>67</v>
      </c>
      <c r="AD4636" t="s">
        <v>67</v>
      </c>
      <c r="AE4636" t="s">
        <v>67</v>
      </c>
      <c r="AF4636" t="s">
        <v>67</v>
      </c>
      <c r="AG4636" t="s">
        <v>67</v>
      </c>
      <c r="AH4636" t="s">
        <v>67</v>
      </c>
      <c r="AI4636" t="s">
        <v>67</v>
      </c>
      <c r="AJ4636" t="s">
        <v>67</v>
      </c>
      <c r="AK4636" t="s">
        <v>67</v>
      </c>
      <c r="AL4636" t="s">
        <v>67</v>
      </c>
      <c r="AM4636" t="s">
        <v>68</v>
      </c>
      <c r="AN4636" t="s">
        <v>67</v>
      </c>
      <c r="AO4636" t="s">
        <v>67</v>
      </c>
      <c r="AP4636" t="s">
        <v>67</v>
      </c>
      <c r="AQ4636" t="s">
        <v>67</v>
      </c>
      <c r="AR4636" t="s">
        <v>67</v>
      </c>
      <c r="AS4636" t="s">
        <v>67</v>
      </c>
      <c r="AT4636" t="s">
        <v>67</v>
      </c>
      <c r="AU4636" t="s">
        <v>67</v>
      </c>
      <c r="AV4636" t="s">
        <v>67</v>
      </c>
      <c r="AW4636" t="s">
        <v>67</v>
      </c>
      <c r="AX4636" t="s">
        <v>67</v>
      </c>
      <c r="AY4636" t="s">
        <v>67</v>
      </c>
      <c r="AZ4636" t="s">
        <v>67</v>
      </c>
      <c r="BA4636" t="s">
        <v>67</v>
      </c>
      <c r="BB4636" t="s">
        <v>67</v>
      </c>
      <c r="BC4636">
        <v>6.253747282</v>
      </c>
      <c r="BE4636" t="str">
        <f t="shared" si="72"/>
        <v>TRES RENTABLE</v>
      </c>
    </row>
    <row r="4637" spans="1:57" x14ac:dyDescent="0.25">
      <c r="A4637" t="s">
        <v>0</v>
      </c>
      <c r="B4637" t="s">
        <v>22037</v>
      </c>
      <c r="C4637">
        <v>8</v>
      </c>
      <c r="D4637">
        <v>100</v>
      </c>
      <c r="E4637">
        <v>12</v>
      </c>
      <c r="F4637">
        <v>354</v>
      </c>
      <c r="G4637" t="s">
        <v>22038</v>
      </c>
      <c r="H4637">
        <v>529</v>
      </c>
      <c r="I4637">
        <v>48468407.530000001</v>
      </c>
      <c r="J4637" t="s">
        <v>3438</v>
      </c>
      <c r="K4637" t="s">
        <v>3822</v>
      </c>
      <c r="L4637" t="s">
        <v>22039</v>
      </c>
      <c r="M4637">
        <v>7870</v>
      </c>
      <c r="N4637">
        <v>2468</v>
      </c>
      <c r="O4637" t="s">
        <v>9952</v>
      </c>
      <c r="P4637">
        <v>1</v>
      </c>
      <c r="Q4637" t="s">
        <v>22040</v>
      </c>
      <c r="R4637" t="s">
        <v>22041</v>
      </c>
      <c r="S4637">
        <v>64</v>
      </c>
      <c r="T4637" t="s">
        <v>64</v>
      </c>
      <c r="U4637" t="s">
        <v>65</v>
      </c>
      <c r="V4637" t="s">
        <v>4858</v>
      </c>
      <c r="W4637">
        <v>950000</v>
      </c>
      <c r="X4637">
        <v>2014</v>
      </c>
      <c r="Y4637">
        <v>413</v>
      </c>
      <c r="Z4637">
        <v>6</v>
      </c>
      <c r="AA4637">
        <v>2.2204030549999998</v>
      </c>
      <c r="AB4637">
        <v>884</v>
      </c>
      <c r="AC4637" t="s">
        <v>67</v>
      </c>
      <c r="AD4637" t="s">
        <v>67</v>
      </c>
      <c r="AE4637" t="s">
        <v>67</v>
      </c>
      <c r="AF4637" t="s">
        <v>67</v>
      </c>
      <c r="AG4637" t="s">
        <v>67</v>
      </c>
      <c r="AH4637" t="s">
        <v>67</v>
      </c>
      <c r="AI4637" t="s">
        <v>67</v>
      </c>
      <c r="AJ4637" t="s">
        <v>67</v>
      </c>
      <c r="AK4637" t="s">
        <v>67</v>
      </c>
      <c r="AL4637" t="s">
        <v>67</v>
      </c>
      <c r="AM4637" t="s">
        <v>67</v>
      </c>
      <c r="AN4637" t="s">
        <v>67</v>
      </c>
      <c r="AO4637" t="s">
        <v>67</v>
      </c>
      <c r="AP4637" t="s">
        <v>67</v>
      </c>
      <c r="AQ4637" t="s">
        <v>67</v>
      </c>
      <c r="AR4637" t="s">
        <v>67</v>
      </c>
      <c r="AS4637" t="s">
        <v>67</v>
      </c>
      <c r="AT4637" t="s">
        <v>67</v>
      </c>
      <c r="AU4637" t="s">
        <v>68</v>
      </c>
      <c r="AV4637" t="s">
        <v>67</v>
      </c>
      <c r="AW4637" t="s">
        <v>67</v>
      </c>
      <c r="AX4637" t="s">
        <v>67</v>
      </c>
      <c r="AY4637" t="s">
        <v>67</v>
      </c>
      <c r="AZ4637" t="s">
        <v>67</v>
      </c>
      <c r="BA4637" t="s">
        <v>67</v>
      </c>
      <c r="BB4637" t="s">
        <v>67</v>
      </c>
      <c r="BC4637">
        <v>6.253747282</v>
      </c>
      <c r="BE4637" t="str">
        <f t="shared" si="72"/>
        <v>TRES RENTABLE</v>
      </c>
    </row>
    <row r="4638" spans="1:57" x14ac:dyDescent="0.25">
      <c r="A4638" t="s">
        <v>0</v>
      </c>
      <c r="B4638" t="s">
        <v>22042</v>
      </c>
      <c r="C4638">
        <v>6</v>
      </c>
      <c r="D4638">
        <v>90</v>
      </c>
      <c r="E4638">
        <v>29</v>
      </c>
      <c r="F4638">
        <v>558</v>
      </c>
      <c r="G4638" t="s">
        <v>8181</v>
      </c>
      <c r="H4638">
        <v>1000</v>
      </c>
      <c r="I4638">
        <v>48468407.530000001</v>
      </c>
      <c r="J4638" t="s">
        <v>1710</v>
      </c>
      <c r="K4638" t="s">
        <v>1788</v>
      </c>
      <c r="L4638" t="s">
        <v>22043</v>
      </c>
      <c r="M4638">
        <v>443</v>
      </c>
      <c r="N4638">
        <v>2504</v>
      </c>
      <c r="O4638" t="s">
        <v>1807</v>
      </c>
      <c r="P4638">
        <v>1</v>
      </c>
      <c r="Q4638" t="s">
        <v>22044</v>
      </c>
      <c r="R4638" t="s">
        <v>22045</v>
      </c>
      <c r="S4638">
        <v>4</v>
      </c>
      <c r="T4638" t="s">
        <v>64</v>
      </c>
      <c r="U4638" t="s">
        <v>65</v>
      </c>
      <c r="V4638" t="s">
        <v>96</v>
      </c>
      <c r="W4638">
        <v>989000</v>
      </c>
      <c r="X4638">
        <v>2007</v>
      </c>
      <c r="Y4638">
        <v>569</v>
      </c>
      <c r="Z4638">
        <v>4.8</v>
      </c>
      <c r="AA4638">
        <v>2.2204030549999998</v>
      </c>
      <c r="AB4638">
        <v>42</v>
      </c>
      <c r="AC4638" t="s">
        <v>67</v>
      </c>
      <c r="AD4638" t="s">
        <v>67</v>
      </c>
      <c r="AE4638" t="s">
        <v>67</v>
      </c>
      <c r="AF4638" t="s">
        <v>67</v>
      </c>
      <c r="AG4638" t="s">
        <v>67</v>
      </c>
      <c r="AH4638" t="s">
        <v>67</v>
      </c>
      <c r="AI4638" t="s">
        <v>67</v>
      </c>
      <c r="AJ4638" t="s">
        <v>67</v>
      </c>
      <c r="AK4638" t="s">
        <v>67</v>
      </c>
      <c r="AL4638" t="s">
        <v>67</v>
      </c>
      <c r="AM4638" t="s">
        <v>68</v>
      </c>
      <c r="AN4638" t="s">
        <v>67</v>
      </c>
      <c r="AO4638" t="s">
        <v>67</v>
      </c>
      <c r="AP4638" t="s">
        <v>67</v>
      </c>
      <c r="AQ4638" t="s">
        <v>67</v>
      </c>
      <c r="AR4638" t="s">
        <v>67</v>
      </c>
      <c r="AS4638" t="s">
        <v>68</v>
      </c>
      <c r="AT4638" t="s">
        <v>67</v>
      </c>
      <c r="AU4638" t="s">
        <v>67</v>
      </c>
      <c r="AV4638" t="s">
        <v>67</v>
      </c>
      <c r="AW4638" t="s">
        <v>67</v>
      </c>
      <c r="AX4638" t="s">
        <v>67</v>
      </c>
      <c r="AY4638" t="s">
        <v>67</v>
      </c>
      <c r="AZ4638" t="s">
        <v>67</v>
      </c>
      <c r="BA4638" t="s">
        <v>67</v>
      </c>
      <c r="BB4638" t="s">
        <v>67</v>
      </c>
      <c r="BC4638">
        <v>6.253747282</v>
      </c>
      <c r="BE4638" t="str">
        <f t="shared" si="72"/>
        <v>TRES RENTABLE</v>
      </c>
    </row>
    <row r="4639" spans="1:57" x14ac:dyDescent="0.25">
      <c r="A4639" t="s">
        <v>0</v>
      </c>
      <c r="B4639" t="s">
        <v>22046</v>
      </c>
      <c r="C4639">
        <v>9</v>
      </c>
      <c r="D4639">
        <v>83</v>
      </c>
      <c r="E4639">
        <v>0</v>
      </c>
      <c r="F4639">
        <v>17</v>
      </c>
      <c r="G4639" t="s">
        <v>22047</v>
      </c>
      <c r="H4639">
        <v>56</v>
      </c>
      <c r="I4639">
        <v>48468407.530000001</v>
      </c>
      <c r="J4639" t="s">
        <v>22048</v>
      </c>
      <c r="K4639" t="s">
        <v>22049</v>
      </c>
      <c r="L4639" t="s">
        <v>22050</v>
      </c>
      <c r="M4639">
        <v>265</v>
      </c>
      <c r="N4639">
        <v>104</v>
      </c>
      <c r="O4639" t="s">
        <v>22051</v>
      </c>
      <c r="P4639">
        <v>0</v>
      </c>
      <c r="Q4639" t="s">
        <v>22052</v>
      </c>
      <c r="R4639" t="s">
        <v>22053</v>
      </c>
      <c r="S4639">
        <v>3</v>
      </c>
      <c r="T4639" t="s">
        <v>64</v>
      </c>
      <c r="U4639" t="s">
        <v>65</v>
      </c>
      <c r="V4639" t="s">
        <v>96</v>
      </c>
      <c r="W4639">
        <v>913000</v>
      </c>
      <c r="X4639">
        <v>2014</v>
      </c>
      <c r="Y4639">
        <v>28</v>
      </c>
      <c r="Z4639">
        <v>7.1</v>
      </c>
      <c r="AA4639">
        <v>2.2204030549999998</v>
      </c>
      <c r="AB4639">
        <v>489</v>
      </c>
      <c r="AC4639" t="s">
        <v>67</v>
      </c>
      <c r="AD4639" t="s">
        <v>67</v>
      </c>
      <c r="AE4639" t="s">
        <v>67</v>
      </c>
      <c r="AF4639" t="s">
        <v>67</v>
      </c>
      <c r="AG4639" t="s">
        <v>67</v>
      </c>
      <c r="AH4639" t="s">
        <v>68</v>
      </c>
      <c r="AI4639" t="s">
        <v>67</v>
      </c>
      <c r="AJ4639" t="s">
        <v>67</v>
      </c>
      <c r="AK4639" t="s">
        <v>68</v>
      </c>
      <c r="AL4639" t="s">
        <v>67</v>
      </c>
      <c r="AM4639" t="s">
        <v>67</v>
      </c>
      <c r="AN4639" t="s">
        <v>67</v>
      </c>
      <c r="AO4639" t="s">
        <v>67</v>
      </c>
      <c r="AP4639" t="s">
        <v>67</v>
      </c>
      <c r="AQ4639" t="s">
        <v>67</v>
      </c>
      <c r="AR4639" t="s">
        <v>67</v>
      </c>
      <c r="AS4639" t="s">
        <v>67</v>
      </c>
      <c r="AT4639" t="s">
        <v>67</v>
      </c>
      <c r="AU4639" t="s">
        <v>67</v>
      </c>
      <c r="AV4639" t="s">
        <v>67</v>
      </c>
      <c r="AW4639" t="s">
        <v>67</v>
      </c>
      <c r="AX4639" t="s">
        <v>67</v>
      </c>
      <c r="AY4639" t="s">
        <v>67</v>
      </c>
      <c r="AZ4639" t="s">
        <v>67</v>
      </c>
      <c r="BA4639" t="s">
        <v>67</v>
      </c>
      <c r="BB4639" t="s">
        <v>67</v>
      </c>
      <c r="BC4639">
        <v>6.253747282</v>
      </c>
      <c r="BE4639" t="str">
        <f t="shared" si="72"/>
        <v>TRES RENTABLE</v>
      </c>
    </row>
    <row r="4640" spans="1:57" x14ac:dyDescent="0.25">
      <c r="A4640" t="s">
        <v>777</v>
      </c>
      <c r="B4640" t="s">
        <v>20238</v>
      </c>
      <c r="C4640">
        <v>134</v>
      </c>
      <c r="D4640">
        <v>108</v>
      </c>
      <c r="E4640">
        <v>603</v>
      </c>
      <c r="F4640">
        <v>279</v>
      </c>
      <c r="G4640" t="s">
        <v>12546</v>
      </c>
      <c r="H4640">
        <v>10000</v>
      </c>
      <c r="I4640">
        <v>9600000</v>
      </c>
      <c r="J4640" t="s">
        <v>4852</v>
      </c>
      <c r="K4640" t="s">
        <v>150</v>
      </c>
      <c r="L4640" t="s">
        <v>22054</v>
      </c>
      <c r="M4640">
        <v>100890</v>
      </c>
      <c r="N4640">
        <v>11094</v>
      </c>
      <c r="O4640" t="s">
        <v>5833</v>
      </c>
      <c r="P4640">
        <v>2</v>
      </c>
      <c r="Q4640" t="s">
        <v>22055</v>
      </c>
      <c r="R4640" t="s">
        <v>22056</v>
      </c>
      <c r="S4640">
        <v>281</v>
      </c>
      <c r="T4640" t="s">
        <v>64</v>
      </c>
      <c r="U4640" t="s">
        <v>65</v>
      </c>
      <c r="V4640" t="s">
        <v>4858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  <c r="AC4640" t="s">
        <v>67</v>
      </c>
      <c r="AD4640" t="s">
        <v>67</v>
      </c>
      <c r="AE4640" t="s">
        <v>67</v>
      </c>
      <c r="AF4640" t="s">
        <v>67</v>
      </c>
      <c r="AG4640" t="s">
        <v>67</v>
      </c>
      <c r="AH4640" t="s">
        <v>67</v>
      </c>
      <c r="AI4640" t="s">
        <v>67</v>
      </c>
      <c r="AJ4640" t="s">
        <v>67</v>
      </c>
      <c r="AK4640" t="s">
        <v>67</v>
      </c>
      <c r="AL4640" t="s">
        <v>67</v>
      </c>
      <c r="AM4640" t="s">
        <v>67</v>
      </c>
      <c r="AN4640" t="s">
        <v>67</v>
      </c>
      <c r="AO4640" t="s">
        <v>67</v>
      </c>
      <c r="AP4640" t="s">
        <v>67</v>
      </c>
      <c r="AQ4640" t="s">
        <v>67</v>
      </c>
      <c r="AR4640" t="s">
        <v>67</v>
      </c>
      <c r="AS4640" t="s">
        <v>68</v>
      </c>
      <c r="AT4640" t="s">
        <v>67</v>
      </c>
      <c r="AU4640" t="s">
        <v>68</v>
      </c>
      <c r="AV4640" t="s">
        <v>67</v>
      </c>
      <c r="AW4640" t="s">
        <v>67</v>
      </c>
      <c r="AX4640" t="s">
        <v>68</v>
      </c>
      <c r="AY4640" t="s">
        <v>67</v>
      </c>
      <c r="AZ4640" t="s">
        <v>67</v>
      </c>
      <c r="BA4640" t="s">
        <v>67</v>
      </c>
      <c r="BB4640" t="s">
        <v>67</v>
      </c>
      <c r="BC4640">
        <v>10.54945055</v>
      </c>
      <c r="BE4640" t="str">
        <f t="shared" si="72"/>
        <v>TRES RENTABLE</v>
      </c>
    </row>
    <row r="4641" spans="1:57" x14ac:dyDescent="0.25">
      <c r="A4641" t="s">
        <v>0</v>
      </c>
      <c r="B4641" t="s">
        <v>22057</v>
      </c>
      <c r="C4641">
        <v>18</v>
      </c>
      <c r="D4641">
        <v>100</v>
      </c>
      <c r="E4641">
        <v>28</v>
      </c>
      <c r="F4641">
        <v>501</v>
      </c>
      <c r="G4641" t="s">
        <v>10996</v>
      </c>
      <c r="H4641">
        <v>945</v>
      </c>
      <c r="I4641">
        <v>20186</v>
      </c>
      <c r="J4641" t="s">
        <v>1700</v>
      </c>
      <c r="K4641" t="s">
        <v>12609</v>
      </c>
      <c r="L4641" t="s">
        <v>22058</v>
      </c>
      <c r="M4641">
        <v>6025</v>
      </c>
      <c r="N4641">
        <v>2924</v>
      </c>
      <c r="O4641" t="s">
        <v>7015</v>
      </c>
      <c r="P4641">
        <v>8</v>
      </c>
      <c r="Q4641" t="s">
        <v>22059</v>
      </c>
      <c r="R4641" t="s">
        <v>22060</v>
      </c>
      <c r="S4641">
        <v>15</v>
      </c>
      <c r="T4641" t="s">
        <v>64</v>
      </c>
      <c r="U4641" t="s">
        <v>65</v>
      </c>
      <c r="V4641" t="s">
        <v>615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  <c r="AC4641" t="s">
        <v>67</v>
      </c>
      <c r="AD4641" t="s">
        <v>67</v>
      </c>
      <c r="AE4641" t="s">
        <v>67</v>
      </c>
      <c r="AF4641" t="s">
        <v>67</v>
      </c>
      <c r="AG4641" t="s">
        <v>67</v>
      </c>
      <c r="AH4641" t="s">
        <v>67</v>
      </c>
      <c r="AI4641" t="s">
        <v>67</v>
      </c>
      <c r="AJ4641" t="s">
        <v>67</v>
      </c>
      <c r="AK4641" t="s">
        <v>67</v>
      </c>
      <c r="AL4641" t="s">
        <v>67</v>
      </c>
      <c r="AM4641" t="s">
        <v>68</v>
      </c>
      <c r="AN4641" t="s">
        <v>67</v>
      </c>
      <c r="AO4641" t="s">
        <v>67</v>
      </c>
      <c r="AP4641" t="s">
        <v>67</v>
      </c>
      <c r="AQ4641" t="s">
        <v>67</v>
      </c>
      <c r="AR4641" t="s">
        <v>67</v>
      </c>
      <c r="AS4641" t="s">
        <v>67</v>
      </c>
      <c r="AT4641" t="s">
        <v>67</v>
      </c>
      <c r="AU4641" t="s">
        <v>67</v>
      </c>
      <c r="AV4641" t="s">
        <v>67</v>
      </c>
      <c r="AW4641" t="s">
        <v>67</v>
      </c>
      <c r="AX4641" t="s">
        <v>67</v>
      </c>
      <c r="AY4641" t="s">
        <v>67</v>
      </c>
      <c r="AZ4641" t="s">
        <v>67</v>
      </c>
      <c r="BA4641" t="s">
        <v>67</v>
      </c>
      <c r="BB4641" t="s">
        <v>67</v>
      </c>
      <c r="BC4641">
        <v>2.1705375999999998E-2</v>
      </c>
      <c r="BE4641" t="str">
        <f t="shared" si="72"/>
        <v>PAS RENTABLE</v>
      </c>
    </row>
    <row r="4642" spans="1:57" x14ac:dyDescent="0.25">
      <c r="A4642" t="s">
        <v>0</v>
      </c>
      <c r="B4642" t="s">
        <v>22061</v>
      </c>
      <c r="C4642">
        <v>233</v>
      </c>
      <c r="D4642">
        <v>113</v>
      </c>
      <c r="E4642">
        <v>163</v>
      </c>
      <c r="F4642">
        <v>27</v>
      </c>
      <c r="G4642" t="s">
        <v>22062</v>
      </c>
      <c r="H4642">
        <v>131</v>
      </c>
      <c r="I4642">
        <v>1185783</v>
      </c>
      <c r="J4642" t="s">
        <v>3438</v>
      </c>
      <c r="K4642" t="s">
        <v>22063</v>
      </c>
      <c r="L4642" t="s">
        <v>22064</v>
      </c>
      <c r="M4642">
        <v>44763</v>
      </c>
      <c r="N4642">
        <v>264</v>
      </c>
      <c r="O4642" t="s">
        <v>22065</v>
      </c>
      <c r="P4642">
        <v>0</v>
      </c>
      <c r="Q4642" t="s">
        <v>22066</v>
      </c>
      <c r="R4642" t="s">
        <v>22067</v>
      </c>
      <c r="S4642">
        <v>172</v>
      </c>
      <c r="T4642" t="s">
        <v>22068</v>
      </c>
      <c r="U4642" t="s">
        <v>8842</v>
      </c>
      <c r="V4642" t="s">
        <v>4858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  <c r="AC4642" t="s">
        <v>67</v>
      </c>
      <c r="AD4642" t="s">
        <v>67</v>
      </c>
      <c r="AE4642" t="s">
        <v>67</v>
      </c>
      <c r="AF4642" t="s">
        <v>67</v>
      </c>
      <c r="AG4642" t="s">
        <v>67</v>
      </c>
      <c r="AH4642" t="s">
        <v>67</v>
      </c>
      <c r="AI4642" t="s">
        <v>67</v>
      </c>
      <c r="AJ4642" t="s">
        <v>67</v>
      </c>
      <c r="AK4642" t="s">
        <v>67</v>
      </c>
      <c r="AL4642" t="s">
        <v>67</v>
      </c>
      <c r="AM4642" t="s">
        <v>67</v>
      </c>
      <c r="AN4642" t="s">
        <v>67</v>
      </c>
      <c r="AO4642" t="s">
        <v>67</v>
      </c>
      <c r="AP4642" t="s">
        <v>67</v>
      </c>
      <c r="AQ4642" t="s">
        <v>67</v>
      </c>
      <c r="AR4642" t="s">
        <v>67</v>
      </c>
      <c r="AS4642" t="s">
        <v>67</v>
      </c>
      <c r="AT4642" t="s">
        <v>67</v>
      </c>
      <c r="AU4642" t="s">
        <v>68</v>
      </c>
      <c r="AV4642" t="s">
        <v>67</v>
      </c>
      <c r="AW4642" t="s">
        <v>67</v>
      </c>
      <c r="AX4642" t="s">
        <v>67</v>
      </c>
      <c r="AY4642" t="s">
        <v>67</v>
      </c>
      <c r="AZ4642" t="s">
        <v>67</v>
      </c>
      <c r="BA4642" t="s">
        <v>67</v>
      </c>
      <c r="BB4642" t="s">
        <v>67</v>
      </c>
      <c r="BC4642">
        <v>2.0098016950000002</v>
      </c>
      <c r="BE4642" t="str">
        <f t="shared" si="72"/>
        <v>RENTABLE</v>
      </c>
    </row>
    <row r="4643" spans="1:57" x14ac:dyDescent="0.25">
      <c r="A4643" t="s">
        <v>0</v>
      </c>
      <c r="B4643" t="s">
        <v>22069</v>
      </c>
      <c r="C4643">
        <v>10</v>
      </c>
      <c r="D4643">
        <v>97</v>
      </c>
      <c r="E4643">
        <v>171</v>
      </c>
      <c r="F4643">
        <v>76</v>
      </c>
      <c r="G4643" t="s">
        <v>22069</v>
      </c>
      <c r="H4643">
        <v>1000</v>
      </c>
      <c r="I4643">
        <v>48468407.530000001</v>
      </c>
      <c r="J4643" t="s">
        <v>6430</v>
      </c>
      <c r="K4643" t="s">
        <v>6316</v>
      </c>
      <c r="L4643" t="s">
        <v>22070</v>
      </c>
      <c r="M4643">
        <v>139</v>
      </c>
      <c r="N4643">
        <v>1343</v>
      </c>
      <c r="O4643" t="s">
        <v>10919</v>
      </c>
      <c r="P4643">
        <v>0</v>
      </c>
      <c r="Q4643" t="s">
        <v>22071</v>
      </c>
      <c r="R4643" t="s">
        <v>22072</v>
      </c>
      <c r="S4643">
        <v>3</v>
      </c>
      <c r="T4643" t="s">
        <v>64</v>
      </c>
      <c r="U4643" t="s">
        <v>65</v>
      </c>
      <c r="V4643" t="s">
        <v>96</v>
      </c>
      <c r="W4643">
        <v>3000000</v>
      </c>
      <c r="X4643">
        <v>2015</v>
      </c>
      <c r="Y4643">
        <v>171</v>
      </c>
      <c r="Z4643">
        <v>7.3</v>
      </c>
      <c r="AA4643">
        <v>2.2204030549999998</v>
      </c>
      <c r="AB4643">
        <v>52</v>
      </c>
      <c r="AC4643" t="s">
        <v>67</v>
      </c>
      <c r="AD4643" t="s">
        <v>67</v>
      </c>
      <c r="AE4643" t="s">
        <v>67</v>
      </c>
      <c r="AF4643" t="s">
        <v>67</v>
      </c>
      <c r="AG4643" t="s">
        <v>67</v>
      </c>
      <c r="AH4643" t="s">
        <v>67</v>
      </c>
      <c r="AI4643" t="s">
        <v>67</v>
      </c>
      <c r="AJ4643" t="s">
        <v>67</v>
      </c>
      <c r="AK4643" t="s">
        <v>67</v>
      </c>
      <c r="AL4643" t="s">
        <v>67</v>
      </c>
      <c r="AM4643" t="s">
        <v>67</v>
      </c>
      <c r="AN4643" t="s">
        <v>67</v>
      </c>
      <c r="AO4643" t="s">
        <v>67</v>
      </c>
      <c r="AP4643" t="s">
        <v>67</v>
      </c>
      <c r="AQ4643" t="s">
        <v>67</v>
      </c>
      <c r="AR4643" t="s">
        <v>68</v>
      </c>
      <c r="AS4643" t="s">
        <v>67</v>
      </c>
      <c r="AT4643" t="s">
        <v>67</v>
      </c>
      <c r="AU4643" t="s">
        <v>67</v>
      </c>
      <c r="AV4643" t="s">
        <v>67</v>
      </c>
      <c r="AW4643" t="s">
        <v>67</v>
      </c>
      <c r="AX4643" t="s">
        <v>67</v>
      </c>
      <c r="AY4643" t="s">
        <v>67</v>
      </c>
      <c r="AZ4643" t="s">
        <v>67</v>
      </c>
      <c r="BA4643" t="s">
        <v>67</v>
      </c>
      <c r="BB4643" t="s">
        <v>67</v>
      </c>
      <c r="BC4643">
        <v>6.253747282</v>
      </c>
      <c r="BE4643" t="str">
        <f t="shared" si="72"/>
        <v>TRES RENTABLE</v>
      </c>
    </row>
    <row r="4644" spans="1:57" x14ac:dyDescent="0.25">
      <c r="A4644" t="s">
        <v>0</v>
      </c>
      <c r="B4644" t="s">
        <v>3570</v>
      </c>
      <c r="C4644">
        <v>231</v>
      </c>
      <c r="D4644">
        <v>104</v>
      </c>
      <c r="E4644">
        <v>171</v>
      </c>
      <c r="F4644">
        <v>0</v>
      </c>
      <c r="G4644" t="s">
        <v>22073</v>
      </c>
      <c r="H4644">
        <v>109</v>
      </c>
      <c r="I4644">
        <v>1007962</v>
      </c>
      <c r="J4644" t="s">
        <v>2154</v>
      </c>
      <c r="K4644" t="s">
        <v>22074</v>
      </c>
      <c r="L4644" t="s">
        <v>22075</v>
      </c>
      <c r="M4644">
        <v>131969</v>
      </c>
      <c r="N4644">
        <v>117</v>
      </c>
      <c r="O4644" t="s">
        <v>22076</v>
      </c>
      <c r="P4644">
        <v>0</v>
      </c>
      <c r="Q4644" t="s">
        <v>22077</v>
      </c>
      <c r="R4644" t="s">
        <v>22078</v>
      </c>
      <c r="S4644">
        <v>651</v>
      </c>
      <c r="T4644" t="s">
        <v>64</v>
      </c>
      <c r="U4644" t="s">
        <v>65</v>
      </c>
      <c r="V4644" t="s">
        <v>615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  <c r="AC4644" t="s">
        <v>67</v>
      </c>
      <c r="AD4644" t="s">
        <v>67</v>
      </c>
      <c r="AE4644" t="s">
        <v>67</v>
      </c>
      <c r="AF4644" t="s">
        <v>67</v>
      </c>
      <c r="AG4644" t="s">
        <v>67</v>
      </c>
      <c r="AH4644" t="s">
        <v>67</v>
      </c>
      <c r="AI4644" t="s">
        <v>67</v>
      </c>
      <c r="AJ4644" t="s">
        <v>68</v>
      </c>
      <c r="AK4644" t="s">
        <v>67</v>
      </c>
      <c r="AL4644" t="s">
        <v>67</v>
      </c>
      <c r="AM4644" t="s">
        <v>67</v>
      </c>
      <c r="AN4644" t="s">
        <v>67</v>
      </c>
      <c r="AO4644" t="s">
        <v>67</v>
      </c>
      <c r="AP4644" t="s">
        <v>67</v>
      </c>
      <c r="AQ4644" t="s">
        <v>67</v>
      </c>
      <c r="AR4644" t="s">
        <v>67</v>
      </c>
      <c r="AS4644" t="s">
        <v>67</v>
      </c>
      <c r="AT4644" t="s">
        <v>67</v>
      </c>
      <c r="AU4644" t="s">
        <v>68</v>
      </c>
      <c r="AV4644" t="s">
        <v>67</v>
      </c>
      <c r="AW4644" t="s">
        <v>67</v>
      </c>
      <c r="AX4644" t="s">
        <v>68</v>
      </c>
      <c r="AY4644" t="s">
        <v>67</v>
      </c>
      <c r="AZ4644" t="s">
        <v>67</v>
      </c>
      <c r="BA4644" t="s">
        <v>67</v>
      </c>
      <c r="BB4644" t="s">
        <v>67</v>
      </c>
      <c r="BC4644">
        <v>1.061012632</v>
      </c>
      <c r="BE4644" t="str">
        <f t="shared" si="72"/>
        <v>PEU RENTABLE</v>
      </c>
    </row>
    <row r="4645" spans="1:57" x14ac:dyDescent="0.25">
      <c r="A4645" t="s">
        <v>0</v>
      </c>
      <c r="B4645" t="s">
        <v>21323</v>
      </c>
      <c r="C4645">
        <v>65</v>
      </c>
      <c r="D4645">
        <v>91</v>
      </c>
      <c r="E4645">
        <v>91</v>
      </c>
      <c r="F4645">
        <v>659</v>
      </c>
      <c r="G4645" t="s">
        <v>7920</v>
      </c>
      <c r="H4645">
        <v>982</v>
      </c>
      <c r="I4645">
        <v>381186</v>
      </c>
      <c r="J4645" t="s">
        <v>4103</v>
      </c>
      <c r="K4645" t="s">
        <v>2630</v>
      </c>
      <c r="L4645" t="s">
        <v>22079</v>
      </c>
      <c r="M4645">
        <v>13485</v>
      </c>
      <c r="N4645">
        <v>3299</v>
      </c>
      <c r="O4645" t="s">
        <v>17368</v>
      </c>
      <c r="P4645">
        <v>0</v>
      </c>
      <c r="Q4645" t="s">
        <v>22080</v>
      </c>
      <c r="R4645" t="s">
        <v>22081</v>
      </c>
      <c r="S4645">
        <v>90</v>
      </c>
      <c r="T4645" t="s">
        <v>64</v>
      </c>
      <c r="U4645" t="s">
        <v>65</v>
      </c>
      <c r="V4645" t="s">
        <v>615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  <c r="AC4645" t="s">
        <v>67</v>
      </c>
      <c r="AD4645" t="s">
        <v>67</v>
      </c>
      <c r="AE4645" t="s">
        <v>67</v>
      </c>
      <c r="AF4645" t="s">
        <v>67</v>
      </c>
      <c r="AG4645" t="s">
        <v>67</v>
      </c>
      <c r="AH4645" t="s">
        <v>67</v>
      </c>
      <c r="AI4645" t="s">
        <v>67</v>
      </c>
      <c r="AJ4645" t="s">
        <v>68</v>
      </c>
      <c r="AK4645" t="s">
        <v>67</v>
      </c>
      <c r="AL4645" t="s">
        <v>67</v>
      </c>
      <c r="AM4645" t="s">
        <v>67</v>
      </c>
      <c r="AN4645" t="s">
        <v>67</v>
      </c>
      <c r="AO4645" t="s">
        <v>67</v>
      </c>
      <c r="AP4645" t="s">
        <v>67</v>
      </c>
      <c r="AQ4645" t="s">
        <v>67</v>
      </c>
      <c r="AR4645" t="s">
        <v>67</v>
      </c>
      <c r="AS4645" t="s">
        <v>67</v>
      </c>
      <c r="AT4645" t="s">
        <v>67</v>
      </c>
      <c r="AU4645" t="s">
        <v>68</v>
      </c>
      <c r="AV4645" t="s">
        <v>67</v>
      </c>
      <c r="AW4645" t="s">
        <v>67</v>
      </c>
      <c r="AX4645" t="s">
        <v>67</v>
      </c>
      <c r="AY4645" t="s">
        <v>67</v>
      </c>
      <c r="AZ4645" t="s">
        <v>67</v>
      </c>
      <c r="BA4645" t="s">
        <v>67</v>
      </c>
      <c r="BB4645" t="s">
        <v>67</v>
      </c>
      <c r="BC4645">
        <v>0.42354000000000003</v>
      </c>
      <c r="BE4645" t="str">
        <f t="shared" si="72"/>
        <v>PAS RENTABLE</v>
      </c>
    </row>
    <row r="4646" spans="1:57" x14ac:dyDescent="0.25">
      <c r="A4646" t="s">
        <v>0</v>
      </c>
      <c r="B4646" t="s">
        <v>22082</v>
      </c>
      <c r="C4646">
        <v>76</v>
      </c>
      <c r="D4646">
        <v>107</v>
      </c>
      <c r="E4646">
        <v>32</v>
      </c>
      <c r="F4646">
        <v>127</v>
      </c>
      <c r="G4646" t="s">
        <v>22083</v>
      </c>
      <c r="H4646">
        <v>144</v>
      </c>
      <c r="I4646">
        <v>439958</v>
      </c>
      <c r="J4646" t="s">
        <v>3438</v>
      </c>
      <c r="K4646" t="s">
        <v>22084</v>
      </c>
      <c r="L4646" t="s">
        <v>22085</v>
      </c>
      <c r="M4646">
        <v>6277</v>
      </c>
      <c r="N4646">
        <v>509</v>
      </c>
      <c r="O4646" t="s">
        <v>22086</v>
      </c>
      <c r="P4646">
        <v>1</v>
      </c>
      <c r="Q4646" t="s">
        <v>22087</v>
      </c>
      <c r="R4646" t="s">
        <v>22088</v>
      </c>
      <c r="S4646">
        <v>43</v>
      </c>
      <c r="T4646" t="s">
        <v>22089</v>
      </c>
      <c r="U4646" t="s">
        <v>1494</v>
      </c>
      <c r="V4646" t="s">
        <v>615</v>
      </c>
      <c r="W4646">
        <v>39752620.439999998</v>
      </c>
      <c r="X4646">
        <v>2011</v>
      </c>
      <c r="Y4646">
        <v>127</v>
      </c>
      <c r="Z4646">
        <v>5.9</v>
      </c>
      <c r="AA4646">
        <v>2.35</v>
      </c>
      <c r="AB4646">
        <v>0</v>
      </c>
      <c r="AC4646" t="s">
        <v>67</v>
      </c>
      <c r="AD4646" t="s">
        <v>67</v>
      </c>
      <c r="AE4646" t="s">
        <v>67</v>
      </c>
      <c r="AF4646" t="s">
        <v>67</v>
      </c>
      <c r="AG4646" t="s">
        <v>67</v>
      </c>
      <c r="AH4646" t="s">
        <v>67</v>
      </c>
      <c r="AI4646" t="s">
        <v>67</v>
      </c>
      <c r="AJ4646" t="s">
        <v>67</v>
      </c>
      <c r="AK4646" t="s">
        <v>67</v>
      </c>
      <c r="AL4646" t="s">
        <v>67</v>
      </c>
      <c r="AM4646" t="s">
        <v>67</v>
      </c>
      <c r="AN4646" t="s">
        <v>67</v>
      </c>
      <c r="AO4646" t="s">
        <v>67</v>
      </c>
      <c r="AP4646" t="s">
        <v>67</v>
      </c>
      <c r="AQ4646" t="s">
        <v>67</v>
      </c>
      <c r="AR4646" t="s">
        <v>67</v>
      </c>
      <c r="AS4646" t="s">
        <v>67</v>
      </c>
      <c r="AT4646" t="s">
        <v>67</v>
      </c>
      <c r="AU4646" t="s">
        <v>68</v>
      </c>
      <c r="AV4646" t="s">
        <v>67</v>
      </c>
      <c r="AW4646" t="s">
        <v>67</v>
      </c>
      <c r="AX4646" t="s">
        <v>67</v>
      </c>
      <c r="AY4646" t="s">
        <v>67</v>
      </c>
      <c r="AZ4646" t="s">
        <v>67</v>
      </c>
      <c r="BA4646" t="s">
        <v>67</v>
      </c>
      <c r="BB4646" t="s">
        <v>67</v>
      </c>
      <c r="BC4646">
        <v>6.253747282</v>
      </c>
      <c r="BE4646" t="str">
        <f t="shared" si="72"/>
        <v>TRES RENTABLE</v>
      </c>
    </row>
    <row r="4647" spans="1:57" x14ac:dyDescent="0.25">
      <c r="A4647" t="s">
        <v>0</v>
      </c>
      <c r="B4647" t="s">
        <v>7127</v>
      </c>
      <c r="C4647">
        <v>327</v>
      </c>
      <c r="D4647">
        <v>85</v>
      </c>
      <c r="E4647">
        <v>0</v>
      </c>
      <c r="F4647">
        <v>88</v>
      </c>
      <c r="G4647" t="s">
        <v>11243</v>
      </c>
      <c r="H4647">
        <v>282</v>
      </c>
      <c r="I4647">
        <v>16097842</v>
      </c>
      <c r="J4647" t="s">
        <v>6354</v>
      </c>
      <c r="K4647" t="s">
        <v>22090</v>
      </c>
      <c r="L4647" t="s">
        <v>22091</v>
      </c>
      <c r="M4647">
        <v>53919</v>
      </c>
      <c r="N4647">
        <v>687</v>
      </c>
      <c r="O4647" t="s">
        <v>22092</v>
      </c>
      <c r="P4647">
        <v>0</v>
      </c>
      <c r="Q4647" t="s">
        <v>22093</v>
      </c>
      <c r="R4647" t="s">
        <v>22094</v>
      </c>
      <c r="S4647">
        <v>168</v>
      </c>
      <c r="T4647" t="s">
        <v>64</v>
      </c>
      <c r="U4647" t="s">
        <v>65</v>
      </c>
      <c r="V4647" t="s">
        <v>615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  <c r="AC4647" t="s">
        <v>67</v>
      </c>
      <c r="AD4647" t="s">
        <v>67</v>
      </c>
      <c r="AE4647" t="s">
        <v>67</v>
      </c>
      <c r="AF4647" t="s">
        <v>67</v>
      </c>
      <c r="AG4647" t="s">
        <v>67</v>
      </c>
      <c r="AH4647" t="s">
        <v>67</v>
      </c>
      <c r="AI4647" t="s">
        <v>67</v>
      </c>
      <c r="AJ4647" t="s">
        <v>67</v>
      </c>
      <c r="AK4647" t="s">
        <v>67</v>
      </c>
      <c r="AL4647" t="s">
        <v>68</v>
      </c>
      <c r="AM4647" t="s">
        <v>67</v>
      </c>
      <c r="AN4647" t="s">
        <v>67</v>
      </c>
      <c r="AO4647" t="s">
        <v>67</v>
      </c>
      <c r="AP4647" t="s">
        <v>67</v>
      </c>
      <c r="AQ4647" t="s">
        <v>67</v>
      </c>
      <c r="AR4647" t="s">
        <v>67</v>
      </c>
      <c r="AS4647" t="s">
        <v>68</v>
      </c>
      <c r="AT4647" t="s">
        <v>67</v>
      </c>
      <c r="AU4647" t="s">
        <v>68</v>
      </c>
      <c r="AV4647" t="s">
        <v>67</v>
      </c>
      <c r="AW4647" t="s">
        <v>67</v>
      </c>
      <c r="AX4647" t="s">
        <v>67</v>
      </c>
      <c r="AY4647" t="s">
        <v>67</v>
      </c>
      <c r="AZ4647" t="s">
        <v>67</v>
      </c>
      <c r="BA4647" t="s">
        <v>67</v>
      </c>
      <c r="BB4647" t="s">
        <v>67</v>
      </c>
      <c r="BC4647">
        <v>17.886491110000001</v>
      </c>
      <c r="BE4647" t="str">
        <f t="shared" si="72"/>
        <v>TRES RENTABLE</v>
      </c>
    </row>
    <row r="4648" spans="1:57" x14ac:dyDescent="0.25">
      <c r="A4648" t="s">
        <v>0</v>
      </c>
      <c r="B4648" t="s">
        <v>22095</v>
      </c>
      <c r="C4648">
        <v>62</v>
      </c>
      <c r="D4648">
        <v>101</v>
      </c>
      <c r="E4648">
        <v>6</v>
      </c>
      <c r="F4648">
        <v>727</v>
      </c>
      <c r="G4648" t="s">
        <v>2326</v>
      </c>
      <c r="H4648">
        <v>975</v>
      </c>
      <c r="I4648">
        <v>6643</v>
      </c>
      <c r="J4648" t="s">
        <v>22096</v>
      </c>
      <c r="K4648" t="s">
        <v>652</v>
      </c>
      <c r="L4648" t="s">
        <v>22097</v>
      </c>
      <c r="M4648">
        <v>11965</v>
      </c>
      <c r="N4648">
        <v>4184</v>
      </c>
      <c r="O4648" t="s">
        <v>5018</v>
      </c>
      <c r="P4648">
        <v>2</v>
      </c>
      <c r="Q4648" t="s">
        <v>22098</v>
      </c>
      <c r="R4648" t="s">
        <v>22099</v>
      </c>
      <c r="S4648">
        <v>39</v>
      </c>
      <c r="T4648" t="s">
        <v>64</v>
      </c>
      <c r="U4648" t="s">
        <v>65</v>
      </c>
      <c r="V4648" t="s">
        <v>615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  <c r="AC4648" t="s">
        <v>67</v>
      </c>
      <c r="AD4648" t="s">
        <v>67</v>
      </c>
      <c r="AE4648" t="s">
        <v>67</v>
      </c>
      <c r="AF4648" t="s">
        <v>67</v>
      </c>
      <c r="AG4648" t="s">
        <v>67</v>
      </c>
      <c r="AH4648" t="s">
        <v>67</v>
      </c>
      <c r="AI4648" t="s">
        <v>67</v>
      </c>
      <c r="AJ4648" t="s">
        <v>68</v>
      </c>
      <c r="AK4648" t="s">
        <v>67</v>
      </c>
      <c r="AL4648" t="s">
        <v>67</v>
      </c>
      <c r="AM4648" t="s">
        <v>68</v>
      </c>
      <c r="AN4648" t="s">
        <v>67</v>
      </c>
      <c r="AO4648" t="s">
        <v>67</v>
      </c>
      <c r="AP4648" t="s">
        <v>67</v>
      </c>
      <c r="AQ4648" t="s">
        <v>67</v>
      </c>
      <c r="AR4648" t="s">
        <v>67</v>
      </c>
      <c r="AS4648" t="s">
        <v>67</v>
      </c>
      <c r="AT4648" t="s">
        <v>67</v>
      </c>
      <c r="AU4648" t="s">
        <v>67</v>
      </c>
      <c r="AV4648" t="s">
        <v>67</v>
      </c>
      <c r="AW4648" t="s">
        <v>67</v>
      </c>
      <c r="AX4648" t="s">
        <v>67</v>
      </c>
      <c r="AY4648" t="s">
        <v>68</v>
      </c>
      <c r="AZ4648" t="s">
        <v>67</v>
      </c>
      <c r="BA4648" t="s">
        <v>67</v>
      </c>
      <c r="BB4648" t="s">
        <v>67</v>
      </c>
      <c r="BC4648">
        <v>7.3811110000000001E-3</v>
      </c>
      <c r="BE4648" t="str">
        <f t="shared" si="72"/>
        <v>PAS RENTABLE</v>
      </c>
    </row>
    <row r="4649" spans="1:57" x14ac:dyDescent="0.25">
      <c r="A4649" t="s">
        <v>0</v>
      </c>
      <c r="B4649" t="s">
        <v>2779</v>
      </c>
      <c r="C4649">
        <v>116</v>
      </c>
      <c r="D4649">
        <v>70</v>
      </c>
      <c r="E4649">
        <v>11</v>
      </c>
      <c r="F4649">
        <v>8</v>
      </c>
      <c r="G4649" t="s">
        <v>22100</v>
      </c>
      <c r="H4649">
        <v>16</v>
      </c>
      <c r="I4649">
        <v>102797150</v>
      </c>
      <c r="J4649" t="s">
        <v>22101</v>
      </c>
      <c r="K4649" t="s">
        <v>22102</v>
      </c>
      <c r="L4649" t="s">
        <v>22103</v>
      </c>
      <c r="M4649">
        <v>94225</v>
      </c>
      <c r="N4649">
        <v>63</v>
      </c>
      <c r="O4649" t="s">
        <v>22104</v>
      </c>
      <c r="P4649">
        <v>0</v>
      </c>
      <c r="Q4649" t="s">
        <v>22105</v>
      </c>
      <c r="R4649" t="s">
        <v>22106</v>
      </c>
      <c r="S4649">
        <v>136</v>
      </c>
      <c r="T4649" t="s">
        <v>64</v>
      </c>
      <c r="U4649" t="s">
        <v>65</v>
      </c>
      <c r="V4649" t="s">
        <v>6064</v>
      </c>
      <c r="W4649">
        <v>39752620.439999998</v>
      </c>
      <c r="X4649">
        <v>1942</v>
      </c>
      <c r="Y4649">
        <v>12</v>
      </c>
      <c r="Z4649">
        <v>7.4</v>
      </c>
      <c r="AA4649">
        <v>1.33</v>
      </c>
      <c r="AB4649">
        <v>0</v>
      </c>
      <c r="AC4649" t="s">
        <v>67</v>
      </c>
      <c r="AD4649" t="s">
        <v>67</v>
      </c>
      <c r="AE4649" t="s">
        <v>67</v>
      </c>
      <c r="AF4649" t="s">
        <v>67</v>
      </c>
      <c r="AG4649" t="s">
        <v>67</v>
      </c>
      <c r="AH4649" t="s">
        <v>67</v>
      </c>
      <c r="AI4649" t="s">
        <v>67</v>
      </c>
      <c r="AJ4649" t="s">
        <v>67</v>
      </c>
      <c r="AK4649" t="s">
        <v>67</v>
      </c>
      <c r="AL4649" t="s">
        <v>67</v>
      </c>
      <c r="AM4649" t="s">
        <v>67</v>
      </c>
      <c r="AN4649" t="s">
        <v>67</v>
      </c>
      <c r="AO4649" t="s">
        <v>67</v>
      </c>
      <c r="AP4649" t="s">
        <v>67</v>
      </c>
      <c r="AQ4649" t="s">
        <v>67</v>
      </c>
      <c r="AR4649" t="s">
        <v>67</v>
      </c>
      <c r="AS4649" t="s">
        <v>67</v>
      </c>
      <c r="AT4649" t="s">
        <v>67</v>
      </c>
      <c r="AU4649" t="s">
        <v>68</v>
      </c>
      <c r="AV4649" t="s">
        <v>67</v>
      </c>
      <c r="AW4649" t="s">
        <v>67</v>
      </c>
      <c r="AX4649" t="s">
        <v>67</v>
      </c>
      <c r="AY4649" t="s">
        <v>67</v>
      </c>
      <c r="AZ4649" t="s">
        <v>68</v>
      </c>
      <c r="BA4649" t="s">
        <v>68</v>
      </c>
      <c r="BB4649" t="s">
        <v>67</v>
      </c>
      <c r="BC4649">
        <v>6.253747282</v>
      </c>
      <c r="BE4649" t="str">
        <f t="shared" si="72"/>
        <v>TRES RENTABLE</v>
      </c>
    </row>
    <row r="4650" spans="1:57" x14ac:dyDescent="0.25">
      <c r="A4650" t="s">
        <v>0</v>
      </c>
      <c r="B4650" t="s">
        <v>9493</v>
      </c>
      <c r="C4650">
        <v>73</v>
      </c>
      <c r="D4650">
        <v>88</v>
      </c>
      <c r="E4650">
        <v>0</v>
      </c>
      <c r="F4650">
        <v>102</v>
      </c>
      <c r="G4650" t="s">
        <v>22107</v>
      </c>
      <c r="H4650">
        <v>465</v>
      </c>
      <c r="I4650">
        <v>442638</v>
      </c>
      <c r="J4650" t="s">
        <v>3927</v>
      </c>
      <c r="K4650" t="s">
        <v>14552</v>
      </c>
      <c r="L4650" t="s">
        <v>22108</v>
      </c>
      <c r="M4650">
        <v>5489</v>
      </c>
      <c r="N4650">
        <v>897</v>
      </c>
      <c r="O4650" t="s">
        <v>21023</v>
      </c>
      <c r="P4650">
        <v>1</v>
      </c>
      <c r="Q4650" t="s">
        <v>22109</v>
      </c>
      <c r="R4650" t="s">
        <v>22110</v>
      </c>
      <c r="S4650">
        <v>23</v>
      </c>
      <c r="T4650" t="s">
        <v>64</v>
      </c>
      <c r="U4650" t="s">
        <v>65</v>
      </c>
      <c r="V4650" t="s">
        <v>615</v>
      </c>
      <c r="W4650">
        <v>850000</v>
      </c>
      <c r="X4650">
        <v>2007</v>
      </c>
      <c r="Y4650">
        <v>140</v>
      </c>
      <c r="Z4650">
        <v>7.3</v>
      </c>
      <c r="AA4650">
        <v>2.2204030549999998</v>
      </c>
      <c r="AB4650">
        <v>337</v>
      </c>
      <c r="AC4650" t="s">
        <v>67</v>
      </c>
      <c r="AD4650" t="s">
        <v>67</v>
      </c>
      <c r="AE4650" t="s">
        <v>67</v>
      </c>
      <c r="AF4650" t="s">
        <v>67</v>
      </c>
      <c r="AG4650" t="s">
        <v>67</v>
      </c>
      <c r="AH4650" t="s">
        <v>67</v>
      </c>
      <c r="AI4650" t="s">
        <v>68</v>
      </c>
      <c r="AJ4650" t="s">
        <v>67</v>
      </c>
      <c r="AK4650" t="s">
        <v>67</v>
      </c>
      <c r="AL4650" t="s">
        <v>67</v>
      </c>
      <c r="AM4650" t="s">
        <v>68</v>
      </c>
      <c r="AN4650" t="s">
        <v>67</v>
      </c>
      <c r="AO4650" t="s">
        <v>67</v>
      </c>
      <c r="AP4650" t="s">
        <v>67</v>
      </c>
      <c r="AQ4650" t="s">
        <v>67</v>
      </c>
      <c r="AR4650" t="s">
        <v>67</v>
      </c>
      <c r="AS4650" t="s">
        <v>68</v>
      </c>
      <c r="AT4650" t="s">
        <v>67</v>
      </c>
      <c r="AU4650" t="s">
        <v>67</v>
      </c>
      <c r="AV4650" t="s">
        <v>67</v>
      </c>
      <c r="AW4650" t="s">
        <v>67</v>
      </c>
      <c r="AX4650" t="s">
        <v>67</v>
      </c>
      <c r="AY4650" t="s">
        <v>67</v>
      </c>
      <c r="AZ4650" t="s">
        <v>67</v>
      </c>
      <c r="BA4650" t="s">
        <v>67</v>
      </c>
      <c r="BB4650" t="s">
        <v>67</v>
      </c>
      <c r="BC4650">
        <v>0.52075058799999996</v>
      </c>
      <c r="BE4650" t="str">
        <f t="shared" si="72"/>
        <v>PAS RENTABLE</v>
      </c>
    </row>
    <row r="4651" spans="1:57" x14ac:dyDescent="0.25">
      <c r="A4651" t="s">
        <v>0</v>
      </c>
      <c r="B4651" t="s">
        <v>12795</v>
      </c>
      <c r="C4651">
        <v>238</v>
      </c>
      <c r="D4651">
        <v>112</v>
      </c>
      <c r="E4651">
        <v>29</v>
      </c>
      <c r="F4651">
        <v>874</v>
      </c>
      <c r="G4651" t="s">
        <v>2836</v>
      </c>
      <c r="H4651">
        <v>12000</v>
      </c>
      <c r="I4651">
        <v>42919096</v>
      </c>
      <c r="J4651" t="s">
        <v>953</v>
      </c>
      <c r="K4651" t="s">
        <v>1102</v>
      </c>
      <c r="L4651" t="s">
        <v>12796</v>
      </c>
      <c r="M4651">
        <v>64748</v>
      </c>
      <c r="N4651">
        <v>15800</v>
      </c>
      <c r="O4651" t="s">
        <v>6373</v>
      </c>
      <c r="P4651">
        <v>1</v>
      </c>
      <c r="Q4651" t="s">
        <v>12797</v>
      </c>
      <c r="R4651" t="s">
        <v>12798</v>
      </c>
      <c r="S4651">
        <v>122</v>
      </c>
      <c r="T4651" t="s">
        <v>64</v>
      </c>
      <c r="U4651" t="s">
        <v>65</v>
      </c>
      <c r="V4651" t="s">
        <v>66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  <c r="AC4651" t="s">
        <v>67</v>
      </c>
      <c r="AD4651" t="s">
        <v>68</v>
      </c>
      <c r="AE4651" t="s">
        <v>67</v>
      </c>
      <c r="AF4651" t="s">
        <v>67</v>
      </c>
      <c r="AG4651" t="s">
        <v>67</v>
      </c>
      <c r="AH4651" t="s">
        <v>67</v>
      </c>
      <c r="AI4651" t="s">
        <v>67</v>
      </c>
      <c r="AJ4651" t="s">
        <v>68</v>
      </c>
      <c r="AK4651" t="s">
        <v>67</v>
      </c>
      <c r="AL4651" t="s">
        <v>67</v>
      </c>
      <c r="AM4651" t="s">
        <v>67</v>
      </c>
      <c r="AN4651" t="s">
        <v>67</v>
      </c>
      <c r="AO4651" t="s">
        <v>67</v>
      </c>
      <c r="AP4651" t="s">
        <v>67</v>
      </c>
      <c r="AQ4651" t="s">
        <v>67</v>
      </c>
      <c r="AR4651" t="s">
        <v>67</v>
      </c>
      <c r="AS4651" t="s">
        <v>67</v>
      </c>
      <c r="AT4651" t="s">
        <v>67</v>
      </c>
      <c r="AU4651" t="s">
        <v>68</v>
      </c>
      <c r="AV4651" t="s">
        <v>67</v>
      </c>
      <c r="AW4651" t="s">
        <v>67</v>
      </c>
      <c r="AX4651" t="s">
        <v>67</v>
      </c>
      <c r="AY4651" t="s">
        <v>67</v>
      </c>
      <c r="AZ4651" t="s">
        <v>67</v>
      </c>
      <c r="BA4651" t="s">
        <v>67</v>
      </c>
      <c r="BB4651" t="s">
        <v>67</v>
      </c>
      <c r="BC4651">
        <v>2.8612730669999999</v>
      </c>
      <c r="BE4651" t="str">
        <f t="shared" si="72"/>
        <v>RENTABLE</v>
      </c>
    </row>
    <row r="4652" spans="1:57" x14ac:dyDescent="0.25">
      <c r="A4652" t="s">
        <v>0</v>
      </c>
      <c r="B4652" t="s">
        <v>22111</v>
      </c>
      <c r="C4652">
        <v>35</v>
      </c>
      <c r="D4652">
        <v>107</v>
      </c>
      <c r="E4652">
        <v>6</v>
      </c>
      <c r="F4652">
        <v>522</v>
      </c>
      <c r="G4652" t="s">
        <v>9276</v>
      </c>
      <c r="H4652">
        <v>23000</v>
      </c>
      <c r="I4652">
        <v>819939</v>
      </c>
      <c r="J4652" t="s">
        <v>1444</v>
      </c>
      <c r="K4652" t="s">
        <v>93</v>
      </c>
      <c r="L4652" t="s">
        <v>22112</v>
      </c>
      <c r="M4652">
        <v>14580</v>
      </c>
      <c r="N4652">
        <v>26017</v>
      </c>
      <c r="O4652" t="s">
        <v>5719</v>
      </c>
      <c r="P4652">
        <v>2</v>
      </c>
      <c r="Q4652" t="s">
        <v>22113</v>
      </c>
      <c r="R4652" t="s">
        <v>22114</v>
      </c>
      <c r="S4652">
        <v>252</v>
      </c>
      <c r="T4652" t="s">
        <v>64</v>
      </c>
      <c r="U4652" t="s">
        <v>65</v>
      </c>
      <c r="V4652" t="s">
        <v>615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  <c r="AC4652" t="s">
        <v>67</v>
      </c>
      <c r="AD4652" t="s">
        <v>67</v>
      </c>
      <c r="AE4652" t="s">
        <v>67</v>
      </c>
      <c r="AF4652" t="s">
        <v>67</v>
      </c>
      <c r="AG4652" t="s">
        <v>67</v>
      </c>
      <c r="AH4652" t="s">
        <v>67</v>
      </c>
      <c r="AI4652" t="s">
        <v>67</v>
      </c>
      <c r="AJ4652" t="s">
        <v>67</v>
      </c>
      <c r="AK4652" t="s">
        <v>67</v>
      </c>
      <c r="AL4652" t="s">
        <v>67</v>
      </c>
      <c r="AM4652" t="s">
        <v>68</v>
      </c>
      <c r="AN4652" t="s">
        <v>67</v>
      </c>
      <c r="AO4652" t="s">
        <v>67</v>
      </c>
      <c r="AP4652" t="s">
        <v>67</v>
      </c>
      <c r="AQ4652" t="s">
        <v>67</v>
      </c>
      <c r="AR4652" t="s">
        <v>67</v>
      </c>
      <c r="AS4652" t="s">
        <v>68</v>
      </c>
      <c r="AT4652" t="s">
        <v>67</v>
      </c>
      <c r="AU4652" t="s">
        <v>68</v>
      </c>
      <c r="AV4652" t="s">
        <v>67</v>
      </c>
      <c r="AW4652" t="s">
        <v>67</v>
      </c>
      <c r="AX4652" t="s">
        <v>67</v>
      </c>
      <c r="AY4652" t="s">
        <v>67</v>
      </c>
      <c r="AZ4652" t="s">
        <v>67</v>
      </c>
      <c r="BA4652" t="s">
        <v>67</v>
      </c>
      <c r="BB4652" t="s">
        <v>67</v>
      </c>
      <c r="BC4652">
        <v>0.96463411799999998</v>
      </c>
      <c r="BE4652" t="str">
        <f t="shared" si="72"/>
        <v>PEU RENTABLE</v>
      </c>
    </row>
    <row r="4653" spans="1:57" x14ac:dyDescent="0.25">
      <c r="A4653" t="s">
        <v>0</v>
      </c>
      <c r="B4653" t="s">
        <v>22115</v>
      </c>
      <c r="C4653">
        <v>2</v>
      </c>
      <c r="D4653">
        <v>78</v>
      </c>
      <c r="E4653">
        <v>0</v>
      </c>
      <c r="F4653">
        <v>0</v>
      </c>
      <c r="G4653" t="s">
        <v>22116</v>
      </c>
      <c r="H4653">
        <v>0</v>
      </c>
      <c r="I4653">
        <v>48468407.530000001</v>
      </c>
      <c r="J4653" t="s">
        <v>3438</v>
      </c>
      <c r="K4653" t="s">
        <v>22117</v>
      </c>
      <c r="L4653" t="s">
        <v>22118</v>
      </c>
      <c r="M4653">
        <v>19</v>
      </c>
      <c r="N4653">
        <v>0</v>
      </c>
      <c r="O4653" t="s">
        <v>22119</v>
      </c>
      <c r="P4653">
        <v>1</v>
      </c>
      <c r="Q4653" t="s">
        <v>22120</v>
      </c>
      <c r="R4653" t="s">
        <v>22121</v>
      </c>
      <c r="S4653">
        <v>2</v>
      </c>
      <c r="T4653" t="s">
        <v>1493</v>
      </c>
      <c r="U4653" t="s">
        <v>1494</v>
      </c>
      <c r="V4653" t="s">
        <v>96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  <c r="AC4653" t="s">
        <v>67</v>
      </c>
      <c r="AD4653" t="s">
        <v>67</v>
      </c>
      <c r="AE4653" t="s">
        <v>67</v>
      </c>
      <c r="AF4653" t="s">
        <v>67</v>
      </c>
      <c r="AG4653" t="s">
        <v>67</v>
      </c>
      <c r="AH4653" t="s">
        <v>67</v>
      </c>
      <c r="AI4653" t="s">
        <v>67</v>
      </c>
      <c r="AJ4653" t="s">
        <v>67</v>
      </c>
      <c r="AK4653" t="s">
        <v>67</v>
      </c>
      <c r="AL4653" t="s">
        <v>67</v>
      </c>
      <c r="AM4653" t="s">
        <v>67</v>
      </c>
      <c r="AN4653" t="s">
        <v>67</v>
      </c>
      <c r="AO4653" t="s">
        <v>67</v>
      </c>
      <c r="AP4653" t="s">
        <v>67</v>
      </c>
      <c r="AQ4653" t="s">
        <v>67</v>
      </c>
      <c r="AR4653" t="s">
        <v>67</v>
      </c>
      <c r="AS4653" t="s">
        <v>67</v>
      </c>
      <c r="AT4653" t="s">
        <v>67</v>
      </c>
      <c r="AU4653" t="s">
        <v>68</v>
      </c>
      <c r="AV4653" t="s">
        <v>67</v>
      </c>
      <c r="AW4653" t="s">
        <v>67</v>
      </c>
      <c r="AX4653" t="s">
        <v>67</v>
      </c>
      <c r="AY4653" t="s">
        <v>67</v>
      </c>
      <c r="AZ4653" t="s">
        <v>67</v>
      </c>
      <c r="BA4653" t="s">
        <v>67</v>
      </c>
      <c r="BB4653" t="s">
        <v>67</v>
      </c>
      <c r="BC4653">
        <v>6.253747282</v>
      </c>
      <c r="BE4653" t="str">
        <f t="shared" si="72"/>
        <v>TRES RENTABLE</v>
      </c>
    </row>
    <row r="4654" spans="1:57" x14ac:dyDescent="0.25">
      <c r="A4654" t="s">
        <v>0</v>
      </c>
      <c r="B4654" t="s">
        <v>22122</v>
      </c>
      <c r="C4654">
        <v>6</v>
      </c>
      <c r="D4654">
        <v>90</v>
      </c>
      <c r="E4654">
        <v>66</v>
      </c>
      <c r="F4654">
        <v>734</v>
      </c>
      <c r="G4654" t="s">
        <v>1754</v>
      </c>
      <c r="H4654">
        <v>904</v>
      </c>
      <c r="I4654">
        <v>48468407.530000001</v>
      </c>
      <c r="J4654" t="s">
        <v>3438</v>
      </c>
      <c r="K4654" t="s">
        <v>3038</v>
      </c>
      <c r="L4654">
        <v>1982</v>
      </c>
      <c r="M4654">
        <v>122</v>
      </c>
      <c r="N4654">
        <v>5435</v>
      </c>
      <c r="O4654" t="s">
        <v>7284</v>
      </c>
      <c r="P4654">
        <v>4</v>
      </c>
      <c r="Q4654" t="s">
        <v>22123</v>
      </c>
      <c r="R4654" t="s">
        <v>22124</v>
      </c>
      <c r="S4654">
        <v>3</v>
      </c>
      <c r="T4654" t="s">
        <v>64</v>
      </c>
      <c r="U4654" t="s">
        <v>65</v>
      </c>
      <c r="V4654" t="s">
        <v>615</v>
      </c>
      <c r="W4654">
        <v>1000000</v>
      </c>
      <c r="X4654">
        <v>2013</v>
      </c>
      <c r="Y4654">
        <v>782</v>
      </c>
      <c r="Z4654">
        <v>7.1</v>
      </c>
      <c r="AA4654">
        <v>2.2204030549999998</v>
      </c>
      <c r="AB4654">
        <v>181</v>
      </c>
      <c r="AC4654" t="s">
        <v>67</v>
      </c>
      <c r="AD4654" t="s">
        <v>67</v>
      </c>
      <c r="AE4654" t="s">
        <v>67</v>
      </c>
      <c r="AF4654" t="s">
        <v>67</v>
      </c>
      <c r="AG4654" t="s">
        <v>67</v>
      </c>
      <c r="AH4654" t="s">
        <v>67</v>
      </c>
      <c r="AI4654" t="s">
        <v>67</v>
      </c>
      <c r="AJ4654" t="s">
        <v>67</v>
      </c>
      <c r="AK4654" t="s">
        <v>67</v>
      </c>
      <c r="AL4654" t="s">
        <v>67</v>
      </c>
      <c r="AM4654" t="s">
        <v>67</v>
      </c>
      <c r="AN4654" t="s">
        <v>67</v>
      </c>
      <c r="AO4654" t="s">
        <v>67</v>
      </c>
      <c r="AP4654" t="s">
        <v>67</v>
      </c>
      <c r="AQ4654" t="s">
        <v>67</v>
      </c>
      <c r="AR4654" t="s">
        <v>67</v>
      </c>
      <c r="AS4654" t="s">
        <v>67</v>
      </c>
      <c r="AT4654" t="s">
        <v>67</v>
      </c>
      <c r="AU4654" t="s">
        <v>68</v>
      </c>
      <c r="AV4654" t="s">
        <v>67</v>
      </c>
      <c r="AW4654" t="s">
        <v>67</v>
      </c>
      <c r="AX4654" t="s">
        <v>67</v>
      </c>
      <c r="AY4654" t="s">
        <v>67</v>
      </c>
      <c r="AZ4654" t="s">
        <v>67</v>
      </c>
      <c r="BA4654" t="s">
        <v>67</v>
      </c>
      <c r="BB4654" t="s">
        <v>67</v>
      </c>
      <c r="BC4654">
        <v>6.253747282</v>
      </c>
      <c r="BE4654" t="str">
        <f t="shared" si="72"/>
        <v>TRES RENTABLE</v>
      </c>
    </row>
    <row r="4655" spans="1:57" x14ac:dyDescent="0.25">
      <c r="A4655" t="s">
        <v>0</v>
      </c>
      <c r="B4655" t="s">
        <v>22125</v>
      </c>
      <c r="C4655">
        <v>115</v>
      </c>
      <c r="D4655">
        <v>88</v>
      </c>
      <c r="E4655">
        <v>15</v>
      </c>
      <c r="F4655">
        <v>567</v>
      </c>
      <c r="G4655" t="s">
        <v>9705</v>
      </c>
      <c r="H4655">
        <v>938</v>
      </c>
      <c r="I4655">
        <v>1243961</v>
      </c>
      <c r="J4655" t="s">
        <v>1700</v>
      </c>
      <c r="K4655" t="s">
        <v>10968</v>
      </c>
      <c r="L4655" t="s">
        <v>22126</v>
      </c>
      <c r="M4655">
        <v>13421</v>
      </c>
      <c r="N4655">
        <v>3770</v>
      </c>
      <c r="O4655" t="s">
        <v>11300</v>
      </c>
      <c r="P4655">
        <v>0</v>
      </c>
      <c r="Q4655" t="s">
        <v>22127</v>
      </c>
      <c r="R4655" t="s">
        <v>22128</v>
      </c>
      <c r="S4655">
        <v>34</v>
      </c>
      <c r="T4655" t="s">
        <v>64</v>
      </c>
      <c r="U4655" t="s">
        <v>65</v>
      </c>
      <c r="V4655" t="s">
        <v>615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  <c r="AC4655" t="s">
        <v>67</v>
      </c>
      <c r="AD4655" t="s">
        <v>67</v>
      </c>
      <c r="AE4655" t="s">
        <v>67</v>
      </c>
      <c r="AF4655" t="s">
        <v>67</v>
      </c>
      <c r="AG4655" t="s">
        <v>67</v>
      </c>
      <c r="AH4655" t="s">
        <v>67</v>
      </c>
      <c r="AI4655" t="s">
        <v>67</v>
      </c>
      <c r="AJ4655" t="s">
        <v>67</v>
      </c>
      <c r="AK4655" t="s">
        <v>67</v>
      </c>
      <c r="AL4655" t="s">
        <v>67</v>
      </c>
      <c r="AM4655" t="s">
        <v>68</v>
      </c>
      <c r="AN4655" t="s">
        <v>67</v>
      </c>
      <c r="AO4655" t="s">
        <v>67</v>
      </c>
      <c r="AP4655" t="s">
        <v>67</v>
      </c>
      <c r="AQ4655" t="s">
        <v>67</v>
      </c>
      <c r="AR4655" t="s">
        <v>67</v>
      </c>
      <c r="AS4655" t="s">
        <v>67</v>
      </c>
      <c r="AT4655" t="s">
        <v>67</v>
      </c>
      <c r="AU4655" t="s">
        <v>67</v>
      </c>
      <c r="AV4655" t="s">
        <v>67</v>
      </c>
      <c r="AW4655" t="s">
        <v>67</v>
      </c>
      <c r="AX4655" t="s">
        <v>67</v>
      </c>
      <c r="AY4655" t="s">
        <v>67</v>
      </c>
      <c r="AZ4655" t="s">
        <v>67</v>
      </c>
      <c r="BA4655" t="s">
        <v>67</v>
      </c>
      <c r="BB4655" t="s">
        <v>67</v>
      </c>
      <c r="BC4655">
        <v>1.4634835289999999</v>
      </c>
      <c r="BE4655" t="str">
        <f t="shared" si="72"/>
        <v>PEU RENTABLE</v>
      </c>
    </row>
    <row r="4656" spans="1:57" x14ac:dyDescent="0.25">
      <c r="A4656" t="s">
        <v>0</v>
      </c>
      <c r="B4656" t="s">
        <v>8376</v>
      </c>
      <c r="C4656">
        <v>193</v>
      </c>
      <c r="D4656">
        <v>92</v>
      </c>
      <c r="E4656">
        <v>43</v>
      </c>
      <c r="F4656">
        <v>172</v>
      </c>
      <c r="G4656" t="s">
        <v>22129</v>
      </c>
      <c r="H4656">
        <v>904</v>
      </c>
      <c r="I4656">
        <v>3094687</v>
      </c>
      <c r="J4656" t="s">
        <v>1444</v>
      </c>
      <c r="K4656" t="s">
        <v>9705</v>
      </c>
      <c r="L4656" t="s">
        <v>22130</v>
      </c>
      <c r="M4656">
        <v>24391</v>
      </c>
      <c r="N4656">
        <v>1751</v>
      </c>
      <c r="O4656" t="s">
        <v>15121</v>
      </c>
      <c r="P4656">
        <v>2</v>
      </c>
      <c r="Q4656" t="s">
        <v>22131</v>
      </c>
      <c r="R4656" t="s">
        <v>22132</v>
      </c>
      <c r="S4656">
        <v>61</v>
      </c>
      <c r="T4656" t="s">
        <v>64</v>
      </c>
      <c r="U4656" t="s">
        <v>65</v>
      </c>
      <c r="V4656" t="s">
        <v>615</v>
      </c>
      <c r="W4656">
        <v>39752620.439999998</v>
      </c>
      <c r="X4656">
        <v>2012</v>
      </c>
      <c r="Y4656">
        <v>517</v>
      </c>
      <c r="Z4656">
        <v>6.7</v>
      </c>
      <c r="AA4656">
        <v>2.35</v>
      </c>
      <c r="AB4656">
        <v>0</v>
      </c>
      <c r="AC4656" t="s">
        <v>67</v>
      </c>
      <c r="AD4656" t="s">
        <v>67</v>
      </c>
      <c r="AE4656" t="s">
        <v>67</v>
      </c>
      <c r="AF4656" t="s">
        <v>67</v>
      </c>
      <c r="AG4656" t="s">
        <v>67</v>
      </c>
      <c r="AH4656" t="s">
        <v>67</v>
      </c>
      <c r="AI4656" t="s">
        <v>67</v>
      </c>
      <c r="AJ4656" t="s">
        <v>67</v>
      </c>
      <c r="AK4656" t="s">
        <v>67</v>
      </c>
      <c r="AL4656" t="s">
        <v>67</v>
      </c>
      <c r="AM4656" t="s">
        <v>68</v>
      </c>
      <c r="AN4656" t="s">
        <v>67</v>
      </c>
      <c r="AO4656" t="s">
        <v>67</v>
      </c>
      <c r="AP4656" t="s">
        <v>67</v>
      </c>
      <c r="AQ4656" t="s">
        <v>67</v>
      </c>
      <c r="AR4656" t="s">
        <v>67</v>
      </c>
      <c r="AS4656" t="s">
        <v>68</v>
      </c>
      <c r="AT4656" t="s">
        <v>67</v>
      </c>
      <c r="AU4656" t="s">
        <v>68</v>
      </c>
      <c r="AV4656" t="s">
        <v>67</v>
      </c>
      <c r="AW4656" t="s">
        <v>67</v>
      </c>
      <c r="AX4656" t="s">
        <v>67</v>
      </c>
      <c r="AY4656" t="s">
        <v>67</v>
      </c>
      <c r="AZ4656" t="s">
        <v>67</v>
      </c>
      <c r="BA4656" t="s">
        <v>67</v>
      </c>
      <c r="BB4656" t="s">
        <v>67</v>
      </c>
      <c r="BC4656">
        <v>6.253747282</v>
      </c>
      <c r="BE4656" t="str">
        <f t="shared" si="72"/>
        <v>TRES RENTABLE</v>
      </c>
    </row>
    <row r="4657" spans="1:57" x14ac:dyDescent="0.25">
      <c r="A4657" t="s">
        <v>0</v>
      </c>
      <c r="B4657" t="s">
        <v>22133</v>
      </c>
      <c r="C4657">
        <v>16</v>
      </c>
      <c r="D4657">
        <v>95</v>
      </c>
      <c r="E4657">
        <v>14</v>
      </c>
      <c r="F4657">
        <v>221</v>
      </c>
      <c r="G4657" t="s">
        <v>22134</v>
      </c>
      <c r="H4657">
        <v>284</v>
      </c>
      <c r="I4657">
        <v>15278</v>
      </c>
      <c r="J4657" t="s">
        <v>22135</v>
      </c>
      <c r="K4657" t="s">
        <v>6217</v>
      </c>
      <c r="L4657" t="s">
        <v>22136</v>
      </c>
      <c r="M4657">
        <v>1742</v>
      </c>
      <c r="N4657">
        <v>1185</v>
      </c>
      <c r="O4657" t="s">
        <v>22137</v>
      </c>
      <c r="P4657">
        <v>1</v>
      </c>
      <c r="Q4657" t="s">
        <v>22138</v>
      </c>
      <c r="R4657" t="s">
        <v>22139</v>
      </c>
      <c r="S4657">
        <v>158</v>
      </c>
      <c r="T4657" t="s">
        <v>64</v>
      </c>
      <c r="U4657" t="s">
        <v>65</v>
      </c>
      <c r="V4657" t="s">
        <v>126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  <c r="AC4657" t="s">
        <v>67</v>
      </c>
      <c r="AD4657" t="s">
        <v>67</v>
      </c>
      <c r="AE4657" t="s">
        <v>67</v>
      </c>
      <c r="AF4657" t="s">
        <v>67</v>
      </c>
      <c r="AG4657" t="s">
        <v>67</v>
      </c>
      <c r="AH4657" t="s">
        <v>67</v>
      </c>
      <c r="AI4657" t="s">
        <v>67</v>
      </c>
      <c r="AJ4657" t="s">
        <v>67</v>
      </c>
      <c r="AK4657" t="s">
        <v>67</v>
      </c>
      <c r="AL4657" t="s">
        <v>67</v>
      </c>
      <c r="AM4657" t="s">
        <v>67</v>
      </c>
      <c r="AN4657" t="s">
        <v>67</v>
      </c>
      <c r="AO4657" t="s">
        <v>67</v>
      </c>
      <c r="AP4657" t="s">
        <v>67</v>
      </c>
      <c r="AQ4657" t="s">
        <v>67</v>
      </c>
      <c r="AR4657" t="s">
        <v>67</v>
      </c>
      <c r="AS4657" t="s">
        <v>67</v>
      </c>
      <c r="AT4657" t="s">
        <v>68</v>
      </c>
      <c r="AU4657" t="s">
        <v>68</v>
      </c>
      <c r="AV4657" t="s">
        <v>67</v>
      </c>
      <c r="AW4657" t="s">
        <v>67</v>
      </c>
      <c r="AX4657" t="s">
        <v>67</v>
      </c>
      <c r="AY4657" t="s">
        <v>68</v>
      </c>
      <c r="AZ4657" t="s">
        <v>67</v>
      </c>
      <c r="BA4657" t="s">
        <v>67</v>
      </c>
      <c r="BB4657" t="s">
        <v>67</v>
      </c>
      <c r="BC4657">
        <v>1.8518788000000001E-2</v>
      </c>
      <c r="BE4657" t="str">
        <f t="shared" si="72"/>
        <v>PAS RENTABLE</v>
      </c>
    </row>
    <row r="4658" spans="1:57" x14ac:dyDescent="0.25">
      <c r="A4658" t="s">
        <v>0</v>
      </c>
      <c r="B4658" t="s">
        <v>18045</v>
      </c>
      <c r="C4658">
        <v>68</v>
      </c>
      <c r="D4658">
        <v>85</v>
      </c>
      <c r="E4658">
        <v>46</v>
      </c>
      <c r="F4658">
        <v>141</v>
      </c>
      <c r="G4658" t="s">
        <v>22140</v>
      </c>
      <c r="H4658">
        <v>418</v>
      </c>
      <c r="I4658">
        <v>48468407.530000001</v>
      </c>
      <c r="J4658" t="s">
        <v>2154</v>
      </c>
      <c r="K4658" t="s">
        <v>20468</v>
      </c>
      <c r="L4658" t="s">
        <v>22141</v>
      </c>
      <c r="M4658">
        <v>7308</v>
      </c>
      <c r="N4658">
        <v>926</v>
      </c>
      <c r="O4658" t="s">
        <v>18049</v>
      </c>
      <c r="P4658">
        <v>0</v>
      </c>
      <c r="Q4658" t="s">
        <v>22142</v>
      </c>
      <c r="R4658" t="s">
        <v>22143</v>
      </c>
      <c r="S4658">
        <v>72</v>
      </c>
      <c r="T4658" t="s">
        <v>64</v>
      </c>
      <c r="U4658" t="s">
        <v>87</v>
      </c>
      <c r="V4658" t="s">
        <v>615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  <c r="AC4658" t="s">
        <v>67</v>
      </c>
      <c r="AD4658" t="s">
        <v>67</v>
      </c>
      <c r="AE4658" t="s">
        <v>67</v>
      </c>
      <c r="AF4658" t="s">
        <v>67</v>
      </c>
      <c r="AG4658" t="s">
        <v>67</v>
      </c>
      <c r="AH4658" t="s">
        <v>67</v>
      </c>
      <c r="AI4658" t="s">
        <v>67</v>
      </c>
      <c r="AJ4658" t="s">
        <v>68</v>
      </c>
      <c r="AK4658" t="s">
        <v>67</v>
      </c>
      <c r="AL4658" t="s">
        <v>67</v>
      </c>
      <c r="AM4658" t="s">
        <v>67</v>
      </c>
      <c r="AN4658" t="s">
        <v>67</v>
      </c>
      <c r="AO4658" t="s">
        <v>67</v>
      </c>
      <c r="AP4658" t="s">
        <v>67</v>
      </c>
      <c r="AQ4658" t="s">
        <v>67</v>
      </c>
      <c r="AR4658" t="s">
        <v>67</v>
      </c>
      <c r="AS4658" t="s">
        <v>67</v>
      </c>
      <c r="AT4658" t="s">
        <v>67</v>
      </c>
      <c r="AU4658" t="s">
        <v>68</v>
      </c>
      <c r="AV4658" t="s">
        <v>67</v>
      </c>
      <c r="AW4658" t="s">
        <v>67</v>
      </c>
      <c r="AX4658" t="s">
        <v>68</v>
      </c>
      <c r="AY4658" t="s">
        <v>67</v>
      </c>
      <c r="AZ4658" t="s">
        <v>67</v>
      </c>
      <c r="BA4658" t="s">
        <v>67</v>
      </c>
      <c r="BB4658" t="s">
        <v>67</v>
      </c>
      <c r="BC4658">
        <v>6.253747282</v>
      </c>
      <c r="BE4658" t="str">
        <f t="shared" si="72"/>
        <v>TRES RENTABLE</v>
      </c>
    </row>
    <row r="4659" spans="1:57" x14ac:dyDescent="0.25">
      <c r="A4659" t="s">
        <v>0</v>
      </c>
      <c r="B4659" t="s">
        <v>18384</v>
      </c>
      <c r="C4659">
        <v>16</v>
      </c>
      <c r="D4659">
        <v>86</v>
      </c>
      <c r="E4659">
        <v>63</v>
      </c>
      <c r="F4659">
        <v>175</v>
      </c>
      <c r="G4659" t="s">
        <v>22144</v>
      </c>
      <c r="H4659">
        <v>489</v>
      </c>
      <c r="I4659">
        <v>48468407.530000001</v>
      </c>
      <c r="J4659" t="s">
        <v>22145</v>
      </c>
      <c r="K4659" t="s">
        <v>9600</v>
      </c>
      <c r="L4659" t="s">
        <v>22146</v>
      </c>
      <c r="M4659">
        <v>2706</v>
      </c>
      <c r="N4659">
        <v>1278</v>
      </c>
      <c r="O4659" t="s">
        <v>22147</v>
      </c>
      <c r="P4659">
        <v>2</v>
      </c>
      <c r="Q4659" t="s">
        <v>22148</v>
      </c>
      <c r="R4659" t="s">
        <v>22149</v>
      </c>
      <c r="S4659">
        <v>23</v>
      </c>
      <c r="T4659" t="s">
        <v>64</v>
      </c>
      <c r="U4659" t="s">
        <v>65</v>
      </c>
      <c r="V4659" t="s">
        <v>96</v>
      </c>
      <c r="W4659">
        <v>990000</v>
      </c>
      <c r="X4659">
        <v>2015</v>
      </c>
      <c r="Y4659">
        <v>207</v>
      </c>
      <c r="Z4659">
        <v>4.9000000000000004</v>
      </c>
      <c r="AA4659">
        <v>2.2204030549999998</v>
      </c>
      <c r="AB4659">
        <v>549</v>
      </c>
      <c r="AC4659" t="s">
        <v>67</v>
      </c>
      <c r="AD4659" t="s">
        <v>68</v>
      </c>
      <c r="AE4659" t="s">
        <v>67</v>
      </c>
      <c r="AF4659" t="s">
        <v>67</v>
      </c>
      <c r="AG4659" t="s">
        <v>67</v>
      </c>
      <c r="AH4659" t="s">
        <v>67</v>
      </c>
      <c r="AI4659" t="s">
        <v>67</v>
      </c>
      <c r="AJ4659" t="s">
        <v>67</v>
      </c>
      <c r="AK4659" t="s">
        <v>67</v>
      </c>
      <c r="AL4659" t="s">
        <v>67</v>
      </c>
      <c r="AM4659" t="s">
        <v>68</v>
      </c>
      <c r="AN4659" t="s">
        <v>67</v>
      </c>
      <c r="AO4659" t="s">
        <v>67</v>
      </c>
      <c r="AP4659" t="s">
        <v>67</v>
      </c>
      <c r="AQ4659" t="s">
        <v>67</v>
      </c>
      <c r="AR4659" t="s">
        <v>67</v>
      </c>
      <c r="AS4659" t="s">
        <v>67</v>
      </c>
      <c r="AT4659" t="s">
        <v>68</v>
      </c>
      <c r="AU4659" t="s">
        <v>68</v>
      </c>
      <c r="AV4659" t="s">
        <v>67</v>
      </c>
      <c r="AW4659" t="s">
        <v>67</v>
      </c>
      <c r="AX4659" t="s">
        <v>67</v>
      </c>
      <c r="AY4659" t="s">
        <v>67</v>
      </c>
      <c r="AZ4659" t="s">
        <v>67</v>
      </c>
      <c r="BA4659" t="s">
        <v>67</v>
      </c>
      <c r="BB4659" t="s">
        <v>67</v>
      </c>
      <c r="BC4659">
        <v>6.253747282</v>
      </c>
      <c r="BE4659" t="str">
        <f t="shared" si="72"/>
        <v>TRES RENTABLE</v>
      </c>
    </row>
    <row r="4660" spans="1:57" x14ac:dyDescent="0.25">
      <c r="A4660" t="s">
        <v>0</v>
      </c>
      <c r="B4660" t="s">
        <v>22150</v>
      </c>
      <c r="C4660">
        <v>7</v>
      </c>
      <c r="D4660">
        <v>90</v>
      </c>
      <c r="E4660">
        <v>8</v>
      </c>
      <c r="F4660">
        <v>487</v>
      </c>
      <c r="G4660" t="s">
        <v>9011</v>
      </c>
      <c r="H4660">
        <v>1000</v>
      </c>
      <c r="I4660">
        <v>48468407.530000001</v>
      </c>
      <c r="J4660" t="s">
        <v>882</v>
      </c>
      <c r="K4660" t="s">
        <v>22151</v>
      </c>
      <c r="L4660" t="s">
        <v>22152</v>
      </c>
      <c r="M4660">
        <v>169</v>
      </c>
      <c r="N4660">
        <v>3336</v>
      </c>
      <c r="O4660" t="s">
        <v>19524</v>
      </c>
      <c r="P4660">
        <v>1</v>
      </c>
      <c r="Q4660" t="s">
        <v>96</v>
      </c>
      <c r="R4660" t="s">
        <v>22153</v>
      </c>
      <c r="S4660">
        <v>6</v>
      </c>
      <c r="T4660" t="s">
        <v>64</v>
      </c>
      <c r="U4660" t="s">
        <v>65</v>
      </c>
      <c r="V4660" t="s">
        <v>96</v>
      </c>
      <c r="W4660">
        <v>100000</v>
      </c>
      <c r="X4660">
        <v>2015</v>
      </c>
      <c r="Y4660">
        <v>806</v>
      </c>
      <c r="Z4660">
        <v>3.2</v>
      </c>
      <c r="AA4660">
        <v>2.2204030549999998</v>
      </c>
      <c r="AB4660">
        <v>312</v>
      </c>
      <c r="AC4660" t="s">
        <v>67</v>
      </c>
      <c r="AD4660" t="s">
        <v>67</v>
      </c>
      <c r="AE4660" t="s">
        <v>67</v>
      </c>
      <c r="AF4660" t="s">
        <v>67</v>
      </c>
      <c r="AG4660" t="s">
        <v>67</v>
      </c>
      <c r="AH4660" t="s">
        <v>67</v>
      </c>
      <c r="AI4660" t="s">
        <v>67</v>
      </c>
      <c r="AJ4660" t="s">
        <v>68</v>
      </c>
      <c r="AK4660" t="s">
        <v>67</v>
      </c>
      <c r="AL4660" t="s">
        <v>67</v>
      </c>
      <c r="AM4660" t="s">
        <v>67</v>
      </c>
      <c r="AN4660" t="s">
        <v>68</v>
      </c>
      <c r="AO4660" t="s">
        <v>67</v>
      </c>
      <c r="AP4660" t="s">
        <v>67</v>
      </c>
      <c r="AQ4660" t="s">
        <v>67</v>
      </c>
      <c r="AR4660" t="s">
        <v>67</v>
      </c>
      <c r="AS4660" t="s">
        <v>67</v>
      </c>
      <c r="AT4660" t="s">
        <v>67</v>
      </c>
      <c r="AU4660" t="s">
        <v>67</v>
      </c>
      <c r="AV4660" t="s">
        <v>67</v>
      </c>
      <c r="AW4660" t="s">
        <v>67</v>
      </c>
      <c r="AX4660" t="s">
        <v>67</v>
      </c>
      <c r="AY4660" t="s">
        <v>67</v>
      </c>
      <c r="AZ4660" t="s">
        <v>67</v>
      </c>
      <c r="BA4660" t="s">
        <v>67</v>
      </c>
      <c r="BB4660" t="s">
        <v>67</v>
      </c>
      <c r="BC4660">
        <v>6.253747282</v>
      </c>
      <c r="BE4660" t="str">
        <f t="shared" si="72"/>
        <v>TRES RENTABLE</v>
      </c>
    </row>
    <row r="4661" spans="1:57" x14ac:dyDescent="0.25">
      <c r="A4661" t="s">
        <v>0</v>
      </c>
      <c r="B4661" t="s">
        <v>22154</v>
      </c>
      <c r="C4661">
        <v>354</v>
      </c>
      <c r="D4661">
        <v>123</v>
      </c>
      <c r="E4661">
        <v>0</v>
      </c>
      <c r="F4661">
        <v>620</v>
      </c>
      <c r="G4661" t="s">
        <v>22155</v>
      </c>
      <c r="H4661">
        <v>786</v>
      </c>
      <c r="I4661">
        <v>7098492</v>
      </c>
      <c r="J4661" t="s">
        <v>8085</v>
      </c>
      <c r="K4661" t="s">
        <v>22156</v>
      </c>
      <c r="L4661" t="s">
        <v>22157</v>
      </c>
      <c r="M4661">
        <v>151812</v>
      </c>
      <c r="N4661">
        <v>2501</v>
      </c>
      <c r="O4661" t="s">
        <v>22158</v>
      </c>
      <c r="P4661">
        <v>2</v>
      </c>
      <c r="Q4661" t="s">
        <v>22159</v>
      </c>
      <c r="R4661" t="s">
        <v>22160</v>
      </c>
      <c r="S4661">
        <v>264</v>
      </c>
      <c r="T4661" t="s">
        <v>22089</v>
      </c>
      <c r="U4661" t="s">
        <v>13567</v>
      </c>
      <c r="V4661" t="s">
        <v>66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  <c r="AC4661" t="s">
        <v>67</v>
      </c>
      <c r="AD4661" t="s">
        <v>67</v>
      </c>
      <c r="AE4661" t="s">
        <v>67</v>
      </c>
      <c r="AF4661" t="s">
        <v>67</v>
      </c>
      <c r="AG4661" t="s">
        <v>67</v>
      </c>
      <c r="AH4661" t="s">
        <v>67</v>
      </c>
      <c r="AI4661" t="s">
        <v>67</v>
      </c>
      <c r="AJ4661" t="s">
        <v>67</v>
      </c>
      <c r="AK4661" t="s">
        <v>67</v>
      </c>
      <c r="AL4661" t="s">
        <v>67</v>
      </c>
      <c r="AM4661" t="s">
        <v>67</v>
      </c>
      <c r="AN4661" t="s">
        <v>68</v>
      </c>
      <c r="AO4661" t="s">
        <v>67</v>
      </c>
      <c r="AP4661" t="s">
        <v>67</v>
      </c>
      <c r="AQ4661" t="s">
        <v>67</v>
      </c>
      <c r="AR4661" t="s">
        <v>67</v>
      </c>
      <c r="AS4661" t="s">
        <v>67</v>
      </c>
      <c r="AT4661" t="s">
        <v>67</v>
      </c>
      <c r="AU4661" t="s">
        <v>68</v>
      </c>
      <c r="AV4661" t="s">
        <v>67</v>
      </c>
      <c r="AW4661" t="s">
        <v>67</v>
      </c>
      <c r="AX4661" t="s">
        <v>67</v>
      </c>
      <c r="AY4661" t="s">
        <v>67</v>
      </c>
      <c r="AZ4661" t="s">
        <v>67</v>
      </c>
      <c r="BA4661" t="s">
        <v>67</v>
      </c>
      <c r="BB4661" t="s">
        <v>67</v>
      </c>
      <c r="BC4661">
        <v>14.196984</v>
      </c>
      <c r="BE4661" t="str">
        <f t="shared" si="72"/>
        <v>TRES RENTABLE</v>
      </c>
    </row>
    <row r="4662" spans="1:57" x14ac:dyDescent="0.25">
      <c r="A4662" t="s">
        <v>0</v>
      </c>
      <c r="B4662" t="s">
        <v>22161</v>
      </c>
      <c r="C4662">
        <v>16</v>
      </c>
      <c r="D4662">
        <v>93</v>
      </c>
      <c r="E4662">
        <v>5</v>
      </c>
      <c r="F4662">
        <v>10</v>
      </c>
      <c r="G4662" t="s">
        <v>22162</v>
      </c>
      <c r="H4662">
        <v>49</v>
      </c>
      <c r="I4662">
        <v>48468407.530000001</v>
      </c>
      <c r="J4662" t="s">
        <v>10435</v>
      </c>
      <c r="K4662" t="s">
        <v>22163</v>
      </c>
      <c r="L4662" t="s">
        <v>22164</v>
      </c>
      <c r="M4662">
        <v>190</v>
      </c>
      <c r="N4662">
        <v>81</v>
      </c>
      <c r="O4662" t="s">
        <v>22165</v>
      </c>
      <c r="P4662">
        <v>1</v>
      </c>
      <c r="Q4662" t="s">
        <v>22166</v>
      </c>
      <c r="R4662" t="s">
        <v>22167</v>
      </c>
      <c r="S4662">
        <v>6</v>
      </c>
      <c r="T4662" t="s">
        <v>64</v>
      </c>
      <c r="U4662" t="s">
        <v>87</v>
      </c>
      <c r="V4662" t="s">
        <v>96</v>
      </c>
      <c r="W4662">
        <v>39752620.439999998</v>
      </c>
      <c r="X4662">
        <v>2009</v>
      </c>
      <c r="Y4662">
        <v>11</v>
      </c>
      <c r="Z4662">
        <v>6.9</v>
      </c>
      <c r="AA4662">
        <v>2.2204030549999998</v>
      </c>
      <c r="AB4662">
        <v>33</v>
      </c>
      <c r="AC4662" t="s">
        <v>67</v>
      </c>
      <c r="AD4662" t="s">
        <v>67</v>
      </c>
      <c r="AE4662" t="s">
        <v>67</v>
      </c>
      <c r="AF4662" t="s">
        <v>67</v>
      </c>
      <c r="AG4662" t="s">
        <v>67</v>
      </c>
      <c r="AH4662" t="s">
        <v>67</v>
      </c>
      <c r="AI4662" t="s">
        <v>67</v>
      </c>
      <c r="AJ4662" t="s">
        <v>68</v>
      </c>
      <c r="AK4662" t="s">
        <v>67</v>
      </c>
      <c r="AL4662" t="s">
        <v>67</v>
      </c>
      <c r="AM4662" t="s">
        <v>67</v>
      </c>
      <c r="AN4662" t="s">
        <v>67</v>
      </c>
      <c r="AO4662" t="s">
        <v>67</v>
      </c>
      <c r="AP4662" t="s">
        <v>67</v>
      </c>
      <c r="AQ4662" t="s">
        <v>67</v>
      </c>
      <c r="AR4662" t="s">
        <v>67</v>
      </c>
      <c r="AS4662" t="s">
        <v>67</v>
      </c>
      <c r="AT4662" t="s">
        <v>67</v>
      </c>
      <c r="AU4662" t="s">
        <v>67</v>
      </c>
      <c r="AV4662" t="s">
        <v>67</v>
      </c>
      <c r="AW4662" t="s">
        <v>67</v>
      </c>
      <c r="AX4662" t="s">
        <v>67</v>
      </c>
      <c r="AY4662" t="s">
        <v>67</v>
      </c>
      <c r="AZ4662" t="s">
        <v>67</v>
      </c>
      <c r="BA4662" t="s">
        <v>67</v>
      </c>
      <c r="BB4662" t="s">
        <v>67</v>
      </c>
      <c r="BC4662">
        <v>6.253747282</v>
      </c>
      <c r="BE4662" t="str">
        <f t="shared" si="72"/>
        <v>TRES RENTABLE</v>
      </c>
    </row>
    <row r="4663" spans="1:57" x14ac:dyDescent="0.25">
      <c r="A4663" t="s">
        <v>0</v>
      </c>
      <c r="B4663" t="s">
        <v>18311</v>
      </c>
      <c r="C4663">
        <v>74</v>
      </c>
      <c r="D4663">
        <v>88</v>
      </c>
      <c r="E4663">
        <v>377</v>
      </c>
      <c r="F4663">
        <v>236</v>
      </c>
      <c r="G4663" t="s">
        <v>22168</v>
      </c>
      <c r="H4663">
        <v>529</v>
      </c>
      <c r="I4663">
        <v>4771000</v>
      </c>
      <c r="J4663" t="s">
        <v>2556</v>
      </c>
      <c r="K4663" t="s">
        <v>8157</v>
      </c>
      <c r="L4663" t="s">
        <v>22169</v>
      </c>
      <c r="M4663">
        <v>26513</v>
      </c>
      <c r="N4663">
        <v>1502</v>
      </c>
      <c r="O4663" t="s">
        <v>22170</v>
      </c>
      <c r="P4663">
        <v>1</v>
      </c>
      <c r="Q4663" t="s">
        <v>22171</v>
      </c>
      <c r="R4663" t="s">
        <v>22172</v>
      </c>
      <c r="S4663">
        <v>174</v>
      </c>
      <c r="T4663" t="s">
        <v>64</v>
      </c>
      <c r="U4663" t="s">
        <v>65</v>
      </c>
      <c r="V4663" t="s">
        <v>615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  <c r="AC4663" t="s">
        <v>67</v>
      </c>
      <c r="AD4663" t="s">
        <v>67</v>
      </c>
      <c r="AE4663" t="s">
        <v>67</v>
      </c>
      <c r="AF4663" t="s">
        <v>67</v>
      </c>
      <c r="AG4663" t="s">
        <v>67</v>
      </c>
      <c r="AH4663" t="s">
        <v>67</v>
      </c>
      <c r="AI4663" t="s">
        <v>67</v>
      </c>
      <c r="AJ4663" t="s">
        <v>67</v>
      </c>
      <c r="AK4663" t="s">
        <v>67</v>
      </c>
      <c r="AL4663" t="s">
        <v>67</v>
      </c>
      <c r="AM4663" t="s">
        <v>68</v>
      </c>
      <c r="AN4663" t="s">
        <v>67</v>
      </c>
      <c r="AO4663" t="s">
        <v>67</v>
      </c>
      <c r="AP4663" t="s">
        <v>67</v>
      </c>
      <c r="AQ4663" t="s">
        <v>67</v>
      </c>
      <c r="AR4663" t="s">
        <v>67</v>
      </c>
      <c r="AS4663" t="s">
        <v>67</v>
      </c>
      <c r="AT4663" t="s">
        <v>67</v>
      </c>
      <c r="AU4663" t="s">
        <v>68</v>
      </c>
      <c r="AV4663" t="s">
        <v>67</v>
      </c>
      <c r="AW4663" t="s">
        <v>67</v>
      </c>
      <c r="AX4663" t="s">
        <v>67</v>
      </c>
      <c r="AY4663" t="s">
        <v>67</v>
      </c>
      <c r="AZ4663" t="s">
        <v>67</v>
      </c>
      <c r="BA4663" t="s">
        <v>67</v>
      </c>
      <c r="BB4663" t="s">
        <v>67</v>
      </c>
      <c r="BC4663">
        <v>5.9637500000000001</v>
      </c>
      <c r="BE4663" t="str">
        <f t="shared" si="72"/>
        <v>RENTABLE</v>
      </c>
    </row>
    <row r="4664" spans="1:57" x14ac:dyDescent="0.25">
      <c r="A4664" t="s">
        <v>0</v>
      </c>
      <c r="B4664" t="s">
        <v>19709</v>
      </c>
      <c r="C4664">
        <v>11</v>
      </c>
      <c r="D4664">
        <v>114</v>
      </c>
      <c r="E4664">
        <v>9</v>
      </c>
      <c r="F4664">
        <v>86</v>
      </c>
      <c r="G4664" t="s">
        <v>13529</v>
      </c>
      <c r="H4664">
        <v>159</v>
      </c>
      <c r="I4664">
        <v>1001437</v>
      </c>
      <c r="J4664" t="s">
        <v>245</v>
      </c>
      <c r="K4664" t="s">
        <v>22173</v>
      </c>
      <c r="L4664" t="s">
        <v>22174</v>
      </c>
      <c r="M4664">
        <v>2039</v>
      </c>
      <c r="N4664">
        <v>423</v>
      </c>
      <c r="O4664" t="s">
        <v>22175</v>
      </c>
      <c r="P4664">
        <v>1</v>
      </c>
      <c r="Q4664" t="s">
        <v>22176</v>
      </c>
      <c r="R4664" t="s">
        <v>22177</v>
      </c>
      <c r="S4664">
        <v>28</v>
      </c>
      <c r="T4664" t="s">
        <v>64</v>
      </c>
      <c r="U4664" t="s">
        <v>65</v>
      </c>
      <c r="V4664" t="s">
        <v>615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  <c r="AC4664" t="s">
        <v>67</v>
      </c>
      <c r="AD4664" t="s">
        <v>67</v>
      </c>
      <c r="AE4664" t="s">
        <v>67</v>
      </c>
      <c r="AF4664" t="s">
        <v>67</v>
      </c>
      <c r="AG4664" t="s">
        <v>67</v>
      </c>
      <c r="AH4664" t="s">
        <v>67</v>
      </c>
      <c r="AI4664" t="s">
        <v>67</v>
      </c>
      <c r="AJ4664" t="s">
        <v>67</v>
      </c>
      <c r="AK4664" t="s">
        <v>67</v>
      </c>
      <c r="AL4664" t="s">
        <v>67</v>
      </c>
      <c r="AM4664" t="s">
        <v>67</v>
      </c>
      <c r="AN4664" t="s">
        <v>67</v>
      </c>
      <c r="AO4664" t="s">
        <v>67</v>
      </c>
      <c r="AP4664" t="s">
        <v>67</v>
      </c>
      <c r="AQ4664" t="s">
        <v>67</v>
      </c>
      <c r="AR4664" t="s">
        <v>67</v>
      </c>
      <c r="AS4664" t="s">
        <v>68</v>
      </c>
      <c r="AT4664" t="s">
        <v>67</v>
      </c>
      <c r="AU4664" t="s">
        <v>68</v>
      </c>
      <c r="AV4664" t="s">
        <v>67</v>
      </c>
      <c r="AW4664" t="s">
        <v>67</v>
      </c>
      <c r="AX4664" t="s">
        <v>67</v>
      </c>
      <c r="AY4664" t="s">
        <v>67</v>
      </c>
      <c r="AZ4664" t="s">
        <v>67</v>
      </c>
      <c r="BA4664" t="s">
        <v>67</v>
      </c>
      <c r="BB4664" t="s">
        <v>67</v>
      </c>
      <c r="BC4664">
        <v>1.2517962499999999</v>
      </c>
      <c r="BE4664" t="str">
        <f t="shared" si="72"/>
        <v>PEU RENTABLE</v>
      </c>
    </row>
    <row r="4665" spans="1:57" x14ac:dyDescent="0.25">
      <c r="A4665" t="s">
        <v>0</v>
      </c>
      <c r="B4665" t="s">
        <v>14913</v>
      </c>
      <c r="C4665">
        <v>59</v>
      </c>
      <c r="D4665">
        <v>88</v>
      </c>
      <c r="E4665">
        <v>6</v>
      </c>
      <c r="F4665">
        <v>68</v>
      </c>
      <c r="G4665" t="s">
        <v>11243</v>
      </c>
      <c r="H4665">
        <v>302</v>
      </c>
      <c r="I4665">
        <v>2073984</v>
      </c>
      <c r="J4665" t="s">
        <v>245</v>
      </c>
      <c r="K4665" t="s">
        <v>22178</v>
      </c>
      <c r="L4665" t="s">
        <v>22179</v>
      </c>
      <c r="M4665">
        <v>4743</v>
      </c>
      <c r="N4665">
        <v>663</v>
      </c>
      <c r="O4665" t="s">
        <v>22180</v>
      </c>
      <c r="P4665">
        <v>1</v>
      </c>
      <c r="Q4665" t="s">
        <v>22181</v>
      </c>
      <c r="R4665" t="s">
        <v>22182</v>
      </c>
      <c r="S4665">
        <v>135</v>
      </c>
      <c r="T4665" t="s">
        <v>64</v>
      </c>
      <c r="U4665" t="s">
        <v>1494</v>
      </c>
      <c r="V4665" t="s">
        <v>615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  <c r="AC4665" t="s">
        <v>67</v>
      </c>
      <c r="AD4665" t="s">
        <v>67</v>
      </c>
      <c r="AE4665" t="s">
        <v>67</v>
      </c>
      <c r="AF4665" t="s">
        <v>67</v>
      </c>
      <c r="AG4665" t="s">
        <v>67</v>
      </c>
      <c r="AH4665" t="s">
        <v>67</v>
      </c>
      <c r="AI4665" t="s">
        <v>67</v>
      </c>
      <c r="AJ4665" t="s">
        <v>67</v>
      </c>
      <c r="AK4665" t="s">
        <v>67</v>
      </c>
      <c r="AL4665" t="s">
        <v>67</v>
      </c>
      <c r="AM4665" t="s">
        <v>67</v>
      </c>
      <c r="AN4665" t="s">
        <v>67</v>
      </c>
      <c r="AO4665" t="s">
        <v>67</v>
      </c>
      <c r="AP4665" t="s">
        <v>67</v>
      </c>
      <c r="AQ4665" t="s">
        <v>67</v>
      </c>
      <c r="AR4665" t="s">
        <v>67</v>
      </c>
      <c r="AS4665" t="s">
        <v>68</v>
      </c>
      <c r="AT4665" t="s">
        <v>67</v>
      </c>
      <c r="AU4665" t="s">
        <v>68</v>
      </c>
      <c r="AV4665" t="s">
        <v>67</v>
      </c>
      <c r="AW4665" t="s">
        <v>67</v>
      </c>
      <c r="AX4665" t="s">
        <v>67</v>
      </c>
      <c r="AY4665" t="s">
        <v>67</v>
      </c>
      <c r="AZ4665" t="s">
        <v>67</v>
      </c>
      <c r="BA4665" t="s">
        <v>67</v>
      </c>
      <c r="BB4665" t="s">
        <v>67</v>
      </c>
      <c r="BC4665">
        <v>2.5924800000000001</v>
      </c>
      <c r="BE4665" t="str">
        <f t="shared" si="72"/>
        <v>RENTABLE</v>
      </c>
    </row>
    <row r="4666" spans="1:57" x14ac:dyDescent="0.25">
      <c r="A4666" t="s">
        <v>777</v>
      </c>
      <c r="B4666" t="s">
        <v>22183</v>
      </c>
      <c r="C4666">
        <v>71</v>
      </c>
      <c r="D4666">
        <v>110</v>
      </c>
      <c r="E4666">
        <v>21</v>
      </c>
      <c r="F4666">
        <v>3</v>
      </c>
      <c r="G4666" t="s">
        <v>22184</v>
      </c>
      <c r="H4666">
        <v>426</v>
      </c>
      <c r="I4666">
        <v>9950</v>
      </c>
      <c r="J4666" t="s">
        <v>4852</v>
      </c>
      <c r="K4666" t="s">
        <v>22185</v>
      </c>
      <c r="L4666" t="s">
        <v>22186</v>
      </c>
      <c r="M4666">
        <v>7431</v>
      </c>
      <c r="N4666">
        <v>455</v>
      </c>
      <c r="O4666" t="s">
        <v>22187</v>
      </c>
      <c r="P4666">
        <v>1</v>
      </c>
      <c r="Q4666" t="s">
        <v>22188</v>
      </c>
      <c r="R4666" t="s">
        <v>22189</v>
      </c>
      <c r="S4666">
        <v>84</v>
      </c>
      <c r="T4666" t="s">
        <v>8754</v>
      </c>
      <c r="U4666" t="s">
        <v>797</v>
      </c>
      <c r="V4666" t="s">
        <v>4858</v>
      </c>
      <c r="W4666">
        <v>39752620.439999998</v>
      </c>
      <c r="X4666">
        <v>1929</v>
      </c>
      <c r="Y4666">
        <v>20</v>
      </c>
      <c r="Z4666">
        <v>8</v>
      </c>
      <c r="AA4666">
        <v>1.33</v>
      </c>
      <c r="AB4666">
        <v>926</v>
      </c>
      <c r="AC4666" t="s">
        <v>67</v>
      </c>
      <c r="AD4666" t="s">
        <v>67</v>
      </c>
      <c r="AE4666" t="s">
        <v>67</v>
      </c>
      <c r="AF4666" t="s">
        <v>67</v>
      </c>
      <c r="AG4666" t="s">
        <v>67</v>
      </c>
      <c r="AH4666" t="s">
        <v>67</v>
      </c>
      <c r="AI4666" t="s">
        <v>67</v>
      </c>
      <c r="AJ4666" t="s">
        <v>67</v>
      </c>
      <c r="AK4666" t="s">
        <v>67</v>
      </c>
      <c r="AL4666" t="s">
        <v>67</v>
      </c>
      <c r="AM4666" t="s">
        <v>67</v>
      </c>
      <c r="AN4666" t="s">
        <v>67</v>
      </c>
      <c r="AO4666" t="s">
        <v>67</v>
      </c>
      <c r="AP4666" t="s">
        <v>67</v>
      </c>
      <c r="AQ4666" t="s">
        <v>67</v>
      </c>
      <c r="AR4666" t="s">
        <v>67</v>
      </c>
      <c r="AS4666" t="s">
        <v>68</v>
      </c>
      <c r="AT4666" t="s">
        <v>67</v>
      </c>
      <c r="AU4666" t="s">
        <v>68</v>
      </c>
      <c r="AV4666" t="s">
        <v>67</v>
      </c>
      <c r="AW4666" t="s">
        <v>67</v>
      </c>
      <c r="AX4666" t="s">
        <v>68</v>
      </c>
      <c r="AY4666" t="s">
        <v>67</v>
      </c>
      <c r="AZ4666" t="s">
        <v>67</v>
      </c>
      <c r="BA4666" t="s">
        <v>67</v>
      </c>
      <c r="BB4666" t="s">
        <v>67</v>
      </c>
      <c r="BC4666">
        <v>6.253747282</v>
      </c>
      <c r="BE4666" t="str">
        <f t="shared" si="72"/>
        <v>TRES RENTABLE</v>
      </c>
    </row>
    <row r="4667" spans="1:57" x14ac:dyDescent="0.25">
      <c r="A4667" t="s">
        <v>0</v>
      </c>
      <c r="B4667" t="s">
        <v>22190</v>
      </c>
      <c r="C4667">
        <v>5</v>
      </c>
      <c r="D4667">
        <v>95</v>
      </c>
      <c r="E4667">
        <v>0</v>
      </c>
      <c r="F4667">
        <v>167</v>
      </c>
      <c r="G4667" t="s">
        <v>22191</v>
      </c>
      <c r="H4667">
        <v>940</v>
      </c>
      <c r="I4667">
        <v>48468407.530000001</v>
      </c>
      <c r="J4667" t="s">
        <v>3438</v>
      </c>
      <c r="K4667" t="s">
        <v>3289</v>
      </c>
      <c r="L4667" t="s">
        <v>22192</v>
      </c>
      <c r="M4667">
        <v>59</v>
      </c>
      <c r="N4667">
        <v>1484</v>
      </c>
      <c r="O4667" t="s">
        <v>22193</v>
      </c>
      <c r="P4667">
        <v>2</v>
      </c>
      <c r="Q4667" t="s">
        <v>22194</v>
      </c>
      <c r="R4667" t="s">
        <v>22195</v>
      </c>
      <c r="S4667">
        <v>1</v>
      </c>
      <c r="T4667" t="s">
        <v>64</v>
      </c>
      <c r="U4667" t="s">
        <v>65</v>
      </c>
      <c r="V4667" t="s">
        <v>96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  <c r="AC4667" t="s">
        <v>67</v>
      </c>
      <c r="AD4667" t="s">
        <v>67</v>
      </c>
      <c r="AE4667" t="s">
        <v>67</v>
      </c>
      <c r="AF4667" t="s">
        <v>67</v>
      </c>
      <c r="AG4667" t="s">
        <v>67</v>
      </c>
      <c r="AH4667" t="s">
        <v>67</v>
      </c>
      <c r="AI4667" t="s">
        <v>67</v>
      </c>
      <c r="AJ4667" t="s">
        <v>67</v>
      </c>
      <c r="AK4667" t="s">
        <v>67</v>
      </c>
      <c r="AL4667" t="s">
        <v>67</v>
      </c>
      <c r="AM4667" t="s">
        <v>67</v>
      </c>
      <c r="AN4667" t="s">
        <v>67</v>
      </c>
      <c r="AO4667" t="s">
        <v>67</v>
      </c>
      <c r="AP4667" t="s">
        <v>67</v>
      </c>
      <c r="AQ4667" t="s">
        <v>67</v>
      </c>
      <c r="AR4667" t="s">
        <v>67</v>
      </c>
      <c r="AS4667" t="s">
        <v>67</v>
      </c>
      <c r="AT4667" t="s">
        <v>67</v>
      </c>
      <c r="AU4667" t="s">
        <v>68</v>
      </c>
      <c r="AV4667" t="s">
        <v>67</v>
      </c>
      <c r="AW4667" t="s">
        <v>67</v>
      </c>
      <c r="AX4667" t="s">
        <v>67</v>
      </c>
      <c r="AY4667" t="s">
        <v>67</v>
      </c>
      <c r="AZ4667" t="s">
        <v>67</v>
      </c>
      <c r="BA4667" t="s">
        <v>67</v>
      </c>
      <c r="BB4667" t="s">
        <v>67</v>
      </c>
      <c r="BC4667">
        <v>6.253747282</v>
      </c>
      <c r="BE4667" t="str">
        <f t="shared" si="72"/>
        <v>TRES RENTABLE</v>
      </c>
    </row>
    <row r="4668" spans="1:57" x14ac:dyDescent="0.25">
      <c r="A4668" t="s">
        <v>0</v>
      </c>
      <c r="B4668" t="s">
        <v>22196</v>
      </c>
      <c r="C4668">
        <v>25</v>
      </c>
      <c r="D4668">
        <v>83</v>
      </c>
      <c r="E4668">
        <v>0</v>
      </c>
      <c r="F4668">
        <v>0</v>
      </c>
      <c r="G4668" t="s">
        <v>22197</v>
      </c>
      <c r="H4668">
        <v>24</v>
      </c>
      <c r="I4668">
        <v>48468407.530000001</v>
      </c>
      <c r="J4668" t="s">
        <v>3438</v>
      </c>
      <c r="K4668" t="s">
        <v>22198</v>
      </c>
      <c r="L4668" t="s">
        <v>22199</v>
      </c>
      <c r="M4668">
        <v>772</v>
      </c>
      <c r="N4668">
        <v>29</v>
      </c>
      <c r="O4668" t="s">
        <v>22200</v>
      </c>
      <c r="P4668">
        <v>0</v>
      </c>
      <c r="Q4668" t="s">
        <v>22201</v>
      </c>
      <c r="R4668" t="s">
        <v>22202</v>
      </c>
      <c r="S4668">
        <v>11</v>
      </c>
      <c r="T4668" t="s">
        <v>2807</v>
      </c>
      <c r="U4668" t="s">
        <v>18956</v>
      </c>
      <c r="V4668" t="s">
        <v>5641</v>
      </c>
      <c r="W4668">
        <v>800000</v>
      </c>
      <c r="X4668">
        <v>2004</v>
      </c>
      <c r="Y4668">
        <v>5</v>
      </c>
      <c r="Z4668">
        <v>7.2</v>
      </c>
      <c r="AA4668">
        <v>2.2204030549999998</v>
      </c>
      <c r="AB4668">
        <v>83</v>
      </c>
      <c r="AC4668" t="s">
        <v>67</v>
      </c>
      <c r="AD4668" t="s">
        <v>67</v>
      </c>
      <c r="AE4668" t="s">
        <v>67</v>
      </c>
      <c r="AF4668" t="s">
        <v>67</v>
      </c>
      <c r="AG4668" t="s">
        <v>67</v>
      </c>
      <c r="AH4668" t="s">
        <v>67</v>
      </c>
      <c r="AI4668" t="s">
        <v>67</v>
      </c>
      <c r="AJ4668" t="s">
        <v>67</v>
      </c>
      <c r="AK4668" t="s">
        <v>67</v>
      </c>
      <c r="AL4668" t="s">
        <v>67</v>
      </c>
      <c r="AM4668" t="s">
        <v>67</v>
      </c>
      <c r="AN4668" t="s">
        <v>67</v>
      </c>
      <c r="AO4668" t="s">
        <v>67</v>
      </c>
      <c r="AP4668" t="s">
        <v>67</v>
      </c>
      <c r="AQ4668" t="s">
        <v>67</v>
      </c>
      <c r="AR4668" t="s">
        <v>67</v>
      </c>
      <c r="AS4668" t="s">
        <v>67</v>
      </c>
      <c r="AT4668" t="s">
        <v>67</v>
      </c>
      <c r="AU4668" t="s">
        <v>68</v>
      </c>
      <c r="AV4668" t="s">
        <v>67</v>
      </c>
      <c r="AW4668" t="s">
        <v>67</v>
      </c>
      <c r="AX4668" t="s">
        <v>67</v>
      </c>
      <c r="AY4668" t="s">
        <v>67</v>
      </c>
      <c r="AZ4668" t="s">
        <v>67</v>
      </c>
      <c r="BA4668" t="s">
        <v>67</v>
      </c>
      <c r="BB4668" t="s">
        <v>67</v>
      </c>
      <c r="BC4668">
        <v>6.253747282</v>
      </c>
      <c r="BE4668" t="str">
        <f t="shared" si="72"/>
        <v>TRES RENTABLE</v>
      </c>
    </row>
    <row r="4669" spans="1:57" x14ac:dyDescent="0.25">
      <c r="A4669" t="s">
        <v>0</v>
      </c>
      <c r="B4669" t="s">
        <v>4379</v>
      </c>
      <c r="C4669">
        <v>29</v>
      </c>
      <c r="D4669">
        <v>104</v>
      </c>
      <c r="E4669">
        <v>37</v>
      </c>
      <c r="F4669">
        <v>501</v>
      </c>
      <c r="G4669" t="s">
        <v>13850</v>
      </c>
      <c r="H4669">
        <v>574</v>
      </c>
      <c r="I4669">
        <v>144583</v>
      </c>
      <c r="J4669" t="s">
        <v>4103</v>
      </c>
      <c r="K4669" t="s">
        <v>3265</v>
      </c>
      <c r="L4669" t="s">
        <v>22203</v>
      </c>
      <c r="M4669">
        <v>2256</v>
      </c>
      <c r="N4669">
        <v>1983</v>
      </c>
      <c r="O4669" t="s">
        <v>3992</v>
      </c>
      <c r="P4669">
        <v>0</v>
      </c>
      <c r="Q4669" t="s">
        <v>22204</v>
      </c>
      <c r="R4669" t="s">
        <v>22205</v>
      </c>
      <c r="S4669">
        <v>79</v>
      </c>
      <c r="T4669" t="s">
        <v>64</v>
      </c>
      <c r="U4669" t="s">
        <v>1494</v>
      </c>
      <c r="V4669" t="s">
        <v>615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  <c r="AC4669" t="s">
        <v>67</v>
      </c>
      <c r="AD4669" t="s">
        <v>67</v>
      </c>
      <c r="AE4669" t="s">
        <v>67</v>
      </c>
      <c r="AF4669" t="s">
        <v>67</v>
      </c>
      <c r="AG4669" t="s">
        <v>67</v>
      </c>
      <c r="AH4669" t="s">
        <v>67</v>
      </c>
      <c r="AI4669" t="s">
        <v>67</v>
      </c>
      <c r="AJ4669" t="s">
        <v>68</v>
      </c>
      <c r="AK4669" t="s">
        <v>67</v>
      </c>
      <c r="AL4669" t="s">
        <v>67</v>
      </c>
      <c r="AM4669" t="s">
        <v>67</v>
      </c>
      <c r="AN4669" t="s">
        <v>67</v>
      </c>
      <c r="AO4669" t="s">
        <v>67</v>
      </c>
      <c r="AP4669" t="s">
        <v>67</v>
      </c>
      <c r="AQ4669" t="s">
        <v>67</v>
      </c>
      <c r="AR4669" t="s">
        <v>67</v>
      </c>
      <c r="AS4669" t="s">
        <v>67</v>
      </c>
      <c r="AT4669" t="s">
        <v>67</v>
      </c>
      <c r="AU4669" t="s">
        <v>68</v>
      </c>
      <c r="AV4669" t="s">
        <v>67</v>
      </c>
      <c r="AW4669" t="s">
        <v>67</v>
      </c>
      <c r="AX4669" t="s">
        <v>67</v>
      </c>
      <c r="AY4669" t="s">
        <v>67</v>
      </c>
      <c r="AZ4669" t="s">
        <v>67</v>
      </c>
      <c r="BA4669" t="s">
        <v>67</v>
      </c>
      <c r="BB4669" t="s">
        <v>67</v>
      </c>
      <c r="BC4669">
        <v>0.18072874999999999</v>
      </c>
      <c r="BE4669" t="str">
        <f t="shared" si="72"/>
        <v>PAS RENTABLE</v>
      </c>
    </row>
    <row r="4670" spans="1:57" x14ac:dyDescent="0.25">
      <c r="A4670" t="s">
        <v>0</v>
      </c>
      <c r="B4670" t="s">
        <v>22206</v>
      </c>
      <c r="C4670">
        <v>17</v>
      </c>
      <c r="D4670">
        <v>94</v>
      </c>
      <c r="E4670">
        <v>3</v>
      </c>
      <c r="F4670">
        <v>181</v>
      </c>
      <c r="G4670" t="s">
        <v>8177</v>
      </c>
      <c r="H4670">
        <v>262</v>
      </c>
      <c r="I4670">
        <v>48468407.530000001</v>
      </c>
      <c r="J4670" t="s">
        <v>4852</v>
      </c>
      <c r="K4670" t="s">
        <v>22207</v>
      </c>
      <c r="L4670" t="s">
        <v>22208</v>
      </c>
      <c r="M4670">
        <v>3480</v>
      </c>
      <c r="N4670">
        <v>991</v>
      </c>
      <c r="O4670" t="s">
        <v>11376</v>
      </c>
      <c r="P4670">
        <v>1</v>
      </c>
      <c r="Q4670" t="s">
        <v>22209</v>
      </c>
      <c r="R4670" t="s">
        <v>22210</v>
      </c>
      <c r="S4670">
        <v>30</v>
      </c>
      <c r="T4670" t="s">
        <v>64</v>
      </c>
      <c r="U4670" t="s">
        <v>65</v>
      </c>
      <c r="V4670" t="s">
        <v>615</v>
      </c>
      <c r="W4670">
        <v>800000</v>
      </c>
      <c r="X4670">
        <v>2003</v>
      </c>
      <c r="Y4670">
        <v>262</v>
      </c>
      <c r="Z4670">
        <v>7.2</v>
      </c>
      <c r="AA4670">
        <v>2.2204030549999998</v>
      </c>
      <c r="AB4670">
        <v>396</v>
      </c>
      <c r="AC4670" t="s">
        <v>67</v>
      </c>
      <c r="AD4670" t="s">
        <v>67</v>
      </c>
      <c r="AE4670" t="s">
        <v>67</v>
      </c>
      <c r="AF4670" t="s">
        <v>67</v>
      </c>
      <c r="AG4670" t="s">
        <v>67</v>
      </c>
      <c r="AH4670" t="s">
        <v>67</v>
      </c>
      <c r="AI4670" t="s">
        <v>67</v>
      </c>
      <c r="AJ4670" t="s">
        <v>67</v>
      </c>
      <c r="AK4670" t="s">
        <v>67</v>
      </c>
      <c r="AL4670" t="s">
        <v>67</v>
      </c>
      <c r="AM4670" t="s">
        <v>67</v>
      </c>
      <c r="AN4670" t="s">
        <v>67</v>
      </c>
      <c r="AO4670" t="s">
        <v>67</v>
      </c>
      <c r="AP4670" t="s">
        <v>67</v>
      </c>
      <c r="AQ4670" t="s">
        <v>67</v>
      </c>
      <c r="AR4670" t="s">
        <v>67</v>
      </c>
      <c r="AS4670" t="s">
        <v>68</v>
      </c>
      <c r="AT4670" t="s">
        <v>67</v>
      </c>
      <c r="AU4670" t="s">
        <v>68</v>
      </c>
      <c r="AV4670" t="s">
        <v>67</v>
      </c>
      <c r="AW4670" t="s">
        <v>67</v>
      </c>
      <c r="AX4670" t="s">
        <v>68</v>
      </c>
      <c r="AY4670" t="s">
        <v>67</v>
      </c>
      <c r="AZ4670" t="s">
        <v>67</v>
      </c>
      <c r="BA4670" t="s">
        <v>67</v>
      </c>
      <c r="BB4670" t="s">
        <v>67</v>
      </c>
      <c r="BC4670">
        <v>6.253747282</v>
      </c>
      <c r="BE4670" t="str">
        <f t="shared" si="72"/>
        <v>TRES RENTABLE</v>
      </c>
    </row>
    <row r="4671" spans="1:57" x14ac:dyDescent="0.25">
      <c r="A4671" t="s">
        <v>0</v>
      </c>
      <c r="B4671" t="s">
        <v>22211</v>
      </c>
      <c r="C4671">
        <v>13</v>
      </c>
      <c r="D4671">
        <v>87</v>
      </c>
      <c r="E4671">
        <v>0</v>
      </c>
      <c r="F4671">
        <v>258</v>
      </c>
      <c r="G4671" t="s">
        <v>9221</v>
      </c>
      <c r="H4671">
        <v>1000</v>
      </c>
      <c r="I4671">
        <v>58163</v>
      </c>
      <c r="J4671" t="s">
        <v>3438</v>
      </c>
      <c r="K4671" t="s">
        <v>2745</v>
      </c>
      <c r="L4671" t="s">
        <v>22212</v>
      </c>
      <c r="M4671">
        <v>122</v>
      </c>
      <c r="N4671">
        <v>2359</v>
      </c>
      <c r="O4671" t="s">
        <v>22213</v>
      </c>
      <c r="P4671">
        <v>0</v>
      </c>
      <c r="Q4671" t="s">
        <v>22214</v>
      </c>
      <c r="R4671" t="s">
        <v>22215</v>
      </c>
      <c r="S4671">
        <v>3</v>
      </c>
      <c r="T4671" t="s">
        <v>64</v>
      </c>
      <c r="U4671" t="s">
        <v>65</v>
      </c>
      <c r="V4671" t="s">
        <v>615</v>
      </c>
      <c r="W4671">
        <v>39752620.439999998</v>
      </c>
      <c r="X4671">
        <v>2000</v>
      </c>
      <c r="Y4671">
        <v>749</v>
      </c>
      <c r="Z4671">
        <v>4.2</v>
      </c>
      <c r="AA4671">
        <v>2.2204030549999998</v>
      </c>
      <c r="AB4671">
        <v>4</v>
      </c>
      <c r="AC4671" t="s">
        <v>67</v>
      </c>
      <c r="AD4671" t="s">
        <v>67</v>
      </c>
      <c r="AE4671" t="s">
        <v>67</v>
      </c>
      <c r="AF4671" t="s">
        <v>67</v>
      </c>
      <c r="AG4671" t="s">
        <v>67</v>
      </c>
      <c r="AH4671" t="s">
        <v>67</v>
      </c>
      <c r="AI4671" t="s">
        <v>67</v>
      </c>
      <c r="AJ4671" t="s">
        <v>67</v>
      </c>
      <c r="AK4671" t="s">
        <v>67</v>
      </c>
      <c r="AL4671" t="s">
        <v>67</v>
      </c>
      <c r="AM4671" t="s">
        <v>67</v>
      </c>
      <c r="AN4671" t="s">
        <v>67</v>
      </c>
      <c r="AO4671" t="s">
        <v>67</v>
      </c>
      <c r="AP4671" t="s">
        <v>67</v>
      </c>
      <c r="AQ4671" t="s">
        <v>67</v>
      </c>
      <c r="AR4671" t="s">
        <v>67</v>
      </c>
      <c r="AS4671" t="s">
        <v>67</v>
      </c>
      <c r="AT4671" t="s">
        <v>67</v>
      </c>
      <c r="AU4671" t="s">
        <v>68</v>
      </c>
      <c r="AV4671" t="s">
        <v>67</v>
      </c>
      <c r="AW4671" t="s">
        <v>67</v>
      </c>
      <c r="AX4671" t="s">
        <v>67</v>
      </c>
      <c r="AY4671" t="s">
        <v>67</v>
      </c>
      <c r="AZ4671" t="s">
        <v>67</v>
      </c>
      <c r="BA4671" t="s">
        <v>67</v>
      </c>
      <c r="BB4671" t="s">
        <v>67</v>
      </c>
      <c r="BC4671">
        <v>6.253747282</v>
      </c>
      <c r="BE4671" t="str">
        <f t="shared" si="72"/>
        <v>TRES RENTABLE</v>
      </c>
    </row>
    <row r="4672" spans="1:57" x14ac:dyDescent="0.25">
      <c r="A4672" t="s">
        <v>0</v>
      </c>
      <c r="B4672" t="s">
        <v>22216</v>
      </c>
      <c r="C4672">
        <v>6</v>
      </c>
      <c r="D4672">
        <v>93</v>
      </c>
      <c r="E4672">
        <v>247</v>
      </c>
      <c r="F4672">
        <v>152</v>
      </c>
      <c r="G4672" t="s">
        <v>22217</v>
      </c>
      <c r="H4672">
        <v>247</v>
      </c>
      <c r="I4672">
        <v>35688</v>
      </c>
      <c r="J4672" t="s">
        <v>1700</v>
      </c>
      <c r="K4672" t="s">
        <v>22216</v>
      </c>
      <c r="L4672" t="s">
        <v>22218</v>
      </c>
      <c r="M4672">
        <v>4167</v>
      </c>
      <c r="N4672">
        <v>954</v>
      </c>
      <c r="O4672" t="s">
        <v>22219</v>
      </c>
      <c r="P4672">
        <v>4</v>
      </c>
      <c r="Q4672" t="s">
        <v>96</v>
      </c>
      <c r="R4672" t="s">
        <v>22220</v>
      </c>
      <c r="S4672">
        <v>72</v>
      </c>
      <c r="T4672" t="s">
        <v>64</v>
      </c>
      <c r="U4672" t="s">
        <v>65</v>
      </c>
      <c r="V4672" t="s">
        <v>4858</v>
      </c>
      <c r="W4672">
        <v>600000</v>
      </c>
      <c r="X4672">
        <v>2014</v>
      </c>
      <c r="Y4672">
        <v>217</v>
      </c>
      <c r="Z4672">
        <v>5.0999999999999996</v>
      </c>
      <c r="AA4672">
        <v>2.2204030549999998</v>
      </c>
      <c r="AB4672">
        <v>0</v>
      </c>
      <c r="AC4672" t="s">
        <v>67</v>
      </c>
      <c r="AD4672" t="s">
        <v>67</v>
      </c>
      <c r="AE4672" t="s">
        <v>67</v>
      </c>
      <c r="AF4672" t="s">
        <v>67</v>
      </c>
      <c r="AG4672" t="s">
        <v>67</v>
      </c>
      <c r="AH4672" t="s">
        <v>67</v>
      </c>
      <c r="AI4672" t="s">
        <v>67</v>
      </c>
      <c r="AJ4672" t="s">
        <v>67</v>
      </c>
      <c r="AK4672" t="s">
        <v>67</v>
      </c>
      <c r="AL4672" t="s">
        <v>67</v>
      </c>
      <c r="AM4672" t="s">
        <v>68</v>
      </c>
      <c r="AN4672" t="s">
        <v>67</v>
      </c>
      <c r="AO4672" t="s">
        <v>67</v>
      </c>
      <c r="AP4672" t="s">
        <v>67</v>
      </c>
      <c r="AQ4672" t="s">
        <v>67</v>
      </c>
      <c r="AR4672" t="s">
        <v>67</v>
      </c>
      <c r="AS4672" t="s">
        <v>67</v>
      </c>
      <c r="AT4672" t="s">
        <v>67</v>
      </c>
      <c r="AU4672" t="s">
        <v>67</v>
      </c>
      <c r="AV4672" t="s">
        <v>67</v>
      </c>
      <c r="AW4672" t="s">
        <v>67</v>
      </c>
      <c r="AX4672" t="s">
        <v>67</v>
      </c>
      <c r="AY4672" t="s">
        <v>67</v>
      </c>
      <c r="AZ4672" t="s">
        <v>67</v>
      </c>
      <c r="BA4672" t="s">
        <v>67</v>
      </c>
      <c r="BB4672" t="s">
        <v>67</v>
      </c>
      <c r="BC4672">
        <v>5.9479999999999998E-2</v>
      </c>
      <c r="BE4672" t="str">
        <f t="shared" si="72"/>
        <v>PAS RENTABLE</v>
      </c>
    </row>
    <row r="4673" spans="1:57" x14ac:dyDescent="0.25">
      <c r="A4673" t="s">
        <v>0</v>
      </c>
      <c r="B4673" t="s">
        <v>5198</v>
      </c>
      <c r="C4673">
        <v>224</v>
      </c>
      <c r="D4673">
        <v>91</v>
      </c>
      <c r="E4673">
        <v>75</v>
      </c>
      <c r="F4673">
        <v>13</v>
      </c>
      <c r="G4673" t="s">
        <v>22221</v>
      </c>
      <c r="H4673">
        <v>35</v>
      </c>
      <c r="I4673">
        <v>41709</v>
      </c>
      <c r="J4673" t="s">
        <v>7605</v>
      </c>
      <c r="K4673" t="s">
        <v>15879</v>
      </c>
      <c r="L4673" t="s">
        <v>22222</v>
      </c>
      <c r="M4673">
        <v>54601</v>
      </c>
      <c r="N4673">
        <v>116</v>
      </c>
      <c r="O4673" t="s">
        <v>22223</v>
      </c>
      <c r="P4673">
        <v>0</v>
      </c>
      <c r="Q4673" t="s">
        <v>22224</v>
      </c>
      <c r="R4673" t="s">
        <v>22225</v>
      </c>
      <c r="S4673">
        <v>200</v>
      </c>
      <c r="T4673" t="s">
        <v>17509</v>
      </c>
      <c r="U4673" t="s">
        <v>12637</v>
      </c>
      <c r="V4673" t="s">
        <v>4858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  <c r="AC4673" t="s">
        <v>67</v>
      </c>
      <c r="AD4673" t="s">
        <v>67</v>
      </c>
      <c r="AE4673" t="s">
        <v>67</v>
      </c>
      <c r="AF4673" t="s">
        <v>67</v>
      </c>
      <c r="AG4673" t="s">
        <v>67</v>
      </c>
      <c r="AH4673" t="s">
        <v>67</v>
      </c>
      <c r="AI4673" t="s">
        <v>67</v>
      </c>
      <c r="AJ4673" t="s">
        <v>67</v>
      </c>
      <c r="AK4673" t="s">
        <v>67</v>
      </c>
      <c r="AL4673" t="s">
        <v>67</v>
      </c>
      <c r="AM4673" t="s">
        <v>68</v>
      </c>
      <c r="AN4673" t="s">
        <v>67</v>
      </c>
      <c r="AO4673" t="s">
        <v>67</v>
      </c>
      <c r="AP4673" t="s">
        <v>67</v>
      </c>
      <c r="AQ4673" t="s">
        <v>67</v>
      </c>
      <c r="AR4673" t="s">
        <v>68</v>
      </c>
      <c r="AS4673" t="s">
        <v>67</v>
      </c>
      <c r="AT4673" t="s">
        <v>67</v>
      </c>
      <c r="AU4673" t="s">
        <v>67</v>
      </c>
      <c r="AV4673" t="s">
        <v>67</v>
      </c>
      <c r="AW4673" t="s">
        <v>67</v>
      </c>
      <c r="AX4673" t="s">
        <v>67</v>
      </c>
      <c r="AY4673" t="s">
        <v>67</v>
      </c>
      <c r="AZ4673" t="s">
        <v>67</v>
      </c>
      <c r="BA4673" t="s">
        <v>67</v>
      </c>
      <c r="BB4673" t="s">
        <v>67</v>
      </c>
      <c r="BC4673">
        <v>5.2136250000000002E-2</v>
      </c>
      <c r="BE4673" t="str">
        <f t="shared" si="72"/>
        <v>PAS RENTABLE</v>
      </c>
    </row>
    <row r="4674" spans="1:57" x14ac:dyDescent="0.25">
      <c r="A4674" t="s">
        <v>0</v>
      </c>
      <c r="B4674" t="s">
        <v>22226</v>
      </c>
      <c r="C4674">
        <v>33</v>
      </c>
      <c r="D4674">
        <v>90</v>
      </c>
      <c r="E4674">
        <v>38</v>
      </c>
      <c r="F4674">
        <v>69</v>
      </c>
      <c r="G4674" t="s">
        <v>8952</v>
      </c>
      <c r="H4674">
        <v>214</v>
      </c>
      <c r="I4674">
        <v>1310270</v>
      </c>
      <c r="J4674" t="s">
        <v>22227</v>
      </c>
      <c r="K4674" t="s">
        <v>22228</v>
      </c>
      <c r="L4674" t="s">
        <v>22229</v>
      </c>
      <c r="M4674">
        <v>17725</v>
      </c>
      <c r="N4674">
        <v>587</v>
      </c>
      <c r="O4674" t="s">
        <v>20316</v>
      </c>
      <c r="P4674">
        <v>0</v>
      </c>
      <c r="Q4674" t="s">
        <v>22230</v>
      </c>
      <c r="R4674" t="s">
        <v>22231</v>
      </c>
      <c r="S4674">
        <v>157</v>
      </c>
      <c r="T4674" t="s">
        <v>64</v>
      </c>
      <c r="U4674" t="s">
        <v>65</v>
      </c>
      <c r="V4674" t="s">
        <v>66</v>
      </c>
      <c r="W4674">
        <v>780000</v>
      </c>
      <c r="X4674">
        <v>2003</v>
      </c>
      <c r="Y4674">
        <v>115</v>
      </c>
      <c r="Z4674">
        <v>6.8</v>
      </c>
      <c r="AA4674">
        <v>2.2204030549999998</v>
      </c>
      <c r="AB4674">
        <v>1000</v>
      </c>
      <c r="AC4674" t="s">
        <v>67</v>
      </c>
      <c r="AD4674" t="s">
        <v>68</v>
      </c>
      <c r="AE4674" t="s">
        <v>68</v>
      </c>
      <c r="AF4674" t="s">
        <v>67</v>
      </c>
      <c r="AG4674" t="s">
        <v>67</v>
      </c>
      <c r="AH4674" t="s">
        <v>67</v>
      </c>
      <c r="AI4674" t="s">
        <v>67</v>
      </c>
      <c r="AJ4674" t="s">
        <v>67</v>
      </c>
      <c r="AK4674" t="s">
        <v>67</v>
      </c>
      <c r="AL4674" t="s">
        <v>67</v>
      </c>
      <c r="AM4674" t="s">
        <v>67</v>
      </c>
      <c r="AN4674" t="s">
        <v>67</v>
      </c>
      <c r="AO4674" t="s">
        <v>67</v>
      </c>
      <c r="AP4674" t="s">
        <v>67</v>
      </c>
      <c r="AQ4674" t="s">
        <v>68</v>
      </c>
      <c r="AR4674" t="s">
        <v>67</v>
      </c>
      <c r="AS4674" t="s">
        <v>67</v>
      </c>
      <c r="AT4674" t="s">
        <v>67</v>
      </c>
      <c r="AU4674" t="s">
        <v>68</v>
      </c>
      <c r="AV4674" t="s">
        <v>67</v>
      </c>
      <c r="AW4674" t="s">
        <v>67</v>
      </c>
      <c r="AX4674" t="s">
        <v>67</v>
      </c>
      <c r="AY4674" t="s">
        <v>67</v>
      </c>
      <c r="AZ4674" t="s">
        <v>67</v>
      </c>
      <c r="BA4674" t="s">
        <v>67</v>
      </c>
      <c r="BB4674" t="s">
        <v>67</v>
      </c>
      <c r="BC4674">
        <v>1.6798333329999999</v>
      </c>
      <c r="BE4674" t="str">
        <f t="shared" si="72"/>
        <v>RENTABLE</v>
      </c>
    </row>
    <row r="4675" spans="1:57" x14ac:dyDescent="0.25">
      <c r="A4675" t="s">
        <v>0</v>
      </c>
      <c r="B4675" t="s">
        <v>22232</v>
      </c>
      <c r="C4675">
        <v>1</v>
      </c>
      <c r="D4675">
        <v>14</v>
      </c>
      <c r="E4675">
        <v>0</v>
      </c>
      <c r="F4675">
        <v>37</v>
      </c>
      <c r="G4675" t="s">
        <v>22233</v>
      </c>
      <c r="H4675">
        <v>134</v>
      </c>
      <c r="I4675">
        <v>48468407.530000001</v>
      </c>
      <c r="J4675" t="s">
        <v>22234</v>
      </c>
      <c r="K4675" t="s">
        <v>22235</v>
      </c>
      <c r="L4675" t="s">
        <v>22236</v>
      </c>
      <c r="M4675">
        <v>292</v>
      </c>
      <c r="N4675">
        <v>315</v>
      </c>
      <c r="O4675" t="s">
        <v>22237</v>
      </c>
      <c r="P4675">
        <v>1</v>
      </c>
      <c r="Q4675" t="s">
        <v>22238</v>
      </c>
      <c r="R4675" t="s">
        <v>22239</v>
      </c>
      <c r="S4675">
        <v>3</v>
      </c>
      <c r="T4675" t="s">
        <v>64</v>
      </c>
      <c r="U4675" t="s">
        <v>65</v>
      </c>
      <c r="V4675" t="s">
        <v>96</v>
      </c>
      <c r="W4675">
        <v>39752620.439999998</v>
      </c>
      <c r="X4675">
        <v>2012</v>
      </c>
      <c r="Y4675">
        <v>93</v>
      </c>
      <c r="Z4675">
        <v>6.2</v>
      </c>
      <c r="AA4675">
        <v>2.2204030549999998</v>
      </c>
      <c r="AB4675">
        <v>14</v>
      </c>
      <c r="AC4675" t="s">
        <v>67</v>
      </c>
      <c r="AD4675" t="s">
        <v>67</v>
      </c>
      <c r="AE4675" t="s">
        <v>67</v>
      </c>
      <c r="AF4675" t="s">
        <v>67</v>
      </c>
      <c r="AG4675" t="s">
        <v>67</v>
      </c>
      <c r="AH4675" t="s">
        <v>67</v>
      </c>
      <c r="AI4675" t="s">
        <v>67</v>
      </c>
      <c r="AJ4675" t="s">
        <v>68</v>
      </c>
      <c r="AK4675" t="s">
        <v>67</v>
      </c>
      <c r="AL4675" t="s">
        <v>67</v>
      </c>
      <c r="AM4675" t="s">
        <v>67</v>
      </c>
      <c r="AN4675" t="s">
        <v>67</v>
      </c>
      <c r="AO4675" t="s">
        <v>67</v>
      </c>
      <c r="AP4675" t="s">
        <v>68</v>
      </c>
      <c r="AQ4675" t="s">
        <v>67</v>
      </c>
      <c r="AR4675" t="s">
        <v>68</v>
      </c>
      <c r="AS4675" t="s">
        <v>67</v>
      </c>
      <c r="AT4675" t="s">
        <v>68</v>
      </c>
      <c r="AU4675" t="s">
        <v>67</v>
      </c>
      <c r="AV4675" t="s">
        <v>67</v>
      </c>
      <c r="AW4675" t="s">
        <v>67</v>
      </c>
      <c r="AX4675" t="s">
        <v>67</v>
      </c>
      <c r="AY4675" t="s">
        <v>67</v>
      </c>
      <c r="AZ4675" t="s">
        <v>67</v>
      </c>
      <c r="BA4675" t="s">
        <v>67</v>
      </c>
      <c r="BB4675" t="s">
        <v>67</v>
      </c>
      <c r="BC4675">
        <v>6.253747282</v>
      </c>
      <c r="BE4675" t="str">
        <f t="shared" ref="BE4675:BE4738" si="73">IF(AND(BC4675&gt;=$BH$6,BC4675&lt;$BH$7),"PAS RENTABLE",IF(AND(BC4675&gt;=$BH$7,BC4675&lt;$BH$8),"PEU RENTABLE",IF(AND(BC4675&gt;=$BH$8,BC4675&lt;$BH$9),"RENTABLE",IF(AND(BC4675&gt;=$BH$9,BC4675&lt;=$BH$10),"TRES RENTABLE"))))</f>
        <v>TRES RENTABLE</v>
      </c>
    </row>
    <row r="4676" spans="1:57" x14ac:dyDescent="0.25">
      <c r="A4676" t="s">
        <v>0</v>
      </c>
      <c r="B4676" t="s">
        <v>1461</v>
      </c>
      <c r="C4676">
        <v>100</v>
      </c>
      <c r="D4676">
        <v>112</v>
      </c>
      <c r="E4676">
        <v>0</v>
      </c>
      <c r="F4676">
        <v>425</v>
      </c>
      <c r="G4676" t="s">
        <v>880</v>
      </c>
      <c r="H4676">
        <v>11000</v>
      </c>
      <c r="I4676">
        <v>115000000</v>
      </c>
      <c r="J4676" t="s">
        <v>5538</v>
      </c>
      <c r="K4676" t="s">
        <v>422</v>
      </c>
      <c r="L4676" t="s">
        <v>22240</v>
      </c>
      <c r="M4676">
        <v>63839</v>
      </c>
      <c r="N4676">
        <v>14954</v>
      </c>
      <c r="O4676" t="s">
        <v>22241</v>
      </c>
      <c r="P4676">
        <v>1</v>
      </c>
      <c r="Q4676" t="s">
        <v>22242</v>
      </c>
      <c r="R4676" t="s">
        <v>22243</v>
      </c>
      <c r="S4676">
        <v>238</v>
      </c>
      <c r="T4676" t="s">
        <v>64</v>
      </c>
      <c r="U4676" t="s">
        <v>65</v>
      </c>
      <c r="V4676" t="s">
        <v>126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  <c r="AC4676" t="s">
        <v>67</v>
      </c>
      <c r="AD4676" t="s">
        <v>67</v>
      </c>
      <c r="AE4676" t="s">
        <v>67</v>
      </c>
      <c r="AF4676" t="s">
        <v>67</v>
      </c>
      <c r="AG4676" t="s">
        <v>67</v>
      </c>
      <c r="AH4676" t="s">
        <v>67</v>
      </c>
      <c r="AI4676" t="s">
        <v>67</v>
      </c>
      <c r="AJ4676" t="s">
        <v>67</v>
      </c>
      <c r="AK4676" t="s">
        <v>67</v>
      </c>
      <c r="AL4676" t="s">
        <v>67</v>
      </c>
      <c r="AM4676" t="s">
        <v>68</v>
      </c>
      <c r="AN4676" t="s">
        <v>67</v>
      </c>
      <c r="AO4676" t="s">
        <v>67</v>
      </c>
      <c r="AP4676" t="s">
        <v>67</v>
      </c>
      <c r="AQ4676" t="s">
        <v>67</v>
      </c>
      <c r="AR4676" t="s">
        <v>67</v>
      </c>
      <c r="AS4676" t="s">
        <v>67</v>
      </c>
      <c r="AT4676" t="s">
        <v>67</v>
      </c>
      <c r="AU4676" t="s">
        <v>68</v>
      </c>
      <c r="AV4676" t="s">
        <v>68</v>
      </c>
      <c r="AW4676" t="s">
        <v>67</v>
      </c>
      <c r="AX4676" t="s">
        <v>67</v>
      </c>
      <c r="AY4676" t="s">
        <v>67</v>
      </c>
      <c r="AZ4676" t="s">
        <v>67</v>
      </c>
      <c r="BA4676" t="s">
        <v>67</v>
      </c>
      <c r="BB4676" t="s">
        <v>67</v>
      </c>
      <c r="BC4676">
        <v>148.00514799999999</v>
      </c>
      <c r="BE4676" t="str">
        <f t="shared" si="73"/>
        <v>TRES RENTABLE</v>
      </c>
    </row>
    <row r="4677" spans="1:57" x14ac:dyDescent="0.25">
      <c r="A4677" t="s">
        <v>0</v>
      </c>
      <c r="B4677" t="s">
        <v>21063</v>
      </c>
      <c r="C4677">
        <v>21</v>
      </c>
      <c r="D4677">
        <v>75</v>
      </c>
      <c r="E4677">
        <v>21</v>
      </c>
      <c r="F4677">
        <v>0</v>
      </c>
      <c r="G4677" t="s">
        <v>22244</v>
      </c>
      <c r="H4677">
        <v>25</v>
      </c>
      <c r="I4677">
        <v>48468407.530000001</v>
      </c>
      <c r="J4677" t="s">
        <v>20323</v>
      </c>
      <c r="K4677" t="s">
        <v>22245</v>
      </c>
      <c r="L4677" t="s">
        <v>22246</v>
      </c>
      <c r="M4677">
        <v>1477</v>
      </c>
      <c r="N4677">
        <v>25</v>
      </c>
      <c r="O4677" t="s">
        <v>22247</v>
      </c>
      <c r="P4677">
        <v>0</v>
      </c>
      <c r="Q4677" t="s">
        <v>22248</v>
      </c>
      <c r="R4677" t="s">
        <v>22249</v>
      </c>
      <c r="S4677">
        <v>24</v>
      </c>
      <c r="T4677" t="s">
        <v>64</v>
      </c>
      <c r="U4677" t="s">
        <v>65</v>
      </c>
      <c r="V4677" t="s">
        <v>96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  <c r="AC4677" t="s">
        <v>67</v>
      </c>
      <c r="AD4677" t="s">
        <v>67</v>
      </c>
      <c r="AE4677" t="s">
        <v>68</v>
      </c>
      <c r="AF4677" t="s">
        <v>67</v>
      </c>
      <c r="AG4677" t="s">
        <v>67</v>
      </c>
      <c r="AH4677" t="s">
        <v>68</v>
      </c>
      <c r="AI4677" t="s">
        <v>67</v>
      </c>
      <c r="AJ4677" t="s">
        <v>67</v>
      </c>
      <c r="AK4677" t="s">
        <v>67</v>
      </c>
      <c r="AL4677" t="s">
        <v>67</v>
      </c>
      <c r="AM4677" t="s">
        <v>67</v>
      </c>
      <c r="AN4677" t="s">
        <v>67</v>
      </c>
      <c r="AO4677" t="s">
        <v>67</v>
      </c>
      <c r="AP4677" t="s">
        <v>67</v>
      </c>
      <c r="AQ4677" t="s">
        <v>67</v>
      </c>
      <c r="AR4677" t="s">
        <v>67</v>
      </c>
      <c r="AS4677" t="s">
        <v>67</v>
      </c>
      <c r="AT4677" t="s">
        <v>67</v>
      </c>
      <c r="AU4677" t="s">
        <v>67</v>
      </c>
      <c r="AV4677" t="s">
        <v>67</v>
      </c>
      <c r="AW4677" t="s">
        <v>67</v>
      </c>
      <c r="AX4677" t="s">
        <v>67</v>
      </c>
      <c r="AY4677" t="s">
        <v>67</v>
      </c>
      <c r="AZ4677" t="s">
        <v>67</v>
      </c>
      <c r="BA4677" t="s">
        <v>67</v>
      </c>
      <c r="BB4677" t="s">
        <v>67</v>
      </c>
      <c r="BC4677">
        <v>6.253747282</v>
      </c>
      <c r="BE4677" t="str">
        <f t="shared" si="73"/>
        <v>TRES RENTABLE</v>
      </c>
    </row>
    <row r="4678" spans="1:57" x14ac:dyDescent="0.25">
      <c r="A4678" t="s">
        <v>0</v>
      </c>
      <c r="B4678" t="s">
        <v>22250</v>
      </c>
      <c r="C4678">
        <v>82</v>
      </c>
      <c r="D4678">
        <v>86</v>
      </c>
      <c r="E4678">
        <v>8</v>
      </c>
      <c r="F4678">
        <v>357</v>
      </c>
      <c r="G4678" t="s">
        <v>16125</v>
      </c>
      <c r="H4678">
        <v>2000</v>
      </c>
      <c r="I4678">
        <v>5518918</v>
      </c>
      <c r="J4678" t="s">
        <v>22251</v>
      </c>
      <c r="K4678" t="s">
        <v>4827</v>
      </c>
      <c r="L4678" t="s">
        <v>22252</v>
      </c>
      <c r="M4678">
        <v>12160</v>
      </c>
      <c r="N4678">
        <v>3071</v>
      </c>
      <c r="O4678" t="s">
        <v>12214</v>
      </c>
      <c r="P4678">
        <v>0</v>
      </c>
      <c r="Q4678" t="s">
        <v>22253</v>
      </c>
      <c r="R4678" t="s">
        <v>22254</v>
      </c>
      <c r="S4678">
        <v>73</v>
      </c>
      <c r="T4678" t="s">
        <v>64</v>
      </c>
      <c r="U4678" t="s">
        <v>65</v>
      </c>
      <c r="V4678" t="s">
        <v>615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  <c r="AC4678" t="s">
        <v>67</v>
      </c>
      <c r="AD4678" t="s">
        <v>68</v>
      </c>
      <c r="AE4678" t="s">
        <v>67</v>
      </c>
      <c r="AF4678" t="s">
        <v>67</v>
      </c>
      <c r="AG4678" t="s">
        <v>67</v>
      </c>
      <c r="AH4678" t="s">
        <v>67</v>
      </c>
      <c r="AI4678" t="s">
        <v>67</v>
      </c>
      <c r="AJ4678" t="s">
        <v>67</v>
      </c>
      <c r="AK4678" t="s">
        <v>67</v>
      </c>
      <c r="AL4678" t="s">
        <v>67</v>
      </c>
      <c r="AM4678" t="s">
        <v>68</v>
      </c>
      <c r="AN4678" t="s">
        <v>67</v>
      </c>
      <c r="AO4678" t="s">
        <v>67</v>
      </c>
      <c r="AP4678" t="s">
        <v>67</v>
      </c>
      <c r="AQ4678" t="s">
        <v>68</v>
      </c>
      <c r="AR4678" t="s">
        <v>67</v>
      </c>
      <c r="AS4678" t="s">
        <v>67</v>
      </c>
      <c r="AT4678" t="s">
        <v>68</v>
      </c>
      <c r="AU4678" t="s">
        <v>67</v>
      </c>
      <c r="AV4678" t="s">
        <v>67</v>
      </c>
      <c r="AW4678" t="s">
        <v>67</v>
      </c>
      <c r="AX4678" t="s">
        <v>67</v>
      </c>
      <c r="AY4678" t="s">
        <v>68</v>
      </c>
      <c r="AZ4678" t="s">
        <v>68</v>
      </c>
      <c r="BA4678" t="s">
        <v>67</v>
      </c>
      <c r="BB4678" t="s">
        <v>67</v>
      </c>
      <c r="BC4678">
        <v>7.3585573330000003</v>
      </c>
      <c r="BE4678" t="str">
        <f t="shared" si="73"/>
        <v>TRES RENTABLE</v>
      </c>
    </row>
    <row r="4679" spans="1:57" x14ac:dyDescent="0.25">
      <c r="A4679" t="s">
        <v>0</v>
      </c>
      <c r="B4679" t="s">
        <v>264</v>
      </c>
      <c r="C4679">
        <v>271</v>
      </c>
      <c r="D4679">
        <v>86</v>
      </c>
      <c r="E4679">
        <v>365</v>
      </c>
      <c r="F4679">
        <v>522</v>
      </c>
      <c r="G4679" t="s">
        <v>10713</v>
      </c>
      <c r="H4679">
        <v>934</v>
      </c>
      <c r="I4679">
        <v>4007792</v>
      </c>
      <c r="J4679" t="s">
        <v>1444</v>
      </c>
      <c r="K4679" t="s">
        <v>5234</v>
      </c>
      <c r="L4679" t="s">
        <v>22255</v>
      </c>
      <c r="M4679">
        <v>101287</v>
      </c>
      <c r="N4679">
        <v>2714</v>
      </c>
      <c r="O4679" t="s">
        <v>449</v>
      </c>
      <c r="P4679">
        <v>0</v>
      </c>
      <c r="Q4679" t="s">
        <v>22256</v>
      </c>
      <c r="R4679" t="s">
        <v>22257</v>
      </c>
      <c r="S4679">
        <v>260</v>
      </c>
      <c r="T4679" t="s">
        <v>64</v>
      </c>
      <c r="U4679" t="s">
        <v>65</v>
      </c>
      <c r="V4679" t="s">
        <v>615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  <c r="AC4679" t="s">
        <v>67</v>
      </c>
      <c r="AD4679" t="s">
        <v>67</v>
      </c>
      <c r="AE4679" t="s">
        <v>67</v>
      </c>
      <c r="AF4679" t="s">
        <v>67</v>
      </c>
      <c r="AG4679" t="s">
        <v>67</v>
      </c>
      <c r="AH4679" t="s">
        <v>67</v>
      </c>
      <c r="AI4679" t="s">
        <v>67</v>
      </c>
      <c r="AJ4679" t="s">
        <v>67</v>
      </c>
      <c r="AK4679" t="s">
        <v>67</v>
      </c>
      <c r="AL4679" t="s">
        <v>67</v>
      </c>
      <c r="AM4679" t="s">
        <v>68</v>
      </c>
      <c r="AN4679" t="s">
        <v>67</v>
      </c>
      <c r="AO4679" t="s">
        <v>67</v>
      </c>
      <c r="AP4679" t="s">
        <v>67</v>
      </c>
      <c r="AQ4679" t="s">
        <v>67</v>
      </c>
      <c r="AR4679" t="s">
        <v>67</v>
      </c>
      <c r="AS4679" t="s">
        <v>68</v>
      </c>
      <c r="AT4679" t="s">
        <v>67</v>
      </c>
      <c r="AU4679" t="s">
        <v>68</v>
      </c>
      <c r="AV4679" t="s">
        <v>67</v>
      </c>
      <c r="AW4679" t="s">
        <v>67</v>
      </c>
      <c r="AX4679" t="s">
        <v>67</v>
      </c>
      <c r="AY4679" t="s">
        <v>67</v>
      </c>
      <c r="AZ4679" t="s">
        <v>67</v>
      </c>
      <c r="BA4679" t="s">
        <v>67</v>
      </c>
      <c r="BB4679" t="s">
        <v>67</v>
      </c>
      <c r="BC4679">
        <v>5.3437226669999998</v>
      </c>
      <c r="BE4679" t="str">
        <f t="shared" si="73"/>
        <v>RENTABLE</v>
      </c>
    </row>
    <row r="4680" spans="1:57" x14ac:dyDescent="0.25">
      <c r="A4680" t="s">
        <v>0</v>
      </c>
      <c r="B4680" t="s">
        <v>19838</v>
      </c>
      <c r="C4680">
        <v>5</v>
      </c>
      <c r="D4680">
        <v>89</v>
      </c>
      <c r="E4680">
        <v>15</v>
      </c>
      <c r="F4680">
        <v>95</v>
      </c>
      <c r="G4680" t="s">
        <v>2233</v>
      </c>
      <c r="H4680">
        <v>312</v>
      </c>
      <c r="I4680">
        <v>7705974</v>
      </c>
      <c r="J4680" t="s">
        <v>17549</v>
      </c>
      <c r="K4680" t="s">
        <v>22258</v>
      </c>
      <c r="L4680" t="s">
        <v>22259</v>
      </c>
      <c r="M4680">
        <v>3543</v>
      </c>
      <c r="N4680">
        <v>548</v>
      </c>
      <c r="O4680" t="s">
        <v>22260</v>
      </c>
      <c r="P4680">
        <v>1</v>
      </c>
      <c r="Q4680" t="s">
        <v>22261</v>
      </c>
      <c r="R4680" t="s">
        <v>22262</v>
      </c>
      <c r="S4680">
        <v>8</v>
      </c>
      <c r="T4680" t="s">
        <v>64</v>
      </c>
      <c r="U4680" t="s">
        <v>65</v>
      </c>
      <c r="V4680" t="s">
        <v>615</v>
      </c>
      <c r="W4680">
        <v>39752620.439999998</v>
      </c>
      <c r="X4680">
        <v>2011</v>
      </c>
      <c r="Y4680">
        <v>135</v>
      </c>
      <c r="Z4680">
        <v>7.5</v>
      </c>
      <c r="AA4680">
        <v>1.85</v>
      </c>
      <c r="AB4680">
        <v>614</v>
      </c>
      <c r="AC4680" t="s">
        <v>67</v>
      </c>
      <c r="AD4680" t="s">
        <v>67</v>
      </c>
      <c r="AE4680" t="s">
        <v>67</v>
      </c>
      <c r="AF4680" t="s">
        <v>67</v>
      </c>
      <c r="AG4680" t="s">
        <v>67</v>
      </c>
      <c r="AH4680" t="s">
        <v>68</v>
      </c>
      <c r="AI4680" t="s">
        <v>67</v>
      </c>
      <c r="AJ4680" t="s">
        <v>67</v>
      </c>
      <c r="AK4680" t="s">
        <v>67</v>
      </c>
      <c r="AL4680" t="s">
        <v>67</v>
      </c>
      <c r="AM4680" t="s">
        <v>68</v>
      </c>
      <c r="AN4680" t="s">
        <v>67</v>
      </c>
      <c r="AO4680" t="s">
        <v>67</v>
      </c>
      <c r="AP4680" t="s">
        <v>67</v>
      </c>
      <c r="AQ4680" t="s">
        <v>67</v>
      </c>
      <c r="AR4680" t="s">
        <v>67</v>
      </c>
      <c r="AS4680" t="s">
        <v>67</v>
      </c>
      <c r="AT4680" t="s">
        <v>67</v>
      </c>
      <c r="AU4680" t="s">
        <v>67</v>
      </c>
      <c r="AV4680" t="s">
        <v>67</v>
      </c>
      <c r="AW4680" t="s">
        <v>67</v>
      </c>
      <c r="AX4680" t="s">
        <v>67</v>
      </c>
      <c r="AY4680" t="s">
        <v>67</v>
      </c>
      <c r="AZ4680" t="s">
        <v>67</v>
      </c>
      <c r="BA4680" t="s">
        <v>67</v>
      </c>
      <c r="BB4680" t="s">
        <v>67</v>
      </c>
      <c r="BC4680">
        <v>6.253747282</v>
      </c>
      <c r="BE4680" t="str">
        <f t="shared" si="73"/>
        <v>TRES RENTABLE</v>
      </c>
    </row>
    <row r="4681" spans="1:57" x14ac:dyDescent="0.25">
      <c r="A4681" t="s">
        <v>0</v>
      </c>
      <c r="B4681" t="s">
        <v>22263</v>
      </c>
      <c r="C4681">
        <v>255</v>
      </c>
      <c r="D4681">
        <v>95</v>
      </c>
      <c r="E4681">
        <v>214</v>
      </c>
      <c r="F4681">
        <v>246</v>
      </c>
      <c r="G4681" t="s">
        <v>10528</v>
      </c>
      <c r="H4681">
        <v>513</v>
      </c>
      <c r="I4681">
        <v>26297</v>
      </c>
      <c r="J4681" t="s">
        <v>6817</v>
      </c>
      <c r="K4681" t="s">
        <v>16539</v>
      </c>
      <c r="L4681" t="s">
        <v>22264</v>
      </c>
      <c r="M4681">
        <v>25750</v>
      </c>
      <c r="N4681">
        <v>1269</v>
      </c>
      <c r="O4681" t="s">
        <v>3549</v>
      </c>
      <c r="P4681">
        <v>0</v>
      </c>
      <c r="Q4681" t="s">
        <v>22265</v>
      </c>
      <c r="R4681" t="s">
        <v>22266</v>
      </c>
      <c r="S4681">
        <v>209</v>
      </c>
      <c r="T4681" t="s">
        <v>64</v>
      </c>
      <c r="U4681" t="s">
        <v>87</v>
      </c>
      <c r="V4681" t="s">
        <v>4858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  <c r="AC4681" t="s">
        <v>67</v>
      </c>
      <c r="AD4681" t="s">
        <v>67</v>
      </c>
      <c r="AE4681" t="s">
        <v>67</v>
      </c>
      <c r="AF4681" t="s">
        <v>67</v>
      </c>
      <c r="AG4681" t="s">
        <v>67</v>
      </c>
      <c r="AH4681" t="s">
        <v>67</v>
      </c>
      <c r="AI4681" t="s">
        <v>67</v>
      </c>
      <c r="AJ4681" t="s">
        <v>68</v>
      </c>
      <c r="AK4681" t="s">
        <v>67</v>
      </c>
      <c r="AL4681" t="s">
        <v>67</v>
      </c>
      <c r="AM4681" t="s">
        <v>67</v>
      </c>
      <c r="AN4681" t="s">
        <v>67</v>
      </c>
      <c r="AO4681" t="s">
        <v>67</v>
      </c>
      <c r="AP4681" t="s">
        <v>67</v>
      </c>
      <c r="AQ4681" t="s">
        <v>67</v>
      </c>
      <c r="AR4681" t="s">
        <v>68</v>
      </c>
      <c r="AS4681" t="s">
        <v>67</v>
      </c>
      <c r="AT4681" t="s">
        <v>67</v>
      </c>
      <c r="AU4681" t="s">
        <v>67</v>
      </c>
      <c r="AV4681" t="s">
        <v>67</v>
      </c>
      <c r="AW4681" t="s">
        <v>67</v>
      </c>
      <c r="AX4681" t="s">
        <v>68</v>
      </c>
      <c r="AY4681" t="s">
        <v>67</v>
      </c>
      <c r="AZ4681" t="s">
        <v>67</v>
      </c>
      <c r="BA4681" t="s">
        <v>67</v>
      </c>
      <c r="BB4681" t="s">
        <v>67</v>
      </c>
      <c r="BC4681">
        <v>5.2594000000000002E-2</v>
      </c>
      <c r="BE4681" t="str">
        <f t="shared" si="73"/>
        <v>PAS RENTABLE</v>
      </c>
    </row>
    <row r="4682" spans="1:57" x14ac:dyDescent="0.25">
      <c r="A4682" t="s">
        <v>0</v>
      </c>
      <c r="B4682" t="s">
        <v>21820</v>
      </c>
      <c r="C4682">
        <v>292</v>
      </c>
      <c r="D4682">
        <v>101</v>
      </c>
      <c r="E4682">
        <v>243</v>
      </c>
      <c r="F4682">
        <v>74</v>
      </c>
      <c r="G4682" t="s">
        <v>22267</v>
      </c>
      <c r="H4682">
        <v>969</v>
      </c>
      <c r="I4682">
        <v>77501</v>
      </c>
      <c r="J4682" t="s">
        <v>6430</v>
      </c>
      <c r="K4682" t="s">
        <v>21821</v>
      </c>
      <c r="L4682" t="s">
        <v>22268</v>
      </c>
      <c r="M4682">
        <v>27260</v>
      </c>
      <c r="N4682">
        <v>1252</v>
      </c>
      <c r="O4682" t="s">
        <v>22269</v>
      </c>
      <c r="P4682">
        <v>0</v>
      </c>
      <c r="Q4682" t="s">
        <v>22270</v>
      </c>
      <c r="R4682" t="s">
        <v>22271</v>
      </c>
      <c r="S4682">
        <v>247</v>
      </c>
      <c r="T4682" t="s">
        <v>64</v>
      </c>
      <c r="U4682" t="s">
        <v>65</v>
      </c>
      <c r="V4682" t="s">
        <v>615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  <c r="AC4682" t="s">
        <v>67</v>
      </c>
      <c r="AD4682" t="s">
        <v>67</v>
      </c>
      <c r="AE4682" t="s">
        <v>67</v>
      </c>
      <c r="AF4682" t="s">
        <v>67</v>
      </c>
      <c r="AG4682" t="s">
        <v>67</v>
      </c>
      <c r="AH4682" t="s">
        <v>67</v>
      </c>
      <c r="AI4682" t="s">
        <v>67</v>
      </c>
      <c r="AJ4682" t="s">
        <v>67</v>
      </c>
      <c r="AK4682" t="s">
        <v>67</v>
      </c>
      <c r="AL4682" t="s">
        <v>67</v>
      </c>
      <c r="AM4682" t="s">
        <v>67</v>
      </c>
      <c r="AN4682" t="s">
        <v>67</v>
      </c>
      <c r="AO4682" t="s">
        <v>67</v>
      </c>
      <c r="AP4682" t="s">
        <v>67</v>
      </c>
      <c r="AQ4682" t="s">
        <v>67</v>
      </c>
      <c r="AR4682" t="s">
        <v>68</v>
      </c>
      <c r="AS4682" t="s">
        <v>67</v>
      </c>
      <c r="AT4682" t="s">
        <v>67</v>
      </c>
      <c r="AU4682" t="s">
        <v>67</v>
      </c>
      <c r="AV4682" t="s">
        <v>67</v>
      </c>
      <c r="AW4682" t="s">
        <v>67</v>
      </c>
      <c r="AX4682" t="s">
        <v>67</v>
      </c>
      <c r="AY4682" t="s">
        <v>67</v>
      </c>
      <c r="AZ4682" t="s">
        <v>67</v>
      </c>
      <c r="BA4682" t="s">
        <v>67</v>
      </c>
      <c r="BB4682" t="s">
        <v>67</v>
      </c>
      <c r="BC4682">
        <v>0.10333466700000001</v>
      </c>
      <c r="BE4682" t="str">
        <f t="shared" si="73"/>
        <v>PAS RENTABLE</v>
      </c>
    </row>
    <row r="4683" spans="1:57" x14ac:dyDescent="0.25">
      <c r="A4683" t="s">
        <v>0</v>
      </c>
      <c r="B4683" t="s">
        <v>3778</v>
      </c>
      <c r="C4683">
        <v>178</v>
      </c>
      <c r="D4683">
        <v>89</v>
      </c>
      <c r="E4683">
        <v>687</v>
      </c>
      <c r="F4683">
        <v>389</v>
      </c>
      <c r="G4683" t="s">
        <v>6958</v>
      </c>
      <c r="H4683">
        <v>10000</v>
      </c>
      <c r="I4683">
        <v>42638165</v>
      </c>
      <c r="J4683" t="s">
        <v>2123</v>
      </c>
      <c r="K4683" t="s">
        <v>470</v>
      </c>
      <c r="L4683" t="s">
        <v>12425</v>
      </c>
      <c r="M4683">
        <v>42183</v>
      </c>
      <c r="N4683">
        <v>12183</v>
      </c>
      <c r="O4683" t="s">
        <v>12426</v>
      </c>
      <c r="P4683">
        <v>1</v>
      </c>
      <c r="Q4683" t="s">
        <v>12427</v>
      </c>
      <c r="R4683" t="s">
        <v>12428</v>
      </c>
      <c r="S4683">
        <v>230</v>
      </c>
      <c r="T4683" t="s">
        <v>64</v>
      </c>
      <c r="U4683" t="s">
        <v>65</v>
      </c>
      <c r="V4683" t="s">
        <v>66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  <c r="AC4683" t="s">
        <v>67</v>
      </c>
      <c r="AD4683" t="s">
        <v>67</v>
      </c>
      <c r="AE4683" t="s">
        <v>67</v>
      </c>
      <c r="AF4683" t="s">
        <v>67</v>
      </c>
      <c r="AG4683" t="s">
        <v>67</v>
      </c>
      <c r="AH4683" t="s">
        <v>67</v>
      </c>
      <c r="AI4683" t="s">
        <v>67</v>
      </c>
      <c r="AJ4683" t="s">
        <v>68</v>
      </c>
      <c r="AK4683" t="s">
        <v>67</v>
      </c>
      <c r="AL4683" t="s">
        <v>67</v>
      </c>
      <c r="AM4683" t="s">
        <v>67</v>
      </c>
      <c r="AN4683" t="s">
        <v>68</v>
      </c>
      <c r="AO4683" t="s">
        <v>67</v>
      </c>
      <c r="AP4683" t="s">
        <v>67</v>
      </c>
      <c r="AQ4683" t="s">
        <v>67</v>
      </c>
      <c r="AR4683" t="s">
        <v>68</v>
      </c>
      <c r="AS4683" t="s">
        <v>67</v>
      </c>
      <c r="AT4683" t="s">
        <v>67</v>
      </c>
      <c r="AU4683" t="s">
        <v>68</v>
      </c>
      <c r="AV4683" t="s">
        <v>67</v>
      </c>
      <c r="AW4683" t="s">
        <v>67</v>
      </c>
      <c r="AX4683" t="s">
        <v>67</v>
      </c>
      <c r="AY4683" t="s">
        <v>68</v>
      </c>
      <c r="AZ4683" t="s">
        <v>67</v>
      </c>
      <c r="BA4683" t="s">
        <v>67</v>
      </c>
      <c r="BB4683" t="s">
        <v>67</v>
      </c>
      <c r="BC4683">
        <v>2.6648853130000001</v>
      </c>
      <c r="BE4683" t="str">
        <f t="shared" si="73"/>
        <v>RENTABLE</v>
      </c>
    </row>
    <row r="4684" spans="1:57" x14ac:dyDescent="0.25">
      <c r="A4684" t="s">
        <v>0</v>
      </c>
      <c r="B4684" t="s">
        <v>9574</v>
      </c>
      <c r="C4684">
        <v>120</v>
      </c>
      <c r="D4684">
        <v>106</v>
      </c>
      <c r="E4684">
        <v>973</v>
      </c>
      <c r="F4684">
        <v>48</v>
      </c>
      <c r="G4684" t="s">
        <v>22272</v>
      </c>
      <c r="H4684">
        <v>319</v>
      </c>
      <c r="I4684">
        <v>48468407.530000001</v>
      </c>
      <c r="J4684" t="s">
        <v>3438</v>
      </c>
      <c r="K4684" t="s">
        <v>15543</v>
      </c>
      <c r="L4684" t="s">
        <v>22273</v>
      </c>
      <c r="M4684">
        <v>17813</v>
      </c>
      <c r="N4684">
        <v>500</v>
      </c>
      <c r="O4684" t="s">
        <v>22274</v>
      </c>
      <c r="P4684">
        <v>1</v>
      </c>
      <c r="Q4684" t="s">
        <v>22275</v>
      </c>
      <c r="R4684" t="s">
        <v>22276</v>
      </c>
      <c r="S4684">
        <v>101</v>
      </c>
      <c r="T4684" t="s">
        <v>9818</v>
      </c>
      <c r="U4684" t="s">
        <v>7117</v>
      </c>
      <c r="V4684" t="s">
        <v>615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  <c r="AC4684" t="s">
        <v>67</v>
      </c>
      <c r="AD4684" t="s">
        <v>67</v>
      </c>
      <c r="AE4684" t="s">
        <v>67</v>
      </c>
      <c r="AF4684" t="s">
        <v>67</v>
      </c>
      <c r="AG4684" t="s">
        <v>67</v>
      </c>
      <c r="AH4684" t="s">
        <v>67</v>
      </c>
      <c r="AI4684" t="s">
        <v>67</v>
      </c>
      <c r="AJ4684" t="s">
        <v>67</v>
      </c>
      <c r="AK4684" t="s">
        <v>67</v>
      </c>
      <c r="AL4684" t="s">
        <v>67</v>
      </c>
      <c r="AM4684" t="s">
        <v>67</v>
      </c>
      <c r="AN4684" t="s">
        <v>67</v>
      </c>
      <c r="AO4684" t="s">
        <v>67</v>
      </c>
      <c r="AP4684" t="s">
        <v>67</v>
      </c>
      <c r="AQ4684" t="s">
        <v>67</v>
      </c>
      <c r="AR4684" t="s">
        <v>67</v>
      </c>
      <c r="AS4684" t="s">
        <v>67</v>
      </c>
      <c r="AT4684" t="s">
        <v>67</v>
      </c>
      <c r="AU4684" t="s">
        <v>68</v>
      </c>
      <c r="AV4684" t="s">
        <v>67</v>
      </c>
      <c r="AW4684" t="s">
        <v>67</v>
      </c>
      <c r="AX4684" t="s">
        <v>67</v>
      </c>
      <c r="AY4684" t="s">
        <v>67</v>
      </c>
      <c r="AZ4684" t="s">
        <v>67</v>
      </c>
      <c r="BA4684" t="s">
        <v>67</v>
      </c>
      <c r="BB4684" t="s">
        <v>67</v>
      </c>
      <c r="BC4684">
        <v>6.253747282</v>
      </c>
      <c r="BE4684" t="str">
        <f t="shared" si="73"/>
        <v>TRES RENTABLE</v>
      </c>
    </row>
    <row r="4685" spans="1:57" x14ac:dyDescent="0.25">
      <c r="A4685" t="s">
        <v>0</v>
      </c>
      <c r="B4685" t="s">
        <v>2421</v>
      </c>
      <c r="C4685">
        <v>31</v>
      </c>
      <c r="D4685">
        <v>88</v>
      </c>
      <c r="E4685">
        <v>168</v>
      </c>
      <c r="F4685">
        <v>21</v>
      </c>
      <c r="G4685" t="s">
        <v>22277</v>
      </c>
      <c r="H4685">
        <v>108</v>
      </c>
      <c r="I4685">
        <v>47329</v>
      </c>
      <c r="J4685" t="s">
        <v>3438</v>
      </c>
      <c r="K4685" t="s">
        <v>22278</v>
      </c>
      <c r="L4685" t="s">
        <v>22279</v>
      </c>
      <c r="M4685">
        <v>1661</v>
      </c>
      <c r="N4685">
        <v>243</v>
      </c>
      <c r="O4685" t="s">
        <v>22280</v>
      </c>
      <c r="P4685">
        <v>0</v>
      </c>
      <c r="Q4685" t="s">
        <v>22281</v>
      </c>
      <c r="R4685" t="s">
        <v>22282</v>
      </c>
      <c r="S4685">
        <v>31</v>
      </c>
      <c r="T4685" t="s">
        <v>64</v>
      </c>
      <c r="U4685" t="s">
        <v>65</v>
      </c>
      <c r="V4685" t="s">
        <v>615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  <c r="AC4685" t="s">
        <v>67</v>
      </c>
      <c r="AD4685" t="s">
        <v>67</v>
      </c>
      <c r="AE4685" t="s">
        <v>67</v>
      </c>
      <c r="AF4685" t="s">
        <v>67</v>
      </c>
      <c r="AG4685" t="s">
        <v>67</v>
      </c>
      <c r="AH4685" t="s">
        <v>67</v>
      </c>
      <c r="AI4685" t="s">
        <v>67</v>
      </c>
      <c r="AJ4685" t="s">
        <v>67</v>
      </c>
      <c r="AK4685" t="s">
        <v>67</v>
      </c>
      <c r="AL4685" t="s">
        <v>67</v>
      </c>
      <c r="AM4685" t="s">
        <v>67</v>
      </c>
      <c r="AN4685" t="s">
        <v>67</v>
      </c>
      <c r="AO4685" t="s">
        <v>67</v>
      </c>
      <c r="AP4685" t="s">
        <v>67</v>
      </c>
      <c r="AQ4685" t="s">
        <v>67</v>
      </c>
      <c r="AR4685" t="s">
        <v>67</v>
      </c>
      <c r="AS4685" t="s">
        <v>67</v>
      </c>
      <c r="AT4685" t="s">
        <v>67</v>
      </c>
      <c r="AU4685" t="s">
        <v>68</v>
      </c>
      <c r="AV4685" t="s">
        <v>67</v>
      </c>
      <c r="AW4685" t="s">
        <v>67</v>
      </c>
      <c r="AX4685" t="s">
        <v>67</v>
      </c>
      <c r="AY4685" t="s">
        <v>67</v>
      </c>
      <c r="AZ4685" t="s">
        <v>67</v>
      </c>
      <c r="BA4685" t="s">
        <v>67</v>
      </c>
      <c r="BB4685" t="s">
        <v>67</v>
      </c>
      <c r="BC4685">
        <v>6.3105333E-2</v>
      </c>
      <c r="BE4685" t="str">
        <f t="shared" si="73"/>
        <v>PAS RENTABLE</v>
      </c>
    </row>
    <row r="4686" spans="1:57" x14ac:dyDescent="0.25">
      <c r="A4686" t="s">
        <v>0</v>
      </c>
      <c r="B4686" t="s">
        <v>22283</v>
      </c>
      <c r="C4686">
        <v>114</v>
      </c>
      <c r="D4686">
        <v>99</v>
      </c>
      <c r="E4686">
        <v>4</v>
      </c>
      <c r="F4686">
        <v>201</v>
      </c>
      <c r="G4686" t="s">
        <v>22284</v>
      </c>
      <c r="H4686">
        <v>1000</v>
      </c>
      <c r="I4686">
        <v>18378</v>
      </c>
      <c r="J4686" t="s">
        <v>6675</v>
      </c>
      <c r="K4686" t="s">
        <v>13965</v>
      </c>
      <c r="L4686" t="s">
        <v>22285</v>
      </c>
      <c r="M4686">
        <v>9376</v>
      </c>
      <c r="N4686">
        <v>1558</v>
      </c>
      <c r="O4686" t="s">
        <v>10321</v>
      </c>
      <c r="P4686">
        <v>0</v>
      </c>
      <c r="Q4686" t="s">
        <v>22286</v>
      </c>
      <c r="R4686" t="s">
        <v>22287</v>
      </c>
      <c r="S4686">
        <v>74</v>
      </c>
      <c r="T4686" t="s">
        <v>64</v>
      </c>
      <c r="U4686" t="s">
        <v>87</v>
      </c>
      <c r="V4686" t="s">
        <v>615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  <c r="AC4686" t="s">
        <v>67</v>
      </c>
      <c r="AD4686" t="s">
        <v>67</v>
      </c>
      <c r="AE4686" t="s">
        <v>67</v>
      </c>
      <c r="AF4686" t="s">
        <v>67</v>
      </c>
      <c r="AG4686" t="s">
        <v>67</v>
      </c>
      <c r="AH4686" t="s">
        <v>67</v>
      </c>
      <c r="AI4686" t="s">
        <v>67</v>
      </c>
      <c r="AJ4686" t="s">
        <v>68</v>
      </c>
      <c r="AK4686" t="s">
        <v>67</v>
      </c>
      <c r="AL4686" t="s">
        <v>67</v>
      </c>
      <c r="AM4686" t="s">
        <v>67</v>
      </c>
      <c r="AN4686" t="s">
        <v>67</v>
      </c>
      <c r="AO4686" t="s">
        <v>67</v>
      </c>
      <c r="AP4686" t="s">
        <v>67</v>
      </c>
      <c r="AQ4686" t="s">
        <v>67</v>
      </c>
      <c r="AR4686" t="s">
        <v>68</v>
      </c>
      <c r="AS4686" t="s">
        <v>67</v>
      </c>
      <c r="AT4686" t="s">
        <v>67</v>
      </c>
      <c r="AU4686" t="s">
        <v>68</v>
      </c>
      <c r="AV4686" t="s">
        <v>67</v>
      </c>
      <c r="AW4686" t="s">
        <v>67</v>
      </c>
      <c r="AX4686" t="s">
        <v>68</v>
      </c>
      <c r="AY4686" t="s">
        <v>67</v>
      </c>
      <c r="AZ4686" t="s">
        <v>67</v>
      </c>
      <c r="BA4686" t="s">
        <v>67</v>
      </c>
      <c r="BB4686" t="s">
        <v>67</v>
      </c>
      <c r="BC4686">
        <v>2.0420000000000001E-2</v>
      </c>
      <c r="BE4686" t="str">
        <f t="shared" si="73"/>
        <v>PAS RENTABLE</v>
      </c>
    </row>
    <row r="4687" spans="1:57" x14ac:dyDescent="0.25">
      <c r="A4687" t="s">
        <v>0</v>
      </c>
      <c r="B4687" t="s">
        <v>8222</v>
      </c>
      <c r="C4687">
        <v>233</v>
      </c>
      <c r="D4687">
        <v>90</v>
      </c>
      <c r="E4687">
        <v>129</v>
      </c>
      <c r="F4687">
        <v>280</v>
      </c>
      <c r="G4687" t="s">
        <v>20835</v>
      </c>
      <c r="H4687">
        <v>935</v>
      </c>
      <c r="I4687">
        <v>48468407.530000001</v>
      </c>
      <c r="J4687" t="s">
        <v>6430</v>
      </c>
      <c r="K4687" t="s">
        <v>5726</v>
      </c>
      <c r="L4687" t="s">
        <v>22288</v>
      </c>
      <c r="M4687">
        <v>25951</v>
      </c>
      <c r="N4687">
        <v>2170</v>
      </c>
      <c r="O4687" t="s">
        <v>22289</v>
      </c>
      <c r="P4687">
        <v>1</v>
      </c>
      <c r="Q4687" t="s">
        <v>22290</v>
      </c>
      <c r="R4687" t="s">
        <v>22291</v>
      </c>
      <c r="S4687">
        <v>129</v>
      </c>
      <c r="T4687" t="s">
        <v>64</v>
      </c>
      <c r="U4687" t="s">
        <v>65</v>
      </c>
      <c r="V4687" t="s">
        <v>615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  <c r="AC4687" t="s">
        <v>67</v>
      </c>
      <c r="AD4687" t="s">
        <v>67</v>
      </c>
      <c r="AE4687" t="s">
        <v>67</v>
      </c>
      <c r="AF4687" t="s">
        <v>67</v>
      </c>
      <c r="AG4687" t="s">
        <v>67</v>
      </c>
      <c r="AH4687" t="s">
        <v>67</v>
      </c>
      <c r="AI4687" t="s">
        <v>67</v>
      </c>
      <c r="AJ4687" t="s">
        <v>67</v>
      </c>
      <c r="AK4687" t="s">
        <v>67</v>
      </c>
      <c r="AL4687" t="s">
        <v>67</v>
      </c>
      <c r="AM4687" t="s">
        <v>67</v>
      </c>
      <c r="AN4687" t="s">
        <v>67</v>
      </c>
      <c r="AO4687" t="s">
        <v>67</v>
      </c>
      <c r="AP4687" t="s">
        <v>67</v>
      </c>
      <c r="AQ4687" t="s">
        <v>67</v>
      </c>
      <c r="AR4687" t="s">
        <v>68</v>
      </c>
      <c r="AS4687" t="s">
        <v>67</v>
      </c>
      <c r="AT4687" t="s">
        <v>67</v>
      </c>
      <c r="AU4687" t="s">
        <v>67</v>
      </c>
      <c r="AV4687" t="s">
        <v>67</v>
      </c>
      <c r="AW4687" t="s">
        <v>67</v>
      </c>
      <c r="AX4687" t="s">
        <v>67</v>
      </c>
      <c r="AY4687" t="s">
        <v>67</v>
      </c>
      <c r="AZ4687" t="s">
        <v>67</v>
      </c>
      <c r="BA4687" t="s">
        <v>67</v>
      </c>
      <c r="BB4687" t="s">
        <v>67</v>
      </c>
      <c r="BC4687">
        <v>6.253747282</v>
      </c>
      <c r="BE4687" t="str">
        <f t="shared" si="73"/>
        <v>TRES RENTABLE</v>
      </c>
    </row>
    <row r="4688" spans="1:57" x14ac:dyDescent="0.25">
      <c r="A4688" t="s">
        <v>0</v>
      </c>
      <c r="B4688" t="s">
        <v>22292</v>
      </c>
      <c r="C4688">
        <v>8</v>
      </c>
      <c r="D4688">
        <v>95</v>
      </c>
      <c r="E4688">
        <v>3</v>
      </c>
      <c r="F4688">
        <v>118</v>
      </c>
      <c r="G4688" t="s">
        <v>22293</v>
      </c>
      <c r="H4688">
        <v>717</v>
      </c>
      <c r="I4688">
        <v>48468407.530000001</v>
      </c>
      <c r="J4688" t="s">
        <v>6430</v>
      </c>
      <c r="K4688" t="s">
        <v>14200</v>
      </c>
      <c r="L4688" t="s">
        <v>22294</v>
      </c>
      <c r="M4688">
        <v>851</v>
      </c>
      <c r="N4688">
        <v>1117</v>
      </c>
      <c r="O4688" t="s">
        <v>22295</v>
      </c>
      <c r="P4688">
        <v>0</v>
      </c>
      <c r="Q4688" t="s">
        <v>22296</v>
      </c>
      <c r="R4688" t="s">
        <v>22297</v>
      </c>
      <c r="S4688">
        <v>30</v>
      </c>
      <c r="T4688" t="s">
        <v>64</v>
      </c>
      <c r="U4688" t="s">
        <v>65</v>
      </c>
      <c r="V4688" t="s">
        <v>615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  <c r="AC4688" t="s">
        <v>67</v>
      </c>
      <c r="AD4688" t="s">
        <v>67</v>
      </c>
      <c r="AE4688" t="s">
        <v>67</v>
      </c>
      <c r="AF4688" t="s">
        <v>67</v>
      </c>
      <c r="AG4688" t="s">
        <v>67</v>
      </c>
      <c r="AH4688" t="s">
        <v>67</v>
      </c>
      <c r="AI4688" t="s">
        <v>67</v>
      </c>
      <c r="AJ4688" t="s">
        <v>67</v>
      </c>
      <c r="AK4688" t="s">
        <v>67</v>
      </c>
      <c r="AL4688" t="s">
        <v>67</v>
      </c>
      <c r="AM4688" t="s">
        <v>67</v>
      </c>
      <c r="AN4688" t="s">
        <v>67</v>
      </c>
      <c r="AO4688" t="s">
        <v>67</v>
      </c>
      <c r="AP4688" t="s">
        <v>67</v>
      </c>
      <c r="AQ4688" t="s">
        <v>67</v>
      </c>
      <c r="AR4688" t="s">
        <v>68</v>
      </c>
      <c r="AS4688" t="s">
        <v>67</v>
      </c>
      <c r="AT4688" t="s">
        <v>67</v>
      </c>
      <c r="AU4688" t="s">
        <v>67</v>
      </c>
      <c r="AV4688" t="s">
        <v>67</v>
      </c>
      <c r="AW4688" t="s">
        <v>67</v>
      </c>
      <c r="AX4688" t="s">
        <v>67</v>
      </c>
      <c r="AY4688" t="s">
        <v>67</v>
      </c>
      <c r="AZ4688" t="s">
        <v>67</v>
      </c>
      <c r="BA4688" t="s">
        <v>67</v>
      </c>
      <c r="BB4688" t="s">
        <v>67</v>
      </c>
      <c r="BC4688">
        <v>6.253747282</v>
      </c>
      <c r="BE4688" t="str">
        <f t="shared" si="73"/>
        <v>TRES RENTABLE</v>
      </c>
    </row>
    <row r="4689" spans="1:57" x14ac:dyDescent="0.25">
      <c r="A4689" t="s">
        <v>777</v>
      </c>
      <c r="B4689" t="s">
        <v>17267</v>
      </c>
      <c r="C4689">
        <v>153</v>
      </c>
      <c r="D4689">
        <v>85</v>
      </c>
      <c r="E4689">
        <v>160</v>
      </c>
      <c r="F4689">
        <v>433</v>
      </c>
      <c r="G4689" t="s">
        <v>18882</v>
      </c>
      <c r="H4689">
        <v>998</v>
      </c>
      <c r="I4689">
        <v>48468407.530000001</v>
      </c>
      <c r="J4689" t="s">
        <v>22298</v>
      </c>
      <c r="K4689" t="s">
        <v>17806</v>
      </c>
      <c r="L4689" t="s">
        <v>22299</v>
      </c>
      <c r="M4689">
        <v>80193</v>
      </c>
      <c r="N4689">
        <v>2496</v>
      </c>
      <c r="O4689" t="s">
        <v>22300</v>
      </c>
      <c r="P4689">
        <v>0</v>
      </c>
      <c r="Q4689" t="s">
        <v>22301</v>
      </c>
      <c r="R4689" t="s">
        <v>22302</v>
      </c>
      <c r="S4689">
        <v>333</v>
      </c>
      <c r="T4689" t="s">
        <v>64</v>
      </c>
      <c r="U4689" t="s">
        <v>65</v>
      </c>
      <c r="V4689" t="s">
        <v>126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  <c r="AC4689" t="s">
        <v>67</v>
      </c>
      <c r="AD4689" t="s">
        <v>67</v>
      </c>
      <c r="AE4689" t="s">
        <v>67</v>
      </c>
      <c r="AF4689" t="s">
        <v>67</v>
      </c>
      <c r="AG4689" t="s">
        <v>68</v>
      </c>
      <c r="AH4689" t="s">
        <v>67</v>
      </c>
      <c r="AI4689" t="s">
        <v>67</v>
      </c>
      <c r="AJ4689" t="s">
        <v>68</v>
      </c>
      <c r="AK4689" t="s">
        <v>67</v>
      </c>
      <c r="AL4689" t="s">
        <v>67</v>
      </c>
      <c r="AM4689" t="s">
        <v>67</v>
      </c>
      <c r="AN4689" t="s">
        <v>67</v>
      </c>
      <c r="AO4689" t="s">
        <v>67</v>
      </c>
      <c r="AP4689" t="s">
        <v>67</v>
      </c>
      <c r="AQ4689" t="s">
        <v>67</v>
      </c>
      <c r="AR4689" t="s">
        <v>67</v>
      </c>
      <c r="AS4689" t="s">
        <v>67</v>
      </c>
      <c r="AT4689" t="s">
        <v>67</v>
      </c>
      <c r="AU4689" t="s">
        <v>67</v>
      </c>
      <c r="AV4689" t="s">
        <v>67</v>
      </c>
      <c r="AW4689" t="s">
        <v>67</v>
      </c>
      <c r="AX4689" t="s">
        <v>67</v>
      </c>
      <c r="AY4689" t="s">
        <v>67</v>
      </c>
      <c r="AZ4689" t="s">
        <v>67</v>
      </c>
      <c r="BA4689" t="s">
        <v>67</v>
      </c>
      <c r="BB4689" t="s">
        <v>67</v>
      </c>
      <c r="BC4689">
        <v>6.253747282</v>
      </c>
      <c r="BE4689" t="str">
        <f t="shared" si="73"/>
        <v>TRES RENTABLE</v>
      </c>
    </row>
    <row r="4690" spans="1:57" x14ac:dyDescent="0.25">
      <c r="A4690" t="s">
        <v>0</v>
      </c>
      <c r="B4690" t="s">
        <v>16191</v>
      </c>
      <c r="C4690">
        <v>53</v>
      </c>
      <c r="D4690">
        <v>170</v>
      </c>
      <c r="E4690">
        <v>23</v>
      </c>
      <c r="F4690">
        <v>2</v>
      </c>
      <c r="G4690" t="s">
        <v>22303</v>
      </c>
      <c r="H4690">
        <v>7</v>
      </c>
      <c r="I4690">
        <v>7830611</v>
      </c>
      <c r="J4690" t="s">
        <v>22304</v>
      </c>
      <c r="K4690" t="s">
        <v>22305</v>
      </c>
      <c r="L4690" t="s">
        <v>22306</v>
      </c>
      <c r="M4690">
        <v>18980</v>
      </c>
      <c r="N4690">
        <v>15</v>
      </c>
      <c r="O4690" t="s">
        <v>22307</v>
      </c>
      <c r="P4690">
        <v>0</v>
      </c>
      <c r="Q4690" t="s">
        <v>22308</v>
      </c>
      <c r="R4690" t="s">
        <v>22309</v>
      </c>
      <c r="S4690">
        <v>74</v>
      </c>
      <c r="T4690" t="s">
        <v>64</v>
      </c>
      <c r="U4690" t="s">
        <v>65</v>
      </c>
      <c r="V4690" t="s">
        <v>66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  <c r="AC4690" t="s">
        <v>67</v>
      </c>
      <c r="AD4690" t="s">
        <v>67</v>
      </c>
      <c r="AE4690" t="s">
        <v>67</v>
      </c>
      <c r="AF4690" t="s">
        <v>67</v>
      </c>
      <c r="AG4690" t="s">
        <v>67</v>
      </c>
      <c r="AH4690" t="s">
        <v>68</v>
      </c>
      <c r="AI4690" t="s">
        <v>68</v>
      </c>
      <c r="AJ4690" t="s">
        <v>67</v>
      </c>
      <c r="AK4690" t="s">
        <v>67</v>
      </c>
      <c r="AL4690" t="s">
        <v>67</v>
      </c>
      <c r="AM4690" t="s">
        <v>67</v>
      </c>
      <c r="AN4690" t="s">
        <v>67</v>
      </c>
      <c r="AO4690" t="s">
        <v>67</v>
      </c>
      <c r="AP4690" t="s">
        <v>67</v>
      </c>
      <c r="AQ4690" t="s">
        <v>67</v>
      </c>
      <c r="AR4690" t="s">
        <v>67</v>
      </c>
      <c r="AS4690" t="s">
        <v>67</v>
      </c>
      <c r="AT4690" t="s">
        <v>67</v>
      </c>
      <c r="AU4690" t="s">
        <v>68</v>
      </c>
      <c r="AV4690" t="s">
        <v>67</v>
      </c>
      <c r="AW4690" t="s">
        <v>67</v>
      </c>
      <c r="AX4690" t="s">
        <v>67</v>
      </c>
      <c r="AY4690" t="s">
        <v>67</v>
      </c>
      <c r="AZ4690" t="s">
        <v>67</v>
      </c>
      <c r="BA4690" t="s">
        <v>67</v>
      </c>
      <c r="BB4690" t="s">
        <v>67</v>
      </c>
      <c r="BC4690">
        <v>11.18658714</v>
      </c>
      <c r="BE4690" t="str">
        <f t="shared" si="73"/>
        <v>TRES RENTABLE</v>
      </c>
    </row>
    <row r="4691" spans="1:57" x14ac:dyDescent="0.25">
      <c r="A4691" t="s">
        <v>0</v>
      </c>
      <c r="B4691" t="s">
        <v>22310</v>
      </c>
      <c r="C4691">
        <v>49</v>
      </c>
      <c r="D4691">
        <v>86</v>
      </c>
      <c r="E4691">
        <v>30</v>
      </c>
      <c r="F4691">
        <v>14</v>
      </c>
      <c r="G4691" t="s">
        <v>22311</v>
      </c>
      <c r="H4691">
        <v>262</v>
      </c>
      <c r="I4691">
        <v>3278611</v>
      </c>
      <c r="J4691" t="s">
        <v>4096</v>
      </c>
      <c r="K4691" t="s">
        <v>22312</v>
      </c>
      <c r="L4691" t="s">
        <v>22313</v>
      </c>
      <c r="M4691">
        <v>2877</v>
      </c>
      <c r="N4691">
        <v>321</v>
      </c>
      <c r="O4691" t="s">
        <v>22314</v>
      </c>
      <c r="P4691">
        <v>0</v>
      </c>
      <c r="Q4691" t="s">
        <v>22315</v>
      </c>
      <c r="R4691" t="s">
        <v>22316</v>
      </c>
      <c r="S4691">
        <v>46</v>
      </c>
      <c r="T4691" t="s">
        <v>64</v>
      </c>
      <c r="U4691" t="s">
        <v>65</v>
      </c>
      <c r="V4691" t="s">
        <v>66</v>
      </c>
      <c r="W4691">
        <v>39752620.439999998</v>
      </c>
      <c r="X4691">
        <v>2005</v>
      </c>
      <c r="Y4691">
        <v>23</v>
      </c>
      <c r="Z4691">
        <v>7.1</v>
      </c>
      <c r="AA4691">
        <v>1.33</v>
      </c>
      <c r="AB4691">
        <v>903</v>
      </c>
      <c r="AC4691" t="s">
        <v>67</v>
      </c>
      <c r="AD4691" t="s">
        <v>67</v>
      </c>
      <c r="AE4691" t="s">
        <v>67</v>
      </c>
      <c r="AF4691" t="s">
        <v>67</v>
      </c>
      <c r="AG4691" t="s">
        <v>67</v>
      </c>
      <c r="AH4691" t="s">
        <v>68</v>
      </c>
      <c r="AI4691" t="s">
        <v>67</v>
      </c>
      <c r="AJ4691" t="s">
        <v>67</v>
      </c>
      <c r="AK4691" t="s">
        <v>67</v>
      </c>
      <c r="AL4691" t="s">
        <v>67</v>
      </c>
      <c r="AM4691" t="s">
        <v>67</v>
      </c>
      <c r="AN4691" t="s">
        <v>67</v>
      </c>
      <c r="AO4691" t="s">
        <v>67</v>
      </c>
      <c r="AP4691" t="s">
        <v>67</v>
      </c>
      <c r="AQ4691" t="s">
        <v>67</v>
      </c>
      <c r="AR4691" t="s">
        <v>67</v>
      </c>
      <c r="AS4691" t="s">
        <v>67</v>
      </c>
      <c r="AT4691" t="s">
        <v>67</v>
      </c>
      <c r="AU4691" t="s">
        <v>67</v>
      </c>
      <c r="AV4691" t="s">
        <v>68</v>
      </c>
      <c r="AW4691" t="s">
        <v>67</v>
      </c>
      <c r="AX4691" t="s">
        <v>67</v>
      </c>
      <c r="AY4691" t="s">
        <v>67</v>
      </c>
      <c r="AZ4691" t="s">
        <v>67</v>
      </c>
      <c r="BA4691" t="s">
        <v>67</v>
      </c>
      <c r="BB4691" t="s">
        <v>67</v>
      </c>
      <c r="BC4691">
        <v>6.253747282</v>
      </c>
      <c r="BE4691" t="str">
        <f t="shared" si="73"/>
        <v>TRES RENTABLE</v>
      </c>
    </row>
    <row r="4692" spans="1:57" x14ac:dyDescent="0.25">
      <c r="A4692" t="s">
        <v>0</v>
      </c>
      <c r="B4692" t="s">
        <v>330</v>
      </c>
      <c r="C4692">
        <v>4</v>
      </c>
      <c r="D4692">
        <v>107.20107400000001</v>
      </c>
      <c r="E4692">
        <v>364</v>
      </c>
      <c r="F4692">
        <v>567</v>
      </c>
      <c r="G4692" t="s">
        <v>143</v>
      </c>
      <c r="H4692">
        <v>22000</v>
      </c>
      <c r="I4692">
        <v>48468407.530000001</v>
      </c>
      <c r="J4692" t="s">
        <v>58</v>
      </c>
      <c r="K4692" t="s">
        <v>180</v>
      </c>
      <c r="L4692" t="s">
        <v>22317</v>
      </c>
      <c r="M4692">
        <v>3089</v>
      </c>
      <c r="N4692">
        <v>26578</v>
      </c>
      <c r="O4692" t="s">
        <v>1742</v>
      </c>
      <c r="P4692">
        <v>0</v>
      </c>
      <c r="Q4692" t="s">
        <v>22318</v>
      </c>
      <c r="R4692" t="s">
        <v>22319</v>
      </c>
      <c r="S4692">
        <v>11</v>
      </c>
      <c r="T4692" t="s">
        <v>64</v>
      </c>
      <c r="U4692" t="s">
        <v>65</v>
      </c>
      <c r="V4692" t="s">
        <v>96</v>
      </c>
      <c r="W4692">
        <v>39752620.439999998</v>
      </c>
      <c r="X4692">
        <v>2014</v>
      </c>
      <c r="Y4692">
        <v>4000</v>
      </c>
      <c r="Z4692">
        <v>8.1</v>
      </c>
      <c r="AA4692">
        <v>2.2204030549999998</v>
      </c>
      <c r="AB4692">
        <v>1000</v>
      </c>
      <c r="AC4692" t="s">
        <v>67</v>
      </c>
      <c r="AD4692" t="s">
        <v>68</v>
      </c>
      <c r="AE4692" t="s">
        <v>67</v>
      </c>
      <c r="AF4692" t="s">
        <v>67</v>
      </c>
      <c r="AG4692" t="s">
        <v>67</v>
      </c>
      <c r="AH4692" t="s">
        <v>67</v>
      </c>
      <c r="AI4692" t="s">
        <v>67</v>
      </c>
      <c r="AJ4692" t="s">
        <v>67</v>
      </c>
      <c r="AK4692" t="s">
        <v>67</v>
      </c>
      <c r="AL4692" t="s">
        <v>67</v>
      </c>
      <c r="AM4692" t="s">
        <v>67</v>
      </c>
      <c r="AN4692" t="s">
        <v>67</v>
      </c>
      <c r="AO4692" t="s">
        <v>67</v>
      </c>
      <c r="AP4692" t="s">
        <v>67</v>
      </c>
      <c r="AQ4692" t="s">
        <v>68</v>
      </c>
      <c r="AR4692" t="s">
        <v>67</v>
      </c>
      <c r="AS4692" t="s">
        <v>67</v>
      </c>
      <c r="AT4692" t="s">
        <v>68</v>
      </c>
      <c r="AU4692" t="s">
        <v>67</v>
      </c>
      <c r="AV4692" t="s">
        <v>67</v>
      </c>
      <c r="AW4692" t="s">
        <v>67</v>
      </c>
      <c r="AX4692" t="s">
        <v>67</v>
      </c>
      <c r="AY4692" t="s">
        <v>68</v>
      </c>
      <c r="AZ4692" t="s">
        <v>67</v>
      </c>
      <c r="BA4692" t="s">
        <v>67</v>
      </c>
      <c r="BB4692" t="s">
        <v>67</v>
      </c>
      <c r="BC4692">
        <v>6.253747282</v>
      </c>
      <c r="BE4692" t="str">
        <f t="shared" si="73"/>
        <v>TRES RENTABLE</v>
      </c>
    </row>
    <row r="4693" spans="1:57" x14ac:dyDescent="0.25">
      <c r="A4693" t="s">
        <v>0</v>
      </c>
      <c r="B4693" t="s">
        <v>17925</v>
      </c>
      <c r="C4693">
        <v>64</v>
      </c>
      <c r="D4693">
        <v>97</v>
      </c>
      <c r="E4693">
        <v>52</v>
      </c>
      <c r="F4693">
        <v>36</v>
      </c>
      <c r="G4693" t="s">
        <v>5805</v>
      </c>
      <c r="H4693">
        <v>80</v>
      </c>
      <c r="I4693">
        <v>1141829</v>
      </c>
      <c r="J4693" t="s">
        <v>1964</v>
      </c>
      <c r="K4693" t="s">
        <v>2911</v>
      </c>
      <c r="L4693" t="s">
        <v>22320</v>
      </c>
      <c r="M4693">
        <v>8509</v>
      </c>
      <c r="N4693">
        <v>209</v>
      </c>
      <c r="O4693" t="s">
        <v>22321</v>
      </c>
      <c r="P4693">
        <v>1</v>
      </c>
      <c r="Q4693" t="s">
        <v>22322</v>
      </c>
      <c r="R4693" t="s">
        <v>22323</v>
      </c>
      <c r="S4693">
        <v>109</v>
      </c>
      <c r="T4693" t="s">
        <v>64</v>
      </c>
      <c r="U4693" t="s">
        <v>65</v>
      </c>
      <c r="V4693" t="s">
        <v>6750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  <c r="AC4693" t="s">
        <v>67</v>
      </c>
      <c r="AD4693" t="s">
        <v>67</v>
      </c>
      <c r="AE4693" t="s">
        <v>67</v>
      </c>
      <c r="AF4693" t="s">
        <v>67</v>
      </c>
      <c r="AG4693" t="s">
        <v>67</v>
      </c>
      <c r="AH4693" t="s">
        <v>67</v>
      </c>
      <c r="AI4693" t="s">
        <v>67</v>
      </c>
      <c r="AJ4693" t="s">
        <v>67</v>
      </c>
      <c r="AK4693" t="s">
        <v>67</v>
      </c>
      <c r="AL4693" t="s">
        <v>67</v>
      </c>
      <c r="AM4693" t="s">
        <v>67</v>
      </c>
      <c r="AN4693" t="s">
        <v>67</v>
      </c>
      <c r="AO4693" t="s">
        <v>67</v>
      </c>
      <c r="AP4693" t="s">
        <v>67</v>
      </c>
      <c r="AQ4693" t="s">
        <v>67</v>
      </c>
      <c r="AR4693" t="s">
        <v>67</v>
      </c>
      <c r="AS4693" t="s">
        <v>67</v>
      </c>
      <c r="AT4693" t="s">
        <v>67</v>
      </c>
      <c r="AU4693" t="s">
        <v>68</v>
      </c>
      <c r="AV4693" t="s">
        <v>67</v>
      </c>
      <c r="AW4693" t="s">
        <v>67</v>
      </c>
      <c r="AX4693" t="s">
        <v>68</v>
      </c>
      <c r="AY4693" t="s">
        <v>67</v>
      </c>
      <c r="AZ4693" t="s">
        <v>67</v>
      </c>
      <c r="BA4693" t="s">
        <v>67</v>
      </c>
      <c r="BB4693" t="s">
        <v>67</v>
      </c>
      <c r="BC4693">
        <v>1.6311842860000001</v>
      </c>
      <c r="BE4693" t="str">
        <f t="shared" si="73"/>
        <v>PEU RENTABLE</v>
      </c>
    </row>
    <row r="4694" spans="1:57" x14ac:dyDescent="0.25">
      <c r="A4694" t="s">
        <v>0</v>
      </c>
      <c r="B4694" t="s">
        <v>22324</v>
      </c>
      <c r="C4694">
        <v>23</v>
      </c>
      <c r="D4694">
        <v>104</v>
      </c>
      <c r="E4694">
        <v>0</v>
      </c>
      <c r="F4694">
        <v>195</v>
      </c>
      <c r="G4694" t="s">
        <v>22325</v>
      </c>
      <c r="H4694">
        <v>601</v>
      </c>
      <c r="I4694">
        <v>48468407.530000001</v>
      </c>
      <c r="J4694" t="s">
        <v>1953</v>
      </c>
      <c r="K4694" t="s">
        <v>22326</v>
      </c>
      <c r="L4694" t="s">
        <v>22327</v>
      </c>
      <c r="M4694">
        <v>1354</v>
      </c>
      <c r="N4694">
        <v>1581</v>
      </c>
      <c r="O4694" t="s">
        <v>22328</v>
      </c>
      <c r="P4694">
        <v>1.3711729619999999</v>
      </c>
      <c r="Q4694" t="s">
        <v>22329</v>
      </c>
      <c r="R4694" t="s">
        <v>22330</v>
      </c>
      <c r="S4694">
        <v>17</v>
      </c>
      <c r="T4694" t="s">
        <v>64</v>
      </c>
      <c r="U4694" t="s">
        <v>65</v>
      </c>
      <c r="V4694" t="s">
        <v>66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  <c r="AC4694" t="s">
        <v>67</v>
      </c>
      <c r="AD4694" t="s">
        <v>67</v>
      </c>
      <c r="AE4694" t="s">
        <v>67</v>
      </c>
      <c r="AF4694" t="s">
        <v>67</v>
      </c>
      <c r="AG4694" t="s">
        <v>67</v>
      </c>
      <c r="AH4694" t="s">
        <v>67</v>
      </c>
      <c r="AI4694" t="s">
        <v>67</v>
      </c>
      <c r="AJ4694" t="s">
        <v>68</v>
      </c>
      <c r="AK4694" t="s">
        <v>67</v>
      </c>
      <c r="AL4694" t="s">
        <v>67</v>
      </c>
      <c r="AM4694" t="s">
        <v>67</v>
      </c>
      <c r="AN4694" t="s">
        <v>68</v>
      </c>
      <c r="AO4694" t="s">
        <v>67</v>
      </c>
      <c r="AP4694" t="s">
        <v>67</v>
      </c>
      <c r="AQ4694" t="s">
        <v>67</v>
      </c>
      <c r="AR4694" t="s">
        <v>67</v>
      </c>
      <c r="AS4694" t="s">
        <v>67</v>
      </c>
      <c r="AT4694" t="s">
        <v>67</v>
      </c>
      <c r="AU4694" t="s">
        <v>68</v>
      </c>
      <c r="AV4694" t="s">
        <v>67</v>
      </c>
      <c r="AW4694" t="s">
        <v>67</v>
      </c>
      <c r="AX4694" t="s">
        <v>67</v>
      </c>
      <c r="AY4694" t="s">
        <v>67</v>
      </c>
      <c r="AZ4694" t="s">
        <v>67</v>
      </c>
      <c r="BA4694" t="s">
        <v>67</v>
      </c>
      <c r="BB4694" t="s">
        <v>67</v>
      </c>
      <c r="BC4694">
        <v>6.253747282</v>
      </c>
      <c r="BE4694" t="str">
        <f t="shared" si="73"/>
        <v>TRES RENTABLE</v>
      </c>
    </row>
    <row r="4695" spans="1:57" x14ac:dyDescent="0.25">
      <c r="A4695" t="s">
        <v>0</v>
      </c>
      <c r="B4695" t="s">
        <v>22331</v>
      </c>
      <c r="C4695">
        <v>8</v>
      </c>
      <c r="D4695">
        <v>88</v>
      </c>
      <c r="E4695">
        <v>0</v>
      </c>
      <c r="F4695">
        <v>311</v>
      </c>
      <c r="G4695" t="s">
        <v>17374</v>
      </c>
      <c r="H4695">
        <v>618</v>
      </c>
      <c r="I4695">
        <v>48468407.530000001</v>
      </c>
      <c r="J4695" t="s">
        <v>7863</v>
      </c>
      <c r="K4695" t="s">
        <v>7289</v>
      </c>
      <c r="L4695" t="s">
        <v>22332</v>
      </c>
      <c r="M4695">
        <v>551</v>
      </c>
      <c r="N4695">
        <v>2476</v>
      </c>
      <c r="O4695" t="s">
        <v>3973</v>
      </c>
      <c r="P4695">
        <v>0</v>
      </c>
      <c r="Q4695" t="s">
        <v>22333</v>
      </c>
      <c r="R4695" t="s">
        <v>22334</v>
      </c>
      <c r="S4695">
        <v>10</v>
      </c>
      <c r="T4695" t="s">
        <v>64</v>
      </c>
      <c r="U4695" t="s">
        <v>65</v>
      </c>
      <c r="V4695" t="s">
        <v>66</v>
      </c>
      <c r="W4695">
        <v>39752620.439999998</v>
      </c>
      <c r="X4695">
        <v>2009</v>
      </c>
      <c r="Y4695">
        <v>592</v>
      </c>
      <c r="Z4695">
        <v>4</v>
      </c>
      <c r="AA4695">
        <v>2.2204030549999998</v>
      </c>
      <c r="AB4695">
        <v>303</v>
      </c>
      <c r="AC4695" t="s">
        <v>67</v>
      </c>
      <c r="AD4695" t="s">
        <v>67</v>
      </c>
      <c r="AE4695" t="s">
        <v>67</v>
      </c>
      <c r="AF4695" t="s">
        <v>67</v>
      </c>
      <c r="AG4695" t="s">
        <v>67</v>
      </c>
      <c r="AH4695" t="s">
        <v>67</v>
      </c>
      <c r="AI4695" t="s">
        <v>67</v>
      </c>
      <c r="AJ4695" t="s">
        <v>67</v>
      </c>
      <c r="AK4695" t="s">
        <v>67</v>
      </c>
      <c r="AL4695" t="s">
        <v>67</v>
      </c>
      <c r="AM4695" t="s">
        <v>67</v>
      </c>
      <c r="AN4695" t="s">
        <v>67</v>
      </c>
      <c r="AO4695" t="s">
        <v>67</v>
      </c>
      <c r="AP4695" t="s">
        <v>67</v>
      </c>
      <c r="AQ4695" t="s">
        <v>67</v>
      </c>
      <c r="AR4695" t="s">
        <v>67</v>
      </c>
      <c r="AS4695" t="s">
        <v>68</v>
      </c>
      <c r="AT4695" t="s">
        <v>67</v>
      </c>
      <c r="AU4695" t="s">
        <v>68</v>
      </c>
      <c r="AV4695" t="s">
        <v>68</v>
      </c>
      <c r="AW4695" t="s">
        <v>67</v>
      </c>
      <c r="AX4695" t="s">
        <v>67</v>
      </c>
      <c r="AY4695" t="s">
        <v>67</v>
      </c>
      <c r="AZ4695" t="s">
        <v>67</v>
      </c>
      <c r="BA4695" t="s">
        <v>67</v>
      </c>
      <c r="BB4695" t="s">
        <v>67</v>
      </c>
      <c r="BC4695">
        <v>6.253747282</v>
      </c>
      <c r="BE4695" t="str">
        <f t="shared" si="73"/>
        <v>TRES RENTABLE</v>
      </c>
    </row>
    <row r="4696" spans="1:57" x14ac:dyDescent="0.25">
      <c r="A4696" t="s">
        <v>0</v>
      </c>
      <c r="B4696" t="s">
        <v>202</v>
      </c>
      <c r="C4696">
        <v>446</v>
      </c>
      <c r="D4696">
        <v>201</v>
      </c>
      <c r="E4696">
        <v>0</v>
      </c>
      <c r="F4696">
        <v>84</v>
      </c>
      <c r="G4696" t="s">
        <v>237</v>
      </c>
      <c r="H4696">
        <v>6000</v>
      </c>
      <c r="I4696">
        <v>218051260</v>
      </c>
      <c r="J4696" t="s">
        <v>238</v>
      </c>
      <c r="K4696" t="s">
        <v>239</v>
      </c>
      <c r="L4696" t="s">
        <v>240</v>
      </c>
      <c r="M4696">
        <v>316027</v>
      </c>
      <c r="N4696">
        <v>7122</v>
      </c>
      <c r="O4696" t="s">
        <v>241</v>
      </c>
      <c r="P4696">
        <v>0</v>
      </c>
      <c r="Q4696" t="s">
        <v>242</v>
      </c>
      <c r="R4696" t="s">
        <v>243</v>
      </c>
      <c r="S4696">
        <v>2618</v>
      </c>
      <c r="T4696" t="s">
        <v>64</v>
      </c>
      <c r="U4696" t="s">
        <v>210</v>
      </c>
      <c r="V4696" t="s">
        <v>66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  <c r="AC4696" t="s">
        <v>67</v>
      </c>
      <c r="AD4696" t="s">
        <v>68</v>
      </c>
      <c r="AE4696" t="s">
        <v>67</v>
      </c>
      <c r="AF4696" t="s">
        <v>67</v>
      </c>
      <c r="AG4696" t="s">
        <v>67</v>
      </c>
      <c r="AH4696" t="s">
        <v>67</v>
      </c>
      <c r="AI4696" t="s">
        <v>67</v>
      </c>
      <c r="AJ4696" t="s">
        <v>67</v>
      </c>
      <c r="AK4696" t="s">
        <v>67</v>
      </c>
      <c r="AL4696" t="s">
        <v>67</v>
      </c>
      <c r="AM4696" t="s">
        <v>67</v>
      </c>
      <c r="AN4696" t="s">
        <v>67</v>
      </c>
      <c r="AO4696" t="s">
        <v>67</v>
      </c>
      <c r="AP4696" t="s">
        <v>67</v>
      </c>
      <c r="AQ4696" t="s">
        <v>68</v>
      </c>
      <c r="AR4696" t="s">
        <v>67</v>
      </c>
      <c r="AS4696" t="s">
        <v>68</v>
      </c>
      <c r="AT4696" t="s">
        <v>67</v>
      </c>
      <c r="AU4696" t="s">
        <v>68</v>
      </c>
      <c r="AV4696" t="s">
        <v>67</v>
      </c>
      <c r="AW4696" t="s">
        <v>67</v>
      </c>
      <c r="AX4696" t="s">
        <v>67</v>
      </c>
      <c r="AY4696" t="s">
        <v>67</v>
      </c>
      <c r="AZ4696" t="s">
        <v>67</v>
      </c>
      <c r="BA4696" t="s">
        <v>67</v>
      </c>
      <c r="BB4696" t="s">
        <v>67</v>
      </c>
      <c r="BC4696">
        <v>1.0533877300000001</v>
      </c>
      <c r="BE4696" t="str">
        <f t="shared" si="73"/>
        <v>PEU RENTABLE</v>
      </c>
    </row>
    <row r="4697" spans="1:57" x14ac:dyDescent="0.25">
      <c r="A4697" t="s">
        <v>0</v>
      </c>
      <c r="B4697" t="s">
        <v>5156</v>
      </c>
      <c r="C4697">
        <v>228</v>
      </c>
      <c r="D4697">
        <v>108</v>
      </c>
      <c r="E4697">
        <v>174</v>
      </c>
      <c r="F4697">
        <v>324</v>
      </c>
      <c r="G4697" t="s">
        <v>7494</v>
      </c>
      <c r="H4697">
        <v>730</v>
      </c>
      <c r="I4697">
        <v>32048809</v>
      </c>
      <c r="J4697" t="s">
        <v>6430</v>
      </c>
      <c r="K4697" t="s">
        <v>5799</v>
      </c>
      <c r="L4697" t="s">
        <v>7495</v>
      </c>
      <c r="M4697">
        <v>94463</v>
      </c>
      <c r="N4697">
        <v>2160</v>
      </c>
      <c r="O4697" t="s">
        <v>7496</v>
      </c>
      <c r="P4697">
        <v>0</v>
      </c>
      <c r="Q4697" t="s">
        <v>7497</v>
      </c>
      <c r="R4697" t="s">
        <v>7498</v>
      </c>
      <c r="S4697">
        <v>576</v>
      </c>
      <c r="T4697" t="s">
        <v>64</v>
      </c>
      <c r="U4697" t="s">
        <v>401</v>
      </c>
      <c r="V4697" t="s">
        <v>615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  <c r="AC4697" t="s">
        <v>67</v>
      </c>
      <c r="AD4697" t="s">
        <v>67</v>
      </c>
      <c r="AE4697" t="s">
        <v>67</v>
      </c>
      <c r="AF4697" t="s">
        <v>67</v>
      </c>
      <c r="AG4697" t="s">
        <v>67</v>
      </c>
      <c r="AH4697" t="s">
        <v>67</v>
      </c>
      <c r="AI4697" t="s">
        <v>67</v>
      </c>
      <c r="AJ4697" t="s">
        <v>67</v>
      </c>
      <c r="AK4697" t="s">
        <v>67</v>
      </c>
      <c r="AL4697" t="s">
        <v>67</v>
      </c>
      <c r="AM4697" t="s">
        <v>67</v>
      </c>
      <c r="AN4697" t="s">
        <v>67</v>
      </c>
      <c r="AO4697" t="s">
        <v>67</v>
      </c>
      <c r="AP4697" t="s">
        <v>67</v>
      </c>
      <c r="AQ4697" t="s">
        <v>67</v>
      </c>
      <c r="AR4697" t="s">
        <v>68</v>
      </c>
      <c r="AS4697" t="s">
        <v>67</v>
      </c>
      <c r="AT4697" t="s">
        <v>67</v>
      </c>
      <c r="AU4697" t="s">
        <v>67</v>
      </c>
      <c r="AV4697" t="s">
        <v>67</v>
      </c>
      <c r="AW4697" t="s">
        <v>67</v>
      </c>
      <c r="AX4697" t="s">
        <v>67</v>
      </c>
      <c r="AY4697" t="s">
        <v>67</v>
      </c>
      <c r="AZ4697" t="s">
        <v>67</v>
      </c>
      <c r="BA4697" t="s">
        <v>67</v>
      </c>
      <c r="BB4697" t="s">
        <v>67</v>
      </c>
      <c r="BC4697">
        <v>1.0682936329999999</v>
      </c>
      <c r="BE4697" t="str">
        <f t="shared" si="73"/>
        <v>PEU RENTABLE</v>
      </c>
    </row>
    <row r="4698" spans="1:57" x14ac:dyDescent="0.25">
      <c r="A4698" t="s">
        <v>0</v>
      </c>
      <c r="B4698" t="s">
        <v>22335</v>
      </c>
      <c r="C4698">
        <v>208</v>
      </c>
      <c r="D4698">
        <v>106</v>
      </c>
      <c r="E4698">
        <v>31</v>
      </c>
      <c r="F4698">
        <v>71</v>
      </c>
      <c r="G4698" t="s">
        <v>4534</v>
      </c>
      <c r="H4698">
        <v>33000</v>
      </c>
      <c r="I4698">
        <v>2694973</v>
      </c>
      <c r="J4698" t="s">
        <v>3438</v>
      </c>
      <c r="K4698" t="s">
        <v>4241</v>
      </c>
      <c r="L4698" t="s">
        <v>22336</v>
      </c>
      <c r="M4698">
        <v>70885</v>
      </c>
      <c r="N4698">
        <v>33734</v>
      </c>
      <c r="O4698" t="s">
        <v>22337</v>
      </c>
      <c r="P4698">
        <v>2</v>
      </c>
      <c r="Q4698" t="s">
        <v>22338</v>
      </c>
      <c r="R4698" t="s">
        <v>22339</v>
      </c>
      <c r="S4698">
        <v>189</v>
      </c>
      <c r="T4698" t="s">
        <v>64</v>
      </c>
      <c r="U4698" t="s">
        <v>65</v>
      </c>
      <c r="V4698" t="s">
        <v>615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  <c r="AC4698" t="s">
        <v>67</v>
      </c>
      <c r="AD4698" t="s">
        <v>67</v>
      </c>
      <c r="AE4698" t="s">
        <v>67</v>
      </c>
      <c r="AF4698" t="s">
        <v>67</v>
      </c>
      <c r="AG4698" t="s">
        <v>67</v>
      </c>
      <c r="AH4698" t="s">
        <v>67</v>
      </c>
      <c r="AI4698" t="s">
        <v>67</v>
      </c>
      <c r="AJ4698" t="s">
        <v>67</v>
      </c>
      <c r="AK4698" t="s">
        <v>67</v>
      </c>
      <c r="AL4698" t="s">
        <v>67</v>
      </c>
      <c r="AM4698" t="s">
        <v>67</v>
      </c>
      <c r="AN4698" t="s">
        <v>67</v>
      </c>
      <c r="AO4698" t="s">
        <v>67</v>
      </c>
      <c r="AP4698" t="s">
        <v>67</v>
      </c>
      <c r="AQ4698" t="s">
        <v>67</v>
      </c>
      <c r="AR4698" t="s">
        <v>67</v>
      </c>
      <c r="AS4698" t="s">
        <v>67</v>
      </c>
      <c r="AT4698" t="s">
        <v>67</v>
      </c>
      <c r="AU4698" t="s">
        <v>68</v>
      </c>
      <c r="AV4698" t="s">
        <v>67</v>
      </c>
      <c r="AW4698" t="s">
        <v>67</v>
      </c>
      <c r="AX4698" t="s">
        <v>67</v>
      </c>
      <c r="AY4698" t="s">
        <v>67</v>
      </c>
      <c r="AZ4698" t="s">
        <v>67</v>
      </c>
      <c r="BA4698" t="s">
        <v>67</v>
      </c>
      <c r="BB4698" t="s">
        <v>67</v>
      </c>
      <c r="BC4698">
        <v>3.8499614289999999</v>
      </c>
      <c r="BE4698" t="str">
        <f t="shared" si="73"/>
        <v>RENTABLE</v>
      </c>
    </row>
    <row r="4699" spans="1:57" x14ac:dyDescent="0.25">
      <c r="A4699" t="s">
        <v>0</v>
      </c>
      <c r="B4699" t="s">
        <v>22340</v>
      </c>
      <c r="C4699">
        <v>2</v>
      </c>
      <c r="D4699">
        <v>107</v>
      </c>
      <c r="E4699">
        <v>0</v>
      </c>
      <c r="F4699">
        <v>236</v>
      </c>
      <c r="G4699" t="s">
        <v>22341</v>
      </c>
      <c r="H4699">
        <v>752</v>
      </c>
      <c r="I4699">
        <v>10508</v>
      </c>
      <c r="J4699" t="s">
        <v>3438</v>
      </c>
      <c r="K4699" t="s">
        <v>4605</v>
      </c>
      <c r="L4699" t="s">
        <v>22342</v>
      </c>
      <c r="M4699">
        <v>103</v>
      </c>
      <c r="N4699">
        <v>1763</v>
      </c>
      <c r="O4699" t="s">
        <v>22343</v>
      </c>
      <c r="P4699">
        <v>4</v>
      </c>
      <c r="Q4699" t="s">
        <v>22344</v>
      </c>
      <c r="R4699" t="s">
        <v>22345</v>
      </c>
      <c r="S4699">
        <v>6</v>
      </c>
      <c r="T4699" t="s">
        <v>64</v>
      </c>
      <c r="U4699" t="s">
        <v>65</v>
      </c>
      <c r="V4699" t="s">
        <v>66</v>
      </c>
      <c r="W4699">
        <v>700000</v>
      </c>
      <c r="X4699">
        <v>1998</v>
      </c>
      <c r="Y4699">
        <v>282</v>
      </c>
      <c r="Z4699">
        <v>6.5</v>
      </c>
      <c r="AA4699">
        <v>2.2204030549999998</v>
      </c>
      <c r="AB4699">
        <v>102</v>
      </c>
      <c r="AC4699" t="s">
        <v>67</v>
      </c>
      <c r="AD4699" t="s">
        <v>67</v>
      </c>
      <c r="AE4699" t="s">
        <v>67</v>
      </c>
      <c r="AF4699" t="s">
        <v>67</v>
      </c>
      <c r="AG4699" t="s">
        <v>67</v>
      </c>
      <c r="AH4699" t="s">
        <v>67</v>
      </c>
      <c r="AI4699" t="s">
        <v>67</v>
      </c>
      <c r="AJ4699" t="s">
        <v>67</v>
      </c>
      <c r="AK4699" t="s">
        <v>67</v>
      </c>
      <c r="AL4699" t="s">
        <v>67</v>
      </c>
      <c r="AM4699" t="s">
        <v>67</v>
      </c>
      <c r="AN4699" t="s">
        <v>67</v>
      </c>
      <c r="AO4699" t="s">
        <v>67</v>
      </c>
      <c r="AP4699" t="s">
        <v>67</v>
      </c>
      <c r="AQ4699" t="s">
        <v>67</v>
      </c>
      <c r="AR4699" t="s">
        <v>67</v>
      </c>
      <c r="AS4699" t="s">
        <v>67</v>
      </c>
      <c r="AT4699" t="s">
        <v>67</v>
      </c>
      <c r="AU4699" t="s">
        <v>68</v>
      </c>
      <c r="AV4699" t="s">
        <v>67</v>
      </c>
      <c r="AW4699" t="s">
        <v>67</v>
      </c>
      <c r="AX4699" t="s">
        <v>67</v>
      </c>
      <c r="AY4699" t="s">
        <v>67</v>
      </c>
      <c r="AZ4699" t="s">
        <v>67</v>
      </c>
      <c r="BA4699" t="s">
        <v>67</v>
      </c>
      <c r="BB4699" t="s">
        <v>67</v>
      </c>
      <c r="BC4699">
        <v>1.5011429E-2</v>
      </c>
      <c r="BE4699" t="str">
        <f t="shared" si="73"/>
        <v>PAS RENTABLE</v>
      </c>
    </row>
    <row r="4700" spans="1:57" x14ac:dyDescent="0.25">
      <c r="A4700" t="s">
        <v>0</v>
      </c>
      <c r="B4700" t="s">
        <v>22346</v>
      </c>
      <c r="C4700">
        <v>25</v>
      </c>
      <c r="D4700">
        <v>84</v>
      </c>
      <c r="E4700">
        <v>21</v>
      </c>
      <c r="F4700">
        <v>48</v>
      </c>
      <c r="G4700" t="s">
        <v>22347</v>
      </c>
      <c r="H4700">
        <v>465</v>
      </c>
      <c r="I4700">
        <v>2301777</v>
      </c>
      <c r="J4700" t="s">
        <v>1700</v>
      </c>
      <c r="K4700" t="s">
        <v>4939</v>
      </c>
      <c r="L4700" t="s">
        <v>22348</v>
      </c>
      <c r="M4700">
        <v>819</v>
      </c>
      <c r="N4700">
        <v>714</v>
      </c>
      <c r="O4700" t="s">
        <v>22349</v>
      </c>
      <c r="P4700">
        <v>2</v>
      </c>
      <c r="Q4700" t="s">
        <v>22350</v>
      </c>
      <c r="R4700" t="s">
        <v>22351</v>
      </c>
      <c r="S4700">
        <v>36</v>
      </c>
      <c r="T4700" t="s">
        <v>64</v>
      </c>
      <c r="U4700" t="s">
        <v>65</v>
      </c>
      <c r="V4700" t="s">
        <v>615</v>
      </c>
      <c r="W4700">
        <v>650000</v>
      </c>
      <c r="X4700">
        <v>1997</v>
      </c>
      <c r="Y4700">
        <v>170</v>
      </c>
      <c r="Z4700">
        <v>6.5</v>
      </c>
      <c r="AA4700">
        <v>2.2204030549999998</v>
      </c>
      <c r="AB4700">
        <v>161</v>
      </c>
      <c r="AC4700" t="s">
        <v>67</v>
      </c>
      <c r="AD4700" t="s">
        <v>67</v>
      </c>
      <c r="AE4700" t="s">
        <v>67</v>
      </c>
      <c r="AF4700" t="s">
        <v>67</v>
      </c>
      <c r="AG4700" t="s">
        <v>67</v>
      </c>
      <c r="AH4700" t="s">
        <v>67</v>
      </c>
      <c r="AI4700" t="s">
        <v>67</v>
      </c>
      <c r="AJ4700" t="s">
        <v>67</v>
      </c>
      <c r="AK4700" t="s">
        <v>67</v>
      </c>
      <c r="AL4700" t="s">
        <v>67</v>
      </c>
      <c r="AM4700" t="s">
        <v>68</v>
      </c>
      <c r="AN4700" t="s">
        <v>67</v>
      </c>
      <c r="AO4700" t="s">
        <v>67</v>
      </c>
      <c r="AP4700" t="s">
        <v>67</v>
      </c>
      <c r="AQ4700" t="s">
        <v>67</v>
      </c>
      <c r="AR4700" t="s">
        <v>67</v>
      </c>
      <c r="AS4700" t="s">
        <v>67</v>
      </c>
      <c r="AT4700" t="s">
        <v>67</v>
      </c>
      <c r="AU4700" t="s">
        <v>67</v>
      </c>
      <c r="AV4700" t="s">
        <v>67</v>
      </c>
      <c r="AW4700" t="s">
        <v>67</v>
      </c>
      <c r="AX4700" t="s">
        <v>67</v>
      </c>
      <c r="AY4700" t="s">
        <v>67</v>
      </c>
      <c r="AZ4700" t="s">
        <v>67</v>
      </c>
      <c r="BA4700" t="s">
        <v>67</v>
      </c>
      <c r="BB4700" t="s">
        <v>67</v>
      </c>
      <c r="BC4700">
        <v>3.541195385</v>
      </c>
      <c r="BE4700" t="str">
        <f t="shared" si="73"/>
        <v>RENTABLE</v>
      </c>
    </row>
    <row r="4701" spans="1:57" x14ac:dyDescent="0.25">
      <c r="A4701" t="s">
        <v>0</v>
      </c>
      <c r="B4701" t="s">
        <v>22352</v>
      </c>
      <c r="C4701">
        <v>8</v>
      </c>
      <c r="D4701">
        <v>91</v>
      </c>
      <c r="E4701">
        <v>0</v>
      </c>
      <c r="F4701">
        <v>137</v>
      </c>
      <c r="G4701" t="s">
        <v>22353</v>
      </c>
      <c r="H4701">
        <v>696</v>
      </c>
      <c r="I4701">
        <v>48468407.530000001</v>
      </c>
      <c r="J4701" t="s">
        <v>2154</v>
      </c>
      <c r="K4701" t="s">
        <v>8359</v>
      </c>
      <c r="L4701" t="s">
        <v>22354</v>
      </c>
      <c r="M4701">
        <v>514</v>
      </c>
      <c r="N4701">
        <v>1210</v>
      </c>
      <c r="O4701" t="s">
        <v>22355</v>
      </c>
      <c r="P4701">
        <v>3</v>
      </c>
      <c r="Q4701" t="s">
        <v>22356</v>
      </c>
      <c r="R4701" t="s">
        <v>22357</v>
      </c>
      <c r="S4701">
        <v>1</v>
      </c>
      <c r="T4701" t="s">
        <v>64</v>
      </c>
      <c r="U4701" t="s">
        <v>65</v>
      </c>
      <c r="V4701" t="s">
        <v>96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  <c r="AC4701" t="s">
        <v>67</v>
      </c>
      <c r="AD4701" t="s">
        <v>67</v>
      </c>
      <c r="AE4701" t="s">
        <v>67</v>
      </c>
      <c r="AF4701" t="s">
        <v>67</v>
      </c>
      <c r="AG4701" t="s">
        <v>67</v>
      </c>
      <c r="AH4701" t="s">
        <v>67</v>
      </c>
      <c r="AI4701" t="s">
        <v>67</v>
      </c>
      <c r="AJ4701" t="s">
        <v>68</v>
      </c>
      <c r="AK4701" t="s">
        <v>67</v>
      </c>
      <c r="AL4701" t="s">
        <v>67</v>
      </c>
      <c r="AM4701" t="s">
        <v>67</v>
      </c>
      <c r="AN4701" t="s">
        <v>67</v>
      </c>
      <c r="AO4701" t="s">
        <v>67</v>
      </c>
      <c r="AP4701" t="s">
        <v>67</v>
      </c>
      <c r="AQ4701" t="s">
        <v>67</v>
      </c>
      <c r="AR4701" t="s">
        <v>67</v>
      </c>
      <c r="AS4701" t="s">
        <v>67</v>
      </c>
      <c r="AT4701" t="s">
        <v>67</v>
      </c>
      <c r="AU4701" t="s">
        <v>68</v>
      </c>
      <c r="AV4701" t="s">
        <v>67</v>
      </c>
      <c r="AW4701" t="s">
        <v>67</v>
      </c>
      <c r="AX4701" t="s">
        <v>68</v>
      </c>
      <c r="AY4701" t="s">
        <v>67</v>
      </c>
      <c r="AZ4701" t="s">
        <v>67</v>
      </c>
      <c r="BA4701" t="s">
        <v>67</v>
      </c>
      <c r="BB4701" t="s">
        <v>67</v>
      </c>
      <c r="BC4701">
        <v>6.253747282</v>
      </c>
      <c r="BE4701" t="str">
        <f t="shared" si="73"/>
        <v>TRES RENTABLE</v>
      </c>
    </row>
    <row r="4702" spans="1:57" x14ac:dyDescent="0.25">
      <c r="A4702" t="s">
        <v>777</v>
      </c>
      <c r="B4702" t="s">
        <v>22358</v>
      </c>
      <c r="C4702">
        <v>143</v>
      </c>
      <c r="D4702">
        <v>90</v>
      </c>
      <c r="E4702">
        <v>13</v>
      </c>
      <c r="F4702">
        <v>432</v>
      </c>
      <c r="G4702" t="s">
        <v>22359</v>
      </c>
      <c r="H4702">
        <v>977</v>
      </c>
      <c r="I4702">
        <v>169719</v>
      </c>
      <c r="J4702" t="s">
        <v>7432</v>
      </c>
      <c r="K4702" t="s">
        <v>22360</v>
      </c>
      <c r="L4702" t="s">
        <v>22361</v>
      </c>
      <c r="M4702">
        <v>7384</v>
      </c>
      <c r="N4702">
        <v>2483</v>
      </c>
      <c r="O4702" t="s">
        <v>22362</v>
      </c>
      <c r="P4702">
        <v>0</v>
      </c>
      <c r="Q4702" t="s">
        <v>22363</v>
      </c>
      <c r="R4702" t="s">
        <v>22364</v>
      </c>
      <c r="S4702">
        <v>79</v>
      </c>
      <c r="T4702" t="s">
        <v>64</v>
      </c>
      <c r="U4702" t="s">
        <v>65</v>
      </c>
      <c r="V4702" t="s">
        <v>4858</v>
      </c>
      <c r="W4702">
        <v>39752620.439999998</v>
      </c>
      <c r="X4702">
        <v>2013</v>
      </c>
      <c r="Y4702">
        <v>511</v>
      </c>
      <c r="Z4702">
        <v>5.2</v>
      </c>
      <c r="AA4702">
        <v>1.85</v>
      </c>
      <c r="AB4702">
        <v>0</v>
      </c>
      <c r="AC4702" t="s">
        <v>67</v>
      </c>
      <c r="AD4702" t="s">
        <v>67</v>
      </c>
      <c r="AE4702" t="s">
        <v>67</v>
      </c>
      <c r="AF4702" t="s">
        <v>67</v>
      </c>
      <c r="AG4702" t="s">
        <v>67</v>
      </c>
      <c r="AH4702" t="s">
        <v>67</v>
      </c>
      <c r="AI4702" t="s">
        <v>67</v>
      </c>
      <c r="AJ4702" t="s">
        <v>67</v>
      </c>
      <c r="AK4702" t="s">
        <v>67</v>
      </c>
      <c r="AL4702" t="s">
        <v>67</v>
      </c>
      <c r="AM4702" t="s">
        <v>67</v>
      </c>
      <c r="AN4702" t="s">
        <v>67</v>
      </c>
      <c r="AO4702" t="s">
        <v>67</v>
      </c>
      <c r="AP4702" t="s">
        <v>67</v>
      </c>
      <c r="AQ4702" t="s">
        <v>67</v>
      </c>
      <c r="AR4702" t="s">
        <v>68</v>
      </c>
      <c r="AS4702" t="s">
        <v>67</v>
      </c>
      <c r="AT4702" t="s">
        <v>67</v>
      </c>
      <c r="AU4702" t="s">
        <v>67</v>
      </c>
      <c r="AV4702" t="s">
        <v>67</v>
      </c>
      <c r="AW4702" t="s">
        <v>67</v>
      </c>
      <c r="AX4702" t="s">
        <v>67</v>
      </c>
      <c r="AY4702" t="s">
        <v>68</v>
      </c>
      <c r="AZ4702" t="s">
        <v>67</v>
      </c>
      <c r="BA4702" t="s">
        <v>67</v>
      </c>
      <c r="BB4702" t="s">
        <v>67</v>
      </c>
      <c r="BC4702">
        <v>6.253747282</v>
      </c>
      <c r="BE4702" t="str">
        <f t="shared" si="73"/>
        <v>TRES RENTABLE</v>
      </c>
    </row>
    <row r="4703" spans="1:57" x14ac:dyDescent="0.25">
      <c r="A4703" t="s">
        <v>0</v>
      </c>
      <c r="B4703" t="s">
        <v>22365</v>
      </c>
      <c r="C4703">
        <v>21</v>
      </c>
      <c r="D4703">
        <v>103</v>
      </c>
      <c r="E4703">
        <v>2</v>
      </c>
      <c r="F4703">
        <v>442</v>
      </c>
      <c r="G4703" t="s">
        <v>15399</v>
      </c>
      <c r="H4703">
        <v>628</v>
      </c>
      <c r="I4703">
        <v>48468407.530000001</v>
      </c>
      <c r="J4703" t="s">
        <v>99</v>
      </c>
      <c r="K4703" t="s">
        <v>5537</v>
      </c>
      <c r="L4703" t="s">
        <v>22366</v>
      </c>
      <c r="M4703">
        <v>474</v>
      </c>
      <c r="N4703">
        <v>1683</v>
      </c>
      <c r="O4703" t="s">
        <v>2017</v>
      </c>
      <c r="P4703">
        <v>0</v>
      </c>
      <c r="Q4703" t="s">
        <v>22367</v>
      </c>
      <c r="R4703" t="s">
        <v>22368</v>
      </c>
      <c r="S4703">
        <v>8</v>
      </c>
      <c r="T4703" t="s">
        <v>64</v>
      </c>
      <c r="U4703" t="s">
        <v>87</v>
      </c>
      <c r="V4703" t="s">
        <v>96</v>
      </c>
      <c r="W4703">
        <v>400000</v>
      </c>
      <c r="X4703">
        <v>2009</v>
      </c>
      <c r="Y4703">
        <v>474</v>
      </c>
      <c r="Z4703">
        <v>7.4</v>
      </c>
      <c r="AA4703">
        <v>2.2204030549999998</v>
      </c>
      <c r="AB4703">
        <v>203</v>
      </c>
      <c r="AC4703" t="s">
        <v>67</v>
      </c>
      <c r="AD4703" t="s">
        <v>67</v>
      </c>
      <c r="AE4703" t="s">
        <v>67</v>
      </c>
      <c r="AF4703" t="s">
        <v>67</v>
      </c>
      <c r="AG4703" t="s">
        <v>67</v>
      </c>
      <c r="AH4703" t="s">
        <v>68</v>
      </c>
      <c r="AI4703" t="s">
        <v>67</v>
      </c>
      <c r="AJ4703" t="s">
        <v>67</v>
      </c>
      <c r="AK4703" t="s">
        <v>67</v>
      </c>
      <c r="AL4703" t="s">
        <v>67</v>
      </c>
      <c r="AM4703" t="s">
        <v>67</v>
      </c>
      <c r="AN4703" t="s">
        <v>67</v>
      </c>
      <c r="AO4703" t="s">
        <v>67</v>
      </c>
      <c r="AP4703" t="s">
        <v>67</v>
      </c>
      <c r="AQ4703" t="s">
        <v>67</v>
      </c>
      <c r="AR4703" t="s">
        <v>67</v>
      </c>
      <c r="AS4703" t="s">
        <v>67</v>
      </c>
      <c r="AT4703" t="s">
        <v>67</v>
      </c>
      <c r="AU4703" t="s">
        <v>67</v>
      </c>
      <c r="AV4703" t="s">
        <v>67</v>
      </c>
      <c r="AW4703" t="s">
        <v>67</v>
      </c>
      <c r="AX4703" t="s">
        <v>67</v>
      </c>
      <c r="AY4703" t="s">
        <v>67</v>
      </c>
      <c r="AZ4703" t="s">
        <v>67</v>
      </c>
      <c r="BA4703" t="s">
        <v>67</v>
      </c>
      <c r="BB4703" t="s">
        <v>67</v>
      </c>
      <c r="BC4703">
        <v>6.253747282</v>
      </c>
      <c r="BE4703" t="str">
        <f t="shared" si="73"/>
        <v>TRES RENTABLE</v>
      </c>
    </row>
    <row r="4704" spans="1:57" x14ac:dyDescent="0.25">
      <c r="A4704" t="s">
        <v>0</v>
      </c>
      <c r="B4704" t="s">
        <v>22369</v>
      </c>
      <c r="C4704">
        <v>1</v>
      </c>
      <c r="D4704">
        <v>71</v>
      </c>
      <c r="E4704">
        <v>0</v>
      </c>
      <c r="F4704">
        <v>21</v>
      </c>
      <c r="G4704" t="s">
        <v>22370</v>
      </c>
      <c r="H4704">
        <v>1000</v>
      </c>
      <c r="I4704">
        <v>48468407.530000001</v>
      </c>
      <c r="J4704" t="s">
        <v>99</v>
      </c>
      <c r="K4704" t="s">
        <v>1261</v>
      </c>
      <c r="L4704" t="s">
        <v>22371</v>
      </c>
      <c r="M4704">
        <v>5</v>
      </c>
      <c r="N4704">
        <v>1359</v>
      </c>
      <c r="O4704" t="s">
        <v>19037</v>
      </c>
      <c r="P4704">
        <v>1</v>
      </c>
      <c r="Q4704" t="s">
        <v>22372</v>
      </c>
      <c r="R4704" t="s">
        <v>22373</v>
      </c>
      <c r="S4704">
        <v>1</v>
      </c>
      <c r="T4704" t="s">
        <v>64</v>
      </c>
      <c r="U4704" t="s">
        <v>65</v>
      </c>
      <c r="V4704" t="s">
        <v>96</v>
      </c>
      <c r="W4704">
        <v>650000</v>
      </c>
      <c r="X4704">
        <v>2014</v>
      </c>
      <c r="Y4704">
        <v>338</v>
      </c>
      <c r="Z4704">
        <v>7.4</v>
      </c>
      <c r="AA4704">
        <v>2.2204030549999998</v>
      </c>
      <c r="AB4704">
        <v>5</v>
      </c>
      <c r="AC4704" t="s">
        <v>67</v>
      </c>
      <c r="AD4704" t="s">
        <v>67</v>
      </c>
      <c r="AE4704" t="s">
        <v>67</v>
      </c>
      <c r="AF4704" t="s">
        <v>67</v>
      </c>
      <c r="AG4704" t="s">
        <v>67</v>
      </c>
      <c r="AH4704" t="s">
        <v>68</v>
      </c>
      <c r="AI4704" t="s">
        <v>67</v>
      </c>
      <c r="AJ4704" t="s">
        <v>67</v>
      </c>
      <c r="AK4704" t="s">
        <v>67</v>
      </c>
      <c r="AL4704" t="s">
        <v>67</v>
      </c>
      <c r="AM4704" t="s">
        <v>67</v>
      </c>
      <c r="AN4704" t="s">
        <v>67</v>
      </c>
      <c r="AO4704" t="s">
        <v>67</v>
      </c>
      <c r="AP4704" t="s">
        <v>67</v>
      </c>
      <c r="AQ4704" t="s">
        <v>67</v>
      </c>
      <c r="AR4704" t="s">
        <v>67</v>
      </c>
      <c r="AS4704" t="s">
        <v>67</v>
      </c>
      <c r="AT4704" t="s">
        <v>67</v>
      </c>
      <c r="AU4704" t="s">
        <v>67</v>
      </c>
      <c r="AV4704" t="s">
        <v>67</v>
      </c>
      <c r="AW4704" t="s">
        <v>67</v>
      </c>
      <c r="AX4704" t="s">
        <v>67</v>
      </c>
      <c r="AY4704" t="s">
        <v>67</v>
      </c>
      <c r="AZ4704" t="s">
        <v>67</v>
      </c>
      <c r="BA4704" t="s">
        <v>67</v>
      </c>
      <c r="BB4704" t="s">
        <v>67</v>
      </c>
      <c r="BC4704">
        <v>6.253747282</v>
      </c>
      <c r="BE4704" t="str">
        <f t="shared" si="73"/>
        <v>TRES RENTABLE</v>
      </c>
    </row>
    <row r="4705" spans="1:57" x14ac:dyDescent="0.25">
      <c r="A4705" t="s">
        <v>0</v>
      </c>
      <c r="B4705" t="s">
        <v>22374</v>
      </c>
      <c r="C4705">
        <v>34</v>
      </c>
      <c r="D4705">
        <v>90</v>
      </c>
      <c r="E4705">
        <v>4</v>
      </c>
      <c r="F4705">
        <v>258</v>
      </c>
      <c r="G4705" t="s">
        <v>22375</v>
      </c>
      <c r="H4705">
        <v>523</v>
      </c>
      <c r="I4705">
        <v>48468407.530000001</v>
      </c>
      <c r="J4705" t="s">
        <v>2693</v>
      </c>
      <c r="K4705" t="s">
        <v>1202</v>
      </c>
      <c r="L4705" t="s">
        <v>22376</v>
      </c>
      <c r="M4705">
        <v>3699</v>
      </c>
      <c r="N4705">
        <v>1553</v>
      </c>
      <c r="O4705" t="s">
        <v>22377</v>
      </c>
      <c r="P4705">
        <v>0</v>
      </c>
      <c r="Q4705" t="s">
        <v>22378</v>
      </c>
      <c r="R4705" t="s">
        <v>22379</v>
      </c>
      <c r="S4705">
        <v>27</v>
      </c>
      <c r="T4705" t="s">
        <v>64</v>
      </c>
      <c r="U4705" t="s">
        <v>65</v>
      </c>
      <c r="V4705" t="s">
        <v>66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  <c r="AC4705" t="s">
        <v>67</v>
      </c>
      <c r="AD4705" t="s">
        <v>67</v>
      </c>
      <c r="AE4705" t="s">
        <v>67</v>
      </c>
      <c r="AF4705" t="s">
        <v>67</v>
      </c>
      <c r="AG4705" t="s">
        <v>67</v>
      </c>
      <c r="AH4705" t="s">
        <v>67</v>
      </c>
      <c r="AI4705" t="s">
        <v>67</v>
      </c>
      <c r="AJ4705" t="s">
        <v>68</v>
      </c>
      <c r="AK4705" t="s">
        <v>67</v>
      </c>
      <c r="AL4705" t="s">
        <v>67</v>
      </c>
      <c r="AM4705" t="s">
        <v>67</v>
      </c>
      <c r="AN4705" t="s">
        <v>68</v>
      </c>
      <c r="AO4705" t="s">
        <v>67</v>
      </c>
      <c r="AP4705" t="s">
        <v>67</v>
      </c>
      <c r="AQ4705" t="s">
        <v>67</v>
      </c>
      <c r="AR4705" t="s">
        <v>68</v>
      </c>
      <c r="AS4705" t="s">
        <v>67</v>
      </c>
      <c r="AT4705" t="s">
        <v>67</v>
      </c>
      <c r="AU4705" t="s">
        <v>67</v>
      </c>
      <c r="AV4705" t="s">
        <v>67</v>
      </c>
      <c r="AW4705" t="s">
        <v>67</v>
      </c>
      <c r="AX4705" t="s">
        <v>67</v>
      </c>
      <c r="AY4705" t="s">
        <v>68</v>
      </c>
      <c r="AZ4705" t="s">
        <v>67</v>
      </c>
      <c r="BA4705" t="s">
        <v>67</v>
      </c>
      <c r="BB4705" t="s">
        <v>67</v>
      </c>
      <c r="BC4705">
        <v>6.253747282</v>
      </c>
      <c r="BE4705" t="str">
        <f t="shared" si="73"/>
        <v>TRES RENTABLE</v>
      </c>
    </row>
    <row r="4706" spans="1:57" x14ac:dyDescent="0.25">
      <c r="A4706" t="s">
        <v>0</v>
      </c>
      <c r="B4706" t="s">
        <v>22380</v>
      </c>
      <c r="C4706">
        <v>5</v>
      </c>
      <c r="D4706">
        <v>67</v>
      </c>
      <c r="E4706">
        <v>4</v>
      </c>
      <c r="F4706">
        <v>2000</v>
      </c>
      <c r="G4706" t="s">
        <v>22381</v>
      </c>
      <c r="H4706">
        <v>260000</v>
      </c>
      <c r="I4706">
        <v>48468407.530000001</v>
      </c>
      <c r="J4706" t="s">
        <v>4103</v>
      </c>
      <c r="K4706" t="s">
        <v>20923</v>
      </c>
      <c r="L4706" t="s">
        <v>22382</v>
      </c>
      <c r="M4706">
        <v>344</v>
      </c>
      <c r="N4706">
        <v>283939</v>
      </c>
      <c r="O4706" t="s">
        <v>3036</v>
      </c>
      <c r="P4706">
        <v>5</v>
      </c>
      <c r="Q4706" t="s">
        <v>22383</v>
      </c>
      <c r="R4706" t="s">
        <v>22384</v>
      </c>
      <c r="S4706">
        <v>5</v>
      </c>
      <c r="T4706" t="s">
        <v>64</v>
      </c>
      <c r="U4706" t="s">
        <v>65</v>
      </c>
      <c r="V4706" t="s">
        <v>96</v>
      </c>
      <c r="W4706">
        <v>625000</v>
      </c>
      <c r="X4706">
        <v>2013</v>
      </c>
      <c r="Y4706">
        <v>21000</v>
      </c>
      <c r="Z4706">
        <v>3.9</v>
      </c>
      <c r="AA4706">
        <v>2.2204030549999998</v>
      </c>
      <c r="AB4706">
        <v>0</v>
      </c>
      <c r="AC4706" t="s">
        <v>67</v>
      </c>
      <c r="AD4706" t="s">
        <v>67</v>
      </c>
      <c r="AE4706" t="s">
        <v>67</v>
      </c>
      <c r="AF4706" t="s">
        <v>67</v>
      </c>
      <c r="AG4706" t="s">
        <v>67</v>
      </c>
      <c r="AH4706" t="s">
        <v>67</v>
      </c>
      <c r="AI4706" t="s">
        <v>67</v>
      </c>
      <c r="AJ4706" t="s">
        <v>68</v>
      </c>
      <c r="AK4706" t="s">
        <v>67</v>
      </c>
      <c r="AL4706" t="s">
        <v>67</v>
      </c>
      <c r="AM4706" t="s">
        <v>67</v>
      </c>
      <c r="AN4706" t="s">
        <v>67</v>
      </c>
      <c r="AO4706" t="s">
        <v>67</v>
      </c>
      <c r="AP4706" t="s">
        <v>67</v>
      </c>
      <c r="AQ4706" t="s">
        <v>67</v>
      </c>
      <c r="AR4706" t="s">
        <v>67</v>
      </c>
      <c r="AS4706" t="s">
        <v>67</v>
      </c>
      <c r="AT4706" t="s">
        <v>67</v>
      </c>
      <c r="AU4706" t="s">
        <v>68</v>
      </c>
      <c r="AV4706" t="s">
        <v>67</v>
      </c>
      <c r="AW4706" t="s">
        <v>67</v>
      </c>
      <c r="AX4706" t="s">
        <v>67</v>
      </c>
      <c r="AY4706" t="s">
        <v>67</v>
      </c>
      <c r="AZ4706" t="s">
        <v>67</v>
      </c>
      <c r="BA4706" t="s">
        <v>67</v>
      </c>
      <c r="BB4706" t="s">
        <v>67</v>
      </c>
      <c r="BC4706">
        <v>6.253747282</v>
      </c>
      <c r="BE4706" t="str">
        <f t="shared" si="73"/>
        <v>TRES RENTABLE</v>
      </c>
    </row>
    <row r="4707" spans="1:57" x14ac:dyDescent="0.25">
      <c r="A4707" t="s">
        <v>0</v>
      </c>
      <c r="B4707" t="s">
        <v>22385</v>
      </c>
      <c r="C4707">
        <v>10</v>
      </c>
      <c r="D4707">
        <v>94</v>
      </c>
      <c r="E4707">
        <v>7</v>
      </c>
      <c r="F4707">
        <v>912</v>
      </c>
      <c r="G4707" t="s">
        <v>12609</v>
      </c>
      <c r="H4707">
        <v>956</v>
      </c>
      <c r="I4707">
        <v>48468407.530000001</v>
      </c>
      <c r="J4707" t="s">
        <v>2556</v>
      </c>
      <c r="K4707" t="s">
        <v>2252</v>
      </c>
      <c r="L4707" t="s">
        <v>22386</v>
      </c>
      <c r="M4707">
        <v>1432</v>
      </c>
      <c r="N4707">
        <v>4767</v>
      </c>
      <c r="O4707" t="s">
        <v>2695</v>
      </c>
      <c r="P4707">
        <v>2</v>
      </c>
      <c r="Q4707" t="s">
        <v>22387</v>
      </c>
      <c r="R4707" t="s">
        <v>22388</v>
      </c>
      <c r="S4707">
        <v>19</v>
      </c>
      <c r="T4707" t="s">
        <v>64</v>
      </c>
      <c r="U4707" t="s">
        <v>65</v>
      </c>
      <c r="V4707" t="s">
        <v>96</v>
      </c>
      <c r="W4707">
        <v>700000</v>
      </c>
      <c r="X4707">
        <v>2015</v>
      </c>
      <c r="Y4707">
        <v>945</v>
      </c>
      <c r="Z4707">
        <v>5.3</v>
      </c>
      <c r="AA4707">
        <v>2.2204030549999998</v>
      </c>
      <c r="AB4707">
        <v>0</v>
      </c>
      <c r="AC4707" t="s">
        <v>67</v>
      </c>
      <c r="AD4707" t="s">
        <v>67</v>
      </c>
      <c r="AE4707" t="s">
        <v>67</v>
      </c>
      <c r="AF4707" t="s">
        <v>67</v>
      </c>
      <c r="AG4707" t="s">
        <v>67</v>
      </c>
      <c r="AH4707" t="s">
        <v>67</v>
      </c>
      <c r="AI4707" t="s">
        <v>67</v>
      </c>
      <c r="AJ4707" t="s">
        <v>67</v>
      </c>
      <c r="AK4707" t="s">
        <v>67</v>
      </c>
      <c r="AL4707" t="s">
        <v>67</v>
      </c>
      <c r="AM4707" t="s">
        <v>68</v>
      </c>
      <c r="AN4707" t="s">
        <v>67</v>
      </c>
      <c r="AO4707" t="s">
        <v>67</v>
      </c>
      <c r="AP4707" t="s">
        <v>67</v>
      </c>
      <c r="AQ4707" t="s">
        <v>67</v>
      </c>
      <c r="AR4707" t="s">
        <v>67</v>
      </c>
      <c r="AS4707" t="s">
        <v>67</v>
      </c>
      <c r="AT4707" t="s">
        <v>67</v>
      </c>
      <c r="AU4707" t="s">
        <v>68</v>
      </c>
      <c r="AV4707" t="s">
        <v>67</v>
      </c>
      <c r="AW4707" t="s">
        <v>67</v>
      </c>
      <c r="AX4707" t="s">
        <v>67</v>
      </c>
      <c r="AY4707" t="s">
        <v>67</v>
      </c>
      <c r="AZ4707" t="s">
        <v>67</v>
      </c>
      <c r="BA4707" t="s">
        <v>67</v>
      </c>
      <c r="BB4707" t="s">
        <v>67</v>
      </c>
      <c r="BC4707">
        <v>6.253747282</v>
      </c>
      <c r="BE4707" t="str">
        <f t="shared" si="73"/>
        <v>TRES RENTABLE</v>
      </c>
    </row>
    <row r="4708" spans="1:57" x14ac:dyDescent="0.25">
      <c r="A4708" t="s">
        <v>777</v>
      </c>
      <c r="B4708" t="s">
        <v>22389</v>
      </c>
      <c r="C4708">
        <v>66</v>
      </c>
      <c r="D4708">
        <v>81</v>
      </c>
      <c r="E4708">
        <v>10</v>
      </c>
      <c r="F4708">
        <v>23</v>
      </c>
      <c r="G4708" t="s">
        <v>22390</v>
      </c>
      <c r="H4708">
        <v>610</v>
      </c>
      <c r="I4708">
        <v>3000000</v>
      </c>
      <c r="J4708" t="s">
        <v>11272</v>
      </c>
      <c r="K4708" t="s">
        <v>22391</v>
      </c>
      <c r="L4708" t="s">
        <v>22392</v>
      </c>
      <c r="M4708">
        <v>13269</v>
      </c>
      <c r="N4708">
        <v>824</v>
      </c>
      <c r="O4708" t="s">
        <v>22393</v>
      </c>
      <c r="P4708">
        <v>2</v>
      </c>
      <c r="Q4708" t="s">
        <v>22394</v>
      </c>
      <c r="R4708" t="s">
        <v>22395</v>
      </c>
      <c r="S4708">
        <v>98</v>
      </c>
      <c r="T4708" t="s">
        <v>64</v>
      </c>
      <c r="U4708" t="s">
        <v>65</v>
      </c>
      <c r="V4708" t="s">
        <v>6064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  <c r="AC4708" t="s">
        <v>67</v>
      </c>
      <c r="AD4708" t="s">
        <v>67</v>
      </c>
      <c r="AE4708" t="s">
        <v>67</v>
      </c>
      <c r="AF4708" t="s">
        <v>67</v>
      </c>
      <c r="AG4708" t="s">
        <v>67</v>
      </c>
      <c r="AH4708" t="s">
        <v>67</v>
      </c>
      <c r="AI4708" t="s">
        <v>67</v>
      </c>
      <c r="AJ4708" t="s">
        <v>67</v>
      </c>
      <c r="AK4708" t="s">
        <v>67</v>
      </c>
      <c r="AL4708" t="s">
        <v>67</v>
      </c>
      <c r="AM4708" t="s">
        <v>68</v>
      </c>
      <c r="AN4708" t="s">
        <v>67</v>
      </c>
      <c r="AO4708" t="s">
        <v>68</v>
      </c>
      <c r="AP4708" t="s">
        <v>67</v>
      </c>
      <c r="AQ4708" t="s">
        <v>67</v>
      </c>
      <c r="AR4708" t="s">
        <v>67</v>
      </c>
      <c r="AS4708" t="s">
        <v>68</v>
      </c>
      <c r="AT4708" t="s">
        <v>67</v>
      </c>
      <c r="AU4708" t="s">
        <v>67</v>
      </c>
      <c r="AV4708" t="s">
        <v>68</v>
      </c>
      <c r="AW4708" t="s">
        <v>67</v>
      </c>
      <c r="AX4708" t="s">
        <v>67</v>
      </c>
      <c r="AY4708" t="s">
        <v>67</v>
      </c>
      <c r="AZ4708" t="s">
        <v>67</v>
      </c>
      <c r="BA4708" t="s">
        <v>67</v>
      </c>
      <c r="BB4708" t="s">
        <v>67</v>
      </c>
      <c r="BC4708">
        <v>4.926108374</v>
      </c>
      <c r="BE4708" t="str">
        <f t="shared" si="73"/>
        <v>RENTABLE</v>
      </c>
    </row>
    <row r="4709" spans="1:57" x14ac:dyDescent="0.25">
      <c r="A4709" t="s">
        <v>777</v>
      </c>
      <c r="B4709" t="s">
        <v>22396</v>
      </c>
      <c r="C4709">
        <v>360</v>
      </c>
      <c r="D4709">
        <v>81</v>
      </c>
      <c r="E4709">
        <v>19</v>
      </c>
      <c r="F4709">
        <v>39</v>
      </c>
      <c r="G4709" t="s">
        <v>22397</v>
      </c>
      <c r="H4709">
        <v>170</v>
      </c>
      <c r="I4709">
        <v>140530114</v>
      </c>
      <c r="J4709" t="s">
        <v>6430</v>
      </c>
      <c r="K4709" t="s">
        <v>22398</v>
      </c>
      <c r="L4709" t="s">
        <v>22399</v>
      </c>
      <c r="M4709">
        <v>186786</v>
      </c>
      <c r="N4709">
        <v>399</v>
      </c>
      <c r="O4709" t="s">
        <v>22400</v>
      </c>
      <c r="P4709">
        <v>0</v>
      </c>
      <c r="Q4709" t="s">
        <v>22401</v>
      </c>
      <c r="R4709" t="s">
        <v>22402</v>
      </c>
      <c r="S4709">
        <v>3400</v>
      </c>
      <c r="T4709" t="s">
        <v>64</v>
      </c>
      <c r="U4709" t="s">
        <v>65</v>
      </c>
      <c r="V4709" t="s">
        <v>615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  <c r="AC4709" t="s">
        <v>67</v>
      </c>
      <c r="AD4709" t="s">
        <v>67</v>
      </c>
      <c r="AE4709" t="s">
        <v>67</v>
      </c>
      <c r="AF4709" t="s">
        <v>67</v>
      </c>
      <c r="AG4709" t="s">
        <v>67</v>
      </c>
      <c r="AH4709" t="s">
        <v>67</v>
      </c>
      <c r="AI4709" t="s">
        <v>67</v>
      </c>
      <c r="AJ4709" t="s">
        <v>67</v>
      </c>
      <c r="AK4709" t="s">
        <v>67</v>
      </c>
      <c r="AL4709" t="s">
        <v>67</v>
      </c>
      <c r="AM4709" t="s">
        <v>67</v>
      </c>
      <c r="AN4709" t="s">
        <v>67</v>
      </c>
      <c r="AO4709" t="s">
        <v>67</v>
      </c>
      <c r="AP4709" t="s">
        <v>67</v>
      </c>
      <c r="AQ4709" t="s">
        <v>67</v>
      </c>
      <c r="AR4709" t="s">
        <v>68</v>
      </c>
      <c r="AS4709" t="s">
        <v>67</v>
      </c>
      <c r="AT4709" t="s">
        <v>67</v>
      </c>
      <c r="AU4709" t="s">
        <v>67</v>
      </c>
      <c r="AV4709" t="s">
        <v>67</v>
      </c>
      <c r="AW4709" t="s">
        <v>67</v>
      </c>
      <c r="AX4709" t="s">
        <v>67</v>
      </c>
      <c r="AY4709" t="s">
        <v>67</v>
      </c>
      <c r="AZ4709" t="s">
        <v>67</v>
      </c>
      <c r="BA4709" t="s">
        <v>67</v>
      </c>
      <c r="BB4709" t="s">
        <v>67</v>
      </c>
      <c r="BC4709">
        <v>2342.1685670000002</v>
      </c>
      <c r="BE4709" t="str">
        <f t="shared" si="73"/>
        <v>TRES RENTABLE</v>
      </c>
    </row>
    <row r="4710" spans="1:57" x14ac:dyDescent="0.25">
      <c r="A4710" t="s">
        <v>0</v>
      </c>
      <c r="B4710" t="s">
        <v>22403</v>
      </c>
      <c r="C4710">
        <v>53</v>
      </c>
      <c r="D4710">
        <v>215</v>
      </c>
      <c r="E4710">
        <v>14</v>
      </c>
      <c r="F4710">
        <v>136</v>
      </c>
      <c r="G4710" t="s">
        <v>22404</v>
      </c>
      <c r="H4710">
        <v>262</v>
      </c>
      <c r="I4710">
        <v>13300000</v>
      </c>
      <c r="J4710" t="s">
        <v>22405</v>
      </c>
      <c r="K4710" t="s">
        <v>22406</v>
      </c>
      <c r="L4710" t="s">
        <v>22407</v>
      </c>
      <c r="M4710">
        <v>12631</v>
      </c>
      <c r="N4710">
        <v>778</v>
      </c>
      <c r="O4710" t="s">
        <v>22408</v>
      </c>
      <c r="P4710">
        <v>0</v>
      </c>
      <c r="Q4710" t="s">
        <v>22409</v>
      </c>
      <c r="R4710" t="s">
        <v>22410</v>
      </c>
      <c r="S4710">
        <v>63</v>
      </c>
      <c r="T4710" t="s">
        <v>64</v>
      </c>
      <c r="U4710" t="s">
        <v>65</v>
      </c>
      <c r="V4710" t="s">
        <v>615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  <c r="AC4710" t="s">
        <v>67</v>
      </c>
      <c r="AD4710" t="s">
        <v>67</v>
      </c>
      <c r="AE4710" t="s">
        <v>67</v>
      </c>
      <c r="AF4710" t="s">
        <v>68</v>
      </c>
      <c r="AG4710" t="s">
        <v>67</v>
      </c>
      <c r="AH4710" t="s">
        <v>68</v>
      </c>
      <c r="AI4710" t="s">
        <v>67</v>
      </c>
      <c r="AJ4710" t="s">
        <v>67</v>
      </c>
      <c r="AK4710" t="s">
        <v>67</v>
      </c>
      <c r="AL4710" t="s">
        <v>67</v>
      </c>
      <c r="AM4710" t="s">
        <v>67</v>
      </c>
      <c r="AN4710" t="s">
        <v>67</v>
      </c>
      <c r="AO4710" t="s">
        <v>67</v>
      </c>
      <c r="AP4710" t="s">
        <v>67</v>
      </c>
      <c r="AQ4710" t="s">
        <v>67</v>
      </c>
      <c r="AR4710" t="s">
        <v>67</v>
      </c>
      <c r="AS4710" t="s">
        <v>67</v>
      </c>
      <c r="AT4710" t="s">
        <v>67</v>
      </c>
      <c r="AU4710" t="s">
        <v>67</v>
      </c>
      <c r="AV4710" t="s">
        <v>68</v>
      </c>
      <c r="AW4710" t="s">
        <v>67</v>
      </c>
      <c r="AX4710" t="s">
        <v>67</v>
      </c>
      <c r="AY4710" t="s">
        <v>67</v>
      </c>
      <c r="AZ4710" t="s">
        <v>67</v>
      </c>
      <c r="BA4710" t="s">
        <v>67</v>
      </c>
      <c r="BB4710" t="s">
        <v>67</v>
      </c>
      <c r="BC4710">
        <v>22.166666670000001</v>
      </c>
      <c r="BE4710" t="str">
        <f t="shared" si="73"/>
        <v>TRES RENTABLE</v>
      </c>
    </row>
    <row r="4711" spans="1:57" x14ac:dyDescent="0.25">
      <c r="A4711" t="s">
        <v>0</v>
      </c>
      <c r="B4711" t="s">
        <v>5273</v>
      </c>
      <c r="C4711">
        <v>82</v>
      </c>
      <c r="D4711">
        <v>83</v>
      </c>
      <c r="E4711">
        <v>644</v>
      </c>
      <c r="F4711">
        <v>11</v>
      </c>
      <c r="G4711" t="s">
        <v>22411</v>
      </c>
      <c r="H4711">
        <v>119</v>
      </c>
      <c r="I4711">
        <v>48468407.530000001</v>
      </c>
      <c r="J4711" t="s">
        <v>1700</v>
      </c>
      <c r="K4711" t="s">
        <v>5730</v>
      </c>
      <c r="L4711" t="s">
        <v>22412</v>
      </c>
      <c r="M4711">
        <v>13915</v>
      </c>
      <c r="N4711">
        <v>190</v>
      </c>
      <c r="O4711" t="s">
        <v>22413</v>
      </c>
      <c r="P4711">
        <v>0</v>
      </c>
      <c r="Q4711" t="s">
        <v>22414</v>
      </c>
      <c r="R4711" t="s">
        <v>22415</v>
      </c>
      <c r="S4711">
        <v>109</v>
      </c>
      <c r="T4711" t="s">
        <v>64</v>
      </c>
      <c r="U4711" t="s">
        <v>65</v>
      </c>
      <c r="V4711" t="s">
        <v>615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  <c r="AC4711" t="s">
        <v>67</v>
      </c>
      <c r="AD4711" t="s">
        <v>67</v>
      </c>
      <c r="AE4711" t="s">
        <v>67</v>
      </c>
      <c r="AF4711" t="s">
        <v>67</v>
      </c>
      <c r="AG4711" t="s">
        <v>67</v>
      </c>
      <c r="AH4711" t="s">
        <v>67</v>
      </c>
      <c r="AI4711" t="s">
        <v>67</v>
      </c>
      <c r="AJ4711" t="s">
        <v>67</v>
      </c>
      <c r="AK4711" t="s">
        <v>67</v>
      </c>
      <c r="AL4711" t="s">
        <v>67</v>
      </c>
      <c r="AM4711" t="s">
        <v>68</v>
      </c>
      <c r="AN4711" t="s">
        <v>67</v>
      </c>
      <c r="AO4711" t="s">
        <v>67</v>
      </c>
      <c r="AP4711" t="s">
        <v>67</v>
      </c>
      <c r="AQ4711" t="s">
        <v>67</v>
      </c>
      <c r="AR4711" t="s">
        <v>67</v>
      </c>
      <c r="AS4711" t="s">
        <v>67</v>
      </c>
      <c r="AT4711" t="s">
        <v>67</v>
      </c>
      <c r="AU4711" t="s">
        <v>67</v>
      </c>
      <c r="AV4711" t="s">
        <v>67</v>
      </c>
      <c r="AW4711" t="s">
        <v>67</v>
      </c>
      <c r="AX4711" t="s">
        <v>67</v>
      </c>
      <c r="AY4711" t="s">
        <v>67</v>
      </c>
      <c r="AZ4711" t="s">
        <v>67</v>
      </c>
      <c r="BA4711" t="s">
        <v>67</v>
      </c>
      <c r="BB4711" t="s">
        <v>67</v>
      </c>
      <c r="BC4711">
        <v>6.253747282</v>
      </c>
      <c r="BE4711" t="str">
        <f t="shared" si="73"/>
        <v>TRES RENTABLE</v>
      </c>
    </row>
    <row r="4712" spans="1:57" x14ac:dyDescent="0.25">
      <c r="A4712" t="s">
        <v>0</v>
      </c>
      <c r="B4712" t="s">
        <v>20043</v>
      </c>
      <c r="C4712">
        <v>15</v>
      </c>
      <c r="D4712">
        <v>106</v>
      </c>
      <c r="E4712">
        <v>16</v>
      </c>
      <c r="F4712">
        <v>254</v>
      </c>
      <c r="G4712" t="s">
        <v>22416</v>
      </c>
      <c r="H4712">
        <v>602</v>
      </c>
      <c r="I4712">
        <v>171988</v>
      </c>
      <c r="J4712" t="s">
        <v>15157</v>
      </c>
      <c r="K4712" t="s">
        <v>1350</v>
      </c>
      <c r="L4712" t="s">
        <v>22417</v>
      </c>
      <c r="M4712">
        <v>448</v>
      </c>
      <c r="N4712">
        <v>1281</v>
      </c>
      <c r="O4712" t="s">
        <v>22418</v>
      </c>
      <c r="P4712">
        <v>1</v>
      </c>
      <c r="Q4712" t="s">
        <v>22419</v>
      </c>
      <c r="R4712" t="s">
        <v>22420</v>
      </c>
      <c r="S4712">
        <v>16</v>
      </c>
      <c r="T4712" t="s">
        <v>64</v>
      </c>
      <c r="U4712" t="s">
        <v>65</v>
      </c>
      <c r="V4712" t="s">
        <v>66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  <c r="AC4712" t="s">
        <v>67</v>
      </c>
      <c r="AD4712" t="s">
        <v>68</v>
      </c>
      <c r="AE4712" t="s">
        <v>67</v>
      </c>
      <c r="AF4712" t="s">
        <v>67</v>
      </c>
      <c r="AG4712" t="s">
        <v>67</v>
      </c>
      <c r="AH4712" t="s">
        <v>67</v>
      </c>
      <c r="AI4712" t="s">
        <v>67</v>
      </c>
      <c r="AJ4712" t="s">
        <v>67</v>
      </c>
      <c r="AK4712" t="s">
        <v>67</v>
      </c>
      <c r="AL4712" t="s">
        <v>67</v>
      </c>
      <c r="AM4712" t="s">
        <v>67</v>
      </c>
      <c r="AN4712" t="s">
        <v>67</v>
      </c>
      <c r="AO4712" t="s">
        <v>67</v>
      </c>
      <c r="AP4712" t="s">
        <v>67</v>
      </c>
      <c r="AQ4712" t="s">
        <v>67</v>
      </c>
      <c r="AR4712" t="s">
        <v>67</v>
      </c>
      <c r="AS4712" t="s">
        <v>67</v>
      </c>
      <c r="AT4712" t="s">
        <v>67</v>
      </c>
      <c r="AU4712" t="s">
        <v>68</v>
      </c>
      <c r="AV4712" t="s">
        <v>67</v>
      </c>
      <c r="AW4712" t="s">
        <v>67</v>
      </c>
      <c r="AX4712" t="s">
        <v>68</v>
      </c>
      <c r="AY4712" t="s">
        <v>67</v>
      </c>
      <c r="AZ4712" t="s">
        <v>67</v>
      </c>
      <c r="BA4712" t="s">
        <v>67</v>
      </c>
      <c r="BB4712" t="s">
        <v>67</v>
      </c>
      <c r="BC4712">
        <v>0.28664666700000002</v>
      </c>
      <c r="BE4712" t="str">
        <f t="shared" si="73"/>
        <v>PAS RENTABLE</v>
      </c>
    </row>
    <row r="4713" spans="1:57" x14ac:dyDescent="0.25">
      <c r="A4713" t="s">
        <v>0</v>
      </c>
      <c r="B4713" t="s">
        <v>22421</v>
      </c>
      <c r="C4713">
        <v>140.19427200000001</v>
      </c>
      <c r="D4713">
        <v>103</v>
      </c>
      <c r="E4713">
        <v>0</v>
      </c>
      <c r="F4713">
        <v>20</v>
      </c>
      <c r="G4713" t="s">
        <v>22422</v>
      </c>
      <c r="H4713">
        <v>23</v>
      </c>
      <c r="I4713">
        <v>23616</v>
      </c>
      <c r="J4713" t="s">
        <v>882</v>
      </c>
      <c r="K4713" t="s">
        <v>22423</v>
      </c>
      <c r="L4713" t="s">
        <v>22424</v>
      </c>
      <c r="M4713">
        <v>94</v>
      </c>
      <c r="N4713">
        <v>85</v>
      </c>
      <c r="O4713" t="s">
        <v>22425</v>
      </c>
      <c r="P4713">
        <v>4</v>
      </c>
      <c r="Q4713" t="s">
        <v>96</v>
      </c>
      <c r="R4713" t="s">
        <v>22426</v>
      </c>
      <c r="S4713">
        <v>4</v>
      </c>
      <c r="T4713" t="s">
        <v>64</v>
      </c>
      <c r="U4713" t="s">
        <v>65</v>
      </c>
      <c r="V4713" t="s">
        <v>66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  <c r="AC4713" t="s">
        <v>67</v>
      </c>
      <c r="AD4713" t="s">
        <v>67</v>
      </c>
      <c r="AE4713" t="s">
        <v>67</v>
      </c>
      <c r="AF4713" t="s">
        <v>67</v>
      </c>
      <c r="AG4713" t="s">
        <v>67</v>
      </c>
      <c r="AH4713" t="s">
        <v>67</v>
      </c>
      <c r="AI4713" t="s">
        <v>67</v>
      </c>
      <c r="AJ4713" t="s">
        <v>68</v>
      </c>
      <c r="AK4713" t="s">
        <v>67</v>
      </c>
      <c r="AL4713" t="s">
        <v>67</v>
      </c>
      <c r="AM4713" t="s">
        <v>67</v>
      </c>
      <c r="AN4713" t="s">
        <v>68</v>
      </c>
      <c r="AO4713" t="s">
        <v>67</v>
      </c>
      <c r="AP4713" t="s">
        <v>67</v>
      </c>
      <c r="AQ4713" t="s">
        <v>67</v>
      </c>
      <c r="AR4713" t="s">
        <v>67</v>
      </c>
      <c r="AS4713" t="s">
        <v>67</v>
      </c>
      <c r="AT4713" t="s">
        <v>67</v>
      </c>
      <c r="AU4713" t="s">
        <v>67</v>
      </c>
      <c r="AV4713" t="s">
        <v>67</v>
      </c>
      <c r="AW4713" t="s">
        <v>67</v>
      </c>
      <c r="AX4713" t="s">
        <v>67</v>
      </c>
      <c r="AY4713" t="s">
        <v>67</v>
      </c>
      <c r="AZ4713" t="s">
        <v>67</v>
      </c>
      <c r="BA4713" t="s">
        <v>67</v>
      </c>
      <c r="BB4713" t="s">
        <v>67</v>
      </c>
      <c r="BC4713">
        <v>3.9359999999999999E-2</v>
      </c>
      <c r="BE4713" t="str">
        <f t="shared" si="73"/>
        <v>PAS RENTABLE</v>
      </c>
    </row>
    <row r="4714" spans="1:57" x14ac:dyDescent="0.25">
      <c r="A4714" t="s">
        <v>0</v>
      </c>
      <c r="B4714" t="s">
        <v>22427</v>
      </c>
      <c r="C4714">
        <v>18</v>
      </c>
      <c r="D4714">
        <v>90</v>
      </c>
      <c r="E4714">
        <v>4</v>
      </c>
      <c r="F4714">
        <v>218</v>
      </c>
      <c r="G4714" t="s">
        <v>10616</v>
      </c>
      <c r="H4714">
        <v>919</v>
      </c>
      <c r="I4714">
        <v>13493</v>
      </c>
      <c r="J4714" t="s">
        <v>3438</v>
      </c>
      <c r="K4714" t="s">
        <v>2307</v>
      </c>
      <c r="L4714" t="s">
        <v>22428</v>
      </c>
      <c r="M4714">
        <v>531</v>
      </c>
      <c r="N4714">
        <v>2288</v>
      </c>
      <c r="O4714" t="s">
        <v>22429</v>
      </c>
      <c r="P4714">
        <v>0</v>
      </c>
      <c r="Q4714" t="s">
        <v>22430</v>
      </c>
      <c r="R4714" t="s">
        <v>22431</v>
      </c>
      <c r="S4714">
        <v>19</v>
      </c>
      <c r="T4714" t="s">
        <v>64</v>
      </c>
      <c r="U4714" t="s">
        <v>65</v>
      </c>
      <c r="V4714" t="s">
        <v>615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  <c r="AC4714" t="s">
        <v>67</v>
      </c>
      <c r="AD4714" t="s">
        <v>67</v>
      </c>
      <c r="AE4714" t="s">
        <v>67</v>
      </c>
      <c r="AF4714" t="s">
        <v>67</v>
      </c>
      <c r="AG4714" t="s">
        <v>67</v>
      </c>
      <c r="AH4714" t="s">
        <v>67</v>
      </c>
      <c r="AI4714" t="s">
        <v>67</v>
      </c>
      <c r="AJ4714" t="s">
        <v>67</v>
      </c>
      <c r="AK4714" t="s">
        <v>67</v>
      </c>
      <c r="AL4714" t="s">
        <v>67</v>
      </c>
      <c r="AM4714" t="s">
        <v>67</v>
      </c>
      <c r="AN4714" t="s">
        <v>67</v>
      </c>
      <c r="AO4714" t="s">
        <v>67</v>
      </c>
      <c r="AP4714" t="s">
        <v>67</v>
      </c>
      <c r="AQ4714" t="s">
        <v>67</v>
      </c>
      <c r="AR4714" t="s">
        <v>67</v>
      </c>
      <c r="AS4714" t="s">
        <v>67</v>
      </c>
      <c r="AT4714" t="s">
        <v>67</v>
      </c>
      <c r="AU4714" t="s">
        <v>68</v>
      </c>
      <c r="AV4714" t="s">
        <v>67</v>
      </c>
      <c r="AW4714" t="s">
        <v>67</v>
      </c>
      <c r="AX4714" t="s">
        <v>67</v>
      </c>
      <c r="AY4714" t="s">
        <v>67</v>
      </c>
      <c r="AZ4714" t="s">
        <v>67</v>
      </c>
      <c r="BA4714" t="s">
        <v>67</v>
      </c>
      <c r="BB4714" t="s">
        <v>67</v>
      </c>
      <c r="BC4714">
        <v>2.2488332999999999E-2</v>
      </c>
      <c r="BE4714" t="str">
        <f t="shared" si="73"/>
        <v>PAS RENTABLE</v>
      </c>
    </row>
    <row r="4715" spans="1:57" x14ac:dyDescent="0.25">
      <c r="A4715" t="s">
        <v>0</v>
      </c>
      <c r="B4715" t="s">
        <v>22432</v>
      </c>
      <c r="C4715">
        <v>140.19427200000001</v>
      </c>
      <c r="D4715">
        <v>88</v>
      </c>
      <c r="E4715">
        <v>12</v>
      </c>
      <c r="F4715">
        <v>359</v>
      </c>
      <c r="G4715" t="s">
        <v>22433</v>
      </c>
      <c r="H4715">
        <v>601</v>
      </c>
      <c r="I4715">
        <v>79043</v>
      </c>
      <c r="J4715" t="s">
        <v>1964</v>
      </c>
      <c r="K4715" t="s">
        <v>9664</v>
      </c>
      <c r="L4715" t="s">
        <v>22434</v>
      </c>
      <c r="M4715">
        <v>85</v>
      </c>
      <c r="N4715">
        <v>2241</v>
      </c>
      <c r="O4715" t="s">
        <v>22435</v>
      </c>
      <c r="P4715">
        <v>0</v>
      </c>
      <c r="Q4715" t="s">
        <v>96</v>
      </c>
      <c r="R4715" t="s">
        <v>22436</v>
      </c>
      <c r="S4715">
        <v>272.77080840000002</v>
      </c>
      <c r="T4715" t="s">
        <v>64</v>
      </c>
      <c r="U4715" t="s">
        <v>65</v>
      </c>
      <c r="V4715" t="s">
        <v>4858</v>
      </c>
      <c r="W4715">
        <v>39752620.439999998</v>
      </c>
      <c r="X4715">
        <v>2013</v>
      </c>
      <c r="Y4715">
        <v>371</v>
      </c>
      <c r="Z4715">
        <v>6.3</v>
      </c>
      <c r="AA4715">
        <v>2.2204030549999998</v>
      </c>
      <c r="AB4715">
        <v>358</v>
      </c>
      <c r="AC4715" t="s">
        <v>67</v>
      </c>
      <c r="AD4715" t="s">
        <v>67</v>
      </c>
      <c r="AE4715" t="s">
        <v>67</v>
      </c>
      <c r="AF4715" t="s">
        <v>67</v>
      </c>
      <c r="AG4715" t="s">
        <v>67</v>
      </c>
      <c r="AH4715" t="s">
        <v>67</v>
      </c>
      <c r="AI4715" t="s">
        <v>67</v>
      </c>
      <c r="AJ4715" t="s">
        <v>67</v>
      </c>
      <c r="AK4715" t="s">
        <v>67</v>
      </c>
      <c r="AL4715" t="s">
        <v>67</v>
      </c>
      <c r="AM4715" t="s">
        <v>67</v>
      </c>
      <c r="AN4715" t="s">
        <v>67</v>
      </c>
      <c r="AO4715" t="s">
        <v>67</v>
      </c>
      <c r="AP4715" t="s">
        <v>67</v>
      </c>
      <c r="AQ4715" t="s">
        <v>67</v>
      </c>
      <c r="AR4715" t="s">
        <v>67</v>
      </c>
      <c r="AS4715" t="s">
        <v>67</v>
      </c>
      <c r="AT4715" t="s">
        <v>67</v>
      </c>
      <c r="AU4715" t="s">
        <v>68</v>
      </c>
      <c r="AV4715" t="s">
        <v>67</v>
      </c>
      <c r="AW4715" t="s">
        <v>67</v>
      </c>
      <c r="AX4715" t="s">
        <v>68</v>
      </c>
      <c r="AY4715" t="s">
        <v>67</v>
      </c>
      <c r="AZ4715" t="s">
        <v>67</v>
      </c>
      <c r="BA4715" t="s">
        <v>67</v>
      </c>
      <c r="BB4715" t="s">
        <v>67</v>
      </c>
      <c r="BC4715">
        <v>6.253747282</v>
      </c>
      <c r="BE4715" t="str">
        <f t="shared" si="73"/>
        <v>TRES RENTABLE</v>
      </c>
    </row>
    <row r="4716" spans="1:57" x14ac:dyDescent="0.25">
      <c r="A4716" t="s">
        <v>0</v>
      </c>
      <c r="B4716" t="s">
        <v>22437</v>
      </c>
      <c r="C4716">
        <v>22</v>
      </c>
      <c r="D4716">
        <v>105</v>
      </c>
      <c r="E4716">
        <v>0</v>
      </c>
      <c r="F4716">
        <v>0</v>
      </c>
      <c r="G4716" t="s">
        <v>22438</v>
      </c>
      <c r="H4716">
        <v>0</v>
      </c>
      <c r="I4716">
        <v>48468407.530000001</v>
      </c>
      <c r="J4716" t="s">
        <v>99</v>
      </c>
      <c r="K4716" t="s">
        <v>22439</v>
      </c>
      <c r="L4716" t="s">
        <v>22440</v>
      </c>
      <c r="M4716">
        <v>74</v>
      </c>
      <c r="N4716">
        <v>0</v>
      </c>
      <c r="O4716" t="s">
        <v>22441</v>
      </c>
      <c r="P4716">
        <v>3</v>
      </c>
      <c r="Q4716" t="s">
        <v>96</v>
      </c>
      <c r="R4716" t="s">
        <v>22442</v>
      </c>
      <c r="S4716">
        <v>2</v>
      </c>
      <c r="T4716" t="s">
        <v>1493</v>
      </c>
      <c r="U4716" t="s">
        <v>87</v>
      </c>
      <c r="V4716" t="s">
        <v>96</v>
      </c>
      <c r="W4716">
        <v>400000</v>
      </c>
      <c r="X4716">
        <v>2015</v>
      </c>
      <c r="Y4716">
        <v>0</v>
      </c>
      <c r="Z4716">
        <v>7.7</v>
      </c>
      <c r="AA4716">
        <v>2.2204030549999998</v>
      </c>
      <c r="AB4716">
        <v>34</v>
      </c>
      <c r="AC4716" t="s">
        <v>67</v>
      </c>
      <c r="AD4716" t="s">
        <v>67</v>
      </c>
      <c r="AE4716" t="s">
        <v>67</v>
      </c>
      <c r="AF4716" t="s">
        <v>67</v>
      </c>
      <c r="AG4716" t="s">
        <v>67</v>
      </c>
      <c r="AH4716" t="s">
        <v>68</v>
      </c>
      <c r="AI4716" t="s">
        <v>67</v>
      </c>
      <c r="AJ4716" t="s">
        <v>67</v>
      </c>
      <c r="AK4716" t="s">
        <v>67</v>
      </c>
      <c r="AL4716" t="s">
        <v>67</v>
      </c>
      <c r="AM4716" t="s">
        <v>67</v>
      </c>
      <c r="AN4716" t="s">
        <v>67</v>
      </c>
      <c r="AO4716" t="s">
        <v>67</v>
      </c>
      <c r="AP4716" t="s">
        <v>67</v>
      </c>
      <c r="AQ4716" t="s">
        <v>67</v>
      </c>
      <c r="AR4716" t="s">
        <v>67</v>
      </c>
      <c r="AS4716" t="s">
        <v>67</v>
      </c>
      <c r="AT4716" t="s">
        <v>67</v>
      </c>
      <c r="AU4716" t="s">
        <v>67</v>
      </c>
      <c r="AV4716" t="s">
        <v>67</v>
      </c>
      <c r="AW4716" t="s">
        <v>67</v>
      </c>
      <c r="AX4716" t="s">
        <v>67</v>
      </c>
      <c r="AY4716" t="s">
        <v>67</v>
      </c>
      <c r="AZ4716" t="s">
        <v>67</v>
      </c>
      <c r="BA4716" t="s">
        <v>67</v>
      </c>
      <c r="BB4716" t="s">
        <v>67</v>
      </c>
      <c r="BC4716">
        <v>6.253747282</v>
      </c>
      <c r="BE4716" t="str">
        <f t="shared" si="73"/>
        <v>TRES RENTABLE</v>
      </c>
    </row>
    <row r="4717" spans="1:57" x14ac:dyDescent="0.25">
      <c r="A4717" t="s">
        <v>0</v>
      </c>
      <c r="B4717" t="s">
        <v>22443</v>
      </c>
      <c r="C4717">
        <v>15</v>
      </c>
      <c r="D4717">
        <v>115</v>
      </c>
      <c r="E4717">
        <v>3</v>
      </c>
      <c r="F4717">
        <v>0</v>
      </c>
      <c r="G4717" t="s">
        <v>22444</v>
      </c>
      <c r="H4717">
        <v>0</v>
      </c>
      <c r="I4717">
        <v>48468407.530000001</v>
      </c>
      <c r="J4717" t="s">
        <v>99</v>
      </c>
      <c r="K4717" t="s">
        <v>22445</v>
      </c>
      <c r="L4717" t="s">
        <v>22446</v>
      </c>
      <c r="M4717">
        <v>204</v>
      </c>
      <c r="N4717">
        <v>0</v>
      </c>
      <c r="O4717" t="s">
        <v>22447</v>
      </c>
      <c r="P4717">
        <v>0</v>
      </c>
      <c r="Q4717" t="s">
        <v>22448</v>
      </c>
      <c r="R4717" t="s">
        <v>22449</v>
      </c>
      <c r="S4717">
        <v>13</v>
      </c>
      <c r="T4717" t="s">
        <v>64</v>
      </c>
      <c r="U4717" t="s">
        <v>65</v>
      </c>
      <c r="V4717" t="s">
        <v>96</v>
      </c>
      <c r="W4717">
        <v>750000</v>
      </c>
      <c r="X4717">
        <v>2002</v>
      </c>
      <c r="Y4717">
        <v>0</v>
      </c>
      <c r="Z4717">
        <v>7</v>
      </c>
      <c r="AA4717">
        <v>2.2204030549999998</v>
      </c>
      <c r="AB4717">
        <v>32</v>
      </c>
      <c r="AC4717" t="s">
        <v>67</v>
      </c>
      <c r="AD4717" t="s">
        <v>67</v>
      </c>
      <c r="AE4717" t="s">
        <v>67</v>
      </c>
      <c r="AF4717" t="s">
        <v>67</v>
      </c>
      <c r="AG4717" t="s">
        <v>67</v>
      </c>
      <c r="AH4717" t="s">
        <v>68</v>
      </c>
      <c r="AI4717" t="s">
        <v>67</v>
      </c>
      <c r="AJ4717" t="s">
        <v>67</v>
      </c>
      <c r="AK4717" t="s">
        <v>67</v>
      </c>
      <c r="AL4717" t="s">
        <v>67</v>
      </c>
      <c r="AM4717" t="s">
        <v>67</v>
      </c>
      <c r="AN4717" t="s">
        <v>67</v>
      </c>
      <c r="AO4717" t="s">
        <v>67</v>
      </c>
      <c r="AP4717" t="s">
        <v>67</v>
      </c>
      <c r="AQ4717" t="s">
        <v>67</v>
      </c>
      <c r="AR4717" t="s">
        <v>67</v>
      </c>
      <c r="AS4717" t="s">
        <v>67</v>
      </c>
      <c r="AT4717" t="s">
        <v>67</v>
      </c>
      <c r="AU4717" t="s">
        <v>67</v>
      </c>
      <c r="AV4717" t="s">
        <v>67</v>
      </c>
      <c r="AW4717" t="s">
        <v>67</v>
      </c>
      <c r="AX4717" t="s">
        <v>67</v>
      </c>
      <c r="AY4717" t="s">
        <v>67</v>
      </c>
      <c r="AZ4717" t="s">
        <v>67</v>
      </c>
      <c r="BA4717" t="s">
        <v>67</v>
      </c>
      <c r="BB4717" t="s">
        <v>67</v>
      </c>
      <c r="BC4717">
        <v>6.253747282</v>
      </c>
      <c r="BE4717" t="str">
        <f t="shared" si="73"/>
        <v>TRES RENTABLE</v>
      </c>
    </row>
    <row r="4718" spans="1:57" x14ac:dyDescent="0.25">
      <c r="A4718" t="s">
        <v>0</v>
      </c>
      <c r="B4718" t="s">
        <v>22450</v>
      </c>
      <c r="C4718">
        <v>140.19427200000001</v>
      </c>
      <c r="D4718">
        <v>90</v>
      </c>
      <c r="E4718">
        <v>0</v>
      </c>
      <c r="F4718">
        <v>271</v>
      </c>
      <c r="G4718" t="s">
        <v>15587</v>
      </c>
      <c r="H4718">
        <v>595</v>
      </c>
      <c r="I4718">
        <v>48468407.530000001</v>
      </c>
      <c r="J4718" t="s">
        <v>953</v>
      </c>
      <c r="K4718" t="s">
        <v>534</v>
      </c>
      <c r="L4718" t="s">
        <v>22451</v>
      </c>
      <c r="M4718">
        <v>6</v>
      </c>
      <c r="N4718">
        <v>1754</v>
      </c>
      <c r="O4718" t="s">
        <v>22452</v>
      </c>
      <c r="P4718">
        <v>0</v>
      </c>
      <c r="Q4718" t="s">
        <v>22453</v>
      </c>
      <c r="R4718" t="s">
        <v>22454</v>
      </c>
      <c r="S4718">
        <v>1</v>
      </c>
      <c r="T4718" t="s">
        <v>64</v>
      </c>
      <c r="U4718" t="s">
        <v>65</v>
      </c>
      <c r="V4718" t="s">
        <v>66</v>
      </c>
      <c r="W4718">
        <v>600000</v>
      </c>
      <c r="X4718">
        <v>2014</v>
      </c>
      <c r="Y4718">
        <v>412</v>
      </c>
      <c r="Z4718">
        <v>8</v>
      </c>
      <c r="AA4718">
        <v>2.2204030549999998</v>
      </c>
      <c r="AB4718">
        <v>9</v>
      </c>
      <c r="AC4718" t="s">
        <v>67</v>
      </c>
      <c r="AD4718" t="s">
        <v>68</v>
      </c>
      <c r="AE4718" t="s">
        <v>67</v>
      </c>
      <c r="AF4718" t="s">
        <v>67</v>
      </c>
      <c r="AG4718" t="s">
        <v>67</v>
      </c>
      <c r="AH4718" t="s">
        <v>67</v>
      </c>
      <c r="AI4718" t="s">
        <v>67</v>
      </c>
      <c r="AJ4718" t="s">
        <v>68</v>
      </c>
      <c r="AK4718" t="s">
        <v>67</v>
      </c>
      <c r="AL4718" t="s">
        <v>67</v>
      </c>
      <c r="AM4718" t="s">
        <v>67</v>
      </c>
      <c r="AN4718" t="s">
        <v>67</v>
      </c>
      <c r="AO4718" t="s">
        <v>67</v>
      </c>
      <c r="AP4718" t="s">
        <v>67</v>
      </c>
      <c r="AQ4718" t="s">
        <v>67</v>
      </c>
      <c r="AR4718" t="s">
        <v>67</v>
      </c>
      <c r="AS4718" t="s">
        <v>67</v>
      </c>
      <c r="AT4718" t="s">
        <v>67</v>
      </c>
      <c r="AU4718" t="s">
        <v>68</v>
      </c>
      <c r="AV4718" t="s">
        <v>67</v>
      </c>
      <c r="AW4718" t="s">
        <v>67</v>
      </c>
      <c r="AX4718" t="s">
        <v>67</v>
      </c>
      <c r="AY4718" t="s">
        <v>67</v>
      </c>
      <c r="AZ4718" t="s">
        <v>67</v>
      </c>
      <c r="BA4718" t="s">
        <v>67</v>
      </c>
      <c r="BB4718" t="s">
        <v>67</v>
      </c>
      <c r="BC4718">
        <v>6.253747282</v>
      </c>
      <c r="BE4718" t="str">
        <f t="shared" si="73"/>
        <v>TRES RENTABLE</v>
      </c>
    </row>
    <row r="4719" spans="1:57" x14ac:dyDescent="0.25">
      <c r="A4719" t="s">
        <v>0</v>
      </c>
      <c r="B4719" t="s">
        <v>22455</v>
      </c>
      <c r="C4719">
        <v>18</v>
      </c>
      <c r="D4719">
        <v>102</v>
      </c>
      <c r="E4719">
        <v>12</v>
      </c>
      <c r="F4719">
        <v>2</v>
      </c>
      <c r="G4719" t="s">
        <v>22456</v>
      </c>
      <c r="H4719">
        <v>541</v>
      </c>
      <c r="I4719">
        <v>48468407.530000001</v>
      </c>
      <c r="J4719" t="s">
        <v>2556</v>
      </c>
      <c r="K4719" t="s">
        <v>6925</v>
      </c>
      <c r="L4719" t="s">
        <v>22457</v>
      </c>
      <c r="M4719">
        <v>389</v>
      </c>
      <c r="N4719">
        <v>553</v>
      </c>
      <c r="O4719" t="s">
        <v>22458</v>
      </c>
      <c r="P4719">
        <v>2</v>
      </c>
      <c r="Q4719" t="s">
        <v>22459</v>
      </c>
      <c r="R4719" t="s">
        <v>22460</v>
      </c>
      <c r="S4719">
        <v>1</v>
      </c>
      <c r="T4719" t="s">
        <v>1493</v>
      </c>
      <c r="U4719" t="s">
        <v>1494</v>
      </c>
      <c r="V4719" t="s">
        <v>96</v>
      </c>
      <c r="W4719">
        <v>39752620.439999998</v>
      </c>
      <c r="X4719">
        <v>2016</v>
      </c>
      <c r="Y4719">
        <v>8</v>
      </c>
      <c r="Z4719">
        <v>7.2</v>
      </c>
      <c r="AA4719">
        <v>2.2204030549999998</v>
      </c>
      <c r="AB4719">
        <v>36</v>
      </c>
      <c r="AC4719" t="s">
        <v>67</v>
      </c>
      <c r="AD4719" t="s">
        <v>67</v>
      </c>
      <c r="AE4719" t="s">
        <v>67</v>
      </c>
      <c r="AF4719" t="s">
        <v>67</v>
      </c>
      <c r="AG4719" t="s">
        <v>67</v>
      </c>
      <c r="AH4719" t="s">
        <v>67</v>
      </c>
      <c r="AI4719" t="s">
        <v>67</v>
      </c>
      <c r="AJ4719" t="s">
        <v>67</v>
      </c>
      <c r="AK4719" t="s">
        <v>67</v>
      </c>
      <c r="AL4719" t="s">
        <v>67</v>
      </c>
      <c r="AM4719" t="s">
        <v>68</v>
      </c>
      <c r="AN4719" t="s">
        <v>67</v>
      </c>
      <c r="AO4719" t="s">
        <v>67</v>
      </c>
      <c r="AP4719" t="s">
        <v>67</v>
      </c>
      <c r="AQ4719" t="s">
        <v>67</v>
      </c>
      <c r="AR4719" t="s">
        <v>67</v>
      </c>
      <c r="AS4719" t="s">
        <v>67</v>
      </c>
      <c r="AT4719" t="s">
        <v>67</v>
      </c>
      <c r="AU4719" t="s">
        <v>68</v>
      </c>
      <c r="AV4719" t="s">
        <v>67</v>
      </c>
      <c r="AW4719" t="s">
        <v>67</v>
      </c>
      <c r="AX4719" t="s">
        <v>67</v>
      </c>
      <c r="AY4719" t="s">
        <v>67</v>
      </c>
      <c r="AZ4719" t="s">
        <v>67</v>
      </c>
      <c r="BA4719" t="s">
        <v>67</v>
      </c>
      <c r="BB4719" t="s">
        <v>67</v>
      </c>
      <c r="BC4719">
        <v>6.253747282</v>
      </c>
      <c r="BE4719" t="str">
        <f t="shared" si="73"/>
        <v>TRES RENTABLE</v>
      </c>
    </row>
    <row r="4720" spans="1:57" x14ac:dyDescent="0.25">
      <c r="A4720" t="s">
        <v>0</v>
      </c>
      <c r="B4720" t="s">
        <v>22461</v>
      </c>
      <c r="C4720">
        <v>8</v>
      </c>
      <c r="D4720">
        <v>98</v>
      </c>
      <c r="E4720">
        <v>5</v>
      </c>
      <c r="F4720">
        <v>233</v>
      </c>
      <c r="G4720" t="s">
        <v>2809</v>
      </c>
      <c r="H4720">
        <v>587</v>
      </c>
      <c r="I4720">
        <v>48468407.530000001</v>
      </c>
      <c r="J4720" t="s">
        <v>10435</v>
      </c>
      <c r="K4720" t="s">
        <v>9313</v>
      </c>
      <c r="L4720" t="s">
        <v>22462</v>
      </c>
      <c r="M4720">
        <v>719</v>
      </c>
      <c r="N4720">
        <v>1707</v>
      </c>
      <c r="O4720" t="s">
        <v>22463</v>
      </c>
      <c r="P4720">
        <v>0</v>
      </c>
      <c r="Q4720" t="s">
        <v>96</v>
      </c>
      <c r="R4720" t="s">
        <v>22464</v>
      </c>
      <c r="S4720">
        <v>9</v>
      </c>
      <c r="T4720" t="s">
        <v>64</v>
      </c>
      <c r="U4720" t="s">
        <v>65</v>
      </c>
      <c r="V4720" t="s">
        <v>96</v>
      </c>
      <c r="W4720">
        <v>600000</v>
      </c>
      <c r="X4720">
        <v>2013</v>
      </c>
      <c r="Y4720">
        <v>448</v>
      </c>
      <c r="Z4720">
        <v>4.5</v>
      </c>
      <c r="AA4720">
        <v>2.2204030549999998</v>
      </c>
      <c r="AB4720">
        <v>128</v>
      </c>
      <c r="AC4720" t="s">
        <v>67</v>
      </c>
      <c r="AD4720" t="s">
        <v>67</v>
      </c>
      <c r="AE4720" t="s">
        <v>67</v>
      </c>
      <c r="AF4720" t="s">
        <v>67</v>
      </c>
      <c r="AG4720" t="s">
        <v>67</v>
      </c>
      <c r="AH4720" t="s">
        <v>67</v>
      </c>
      <c r="AI4720" t="s">
        <v>67</v>
      </c>
      <c r="AJ4720" t="s">
        <v>68</v>
      </c>
      <c r="AK4720" t="s">
        <v>67</v>
      </c>
      <c r="AL4720" t="s">
        <v>67</v>
      </c>
      <c r="AM4720" t="s">
        <v>67</v>
      </c>
      <c r="AN4720" t="s">
        <v>67</v>
      </c>
      <c r="AO4720" t="s">
        <v>67</v>
      </c>
      <c r="AP4720" t="s">
        <v>67</v>
      </c>
      <c r="AQ4720" t="s">
        <v>67</v>
      </c>
      <c r="AR4720" t="s">
        <v>67</v>
      </c>
      <c r="AS4720" t="s">
        <v>67</v>
      </c>
      <c r="AT4720" t="s">
        <v>67</v>
      </c>
      <c r="AU4720" t="s">
        <v>67</v>
      </c>
      <c r="AV4720" t="s">
        <v>67</v>
      </c>
      <c r="AW4720" t="s">
        <v>67</v>
      </c>
      <c r="AX4720" t="s">
        <v>67</v>
      </c>
      <c r="AY4720" t="s">
        <v>67</v>
      </c>
      <c r="AZ4720" t="s">
        <v>67</v>
      </c>
      <c r="BA4720" t="s">
        <v>67</v>
      </c>
      <c r="BB4720" t="s">
        <v>67</v>
      </c>
      <c r="BC4720">
        <v>6.253747282</v>
      </c>
      <c r="BE4720" t="str">
        <f t="shared" si="73"/>
        <v>TRES RENTABLE</v>
      </c>
    </row>
    <row r="4721" spans="1:57" x14ac:dyDescent="0.25">
      <c r="A4721" t="s">
        <v>777</v>
      </c>
      <c r="B4721" t="s">
        <v>4891</v>
      </c>
      <c r="C4721">
        <v>105</v>
      </c>
      <c r="D4721">
        <v>87</v>
      </c>
      <c r="E4721">
        <v>44</v>
      </c>
      <c r="F4721">
        <v>704</v>
      </c>
      <c r="G4721" t="s">
        <v>22465</v>
      </c>
      <c r="H4721">
        <v>785</v>
      </c>
      <c r="I4721">
        <v>515005</v>
      </c>
      <c r="J4721" t="s">
        <v>5954</v>
      </c>
      <c r="K4721" t="s">
        <v>22466</v>
      </c>
      <c r="L4721" t="s">
        <v>22467</v>
      </c>
      <c r="M4721">
        <v>31429</v>
      </c>
      <c r="N4721">
        <v>2538</v>
      </c>
      <c r="O4721" t="s">
        <v>22468</v>
      </c>
      <c r="P4721">
        <v>1</v>
      </c>
      <c r="Q4721" t="s">
        <v>22469</v>
      </c>
      <c r="R4721" t="s">
        <v>22470</v>
      </c>
      <c r="S4721">
        <v>219</v>
      </c>
      <c r="T4721" t="s">
        <v>64</v>
      </c>
      <c r="U4721" t="s">
        <v>87</v>
      </c>
      <c r="V4721" t="s">
        <v>6064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  <c r="AC4721" t="s">
        <v>67</v>
      </c>
      <c r="AD4721" t="s">
        <v>67</v>
      </c>
      <c r="AE4721" t="s">
        <v>67</v>
      </c>
      <c r="AF4721" t="s">
        <v>67</v>
      </c>
      <c r="AG4721" t="s">
        <v>67</v>
      </c>
      <c r="AH4721" t="s">
        <v>67</v>
      </c>
      <c r="AI4721" t="s">
        <v>67</v>
      </c>
      <c r="AJ4721" t="s">
        <v>67</v>
      </c>
      <c r="AK4721" t="s">
        <v>67</v>
      </c>
      <c r="AL4721" t="s">
        <v>67</v>
      </c>
      <c r="AM4721" t="s">
        <v>68</v>
      </c>
      <c r="AN4721" t="s">
        <v>67</v>
      </c>
      <c r="AO4721" t="s">
        <v>68</v>
      </c>
      <c r="AP4721" t="s">
        <v>67</v>
      </c>
      <c r="AQ4721" t="s">
        <v>67</v>
      </c>
      <c r="AR4721" t="s">
        <v>67</v>
      </c>
      <c r="AS4721" t="s">
        <v>67</v>
      </c>
      <c r="AT4721" t="s">
        <v>67</v>
      </c>
      <c r="AU4721" t="s">
        <v>67</v>
      </c>
      <c r="AV4721" t="s">
        <v>68</v>
      </c>
      <c r="AW4721" t="s">
        <v>67</v>
      </c>
      <c r="AX4721" t="s">
        <v>67</v>
      </c>
      <c r="AY4721" t="s">
        <v>67</v>
      </c>
      <c r="AZ4721" t="s">
        <v>67</v>
      </c>
      <c r="BA4721" t="s">
        <v>67</v>
      </c>
      <c r="BB4721" t="s">
        <v>67</v>
      </c>
      <c r="BC4721">
        <v>0.91965178599999997</v>
      </c>
      <c r="BE4721" t="str">
        <f t="shared" si="73"/>
        <v>PEU RENTABLE</v>
      </c>
    </row>
    <row r="4722" spans="1:57" x14ac:dyDescent="0.25">
      <c r="A4722" t="s">
        <v>0</v>
      </c>
      <c r="B4722" t="s">
        <v>22471</v>
      </c>
      <c r="C4722">
        <v>3</v>
      </c>
      <c r="D4722">
        <v>80</v>
      </c>
      <c r="E4722">
        <v>6</v>
      </c>
      <c r="F4722">
        <v>645.00976100000003</v>
      </c>
      <c r="G4722" t="s">
        <v>96</v>
      </c>
      <c r="H4722">
        <v>6560.0470610000002</v>
      </c>
      <c r="I4722">
        <v>2245</v>
      </c>
      <c r="J4722" t="s">
        <v>99</v>
      </c>
      <c r="K4722" t="s">
        <v>96</v>
      </c>
      <c r="L4722" t="s">
        <v>22472</v>
      </c>
      <c r="M4722">
        <v>57</v>
      </c>
      <c r="N4722">
        <v>0</v>
      </c>
      <c r="O4722" t="s">
        <v>96</v>
      </c>
      <c r="P4722">
        <v>0</v>
      </c>
      <c r="Q4722" t="s">
        <v>22473</v>
      </c>
      <c r="R4722" t="s">
        <v>22474</v>
      </c>
      <c r="S4722">
        <v>2</v>
      </c>
      <c r="T4722" t="s">
        <v>64</v>
      </c>
      <c r="U4722" t="s">
        <v>65</v>
      </c>
      <c r="V4722" t="s">
        <v>96</v>
      </c>
      <c r="W4722">
        <v>560000</v>
      </c>
      <c r="X4722">
        <v>2011</v>
      </c>
      <c r="Y4722">
        <v>1651.754473</v>
      </c>
      <c r="Z4722">
        <v>7.2</v>
      </c>
      <c r="AA4722">
        <v>2.2204030549999998</v>
      </c>
      <c r="AB4722">
        <v>88</v>
      </c>
      <c r="AC4722" t="s">
        <v>67</v>
      </c>
      <c r="AD4722" t="s">
        <v>67</v>
      </c>
      <c r="AE4722" t="s">
        <v>67</v>
      </c>
      <c r="AF4722" t="s">
        <v>67</v>
      </c>
      <c r="AG4722" t="s">
        <v>67</v>
      </c>
      <c r="AH4722" t="s">
        <v>68</v>
      </c>
      <c r="AI4722" t="s">
        <v>67</v>
      </c>
      <c r="AJ4722" t="s">
        <v>67</v>
      </c>
      <c r="AK4722" t="s">
        <v>67</v>
      </c>
      <c r="AL4722" t="s">
        <v>67</v>
      </c>
      <c r="AM4722" t="s">
        <v>67</v>
      </c>
      <c r="AN4722" t="s">
        <v>67</v>
      </c>
      <c r="AO4722" t="s">
        <v>67</v>
      </c>
      <c r="AP4722" t="s">
        <v>67</v>
      </c>
      <c r="AQ4722" t="s">
        <v>67</v>
      </c>
      <c r="AR4722" t="s">
        <v>67</v>
      </c>
      <c r="AS4722" t="s">
        <v>67</v>
      </c>
      <c r="AT4722" t="s">
        <v>67</v>
      </c>
      <c r="AU4722" t="s">
        <v>67</v>
      </c>
      <c r="AV4722" t="s">
        <v>67</v>
      </c>
      <c r="AW4722" t="s">
        <v>67</v>
      </c>
      <c r="AX4722" t="s">
        <v>67</v>
      </c>
      <c r="AY4722" t="s">
        <v>67</v>
      </c>
      <c r="AZ4722" t="s">
        <v>67</v>
      </c>
      <c r="BA4722" t="s">
        <v>67</v>
      </c>
      <c r="BB4722" t="s">
        <v>67</v>
      </c>
      <c r="BC4722">
        <v>4.0089289999999996E-3</v>
      </c>
      <c r="BE4722" t="str">
        <f t="shared" si="73"/>
        <v>PAS RENTABLE</v>
      </c>
    </row>
    <row r="4723" spans="1:57" x14ac:dyDescent="0.25">
      <c r="A4723" t="s">
        <v>0</v>
      </c>
      <c r="B4723" t="s">
        <v>22475</v>
      </c>
      <c r="C4723">
        <v>4</v>
      </c>
      <c r="D4723">
        <v>88</v>
      </c>
      <c r="E4723">
        <v>11</v>
      </c>
      <c r="F4723">
        <v>221</v>
      </c>
      <c r="G4723" t="s">
        <v>6404</v>
      </c>
      <c r="H4723">
        <v>2000</v>
      </c>
      <c r="I4723">
        <v>48468407.530000001</v>
      </c>
      <c r="J4723" t="s">
        <v>245</v>
      </c>
      <c r="K4723" t="s">
        <v>1763</v>
      </c>
      <c r="L4723" t="s">
        <v>22476</v>
      </c>
      <c r="M4723">
        <v>487</v>
      </c>
      <c r="N4723">
        <v>2996</v>
      </c>
      <c r="O4723" t="s">
        <v>17122</v>
      </c>
      <c r="P4723">
        <v>1</v>
      </c>
      <c r="Q4723" t="s">
        <v>22477</v>
      </c>
      <c r="R4723" t="s">
        <v>22478</v>
      </c>
      <c r="S4723">
        <v>9</v>
      </c>
      <c r="T4723" t="s">
        <v>64</v>
      </c>
      <c r="U4723" t="s">
        <v>65</v>
      </c>
      <c r="V4723" t="s">
        <v>615</v>
      </c>
      <c r="W4723">
        <v>550000</v>
      </c>
      <c r="X4723">
        <v>1983</v>
      </c>
      <c r="Y4723">
        <v>433</v>
      </c>
      <c r="Z4723">
        <v>6.1</v>
      </c>
      <c r="AA4723">
        <v>2.2204030549999998</v>
      </c>
      <c r="AB4723">
        <v>7</v>
      </c>
      <c r="AC4723" t="s">
        <v>67</v>
      </c>
      <c r="AD4723" t="s">
        <v>67</v>
      </c>
      <c r="AE4723" t="s">
        <v>67</v>
      </c>
      <c r="AF4723" t="s">
        <v>67</v>
      </c>
      <c r="AG4723" t="s">
        <v>67</v>
      </c>
      <c r="AH4723" t="s">
        <v>67</v>
      </c>
      <c r="AI4723" t="s">
        <v>67</v>
      </c>
      <c r="AJ4723" t="s">
        <v>67</v>
      </c>
      <c r="AK4723" t="s">
        <v>67</v>
      </c>
      <c r="AL4723" t="s">
        <v>67</v>
      </c>
      <c r="AM4723" t="s">
        <v>67</v>
      </c>
      <c r="AN4723" t="s">
        <v>67</v>
      </c>
      <c r="AO4723" t="s">
        <v>67</v>
      </c>
      <c r="AP4723" t="s">
        <v>67</v>
      </c>
      <c r="AQ4723" t="s">
        <v>67</v>
      </c>
      <c r="AR4723" t="s">
        <v>67</v>
      </c>
      <c r="AS4723" t="s">
        <v>68</v>
      </c>
      <c r="AT4723" t="s">
        <v>67</v>
      </c>
      <c r="AU4723" t="s">
        <v>68</v>
      </c>
      <c r="AV4723" t="s">
        <v>67</v>
      </c>
      <c r="AW4723" t="s">
        <v>67</v>
      </c>
      <c r="AX4723" t="s">
        <v>67</v>
      </c>
      <c r="AY4723" t="s">
        <v>67</v>
      </c>
      <c r="AZ4723" t="s">
        <v>67</v>
      </c>
      <c r="BA4723" t="s">
        <v>67</v>
      </c>
      <c r="BB4723" t="s">
        <v>67</v>
      </c>
      <c r="BC4723">
        <v>6.253747282</v>
      </c>
      <c r="BE4723" t="str">
        <f t="shared" si="73"/>
        <v>TRES RENTABLE</v>
      </c>
    </row>
    <row r="4724" spans="1:57" x14ac:dyDescent="0.25">
      <c r="A4724" t="s">
        <v>0</v>
      </c>
      <c r="B4724" t="s">
        <v>22479</v>
      </c>
      <c r="C4724">
        <v>2</v>
      </c>
      <c r="D4724">
        <v>83</v>
      </c>
      <c r="E4724">
        <v>0</v>
      </c>
      <c r="F4724">
        <v>0</v>
      </c>
      <c r="G4724" t="s">
        <v>22480</v>
      </c>
      <c r="H4724">
        <v>0</v>
      </c>
      <c r="I4724">
        <v>48468407.530000001</v>
      </c>
      <c r="J4724" t="s">
        <v>1700</v>
      </c>
      <c r="K4724" t="s">
        <v>22481</v>
      </c>
      <c r="L4724" t="s">
        <v>22482</v>
      </c>
      <c r="M4724">
        <v>86</v>
      </c>
      <c r="N4724">
        <v>0</v>
      </c>
      <c r="O4724" t="s">
        <v>22483</v>
      </c>
      <c r="P4724">
        <v>6</v>
      </c>
      <c r="Q4724" t="s">
        <v>96</v>
      </c>
      <c r="R4724" t="s">
        <v>22484</v>
      </c>
      <c r="S4724">
        <v>2</v>
      </c>
      <c r="T4724" t="s">
        <v>22485</v>
      </c>
      <c r="U4724" t="s">
        <v>22486</v>
      </c>
      <c r="V4724" t="s">
        <v>96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  <c r="AC4724" t="s">
        <v>67</v>
      </c>
      <c r="AD4724" t="s">
        <v>67</v>
      </c>
      <c r="AE4724" t="s">
        <v>67</v>
      </c>
      <c r="AF4724" t="s">
        <v>67</v>
      </c>
      <c r="AG4724" t="s">
        <v>67</v>
      </c>
      <c r="AH4724" t="s">
        <v>67</v>
      </c>
      <c r="AI4724" t="s">
        <v>67</v>
      </c>
      <c r="AJ4724" t="s">
        <v>67</v>
      </c>
      <c r="AK4724" t="s">
        <v>67</v>
      </c>
      <c r="AL4724" t="s">
        <v>67</v>
      </c>
      <c r="AM4724" t="s">
        <v>68</v>
      </c>
      <c r="AN4724" t="s">
        <v>67</v>
      </c>
      <c r="AO4724" t="s">
        <v>67</v>
      </c>
      <c r="AP4724" t="s">
        <v>67</v>
      </c>
      <c r="AQ4724" t="s">
        <v>67</v>
      </c>
      <c r="AR4724" t="s">
        <v>67</v>
      </c>
      <c r="AS4724" t="s">
        <v>67</v>
      </c>
      <c r="AT4724" t="s">
        <v>67</v>
      </c>
      <c r="AU4724" t="s">
        <v>67</v>
      </c>
      <c r="AV4724" t="s">
        <v>67</v>
      </c>
      <c r="AW4724" t="s">
        <v>67</v>
      </c>
      <c r="AX4724" t="s">
        <v>67</v>
      </c>
      <c r="AY4724" t="s">
        <v>67</v>
      </c>
      <c r="AZ4724" t="s">
        <v>67</v>
      </c>
      <c r="BA4724" t="s">
        <v>67</v>
      </c>
      <c r="BB4724" t="s">
        <v>67</v>
      </c>
      <c r="BC4724">
        <v>6.253747282</v>
      </c>
      <c r="BE4724" t="str">
        <f t="shared" si="73"/>
        <v>TRES RENTABLE</v>
      </c>
    </row>
    <row r="4725" spans="1:57" x14ac:dyDescent="0.25">
      <c r="A4725" t="s">
        <v>0</v>
      </c>
      <c r="B4725" t="s">
        <v>18284</v>
      </c>
      <c r="C4725">
        <v>50</v>
      </c>
      <c r="D4725">
        <v>122</v>
      </c>
      <c r="E4725">
        <v>589</v>
      </c>
      <c r="F4725">
        <v>150</v>
      </c>
      <c r="G4725" t="s">
        <v>22487</v>
      </c>
      <c r="H4725">
        <v>848</v>
      </c>
      <c r="I4725">
        <v>33451479</v>
      </c>
      <c r="J4725" t="s">
        <v>245</v>
      </c>
      <c r="K4725" t="s">
        <v>22488</v>
      </c>
      <c r="L4725" t="s">
        <v>22489</v>
      </c>
      <c r="M4725">
        <v>17068</v>
      </c>
      <c r="N4725">
        <v>1164</v>
      </c>
      <c r="O4725" t="s">
        <v>22490</v>
      </c>
      <c r="P4725">
        <v>0</v>
      </c>
      <c r="Q4725" t="s">
        <v>22491</v>
      </c>
      <c r="R4725" t="s">
        <v>22492</v>
      </c>
      <c r="S4725">
        <v>215</v>
      </c>
      <c r="T4725" t="s">
        <v>64</v>
      </c>
      <c r="U4725" t="s">
        <v>65</v>
      </c>
      <c r="V4725" t="s">
        <v>126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  <c r="AC4725" t="s">
        <v>67</v>
      </c>
      <c r="AD4725" t="s">
        <v>67</v>
      </c>
      <c r="AE4725" t="s">
        <v>67</v>
      </c>
      <c r="AF4725" t="s">
        <v>67</v>
      </c>
      <c r="AG4725" t="s">
        <v>67</v>
      </c>
      <c r="AH4725" t="s">
        <v>67</v>
      </c>
      <c r="AI4725" t="s">
        <v>67</v>
      </c>
      <c r="AJ4725" t="s">
        <v>67</v>
      </c>
      <c r="AK4725" t="s">
        <v>67</v>
      </c>
      <c r="AL4725" t="s">
        <v>67</v>
      </c>
      <c r="AM4725" t="s">
        <v>67</v>
      </c>
      <c r="AN4725" t="s">
        <v>67</v>
      </c>
      <c r="AO4725" t="s">
        <v>67</v>
      </c>
      <c r="AP4725" t="s">
        <v>67</v>
      </c>
      <c r="AQ4725" t="s">
        <v>67</v>
      </c>
      <c r="AR4725" t="s">
        <v>67</v>
      </c>
      <c r="AS4725" t="s">
        <v>68</v>
      </c>
      <c r="AT4725" t="s">
        <v>67</v>
      </c>
      <c r="AU4725" t="s">
        <v>68</v>
      </c>
      <c r="AV4725" t="s">
        <v>67</v>
      </c>
      <c r="AW4725" t="s">
        <v>67</v>
      </c>
      <c r="AX4725" t="s">
        <v>67</v>
      </c>
      <c r="AY4725" t="s">
        <v>67</v>
      </c>
      <c r="AZ4725" t="s">
        <v>67</v>
      </c>
      <c r="BA4725" t="s">
        <v>67</v>
      </c>
      <c r="BB4725" t="s">
        <v>67</v>
      </c>
      <c r="BC4725">
        <v>66.902957999999998</v>
      </c>
      <c r="BE4725" t="str">
        <f t="shared" si="73"/>
        <v>TRES RENTABLE</v>
      </c>
    </row>
    <row r="4726" spans="1:57" x14ac:dyDescent="0.25">
      <c r="A4726" t="s">
        <v>0</v>
      </c>
      <c r="B4726" t="s">
        <v>22493</v>
      </c>
      <c r="C4726">
        <v>19</v>
      </c>
      <c r="D4726">
        <v>115</v>
      </c>
      <c r="E4726">
        <v>95</v>
      </c>
      <c r="F4726">
        <v>0</v>
      </c>
      <c r="G4726" t="s">
        <v>22494</v>
      </c>
      <c r="H4726">
        <v>0</v>
      </c>
      <c r="I4726">
        <v>48468407.530000001</v>
      </c>
      <c r="J4726" t="s">
        <v>22495</v>
      </c>
      <c r="K4726" t="s">
        <v>22496</v>
      </c>
      <c r="L4726" t="s">
        <v>22497</v>
      </c>
      <c r="M4726">
        <v>113</v>
      </c>
      <c r="N4726">
        <v>0</v>
      </c>
      <c r="O4726" t="s">
        <v>22498</v>
      </c>
      <c r="P4726">
        <v>1</v>
      </c>
      <c r="Q4726" t="s">
        <v>22499</v>
      </c>
      <c r="R4726" t="s">
        <v>22500</v>
      </c>
      <c r="S4726">
        <v>3</v>
      </c>
      <c r="T4726" t="s">
        <v>5639</v>
      </c>
      <c r="U4726" t="s">
        <v>5640</v>
      </c>
      <c r="V4726" t="s">
        <v>96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  <c r="AC4726" t="s">
        <v>67</v>
      </c>
      <c r="AD4726" t="s">
        <v>67</v>
      </c>
      <c r="AE4726" t="s">
        <v>67</v>
      </c>
      <c r="AF4726" t="s">
        <v>67</v>
      </c>
      <c r="AG4726" t="s">
        <v>67</v>
      </c>
      <c r="AH4726" t="s">
        <v>68</v>
      </c>
      <c r="AI4726" t="s">
        <v>67</v>
      </c>
      <c r="AJ4726" t="s">
        <v>67</v>
      </c>
      <c r="AK4726" t="s">
        <v>67</v>
      </c>
      <c r="AL4726" t="s">
        <v>68</v>
      </c>
      <c r="AM4726" t="s">
        <v>67</v>
      </c>
      <c r="AN4726" t="s">
        <v>67</v>
      </c>
      <c r="AO4726" t="s">
        <v>67</v>
      </c>
      <c r="AP4726" t="s">
        <v>67</v>
      </c>
      <c r="AQ4726" t="s">
        <v>67</v>
      </c>
      <c r="AR4726" t="s">
        <v>67</v>
      </c>
      <c r="AS4726" t="s">
        <v>67</v>
      </c>
      <c r="AT4726" t="s">
        <v>67</v>
      </c>
      <c r="AU4726" t="s">
        <v>68</v>
      </c>
      <c r="AV4726" t="s">
        <v>67</v>
      </c>
      <c r="AW4726" t="s">
        <v>67</v>
      </c>
      <c r="AX4726" t="s">
        <v>67</v>
      </c>
      <c r="AY4726" t="s">
        <v>67</v>
      </c>
      <c r="AZ4726" t="s">
        <v>67</v>
      </c>
      <c r="BA4726" t="s">
        <v>67</v>
      </c>
      <c r="BB4726" t="s">
        <v>67</v>
      </c>
      <c r="BC4726">
        <v>6.253747282</v>
      </c>
      <c r="BE4726" t="str">
        <f t="shared" si="73"/>
        <v>TRES RENTABLE</v>
      </c>
    </row>
    <row r="4727" spans="1:57" x14ac:dyDescent="0.25">
      <c r="A4727" t="s">
        <v>0</v>
      </c>
      <c r="B4727" t="s">
        <v>22501</v>
      </c>
      <c r="C4727">
        <v>5</v>
      </c>
      <c r="D4727">
        <v>86</v>
      </c>
      <c r="E4727">
        <v>24</v>
      </c>
      <c r="F4727">
        <v>142</v>
      </c>
      <c r="G4727" t="s">
        <v>22502</v>
      </c>
      <c r="H4727">
        <v>407</v>
      </c>
      <c r="I4727">
        <v>39552600</v>
      </c>
      <c r="J4727" t="s">
        <v>22503</v>
      </c>
      <c r="K4727" t="s">
        <v>22504</v>
      </c>
      <c r="L4727" t="s">
        <v>22505</v>
      </c>
      <c r="M4727">
        <v>3411</v>
      </c>
      <c r="N4727">
        <v>1090</v>
      </c>
      <c r="O4727" t="s">
        <v>22506</v>
      </c>
      <c r="P4727">
        <v>0</v>
      </c>
      <c r="Q4727" t="s">
        <v>22507</v>
      </c>
      <c r="R4727" t="s">
        <v>22508</v>
      </c>
      <c r="S4727">
        <v>36</v>
      </c>
      <c r="T4727" t="s">
        <v>64</v>
      </c>
      <c r="U4727" t="s">
        <v>65</v>
      </c>
      <c r="V4727" t="s">
        <v>308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  <c r="AC4727" t="s">
        <v>67</v>
      </c>
      <c r="AD4727" t="s">
        <v>67</v>
      </c>
      <c r="AE4727" t="s">
        <v>67</v>
      </c>
      <c r="AF4727" t="s">
        <v>67</v>
      </c>
      <c r="AG4727" t="s">
        <v>67</v>
      </c>
      <c r="AH4727" t="s">
        <v>67</v>
      </c>
      <c r="AI4727" t="s">
        <v>67</v>
      </c>
      <c r="AJ4727" t="s">
        <v>67</v>
      </c>
      <c r="AK4727" t="s">
        <v>67</v>
      </c>
      <c r="AL4727" t="s">
        <v>67</v>
      </c>
      <c r="AM4727" t="s">
        <v>67</v>
      </c>
      <c r="AN4727" t="s">
        <v>67</v>
      </c>
      <c r="AO4727" t="s">
        <v>67</v>
      </c>
      <c r="AP4727" t="s">
        <v>67</v>
      </c>
      <c r="AQ4727" t="s">
        <v>68</v>
      </c>
      <c r="AR4727" t="s">
        <v>67</v>
      </c>
      <c r="AS4727" t="s">
        <v>68</v>
      </c>
      <c r="AT4727" t="s">
        <v>67</v>
      </c>
      <c r="AU4727" t="s">
        <v>67</v>
      </c>
      <c r="AV4727" t="s">
        <v>67</v>
      </c>
      <c r="AW4727" t="s">
        <v>67</v>
      </c>
      <c r="AX4727" t="s">
        <v>67</v>
      </c>
      <c r="AY4727" t="s">
        <v>67</v>
      </c>
      <c r="AZ4727" t="s">
        <v>67</v>
      </c>
      <c r="BA4727" t="s">
        <v>68</v>
      </c>
      <c r="BB4727" t="s">
        <v>67</v>
      </c>
      <c r="BC4727">
        <v>79.105199999999996</v>
      </c>
      <c r="BE4727" t="str">
        <f t="shared" si="73"/>
        <v>TRES RENTABLE</v>
      </c>
    </row>
    <row r="4728" spans="1:57" x14ac:dyDescent="0.25">
      <c r="A4728" t="s">
        <v>0</v>
      </c>
      <c r="B4728" t="s">
        <v>20181</v>
      </c>
      <c r="C4728">
        <v>235</v>
      </c>
      <c r="D4728">
        <v>79</v>
      </c>
      <c r="E4728">
        <v>9</v>
      </c>
      <c r="F4728">
        <v>7</v>
      </c>
      <c r="G4728" t="s">
        <v>22509</v>
      </c>
      <c r="H4728">
        <v>48</v>
      </c>
      <c r="I4728">
        <v>30500882</v>
      </c>
      <c r="J4728" t="s">
        <v>22510</v>
      </c>
      <c r="K4728" t="s">
        <v>22511</v>
      </c>
      <c r="L4728" t="s">
        <v>22512</v>
      </c>
      <c r="M4728">
        <v>42256</v>
      </c>
      <c r="N4728">
        <v>67</v>
      </c>
      <c r="O4728" t="s">
        <v>22513</v>
      </c>
      <c r="P4728">
        <v>1</v>
      </c>
      <c r="Q4728" t="s">
        <v>22514</v>
      </c>
      <c r="R4728" t="s">
        <v>22515</v>
      </c>
      <c r="S4728">
        <v>916</v>
      </c>
      <c r="T4728" t="s">
        <v>64</v>
      </c>
      <c r="U4728" t="s">
        <v>65</v>
      </c>
      <c r="V4728" t="s">
        <v>615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  <c r="AC4728" t="s">
        <v>67</v>
      </c>
      <c r="AD4728" t="s">
        <v>67</v>
      </c>
      <c r="AE4728" t="s">
        <v>67</v>
      </c>
      <c r="AF4728" t="s">
        <v>67</v>
      </c>
      <c r="AG4728" t="s">
        <v>67</v>
      </c>
      <c r="AH4728" t="s">
        <v>67</v>
      </c>
      <c r="AI4728" t="s">
        <v>67</v>
      </c>
      <c r="AJ4728" t="s">
        <v>68</v>
      </c>
      <c r="AK4728" t="s">
        <v>67</v>
      </c>
      <c r="AL4728" t="s">
        <v>68</v>
      </c>
      <c r="AM4728" t="s">
        <v>67</v>
      </c>
      <c r="AN4728" t="s">
        <v>67</v>
      </c>
      <c r="AO4728" t="s">
        <v>67</v>
      </c>
      <c r="AP4728" t="s">
        <v>67</v>
      </c>
      <c r="AQ4728" t="s">
        <v>68</v>
      </c>
      <c r="AR4728" t="s">
        <v>68</v>
      </c>
      <c r="AS4728" t="s">
        <v>67</v>
      </c>
      <c r="AT4728" t="s">
        <v>67</v>
      </c>
      <c r="AU4728" t="s">
        <v>68</v>
      </c>
      <c r="AV4728" t="s">
        <v>67</v>
      </c>
      <c r="AW4728" t="s">
        <v>67</v>
      </c>
      <c r="AX4728" t="s">
        <v>67</v>
      </c>
      <c r="AY4728" t="s">
        <v>67</v>
      </c>
      <c r="AZ4728" t="s">
        <v>67</v>
      </c>
      <c r="BA4728" t="s">
        <v>67</v>
      </c>
      <c r="BB4728" t="s">
        <v>67</v>
      </c>
      <c r="BC4728">
        <v>61.001764000000001</v>
      </c>
      <c r="BE4728" t="str">
        <f t="shared" si="73"/>
        <v>TRES RENTABLE</v>
      </c>
    </row>
    <row r="4729" spans="1:57" x14ac:dyDescent="0.25">
      <c r="A4729" t="s">
        <v>0</v>
      </c>
      <c r="B4729" t="s">
        <v>3713</v>
      </c>
      <c r="C4729">
        <v>8</v>
      </c>
      <c r="D4729">
        <v>87</v>
      </c>
      <c r="E4729">
        <v>490</v>
      </c>
      <c r="F4729">
        <v>201</v>
      </c>
      <c r="G4729" t="s">
        <v>1206</v>
      </c>
      <c r="H4729">
        <v>833</v>
      </c>
      <c r="I4729">
        <v>48468407.530000001</v>
      </c>
      <c r="J4729" t="s">
        <v>1700</v>
      </c>
      <c r="K4729" t="s">
        <v>654</v>
      </c>
      <c r="L4729" t="s">
        <v>22516</v>
      </c>
      <c r="M4729">
        <v>1305</v>
      </c>
      <c r="N4729">
        <v>2295</v>
      </c>
      <c r="O4729" t="s">
        <v>22517</v>
      </c>
      <c r="P4729">
        <v>6</v>
      </c>
      <c r="Q4729" t="s">
        <v>96</v>
      </c>
      <c r="R4729" t="s">
        <v>22518</v>
      </c>
      <c r="S4729">
        <v>3</v>
      </c>
      <c r="T4729" t="s">
        <v>64</v>
      </c>
      <c r="U4729" t="s">
        <v>65</v>
      </c>
      <c r="V4729" t="s">
        <v>615</v>
      </c>
      <c r="W4729">
        <v>39752620.439999998</v>
      </c>
      <c r="X4729">
        <v>2011</v>
      </c>
      <c r="Y4729">
        <v>523</v>
      </c>
      <c r="Z4729">
        <v>5.4</v>
      </c>
      <c r="AA4729">
        <v>2.2204030549999998</v>
      </c>
      <c r="AB4729">
        <v>244</v>
      </c>
      <c r="AC4729" t="s">
        <v>67</v>
      </c>
      <c r="AD4729" t="s">
        <v>67</v>
      </c>
      <c r="AE4729" t="s">
        <v>67</v>
      </c>
      <c r="AF4729" t="s">
        <v>67</v>
      </c>
      <c r="AG4729" t="s">
        <v>67</v>
      </c>
      <c r="AH4729" t="s">
        <v>67</v>
      </c>
      <c r="AI4729" t="s">
        <v>67</v>
      </c>
      <c r="AJ4729" t="s">
        <v>67</v>
      </c>
      <c r="AK4729" t="s">
        <v>67</v>
      </c>
      <c r="AL4729" t="s">
        <v>67</v>
      </c>
      <c r="AM4729" t="s">
        <v>68</v>
      </c>
      <c r="AN4729" t="s">
        <v>67</v>
      </c>
      <c r="AO4729" t="s">
        <v>67</v>
      </c>
      <c r="AP4729" t="s">
        <v>67</v>
      </c>
      <c r="AQ4729" t="s">
        <v>67</v>
      </c>
      <c r="AR4729" t="s">
        <v>67</v>
      </c>
      <c r="AS4729" t="s">
        <v>67</v>
      </c>
      <c r="AT4729" t="s">
        <v>67</v>
      </c>
      <c r="AU4729" t="s">
        <v>67</v>
      </c>
      <c r="AV4729" t="s">
        <v>67</v>
      </c>
      <c r="AW4729" t="s">
        <v>67</v>
      </c>
      <c r="AX4729" t="s">
        <v>67</v>
      </c>
      <c r="AY4729" t="s">
        <v>67</v>
      </c>
      <c r="AZ4729" t="s">
        <v>67</v>
      </c>
      <c r="BA4729" t="s">
        <v>67</v>
      </c>
      <c r="BB4729" t="s">
        <v>67</v>
      </c>
      <c r="BC4729">
        <v>6.253747282</v>
      </c>
      <c r="BE4729" t="str">
        <f t="shared" si="73"/>
        <v>TRES RENTABLE</v>
      </c>
    </row>
    <row r="4730" spans="1:57" x14ac:dyDescent="0.25">
      <c r="A4730" t="s">
        <v>0</v>
      </c>
      <c r="B4730" t="s">
        <v>22519</v>
      </c>
      <c r="C4730">
        <v>95</v>
      </c>
      <c r="D4730">
        <v>97</v>
      </c>
      <c r="E4730">
        <v>8</v>
      </c>
      <c r="F4730">
        <v>22</v>
      </c>
      <c r="G4730" t="s">
        <v>22520</v>
      </c>
      <c r="H4730">
        <v>423</v>
      </c>
      <c r="I4730">
        <v>17000000</v>
      </c>
      <c r="J4730" t="s">
        <v>10245</v>
      </c>
      <c r="K4730" t="s">
        <v>17856</v>
      </c>
      <c r="L4730" t="s">
        <v>22521</v>
      </c>
      <c r="M4730">
        <v>3274</v>
      </c>
      <c r="N4730">
        <v>516</v>
      </c>
      <c r="O4730" t="s">
        <v>22522</v>
      </c>
      <c r="P4730">
        <v>0</v>
      </c>
      <c r="Q4730" t="s">
        <v>22523</v>
      </c>
      <c r="R4730" t="s">
        <v>22524</v>
      </c>
      <c r="S4730">
        <v>84</v>
      </c>
      <c r="T4730" t="s">
        <v>64</v>
      </c>
      <c r="U4730" t="s">
        <v>65</v>
      </c>
      <c r="V4730" t="s">
        <v>126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  <c r="AC4730" t="s">
        <v>67</v>
      </c>
      <c r="AD4730" t="s">
        <v>67</v>
      </c>
      <c r="AE4730" t="s">
        <v>67</v>
      </c>
      <c r="AF4730" t="s">
        <v>67</v>
      </c>
      <c r="AG4730" t="s">
        <v>67</v>
      </c>
      <c r="AH4730" t="s">
        <v>67</v>
      </c>
      <c r="AI4730" t="s">
        <v>67</v>
      </c>
      <c r="AJ4730" t="s">
        <v>67</v>
      </c>
      <c r="AK4730" t="s">
        <v>67</v>
      </c>
      <c r="AL4730" t="s">
        <v>67</v>
      </c>
      <c r="AM4730" t="s">
        <v>67</v>
      </c>
      <c r="AN4730" t="s">
        <v>67</v>
      </c>
      <c r="AO4730" t="s">
        <v>67</v>
      </c>
      <c r="AP4730" t="s">
        <v>67</v>
      </c>
      <c r="AQ4730" t="s">
        <v>67</v>
      </c>
      <c r="AR4730" t="s">
        <v>68</v>
      </c>
      <c r="AS4730" t="s">
        <v>67</v>
      </c>
      <c r="AT4730" t="s">
        <v>68</v>
      </c>
      <c r="AU4730" t="s">
        <v>67</v>
      </c>
      <c r="AV4730" t="s">
        <v>67</v>
      </c>
      <c r="AW4730" t="s">
        <v>67</v>
      </c>
      <c r="AX4730" t="s">
        <v>67</v>
      </c>
      <c r="AY4730" t="s">
        <v>67</v>
      </c>
      <c r="AZ4730" t="s">
        <v>67</v>
      </c>
      <c r="BA4730" t="s">
        <v>67</v>
      </c>
      <c r="BB4730" t="s">
        <v>67</v>
      </c>
      <c r="BC4730">
        <v>34</v>
      </c>
      <c r="BE4730" t="str">
        <f t="shared" si="73"/>
        <v>TRES RENTABLE</v>
      </c>
    </row>
    <row r="4731" spans="1:57" x14ac:dyDescent="0.25">
      <c r="A4731" t="s">
        <v>0</v>
      </c>
      <c r="B4731" t="s">
        <v>22525</v>
      </c>
      <c r="C4731">
        <v>84</v>
      </c>
      <c r="D4731">
        <v>105</v>
      </c>
      <c r="E4731">
        <v>2</v>
      </c>
      <c r="F4731">
        <v>0</v>
      </c>
      <c r="G4731" t="s">
        <v>22526</v>
      </c>
      <c r="H4731">
        <v>0</v>
      </c>
      <c r="I4731">
        <v>8044906</v>
      </c>
      <c r="J4731" t="s">
        <v>22527</v>
      </c>
      <c r="K4731" t="s">
        <v>22528</v>
      </c>
      <c r="L4731" t="s">
        <v>22529</v>
      </c>
      <c r="M4731">
        <v>3156</v>
      </c>
      <c r="N4731">
        <v>0</v>
      </c>
      <c r="O4731" t="s">
        <v>22530</v>
      </c>
      <c r="P4731">
        <v>2</v>
      </c>
      <c r="Q4731" t="s">
        <v>22531</v>
      </c>
      <c r="R4731" t="s">
        <v>22532</v>
      </c>
      <c r="S4731">
        <v>65</v>
      </c>
      <c r="T4731" t="s">
        <v>64</v>
      </c>
      <c r="U4731" t="s">
        <v>65</v>
      </c>
      <c r="V4731" t="s">
        <v>126</v>
      </c>
      <c r="W4731">
        <v>39752620.439999998</v>
      </c>
      <c r="X4731">
        <v>2005</v>
      </c>
      <c r="Y4731">
        <v>0</v>
      </c>
      <c r="Z4731">
        <v>7.5</v>
      </c>
      <c r="AA4731">
        <v>1.85</v>
      </c>
      <c r="AB4731">
        <v>588</v>
      </c>
      <c r="AC4731" t="s">
        <v>67</v>
      </c>
      <c r="AD4731" t="s">
        <v>67</v>
      </c>
      <c r="AE4731" t="s">
        <v>67</v>
      </c>
      <c r="AF4731" t="s">
        <v>67</v>
      </c>
      <c r="AG4731" t="s">
        <v>67</v>
      </c>
      <c r="AH4731" t="s">
        <v>68</v>
      </c>
      <c r="AI4731" t="s">
        <v>67</v>
      </c>
      <c r="AJ4731" t="s">
        <v>67</v>
      </c>
      <c r="AK4731" t="s">
        <v>67</v>
      </c>
      <c r="AL4731" t="s">
        <v>67</v>
      </c>
      <c r="AM4731" t="s">
        <v>67</v>
      </c>
      <c r="AN4731" t="s">
        <v>67</v>
      </c>
      <c r="AO4731" t="s">
        <v>67</v>
      </c>
      <c r="AP4731" t="s">
        <v>67</v>
      </c>
      <c r="AQ4731" t="s">
        <v>67</v>
      </c>
      <c r="AR4731" t="s">
        <v>67</v>
      </c>
      <c r="AS4731" t="s">
        <v>67</v>
      </c>
      <c r="AT4731" t="s">
        <v>67</v>
      </c>
      <c r="AU4731" t="s">
        <v>67</v>
      </c>
      <c r="AV4731" t="s">
        <v>68</v>
      </c>
      <c r="AW4731" t="s">
        <v>67</v>
      </c>
      <c r="AX4731" t="s">
        <v>67</v>
      </c>
      <c r="AY4731" t="s">
        <v>67</v>
      </c>
      <c r="AZ4731" t="s">
        <v>67</v>
      </c>
      <c r="BA4731" t="s">
        <v>68</v>
      </c>
      <c r="BB4731" t="s">
        <v>67</v>
      </c>
      <c r="BC4731">
        <v>6.253747282</v>
      </c>
      <c r="BE4731" t="str">
        <f t="shared" si="73"/>
        <v>TRES RENTABLE</v>
      </c>
    </row>
    <row r="4732" spans="1:57" x14ac:dyDescent="0.25">
      <c r="A4732" t="s">
        <v>0</v>
      </c>
      <c r="B4732" t="s">
        <v>462</v>
      </c>
      <c r="C4732">
        <v>154</v>
      </c>
      <c r="D4732">
        <v>89</v>
      </c>
      <c r="E4732">
        <v>310</v>
      </c>
      <c r="F4732">
        <v>587</v>
      </c>
      <c r="G4732" t="s">
        <v>654</v>
      </c>
      <c r="H4732">
        <v>22000</v>
      </c>
      <c r="I4732">
        <v>5739376</v>
      </c>
      <c r="J4732" t="s">
        <v>2556</v>
      </c>
      <c r="K4732" t="s">
        <v>180</v>
      </c>
      <c r="L4732" t="s">
        <v>22533</v>
      </c>
      <c r="M4732">
        <v>58260</v>
      </c>
      <c r="N4732">
        <v>24419</v>
      </c>
      <c r="O4732" t="s">
        <v>9313</v>
      </c>
      <c r="P4732">
        <v>0</v>
      </c>
      <c r="Q4732" t="s">
        <v>22534</v>
      </c>
      <c r="R4732" t="s">
        <v>22535</v>
      </c>
      <c r="S4732">
        <v>286</v>
      </c>
      <c r="T4732" t="s">
        <v>64</v>
      </c>
      <c r="U4732" t="s">
        <v>65</v>
      </c>
      <c r="V4732" t="s">
        <v>615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  <c r="AC4732" t="s">
        <v>67</v>
      </c>
      <c r="AD4732" t="s">
        <v>67</v>
      </c>
      <c r="AE4732" t="s">
        <v>67</v>
      </c>
      <c r="AF4732" t="s">
        <v>67</v>
      </c>
      <c r="AG4732" t="s">
        <v>67</v>
      </c>
      <c r="AH4732" t="s">
        <v>67</v>
      </c>
      <c r="AI4732" t="s">
        <v>67</v>
      </c>
      <c r="AJ4732" t="s">
        <v>67</v>
      </c>
      <c r="AK4732" t="s">
        <v>67</v>
      </c>
      <c r="AL4732" t="s">
        <v>67</v>
      </c>
      <c r="AM4732" t="s">
        <v>68</v>
      </c>
      <c r="AN4732" t="s">
        <v>67</v>
      </c>
      <c r="AO4732" t="s">
        <v>67</v>
      </c>
      <c r="AP4732" t="s">
        <v>67</v>
      </c>
      <c r="AQ4732" t="s">
        <v>67</v>
      </c>
      <c r="AR4732" t="s">
        <v>67</v>
      </c>
      <c r="AS4732" t="s">
        <v>67</v>
      </c>
      <c r="AT4732" t="s">
        <v>67</v>
      </c>
      <c r="AU4732" t="s">
        <v>68</v>
      </c>
      <c r="AV4732" t="s">
        <v>67</v>
      </c>
      <c r="AW4732" t="s">
        <v>67</v>
      </c>
      <c r="AX4732" t="s">
        <v>67</v>
      </c>
      <c r="AY4732" t="s">
        <v>67</v>
      </c>
      <c r="AZ4732" t="s">
        <v>67</v>
      </c>
      <c r="BA4732" t="s">
        <v>67</v>
      </c>
      <c r="BB4732" t="s">
        <v>67</v>
      </c>
      <c r="BC4732">
        <v>11.478752</v>
      </c>
      <c r="BE4732" t="str">
        <f t="shared" si="73"/>
        <v>TRES RENTABLE</v>
      </c>
    </row>
    <row r="4733" spans="1:57" x14ac:dyDescent="0.25">
      <c r="A4733" t="s">
        <v>0</v>
      </c>
      <c r="B4733" t="s">
        <v>22536</v>
      </c>
      <c r="C4733">
        <v>20</v>
      </c>
      <c r="D4733">
        <v>120</v>
      </c>
      <c r="E4733">
        <v>3</v>
      </c>
      <c r="F4733">
        <v>234</v>
      </c>
      <c r="G4733" t="s">
        <v>16085</v>
      </c>
      <c r="H4733">
        <v>984</v>
      </c>
      <c r="I4733">
        <v>3773863</v>
      </c>
      <c r="J4733" t="s">
        <v>3438</v>
      </c>
      <c r="K4733" t="s">
        <v>17742</v>
      </c>
      <c r="L4733" t="s">
        <v>22537</v>
      </c>
      <c r="M4733">
        <v>4583</v>
      </c>
      <c r="N4733">
        <v>2563</v>
      </c>
      <c r="O4733" t="s">
        <v>22134</v>
      </c>
      <c r="P4733">
        <v>1</v>
      </c>
      <c r="Q4733" t="s">
        <v>22538</v>
      </c>
      <c r="R4733" t="s">
        <v>22539</v>
      </c>
      <c r="S4733">
        <v>55</v>
      </c>
      <c r="T4733" t="s">
        <v>64</v>
      </c>
      <c r="U4733" t="s">
        <v>65</v>
      </c>
      <c r="V4733" t="s">
        <v>66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  <c r="AC4733" t="s">
        <v>67</v>
      </c>
      <c r="AD4733" t="s">
        <v>67</v>
      </c>
      <c r="AE4733" t="s">
        <v>67</v>
      </c>
      <c r="AF4733" t="s">
        <v>67</v>
      </c>
      <c r="AG4733" t="s">
        <v>67</v>
      </c>
      <c r="AH4733" t="s">
        <v>67</v>
      </c>
      <c r="AI4733" t="s">
        <v>67</v>
      </c>
      <c r="AJ4733" t="s">
        <v>67</v>
      </c>
      <c r="AK4733" t="s">
        <v>67</v>
      </c>
      <c r="AL4733" t="s">
        <v>67</v>
      </c>
      <c r="AM4733" t="s">
        <v>67</v>
      </c>
      <c r="AN4733" t="s">
        <v>67</v>
      </c>
      <c r="AO4733" t="s">
        <v>67</v>
      </c>
      <c r="AP4733" t="s">
        <v>67</v>
      </c>
      <c r="AQ4733" t="s">
        <v>67</v>
      </c>
      <c r="AR4733" t="s">
        <v>67</v>
      </c>
      <c r="AS4733" t="s">
        <v>67</v>
      </c>
      <c r="AT4733" t="s">
        <v>67</v>
      </c>
      <c r="AU4733" t="s">
        <v>68</v>
      </c>
      <c r="AV4733" t="s">
        <v>67</v>
      </c>
      <c r="AW4733" t="s">
        <v>67</v>
      </c>
      <c r="AX4733" t="s">
        <v>67</v>
      </c>
      <c r="AY4733" t="s">
        <v>67</v>
      </c>
      <c r="AZ4733" t="s">
        <v>67</v>
      </c>
      <c r="BA4733" t="s">
        <v>67</v>
      </c>
      <c r="BB4733" t="s">
        <v>67</v>
      </c>
      <c r="BC4733">
        <v>3.773863</v>
      </c>
      <c r="BE4733" t="str">
        <f t="shared" si="73"/>
        <v>RENTABLE</v>
      </c>
    </row>
    <row r="4734" spans="1:57" x14ac:dyDescent="0.25">
      <c r="A4734" t="s">
        <v>0</v>
      </c>
      <c r="B4734" t="s">
        <v>22540</v>
      </c>
      <c r="C4734">
        <v>88</v>
      </c>
      <c r="D4734">
        <v>94</v>
      </c>
      <c r="E4734">
        <v>3</v>
      </c>
      <c r="F4734">
        <v>2</v>
      </c>
      <c r="G4734" t="s">
        <v>15655</v>
      </c>
      <c r="H4734">
        <v>196</v>
      </c>
      <c r="I4734">
        <v>3117666</v>
      </c>
      <c r="J4734" t="s">
        <v>99</v>
      </c>
      <c r="K4734" t="s">
        <v>22541</v>
      </c>
      <c r="L4734" t="s">
        <v>22542</v>
      </c>
      <c r="M4734">
        <v>3394</v>
      </c>
      <c r="N4734">
        <v>382</v>
      </c>
      <c r="O4734" t="s">
        <v>22543</v>
      </c>
      <c r="P4734">
        <v>0</v>
      </c>
      <c r="Q4734" t="s">
        <v>22544</v>
      </c>
      <c r="R4734" t="s">
        <v>22545</v>
      </c>
      <c r="S4734">
        <v>43</v>
      </c>
      <c r="T4734" t="s">
        <v>64</v>
      </c>
      <c r="U4734" t="s">
        <v>65</v>
      </c>
      <c r="V4734" t="s">
        <v>126</v>
      </c>
      <c r="W4734">
        <v>39752620.439999998</v>
      </c>
      <c r="X4734">
        <v>2006</v>
      </c>
      <c r="Y4734">
        <v>184</v>
      </c>
      <c r="Z4734">
        <v>7.4</v>
      </c>
      <c r="AA4734">
        <v>1.66</v>
      </c>
      <c r="AB4734">
        <v>694</v>
      </c>
      <c r="AC4734" t="s">
        <v>67</v>
      </c>
      <c r="AD4734" t="s">
        <v>67</v>
      </c>
      <c r="AE4734" t="s">
        <v>67</v>
      </c>
      <c r="AF4734" t="s">
        <v>67</v>
      </c>
      <c r="AG4734" t="s">
        <v>67</v>
      </c>
      <c r="AH4734" t="s">
        <v>68</v>
      </c>
      <c r="AI4734" t="s">
        <v>67</v>
      </c>
      <c r="AJ4734" t="s">
        <v>67</v>
      </c>
      <c r="AK4734" t="s">
        <v>67</v>
      </c>
      <c r="AL4734" t="s">
        <v>67</v>
      </c>
      <c r="AM4734" t="s">
        <v>67</v>
      </c>
      <c r="AN4734" t="s">
        <v>67</v>
      </c>
      <c r="AO4734" t="s">
        <v>67</v>
      </c>
      <c r="AP4734" t="s">
        <v>67</v>
      </c>
      <c r="AQ4734" t="s">
        <v>67</v>
      </c>
      <c r="AR4734" t="s">
        <v>67</v>
      </c>
      <c r="AS4734" t="s">
        <v>67</v>
      </c>
      <c r="AT4734" t="s">
        <v>67</v>
      </c>
      <c r="AU4734" t="s">
        <v>67</v>
      </c>
      <c r="AV4734" t="s">
        <v>67</v>
      </c>
      <c r="AW4734" t="s">
        <v>67</v>
      </c>
      <c r="AX4734" t="s">
        <v>67</v>
      </c>
      <c r="AY4734" t="s">
        <v>67</v>
      </c>
      <c r="AZ4734" t="s">
        <v>67</v>
      </c>
      <c r="BA4734" t="s">
        <v>67</v>
      </c>
      <c r="BB4734" t="s">
        <v>67</v>
      </c>
      <c r="BC4734">
        <v>6.253747282</v>
      </c>
      <c r="BE4734" t="str">
        <f t="shared" si="73"/>
        <v>TRES RENTABLE</v>
      </c>
    </row>
    <row r="4735" spans="1:57" x14ac:dyDescent="0.25">
      <c r="A4735" t="s">
        <v>0</v>
      </c>
      <c r="B4735" t="s">
        <v>22546</v>
      </c>
      <c r="C4735">
        <v>70</v>
      </c>
      <c r="D4735">
        <v>108</v>
      </c>
      <c r="E4735">
        <v>6</v>
      </c>
      <c r="F4735">
        <v>43</v>
      </c>
      <c r="G4735" t="s">
        <v>22547</v>
      </c>
      <c r="H4735">
        <v>54</v>
      </c>
      <c r="I4735">
        <v>2047570</v>
      </c>
      <c r="J4735" t="s">
        <v>22548</v>
      </c>
      <c r="K4735" t="s">
        <v>22549</v>
      </c>
      <c r="L4735" t="s">
        <v>22550</v>
      </c>
      <c r="M4735">
        <v>6790</v>
      </c>
      <c r="N4735">
        <v>194</v>
      </c>
      <c r="O4735" t="s">
        <v>22551</v>
      </c>
      <c r="P4735">
        <v>3</v>
      </c>
      <c r="Q4735" t="s">
        <v>22552</v>
      </c>
      <c r="R4735" t="s">
        <v>22553</v>
      </c>
      <c r="S4735">
        <v>80</v>
      </c>
      <c r="T4735" t="s">
        <v>64</v>
      </c>
      <c r="U4735" t="s">
        <v>65</v>
      </c>
      <c r="V4735" t="s">
        <v>615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  <c r="AC4735" t="s">
        <v>67</v>
      </c>
      <c r="AD4735" t="s">
        <v>67</v>
      </c>
      <c r="AE4735" t="s">
        <v>67</v>
      </c>
      <c r="AF4735" t="s">
        <v>67</v>
      </c>
      <c r="AG4735" t="s">
        <v>67</v>
      </c>
      <c r="AH4735" t="s">
        <v>68</v>
      </c>
      <c r="AI4735" t="s">
        <v>68</v>
      </c>
      <c r="AJ4735" t="s">
        <v>67</v>
      </c>
      <c r="AK4735" t="s">
        <v>67</v>
      </c>
      <c r="AL4735" t="s">
        <v>68</v>
      </c>
      <c r="AM4735" t="s">
        <v>67</v>
      </c>
      <c r="AN4735" t="s">
        <v>67</v>
      </c>
      <c r="AO4735" t="s">
        <v>67</v>
      </c>
      <c r="AP4735" t="s">
        <v>67</v>
      </c>
      <c r="AQ4735" t="s">
        <v>67</v>
      </c>
      <c r="AR4735" t="s">
        <v>67</v>
      </c>
      <c r="AS4735" t="s">
        <v>67</v>
      </c>
      <c r="AT4735" t="s">
        <v>67</v>
      </c>
      <c r="AU4735" t="s">
        <v>67</v>
      </c>
      <c r="AV4735" t="s">
        <v>67</v>
      </c>
      <c r="AW4735" t="s">
        <v>67</v>
      </c>
      <c r="AX4735" t="s">
        <v>67</v>
      </c>
      <c r="AY4735" t="s">
        <v>67</v>
      </c>
      <c r="AZ4735" t="s">
        <v>67</v>
      </c>
      <c r="BA4735" t="s">
        <v>67</v>
      </c>
      <c r="BB4735" t="s">
        <v>67</v>
      </c>
      <c r="BC4735">
        <v>4.0951399999999998</v>
      </c>
      <c r="BE4735" t="str">
        <f t="shared" si="73"/>
        <v>RENTABLE</v>
      </c>
    </row>
    <row r="4736" spans="1:57" x14ac:dyDescent="0.25">
      <c r="A4736" t="s">
        <v>0</v>
      </c>
      <c r="B4736" t="s">
        <v>22554</v>
      </c>
      <c r="C4736">
        <v>5</v>
      </c>
      <c r="D4736">
        <v>102</v>
      </c>
      <c r="E4736">
        <v>0</v>
      </c>
      <c r="F4736">
        <v>15</v>
      </c>
      <c r="G4736" t="s">
        <v>22555</v>
      </c>
      <c r="H4736">
        <v>69</v>
      </c>
      <c r="I4736">
        <v>1250798</v>
      </c>
      <c r="J4736" t="s">
        <v>1444</v>
      </c>
      <c r="K4736" t="s">
        <v>20316</v>
      </c>
      <c r="L4736" t="s">
        <v>22556</v>
      </c>
      <c r="M4736">
        <v>1099</v>
      </c>
      <c r="N4736">
        <v>161</v>
      </c>
      <c r="O4736" t="s">
        <v>22557</v>
      </c>
      <c r="P4736">
        <v>0</v>
      </c>
      <c r="Q4736" t="s">
        <v>22558</v>
      </c>
      <c r="R4736" t="s">
        <v>22559</v>
      </c>
      <c r="S4736">
        <v>53</v>
      </c>
      <c r="T4736" t="s">
        <v>64</v>
      </c>
      <c r="U4736" t="s">
        <v>65</v>
      </c>
      <c r="V4736" t="s">
        <v>126</v>
      </c>
      <c r="W4736">
        <v>500000</v>
      </c>
      <c r="X4736">
        <v>2002</v>
      </c>
      <c r="Y4736">
        <v>24</v>
      </c>
      <c r="Z4736">
        <v>6.4</v>
      </c>
      <c r="AA4736">
        <v>2.2204030549999998</v>
      </c>
      <c r="AB4736">
        <v>43</v>
      </c>
      <c r="AC4736" t="s">
        <v>67</v>
      </c>
      <c r="AD4736" t="s">
        <v>67</v>
      </c>
      <c r="AE4736" t="s">
        <v>67</v>
      </c>
      <c r="AF4736" t="s">
        <v>67</v>
      </c>
      <c r="AG4736" t="s">
        <v>67</v>
      </c>
      <c r="AH4736" t="s">
        <v>67</v>
      </c>
      <c r="AI4736" t="s">
        <v>67</v>
      </c>
      <c r="AJ4736" t="s">
        <v>67</v>
      </c>
      <c r="AK4736" t="s">
        <v>67</v>
      </c>
      <c r="AL4736" t="s">
        <v>67</v>
      </c>
      <c r="AM4736" t="s">
        <v>68</v>
      </c>
      <c r="AN4736" t="s">
        <v>67</v>
      </c>
      <c r="AO4736" t="s">
        <v>67</v>
      </c>
      <c r="AP4736" t="s">
        <v>67</v>
      </c>
      <c r="AQ4736" t="s">
        <v>67</v>
      </c>
      <c r="AR4736" t="s">
        <v>67</v>
      </c>
      <c r="AS4736" t="s">
        <v>68</v>
      </c>
      <c r="AT4736" t="s">
        <v>67</v>
      </c>
      <c r="AU4736" t="s">
        <v>68</v>
      </c>
      <c r="AV4736" t="s">
        <v>67</v>
      </c>
      <c r="AW4736" t="s">
        <v>67</v>
      </c>
      <c r="AX4736" t="s">
        <v>67</v>
      </c>
      <c r="AY4736" t="s">
        <v>67</v>
      </c>
      <c r="AZ4736" t="s">
        <v>67</v>
      </c>
      <c r="BA4736" t="s">
        <v>67</v>
      </c>
      <c r="BB4736" t="s">
        <v>67</v>
      </c>
      <c r="BC4736">
        <v>2.5015960000000002</v>
      </c>
      <c r="BE4736" t="str">
        <f t="shared" si="73"/>
        <v>RENTABLE</v>
      </c>
    </row>
    <row r="4737" spans="1:57" x14ac:dyDescent="0.25">
      <c r="A4737" t="s">
        <v>0</v>
      </c>
      <c r="B4737" t="s">
        <v>22560</v>
      </c>
      <c r="C4737">
        <v>105</v>
      </c>
      <c r="D4737">
        <v>83</v>
      </c>
      <c r="E4737">
        <v>6</v>
      </c>
      <c r="F4737">
        <v>0</v>
      </c>
      <c r="G4737" t="s">
        <v>22561</v>
      </c>
      <c r="H4737">
        <v>30</v>
      </c>
      <c r="I4737">
        <v>1127331</v>
      </c>
      <c r="J4737" t="s">
        <v>3438</v>
      </c>
      <c r="K4737" t="s">
        <v>22562</v>
      </c>
      <c r="L4737" t="s">
        <v>22563</v>
      </c>
      <c r="M4737">
        <v>7559</v>
      </c>
      <c r="N4737">
        <v>30</v>
      </c>
      <c r="O4737" t="s">
        <v>22564</v>
      </c>
      <c r="P4737">
        <v>1</v>
      </c>
      <c r="Q4737" t="s">
        <v>22565</v>
      </c>
      <c r="R4737" t="s">
        <v>22566</v>
      </c>
      <c r="S4737">
        <v>77</v>
      </c>
      <c r="T4737" t="s">
        <v>11139</v>
      </c>
      <c r="U4737" t="s">
        <v>22567</v>
      </c>
      <c r="V4737" t="s">
        <v>66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  <c r="AC4737" t="s">
        <v>67</v>
      </c>
      <c r="AD4737" t="s">
        <v>67</v>
      </c>
      <c r="AE4737" t="s">
        <v>67</v>
      </c>
      <c r="AF4737" t="s">
        <v>67</v>
      </c>
      <c r="AG4737" t="s">
        <v>67</v>
      </c>
      <c r="AH4737" t="s">
        <v>67</v>
      </c>
      <c r="AI4737" t="s">
        <v>67</v>
      </c>
      <c r="AJ4737" t="s">
        <v>67</v>
      </c>
      <c r="AK4737" t="s">
        <v>67</v>
      </c>
      <c r="AL4737" t="s">
        <v>67</v>
      </c>
      <c r="AM4737" t="s">
        <v>67</v>
      </c>
      <c r="AN4737" t="s">
        <v>67</v>
      </c>
      <c r="AO4737" t="s">
        <v>67</v>
      </c>
      <c r="AP4737" t="s">
        <v>67</v>
      </c>
      <c r="AQ4737" t="s">
        <v>67</v>
      </c>
      <c r="AR4737" t="s">
        <v>67</v>
      </c>
      <c r="AS4737" t="s">
        <v>67</v>
      </c>
      <c r="AT4737" t="s">
        <v>67</v>
      </c>
      <c r="AU4737" t="s">
        <v>68</v>
      </c>
      <c r="AV4737" t="s">
        <v>67</v>
      </c>
      <c r="AW4737" t="s">
        <v>67</v>
      </c>
      <c r="AX4737" t="s">
        <v>67</v>
      </c>
      <c r="AY4737" t="s">
        <v>67</v>
      </c>
      <c r="AZ4737" t="s">
        <v>67</v>
      </c>
      <c r="BA4737" t="s">
        <v>67</v>
      </c>
      <c r="BB4737" t="s">
        <v>67</v>
      </c>
      <c r="BC4737">
        <v>24.50719565</v>
      </c>
      <c r="BE4737" t="str">
        <f t="shared" si="73"/>
        <v>TRES RENTABLE</v>
      </c>
    </row>
    <row r="4738" spans="1:57" x14ac:dyDescent="0.25">
      <c r="A4738" t="s">
        <v>0</v>
      </c>
      <c r="B4738" t="s">
        <v>22568</v>
      </c>
      <c r="C4738">
        <v>29</v>
      </c>
      <c r="D4738">
        <v>93</v>
      </c>
      <c r="E4738">
        <v>0</v>
      </c>
      <c r="F4738">
        <v>59</v>
      </c>
      <c r="G4738" t="s">
        <v>22569</v>
      </c>
      <c r="H4738">
        <v>399</v>
      </c>
      <c r="I4738">
        <v>906666</v>
      </c>
      <c r="J4738" t="s">
        <v>99</v>
      </c>
      <c r="K4738" t="s">
        <v>12291</v>
      </c>
      <c r="L4738" t="s">
        <v>22570</v>
      </c>
      <c r="M4738">
        <v>154</v>
      </c>
      <c r="N4738">
        <v>660</v>
      </c>
      <c r="O4738" t="s">
        <v>22571</v>
      </c>
      <c r="P4738">
        <v>1</v>
      </c>
      <c r="Q4738" t="s">
        <v>22572</v>
      </c>
      <c r="R4738" t="s">
        <v>22573</v>
      </c>
      <c r="S4738">
        <v>5</v>
      </c>
      <c r="T4738" t="s">
        <v>64</v>
      </c>
      <c r="U4738" t="s">
        <v>65</v>
      </c>
      <c r="V4738" t="s">
        <v>5641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  <c r="AC4738" t="s">
        <v>67</v>
      </c>
      <c r="AD4738" t="s">
        <v>67</v>
      </c>
      <c r="AE4738" t="s">
        <v>67</v>
      </c>
      <c r="AF4738" t="s">
        <v>67</v>
      </c>
      <c r="AG4738" t="s">
        <v>67</v>
      </c>
      <c r="AH4738" t="s">
        <v>68</v>
      </c>
      <c r="AI4738" t="s">
        <v>67</v>
      </c>
      <c r="AJ4738" t="s">
        <v>67</v>
      </c>
      <c r="AK4738" t="s">
        <v>67</v>
      </c>
      <c r="AL4738" t="s">
        <v>67</v>
      </c>
      <c r="AM4738" t="s">
        <v>67</v>
      </c>
      <c r="AN4738" t="s">
        <v>67</v>
      </c>
      <c r="AO4738" t="s">
        <v>67</v>
      </c>
      <c r="AP4738" t="s">
        <v>67</v>
      </c>
      <c r="AQ4738" t="s">
        <v>67</v>
      </c>
      <c r="AR4738" t="s">
        <v>67</v>
      </c>
      <c r="AS4738" t="s">
        <v>67</v>
      </c>
      <c r="AT4738" t="s">
        <v>67</v>
      </c>
      <c r="AU4738" t="s">
        <v>67</v>
      </c>
      <c r="AV4738" t="s">
        <v>67</v>
      </c>
      <c r="AW4738" t="s">
        <v>67</v>
      </c>
      <c r="AX4738" t="s">
        <v>67</v>
      </c>
      <c r="AY4738" t="s">
        <v>67</v>
      </c>
      <c r="AZ4738" t="s">
        <v>67</v>
      </c>
      <c r="BA4738" t="s">
        <v>67</v>
      </c>
      <c r="BB4738" t="s">
        <v>67</v>
      </c>
      <c r="BC4738">
        <v>1.8133319999999999</v>
      </c>
      <c r="BE4738" t="str">
        <f t="shared" si="73"/>
        <v>RENTABLE</v>
      </c>
    </row>
    <row r="4739" spans="1:57" x14ac:dyDescent="0.25">
      <c r="A4739" t="s">
        <v>0</v>
      </c>
      <c r="B4739" t="s">
        <v>22574</v>
      </c>
      <c r="C4739">
        <v>46</v>
      </c>
      <c r="D4739">
        <v>86</v>
      </c>
      <c r="E4739">
        <v>7</v>
      </c>
      <c r="F4739">
        <v>17</v>
      </c>
      <c r="G4739" t="s">
        <v>22575</v>
      </c>
      <c r="H4739">
        <v>328</v>
      </c>
      <c r="I4739">
        <v>1114943</v>
      </c>
      <c r="J4739" t="s">
        <v>6227</v>
      </c>
      <c r="K4739" t="s">
        <v>12917</v>
      </c>
      <c r="L4739" t="s">
        <v>22576</v>
      </c>
      <c r="M4739">
        <v>3562</v>
      </c>
      <c r="N4739">
        <v>407</v>
      </c>
      <c r="O4739" t="s">
        <v>22577</v>
      </c>
      <c r="P4739">
        <v>0</v>
      </c>
      <c r="Q4739" t="s">
        <v>22578</v>
      </c>
      <c r="R4739" t="s">
        <v>22579</v>
      </c>
      <c r="S4739">
        <v>74</v>
      </c>
      <c r="T4739" t="s">
        <v>64</v>
      </c>
      <c r="U4739" t="s">
        <v>65</v>
      </c>
      <c r="V4739" t="s">
        <v>615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  <c r="AC4739" t="s">
        <v>67</v>
      </c>
      <c r="AD4739" t="s">
        <v>67</v>
      </c>
      <c r="AE4739" t="s">
        <v>67</v>
      </c>
      <c r="AF4739" t="s">
        <v>67</v>
      </c>
      <c r="AG4739" t="s">
        <v>67</v>
      </c>
      <c r="AH4739" t="s">
        <v>67</v>
      </c>
      <c r="AI4739" t="s">
        <v>67</v>
      </c>
      <c r="AJ4739" t="s">
        <v>67</v>
      </c>
      <c r="AK4739" t="s">
        <v>67</v>
      </c>
      <c r="AL4739" t="s">
        <v>67</v>
      </c>
      <c r="AM4739" t="s">
        <v>67</v>
      </c>
      <c r="AN4739" t="s">
        <v>67</v>
      </c>
      <c r="AO4739" t="s">
        <v>67</v>
      </c>
      <c r="AP4739" t="s">
        <v>67</v>
      </c>
      <c r="AQ4739" t="s">
        <v>67</v>
      </c>
      <c r="AR4739" t="s">
        <v>67</v>
      </c>
      <c r="AS4739" t="s">
        <v>67</v>
      </c>
      <c r="AT4739" t="s">
        <v>67</v>
      </c>
      <c r="AU4739" t="s">
        <v>68</v>
      </c>
      <c r="AV4739" t="s">
        <v>68</v>
      </c>
      <c r="AW4739" t="s">
        <v>67</v>
      </c>
      <c r="AX4739" t="s">
        <v>67</v>
      </c>
      <c r="AY4739" t="s">
        <v>67</v>
      </c>
      <c r="AZ4739" t="s">
        <v>67</v>
      </c>
      <c r="BA4739" t="s">
        <v>67</v>
      </c>
      <c r="BB4739" t="s">
        <v>67</v>
      </c>
      <c r="BC4739">
        <v>2.229886</v>
      </c>
      <c r="BE4739" t="str">
        <f t="shared" ref="BE4739:BE4802" si="74">IF(AND(BC4739&gt;=$BH$6,BC4739&lt;$BH$7),"PAS RENTABLE",IF(AND(BC4739&gt;=$BH$7,BC4739&lt;$BH$8),"PEU RENTABLE",IF(AND(BC4739&gt;=$BH$8,BC4739&lt;$BH$9),"RENTABLE",IF(AND(BC4739&gt;=$BH$9,BC4739&lt;=$BH$10),"TRES RENTABLE"))))</f>
        <v>RENTABLE</v>
      </c>
    </row>
    <row r="4740" spans="1:57" x14ac:dyDescent="0.25">
      <c r="A4740" t="s">
        <v>0</v>
      </c>
      <c r="B4740" t="s">
        <v>22554</v>
      </c>
      <c r="C4740">
        <v>3</v>
      </c>
      <c r="D4740">
        <v>101</v>
      </c>
      <c r="E4740">
        <v>0</v>
      </c>
      <c r="F4740">
        <v>17</v>
      </c>
      <c r="G4740" t="s">
        <v>22580</v>
      </c>
      <c r="H4740">
        <v>69</v>
      </c>
      <c r="I4740">
        <v>1111615</v>
      </c>
      <c r="J4740" t="s">
        <v>14219</v>
      </c>
      <c r="K4740" t="s">
        <v>20316</v>
      </c>
      <c r="L4740" t="s">
        <v>22581</v>
      </c>
      <c r="M4740">
        <v>651</v>
      </c>
      <c r="N4740">
        <v>155</v>
      </c>
      <c r="O4740" t="s">
        <v>22582</v>
      </c>
      <c r="P4740">
        <v>0</v>
      </c>
      <c r="Q4740" t="s">
        <v>22583</v>
      </c>
      <c r="R4740" t="s">
        <v>22584</v>
      </c>
      <c r="S4740">
        <v>34</v>
      </c>
      <c r="T4740" t="s">
        <v>64</v>
      </c>
      <c r="U4740" t="s">
        <v>65</v>
      </c>
      <c r="V4740" t="s">
        <v>126</v>
      </c>
      <c r="W4740">
        <v>500000</v>
      </c>
      <c r="X4740">
        <v>2003</v>
      </c>
      <c r="Y4740">
        <v>34</v>
      </c>
      <c r="Z4740">
        <v>6</v>
      </c>
      <c r="AA4740">
        <v>2.2204030549999998</v>
      </c>
      <c r="AB4740">
        <v>44</v>
      </c>
      <c r="AC4740" t="s">
        <v>67</v>
      </c>
      <c r="AD4740" t="s">
        <v>67</v>
      </c>
      <c r="AE4740" t="s">
        <v>67</v>
      </c>
      <c r="AF4740" t="s">
        <v>67</v>
      </c>
      <c r="AG4740" t="s">
        <v>67</v>
      </c>
      <c r="AH4740" t="s">
        <v>67</v>
      </c>
      <c r="AI4740" t="s">
        <v>67</v>
      </c>
      <c r="AJ4740" t="s">
        <v>67</v>
      </c>
      <c r="AK4740" t="s">
        <v>67</v>
      </c>
      <c r="AL4740" t="s">
        <v>67</v>
      </c>
      <c r="AM4740" t="s">
        <v>68</v>
      </c>
      <c r="AN4740" t="s">
        <v>67</v>
      </c>
      <c r="AO4740" t="s">
        <v>67</v>
      </c>
      <c r="AP4740" t="s">
        <v>67</v>
      </c>
      <c r="AQ4740" t="s">
        <v>67</v>
      </c>
      <c r="AR4740" t="s">
        <v>67</v>
      </c>
      <c r="AS4740" t="s">
        <v>67</v>
      </c>
      <c r="AT4740" t="s">
        <v>67</v>
      </c>
      <c r="AU4740" t="s">
        <v>67</v>
      </c>
      <c r="AV4740" t="s">
        <v>67</v>
      </c>
      <c r="AW4740" t="s">
        <v>67</v>
      </c>
      <c r="AX4740" t="s">
        <v>68</v>
      </c>
      <c r="AY4740" t="s">
        <v>67</v>
      </c>
      <c r="AZ4740" t="s">
        <v>67</v>
      </c>
      <c r="BA4740" t="s">
        <v>68</v>
      </c>
      <c r="BB4740" t="s">
        <v>67</v>
      </c>
      <c r="BC4740">
        <v>2.22323</v>
      </c>
      <c r="BE4740" t="str">
        <f t="shared" si="74"/>
        <v>RENTABLE</v>
      </c>
    </row>
    <row r="4741" spans="1:57" x14ac:dyDescent="0.25">
      <c r="A4741" t="s">
        <v>0</v>
      </c>
      <c r="B4741" t="s">
        <v>13797</v>
      </c>
      <c r="C4741">
        <v>54</v>
      </c>
      <c r="D4741">
        <v>111</v>
      </c>
      <c r="E4741">
        <v>35</v>
      </c>
      <c r="F4741">
        <v>482</v>
      </c>
      <c r="G4741" t="s">
        <v>22585</v>
      </c>
      <c r="H4741">
        <v>980</v>
      </c>
      <c r="I4741">
        <v>985341</v>
      </c>
      <c r="J4741" t="s">
        <v>3438</v>
      </c>
      <c r="K4741" t="s">
        <v>11882</v>
      </c>
      <c r="L4741" t="s">
        <v>22586</v>
      </c>
      <c r="M4741">
        <v>3479</v>
      </c>
      <c r="N4741">
        <v>3166</v>
      </c>
      <c r="O4741" t="s">
        <v>5619</v>
      </c>
      <c r="P4741">
        <v>0</v>
      </c>
      <c r="Q4741" t="s">
        <v>22587</v>
      </c>
      <c r="R4741" t="s">
        <v>22588</v>
      </c>
      <c r="S4741">
        <v>87</v>
      </c>
      <c r="T4741" t="s">
        <v>64</v>
      </c>
      <c r="U4741" t="s">
        <v>65</v>
      </c>
      <c r="V4741" t="s">
        <v>615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  <c r="AC4741" t="s">
        <v>67</v>
      </c>
      <c r="AD4741" t="s">
        <v>67</v>
      </c>
      <c r="AE4741" t="s">
        <v>67</v>
      </c>
      <c r="AF4741" t="s">
        <v>67</v>
      </c>
      <c r="AG4741" t="s">
        <v>67</v>
      </c>
      <c r="AH4741" t="s">
        <v>67</v>
      </c>
      <c r="AI4741" t="s">
        <v>67</v>
      </c>
      <c r="AJ4741" t="s">
        <v>67</v>
      </c>
      <c r="AK4741" t="s">
        <v>67</v>
      </c>
      <c r="AL4741" t="s">
        <v>67</v>
      </c>
      <c r="AM4741" t="s">
        <v>67</v>
      </c>
      <c r="AN4741" t="s">
        <v>67</v>
      </c>
      <c r="AO4741" t="s">
        <v>67</v>
      </c>
      <c r="AP4741" t="s">
        <v>67</v>
      </c>
      <c r="AQ4741" t="s">
        <v>67</v>
      </c>
      <c r="AR4741" t="s">
        <v>67</v>
      </c>
      <c r="AS4741" t="s">
        <v>67</v>
      </c>
      <c r="AT4741" t="s">
        <v>67</v>
      </c>
      <c r="AU4741" t="s">
        <v>68</v>
      </c>
      <c r="AV4741" t="s">
        <v>67</v>
      </c>
      <c r="AW4741" t="s">
        <v>67</v>
      </c>
      <c r="AX4741" t="s">
        <v>67</v>
      </c>
      <c r="AY4741" t="s">
        <v>67</v>
      </c>
      <c r="AZ4741" t="s">
        <v>67</v>
      </c>
      <c r="BA4741" t="s">
        <v>67</v>
      </c>
      <c r="BB4741" t="s">
        <v>67</v>
      </c>
      <c r="BC4741">
        <v>1.970682</v>
      </c>
      <c r="BE4741" t="str">
        <f t="shared" si="74"/>
        <v>RENTABLE</v>
      </c>
    </row>
    <row r="4742" spans="1:57" x14ac:dyDescent="0.25">
      <c r="A4742" t="s">
        <v>0</v>
      </c>
      <c r="B4742" t="s">
        <v>22589</v>
      </c>
      <c r="C4742">
        <v>126</v>
      </c>
      <c r="D4742">
        <v>90</v>
      </c>
      <c r="E4742">
        <v>9</v>
      </c>
      <c r="F4742">
        <v>595</v>
      </c>
      <c r="G4742" t="s">
        <v>9791</v>
      </c>
      <c r="H4742">
        <v>710</v>
      </c>
      <c r="I4742">
        <v>603943</v>
      </c>
      <c r="J4742" t="s">
        <v>1964</v>
      </c>
      <c r="K4742" t="s">
        <v>3316</v>
      </c>
      <c r="L4742" t="s">
        <v>22590</v>
      </c>
      <c r="M4742">
        <v>26407</v>
      </c>
      <c r="N4742">
        <v>2655</v>
      </c>
      <c r="O4742" t="s">
        <v>2060</v>
      </c>
      <c r="P4742">
        <v>0</v>
      </c>
      <c r="Q4742" t="s">
        <v>22591</v>
      </c>
      <c r="R4742" t="s">
        <v>22592</v>
      </c>
      <c r="S4742">
        <v>154</v>
      </c>
      <c r="T4742" t="s">
        <v>64</v>
      </c>
      <c r="U4742" t="s">
        <v>65</v>
      </c>
      <c r="V4742" t="s">
        <v>615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  <c r="AC4742" t="s">
        <v>67</v>
      </c>
      <c r="AD4742" t="s">
        <v>67</v>
      </c>
      <c r="AE4742" t="s">
        <v>67</v>
      </c>
      <c r="AF4742" t="s">
        <v>67</v>
      </c>
      <c r="AG4742" t="s">
        <v>67</v>
      </c>
      <c r="AH4742" t="s">
        <v>67</v>
      </c>
      <c r="AI4742" t="s">
        <v>67</v>
      </c>
      <c r="AJ4742" t="s">
        <v>67</v>
      </c>
      <c r="AK4742" t="s">
        <v>67</v>
      </c>
      <c r="AL4742" t="s">
        <v>67</v>
      </c>
      <c r="AM4742" t="s">
        <v>67</v>
      </c>
      <c r="AN4742" t="s">
        <v>67</v>
      </c>
      <c r="AO4742" t="s">
        <v>67</v>
      </c>
      <c r="AP4742" t="s">
        <v>67</v>
      </c>
      <c r="AQ4742" t="s">
        <v>67</v>
      </c>
      <c r="AR4742" t="s">
        <v>67</v>
      </c>
      <c r="AS4742" t="s">
        <v>67</v>
      </c>
      <c r="AT4742" t="s">
        <v>67</v>
      </c>
      <c r="AU4742" t="s">
        <v>68</v>
      </c>
      <c r="AV4742" t="s">
        <v>67</v>
      </c>
      <c r="AW4742" t="s">
        <v>67</v>
      </c>
      <c r="AX4742" t="s">
        <v>68</v>
      </c>
      <c r="AY4742" t="s">
        <v>67</v>
      </c>
      <c r="AZ4742" t="s">
        <v>67</v>
      </c>
      <c r="BA4742" t="s">
        <v>67</v>
      </c>
      <c r="BB4742" t="s">
        <v>67</v>
      </c>
      <c r="BC4742">
        <v>1.207886</v>
      </c>
      <c r="BE4742" t="str">
        <f t="shared" si="74"/>
        <v>PEU RENTABLE</v>
      </c>
    </row>
    <row r="4743" spans="1:57" x14ac:dyDescent="0.25">
      <c r="A4743" t="s">
        <v>777</v>
      </c>
      <c r="B4743" t="s">
        <v>17999</v>
      </c>
      <c r="C4743">
        <v>17</v>
      </c>
      <c r="D4743">
        <v>86</v>
      </c>
      <c r="E4743">
        <v>204</v>
      </c>
      <c r="F4743">
        <v>474</v>
      </c>
      <c r="G4743" t="s">
        <v>8157</v>
      </c>
      <c r="H4743">
        <v>659</v>
      </c>
      <c r="I4743">
        <v>334041</v>
      </c>
      <c r="J4743" t="s">
        <v>4852</v>
      </c>
      <c r="K4743" t="s">
        <v>17368</v>
      </c>
      <c r="L4743" t="s">
        <v>22593</v>
      </c>
      <c r="M4743">
        <v>1038</v>
      </c>
      <c r="N4743">
        <v>2322</v>
      </c>
      <c r="O4743" t="s">
        <v>11255</v>
      </c>
      <c r="P4743">
        <v>3</v>
      </c>
      <c r="Q4743" t="s">
        <v>22594</v>
      </c>
      <c r="R4743" t="s">
        <v>22595</v>
      </c>
      <c r="S4743">
        <v>21</v>
      </c>
      <c r="T4743" t="s">
        <v>64</v>
      </c>
      <c r="U4743" t="s">
        <v>65</v>
      </c>
      <c r="V4743" t="s">
        <v>615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  <c r="AC4743" t="s">
        <v>67</v>
      </c>
      <c r="AD4743" t="s">
        <v>67</v>
      </c>
      <c r="AE4743" t="s">
        <v>67</v>
      </c>
      <c r="AF4743" t="s">
        <v>67</v>
      </c>
      <c r="AG4743" t="s">
        <v>67</v>
      </c>
      <c r="AH4743" t="s">
        <v>67</v>
      </c>
      <c r="AI4743" t="s">
        <v>67</v>
      </c>
      <c r="AJ4743" t="s">
        <v>67</v>
      </c>
      <c r="AK4743" t="s">
        <v>67</v>
      </c>
      <c r="AL4743" t="s">
        <v>67</v>
      </c>
      <c r="AM4743" t="s">
        <v>67</v>
      </c>
      <c r="AN4743" t="s">
        <v>67</v>
      </c>
      <c r="AO4743" t="s">
        <v>67</v>
      </c>
      <c r="AP4743" t="s">
        <v>67</v>
      </c>
      <c r="AQ4743" t="s">
        <v>67</v>
      </c>
      <c r="AR4743" t="s">
        <v>67</v>
      </c>
      <c r="AS4743" t="s">
        <v>68</v>
      </c>
      <c r="AT4743" t="s">
        <v>67</v>
      </c>
      <c r="AU4743" t="s">
        <v>68</v>
      </c>
      <c r="AV4743" t="s">
        <v>67</v>
      </c>
      <c r="AW4743" t="s">
        <v>67</v>
      </c>
      <c r="AX4743" t="s">
        <v>68</v>
      </c>
      <c r="AY4743" t="s">
        <v>67</v>
      </c>
      <c r="AZ4743" t="s">
        <v>67</v>
      </c>
      <c r="BA4743" t="s">
        <v>67</v>
      </c>
      <c r="BB4743" t="s">
        <v>67</v>
      </c>
      <c r="BC4743">
        <v>0.66808199999999995</v>
      </c>
      <c r="BE4743" t="str">
        <f t="shared" si="74"/>
        <v>PEU RENTABLE</v>
      </c>
    </row>
    <row r="4744" spans="1:57" x14ac:dyDescent="0.25">
      <c r="A4744" t="s">
        <v>0</v>
      </c>
      <c r="B4744" t="s">
        <v>22596</v>
      </c>
      <c r="C4744">
        <v>25</v>
      </c>
      <c r="D4744">
        <v>98</v>
      </c>
      <c r="E4744">
        <v>71</v>
      </c>
      <c r="F4744">
        <v>658</v>
      </c>
      <c r="G4744" t="s">
        <v>5111</v>
      </c>
      <c r="H4744">
        <v>22000</v>
      </c>
      <c r="I4744">
        <v>295468</v>
      </c>
      <c r="J4744" t="s">
        <v>1710</v>
      </c>
      <c r="K4744" t="s">
        <v>180</v>
      </c>
      <c r="L4744" t="s">
        <v>22597</v>
      </c>
      <c r="M4744">
        <v>709</v>
      </c>
      <c r="N4744">
        <v>24382</v>
      </c>
      <c r="O4744" t="s">
        <v>2817</v>
      </c>
      <c r="P4744">
        <v>1</v>
      </c>
      <c r="Q4744" t="s">
        <v>22598</v>
      </c>
      <c r="R4744" t="s">
        <v>22599</v>
      </c>
      <c r="S4744">
        <v>34</v>
      </c>
      <c r="T4744" t="s">
        <v>64</v>
      </c>
      <c r="U4744" t="s">
        <v>65</v>
      </c>
      <c r="V4744" t="s">
        <v>615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  <c r="AC4744" t="s">
        <v>67</v>
      </c>
      <c r="AD4744" t="s">
        <v>67</v>
      </c>
      <c r="AE4744" t="s">
        <v>67</v>
      </c>
      <c r="AF4744" t="s">
        <v>67</v>
      </c>
      <c r="AG4744" t="s">
        <v>67</v>
      </c>
      <c r="AH4744" t="s">
        <v>67</v>
      </c>
      <c r="AI4744" t="s">
        <v>67</v>
      </c>
      <c r="AJ4744" t="s">
        <v>67</v>
      </c>
      <c r="AK4744" t="s">
        <v>67</v>
      </c>
      <c r="AL4744" t="s">
        <v>67</v>
      </c>
      <c r="AM4744" t="s">
        <v>68</v>
      </c>
      <c r="AN4744" t="s">
        <v>67</v>
      </c>
      <c r="AO4744" t="s">
        <v>67</v>
      </c>
      <c r="AP4744" t="s">
        <v>67</v>
      </c>
      <c r="AQ4744" t="s">
        <v>67</v>
      </c>
      <c r="AR4744" t="s">
        <v>67</v>
      </c>
      <c r="AS4744" t="s">
        <v>68</v>
      </c>
      <c r="AT4744" t="s">
        <v>67</v>
      </c>
      <c r="AU4744" t="s">
        <v>67</v>
      </c>
      <c r="AV4744" t="s">
        <v>67</v>
      </c>
      <c r="AW4744" t="s">
        <v>67</v>
      </c>
      <c r="AX4744" t="s">
        <v>67</v>
      </c>
      <c r="AY4744" t="s">
        <v>67</v>
      </c>
      <c r="AZ4744" t="s">
        <v>67</v>
      </c>
      <c r="BA4744" t="s">
        <v>67</v>
      </c>
      <c r="BB4744" t="s">
        <v>67</v>
      </c>
      <c r="BC4744">
        <v>0.59093600000000002</v>
      </c>
      <c r="BE4744" t="str">
        <f t="shared" si="74"/>
        <v>PAS RENTABLE</v>
      </c>
    </row>
    <row r="4745" spans="1:57" x14ac:dyDescent="0.25">
      <c r="A4745" t="s">
        <v>0</v>
      </c>
      <c r="B4745" t="s">
        <v>22600</v>
      </c>
      <c r="C4745">
        <v>11</v>
      </c>
      <c r="D4745">
        <v>91</v>
      </c>
      <c r="E4745">
        <v>21</v>
      </c>
      <c r="F4745">
        <v>469</v>
      </c>
      <c r="G4745" t="s">
        <v>9619</v>
      </c>
      <c r="H4745">
        <v>597</v>
      </c>
      <c r="I4745">
        <v>243347</v>
      </c>
      <c r="J4745" t="s">
        <v>2154</v>
      </c>
      <c r="K4745" t="s">
        <v>17681</v>
      </c>
      <c r="L4745" t="s">
        <v>22601</v>
      </c>
      <c r="M4745">
        <v>553</v>
      </c>
      <c r="N4745">
        <v>2555</v>
      </c>
      <c r="O4745" t="s">
        <v>19355</v>
      </c>
      <c r="P4745">
        <v>3</v>
      </c>
      <c r="Q4745" t="s">
        <v>22602</v>
      </c>
      <c r="R4745" t="s">
        <v>22603</v>
      </c>
      <c r="S4745">
        <v>24</v>
      </c>
      <c r="T4745" t="s">
        <v>64</v>
      </c>
      <c r="U4745" t="s">
        <v>65</v>
      </c>
      <c r="V4745" t="s">
        <v>615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  <c r="AC4745" t="s">
        <v>67</v>
      </c>
      <c r="AD4745" t="s">
        <v>67</v>
      </c>
      <c r="AE4745" t="s">
        <v>67</v>
      </c>
      <c r="AF4745" t="s">
        <v>67</v>
      </c>
      <c r="AG4745" t="s">
        <v>67</v>
      </c>
      <c r="AH4745" t="s">
        <v>67</v>
      </c>
      <c r="AI4745" t="s">
        <v>67</v>
      </c>
      <c r="AJ4745" t="s">
        <v>68</v>
      </c>
      <c r="AK4745" t="s">
        <v>67</v>
      </c>
      <c r="AL4745" t="s">
        <v>67</v>
      </c>
      <c r="AM4745" t="s">
        <v>67</v>
      </c>
      <c r="AN4745" t="s">
        <v>67</v>
      </c>
      <c r="AO4745" t="s">
        <v>67</v>
      </c>
      <c r="AP4745" t="s">
        <v>67</v>
      </c>
      <c r="AQ4745" t="s">
        <v>67</v>
      </c>
      <c r="AR4745" t="s">
        <v>67</v>
      </c>
      <c r="AS4745" t="s">
        <v>67</v>
      </c>
      <c r="AT4745" t="s">
        <v>67</v>
      </c>
      <c r="AU4745" t="s">
        <v>68</v>
      </c>
      <c r="AV4745" t="s">
        <v>67</v>
      </c>
      <c r="AW4745" t="s">
        <v>67</v>
      </c>
      <c r="AX4745" t="s">
        <v>68</v>
      </c>
      <c r="AY4745" t="s">
        <v>67</v>
      </c>
      <c r="AZ4745" t="s">
        <v>67</v>
      </c>
      <c r="BA4745" t="s">
        <v>67</v>
      </c>
      <c r="BB4745" t="s">
        <v>67</v>
      </c>
      <c r="BC4745">
        <v>0.48669400000000002</v>
      </c>
      <c r="BE4745" t="str">
        <f t="shared" si="74"/>
        <v>PAS RENTABLE</v>
      </c>
    </row>
    <row r="4746" spans="1:57" x14ac:dyDescent="0.25">
      <c r="A4746" t="s">
        <v>0</v>
      </c>
      <c r="B4746" t="s">
        <v>303</v>
      </c>
      <c r="C4746">
        <v>81</v>
      </c>
      <c r="D4746">
        <v>91</v>
      </c>
      <c r="E4746">
        <v>12000</v>
      </c>
      <c r="F4746">
        <v>213</v>
      </c>
      <c r="G4746" t="s">
        <v>4773</v>
      </c>
      <c r="H4746">
        <v>778</v>
      </c>
      <c r="I4746">
        <v>154077</v>
      </c>
      <c r="J4746" t="s">
        <v>2556</v>
      </c>
      <c r="K4746" t="s">
        <v>4395</v>
      </c>
      <c r="L4746" t="s">
        <v>22604</v>
      </c>
      <c r="M4746">
        <v>6884</v>
      </c>
      <c r="N4746">
        <v>1440</v>
      </c>
      <c r="O4746" t="s">
        <v>631</v>
      </c>
      <c r="P4746">
        <v>0</v>
      </c>
      <c r="Q4746" t="s">
        <v>22605</v>
      </c>
      <c r="R4746" t="s">
        <v>22606</v>
      </c>
      <c r="S4746">
        <v>53</v>
      </c>
      <c r="T4746" t="s">
        <v>64</v>
      </c>
      <c r="U4746" t="s">
        <v>65</v>
      </c>
      <c r="V4746" t="s">
        <v>615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  <c r="AC4746" t="s">
        <v>67</v>
      </c>
      <c r="AD4746" t="s">
        <v>67</v>
      </c>
      <c r="AE4746" t="s">
        <v>67</v>
      </c>
      <c r="AF4746" t="s">
        <v>67</v>
      </c>
      <c r="AG4746" t="s">
        <v>67</v>
      </c>
      <c r="AH4746" t="s">
        <v>67</v>
      </c>
      <c r="AI4746" t="s">
        <v>67</v>
      </c>
      <c r="AJ4746" t="s">
        <v>67</v>
      </c>
      <c r="AK4746" t="s">
        <v>67</v>
      </c>
      <c r="AL4746" t="s">
        <v>67</v>
      </c>
      <c r="AM4746" t="s">
        <v>68</v>
      </c>
      <c r="AN4746" t="s">
        <v>67</v>
      </c>
      <c r="AO4746" t="s">
        <v>67</v>
      </c>
      <c r="AP4746" t="s">
        <v>67</v>
      </c>
      <c r="AQ4746" t="s">
        <v>67</v>
      </c>
      <c r="AR4746" t="s">
        <v>67</v>
      </c>
      <c r="AS4746" t="s">
        <v>67</v>
      </c>
      <c r="AT4746" t="s">
        <v>67</v>
      </c>
      <c r="AU4746" t="s">
        <v>68</v>
      </c>
      <c r="AV4746" t="s">
        <v>67</v>
      </c>
      <c r="AW4746" t="s">
        <v>67</v>
      </c>
      <c r="AX4746" t="s">
        <v>67</v>
      </c>
      <c r="AY4746" t="s">
        <v>67</v>
      </c>
      <c r="AZ4746" t="s">
        <v>67</v>
      </c>
      <c r="BA4746" t="s">
        <v>67</v>
      </c>
      <c r="BB4746" t="s">
        <v>67</v>
      </c>
      <c r="BC4746">
        <v>0.30815399999999998</v>
      </c>
      <c r="BE4746" t="str">
        <f t="shared" si="74"/>
        <v>PAS RENTABLE</v>
      </c>
    </row>
    <row r="4747" spans="1:57" x14ac:dyDescent="0.25">
      <c r="A4747" t="s">
        <v>0</v>
      </c>
      <c r="B4747" t="s">
        <v>22607</v>
      </c>
      <c r="C4747">
        <v>155</v>
      </c>
      <c r="D4747">
        <v>90</v>
      </c>
      <c r="E4747">
        <v>217</v>
      </c>
      <c r="F4747">
        <v>243</v>
      </c>
      <c r="G4747" t="s">
        <v>2485</v>
      </c>
      <c r="H4747">
        <v>10000</v>
      </c>
      <c r="I4747">
        <v>342936</v>
      </c>
      <c r="J4747" t="s">
        <v>1444</v>
      </c>
      <c r="K4747" t="s">
        <v>331</v>
      </c>
      <c r="L4747" t="s">
        <v>22608</v>
      </c>
      <c r="M4747">
        <v>45928</v>
      </c>
      <c r="N4747">
        <v>20480</v>
      </c>
      <c r="O4747" t="s">
        <v>21820</v>
      </c>
      <c r="P4747">
        <v>5</v>
      </c>
      <c r="Q4747" t="s">
        <v>22609</v>
      </c>
      <c r="R4747" t="s">
        <v>22610</v>
      </c>
      <c r="S4747">
        <v>106</v>
      </c>
      <c r="T4747" t="s">
        <v>64</v>
      </c>
      <c r="U4747" t="s">
        <v>65</v>
      </c>
      <c r="V4747" t="s">
        <v>615</v>
      </c>
      <c r="W4747">
        <v>39752620.439999998</v>
      </c>
      <c r="X4747">
        <v>2013</v>
      </c>
      <c r="Y4747">
        <v>10000</v>
      </c>
      <c r="Z4747">
        <v>6.1</v>
      </c>
      <c r="AA4747">
        <v>2.35</v>
      </c>
      <c r="AB4747">
        <v>0</v>
      </c>
      <c r="AC4747" t="s">
        <v>67</v>
      </c>
      <c r="AD4747" t="s">
        <v>67</v>
      </c>
      <c r="AE4747" t="s">
        <v>67</v>
      </c>
      <c r="AF4747" t="s">
        <v>67</v>
      </c>
      <c r="AG4747" t="s">
        <v>67</v>
      </c>
      <c r="AH4747" t="s">
        <v>67</v>
      </c>
      <c r="AI4747" t="s">
        <v>67</v>
      </c>
      <c r="AJ4747" t="s">
        <v>67</v>
      </c>
      <c r="AK4747" t="s">
        <v>67</v>
      </c>
      <c r="AL4747" t="s">
        <v>67</v>
      </c>
      <c r="AM4747" t="s">
        <v>68</v>
      </c>
      <c r="AN4747" t="s">
        <v>67</v>
      </c>
      <c r="AO4747" t="s">
        <v>67</v>
      </c>
      <c r="AP4747" t="s">
        <v>67</v>
      </c>
      <c r="AQ4747" t="s">
        <v>67</v>
      </c>
      <c r="AR4747" t="s">
        <v>67</v>
      </c>
      <c r="AS4747" t="s">
        <v>68</v>
      </c>
      <c r="AT4747" t="s">
        <v>67</v>
      </c>
      <c r="AU4747" t="s">
        <v>68</v>
      </c>
      <c r="AV4747" t="s">
        <v>67</v>
      </c>
      <c r="AW4747" t="s">
        <v>67</v>
      </c>
      <c r="AX4747" t="s">
        <v>67</v>
      </c>
      <c r="AY4747" t="s">
        <v>67</v>
      </c>
      <c r="AZ4747" t="s">
        <v>67</v>
      </c>
      <c r="BA4747" t="s">
        <v>67</v>
      </c>
      <c r="BB4747" t="s">
        <v>67</v>
      </c>
      <c r="BC4747">
        <v>6.253747282</v>
      </c>
      <c r="BE4747" t="str">
        <f t="shared" si="74"/>
        <v>TRES RENTABLE</v>
      </c>
    </row>
    <row r="4748" spans="1:57" x14ac:dyDescent="0.25">
      <c r="A4748" t="s">
        <v>0</v>
      </c>
      <c r="B4748" t="s">
        <v>22611</v>
      </c>
      <c r="C4748">
        <v>39</v>
      </c>
      <c r="D4748">
        <v>88</v>
      </c>
      <c r="E4748">
        <v>0</v>
      </c>
      <c r="F4748">
        <v>49</v>
      </c>
      <c r="G4748" t="s">
        <v>22612</v>
      </c>
      <c r="H4748">
        <v>342</v>
      </c>
      <c r="I4748">
        <v>151389</v>
      </c>
      <c r="J4748" t="s">
        <v>99</v>
      </c>
      <c r="K4748" t="s">
        <v>1951</v>
      </c>
      <c r="L4748" t="s">
        <v>22613</v>
      </c>
      <c r="M4748">
        <v>774</v>
      </c>
      <c r="N4748">
        <v>483</v>
      </c>
      <c r="O4748" t="s">
        <v>22614</v>
      </c>
      <c r="P4748">
        <v>0</v>
      </c>
      <c r="Q4748" t="s">
        <v>22615</v>
      </c>
      <c r="R4748" t="s">
        <v>22616</v>
      </c>
      <c r="S4748">
        <v>7</v>
      </c>
      <c r="T4748" t="s">
        <v>64</v>
      </c>
      <c r="U4748" t="s">
        <v>65</v>
      </c>
      <c r="V4748" t="s">
        <v>96</v>
      </c>
      <c r="W4748">
        <v>500000</v>
      </c>
      <c r="X4748">
        <v>2012</v>
      </c>
      <c r="Y4748">
        <v>79</v>
      </c>
      <c r="Z4748">
        <v>7.1</v>
      </c>
      <c r="AA4748">
        <v>2.2204030549999998</v>
      </c>
      <c r="AB4748">
        <v>590</v>
      </c>
      <c r="AC4748" t="s">
        <v>67</v>
      </c>
      <c r="AD4748" t="s">
        <v>67</v>
      </c>
      <c r="AE4748" t="s">
        <v>67</v>
      </c>
      <c r="AF4748" t="s">
        <v>67</v>
      </c>
      <c r="AG4748" t="s">
        <v>67</v>
      </c>
      <c r="AH4748" t="s">
        <v>68</v>
      </c>
      <c r="AI4748" t="s">
        <v>67</v>
      </c>
      <c r="AJ4748" t="s">
        <v>67</v>
      </c>
      <c r="AK4748" t="s">
        <v>67</v>
      </c>
      <c r="AL4748" t="s">
        <v>67</v>
      </c>
      <c r="AM4748" t="s">
        <v>67</v>
      </c>
      <c r="AN4748" t="s">
        <v>67</v>
      </c>
      <c r="AO4748" t="s">
        <v>67</v>
      </c>
      <c r="AP4748" t="s">
        <v>67</v>
      </c>
      <c r="AQ4748" t="s">
        <v>67</v>
      </c>
      <c r="AR4748" t="s">
        <v>67</v>
      </c>
      <c r="AS4748" t="s">
        <v>67</v>
      </c>
      <c r="AT4748" t="s">
        <v>67</v>
      </c>
      <c r="AU4748" t="s">
        <v>67</v>
      </c>
      <c r="AV4748" t="s">
        <v>67</v>
      </c>
      <c r="AW4748" t="s">
        <v>67</v>
      </c>
      <c r="AX4748" t="s">
        <v>67</v>
      </c>
      <c r="AY4748" t="s">
        <v>67</v>
      </c>
      <c r="AZ4748" t="s">
        <v>67</v>
      </c>
      <c r="BA4748" t="s">
        <v>67</v>
      </c>
      <c r="BB4748" t="s">
        <v>67</v>
      </c>
      <c r="BC4748">
        <v>0.30277799999999999</v>
      </c>
      <c r="BE4748" t="str">
        <f t="shared" si="74"/>
        <v>PAS RENTABLE</v>
      </c>
    </row>
    <row r="4749" spans="1:57" x14ac:dyDescent="0.25">
      <c r="A4749" t="s">
        <v>777</v>
      </c>
      <c r="B4749" t="s">
        <v>14480</v>
      </c>
      <c r="C4749">
        <v>153</v>
      </c>
      <c r="D4749">
        <v>202</v>
      </c>
      <c r="E4749">
        <v>0</v>
      </c>
      <c r="F4749">
        <v>4</v>
      </c>
      <c r="G4749" t="s">
        <v>22617</v>
      </c>
      <c r="H4749">
        <v>304</v>
      </c>
      <c r="I4749">
        <v>269061</v>
      </c>
      <c r="J4749" t="s">
        <v>1053</v>
      </c>
      <c r="K4749" t="s">
        <v>22618</v>
      </c>
      <c r="L4749" t="s">
        <v>22619</v>
      </c>
      <c r="M4749">
        <v>229012</v>
      </c>
      <c r="N4749">
        <v>338</v>
      </c>
      <c r="O4749" t="s">
        <v>22620</v>
      </c>
      <c r="P4749">
        <v>6</v>
      </c>
      <c r="Q4749" t="s">
        <v>22621</v>
      </c>
      <c r="R4749" t="s">
        <v>22622</v>
      </c>
      <c r="S4749">
        <v>596</v>
      </c>
      <c r="T4749" t="s">
        <v>706</v>
      </c>
      <c r="U4749" t="s">
        <v>707</v>
      </c>
      <c r="V4749" t="s">
        <v>5641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  <c r="AC4749" t="s">
        <v>67</v>
      </c>
      <c r="AD4749" t="s">
        <v>68</v>
      </c>
      <c r="AE4749" t="s">
        <v>67</v>
      </c>
      <c r="AF4749" t="s">
        <v>67</v>
      </c>
      <c r="AG4749" t="s">
        <v>67</v>
      </c>
      <c r="AH4749" t="s">
        <v>67</v>
      </c>
      <c r="AI4749" t="s">
        <v>67</v>
      </c>
      <c r="AJ4749" t="s">
        <v>67</v>
      </c>
      <c r="AK4749" t="s">
        <v>67</v>
      </c>
      <c r="AL4749" t="s">
        <v>67</v>
      </c>
      <c r="AM4749" t="s">
        <v>67</v>
      </c>
      <c r="AN4749" t="s">
        <v>67</v>
      </c>
      <c r="AO4749" t="s">
        <v>67</v>
      </c>
      <c r="AP4749" t="s">
        <v>67</v>
      </c>
      <c r="AQ4749" t="s">
        <v>68</v>
      </c>
      <c r="AR4749" t="s">
        <v>67</v>
      </c>
      <c r="AS4749" t="s">
        <v>67</v>
      </c>
      <c r="AT4749" t="s">
        <v>67</v>
      </c>
      <c r="AU4749" t="s">
        <v>68</v>
      </c>
      <c r="AV4749" t="s">
        <v>67</v>
      </c>
      <c r="AW4749" t="s">
        <v>67</v>
      </c>
      <c r="AX4749" t="s">
        <v>67</v>
      </c>
      <c r="AY4749" t="s">
        <v>67</v>
      </c>
      <c r="AZ4749" t="s">
        <v>67</v>
      </c>
      <c r="BA4749" t="s">
        <v>67</v>
      </c>
      <c r="BB4749" t="s">
        <v>67</v>
      </c>
      <c r="BC4749">
        <v>0.1345305</v>
      </c>
      <c r="BE4749" t="str">
        <f t="shared" si="74"/>
        <v>PAS RENTABLE</v>
      </c>
    </row>
    <row r="4750" spans="1:57" x14ac:dyDescent="0.25">
      <c r="A4750" t="s">
        <v>0</v>
      </c>
      <c r="B4750" t="s">
        <v>22623</v>
      </c>
      <c r="C4750">
        <v>26</v>
      </c>
      <c r="D4750">
        <v>89</v>
      </c>
      <c r="E4750">
        <v>6</v>
      </c>
      <c r="F4750">
        <v>8</v>
      </c>
      <c r="G4750" t="s">
        <v>22624</v>
      </c>
      <c r="H4750">
        <v>14</v>
      </c>
      <c r="I4750">
        <v>133778</v>
      </c>
      <c r="J4750" t="s">
        <v>16545</v>
      </c>
      <c r="K4750" t="s">
        <v>22625</v>
      </c>
      <c r="L4750" t="s">
        <v>22626</v>
      </c>
      <c r="M4750">
        <v>3086</v>
      </c>
      <c r="N4750">
        <v>44</v>
      </c>
      <c r="O4750" t="s">
        <v>22627</v>
      </c>
      <c r="P4750">
        <v>1</v>
      </c>
      <c r="Q4750" t="s">
        <v>22628</v>
      </c>
      <c r="R4750" t="s">
        <v>22629</v>
      </c>
      <c r="S4750">
        <v>9</v>
      </c>
      <c r="T4750" t="s">
        <v>64</v>
      </c>
      <c r="U4750" t="s">
        <v>65</v>
      </c>
      <c r="V4750" t="s">
        <v>4858</v>
      </c>
      <c r="W4750">
        <v>500000</v>
      </c>
      <c r="X4750">
        <v>2012</v>
      </c>
      <c r="Y4750">
        <v>9</v>
      </c>
      <c r="Z4750">
        <v>8.4</v>
      </c>
      <c r="AA4750">
        <v>2.2204030549999998</v>
      </c>
      <c r="AB4750">
        <v>0</v>
      </c>
      <c r="AC4750" t="s">
        <v>67</v>
      </c>
      <c r="AD4750" t="s">
        <v>67</v>
      </c>
      <c r="AE4750" t="s">
        <v>67</v>
      </c>
      <c r="AF4750" t="s">
        <v>67</v>
      </c>
      <c r="AG4750" t="s">
        <v>67</v>
      </c>
      <c r="AH4750" t="s">
        <v>68</v>
      </c>
      <c r="AI4750" t="s">
        <v>68</v>
      </c>
      <c r="AJ4750" t="s">
        <v>67</v>
      </c>
      <c r="AK4750" t="s">
        <v>67</v>
      </c>
      <c r="AL4750" t="s">
        <v>67</v>
      </c>
      <c r="AM4750" t="s">
        <v>67</v>
      </c>
      <c r="AN4750" t="s">
        <v>67</v>
      </c>
      <c r="AO4750" t="s">
        <v>67</v>
      </c>
      <c r="AP4750" t="s">
        <v>67</v>
      </c>
      <c r="AQ4750" t="s">
        <v>67</v>
      </c>
      <c r="AR4750" t="s">
        <v>67</v>
      </c>
      <c r="AS4750" t="s">
        <v>67</v>
      </c>
      <c r="AT4750" t="s">
        <v>67</v>
      </c>
      <c r="AU4750" t="s">
        <v>67</v>
      </c>
      <c r="AV4750" t="s">
        <v>67</v>
      </c>
      <c r="AW4750" t="s">
        <v>67</v>
      </c>
      <c r="AX4750" t="s">
        <v>67</v>
      </c>
      <c r="AY4750" t="s">
        <v>67</v>
      </c>
      <c r="AZ4750" t="s">
        <v>67</v>
      </c>
      <c r="BA4750" t="s">
        <v>67</v>
      </c>
      <c r="BB4750" t="s">
        <v>67</v>
      </c>
      <c r="BC4750">
        <v>0.26755600000000002</v>
      </c>
      <c r="BE4750" t="str">
        <f t="shared" si="74"/>
        <v>PAS RENTABLE</v>
      </c>
    </row>
    <row r="4751" spans="1:57" x14ac:dyDescent="0.25">
      <c r="A4751" t="s">
        <v>777</v>
      </c>
      <c r="B4751" t="s">
        <v>22630</v>
      </c>
      <c r="C4751">
        <v>10</v>
      </c>
      <c r="D4751">
        <v>97</v>
      </c>
      <c r="E4751">
        <v>32</v>
      </c>
      <c r="F4751">
        <v>329</v>
      </c>
      <c r="G4751" t="s">
        <v>22631</v>
      </c>
      <c r="H4751">
        <v>11000</v>
      </c>
      <c r="I4751">
        <v>48468407.530000001</v>
      </c>
      <c r="J4751" t="s">
        <v>6572</v>
      </c>
      <c r="K4751" t="s">
        <v>371</v>
      </c>
      <c r="L4751" t="s">
        <v>22632</v>
      </c>
      <c r="M4751">
        <v>3013</v>
      </c>
      <c r="N4751">
        <v>11839</v>
      </c>
      <c r="O4751" t="s">
        <v>22633</v>
      </c>
      <c r="P4751">
        <v>0</v>
      </c>
      <c r="Q4751" t="s">
        <v>22634</v>
      </c>
      <c r="R4751" t="s">
        <v>22635</v>
      </c>
      <c r="S4751">
        <v>24</v>
      </c>
      <c r="T4751" t="s">
        <v>64</v>
      </c>
      <c r="U4751" t="s">
        <v>8769</v>
      </c>
      <c r="V4751" t="s">
        <v>615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  <c r="AC4751" t="s">
        <v>67</v>
      </c>
      <c r="AD4751" t="s">
        <v>67</v>
      </c>
      <c r="AE4751" t="s">
        <v>67</v>
      </c>
      <c r="AF4751" t="s">
        <v>67</v>
      </c>
      <c r="AG4751" t="s">
        <v>67</v>
      </c>
      <c r="AH4751" t="s">
        <v>67</v>
      </c>
      <c r="AI4751" t="s">
        <v>67</v>
      </c>
      <c r="AJ4751" t="s">
        <v>67</v>
      </c>
      <c r="AK4751" t="s">
        <v>67</v>
      </c>
      <c r="AL4751" t="s">
        <v>67</v>
      </c>
      <c r="AM4751" t="s">
        <v>68</v>
      </c>
      <c r="AN4751" t="s">
        <v>67</v>
      </c>
      <c r="AO4751" t="s">
        <v>67</v>
      </c>
      <c r="AP4751" t="s">
        <v>67</v>
      </c>
      <c r="AQ4751" t="s">
        <v>67</v>
      </c>
      <c r="AR4751" t="s">
        <v>67</v>
      </c>
      <c r="AS4751" t="s">
        <v>68</v>
      </c>
      <c r="AT4751" t="s">
        <v>67</v>
      </c>
      <c r="AU4751" t="s">
        <v>67</v>
      </c>
      <c r="AV4751" t="s">
        <v>68</v>
      </c>
      <c r="AW4751" t="s">
        <v>67</v>
      </c>
      <c r="AX4751" t="s">
        <v>67</v>
      </c>
      <c r="AY4751" t="s">
        <v>67</v>
      </c>
      <c r="AZ4751" t="s">
        <v>67</v>
      </c>
      <c r="BA4751" t="s">
        <v>67</v>
      </c>
      <c r="BB4751" t="s">
        <v>67</v>
      </c>
      <c r="BC4751">
        <v>6.253747282</v>
      </c>
      <c r="BE4751" t="str">
        <f t="shared" si="74"/>
        <v>TRES RENTABLE</v>
      </c>
    </row>
    <row r="4752" spans="1:57" x14ac:dyDescent="0.25">
      <c r="A4752" t="s">
        <v>0</v>
      </c>
      <c r="B4752" t="s">
        <v>439</v>
      </c>
      <c r="C4752">
        <v>35</v>
      </c>
      <c r="D4752">
        <v>84</v>
      </c>
      <c r="E4752">
        <v>681</v>
      </c>
      <c r="F4752">
        <v>143</v>
      </c>
      <c r="G4752" t="s">
        <v>22636</v>
      </c>
      <c r="H4752">
        <v>239</v>
      </c>
      <c r="I4752">
        <v>52850</v>
      </c>
      <c r="J4752" t="s">
        <v>1700</v>
      </c>
      <c r="K4752" t="s">
        <v>4102</v>
      </c>
      <c r="L4752" t="s">
        <v>22637</v>
      </c>
      <c r="M4752">
        <v>1656</v>
      </c>
      <c r="N4752">
        <v>734</v>
      </c>
      <c r="O4752" t="s">
        <v>22638</v>
      </c>
      <c r="P4752">
        <v>0</v>
      </c>
      <c r="Q4752" t="s">
        <v>22639</v>
      </c>
      <c r="R4752" t="s">
        <v>22640</v>
      </c>
      <c r="S4752">
        <v>12</v>
      </c>
      <c r="T4752" t="s">
        <v>64</v>
      </c>
      <c r="U4752" t="s">
        <v>65</v>
      </c>
      <c r="V4752" t="s">
        <v>4858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  <c r="AC4752" t="s">
        <v>67</v>
      </c>
      <c r="AD4752" t="s">
        <v>67</v>
      </c>
      <c r="AE4752" t="s">
        <v>67</v>
      </c>
      <c r="AF4752" t="s">
        <v>67</v>
      </c>
      <c r="AG4752" t="s">
        <v>67</v>
      </c>
      <c r="AH4752" t="s">
        <v>67</v>
      </c>
      <c r="AI4752" t="s">
        <v>67</v>
      </c>
      <c r="AJ4752" t="s">
        <v>67</v>
      </c>
      <c r="AK4752" t="s">
        <v>67</v>
      </c>
      <c r="AL4752" t="s">
        <v>67</v>
      </c>
      <c r="AM4752" t="s">
        <v>68</v>
      </c>
      <c r="AN4752" t="s">
        <v>67</v>
      </c>
      <c r="AO4752" t="s">
        <v>67</v>
      </c>
      <c r="AP4752" t="s">
        <v>67</v>
      </c>
      <c r="AQ4752" t="s">
        <v>67</v>
      </c>
      <c r="AR4752" t="s">
        <v>67</v>
      </c>
      <c r="AS4752" t="s">
        <v>67</v>
      </c>
      <c r="AT4752" t="s">
        <v>67</v>
      </c>
      <c r="AU4752" t="s">
        <v>67</v>
      </c>
      <c r="AV4752" t="s">
        <v>67</v>
      </c>
      <c r="AW4752" t="s">
        <v>67</v>
      </c>
      <c r="AX4752" t="s">
        <v>67</v>
      </c>
      <c r="AY4752" t="s">
        <v>67</v>
      </c>
      <c r="AZ4752" t="s">
        <v>67</v>
      </c>
      <c r="BA4752" t="s">
        <v>67</v>
      </c>
      <c r="BB4752" t="s">
        <v>67</v>
      </c>
      <c r="BC4752">
        <v>0.1057</v>
      </c>
      <c r="BE4752" t="str">
        <f t="shared" si="74"/>
        <v>PAS RENTABLE</v>
      </c>
    </row>
    <row r="4753" spans="1:57" x14ac:dyDescent="0.25">
      <c r="A4753" t="s">
        <v>0</v>
      </c>
      <c r="B4753" t="s">
        <v>22641</v>
      </c>
      <c r="C4753">
        <v>230</v>
      </c>
      <c r="D4753">
        <v>82</v>
      </c>
      <c r="E4753">
        <v>248</v>
      </c>
      <c r="F4753">
        <v>196</v>
      </c>
      <c r="G4753" t="s">
        <v>9986</v>
      </c>
      <c r="H4753">
        <v>353</v>
      </c>
      <c r="I4753">
        <v>98017</v>
      </c>
      <c r="J4753" t="s">
        <v>912</v>
      </c>
      <c r="K4753" t="s">
        <v>4664</v>
      </c>
      <c r="L4753" t="s">
        <v>22642</v>
      </c>
      <c r="M4753">
        <v>26185</v>
      </c>
      <c r="N4753">
        <v>1498</v>
      </c>
      <c r="O4753" t="s">
        <v>22643</v>
      </c>
      <c r="P4753">
        <v>0</v>
      </c>
      <c r="Q4753" t="s">
        <v>22644</v>
      </c>
      <c r="R4753" t="s">
        <v>22645</v>
      </c>
      <c r="S4753">
        <v>170</v>
      </c>
      <c r="T4753" t="s">
        <v>64</v>
      </c>
      <c r="U4753" t="s">
        <v>1494</v>
      </c>
      <c r="V4753" t="s">
        <v>615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  <c r="AC4753" t="s">
        <v>67</v>
      </c>
      <c r="AD4753" t="s">
        <v>67</v>
      </c>
      <c r="AE4753" t="s">
        <v>67</v>
      </c>
      <c r="AF4753" t="s">
        <v>67</v>
      </c>
      <c r="AG4753" t="s">
        <v>67</v>
      </c>
      <c r="AH4753" t="s">
        <v>67</v>
      </c>
      <c r="AI4753" t="s">
        <v>67</v>
      </c>
      <c r="AJ4753" t="s">
        <v>67</v>
      </c>
      <c r="AK4753" t="s">
        <v>67</v>
      </c>
      <c r="AL4753" t="s">
        <v>67</v>
      </c>
      <c r="AM4753" t="s">
        <v>68</v>
      </c>
      <c r="AN4753" t="s">
        <v>67</v>
      </c>
      <c r="AO4753" t="s">
        <v>67</v>
      </c>
      <c r="AP4753" t="s">
        <v>67</v>
      </c>
      <c r="AQ4753" t="s">
        <v>67</v>
      </c>
      <c r="AR4753" t="s">
        <v>68</v>
      </c>
      <c r="AS4753" t="s">
        <v>67</v>
      </c>
      <c r="AT4753" t="s">
        <v>67</v>
      </c>
      <c r="AU4753" t="s">
        <v>67</v>
      </c>
      <c r="AV4753" t="s">
        <v>67</v>
      </c>
      <c r="AW4753" t="s">
        <v>67</v>
      </c>
      <c r="AX4753" t="s">
        <v>67</v>
      </c>
      <c r="AY4753" t="s">
        <v>68</v>
      </c>
      <c r="AZ4753" t="s">
        <v>67</v>
      </c>
      <c r="BA4753" t="s">
        <v>67</v>
      </c>
      <c r="BB4753" t="s">
        <v>67</v>
      </c>
      <c r="BC4753">
        <v>0.19603400000000001</v>
      </c>
      <c r="BE4753" t="str">
        <f t="shared" si="74"/>
        <v>PAS RENTABLE</v>
      </c>
    </row>
    <row r="4754" spans="1:57" x14ac:dyDescent="0.25">
      <c r="A4754" t="s">
        <v>0</v>
      </c>
      <c r="B4754" t="s">
        <v>1205</v>
      </c>
      <c r="C4754">
        <v>165</v>
      </c>
      <c r="D4754">
        <v>94</v>
      </c>
      <c r="E4754">
        <v>12</v>
      </c>
      <c r="F4754">
        <v>183</v>
      </c>
      <c r="G4754" t="s">
        <v>1206</v>
      </c>
      <c r="H4754">
        <v>17000</v>
      </c>
      <c r="I4754">
        <v>177343675</v>
      </c>
      <c r="J4754" t="s">
        <v>1207</v>
      </c>
      <c r="K4754" t="s">
        <v>1208</v>
      </c>
      <c r="L4754" t="s">
        <v>1209</v>
      </c>
      <c r="M4754">
        <v>70136</v>
      </c>
      <c r="N4754">
        <v>17883</v>
      </c>
      <c r="O4754" t="s">
        <v>1210</v>
      </c>
      <c r="P4754">
        <v>0</v>
      </c>
      <c r="Q4754" t="s">
        <v>1211</v>
      </c>
      <c r="R4754" t="s">
        <v>1212</v>
      </c>
      <c r="S4754">
        <v>214</v>
      </c>
      <c r="T4754" t="s">
        <v>64</v>
      </c>
      <c r="U4754" t="s">
        <v>65</v>
      </c>
      <c r="V4754" t="s">
        <v>126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  <c r="AC4754" t="s">
        <v>67</v>
      </c>
      <c r="AD4754" t="s">
        <v>67</v>
      </c>
      <c r="AE4754" t="s">
        <v>67</v>
      </c>
      <c r="AF4754" t="s">
        <v>67</v>
      </c>
      <c r="AG4754" t="s">
        <v>67</v>
      </c>
      <c r="AH4754" t="s">
        <v>67</v>
      </c>
      <c r="AI4754" t="s">
        <v>67</v>
      </c>
      <c r="AJ4754" t="s">
        <v>67</v>
      </c>
      <c r="AK4754" t="s">
        <v>67</v>
      </c>
      <c r="AL4754" t="s">
        <v>67</v>
      </c>
      <c r="AM4754" t="s">
        <v>68</v>
      </c>
      <c r="AN4754" t="s">
        <v>67</v>
      </c>
      <c r="AO4754" t="s">
        <v>67</v>
      </c>
      <c r="AP4754" t="s">
        <v>67</v>
      </c>
      <c r="AQ4754" t="s">
        <v>68</v>
      </c>
      <c r="AR4754" t="s">
        <v>67</v>
      </c>
      <c r="AS4754" t="s">
        <v>67</v>
      </c>
      <c r="AT4754" t="s">
        <v>68</v>
      </c>
      <c r="AU4754" t="s">
        <v>67</v>
      </c>
      <c r="AV4754" t="s">
        <v>67</v>
      </c>
      <c r="AW4754" t="s">
        <v>67</v>
      </c>
      <c r="AX4754" t="s">
        <v>67</v>
      </c>
      <c r="AY4754" t="s">
        <v>68</v>
      </c>
      <c r="AZ4754" t="s">
        <v>68</v>
      </c>
      <c r="BA4754" t="s">
        <v>68</v>
      </c>
      <c r="BB4754" t="s">
        <v>67</v>
      </c>
      <c r="BC4754">
        <v>1.313656852</v>
      </c>
      <c r="BE4754" t="str">
        <f t="shared" si="74"/>
        <v>PEU RENTABLE</v>
      </c>
    </row>
    <row r="4755" spans="1:57" x14ac:dyDescent="0.25">
      <c r="A4755" t="s">
        <v>0</v>
      </c>
      <c r="B4755" t="s">
        <v>22111</v>
      </c>
      <c r="C4755">
        <v>9</v>
      </c>
      <c r="D4755">
        <v>100</v>
      </c>
      <c r="E4755">
        <v>6</v>
      </c>
      <c r="F4755">
        <v>325</v>
      </c>
      <c r="G4755" t="s">
        <v>22646</v>
      </c>
      <c r="H4755">
        <v>396</v>
      </c>
      <c r="I4755">
        <v>31937</v>
      </c>
      <c r="J4755" t="s">
        <v>1710</v>
      </c>
      <c r="K4755" t="s">
        <v>22647</v>
      </c>
      <c r="L4755" t="s">
        <v>22648</v>
      </c>
      <c r="M4755">
        <v>1358</v>
      </c>
      <c r="N4755">
        <v>2310</v>
      </c>
      <c r="O4755" t="s">
        <v>22649</v>
      </c>
      <c r="P4755">
        <v>3</v>
      </c>
      <c r="Q4755" t="s">
        <v>22650</v>
      </c>
      <c r="R4755" t="s">
        <v>22651</v>
      </c>
      <c r="S4755">
        <v>10</v>
      </c>
      <c r="T4755" t="s">
        <v>64</v>
      </c>
      <c r="U4755" t="s">
        <v>65</v>
      </c>
      <c r="V4755" t="s">
        <v>615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  <c r="AC4755" t="s">
        <v>67</v>
      </c>
      <c r="AD4755" t="s">
        <v>67</v>
      </c>
      <c r="AE4755" t="s">
        <v>67</v>
      </c>
      <c r="AF4755" t="s">
        <v>67</v>
      </c>
      <c r="AG4755" t="s">
        <v>67</v>
      </c>
      <c r="AH4755" t="s">
        <v>67</v>
      </c>
      <c r="AI4755" t="s">
        <v>67</v>
      </c>
      <c r="AJ4755" t="s">
        <v>67</v>
      </c>
      <c r="AK4755" t="s">
        <v>67</v>
      </c>
      <c r="AL4755" t="s">
        <v>67</v>
      </c>
      <c r="AM4755" t="s">
        <v>68</v>
      </c>
      <c r="AN4755" t="s">
        <v>67</v>
      </c>
      <c r="AO4755" t="s">
        <v>67</v>
      </c>
      <c r="AP4755" t="s">
        <v>67</v>
      </c>
      <c r="AQ4755" t="s">
        <v>67</v>
      </c>
      <c r="AR4755" t="s">
        <v>67</v>
      </c>
      <c r="AS4755" t="s">
        <v>68</v>
      </c>
      <c r="AT4755" t="s">
        <v>67</v>
      </c>
      <c r="AU4755" t="s">
        <v>67</v>
      </c>
      <c r="AV4755" t="s">
        <v>67</v>
      </c>
      <c r="AW4755" t="s">
        <v>67</v>
      </c>
      <c r="AX4755" t="s">
        <v>67</v>
      </c>
      <c r="AY4755" t="s">
        <v>67</v>
      </c>
      <c r="AZ4755" t="s">
        <v>67</v>
      </c>
      <c r="BA4755" t="s">
        <v>67</v>
      </c>
      <c r="BB4755" t="s">
        <v>67</v>
      </c>
      <c r="BC4755">
        <v>6.3874E-2</v>
      </c>
      <c r="BE4755" t="str">
        <f t="shared" si="74"/>
        <v>PAS RENTABLE</v>
      </c>
    </row>
    <row r="4756" spans="1:57" x14ac:dyDescent="0.25">
      <c r="A4756" t="s">
        <v>0</v>
      </c>
      <c r="B4756" t="s">
        <v>22652</v>
      </c>
      <c r="C4756">
        <v>17</v>
      </c>
      <c r="D4756">
        <v>112</v>
      </c>
      <c r="E4756">
        <v>12</v>
      </c>
      <c r="F4756">
        <v>699</v>
      </c>
      <c r="G4756" t="s">
        <v>6032</v>
      </c>
      <c r="H4756">
        <v>33000</v>
      </c>
      <c r="I4756">
        <v>13134</v>
      </c>
      <c r="J4756" t="s">
        <v>3823</v>
      </c>
      <c r="K4756" t="s">
        <v>4241</v>
      </c>
      <c r="L4756" t="s">
        <v>22653</v>
      </c>
      <c r="M4756">
        <v>2004</v>
      </c>
      <c r="N4756">
        <v>35294</v>
      </c>
      <c r="O4756" t="s">
        <v>22654</v>
      </c>
      <c r="P4756">
        <v>2</v>
      </c>
      <c r="Q4756" t="s">
        <v>22655</v>
      </c>
      <c r="R4756" t="s">
        <v>22656</v>
      </c>
      <c r="S4756">
        <v>32</v>
      </c>
      <c r="T4756" t="s">
        <v>64</v>
      </c>
      <c r="U4756" t="s">
        <v>65</v>
      </c>
      <c r="V4756" t="s">
        <v>615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  <c r="AC4756" t="s">
        <v>67</v>
      </c>
      <c r="AD4756" t="s">
        <v>67</v>
      </c>
      <c r="AE4756" t="s">
        <v>67</v>
      </c>
      <c r="AF4756" t="s">
        <v>67</v>
      </c>
      <c r="AG4756" t="s">
        <v>67</v>
      </c>
      <c r="AH4756" t="s">
        <v>67</v>
      </c>
      <c r="AI4756" t="s">
        <v>68</v>
      </c>
      <c r="AJ4756" t="s">
        <v>67</v>
      </c>
      <c r="AK4756" t="s">
        <v>67</v>
      </c>
      <c r="AL4756" t="s">
        <v>67</v>
      </c>
      <c r="AM4756" t="s">
        <v>67</v>
      </c>
      <c r="AN4756" t="s">
        <v>67</v>
      </c>
      <c r="AO4756" t="s">
        <v>67</v>
      </c>
      <c r="AP4756" t="s">
        <v>67</v>
      </c>
      <c r="AQ4756" t="s">
        <v>67</v>
      </c>
      <c r="AR4756" t="s">
        <v>67</v>
      </c>
      <c r="AS4756" t="s">
        <v>67</v>
      </c>
      <c r="AT4756" t="s">
        <v>67</v>
      </c>
      <c r="AU4756" t="s">
        <v>68</v>
      </c>
      <c r="AV4756" t="s">
        <v>67</v>
      </c>
      <c r="AW4756" t="s">
        <v>67</v>
      </c>
      <c r="AX4756" t="s">
        <v>67</v>
      </c>
      <c r="AY4756" t="s">
        <v>67</v>
      </c>
      <c r="AZ4756" t="s">
        <v>67</v>
      </c>
      <c r="BA4756" t="s">
        <v>67</v>
      </c>
      <c r="BB4756" t="s">
        <v>67</v>
      </c>
      <c r="BC4756">
        <v>2.6268E-2</v>
      </c>
      <c r="BE4756" t="str">
        <f t="shared" si="74"/>
        <v>PAS RENTABLE</v>
      </c>
    </row>
    <row r="4757" spans="1:57" x14ac:dyDescent="0.25">
      <c r="A4757" t="s">
        <v>0</v>
      </c>
      <c r="B4757" t="s">
        <v>22657</v>
      </c>
      <c r="C4757">
        <v>344</v>
      </c>
      <c r="D4757">
        <v>94</v>
      </c>
      <c r="E4757">
        <v>380</v>
      </c>
      <c r="F4757">
        <v>113</v>
      </c>
      <c r="G4757" t="s">
        <v>22289</v>
      </c>
      <c r="H4757">
        <v>660</v>
      </c>
      <c r="I4757">
        <v>237301</v>
      </c>
      <c r="J4757" t="s">
        <v>2712</v>
      </c>
      <c r="K4757" t="s">
        <v>5158</v>
      </c>
      <c r="L4757" t="s">
        <v>22658</v>
      </c>
      <c r="M4757">
        <v>75669</v>
      </c>
      <c r="N4757">
        <v>1118</v>
      </c>
      <c r="O4757" t="s">
        <v>22659</v>
      </c>
      <c r="P4757">
        <v>0</v>
      </c>
      <c r="Q4757" t="s">
        <v>22660</v>
      </c>
      <c r="R4757" t="s">
        <v>22661</v>
      </c>
      <c r="S4757">
        <v>451</v>
      </c>
      <c r="T4757" t="s">
        <v>64</v>
      </c>
      <c r="U4757" t="s">
        <v>87</v>
      </c>
      <c r="V4757" t="s">
        <v>615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  <c r="AC4757" t="s">
        <v>67</v>
      </c>
      <c r="AD4757" t="s">
        <v>67</v>
      </c>
      <c r="AE4757" t="s">
        <v>67</v>
      </c>
      <c r="AF4757" t="s">
        <v>67</v>
      </c>
      <c r="AG4757" t="s">
        <v>67</v>
      </c>
      <c r="AH4757" t="s">
        <v>67</v>
      </c>
      <c r="AI4757" t="s">
        <v>67</v>
      </c>
      <c r="AJ4757" t="s">
        <v>68</v>
      </c>
      <c r="AK4757" t="s">
        <v>67</v>
      </c>
      <c r="AL4757" t="s">
        <v>67</v>
      </c>
      <c r="AM4757" t="s">
        <v>67</v>
      </c>
      <c r="AN4757" t="s">
        <v>67</v>
      </c>
      <c r="AO4757" t="s">
        <v>67</v>
      </c>
      <c r="AP4757" t="s">
        <v>67</v>
      </c>
      <c r="AQ4757" t="s">
        <v>67</v>
      </c>
      <c r="AR4757" t="s">
        <v>67</v>
      </c>
      <c r="AS4757" t="s">
        <v>67</v>
      </c>
      <c r="AT4757" t="s">
        <v>68</v>
      </c>
      <c r="AU4757" t="s">
        <v>68</v>
      </c>
      <c r="AV4757" t="s">
        <v>67</v>
      </c>
      <c r="AW4757" t="s">
        <v>67</v>
      </c>
      <c r="AX4757" t="s">
        <v>67</v>
      </c>
      <c r="AY4757" t="s">
        <v>67</v>
      </c>
      <c r="AZ4757" t="s">
        <v>67</v>
      </c>
      <c r="BA4757" t="s">
        <v>67</v>
      </c>
      <c r="BB4757" t="s">
        <v>67</v>
      </c>
      <c r="BC4757">
        <v>0.47460200000000002</v>
      </c>
      <c r="BE4757" t="str">
        <f t="shared" si="74"/>
        <v>PAS RENTABLE</v>
      </c>
    </row>
    <row r="4758" spans="1:57" x14ac:dyDescent="0.25">
      <c r="A4758" t="s">
        <v>0</v>
      </c>
      <c r="B4758" t="s">
        <v>22662</v>
      </c>
      <c r="C4758">
        <v>2</v>
      </c>
      <c r="D4758">
        <v>87</v>
      </c>
      <c r="E4758">
        <v>0</v>
      </c>
      <c r="F4758">
        <v>347</v>
      </c>
      <c r="G4758" t="s">
        <v>11183</v>
      </c>
      <c r="H4758">
        <v>584</v>
      </c>
      <c r="I4758">
        <v>48468407.530000001</v>
      </c>
      <c r="J4758" t="s">
        <v>3438</v>
      </c>
      <c r="K4758" t="s">
        <v>18202</v>
      </c>
      <c r="L4758" t="s">
        <v>22663</v>
      </c>
      <c r="M4758">
        <v>299</v>
      </c>
      <c r="N4758">
        <v>1924</v>
      </c>
      <c r="O4758" t="s">
        <v>7970</v>
      </c>
      <c r="P4758">
        <v>3</v>
      </c>
      <c r="Q4758" t="s">
        <v>7773</v>
      </c>
      <c r="R4758" t="s">
        <v>22664</v>
      </c>
      <c r="S4758">
        <v>11</v>
      </c>
      <c r="T4758" t="s">
        <v>64</v>
      </c>
      <c r="U4758" t="s">
        <v>65</v>
      </c>
      <c r="V4758" t="s">
        <v>126</v>
      </c>
      <c r="W4758">
        <v>39752620.439999998</v>
      </c>
      <c r="X4758">
        <v>2005</v>
      </c>
      <c r="Y4758">
        <v>507</v>
      </c>
      <c r="Z4758">
        <v>5</v>
      </c>
      <c r="AA4758">
        <v>1.85</v>
      </c>
      <c r="AB4758">
        <v>29</v>
      </c>
      <c r="AC4758" t="s">
        <v>67</v>
      </c>
      <c r="AD4758" t="s">
        <v>67</v>
      </c>
      <c r="AE4758" t="s">
        <v>67</v>
      </c>
      <c r="AF4758" t="s">
        <v>67</v>
      </c>
      <c r="AG4758" t="s">
        <v>67</v>
      </c>
      <c r="AH4758" t="s">
        <v>67</v>
      </c>
      <c r="AI4758" t="s">
        <v>67</v>
      </c>
      <c r="AJ4758" t="s">
        <v>67</v>
      </c>
      <c r="AK4758" t="s">
        <v>67</v>
      </c>
      <c r="AL4758" t="s">
        <v>67</v>
      </c>
      <c r="AM4758" t="s">
        <v>67</v>
      </c>
      <c r="AN4758" t="s">
        <v>67</v>
      </c>
      <c r="AO4758" t="s">
        <v>67</v>
      </c>
      <c r="AP4758" t="s">
        <v>67</v>
      </c>
      <c r="AQ4758" t="s">
        <v>67</v>
      </c>
      <c r="AR4758" t="s">
        <v>67</v>
      </c>
      <c r="AS4758" t="s">
        <v>67</v>
      </c>
      <c r="AT4758" t="s">
        <v>67</v>
      </c>
      <c r="AU4758" t="s">
        <v>68</v>
      </c>
      <c r="AV4758" t="s">
        <v>67</v>
      </c>
      <c r="AW4758" t="s">
        <v>67</v>
      </c>
      <c r="AX4758" t="s">
        <v>67</v>
      </c>
      <c r="AY4758" t="s">
        <v>67</v>
      </c>
      <c r="AZ4758" t="s">
        <v>67</v>
      </c>
      <c r="BA4758" t="s">
        <v>67</v>
      </c>
      <c r="BB4758" t="s">
        <v>67</v>
      </c>
      <c r="BC4758">
        <v>6.253747282</v>
      </c>
      <c r="BE4758" t="str">
        <f t="shared" si="74"/>
        <v>TRES RENTABLE</v>
      </c>
    </row>
    <row r="4759" spans="1:57" x14ac:dyDescent="0.25">
      <c r="A4759" t="s">
        <v>0</v>
      </c>
      <c r="B4759" t="s">
        <v>22665</v>
      </c>
      <c r="C4759">
        <v>28</v>
      </c>
      <c r="D4759">
        <v>91</v>
      </c>
      <c r="E4759">
        <v>0</v>
      </c>
      <c r="F4759">
        <v>170</v>
      </c>
      <c r="G4759" t="s">
        <v>22666</v>
      </c>
      <c r="H4759">
        <v>472</v>
      </c>
      <c r="I4759">
        <v>12055</v>
      </c>
      <c r="J4759" t="s">
        <v>1700</v>
      </c>
      <c r="K4759" t="s">
        <v>7614</v>
      </c>
      <c r="L4759" t="s">
        <v>22667</v>
      </c>
      <c r="M4759">
        <v>739</v>
      </c>
      <c r="N4759">
        <v>1047</v>
      </c>
      <c r="O4759" t="s">
        <v>22668</v>
      </c>
      <c r="P4759">
        <v>2</v>
      </c>
      <c r="Q4759" t="s">
        <v>22669</v>
      </c>
      <c r="R4759" t="s">
        <v>22670</v>
      </c>
      <c r="S4759">
        <v>10</v>
      </c>
      <c r="T4759" t="s">
        <v>64</v>
      </c>
      <c r="U4759" t="s">
        <v>65</v>
      </c>
      <c r="V4759" t="s">
        <v>66</v>
      </c>
      <c r="W4759">
        <v>500000</v>
      </c>
      <c r="X4759">
        <v>2007</v>
      </c>
      <c r="Y4759">
        <v>185</v>
      </c>
      <c r="Z4759">
        <v>6.5</v>
      </c>
      <c r="AA4759">
        <v>2.2204030549999998</v>
      </c>
      <c r="AB4759">
        <v>339</v>
      </c>
      <c r="AC4759" t="s">
        <v>67</v>
      </c>
      <c r="AD4759" t="s">
        <v>67</v>
      </c>
      <c r="AE4759" t="s">
        <v>67</v>
      </c>
      <c r="AF4759" t="s">
        <v>67</v>
      </c>
      <c r="AG4759" t="s">
        <v>67</v>
      </c>
      <c r="AH4759" t="s">
        <v>67</v>
      </c>
      <c r="AI4759" t="s">
        <v>67</v>
      </c>
      <c r="AJ4759" t="s">
        <v>67</v>
      </c>
      <c r="AK4759" t="s">
        <v>67</v>
      </c>
      <c r="AL4759" t="s">
        <v>67</v>
      </c>
      <c r="AM4759" t="s">
        <v>68</v>
      </c>
      <c r="AN4759" t="s">
        <v>67</v>
      </c>
      <c r="AO4759" t="s">
        <v>67</v>
      </c>
      <c r="AP4759" t="s">
        <v>67</v>
      </c>
      <c r="AQ4759" t="s">
        <v>67</v>
      </c>
      <c r="AR4759" t="s">
        <v>67</v>
      </c>
      <c r="AS4759" t="s">
        <v>67</v>
      </c>
      <c r="AT4759" t="s">
        <v>67</v>
      </c>
      <c r="AU4759" t="s">
        <v>67</v>
      </c>
      <c r="AV4759" t="s">
        <v>67</v>
      </c>
      <c r="AW4759" t="s">
        <v>67</v>
      </c>
      <c r="AX4759" t="s">
        <v>67</v>
      </c>
      <c r="AY4759" t="s">
        <v>67</v>
      </c>
      <c r="AZ4759" t="s">
        <v>67</v>
      </c>
      <c r="BA4759" t="s">
        <v>67</v>
      </c>
      <c r="BB4759" t="s">
        <v>67</v>
      </c>
      <c r="BC4759">
        <v>2.4109999999999999E-2</v>
      </c>
      <c r="BE4759" t="str">
        <f t="shared" si="74"/>
        <v>PAS RENTABLE</v>
      </c>
    </row>
    <row r="4760" spans="1:57" x14ac:dyDescent="0.25">
      <c r="A4760" t="s">
        <v>0</v>
      </c>
      <c r="B4760" t="s">
        <v>22671</v>
      </c>
      <c r="C4760">
        <v>29</v>
      </c>
      <c r="D4760">
        <v>87</v>
      </c>
      <c r="E4760">
        <v>38</v>
      </c>
      <c r="F4760">
        <v>445</v>
      </c>
      <c r="G4760" t="s">
        <v>8278</v>
      </c>
      <c r="H4760">
        <v>552</v>
      </c>
      <c r="I4760">
        <v>1332</v>
      </c>
      <c r="J4760" t="s">
        <v>7605</v>
      </c>
      <c r="K4760" t="s">
        <v>13840</v>
      </c>
      <c r="L4760" t="s">
        <v>22672</v>
      </c>
      <c r="M4760">
        <v>2038</v>
      </c>
      <c r="N4760">
        <v>2251</v>
      </c>
      <c r="O4760" t="s">
        <v>22673</v>
      </c>
      <c r="P4760">
        <v>6</v>
      </c>
      <c r="Q4760" t="s">
        <v>22674</v>
      </c>
      <c r="R4760" t="s">
        <v>22675</v>
      </c>
      <c r="S4760">
        <v>20</v>
      </c>
      <c r="T4760" t="s">
        <v>64</v>
      </c>
      <c r="U4760" t="s">
        <v>65</v>
      </c>
      <c r="V4760" t="s">
        <v>4858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  <c r="AC4760" t="s">
        <v>67</v>
      </c>
      <c r="AD4760" t="s">
        <v>67</v>
      </c>
      <c r="AE4760" t="s">
        <v>67</v>
      </c>
      <c r="AF4760" t="s">
        <v>67</v>
      </c>
      <c r="AG4760" t="s">
        <v>67</v>
      </c>
      <c r="AH4760" t="s">
        <v>67</v>
      </c>
      <c r="AI4760" t="s">
        <v>67</v>
      </c>
      <c r="AJ4760" t="s">
        <v>67</v>
      </c>
      <c r="AK4760" t="s">
        <v>67</v>
      </c>
      <c r="AL4760" t="s">
        <v>67</v>
      </c>
      <c r="AM4760" t="s">
        <v>68</v>
      </c>
      <c r="AN4760" t="s">
        <v>67</v>
      </c>
      <c r="AO4760" t="s">
        <v>67</v>
      </c>
      <c r="AP4760" t="s">
        <v>67</v>
      </c>
      <c r="AQ4760" t="s">
        <v>67</v>
      </c>
      <c r="AR4760" t="s">
        <v>68</v>
      </c>
      <c r="AS4760" t="s">
        <v>67</v>
      </c>
      <c r="AT4760" t="s">
        <v>67</v>
      </c>
      <c r="AU4760" t="s">
        <v>67</v>
      </c>
      <c r="AV4760" t="s">
        <v>67</v>
      </c>
      <c r="AW4760" t="s">
        <v>67</v>
      </c>
      <c r="AX4760" t="s">
        <v>67</v>
      </c>
      <c r="AY4760" t="s">
        <v>67</v>
      </c>
      <c r="AZ4760" t="s">
        <v>67</v>
      </c>
      <c r="BA4760" t="s">
        <v>67</v>
      </c>
      <c r="BB4760" t="s">
        <v>67</v>
      </c>
      <c r="BC4760">
        <v>2.6640000000000001E-3</v>
      </c>
      <c r="BE4760" t="str">
        <f t="shared" si="74"/>
        <v>PAS RENTABLE</v>
      </c>
    </row>
    <row r="4761" spans="1:57" x14ac:dyDescent="0.25">
      <c r="A4761" t="s">
        <v>0</v>
      </c>
      <c r="B4761" t="s">
        <v>19791</v>
      </c>
      <c r="C4761">
        <v>11</v>
      </c>
      <c r="D4761">
        <v>98</v>
      </c>
      <c r="E4761">
        <v>0</v>
      </c>
      <c r="F4761">
        <v>0</v>
      </c>
      <c r="G4761" t="s">
        <v>19794</v>
      </c>
      <c r="H4761">
        <v>4</v>
      </c>
      <c r="I4761">
        <v>48468407.530000001</v>
      </c>
      <c r="J4761" t="s">
        <v>1039</v>
      </c>
      <c r="K4761" t="s">
        <v>19792</v>
      </c>
      <c r="L4761" t="s">
        <v>22676</v>
      </c>
      <c r="M4761">
        <v>2097</v>
      </c>
      <c r="N4761">
        <v>8</v>
      </c>
      <c r="O4761" t="s">
        <v>22677</v>
      </c>
      <c r="P4761">
        <v>1</v>
      </c>
      <c r="Q4761" t="s">
        <v>22678</v>
      </c>
      <c r="R4761" t="s">
        <v>22679</v>
      </c>
      <c r="S4761">
        <v>9</v>
      </c>
      <c r="T4761" t="s">
        <v>1975</v>
      </c>
      <c r="U4761" t="s">
        <v>922</v>
      </c>
      <c r="V4761" t="s">
        <v>96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  <c r="AC4761" t="s">
        <v>67</v>
      </c>
      <c r="AD4761" t="s">
        <v>67</v>
      </c>
      <c r="AE4761" t="s">
        <v>67</v>
      </c>
      <c r="AF4761" t="s">
        <v>67</v>
      </c>
      <c r="AG4761" t="s">
        <v>67</v>
      </c>
      <c r="AH4761" t="s">
        <v>67</v>
      </c>
      <c r="AI4761" t="s">
        <v>67</v>
      </c>
      <c r="AJ4761" t="s">
        <v>67</v>
      </c>
      <c r="AK4761" t="s">
        <v>67</v>
      </c>
      <c r="AL4761" t="s">
        <v>67</v>
      </c>
      <c r="AM4761" t="s">
        <v>68</v>
      </c>
      <c r="AN4761" t="s">
        <v>67</v>
      </c>
      <c r="AO4761" t="s">
        <v>67</v>
      </c>
      <c r="AP4761" t="s">
        <v>67</v>
      </c>
      <c r="AQ4761" t="s">
        <v>67</v>
      </c>
      <c r="AR4761" t="s">
        <v>67</v>
      </c>
      <c r="AS4761" t="s">
        <v>67</v>
      </c>
      <c r="AT4761" t="s">
        <v>67</v>
      </c>
      <c r="AU4761" t="s">
        <v>67</v>
      </c>
      <c r="AV4761" t="s">
        <v>67</v>
      </c>
      <c r="AW4761" t="s">
        <v>67</v>
      </c>
      <c r="AX4761" t="s">
        <v>68</v>
      </c>
      <c r="AY4761" t="s">
        <v>67</v>
      </c>
      <c r="AZ4761" t="s">
        <v>67</v>
      </c>
      <c r="BA4761" t="s">
        <v>67</v>
      </c>
      <c r="BB4761" t="s">
        <v>67</v>
      </c>
      <c r="BC4761">
        <v>6.253747282</v>
      </c>
      <c r="BE4761" t="str">
        <f t="shared" si="74"/>
        <v>TRES RENTABLE</v>
      </c>
    </row>
    <row r="4762" spans="1:57" x14ac:dyDescent="0.25">
      <c r="A4762" t="s">
        <v>0</v>
      </c>
      <c r="B4762" t="s">
        <v>22680</v>
      </c>
      <c r="C4762">
        <v>48</v>
      </c>
      <c r="D4762">
        <v>95</v>
      </c>
      <c r="E4762">
        <v>3</v>
      </c>
      <c r="F4762">
        <v>25</v>
      </c>
      <c r="G4762" t="s">
        <v>22681</v>
      </c>
      <c r="H4762">
        <v>30</v>
      </c>
      <c r="I4762">
        <v>48468407.530000001</v>
      </c>
      <c r="J4762" t="s">
        <v>21616</v>
      </c>
      <c r="K4762" t="s">
        <v>22682</v>
      </c>
      <c r="L4762" t="s">
        <v>22683</v>
      </c>
      <c r="M4762">
        <v>1006</v>
      </c>
      <c r="N4762">
        <v>119</v>
      </c>
      <c r="O4762" t="s">
        <v>22684</v>
      </c>
      <c r="P4762">
        <v>0</v>
      </c>
      <c r="Q4762" t="s">
        <v>22685</v>
      </c>
      <c r="R4762" t="s">
        <v>22686</v>
      </c>
      <c r="S4762">
        <v>11</v>
      </c>
      <c r="T4762" t="s">
        <v>64</v>
      </c>
      <c r="U4762" t="s">
        <v>87</v>
      </c>
      <c r="V4762" t="s">
        <v>96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  <c r="AC4762" t="s">
        <v>67</v>
      </c>
      <c r="AD4762" t="s">
        <v>67</v>
      </c>
      <c r="AE4762" t="s">
        <v>67</v>
      </c>
      <c r="AF4762" t="s">
        <v>67</v>
      </c>
      <c r="AG4762" t="s">
        <v>67</v>
      </c>
      <c r="AH4762" t="s">
        <v>68</v>
      </c>
      <c r="AI4762" t="s">
        <v>67</v>
      </c>
      <c r="AJ4762" t="s">
        <v>67</v>
      </c>
      <c r="AK4762" t="s">
        <v>67</v>
      </c>
      <c r="AL4762" t="s">
        <v>68</v>
      </c>
      <c r="AM4762" t="s">
        <v>67</v>
      </c>
      <c r="AN4762" t="s">
        <v>67</v>
      </c>
      <c r="AO4762" t="s">
        <v>67</v>
      </c>
      <c r="AP4762" t="s">
        <v>67</v>
      </c>
      <c r="AQ4762" t="s">
        <v>67</v>
      </c>
      <c r="AR4762" t="s">
        <v>67</v>
      </c>
      <c r="AS4762" t="s">
        <v>67</v>
      </c>
      <c r="AT4762" t="s">
        <v>67</v>
      </c>
      <c r="AU4762" t="s">
        <v>67</v>
      </c>
      <c r="AV4762" t="s">
        <v>68</v>
      </c>
      <c r="AW4762" t="s">
        <v>67</v>
      </c>
      <c r="AX4762" t="s">
        <v>67</v>
      </c>
      <c r="AY4762" t="s">
        <v>67</v>
      </c>
      <c r="AZ4762" t="s">
        <v>67</v>
      </c>
      <c r="BA4762" t="s">
        <v>67</v>
      </c>
      <c r="BB4762" t="s">
        <v>67</v>
      </c>
      <c r="BC4762">
        <v>6.253747282</v>
      </c>
      <c r="BE4762" t="str">
        <f t="shared" si="74"/>
        <v>TRES RENTABLE</v>
      </c>
    </row>
    <row r="4763" spans="1:57" x14ac:dyDescent="0.25">
      <c r="A4763" t="s">
        <v>0</v>
      </c>
      <c r="B4763" t="s">
        <v>156</v>
      </c>
      <c r="C4763">
        <v>24</v>
      </c>
      <c r="D4763">
        <v>87</v>
      </c>
      <c r="E4763">
        <v>395</v>
      </c>
      <c r="F4763">
        <v>637</v>
      </c>
      <c r="G4763" t="s">
        <v>2331</v>
      </c>
      <c r="H4763">
        <v>991</v>
      </c>
      <c r="I4763">
        <v>48468407.530000001</v>
      </c>
      <c r="J4763" t="s">
        <v>3438</v>
      </c>
      <c r="K4763" t="s">
        <v>3402</v>
      </c>
      <c r="L4763" t="s">
        <v>22687</v>
      </c>
      <c r="M4763">
        <v>601</v>
      </c>
      <c r="N4763">
        <v>3309</v>
      </c>
      <c r="O4763" t="s">
        <v>3209</v>
      </c>
      <c r="P4763">
        <v>0</v>
      </c>
      <c r="Q4763" t="s">
        <v>22688</v>
      </c>
      <c r="R4763" t="s">
        <v>22689</v>
      </c>
      <c r="S4763">
        <v>10</v>
      </c>
      <c r="T4763" t="s">
        <v>64</v>
      </c>
      <c r="U4763" t="s">
        <v>65</v>
      </c>
      <c r="V4763" t="s">
        <v>615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  <c r="AC4763" t="s">
        <v>67</v>
      </c>
      <c r="AD4763" t="s">
        <v>67</v>
      </c>
      <c r="AE4763" t="s">
        <v>67</v>
      </c>
      <c r="AF4763" t="s">
        <v>67</v>
      </c>
      <c r="AG4763" t="s">
        <v>67</v>
      </c>
      <c r="AH4763" t="s">
        <v>67</v>
      </c>
      <c r="AI4763" t="s">
        <v>67</v>
      </c>
      <c r="AJ4763" t="s">
        <v>67</v>
      </c>
      <c r="AK4763" t="s">
        <v>67</v>
      </c>
      <c r="AL4763" t="s">
        <v>67</v>
      </c>
      <c r="AM4763" t="s">
        <v>67</v>
      </c>
      <c r="AN4763" t="s">
        <v>67</v>
      </c>
      <c r="AO4763" t="s">
        <v>67</v>
      </c>
      <c r="AP4763" t="s">
        <v>67</v>
      </c>
      <c r="AQ4763" t="s">
        <v>67</v>
      </c>
      <c r="AR4763" t="s">
        <v>67</v>
      </c>
      <c r="AS4763" t="s">
        <v>67</v>
      </c>
      <c r="AT4763" t="s">
        <v>67</v>
      </c>
      <c r="AU4763" t="s">
        <v>68</v>
      </c>
      <c r="AV4763" t="s">
        <v>67</v>
      </c>
      <c r="AW4763" t="s">
        <v>67</v>
      </c>
      <c r="AX4763" t="s">
        <v>67</v>
      </c>
      <c r="AY4763" t="s">
        <v>67</v>
      </c>
      <c r="AZ4763" t="s">
        <v>67</v>
      </c>
      <c r="BA4763" t="s">
        <v>67</v>
      </c>
      <c r="BB4763" t="s">
        <v>67</v>
      </c>
      <c r="BC4763">
        <v>6.253747282</v>
      </c>
      <c r="BE4763" t="str">
        <f t="shared" si="74"/>
        <v>TRES RENTABLE</v>
      </c>
    </row>
    <row r="4764" spans="1:57" x14ac:dyDescent="0.25">
      <c r="A4764" t="s">
        <v>0</v>
      </c>
      <c r="B4764" t="s">
        <v>5377</v>
      </c>
      <c r="C4764">
        <v>166</v>
      </c>
      <c r="D4764">
        <v>102</v>
      </c>
      <c r="E4764">
        <v>487</v>
      </c>
      <c r="F4764">
        <v>118</v>
      </c>
      <c r="G4764" t="s">
        <v>877</v>
      </c>
      <c r="H4764">
        <v>991</v>
      </c>
      <c r="I4764">
        <v>316842</v>
      </c>
      <c r="J4764" t="s">
        <v>4103</v>
      </c>
      <c r="K4764" t="s">
        <v>383</v>
      </c>
      <c r="L4764" t="s">
        <v>22690</v>
      </c>
      <c r="M4764">
        <v>15756</v>
      </c>
      <c r="N4764">
        <v>2099</v>
      </c>
      <c r="O4764" t="s">
        <v>22691</v>
      </c>
      <c r="P4764">
        <v>0</v>
      </c>
      <c r="Q4764" t="s">
        <v>22692</v>
      </c>
      <c r="R4764" t="s">
        <v>22693</v>
      </c>
      <c r="S4764">
        <v>68</v>
      </c>
      <c r="T4764" t="s">
        <v>64</v>
      </c>
      <c r="U4764" t="s">
        <v>65</v>
      </c>
      <c r="V4764" t="s">
        <v>615</v>
      </c>
      <c r="W4764">
        <v>39752620.439999998</v>
      </c>
      <c r="X4764">
        <v>2014</v>
      </c>
      <c r="Y4764">
        <v>943</v>
      </c>
      <c r="Z4764">
        <v>6.4</v>
      </c>
      <c r="AA4764">
        <v>2.35</v>
      </c>
      <c r="AB4764">
        <v>0</v>
      </c>
      <c r="AC4764" t="s">
        <v>67</v>
      </c>
      <c r="AD4764" t="s">
        <v>67</v>
      </c>
      <c r="AE4764" t="s">
        <v>67</v>
      </c>
      <c r="AF4764" t="s">
        <v>67</v>
      </c>
      <c r="AG4764" t="s">
        <v>67</v>
      </c>
      <c r="AH4764" t="s">
        <v>67</v>
      </c>
      <c r="AI4764" t="s">
        <v>67</v>
      </c>
      <c r="AJ4764" t="s">
        <v>68</v>
      </c>
      <c r="AK4764" t="s">
        <v>67</v>
      </c>
      <c r="AL4764" t="s">
        <v>67</v>
      </c>
      <c r="AM4764" t="s">
        <v>67</v>
      </c>
      <c r="AN4764" t="s">
        <v>67</v>
      </c>
      <c r="AO4764" t="s">
        <v>67</v>
      </c>
      <c r="AP4764" t="s">
        <v>67</v>
      </c>
      <c r="AQ4764" t="s">
        <v>67</v>
      </c>
      <c r="AR4764" t="s">
        <v>67</v>
      </c>
      <c r="AS4764" t="s">
        <v>67</v>
      </c>
      <c r="AT4764" t="s">
        <v>67</v>
      </c>
      <c r="AU4764" t="s">
        <v>68</v>
      </c>
      <c r="AV4764" t="s">
        <v>67</v>
      </c>
      <c r="AW4764" t="s">
        <v>67</v>
      </c>
      <c r="AX4764" t="s">
        <v>67</v>
      </c>
      <c r="AY4764" t="s">
        <v>67</v>
      </c>
      <c r="AZ4764" t="s">
        <v>67</v>
      </c>
      <c r="BA4764" t="s">
        <v>67</v>
      </c>
      <c r="BB4764" t="s">
        <v>67</v>
      </c>
      <c r="BC4764">
        <v>6.253747282</v>
      </c>
      <c r="BE4764" t="str">
        <f t="shared" si="74"/>
        <v>TRES RENTABLE</v>
      </c>
    </row>
    <row r="4765" spans="1:57" x14ac:dyDescent="0.25">
      <c r="A4765" t="s">
        <v>0</v>
      </c>
      <c r="B4765" t="s">
        <v>22694</v>
      </c>
      <c r="C4765">
        <v>140.19427200000001</v>
      </c>
      <c r="D4765">
        <v>127</v>
      </c>
      <c r="E4765">
        <v>2</v>
      </c>
      <c r="F4765">
        <v>0</v>
      </c>
      <c r="G4765" t="s">
        <v>22695</v>
      </c>
      <c r="H4765">
        <v>2</v>
      </c>
      <c r="I4765">
        <v>48468407.530000001</v>
      </c>
      <c r="J4765" t="s">
        <v>10435</v>
      </c>
      <c r="K4765" t="s">
        <v>22694</v>
      </c>
      <c r="L4765" t="s">
        <v>22696</v>
      </c>
      <c r="M4765">
        <v>16</v>
      </c>
      <c r="N4765">
        <v>2</v>
      </c>
      <c r="O4765" t="s">
        <v>22697</v>
      </c>
      <c r="P4765">
        <v>0</v>
      </c>
      <c r="Q4765" t="s">
        <v>96</v>
      </c>
      <c r="R4765" t="s">
        <v>22698</v>
      </c>
      <c r="S4765">
        <v>3</v>
      </c>
      <c r="T4765" t="s">
        <v>64</v>
      </c>
      <c r="U4765" t="s">
        <v>65</v>
      </c>
      <c r="V4765" t="s">
        <v>96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  <c r="AC4765" t="s">
        <v>67</v>
      </c>
      <c r="AD4765" t="s">
        <v>67</v>
      </c>
      <c r="AE4765" t="s">
        <v>67</v>
      </c>
      <c r="AF4765" t="s">
        <v>67</v>
      </c>
      <c r="AG4765" t="s">
        <v>67</v>
      </c>
      <c r="AH4765" t="s">
        <v>67</v>
      </c>
      <c r="AI4765" t="s">
        <v>67</v>
      </c>
      <c r="AJ4765" t="s">
        <v>68</v>
      </c>
      <c r="AK4765" t="s">
        <v>67</v>
      </c>
      <c r="AL4765" t="s">
        <v>67</v>
      </c>
      <c r="AM4765" t="s">
        <v>67</v>
      </c>
      <c r="AN4765" t="s">
        <v>67</v>
      </c>
      <c r="AO4765" t="s">
        <v>67</v>
      </c>
      <c r="AP4765" t="s">
        <v>67</v>
      </c>
      <c r="AQ4765" t="s">
        <v>67</v>
      </c>
      <c r="AR4765" t="s">
        <v>67</v>
      </c>
      <c r="AS4765" t="s">
        <v>67</v>
      </c>
      <c r="AT4765" t="s">
        <v>67</v>
      </c>
      <c r="AU4765" t="s">
        <v>67</v>
      </c>
      <c r="AV4765" t="s">
        <v>67</v>
      </c>
      <c r="AW4765" t="s">
        <v>67</v>
      </c>
      <c r="AX4765" t="s">
        <v>67</v>
      </c>
      <c r="AY4765" t="s">
        <v>67</v>
      </c>
      <c r="AZ4765" t="s">
        <v>67</v>
      </c>
      <c r="BA4765" t="s">
        <v>67</v>
      </c>
      <c r="BB4765" t="s">
        <v>67</v>
      </c>
      <c r="BC4765">
        <v>6.253747282</v>
      </c>
      <c r="BE4765" t="str">
        <f t="shared" si="74"/>
        <v>TRES RENTABLE</v>
      </c>
    </row>
    <row r="4766" spans="1:57" x14ac:dyDescent="0.25">
      <c r="A4766" t="s">
        <v>0</v>
      </c>
      <c r="B4766" t="s">
        <v>22443</v>
      </c>
      <c r="C4766">
        <v>9</v>
      </c>
      <c r="D4766">
        <v>96</v>
      </c>
      <c r="E4766">
        <v>3</v>
      </c>
      <c r="F4766">
        <v>205</v>
      </c>
      <c r="G4766" t="s">
        <v>22699</v>
      </c>
      <c r="H4766">
        <v>387</v>
      </c>
      <c r="I4766">
        <v>48468407.530000001</v>
      </c>
      <c r="J4766" t="s">
        <v>99</v>
      </c>
      <c r="K4766" t="s">
        <v>22700</v>
      </c>
      <c r="L4766" t="s">
        <v>22701</v>
      </c>
      <c r="M4766">
        <v>38</v>
      </c>
      <c r="N4766">
        <v>1235</v>
      </c>
      <c r="O4766" t="s">
        <v>22702</v>
      </c>
      <c r="P4766">
        <v>1</v>
      </c>
      <c r="Q4766" t="s">
        <v>96</v>
      </c>
      <c r="R4766" t="s">
        <v>22703</v>
      </c>
      <c r="S4766">
        <v>3</v>
      </c>
      <c r="T4766" t="s">
        <v>64</v>
      </c>
      <c r="U4766" t="s">
        <v>65</v>
      </c>
      <c r="V4766" t="s">
        <v>96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  <c r="AC4766" t="s">
        <v>67</v>
      </c>
      <c r="AD4766" t="s">
        <v>67</v>
      </c>
      <c r="AE4766" t="s">
        <v>67</v>
      </c>
      <c r="AF4766" t="s">
        <v>67</v>
      </c>
      <c r="AG4766" t="s">
        <v>67</v>
      </c>
      <c r="AH4766" t="s">
        <v>68</v>
      </c>
      <c r="AI4766" t="s">
        <v>67</v>
      </c>
      <c r="AJ4766" t="s">
        <v>67</v>
      </c>
      <c r="AK4766" t="s">
        <v>67</v>
      </c>
      <c r="AL4766" t="s">
        <v>67</v>
      </c>
      <c r="AM4766" t="s">
        <v>67</v>
      </c>
      <c r="AN4766" t="s">
        <v>67</v>
      </c>
      <c r="AO4766" t="s">
        <v>67</v>
      </c>
      <c r="AP4766" t="s">
        <v>67</v>
      </c>
      <c r="AQ4766" t="s">
        <v>67</v>
      </c>
      <c r="AR4766" t="s">
        <v>67</v>
      </c>
      <c r="AS4766" t="s">
        <v>67</v>
      </c>
      <c r="AT4766" t="s">
        <v>67</v>
      </c>
      <c r="AU4766" t="s">
        <v>67</v>
      </c>
      <c r="AV4766" t="s">
        <v>67</v>
      </c>
      <c r="AW4766" t="s">
        <v>67</v>
      </c>
      <c r="AX4766" t="s">
        <v>67</v>
      </c>
      <c r="AY4766" t="s">
        <v>67</v>
      </c>
      <c r="AZ4766" t="s">
        <v>67</v>
      </c>
      <c r="BA4766" t="s">
        <v>67</v>
      </c>
      <c r="BB4766" t="s">
        <v>67</v>
      </c>
      <c r="BC4766">
        <v>6.253747282</v>
      </c>
      <c r="BE4766" t="str">
        <f t="shared" si="74"/>
        <v>TRES RENTABLE</v>
      </c>
    </row>
    <row r="4767" spans="1:57" x14ac:dyDescent="0.25">
      <c r="A4767" t="s">
        <v>0</v>
      </c>
      <c r="B4767" t="s">
        <v>16298</v>
      </c>
      <c r="C4767">
        <v>48</v>
      </c>
      <c r="D4767">
        <v>103</v>
      </c>
      <c r="E4767">
        <v>21</v>
      </c>
      <c r="F4767">
        <v>680</v>
      </c>
      <c r="G4767" t="s">
        <v>2048</v>
      </c>
      <c r="H4767">
        <v>25000</v>
      </c>
      <c r="I4767">
        <v>48468407.530000001</v>
      </c>
      <c r="J4767" t="s">
        <v>245</v>
      </c>
      <c r="K4767" t="s">
        <v>3426</v>
      </c>
      <c r="L4767" t="s">
        <v>22704</v>
      </c>
      <c r="M4767">
        <v>26863</v>
      </c>
      <c r="N4767">
        <v>26999</v>
      </c>
      <c r="O4767" t="s">
        <v>2313</v>
      </c>
      <c r="P4767">
        <v>3</v>
      </c>
      <c r="Q4767" t="s">
        <v>22705</v>
      </c>
      <c r="R4767" t="s">
        <v>22706</v>
      </c>
      <c r="S4767">
        <v>54</v>
      </c>
      <c r="T4767" t="s">
        <v>64</v>
      </c>
      <c r="U4767" t="s">
        <v>87</v>
      </c>
      <c r="V4767" t="s">
        <v>66</v>
      </c>
      <c r="W4767">
        <v>39752620.439999998</v>
      </c>
      <c r="X4767">
        <v>2012</v>
      </c>
      <c r="Y4767">
        <v>766</v>
      </c>
      <c r="Z4767">
        <v>7.2</v>
      </c>
      <c r="AA4767">
        <v>2.35</v>
      </c>
      <c r="AB4767">
        <v>0</v>
      </c>
      <c r="AC4767" t="s">
        <v>67</v>
      </c>
      <c r="AD4767" t="s">
        <v>67</v>
      </c>
      <c r="AE4767" t="s">
        <v>67</v>
      </c>
      <c r="AF4767" t="s">
        <v>67</v>
      </c>
      <c r="AG4767" t="s">
        <v>67</v>
      </c>
      <c r="AH4767" t="s">
        <v>67</v>
      </c>
      <c r="AI4767" t="s">
        <v>67</v>
      </c>
      <c r="AJ4767" t="s">
        <v>67</v>
      </c>
      <c r="AK4767" t="s">
        <v>67</v>
      </c>
      <c r="AL4767" t="s">
        <v>67</v>
      </c>
      <c r="AM4767" t="s">
        <v>67</v>
      </c>
      <c r="AN4767" t="s">
        <v>67</v>
      </c>
      <c r="AO4767" t="s">
        <v>67</v>
      </c>
      <c r="AP4767" t="s">
        <v>67</v>
      </c>
      <c r="AQ4767" t="s">
        <v>67</v>
      </c>
      <c r="AR4767" t="s">
        <v>67</v>
      </c>
      <c r="AS4767" t="s">
        <v>68</v>
      </c>
      <c r="AT4767" t="s">
        <v>67</v>
      </c>
      <c r="AU4767" t="s">
        <v>68</v>
      </c>
      <c r="AV4767" t="s">
        <v>67</v>
      </c>
      <c r="AW4767" t="s">
        <v>67</v>
      </c>
      <c r="AX4767" t="s">
        <v>67</v>
      </c>
      <c r="AY4767" t="s">
        <v>67</v>
      </c>
      <c r="AZ4767" t="s">
        <v>67</v>
      </c>
      <c r="BA4767" t="s">
        <v>67</v>
      </c>
      <c r="BB4767" t="s">
        <v>67</v>
      </c>
      <c r="BC4767">
        <v>6.253747282</v>
      </c>
      <c r="BE4767" t="str">
        <f t="shared" si="74"/>
        <v>TRES RENTABLE</v>
      </c>
    </row>
    <row r="4768" spans="1:57" x14ac:dyDescent="0.25">
      <c r="A4768" t="s">
        <v>0</v>
      </c>
      <c r="B4768" t="s">
        <v>22707</v>
      </c>
      <c r="C4768">
        <v>64</v>
      </c>
      <c r="D4768">
        <v>104</v>
      </c>
      <c r="E4768">
        <v>32</v>
      </c>
      <c r="F4768">
        <v>238</v>
      </c>
      <c r="G4768" t="s">
        <v>22708</v>
      </c>
      <c r="H4768">
        <v>685</v>
      </c>
      <c r="I4768">
        <v>48468407.530000001</v>
      </c>
      <c r="J4768" t="s">
        <v>7605</v>
      </c>
      <c r="K4768" t="s">
        <v>22709</v>
      </c>
      <c r="L4768" t="s">
        <v>22710</v>
      </c>
      <c r="M4768">
        <v>2012</v>
      </c>
      <c r="N4768">
        <v>2102</v>
      </c>
      <c r="O4768" t="s">
        <v>22711</v>
      </c>
      <c r="P4768">
        <v>2</v>
      </c>
      <c r="Q4768" t="s">
        <v>22712</v>
      </c>
      <c r="R4768" t="s">
        <v>22713</v>
      </c>
      <c r="S4768">
        <v>28</v>
      </c>
      <c r="T4768" t="s">
        <v>64</v>
      </c>
      <c r="U4768" t="s">
        <v>65</v>
      </c>
      <c r="V4768" t="s">
        <v>615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  <c r="AC4768" t="s">
        <v>67</v>
      </c>
      <c r="AD4768" t="s">
        <v>67</v>
      </c>
      <c r="AE4768" t="s">
        <v>67</v>
      </c>
      <c r="AF4768" t="s">
        <v>67</v>
      </c>
      <c r="AG4768" t="s">
        <v>67</v>
      </c>
      <c r="AH4768" t="s">
        <v>67</v>
      </c>
      <c r="AI4768" t="s">
        <v>67</v>
      </c>
      <c r="AJ4768" t="s">
        <v>67</v>
      </c>
      <c r="AK4768" t="s">
        <v>67</v>
      </c>
      <c r="AL4768" t="s">
        <v>67</v>
      </c>
      <c r="AM4768" t="s">
        <v>68</v>
      </c>
      <c r="AN4768" t="s">
        <v>67</v>
      </c>
      <c r="AO4768" t="s">
        <v>67</v>
      </c>
      <c r="AP4768" t="s">
        <v>67</v>
      </c>
      <c r="AQ4768" t="s">
        <v>67</v>
      </c>
      <c r="AR4768" t="s">
        <v>68</v>
      </c>
      <c r="AS4768" t="s">
        <v>67</v>
      </c>
      <c r="AT4768" t="s">
        <v>67</v>
      </c>
      <c r="AU4768" t="s">
        <v>67</v>
      </c>
      <c r="AV4768" t="s">
        <v>67</v>
      </c>
      <c r="AW4768" t="s">
        <v>67</v>
      </c>
      <c r="AX4768" t="s">
        <v>67</v>
      </c>
      <c r="AY4768" t="s">
        <v>67</v>
      </c>
      <c r="AZ4768" t="s">
        <v>67</v>
      </c>
      <c r="BA4768" t="s">
        <v>67</v>
      </c>
      <c r="BB4768" t="s">
        <v>67</v>
      </c>
      <c r="BC4768">
        <v>6.253747282</v>
      </c>
      <c r="BE4768" t="str">
        <f t="shared" si="74"/>
        <v>TRES RENTABLE</v>
      </c>
    </row>
    <row r="4769" spans="1:57" x14ac:dyDescent="0.25">
      <c r="A4769" t="s">
        <v>0</v>
      </c>
      <c r="B4769" t="s">
        <v>22714</v>
      </c>
      <c r="C4769">
        <v>140.19427200000001</v>
      </c>
      <c r="D4769">
        <v>90</v>
      </c>
      <c r="E4769">
        <v>0</v>
      </c>
      <c r="F4769">
        <v>569</v>
      </c>
      <c r="G4769" t="s">
        <v>4667</v>
      </c>
      <c r="H4769">
        <v>970</v>
      </c>
      <c r="I4769">
        <v>48468407.530000001</v>
      </c>
      <c r="J4769" t="s">
        <v>22715</v>
      </c>
      <c r="K4769" t="s">
        <v>16491</v>
      </c>
      <c r="L4769" t="s">
        <v>22716</v>
      </c>
      <c r="M4769">
        <v>22</v>
      </c>
      <c r="N4769">
        <v>3359</v>
      </c>
      <c r="O4769" t="s">
        <v>8181</v>
      </c>
      <c r="P4769">
        <v>0</v>
      </c>
      <c r="Q4769" t="s">
        <v>96</v>
      </c>
      <c r="R4769" t="s">
        <v>22717</v>
      </c>
      <c r="S4769">
        <v>272.77080840000002</v>
      </c>
      <c r="T4769" t="s">
        <v>64</v>
      </c>
      <c r="U4769" t="s">
        <v>65</v>
      </c>
      <c r="V4769" t="s">
        <v>96</v>
      </c>
      <c r="W4769">
        <v>39752620.439999998</v>
      </c>
      <c r="X4769">
        <v>2015</v>
      </c>
      <c r="Y4769">
        <v>812</v>
      </c>
      <c r="Z4769">
        <v>7.5</v>
      </c>
      <c r="AA4769">
        <v>2.2204030549999998</v>
      </c>
      <c r="AB4769">
        <v>337</v>
      </c>
      <c r="AC4769" t="s">
        <v>67</v>
      </c>
      <c r="AD4769" t="s">
        <v>67</v>
      </c>
      <c r="AE4769" t="s">
        <v>67</v>
      </c>
      <c r="AF4769" t="s">
        <v>68</v>
      </c>
      <c r="AG4769" t="s">
        <v>67</v>
      </c>
      <c r="AH4769" t="s">
        <v>67</v>
      </c>
      <c r="AI4769" t="s">
        <v>67</v>
      </c>
      <c r="AJ4769" t="s">
        <v>67</v>
      </c>
      <c r="AK4769" t="s">
        <v>67</v>
      </c>
      <c r="AL4769" t="s">
        <v>67</v>
      </c>
      <c r="AM4769" t="s">
        <v>67</v>
      </c>
      <c r="AN4769" t="s">
        <v>67</v>
      </c>
      <c r="AO4769" t="s">
        <v>67</v>
      </c>
      <c r="AP4769" t="s">
        <v>67</v>
      </c>
      <c r="AQ4769" t="s">
        <v>67</v>
      </c>
      <c r="AR4769" t="s">
        <v>67</v>
      </c>
      <c r="AS4769" t="s">
        <v>67</v>
      </c>
      <c r="AT4769" t="s">
        <v>67</v>
      </c>
      <c r="AU4769" t="s">
        <v>67</v>
      </c>
      <c r="AV4769" t="s">
        <v>67</v>
      </c>
      <c r="AW4769" t="s">
        <v>67</v>
      </c>
      <c r="AX4769" t="s">
        <v>67</v>
      </c>
      <c r="AY4769" t="s">
        <v>67</v>
      </c>
      <c r="AZ4769" t="s">
        <v>67</v>
      </c>
      <c r="BA4769" t="s">
        <v>67</v>
      </c>
      <c r="BB4769" t="s">
        <v>67</v>
      </c>
      <c r="BC4769">
        <v>6.253747282</v>
      </c>
      <c r="BE4769" t="str">
        <f t="shared" si="74"/>
        <v>TRES RENTABLE</v>
      </c>
    </row>
    <row r="4770" spans="1:57" x14ac:dyDescent="0.25">
      <c r="A4770" t="s">
        <v>0</v>
      </c>
      <c r="B4770" t="s">
        <v>22718</v>
      </c>
      <c r="C4770">
        <v>1</v>
      </c>
      <c r="D4770">
        <v>122</v>
      </c>
      <c r="E4770">
        <v>406</v>
      </c>
      <c r="F4770">
        <v>152</v>
      </c>
      <c r="G4770" t="s">
        <v>21956</v>
      </c>
      <c r="H4770">
        <v>358</v>
      </c>
      <c r="I4770">
        <v>48468407.530000001</v>
      </c>
      <c r="J4770" t="s">
        <v>1186</v>
      </c>
      <c r="K4770" t="s">
        <v>22719</v>
      </c>
      <c r="L4770" t="s">
        <v>22720</v>
      </c>
      <c r="M4770">
        <v>292</v>
      </c>
      <c r="N4770">
        <v>1038</v>
      </c>
      <c r="O4770" t="s">
        <v>22721</v>
      </c>
      <c r="P4770">
        <v>0</v>
      </c>
      <c r="Q4770" t="s">
        <v>22722</v>
      </c>
      <c r="R4770" t="s">
        <v>22723</v>
      </c>
      <c r="S4770">
        <v>16</v>
      </c>
      <c r="T4770" t="s">
        <v>64</v>
      </c>
      <c r="U4770" t="s">
        <v>65</v>
      </c>
      <c r="V4770" t="s">
        <v>615</v>
      </c>
      <c r="W4770">
        <v>39752620.439999998</v>
      </c>
      <c r="X4770">
        <v>2015</v>
      </c>
      <c r="Y4770">
        <v>317</v>
      </c>
      <c r="Z4770">
        <v>2.2000000000000002</v>
      </c>
      <c r="AA4770">
        <v>2.2204030549999998</v>
      </c>
      <c r="AB4770">
        <v>353</v>
      </c>
      <c r="AC4770" t="s">
        <v>67</v>
      </c>
      <c r="AD4770" t="s">
        <v>68</v>
      </c>
      <c r="AE4770" t="s">
        <v>67</v>
      </c>
      <c r="AF4770" t="s">
        <v>67</v>
      </c>
      <c r="AG4770" t="s">
        <v>67</v>
      </c>
      <c r="AH4770" t="s">
        <v>67</v>
      </c>
      <c r="AI4770" t="s">
        <v>67</v>
      </c>
      <c r="AJ4770" t="s">
        <v>68</v>
      </c>
      <c r="AK4770" t="s">
        <v>67</v>
      </c>
      <c r="AL4770" t="s">
        <v>67</v>
      </c>
      <c r="AM4770" t="s">
        <v>67</v>
      </c>
      <c r="AN4770" t="s">
        <v>68</v>
      </c>
      <c r="AO4770" t="s">
        <v>67</v>
      </c>
      <c r="AP4770" t="s">
        <v>67</v>
      </c>
      <c r="AQ4770" t="s">
        <v>67</v>
      </c>
      <c r="AR4770" t="s">
        <v>67</v>
      </c>
      <c r="AS4770" t="s">
        <v>67</v>
      </c>
      <c r="AT4770" t="s">
        <v>67</v>
      </c>
      <c r="AU4770" t="s">
        <v>67</v>
      </c>
      <c r="AV4770" t="s">
        <v>67</v>
      </c>
      <c r="AW4770" t="s">
        <v>67</v>
      </c>
      <c r="AX4770" t="s">
        <v>67</v>
      </c>
      <c r="AY4770" t="s">
        <v>67</v>
      </c>
      <c r="AZ4770" t="s">
        <v>67</v>
      </c>
      <c r="BA4770" t="s">
        <v>67</v>
      </c>
      <c r="BB4770" t="s">
        <v>67</v>
      </c>
      <c r="BC4770">
        <v>6.253747282</v>
      </c>
      <c r="BE4770" t="str">
        <f t="shared" si="74"/>
        <v>TRES RENTABLE</v>
      </c>
    </row>
    <row r="4771" spans="1:57" x14ac:dyDescent="0.25">
      <c r="A4771" t="s">
        <v>0</v>
      </c>
      <c r="B4771" t="s">
        <v>14105</v>
      </c>
      <c r="C4771">
        <v>111</v>
      </c>
      <c r="D4771">
        <v>93</v>
      </c>
      <c r="E4771">
        <v>33</v>
      </c>
      <c r="F4771">
        <v>135</v>
      </c>
      <c r="G4771" t="s">
        <v>14106</v>
      </c>
      <c r="H4771">
        <v>1000</v>
      </c>
      <c r="I4771">
        <v>37188667</v>
      </c>
      <c r="J4771" t="s">
        <v>2556</v>
      </c>
      <c r="K4771" t="s">
        <v>14107</v>
      </c>
      <c r="L4771" t="s">
        <v>14108</v>
      </c>
      <c r="M4771">
        <v>34219</v>
      </c>
      <c r="N4771">
        <v>1531</v>
      </c>
      <c r="O4771" t="s">
        <v>14109</v>
      </c>
      <c r="P4771">
        <v>1</v>
      </c>
      <c r="Q4771" t="s">
        <v>14110</v>
      </c>
      <c r="R4771" t="s">
        <v>14111</v>
      </c>
      <c r="S4771">
        <v>578</v>
      </c>
      <c r="T4771" t="s">
        <v>64</v>
      </c>
      <c r="U4771" t="s">
        <v>65</v>
      </c>
      <c r="V4771" t="s">
        <v>66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  <c r="AC4771" t="s">
        <v>67</v>
      </c>
      <c r="AD4771" t="s">
        <v>67</v>
      </c>
      <c r="AE4771" t="s">
        <v>67</v>
      </c>
      <c r="AF4771" t="s">
        <v>67</v>
      </c>
      <c r="AG4771" t="s">
        <v>67</v>
      </c>
      <c r="AH4771" t="s">
        <v>67</v>
      </c>
      <c r="AI4771" t="s">
        <v>67</v>
      </c>
      <c r="AJ4771" t="s">
        <v>67</v>
      </c>
      <c r="AK4771" t="s">
        <v>67</v>
      </c>
      <c r="AL4771" t="s">
        <v>67</v>
      </c>
      <c r="AM4771" t="s">
        <v>68</v>
      </c>
      <c r="AN4771" t="s">
        <v>67</v>
      </c>
      <c r="AO4771" t="s">
        <v>67</v>
      </c>
      <c r="AP4771" t="s">
        <v>67</v>
      </c>
      <c r="AQ4771" t="s">
        <v>67</v>
      </c>
      <c r="AR4771" t="s">
        <v>67</v>
      </c>
      <c r="AS4771" t="s">
        <v>67</v>
      </c>
      <c r="AT4771" t="s">
        <v>67</v>
      </c>
      <c r="AU4771" t="s">
        <v>68</v>
      </c>
      <c r="AV4771" t="s">
        <v>67</v>
      </c>
      <c r="AW4771" t="s">
        <v>67</v>
      </c>
      <c r="AX4771" t="s">
        <v>67</v>
      </c>
      <c r="AY4771" t="s">
        <v>67</v>
      </c>
      <c r="AZ4771" t="s">
        <v>67</v>
      </c>
      <c r="BA4771" t="s">
        <v>67</v>
      </c>
      <c r="BB4771" t="s">
        <v>67</v>
      </c>
      <c r="BC4771">
        <v>3.0990555830000002</v>
      </c>
      <c r="BE4771" t="str">
        <f t="shared" si="74"/>
        <v>RENTABLE</v>
      </c>
    </row>
    <row r="4772" spans="1:57" x14ac:dyDescent="0.25">
      <c r="A4772" t="s">
        <v>0</v>
      </c>
      <c r="B4772" t="s">
        <v>22724</v>
      </c>
      <c r="C4772">
        <v>26</v>
      </c>
      <c r="D4772">
        <v>90</v>
      </c>
      <c r="E4772">
        <v>0</v>
      </c>
      <c r="F4772">
        <v>120</v>
      </c>
      <c r="G4772" t="s">
        <v>11310</v>
      </c>
      <c r="H4772">
        <v>322</v>
      </c>
      <c r="I4772">
        <v>48468407.530000001</v>
      </c>
      <c r="J4772" t="s">
        <v>882</v>
      </c>
      <c r="K4772" t="s">
        <v>10898</v>
      </c>
      <c r="L4772" t="s">
        <v>22725</v>
      </c>
      <c r="M4772">
        <v>5025</v>
      </c>
      <c r="N4772">
        <v>630</v>
      </c>
      <c r="O4772" t="s">
        <v>22726</v>
      </c>
      <c r="P4772">
        <v>3</v>
      </c>
      <c r="Q4772" t="s">
        <v>22727</v>
      </c>
      <c r="R4772" t="s">
        <v>22728</v>
      </c>
      <c r="S4772">
        <v>45</v>
      </c>
      <c r="T4772" t="s">
        <v>64</v>
      </c>
      <c r="U4772" t="s">
        <v>65</v>
      </c>
      <c r="V4772" t="s">
        <v>615</v>
      </c>
      <c r="W4772">
        <v>500000</v>
      </c>
      <c r="X4772">
        <v>2011</v>
      </c>
      <c r="Y4772">
        <v>178</v>
      </c>
      <c r="Z4772">
        <v>6.6</v>
      </c>
      <c r="AA4772">
        <v>2.2204030549999998</v>
      </c>
      <c r="AB4772">
        <v>701</v>
      </c>
      <c r="AC4772" t="s">
        <v>67</v>
      </c>
      <c r="AD4772" t="s">
        <v>67</v>
      </c>
      <c r="AE4772" t="s">
        <v>67</v>
      </c>
      <c r="AF4772" t="s">
        <v>67</v>
      </c>
      <c r="AG4772" t="s">
        <v>67</v>
      </c>
      <c r="AH4772" t="s">
        <v>67</v>
      </c>
      <c r="AI4772" t="s">
        <v>67</v>
      </c>
      <c r="AJ4772" t="s">
        <v>68</v>
      </c>
      <c r="AK4772" t="s">
        <v>67</v>
      </c>
      <c r="AL4772" t="s">
        <v>67</v>
      </c>
      <c r="AM4772" t="s">
        <v>67</v>
      </c>
      <c r="AN4772" t="s">
        <v>68</v>
      </c>
      <c r="AO4772" t="s">
        <v>67</v>
      </c>
      <c r="AP4772" t="s">
        <v>67</v>
      </c>
      <c r="AQ4772" t="s">
        <v>67</v>
      </c>
      <c r="AR4772" t="s">
        <v>67</v>
      </c>
      <c r="AS4772" t="s">
        <v>67</v>
      </c>
      <c r="AT4772" t="s">
        <v>67</v>
      </c>
      <c r="AU4772" t="s">
        <v>67</v>
      </c>
      <c r="AV4772" t="s">
        <v>67</v>
      </c>
      <c r="AW4772" t="s">
        <v>67</v>
      </c>
      <c r="AX4772" t="s">
        <v>67</v>
      </c>
      <c r="AY4772" t="s">
        <v>67</v>
      </c>
      <c r="AZ4772" t="s">
        <v>67</v>
      </c>
      <c r="BA4772" t="s">
        <v>67</v>
      </c>
      <c r="BB4772" t="s">
        <v>67</v>
      </c>
      <c r="BC4772">
        <v>6.253747282</v>
      </c>
      <c r="BE4772" t="str">
        <f t="shared" si="74"/>
        <v>TRES RENTABLE</v>
      </c>
    </row>
    <row r="4773" spans="1:57" x14ac:dyDescent="0.25">
      <c r="A4773" t="s">
        <v>0</v>
      </c>
      <c r="B4773" t="s">
        <v>22729</v>
      </c>
      <c r="C4773">
        <v>1</v>
      </c>
      <c r="D4773">
        <v>101</v>
      </c>
      <c r="E4773">
        <v>0</v>
      </c>
      <c r="F4773">
        <v>15</v>
      </c>
      <c r="G4773" t="s">
        <v>22730</v>
      </c>
      <c r="H4773">
        <v>159</v>
      </c>
      <c r="I4773">
        <v>48468407.530000001</v>
      </c>
      <c r="J4773" t="s">
        <v>1964</v>
      </c>
      <c r="K4773" t="s">
        <v>20355</v>
      </c>
      <c r="L4773" t="s">
        <v>22731</v>
      </c>
      <c r="M4773">
        <v>197</v>
      </c>
      <c r="N4773">
        <v>206</v>
      </c>
      <c r="O4773" t="s">
        <v>22732</v>
      </c>
      <c r="P4773">
        <v>1</v>
      </c>
      <c r="Q4773" t="s">
        <v>96</v>
      </c>
      <c r="R4773" t="s">
        <v>22733</v>
      </c>
      <c r="S4773">
        <v>1</v>
      </c>
      <c r="T4773" t="s">
        <v>2807</v>
      </c>
      <c r="U4773" t="s">
        <v>22734</v>
      </c>
      <c r="V4773" t="s">
        <v>615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  <c r="AC4773" t="s">
        <v>67</v>
      </c>
      <c r="AD4773" t="s">
        <v>67</v>
      </c>
      <c r="AE4773" t="s">
        <v>67</v>
      </c>
      <c r="AF4773" t="s">
        <v>67</v>
      </c>
      <c r="AG4773" t="s">
        <v>67</v>
      </c>
      <c r="AH4773" t="s">
        <v>67</v>
      </c>
      <c r="AI4773" t="s">
        <v>67</v>
      </c>
      <c r="AJ4773" t="s">
        <v>67</v>
      </c>
      <c r="AK4773" t="s">
        <v>67</v>
      </c>
      <c r="AL4773" t="s">
        <v>67</v>
      </c>
      <c r="AM4773" t="s">
        <v>67</v>
      </c>
      <c r="AN4773" t="s">
        <v>67</v>
      </c>
      <c r="AO4773" t="s">
        <v>67</v>
      </c>
      <c r="AP4773" t="s">
        <v>67</v>
      </c>
      <c r="AQ4773" t="s">
        <v>67</v>
      </c>
      <c r="AR4773" t="s">
        <v>67</v>
      </c>
      <c r="AS4773" t="s">
        <v>67</v>
      </c>
      <c r="AT4773" t="s">
        <v>67</v>
      </c>
      <c r="AU4773" t="s">
        <v>68</v>
      </c>
      <c r="AV4773" t="s">
        <v>67</v>
      </c>
      <c r="AW4773" t="s">
        <v>67</v>
      </c>
      <c r="AX4773" t="s">
        <v>68</v>
      </c>
      <c r="AY4773" t="s">
        <v>67</v>
      </c>
      <c r="AZ4773" t="s">
        <v>67</v>
      </c>
      <c r="BA4773" t="s">
        <v>67</v>
      </c>
      <c r="BB4773" t="s">
        <v>67</v>
      </c>
      <c r="BC4773">
        <v>6.253747282</v>
      </c>
      <c r="BE4773" t="str">
        <f t="shared" si="74"/>
        <v>TRES RENTABLE</v>
      </c>
    </row>
    <row r="4774" spans="1:57" x14ac:dyDescent="0.25">
      <c r="A4774" t="s">
        <v>0</v>
      </c>
      <c r="B4774" t="s">
        <v>22735</v>
      </c>
      <c r="C4774">
        <v>3</v>
      </c>
      <c r="D4774">
        <v>94</v>
      </c>
      <c r="E4774">
        <v>0</v>
      </c>
      <c r="F4774">
        <v>212</v>
      </c>
      <c r="G4774" t="s">
        <v>21976</v>
      </c>
      <c r="H4774">
        <v>918</v>
      </c>
      <c r="I4774">
        <v>48468407.530000001</v>
      </c>
      <c r="J4774" t="s">
        <v>22736</v>
      </c>
      <c r="K4774" t="s">
        <v>9888</v>
      </c>
      <c r="L4774" t="s">
        <v>22737</v>
      </c>
      <c r="M4774">
        <v>60</v>
      </c>
      <c r="N4774">
        <v>2091</v>
      </c>
      <c r="O4774" t="s">
        <v>22738</v>
      </c>
      <c r="P4774">
        <v>0</v>
      </c>
      <c r="Q4774" t="s">
        <v>22739</v>
      </c>
      <c r="R4774" t="s">
        <v>22740</v>
      </c>
      <c r="S4774">
        <v>2</v>
      </c>
      <c r="T4774" t="s">
        <v>64</v>
      </c>
      <c r="U4774" t="s">
        <v>65</v>
      </c>
      <c r="V4774" t="s">
        <v>66</v>
      </c>
      <c r="W4774">
        <v>150000</v>
      </c>
      <c r="X4774">
        <v>2016</v>
      </c>
      <c r="Y4774">
        <v>402</v>
      </c>
      <c r="Z4774">
        <v>4</v>
      </c>
      <c r="AA4774">
        <v>2.2204030549999998</v>
      </c>
      <c r="AB4774">
        <v>381</v>
      </c>
      <c r="AC4774" t="s">
        <v>67</v>
      </c>
      <c r="AD4774" t="s">
        <v>68</v>
      </c>
      <c r="AE4774" t="s">
        <v>67</v>
      </c>
      <c r="AF4774" t="s">
        <v>67</v>
      </c>
      <c r="AG4774" t="s">
        <v>67</v>
      </c>
      <c r="AH4774" t="s">
        <v>67</v>
      </c>
      <c r="AI4774" t="s">
        <v>68</v>
      </c>
      <c r="AJ4774" t="s">
        <v>67</v>
      </c>
      <c r="AK4774" t="s">
        <v>67</v>
      </c>
      <c r="AL4774" t="s">
        <v>67</v>
      </c>
      <c r="AM4774" t="s">
        <v>67</v>
      </c>
      <c r="AN4774" t="s">
        <v>67</v>
      </c>
      <c r="AO4774" t="s">
        <v>67</v>
      </c>
      <c r="AP4774" t="s">
        <v>67</v>
      </c>
      <c r="AQ4774" t="s">
        <v>67</v>
      </c>
      <c r="AR4774" t="s">
        <v>67</v>
      </c>
      <c r="AS4774" t="s">
        <v>68</v>
      </c>
      <c r="AT4774" t="s">
        <v>67</v>
      </c>
      <c r="AU4774" t="s">
        <v>67</v>
      </c>
      <c r="AV4774" t="s">
        <v>67</v>
      </c>
      <c r="AW4774" t="s">
        <v>67</v>
      </c>
      <c r="AX4774" t="s">
        <v>67</v>
      </c>
      <c r="AY4774" t="s">
        <v>67</v>
      </c>
      <c r="AZ4774" t="s">
        <v>67</v>
      </c>
      <c r="BA4774" t="s">
        <v>67</v>
      </c>
      <c r="BB4774" t="s">
        <v>67</v>
      </c>
      <c r="BC4774">
        <v>6.253747282</v>
      </c>
      <c r="BE4774" t="str">
        <f t="shared" si="74"/>
        <v>TRES RENTABLE</v>
      </c>
    </row>
    <row r="4775" spans="1:57" x14ac:dyDescent="0.25">
      <c r="A4775" t="s">
        <v>0</v>
      </c>
      <c r="B4775" t="s">
        <v>14805</v>
      </c>
      <c r="C4775">
        <v>10</v>
      </c>
      <c r="D4775">
        <v>97</v>
      </c>
      <c r="E4775">
        <v>163</v>
      </c>
      <c r="F4775">
        <v>303</v>
      </c>
      <c r="G4775" t="s">
        <v>11847</v>
      </c>
      <c r="H4775">
        <v>636</v>
      </c>
      <c r="I4775">
        <v>48468407.530000001</v>
      </c>
      <c r="J4775" t="s">
        <v>22741</v>
      </c>
      <c r="K4775" t="s">
        <v>7685</v>
      </c>
      <c r="L4775" t="s">
        <v>22742</v>
      </c>
      <c r="M4775">
        <v>259</v>
      </c>
      <c r="N4775">
        <v>2438</v>
      </c>
      <c r="O4775" t="s">
        <v>22743</v>
      </c>
      <c r="P4775">
        <v>5</v>
      </c>
      <c r="Q4775" t="s">
        <v>22744</v>
      </c>
      <c r="R4775" t="s">
        <v>22745</v>
      </c>
      <c r="S4775">
        <v>20</v>
      </c>
      <c r="T4775" t="s">
        <v>64</v>
      </c>
      <c r="U4775" t="s">
        <v>65</v>
      </c>
      <c r="V4775" t="s">
        <v>96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  <c r="AC4775" t="s">
        <v>67</v>
      </c>
      <c r="AD4775" t="s">
        <v>67</v>
      </c>
      <c r="AE4775" t="s">
        <v>67</v>
      </c>
      <c r="AF4775" t="s">
        <v>67</v>
      </c>
      <c r="AG4775" t="s">
        <v>67</v>
      </c>
      <c r="AH4775" t="s">
        <v>67</v>
      </c>
      <c r="AI4775" t="s">
        <v>67</v>
      </c>
      <c r="AJ4775" t="s">
        <v>67</v>
      </c>
      <c r="AK4775" t="s">
        <v>67</v>
      </c>
      <c r="AL4775" t="s">
        <v>67</v>
      </c>
      <c r="AM4775" t="s">
        <v>67</v>
      </c>
      <c r="AN4775" t="s">
        <v>67</v>
      </c>
      <c r="AO4775" t="s">
        <v>68</v>
      </c>
      <c r="AP4775" t="s">
        <v>67</v>
      </c>
      <c r="AQ4775" t="s">
        <v>67</v>
      </c>
      <c r="AR4775" t="s">
        <v>68</v>
      </c>
      <c r="AS4775" t="s">
        <v>67</v>
      </c>
      <c r="AT4775" t="s">
        <v>67</v>
      </c>
      <c r="AU4775" t="s">
        <v>67</v>
      </c>
      <c r="AV4775" t="s">
        <v>68</v>
      </c>
      <c r="AW4775" t="s">
        <v>67</v>
      </c>
      <c r="AX4775" t="s">
        <v>67</v>
      </c>
      <c r="AY4775" t="s">
        <v>67</v>
      </c>
      <c r="AZ4775" t="s">
        <v>67</v>
      </c>
      <c r="BA4775" t="s">
        <v>67</v>
      </c>
      <c r="BB4775" t="s">
        <v>67</v>
      </c>
      <c r="BC4775">
        <v>6.253747282</v>
      </c>
      <c r="BE4775" t="str">
        <f t="shared" si="74"/>
        <v>TRES RENTABLE</v>
      </c>
    </row>
    <row r="4776" spans="1:57" x14ac:dyDescent="0.25">
      <c r="A4776" t="s">
        <v>0</v>
      </c>
      <c r="B4776" t="s">
        <v>22746</v>
      </c>
      <c r="C4776">
        <v>1</v>
      </c>
      <c r="D4776">
        <v>90</v>
      </c>
      <c r="E4776">
        <v>0</v>
      </c>
      <c r="F4776">
        <v>33</v>
      </c>
      <c r="G4776" t="s">
        <v>22747</v>
      </c>
      <c r="H4776">
        <v>84</v>
      </c>
      <c r="I4776">
        <v>48468407.530000001</v>
      </c>
      <c r="J4776" t="s">
        <v>22748</v>
      </c>
      <c r="K4776" t="s">
        <v>22749</v>
      </c>
      <c r="L4776" t="s">
        <v>22750</v>
      </c>
      <c r="M4776">
        <v>30</v>
      </c>
      <c r="N4776">
        <v>254</v>
      </c>
      <c r="O4776" t="s">
        <v>22751</v>
      </c>
      <c r="P4776">
        <v>0</v>
      </c>
      <c r="Q4776" t="s">
        <v>96</v>
      </c>
      <c r="R4776" t="s">
        <v>22752</v>
      </c>
      <c r="S4776">
        <v>1</v>
      </c>
      <c r="T4776" t="s">
        <v>64</v>
      </c>
      <c r="U4776" t="s">
        <v>65</v>
      </c>
      <c r="V4776" t="s">
        <v>615</v>
      </c>
      <c r="W4776">
        <v>39752620.439999998</v>
      </c>
      <c r="X4776">
        <v>2014</v>
      </c>
      <c r="Y4776">
        <v>41</v>
      </c>
      <c r="Z4776">
        <v>8.3000000000000007</v>
      </c>
      <c r="AA4776">
        <v>2.2204030549999998</v>
      </c>
      <c r="AB4776">
        <v>70</v>
      </c>
      <c r="AC4776" t="s">
        <v>67</v>
      </c>
      <c r="AD4776" t="s">
        <v>67</v>
      </c>
      <c r="AE4776" t="s">
        <v>67</v>
      </c>
      <c r="AF4776" t="s">
        <v>67</v>
      </c>
      <c r="AG4776" t="s">
        <v>67</v>
      </c>
      <c r="AH4776" t="s">
        <v>67</v>
      </c>
      <c r="AI4776" t="s">
        <v>67</v>
      </c>
      <c r="AJ4776" t="s">
        <v>68</v>
      </c>
      <c r="AK4776" t="s">
        <v>67</v>
      </c>
      <c r="AL4776" t="s">
        <v>67</v>
      </c>
      <c r="AM4776" t="s">
        <v>68</v>
      </c>
      <c r="AN4776" t="s">
        <v>68</v>
      </c>
      <c r="AO4776" t="s">
        <v>67</v>
      </c>
      <c r="AP4776" t="s">
        <v>67</v>
      </c>
      <c r="AQ4776" t="s">
        <v>67</v>
      </c>
      <c r="AR4776" t="s">
        <v>67</v>
      </c>
      <c r="AS4776" t="s">
        <v>67</v>
      </c>
      <c r="AT4776" t="s">
        <v>67</v>
      </c>
      <c r="AU4776" t="s">
        <v>67</v>
      </c>
      <c r="AV4776" t="s">
        <v>67</v>
      </c>
      <c r="AW4776" t="s">
        <v>67</v>
      </c>
      <c r="AX4776" t="s">
        <v>67</v>
      </c>
      <c r="AY4776" t="s">
        <v>67</v>
      </c>
      <c r="AZ4776" t="s">
        <v>67</v>
      </c>
      <c r="BA4776" t="s">
        <v>67</v>
      </c>
      <c r="BB4776" t="s">
        <v>67</v>
      </c>
      <c r="BC4776">
        <v>6.253747282</v>
      </c>
      <c r="BE4776" t="str">
        <f t="shared" si="74"/>
        <v>TRES RENTABLE</v>
      </c>
    </row>
    <row r="4777" spans="1:57" x14ac:dyDescent="0.25">
      <c r="A4777" t="s">
        <v>0</v>
      </c>
      <c r="B4777" t="s">
        <v>22753</v>
      </c>
      <c r="C4777">
        <v>1</v>
      </c>
      <c r="D4777">
        <v>108</v>
      </c>
      <c r="E4777">
        <v>431</v>
      </c>
      <c r="F4777">
        <v>317</v>
      </c>
      <c r="G4777" t="s">
        <v>22753</v>
      </c>
      <c r="H4777">
        <v>466</v>
      </c>
      <c r="I4777">
        <v>48468407.530000001</v>
      </c>
      <c r="J4777" t="s">
        <v>18104</v>
      </c>
      <c r="K4777" t="s">
        <v>22754</v>
      </c>
      <c r="L4777" t="s">
        <v>22755</v>
      </c>
      <c r="M4777">
        <v>62</v>
      </c>
      <c r="N4777">
        <v>1628</v>
      </c>
      <c r="O4777" t="s">
        <v>22756</v>
      </c>
      <c r="P4777">
        <v>2</v>
      </c>
      <c r="Q4777" t="s">
        <v>96</v>
      </c>
      <c r="R4777" t="s">
        <v>22757</v>
      </c>
      <c r="S4777">
        <v>4</v>
      </c>
      <c r="T4777" t="s">
        <v>64</v>
      </c>
      <c r="U4777" t="s">
        <v>65</v>
      </c>
      <c r="V4777" t="s">
        <v>126</v>
      </c>
      <c r="W4777">
        <v>500000</v>
      </c>
      <c r="X4777">
        <v>2016</v>
      </c>
      <c r="Y4777">
        <v>431</v>
      </c>
      <c r="Z4777">
        <v>5.7</v>
      </c>
      <c r="AA4777">
        <v>2.2204030549999998</v>
      </c>
      <c r="AB4777">
        <v>0</v>
      </c>
      <c r="AC4777" t="s">
        <v>67</v>
      </c>
      <c r="AD4777" t="s">
        <v>67</v>
      </c>
      <c r="AE4777" t="s">
        <v>67</v>
      </c>
      <c r="AF4777" t="s">
        <v>67</v>
      </c>
      <c r="AG4777" t="s">
        <v>67</v>
      </c>
      <c r="AH4777" t="s">
        <v>67</v>
      </c>
      <c r="AI4777" t="s">
        <v>67</v>
      </c>
      <c r="AJ4777" t="s">
        <v>67</v>
      </c>
      <c r="AK4777" t="s">
        <v>67</v>
      </c>
      <c r="AL4777" t="s">
        <v>67</v>
      </c>
      <c r="AM4777" t="s">
        <v>67</v>
      </c>
      <c r="AN4777" t="s">
        <v>67</v>
      </c>
      <c r="AO4777" t="s">
        <v>67</v>
      </c>
      <c r="AP4777" t="s">
        <v>67</v>
      </c>
      <c r="AQ4777" t="s">
        <v>67</v>
      </c>
      <c r="AR4777" t="s">
        <v>67</v>
      </c>
      <c r="AS4777" t="s">
        <v>67</v>
      </c>
      <c r="AT4777" t="s">
        <v>67</v>
      </c>
      <c r="AU4777" t="s">
        <v>67</v>
      </c>
      <c r="AV4777" t="s">
        <v>67</v>
      </c>
      <c r="AW4777" t="s">
        <v>67</v>
      </c>
      <c r="AX4777" t="s">
        <v>67</v>
      </c>
      <c r="AY4777" t="s">
        <v>67</v>
      </c>
      <c r="AZ4777" t="s">
        <v>67</v>
      </c>
      <c r="BA4777" t="s">
        <v>68</v>
      </c>
      <c r="BB4777" t="s">
        <v>67</v>
      </c>
      <c r="BC4777">
        <v>6.253747282</v>
      </c>
      <c r="BE4777" t="str">
        <f t="shared" si="74"/>
        <v>TRES RENTABLE</v>
      </c>
    </row>
    <row r="4778" spans="1:57" x14ac:dyDescent="0.25">
      <c r="A4778" t="s">
        <v>0</v>
      </c>
      <c r="B4778" t="s">
        <v>22758</v>
      </c>
      <c r="C4778">
        <v>10</v>
      </c>
      <c r="D4778">
        <v>82</v>
      </c>
      <c r="E4778">
        <v>0</v>
      </c>
      <c r="F4778">
        <v>0</v>
      </c>
      <c r="G4778" t="s">
        <v>22759</v>
      </c>
      <c r="H4778">
        <v>0</v>
      </c>
      <c r="I4778">
        <v>21199</v>
      </c>
      <c r="J4778" t="s">
        <v>22760</v>
      </c>
      <c r="K4778" t="s">
        <v>22761</v>
      </c>
      <c r="L4778" t="s">
        <v>22762</v>
      </c>
      <c r="M4778">
        <v>40</v>
      </c>
      <c r="N4778">
        <v>0</v>
      </c>
      <c r="O4778" t="s">
        <v>22763</v>
      </c>
      <c r="P4778">
        <v>1</v>
      </c>
      <c r="Q4778" t="s">
        <v>22764</v>
      </c>
      <c r="R4778" t="s">
        <v>22765</v>
      </c>
      <c r="S4778">
        <v>10</v>
      </c>
      <c r="T4778" t="s">
        <v>64</v>
      </c>
      <c r="U4778" t="s">
        <v>65</v>
      </c>
      <c r="V4778" t="s">
        <v>96</v>
      </c>
      <c r="W4778">
        <v>500000</v>
      </c>
      <c r="X4778">
        <v>2014</v>
      </c>
      <c r="Y4778">
        <v>0</v>
      </c>
      <c r="Z4778">
        <v>6.8</v>
      </c>
      <c r="AA4778">
        <v>2.2204030549999998</v>
      </c>
      <c r="AB4778">
        <v>44</v>
      </c>
      <c r="AC4778" t="s">
        <v>67</v>
      </c>
      <c r="AD4778" t="s">
        <v>68</v>
      </c>
      <c r="AE4778" t="s">
        <v>67</v>
      </c>
      <c r="AF4778" t="s">
        <v>67</v>
      </c>
      <c r="AG4778" t="s">
        <v>67</v>
      </c>
      <c r="AH4778" t="s">
        <v>68</v>
      </c>
      <c r="AI4778" t="s">
        <v>68</v>
      </c>
      <c r="AJ4778" t="s">
        <v>67</v>
      </c>
      <c r="AK4778" t="s">
        <v>67</v>
      </c>
      <c r="AL4778" t="s">
        <v>68</v>
      </c>
      <c r="AM4778" t="s">
        <v>67</v>
      </c>
      <c r="AN4778" t="s">
        <v>67</v>
      </c>
      <c r="AO4778" t="s">
        <v>67</v>
      </c>
      <c r="AP4778" t="s">
        <v>67</v>
      </c>
      <c r="AQ4778" t="s">
        <v>67</v>
      </c>
      <c r="AR4778" t="s">
        <v>67</v>
      </c>
      <c r="AS4778" t="s">
        <v>67</v>
      </c>
      <c r="AT4778" t="s">
        <v>67</v>
      </c>
      <c r="AU4778" t="s">
        <v>67</v>
      </c>
      <c r="AV4778" t="s">
        <v>67</v>
      </c>
      <c r="AW4778" t="s">
        <v>67</v>
      </c>
      <c r="AX4778" t="s">
        <v>67</v>
      </c>
      <c r="AY4778" t="s">
        <v>67</v>
      </c>
      <c r="AZ4778" t="s">
        <v>67</v>
      </c>
      <c r="BA4778" t="s">
        <v>67</v>
      </c>
      <c r="BB4778" t="s">
        <v>67</v>
      </c>
      <c r="BC4778">
        <v>4.2397999999999998E-2</v>
      </c>
      <c r="BE4778" t="str">
        <f t="shared" si="74"/>
        <v>PAS RENTABLE</v>
      </c>
    </row>
    <row r="4779" spans="1:57" x14ac:dyDescent="0.25">
      <c r="A4779" t="s">
        <v>0</v>
      </c>
      <c r="B4779" t="s">
        <v>22766</v>
      </c>
      <c r="C4779">
        <v>1</v>
      </c>
      <c r="D4779">
        <v>84</v>
      </c>
      <c r="E4779">
        <v>0</v>
      </c>
      <c r="F4779">
        <v>53</v>
      </c>
      <c r="G4779" t="s">
        <v>22767</v>
      </c>
      <c r="H4779">
        <v>385</v>
      </c>
      <c r="I4779">
        <v>48468407.530000001</v>
      </c>
      <c r="J4779" t="s">
        <v>18104</v>
      </c>
      <c r="K4779" t="s">
        <v>22768</v>
      </c>
      <c r="L4779" t="s">
        <v>22769</v>
      </c>
      <c r="M4779">
        <v>15</v>
      </c>
      <c r="N4779">
        <v>683</v>
      </c>
      <c r="O4779" t="s">
        <v>22770</v>
      </c>
      <c r="P4779">
        <v>2</v>
      </c>
      <c r="Q4779" t="s">
        <v>96</v>
      </c>
      <c r="R4779" t="s">
        <v>22771</v>
      </c>
      <c r="S4779">
        <v>1</v>
      </c>
      <c r="T4779" t="s">
        <v>64</v>
      </c>
      <c r="U4779" t="s">
        <v>65</v>
      </c>
      <c r="V4779" t="s">
        <v>96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  <c r="AC4779" t="s">
        <v>67</v>
      </c>
      <c r="AD4779" t="s">
        <v>67</v>
      </c>
      <c r="AE4779" t="s">
        <v>67</v>
      </c>
      <c r="AF4779" t="s">
        <v>67</v>
      </c>
      <c r="AG4779" t="s">
        <v>67</v>
      </c>
      <c r="AH4779" t="s">
        <v>67</v>
      </c>
      <c r="AI4779" t="s">
        <v>67</v>
      </c>
      <c r="AJ4779" t="s">
        <v>67</v>
      </c>
      <c r="AK4779" t="s">
        <v>67</v>
      </c>
      <c r="AL4779" t="s">
        <v>67</v>
      </c>
      <c r="AM4779" t="s">
        <v>67</v>
      </c>
      <c r="AN4779" t="s">
        <v>67</v>
      </c>
      <c r="AO4779" t="s">
        <v>67</v>
      </c>
      <c r="AP4779" t="s">
        <v>67</v>
      </c>
      <c r="AQ4779" t="s">
        <v>67</v>
      </c>
      <c r="AR4779" t="s">
        <v>67</v>
      </c>
      <c r="AS4779" t="s">
        <v>67</v>
      </c>
      <c r="AT4779" t="s">
        <v>67</v>
      </c>
      <c r="AU4779" t="s">
        <v>67</v>
      </c>
      <c r="AV4779" t="s">
        <v>67</v>
      </c>
      <c r="AW4779" t="s">
        <v>67</v>
      </c>
      <c r="AX4779" t="s">
        <v>67</v>
      </c>
      <c r="AY4779" t="s">
        <v>67</v>
      </c>
      <c r="AZ4779" t="s">
        <v>67</v>
      </c>
      <c r="BA4779" t="s">
        <v>68</v>
      </c>
      <c r="BB4779" t="s">
        <v>67</v>
      </c>
      <c r="BC4779">
        <v>6.253747282</v>
      </c>
      <c r="BE4779" t="str">
        <f t="shared" si="74"/>
        <v>TRES RENTABLE</v>
      </c>
    </row>
    <row r="4780" spans="1:57" x14ac:dyDescent="0.25">
      <c r="A4780" t="s">
        <v>0</v>
      </c>
      <c r="B4780" t="s">
        <v>110</v>
      </c>
      <c r="C4780">
        <v>525</v>
      </c>
      <c r="D4780">
        <v>130</v>
      </c>
      <c r="E4780">
        <v>0</v>
      </c>
      <c r="F4780">
        <v>11000</v>
      </c>
      <c r="G4780" t="s">
        <v>321</v>
      </c>
      <c r="H4780">
        <v>44000</v>
      </c>
      <c r="I4780">
        <v>234903076</v>
      </c>
      <c r="J4780" t="s">
        <v>231</v>
      </c>
      <c r="K4780" t="s">
        <v>322</v>
      </c>
      <c r="L4780" t="s">
        <v>323</v>
      </c>
      <c r="M4780">
        <v>175413</v>
      </c>
      <c r="N4780">
        <v>73441</v>
      </c>
      <c r="O4780" t="s">
        <v>111</v>
      </c>
      <c r="P4780">
        <v>4</v>
      </c>
      <c r="Q4780" t="s">
        <v>324</v>
      </c>
      <c r="R4780" t="s">
        <v>325</v>
      </c>
      <c r="S4780">
        <v>511</v>
      </c>
      <c r="T4780" t="s">
        <v>64</v>
      </c>
      <c r="U4780" t="s">
        <v>65</v>
      </c>
      <c r="V4780" t="s">
        <v>126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  <c r="AC4780" t="s">
        <v>67</v>
      </c>
      <c r="AD4780" t="s">
        <v>67</v>
      </c>
      <c r="AE4780" t="s">
        <v>67</v>
      </c>
      <c r="AF4780" t="s">
        <v>67</v>
      </c>
      <c r="AG4780" t="s">
        <v>67</v>
      </c>
      <c r="AH4780" t="s">
        <v>67</v>
      </c>
      <c r="AI4780" t="s">
        <v>67</v>
      </c>
      <c r="AJ4780" t="s">
        <v>67</v>
      </c>
      <c r="AK4780" t="s">
        <v>67</v>
      </c>
      <c r="AL4780" t="s">
        <v>67</v>
      </c>
      <c r="AM4780" t="s">
        <v>67</v>
      </c>
      <c r="AN4780" t="s">
        <v>67</v>
      </c>
      <c r="AO4780" t="s">
        <v>67</v>
      </c>
      <c r="AP4780" t="s">
        <v>67</v>
      </c>
      <c r="AQ4780" t="s">
        <v>68</v>
      </c>
      <c r="AR4780" t="s">
        <v>67</v>
      </c>
      <c r="AS4780" t="s">
        <v>67</v>
      </c>
      <c r="AT4780" t="s">
        <v>67</v>
      </c>
      <c r="AU4780" t="s">
        <v>67</v>
      </c>
      <c r="AV4780" t="s">
        <v>67</v>
      </c>
      <c r="AW4780" t="s">
        <v>67</v>
      </c>
      <c r="AX4780" t="s">
        <v>67</v>
      </c>
      <c r="AY4780" t="s">
        <v>68</v>
      </c>
      <c r="AZ4780" t="s">
        <v>67</v>
      </c>
      <c r="BA4780" t="s">
        <v>68</v>
      </c>
      <c r="BB4780" t="s">
        <v>67</v>
      </c>
      <c r="BC4780">
        <v>1.092572447</v>
      </c>
      <c r="BE4780" t="str">
        <f t="shared" si="74"/>
        <v>PEU RENTABLE</v>
      </c>
    </row>
    <row r="4781" spans="1:57" x14ac:dyDescent="0.25">
      <c r="A4781" t="s">
        <v>0</v>
      </c>
      <c r="B4781" t="s">
        <v>20133</v>
      </c>
      <c r="C4781">
        <v>96</v>
      </c>
      <c r="D4781">
        <v>91</v>
      </c>
      <c r="E4781">
        <v>6</v>
      </c>
      <c r="F4781">
        <v>10</v>
      </c>
      <c r="G4781" t="s">
        <v>22772</v>
      </c>
      <c r="H4781">
        <v>488</v>
      </c>
      <c r="I4781">
        <v>48468407.530000001</v>
      </c>
      <c r="J4781" t="s">
        <v>20135</v>
      </c>
      <c r="K4781" t="s">
        <v>4186</v>
      </c>
      <c r="L4781" t="s">
        <v>22773</v>
      </c>
      <c r="M4781">
        <v>19253</v>
      </c>
      <c r="N4781">
        <v>553</v>
      </c>
      <c r="O4781" t="s">
        <v>22774</v>
      </c>
      <c r="P4781">
        <v>0</v>
      </c>
      <c r="Q4781" t="s">
        <v>22775</v>
      </c>
      <c r="R4781" t="s">
        <v>22776</v>
      </c>
      <c r="S4781">
        <v>147</v>
      </c>
      <c r="T4781" t="s">
        <v>64</v>
      </c>
      <c r="U4781" t="s">
        <v>65</v>
      </c>
      <c r="V4781" t="s">
        <v>5641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  <c r="AC4781" t="s">
        <v>67</v>
      </c>
      <c r="AD4781" t="s">
        <v>68</v>
      </c>
      <c r="AE4781" t="s">
        <v>67</v>
      </c>
      <c r="AF4781" t="s">
        <v>67</v>
      </c>
      <c r="AG4781" t="s">
        <v>67</v>
      </c>
      <c r="AH4781" t="s">
        <v>67</v>
      </c>
      <c r="AI4781" t="s">
        <v>67</v>
      </c>
      <c r="AJ4781" t="s">
        <v>67</v>
      </c>
      <c r="AK4781" t="s">
        <v>67</v>
      </c>
      <c r="AL4781" t="s">
        <v>67</v>
      </c>
      <c r="AM4781" t="s">
        <v>68</v>
      </c>
      <c r="AN4781" t="s">
        <v>67</v>
      </c>
      <c r="AO4781" t="s">
        <v>67</v>
      </c>
      <c r="AP4781" t="s">
        <v>67</v>
      </c>
      <c r="AQ4781" t="s">
        <v>67</v>
      </c>
      <c r="AR4781" t="s">
        <v>68</v>
      </c>
      <c r="AS4781" t="s">
        <v>67</v>
      </c>
      <c r="AT4781" t="s">
        <v>68</v>
      </c>
      <c r="AU4781" t="s">
        <v>67</v>
      </c>
      <c r="AV4781" t="s">
        <v>67</v>
      </c>
      <c r="AW4781" t="s">
        <v>67</v>
      </c>
      <c r="AX4781" t="s">
        <v>67</v>
      </c>
      <c r="AY4781" t="s">
        <v>67</v>
      </c>
      <c r="AZ4781" t="s">
        <v>67</v>
      </c>
      <c r="BA4781" t="s">
        <v>67</v>
      </c>
      <c r="BB4781" t="s">
        <v>67</v>
      </c>
      <c r="BC4781">
        <v>6.253747282</v>
      </c>
      <c r="BE4781" t="str">
        <f t="shared" si="74"/>
        <v>TRES RENTABLE</v>
      </c>
    </row>
    <row r="4782" spans="1:57" x14ac:dyDescent="0.25">
      <c r="A4782" t="s">
        <v>0</v>
      </c>
      <c r="B4782" t="s">
        <v>16128</v>
      </c>
      <c r="C4782">
        <v>8</v>
      </c>
      <c r="D4782">
        <v>91</v>
      </c>
      <c r="E4782">
        <v>10</v>
      </c>
      <c r="F4782">
        <v>10</v>
      </c>
      <c r="G4782" t="s">
        <v>22777</v>
      </c>
      <c r="H4782">
        <v>353</v>
      </c>
      <c r="I4782">
        <v>2712293</v>
      </c>
      <c r="J4782" t="s">
        <v>1964</v>
      </c>
      <c r="K4782" t="s">
        <v>17172</v>
      </c>
      <c r="L4782" t="s">
        <v>22778</v>
      </c>
      <c r="M4782">
        <v>475</v>
      </c>
      <c r="N4782">
        <v>380</v>
      </c>
      <c r="O4782" t="s">
        <v>16128</v>
      </c>
      <c r="P4782">
        <v>4</v>
      </c>
      <c r="Q4782" t="s">
        <v>22779</v>
      </c>
      <c r="R4782" t="s">
        <v>22780</v>
      </c>
      <c r="S4782">
        <v>11</v>
      </c>
      <c r="T4782" t="s">
        <v>64</v>
      </c>
      <c r="U4782" t="s">
        <v>65</v>
      </c>
      <c r="V4782" t="s">
        <v>615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  <c r="AC4782" t="s">
        <v>67</v>
      </c>
      <c r="AD4782" t="s">
        <v>67</v>
      </c>
      <c r="AE4782" t="s">
        <v>67</v>
      </c>
      <c r="AF4782" t="s">
        <v>67</v>
      </c>
      <c r="AG4782" t="s">
        <v>67</v>
      </c>
      <c r="AH4782" t="s">
        <v>67</v>
      </c>
      <c r="AI4782" t="s">
        <v>67</v>
      </c>
      <c r="AJ4782" t="s">
        <v>67</v>
      </c>
      <c r="AK4782" t="s">
        <v>67</v>
      </c>
      <c r="AL4782" t="s">
        <v>67</v>
      </c>
      <c r="AM4782" t="s">
        <v>67</v>
      </c>
      <c r="AN4782" t="s">
        <v>67</v>
      </c>
      <c r="AO4782" t="s">
        <v>67</v>
      </c>
      <c r="AP4782" t="s">
        <v>67</v>
      </c>
      <c r="AQ4782" t="s">
        <v>67</v>
      </c>
      <c r="AR4782" t="s">
        <v>67</v>
      </c>
      <c r="AS4782" t="s">
        <v>67</v>
      </c>
      <c r="AT4782" t="s">
        <v>67</v>
      </c>
      <c r="AU4782" t="s">
        <v>68</v>
      </c>
      <c r="AV4782" t="s">
        <v>67</v>
      </c>
      <c r="AW4782" t="s">
        <v>67</v>
      </c>
      <c r="AX4782" t="s">
        <v>68</v>
      </c>
      <c r="AY4782" t="s">
        <v>67</v>
      </c>
      <c r="AZ4782" t="s">
        <v>67</v>
      </c>
      <c r="BA4782" t="s">
        <v>67</v>
      </c>
      <c r="BB4782" t="s">
        <v>67</v>
      </c>
      <c r="BC4782">
        <v>6.0273177779999996</v>
      </c>
      <c r="BE4782" t="str">
        <f t="shared" si="74"/>
        <v>RENTABLE</v>
      </c>
    </row>
    <row r="4783" spans="1:57" x14ac:dyDescent="0.25">
      <c r="A4783" t="s">
        <v>0</v>
      </c>
      <c r="B4783" t="s">
        <v>1185</v>
      </c>
      <c r="C4783">
        <v>92</v>
      </c>
      <c r="D4783">
        <v>107</v>
      </c>
      <c r="E4783">
        <v>521</v>
      </c>
      <c r="F4783">
        <v>80</v>
      </c>
      <c r="G4783" t="s">
        <v>22781</v>
      </c>
      <c r="H4783">
        <v>773</v>
      </c>
      <c r="I4783">
        <v>768045</v>
      </c>
      <c r="J4783" t="s">
        <v>1990</v>
      </c>
      <c r="K4783" t="s">
        <v>207</v>
      </c>
      <c r="L4783" t="s">
        <v>22782</v>
      </c>
      <c r="M4783">
        <v>19732</v>
      </c>
      <c r="N4783">
        <v>976</v>
      </c>
      <c r="O4783" t="s">
        <v>22783</v>
      </c>
      <c r="P4783">
        <v>0</v>
      </c>
      <c r="Q4783" t="s">
        <v>22784</v>
      </c>
      <c r="R4783" t="s">
        <v>22785</v>
      </c>
      <c r="S4783">
        <v>120</v>
      </c>
      <c r="T4783" t="s">
        <v>64</v>
      </c>
      <c r="U4783" t="s">
        <v>87</v>
      </c>
      <c r="V4783" t="s">
        <v>615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  <c r="AC4783" t="s">
        <v>67</v>
      </c>
      <c r="AD4783" t="s">
        <v>67</v>
      </c>
      <c r="AE4783" t="s">
        <v>68</v>
      </c>
      <c r="AF4783" t="s">
        <v>68</v>
      </c>
      <c r="AG4783" t="s">
        <v>67</v>
      </c>
      <c r="AH4783" t="s">
        <v>67</v>
      </c>
      <c r="AI4783" t="s">
        <v>67</v>
      </c>
      <c r="AJ4783" t="s">
        <v>67</v>
      </c>
      <c r="AK4783" t="s">
        <v>67</v>
      </c>
      <c r="AL4783" t="s">
        <v>67</v>
      </c>
      <c r="AM4783" t="s">
        <v>67</v>
      </c>
      <c r="AN4783" t="s">
        <v>67</v>
      </c>
      <c r="AO4783" t="s">
        <v>67</v>
      </c>
      <c r="AP4783" t="s">
        <v>67</v>
      </c>
      <c r="AQ4783" t="s">
        <v>67</v>
      </c>
      <c r="AR4783" t="s">
        <v>67</v>
      </c>
      <c r="AS4783" t="s">
        <v>67</v>
      </c>
      <c r="AT4783" t="s">
        <v>67</v>
      </c>
      <c r="AU4783" t="s">
        <v>68</v>
      </c>
      <c r="AV4783" t="s">
        <v>67</v>
      </c>
      <c r="AW4783" t="s">
        <v>67</v>
      </c>
      <c r="AX4783" t="s">
        <v>67</v>
      </c>
      <c r="AY4783" t="s">
        <v>67</v>
      </c>
      <c r="AZ4783" t="s">
        <v>67</v>
      </c>
      <c r="BA4783" t="s">
        <v>67</v>
      </c>
      <c r="BB4783" t="s">
        <v>67</v>
      </c>
      <c r="BC4783">
        <v>0.38402249999999999</v>
      </c>
      <c r="BE4783" t="str">
        <f t="shared" si="74"/>
        <v>PAS RENTABLE</v>
      </c>
    </row>
    <row r="4784" spans="1:57" x14ac:dyDescent="0.25">
      <c r="A4784" t="s">
        <v>0</v>
      </c>
      <c r="B4784" t="s">
        <v>22786</v>
      </c>
      <c r="C4784">
        <v>1</v>
      </c>
      <c r="D4784">
        <v>82</v>
      </c>
      <c r="E4784">
        <v>5</v>
      </c>
      <c r="F4784">
        <v>237</v>
      </c>
      <c r="G4784" t="s">
        <v>22787</v>
      </c>
      <c r="H4784">
        <v>472</v>
      </c>
      <c r="I4784">
        <v>48468407.530000001</v>
      </c>
      <c r="J4784" t="s">
        <v>1354</v>
      </c>
      <c r="K4784" t="s">
        <v>22788</v>
      </c>
      <c r="L4784" t="s">
        <v>22789</v>
      </c>
      <c r="M4784">
        <v>53</v>
      </c>
      <c r="N4784">
        <v>1752</v>
      </c>
      <c r="O4784" t="s">
        <v>13679</v>
      </c>
      <c r="P4784">
        <v>6</v>
      </c>
      <c r="Q4784" t="s">
        <v>22790</v>
      </c>
      <c r="R4784" t="s">
        <v>22791</v>
      </c>
      <c r="S4784">
        <v>5</v>
      </c>
      <c r="T4784" t="s">
        <v>64</v>
      </c>
      <c r="U4784" t="s">
        <v>65</v>
      </c>
      <c r="V4784" t="s">
        <v>615</v>
      </c>
      <c r="W4784">
        <v>500000</v>
      </c>
      <c r="X4784">
        <v>2015</v>
      </c>
      <c r="Y4784">
        <v>251</v>
      </c>
      <c r="Z4784">
        <v>4.3</v>
      </c>
      <c r="AA4784">
        <v>2.2204030549999998</v>
      </c>
      <c r="AB4784">
        <v>62</v>
      </c>
      <c r="AC4784" t="s">
        <v>67</v>
      </c>
      <c r="AD4784" t="s">
        <v>68</v>
      </c>
      <c r="AE4784" t="s">
        <v>67</v>
      </c>
      <c r="AF4784" t="s">
        <v>67</v>
      </c>
      <c r="AG4784" t="s">
        <v>67</v>
      </c>
      <c r="AH4784" t="s">
        <v>67</v>
      </c>
      <c r="AI4784" t="s">
        <v>67</v>
      </c>
      <c r="AJ4784" t="s">
        <v>67</v>
      </c>
      <c r="AK4784" t="s">
        <v>67</v>
      </c>
      <c r="AL4784" t="s">
        <v>67</v>
      </c>
      <c r="AM4784" t="s">
        <v>67</v>
      </c>
      <c r="AN4784" t="s">
        <v>67</v>
      </c>
      <c r="AO4784" t="s">
        <v>67</v>
      </c>
      <c r="AP4784" t="s">
        <v>67</v>
      </c>
      <c r="AQ4784" t="s">
        <v>67</v>
      </c>
      <c r="AR4784" t="s">
        <v>67</v>
      </c>
      <c r="AS4784" t="s">
        <v>67</v>
      </c>
      <c r="AT4784" t="s">
        <v>67</v>
      </c>
      <c r="AU4784" t="s">
        <v>67</v>
      </c>
      <c r="AV4784" t="s">
        <v>67</v>
      </c>
      <c r="AW4784" t="s">
        <v>67</v>
      </c>
      <c r="AX4784" t="s">
        <v>67</v>
      </c>
      <c r="AY4784" t="s">
        <v>67</v>
      </c>
      <c r="AZ4784" t="s">
        <v>67</v>
      </c>
      <c r="BA4784" t="s">
        <v>67</v>
      </c>
      <c r="BB4784" t="s">
        <v>67</v>
      </c>
      <c r="BC4784">
        <v>6.253747282</v>
      </c>
      <c r="BE4784" t="str">
        <f t="shared" si="74"/>
        <v>TRES RENTABLE</v>
      </c>
    </row>
    <row r="4785" spans="1:57" x14ac:dyDescent="0.25">
      <c r="A4785" t="s">
        <v>0</v>
      </c>
      <c r="B4785" t="s">
        <v>22792</v>
      </c>
      <c r="C4785">
        <v>365</v>
      </c>
      <c r="D4785">
        <v>84</v>
      </c>
      <c r="E4785">
        <v>3</v>
      </c>
      <c r="F4785">
        <v>446</v>
      </c>
      <c r="G4785" t="s">
        <v>5071</v>
      </c>
      <c r="H4785">
        <v>10000</v>
      </c>
      <c r="I4785">
        <v>379122</v>
      </c>
      <c r="J4785" t="s">
        <v>1444</v>
      </c>
      <c r="K4785" t="s">
        <v>331</v>
      </c>
      <c r="L4785" t="s">
        <v>22793</v>
      </c>
      <c r="M4785">
        <v>10143</v>
      </c>
      <c r="N4785">
        <v>12496</v>
      </c>
      <c r="O4785" t="s">
        <v>11408</v>
      </c>
      <c r="P4785">
        <v>0</v>
      </c>
      <c r="Q4785" t="s">
        <v>22794</v>
      </c>
      <c r="R4785" t="s">
        <v>22795</v>
      </c>
      <c r="S4785">
        <v>54</v>
      </c>
      <c r="T4785" t="s">
        <v>64</v>
      </c>
      <c r="U4785" t="s">
        <v>87</v>
      </c>
      <c r="V4785" t="s">
        <v>615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  <c r="AC4785" t="s">
        <v>67</v>
      </c>
      <c r="AD4785" t="s">
        <v>67</v>
      </c>
      <c r="AE4785" t="s">
        <v>67</v>
      </c>
      <c r="AF4785" t="s">
        <v>67</v>
      </c>
      <c r="AG4785" t="s">
        <v>67</v>
      </c>
      <c r="AH4785" t="s">
        <v>67</v>
      </c>
      <c r="AI4785" t="s">
        <v>67</v>
      </c>
      <c r="AJ4785" t="s">
        <v>67</v>
      </c>
      <c r="AK4785" t="s">
        <v>67</v>
      </c>
      <c r="AL4785" t="s">
        <v>67</v>
      </c>
      <c r="AM4785" t="s">
        <v>68</v>
      </c>
      <c r="AN4785" t="s">
        <v>67</v>
      </c>
      <c r="AO4785" t="s">
        <v>67</v>
      </c>
      <c r="AP4785" t="s">
        <v>67</v>
      </c>
      <c r="AQ4785" t="s">
        <v>67</v>
      </c>
      <c r="AR4785" t="s">
        <v>67</v>
      </c>
      <c r="AS4785" t="s">
        <v>68</v>
      </c>
      <c r="AT4785" t="s">
        <v>67</v>
      </c>
      <c r="AU4785" t="s">
        <v>68</v>
      </c>
      <c r="AV4785" t="s">
        <v>67</v>
      </c>
      <c r="AW4785" t="s">
        <v>67</v>
      </c>
      <c r="AX4785" t="s">
        <v>67</v>
      </c>
      <c r="AY4785" t="s">
        <v>67</v>
      </c>
      <c r="AZ4785" t="s">
        <v>67</v>
      </c>
      <c r="BA4785" t="s">
        <v>67</v>
      </c>
      <c r="BB4785" t="s">
        <v>67</v>
      </c>
      <c r="BC4785">
        <v>0.84249333299999996</v>
      </c>
      <c r="BE4785" t="str">
        <f t="shared" si="74"/>
        <v>PEU RENTABLE</v>
      </c>
    </row>
    <row r="4786" spans="1:57" x14ac:dyDescent="0.25">
      <c r="A4786" t="s">
        <v>0</v>
      </c>
      <c r="B4786" t="s">
        <v>22796</v>
      </c>
      <c r="C4786">
        <v>88</v>
      </c>
      <c r="D4786">
        <v>103</v>
      </c>
      <c r="E4786">
        <v>365</v>
      </c>
      <c r="F4786">
        <v>49</v>
      </c>
      <c r="G4786" t="s">
        <v>22796</v>
      </c>
      <c r="H4786">
        <v>907</v>
      </c>
      <c r="I4786">
        <v>23000</v>
      </c>
      <c r="J4786" t="s">
        <v>21459</v>
      </c>
      <c r="K4786" t="s">
        <v>22797</v>
      </c>
      <c r="L4786" t="s">
        <v>22798</v>
      </c>
      <c r="M4786">
        <v>5931</v>
      </c>
      <c r="N4786">
        <v>1411</v>
      </c>
      <c r="O4786" t="s">
        <v>22799</v>
      </c>
      <c r="P4786">
        <v>0</v>
      </c>
      <c r="Q4786" t="s">
        <v>22800</v>
      </c>
      <c r="R4786" t="s">
        <v>22801</v>
      </c>
      <c r="S4786">
        <v>58</v>
      </c>
      <c r="T4786" t="s">
        <v>64</v>
      </c>
      <c r="U4786" t="s">
        <v>65</v>
      </c>
      <c r="V4786" t="s">
        <v>5641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  <c r="AC4786" t="s">
        <v>67</v>
      </c>
      <c r="AD4786" t="s">
        <v>67</v>
      </c>
      <c r="AE4786" t="s">
        <v>67</v>
      </c>
      <c r="AF4786" t="s">
        <v>67</v>
      </c>
      <c r="AG4786" t="s">
        <v>67</v>
      </c>
      <c r="AH4786" t="s">
        <v>67</v>
      </c>
      <c r="AI4786" t="s">
        <v>67</v>
      </c>
      <c r="AJ4786" t="s">
        <v>67</v>
      </c>
      <c r="AK4786" t="s">
        <v>67</v>
      </c>
      <c r="AL4786" t="s">
        <v>67</v>
      </c>
      <c r="AM4786" t="s">
        <v>68</v>
      </c>
      <c r="AN4786" t="s">
        <v>67</v>
      </c>
      <c r="AO4786" t="s">
        <v>68</v>
      </c>
      <c r="AP4786" t="s">
        <v>67</v>
      </c>
      <c r="AQ4786" t="s">
        <v>67</v>
      </c>
      <c r="AR4786" t="s">
        <v>68</v>
      </c>
      <c r="AS4786" t="s">
        <v>67</v>
      </c>
      <c r="AT4786" t="s">
        <v>67</v>
      </c>
      <c r="AU4786" t="s">
        <v>67</v>
      </c>
      <c r="AV4786" t="s">
        <v>68</v>
      </c>
      <c r="AW4786" t="s">
        <v>67</v>
      </c>
      <c r="AX4786" t="s">
        <v>67</v>
      </c>
      <c r="AY4786" t="s">
        <v>67</v>
      </c>
      <c r="AZ4786" t="s">
        <v>67</v>
      </c>
      <c r="BA4786" t="s">
        <v>67</v>
      </c>
      <c r="BB4786" t="s">
        <v>67</v>
      </c>
      <c r="BC4786">
        <v>4.5999999999999999E-2</v>
      </c>
      <c r="BE4786" t="str">
        <f t="shared" si="74"/>
        <v>PAS RENTABLE</v>
      </c>
    </row>
    <row r="4787" spans="1:57" x14ac:dyDescent="0.25">
      <c r="A4787" t="s">
        <v>0</v>
      </c>
      <c r="B4787" t="s">
        <v>22802</v>
      </c>
      <c r="C4787">
        <v>3</v>
      </c>
      <c r="D4787">
        <v>86</v>
      </c>
      <c r="E4787">
        <v>0</v>
      </c>
      <c r="F4787">
        <v>304</v>
      </c>
      <c r="G4787" t="s">
        <v>22803</v>
      </c>
      <c r="H4787">
        <v>873</v>
      </c>
      <c r="I4787">
        <v>48468407.530000001</v>
      </c>
      <c r="J4787" t="s">
        <v>1710</v>
      </c>
      <c r="K4787" t="s">
        <v>22804</v>
      </c>
      <c r="L4787" t="s">
        <v>22805</v>
      </c>
      <c r="M4787">
        <v>64</v>
      </c>
      <c r="N4787">
        <v>2830</v>
      </c>
      <c r="O4787" t="s">
        <v>22806</v>
      </c>
      <c r="P4787">
        <v>1</v>
      </c>
      <c r="Q4787" t="s">
        <v>22807</v>
      </c>
      <c r="R4787" t="s">
        <v>22808</v>
      </c>
      <c r="S4787">
        <v>3</v>
      </c>
      <c r="T4787" t="s">
        <v>64</v>
      </c>
      <c r="U4787" t="s">
        <v>65</v>
      </c>
      <c r="V4787" t="s">
        <v>96</v>
      </c>
      <c r="W4787">
        <v>450000</v>
      </c>
      <c r="X4787">
        <v>2013</v>
      </c>
      <c r="Y4787">
        <v>469</v>
      </c>
      <c r="Z4787">
        <v>6.8</v>
      </c>
      <c r="AA4787">
        <v>2.2204030549999998</v>
      </c>
      <c r="AB4787">
        <v>31</v>
      </c>
      <c r="AC4787" t="s">
        <v>67</v>
      </c>
      <c r="AD4787" t="s">
        <v>67</v>
      </c>
      <c r="AE4787" t="s">
        <v>67</v>
      </c>
      <c r="AF4787" t="s">
        <v>67</v>
      </c>
      <c r="AG4787" t="s">
        <v>67</v>
      </c>
      <c r="AH4787" t="s">
        <v>67</v>
      </c>
      <c r="AI4787" t="s">
        <v>67</v>
      </c>
      <c r="AJ4787" t="s">
        <v>67</v>
      </c>
      <c r="AK4787" t="s">
        <v>67</v>
      </c>
      <c r="AL4787" t="s">
        <v>67</v>
      </c>
      <c r="AM4787" t="s">
        <v>68</v>
      </c>
      <c r="AN4787" t="s">
        <v>67</v>
      </c>
      <c r="AO4787" t="s">
        <v>67</v>
      </c>
      <c r="AP4787" t="s">
        <v>67</v>
      </c>
      <c r="AQ4787" t="s">
        <v>67</v>
      </c>
      <c r="AR4787" t="s">
        <v>67</v>
      </c>
      <c r="AS4787" t="s">
        <v>68</v>
      </c>
      <c r="AT4787" t="s">
        <v>67</v>
      </c>
      <c r="AU4787" t="s">
        <v>67</v>
      </c>
      <c r="AV4787" t="s">
        <v>67</v>
      </c>
      <c r="AW4787" t="s">
        <v>67</v>
      </c>
      <c r="AX4787" t="s">
        <v>67</v>
      </c>
      <c r="AY4787" t="s">
        <v>67</v>
      </c>
      <c r="AZ4787" t="s">
        <v>67</v>
      </c>
      <c r="BA4787" t="s">
        <v>67</v>
      </c>
      <c r="BB4787" t="s">
        <v>67</v>
      </c>
      <c r="BC4787">
        <v>6.253747282</v>
      </c>
      <c r="BE4787" t="str">
        <f t="shared" si="74"/>
        <v>TRES RENTABLE</v>
      </c>
    </row>
    <row r="4788" spans="1:57" x14ac:dyDescent="0.25">
      <c r="A4788" t="s">
        <v>777</v>
      </c>
      <c r="B4788" t="s">
        <v>22809</v>
      </c>
      <c r="C4788">
        <v>65</v>
      </c>
      <c r="D4788">
        <v>89</v>
      </c>
      <c r="E4788">
        <v>24</v>
      </c>
      <c r="F4788">
        <v>45</v>
      </c>
      <c r="G4788" t="s">
        <v>22810</v>
      </c>
      <c r="H4788">
        <v>610</v>
      </c>
      <c r="I4788">
        <v>2300000</v>
      </c>
      <c r="J4788" t="s">
        <v>11272</v>
      </c>
      <c r="K4788" t="s">
        <v>22391</v>
      </c>
      <c r="L4788" t="s">
        <v>22811</v>
      </c>
      <c r="M4788">
        <v>7921</v>
      </c>
      <c r="N4788">
        <v>995</v>
      </c>
      <c r="O4788" t="s">
        <v>22812</v>
      </c>
      <c r="P4788">
        <v>2</v>
      </c>
      <c r="Q4788" t="s">
        <v>22813</v>
      </c>
      <c r="R4788" t="s">
        <v>22814</v>
      </c>
      <c r="S4788">
        <v>97</v>
      </c>
      <c r="T4788" t="s">
        <v>64</v>
      </c>
      <c r="U4788" t="s">
        <v>65</v>
      </c>
      <c r="V4788" t="s">
        <v>5641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  <c r="AC4788" t="s">
        <v>67</v>
      </c>
      <c r="AD4788" t="s">
        <v>67</v>
      </c>
      <c r="AE4788" t="s">
        <v>67</v>
      </c>
      <c r="AF4788" t="s">
        <v>67</v>
      </c>
      <c r="AG4788" t="s">
        <v>67</v>
      </c>
      <c r="AH4788" t="s">
        <v>67</v>
      </c>
      <c r="AI4788" t="s">
        <v>67</v>
      </c>
      <c r="AJ4788" t="s">
        <v>67</v>
      </c>
      <c r="AK4788" t="s">
        <v>67</v>
      </c>
      <c r="AL4788" t="s">
        <v>67</v>
      </c>
      <c r="AM4788" t="s">
        <v>68</v>
      </c>
      <c r="AN4788" t="s">
        <v>67</v>
      </c>
      <c r="AO4788" t="s">
        <v>68</v>
      </c>
      <c r="AP4788" t="s">
        <v>67</v>
      </c>
      <c r="AQ4788" t="s">
        <v>67</v>
      </c>
      <c r="AR4788" t="s">
        <v>67</v>
      </c>
      <c r="AS4788" t="s">
        <v>68</v>
      </c>
      <c r="AT4788" t="s">
        <v>67</v>
      </c>
      <c r="AU4788" t="s">
        <v>67</v>
      </c>
      <c r="AV4788" t="s">
        <v>68</v>
      </c>
      <c r="AW4788" t="s">
        <v>67</v>
      </c>
      <c r="AX4788" t="s">
        <v>67</v>
      </c>
      <c r="AY4788" t="s">
        <v>67</v>
      </c>
      <c r="AZ4788" t="s">
        <v>67</v>
      </c>
      <c r="BA4788" t="s">
        <v>67</v>
      </c>
      <c r="BB4788" t="s">
        <v>67</v>
      </c>
      <c r="BC4788">
        <v>5.2391799539999999</v>
      </c>
      <c r="BE4788" t="str">
        <f t="shared" si="74"/>
        <v>RENTABLE</v>
      </c>
    </row>
    <row r="4789" spans="1:57" x14ac:dyDescent="0.25">
      <c r="A4789" t="s">
        <v>0</v>
      </c>
      <c r="B4789" t="s">
        <v>22815</v>
      </c>
      <c r="C4789">
        <v>140.19427200000001</v>
      </c>
      <c r="D4789">
        <v>52</v>
      </c>
      <c r="E4789">
        <v>0</v>
      </c>
      <c r="F4789">
        <v>0</v>
      </c>
      <c r="G4789" t="s">
        <v>22816</v>
      </c>
      <c r="H4789">
        <v>8</v>
      </c>
      <c r="I4789">
        <v>48468407.530000001</v>
      </c>
      <c r="J4789" t="s">
        <v>99</v>
      </c>
      <c r="K4789" t="s">
        <v>22817</v>
      </c>
      <c r="L4789" t="s">
        <v>22818</v>
      </c>
      <c r="M4789">
        <v>78</v>
      </c>
      <c r="N4789">
        <v>10</v>
      </c>
      <c r="O4789" t="s">
        <v>22819</v>
      </c>
      <c r="P4789">
        <v>0</v>
      </c>
      <c r="Q4789" t="s">
        <v>22820</v>
      </c>
      <c r="R4789" t="s">
        <v>22821</v>
      </c>
      <c r="S4789">
        <v>10</v>
      </c>
      <c r="T4789" t="s">
        <v>64</v>
      </c>
      <c r="U4789" t="s">
        <v>65</v>
      </c>
      <c r="V4789" t="s">
        <v>308</v>
      </c>
      <c r="W4789">
        <v>450000</v>
      </c>
      <c r="X4789">
        <v>2014</v>
      </c>
      <c r="Y4789">
        <v>2</v>
      </c>
      <c r="Z4789">
        <v>8.1999999999999993</v>
      </c>
      <c r="AA4789">
        <v>2.2204030549999998</v>
      </c>
      <c r="AB4789">
        <v>460</v>
      </c>
      <c r="AC4789" t="s">
        <v>67</v>
      </c>
      <c r="AD4789" t="s">
        <v>67</v>
      </c>
      <c r="AE4789" t="s">
        <v>67</v>
      </c>
      <c r="AF4789" t="s">
        <v>67</v>
      </c>
      <c r="AG4789" t="s">
        <v>67</v>
      </c>
      <c r="AH4789" t="s">
        <v>68</v>
      </c>
      <c r="AI4789" t="s">
        <v>67</v>
      </c>
      <c r="AJ4789" t="s">
        <v>67</v>
      </c>
      <c r="AK4789" t="s">
        <v>67</v>
      </c>
      <c r="AL4789" t="s">
        <v>67</v>
      </c>
      <c r="AM4789" t="s">
        <v>67</v>
      </c>
      <c r="AN4789" t="s">
        <v>67</v>
      </c>
      <c r="AO4789" t="s">
        <v>67</v>
      </c>
      <c r="AP4789" t="s">
        <v>67</v>
      </c>
      <c r="AQ4789" t="s">
        <v>67</v>
      </c>
      <c r="AR4789" t="s">
        <v>67</v>
      </c>
      <c r="AS4789" t="s">
        <v>67</v>
      </c>
      <c r="AT4789" t="s">
        <v>67</v>
      </c>
      <c r="AU4789" t="s">
        <v>67</v>
      </c>
      <c r="AV4789" t="s">
        <v>67</v>
      </c>
      <c r="AW4789" t="s">
        <v>67</v>
      </c>
      <c r="AX4789" t="s">
        <v>67</v>
      </c>
      <c r="AY4789" t="s">
        <v>67</v>
      </c>
      <c r="AZ4789" t="s">
        <v>67</v>
      </c>
      <c r="BA4789" t="s">
        <v>67</v>
      </c>
      <c r="BB4789" t="s">
        <v>67</v>
      </c>
      <c r="BC4789">
        <v>6.253747282</v>
      </c>
      <c r="BE4789" t="str">
        <f t="shared" si="74"/>
        <v>TRES RENTABLE</v>
      </c>
    </row>
    <row r="4790" spans="1:57" x14ac:dyDescent="0.25">
      <c r="A4790" t="s">
        <v>0</v>
      </c>
      <c r="B4790" t="s">
        <v>19482</v>
      </c>
      <c r="C4790">
        <v>71</v>
      </c>
      <c r="D4790">
        <v>98</v>
      </c>
      <c r="E4790">
        <v>89</v>
      </c>
      <c r="F4790">
        <v>3</v>
      </c>
      <c r="G4790" t="s">
        <v>22822</v>
      </c>
      <c r="H4790">
        <v>88</v>
      </c>
      <c r="I4790">
        <v>2938208</v>
      </c>
      <c r="J4790" t="s">
        <v>1444</v>
      </c>
      <c r="K4790" t="s">
        <v>22823</v>
      </c>
      <c r="L4790" t="s">
        <v>22824</v>
      </c>
      <c r="M4790">
        <v>7143</v>
      </c>
      <c r="N4790">
        <v>173</v>
      </c>
      <c r="O4790" t="s">
        <v>22825</v>
      </c>
      <c r="P4790">
        <v>1</v>
      </c>
      <c r="Q4790" t="s">
        <v>22826</v>
      </c>
      <c r="R4790" t="s">
        <v>22827</v>
      </c>
      <c r="S4790">
        <v>52</v>
      </c>
      <c r="T4790" t="s">
        <v>64</v>
      </c>
      <c r="U4790" t="s">
        <v>65</v>
      </c>
      <c r="V4790" t="s">
        <v>66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  <c r="AC4790" t="s">
        <v>67</v>
      </c>
      <c r="AD4790" t="s">
        <v>67</v>
      </c>
      <c r="AE4790" t="s">
        <v>67</v>
      </c>
      <c r="AF4790" t="s">
        <v>67</v>
      </c>
      <c r="AG4790" t="s">
        <v>67</v>
      </c>
      <c r="AH4790" t="s">
        <v>67</v>
      </c>
      <c r="AI4790" t="s">
        <v>67</v>
      </c>
      <c r="AJ4790" t="s">
        <v>67</v>
      </c>
      <c r="AK4790" t="s">
        <v>67</v>
      </c>
      <c r="AL4790" t="s">
        <v>67</v>
      </c>
      <c r="AM4790" t="s">
        <v>68</v>
      </c>
      <c r="AN4790" t="s">
        <v>67</v>
      </c>
      <c r="AO4790" t="s">
        <v>67</v>
      </c>
      <c r="AP4790" t="s">
        <v>67</v>
      </c>
      <c r="AQ4790" t="s">
        <v>67</v>
      </c>
      <c r="AR4790" t="s">
        <v>67</v>
      </c>
      <c r="AS4790" t="s">
        <v>68</v>
      </c>
      <c r="AT4790" t="s">
        <v>67</v>
      </c>
      <c r="AU4790" t="s">
        <v>68</v>
      </c>
      <c r="AV4790" t="s">
        <v>67</v>
      </c>
      <c r="AW4790" t="s">
        <v>67</v>
      </c>
      <c r="AX4790" t="s">
        <v>67</v>
      </c>
      <c r="AY4790" t="s">
        <v>67</v>
      </c>
      <c r="AZ4790" t="s">
        <v>67</v>
      </c>
      <c r="BA4790" t="s">
        <v>67</v>
      </c>
      <c r="BB4790" t="s">
        <v>67</v>
      </c>
      <c r="BC4790">
        <v>13.058702220000001</v>
      </c>
      <c r="BE4790" t="str">
        <f t="shared" si="74"/>
        <v>TRES RENTABLE</v>
      </c>
    </row>
    <row r="4791" spans="1:57" x14ac:dyDescent="0.25">
      <c r="A4791" t="s">
        <v>0</v>
      </c>
      <c r="B4791" t="s">
        <v>22828</v>
      </c>
      <c r="C4791">
        <v>34</v>
      </c>
      <c r="D4791">
        <v>133</v>
      </c>
      <c r="E4791">
        <v>10</v>
      </c>
      <c r="F4791">
        <v>19</v>
      </c>
      <c r="G4791" t="s">
        <v>22829</v>
      </c>
      <c r="H4791">
        <v>690</v>
      </c>
      <c r="I4791">
        <v>9910</v>
      </c>
      <c r="J4791" t="s">
        <v>5816</v>
      </c>
      <c r="K4791" t="s">
        <v>1028</v>
      </c>
      <c r="L4791" t="s">
        <v>22830</v>
      </c>
      <c r="M4791">
        <v>13543</v>
      </c>
      <c r="N4791">
        <v>774</v>
      </c>
      <c r="O4791" t="s">
        <v>22831</v>
      </c>
      <c r="P4791">
        <v>15</v>
      </c>
      <c r="Q4791" t="s">
        <v>22832</v>
      </c>
      <c r="R4791" t="s">
        <v>22833</v>
      </c>
      <c r="S4791">
        <v>94</v>
      </c>
      <c r="T4791" t="s">
        <v>12493</v>
      </c>
      <c r="U4791" t="s">
        <v>12494</v>
      </c>
      <c r="V4791" t="s">
        <v>96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  <c r="AC4791" t="s">
        <v>67</v>
      </c>
      <c r="AD4791" t="s">
        <v>67</v>
      </c>
      <c r="AE4791" t="s">
        <v>67</v>
      </c>
      <c r="AF4791" t="s">
        <v>67</v>
      </c>
      <c r="AG4791" t="s">
        <v>67</v>
      </c>
      <c r="AH4791" t="s">
        <v>67</v>
      </c>
      <c r="AI4791" t="s">
        <v>67</v>
      </c>
      <c r="AJ4791" t="s">
        <v>67</v>
      </c>
      <c r="AK4791" t="s">
        <v>67</v>
      </c>
      <c r="AL4791" t="s">
        <v>67</v>
      </c>
      <c r="AM4791" t="s">
        <v>68</v>
      </c>
      <c r="AN4791" t="s">
        <v>67</v>
      </c>
      <c r="AO4791" t="s">
        <v>67</v>
      </c>
      <c r="AP4791" t="s">
        <v>67</v>
      </c>
      <c r="AQ4791" t="s">
        <v>67</v>
      </c>
      <c r="AR4791" t="s">
        <v>67</v>
      </c>
      <c r="AS4791" t="s">
        <v>68</v>
      </c>
      <c r="AT4791" t="s">
        <v>67</v>
      </c>
      <c r="AU4791" t="s">
        <v>68</v>
      </c>
      <c r="AV4791" t="s">
        <v>68</v>
      </c>
      <c r="AW4791" t="s">
        <v>67</v>
      </c>
      <c r="AX4791" t="s">
        <v>67</v>
      </c>
      <c r="AY4791" t="s">
        <v>67</v>
      </c>
      <c r="AZ4791" t="s">
        <v>67</v>
      </c>
      <c r="BA4791" t="s">
        <v>67</v>
      </c>
      <c r="BB4791" t="s">
        <v>67</v>
      </c>
      <c r="BC4791">
        <v>3.9639999999999999E-4</v>
      </c>
      <c r="BE4791" t="str">
        <f t="shared" si="74"/>
        <v>PAS RENTABLE</v>
      </c>
    </row>
    <row r="4792" spans="1:57" x14ac:dyDescent="0.25">
      <c r="A4792" t="s">
        <v>0</v>
      </c>
      <c r="B4792" t="s">
        <v>22834</v>
      </c>
      <c r="C4792">
        <v>15</v>
      </c>
      <c r="D4792">
        <v>81</v>
      </c>
      <c r="E4792">
        <v>15</v>
      </c>
      <c r="F4792">
        <v>93</v>
      </c>
      <c r="G4792" t="s">
        <v>22835</v>
      </c>
      <c r="H4792">
        <v>847</v>
      </c>
      <c r="I4792">
        <v>48468407.530000001</v>
      </c>
      <c r="J4792" t="s">
        <v>6160</v>
      </c>
      <c r="K4792" t="s">
        <v>22836</v>
      </c>
      <c r="L4792" t="s">
        <v>22837</v>
      </c>
      <c r="M4792">
        <v>268</v>
      </c>
      <c r="N4792">
        <v>1151</v>
      </c>
      <c r="O4792" t="s">
        <v>22233</v>
      </c>
      <c r="P4792">
        <v>0</v>
      </c>
      <c r="Q4792" t="s">
        <v>22838</v>
      </c>
      <c r="R4792" t="s">
        <v>22839</v>
      </c>
      <c r="S4792">
        <v>6</v>
      </c>
      <c r="T4792" t="s">
        <v>64</v>
      </c>
      <c r="U4792" t="s">
        <v>65</v>
      </c>
      <c r="V4792" t="s">
        <v>96</v>
      </c>
      <c r="W4792">
        <v>39752620.439999998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  <c r="AC4792" t="s">
        <v>67</v>
      </c>
      <c r="AD4792" t="s">
        <v>67</v>
      </c>
      <c r="AE4792" t="s">
        <v>67</v>
      </c>
      <c r="AF4792" t="s">
        <v>67</v>
      </c>
      <c r="AG4792" t="s">
        <v>67</v>
      </c>
      <c r="AH4792" t="s">
        <v>67</v>
      </c>
      <c r="AI4792" t="s">
        <v>67</v>
      </c>
      <c r="AJ4792" t="s">
        <v>68</v>
      </c>
      <c r="AK4792" t="s">
        <v>67</v>
      </c>
      <c r="AL4792" t="s">
        <v>67</v>
      </c>
      <c r="AM4792" t="s">
        <v>67</v>
      </c>
      <c r="AN4792" t="s">
        <v>68</v>
      </c>
      <c r="AO4792" t="s">
        <v>67</v>
      </c>
      <c r="AP4792" t="s">
        <v>67</v>
      </c>
      <c r="AQ4792" t="s">
        <v>67</v>
      </c>
      <c r="AR4792" t="s">
        <v>68</v>
      </c>
      <c r="AS4792" t="s">
        <v>67</v>
      </c>
      <c r="AT4792" t="s">
        <v>67</v>
      </c>
      <c r="AU4792" t="s">
        <v>68</v>
      </c>
      <c r="AV4792" t="s">
        <v>67</v>
      </c>
      <c r="AW4792" t="s">
        <v>67</v>
      </c>
      <c r="AX4792" t="s">
        <v>67</v>
      </c>
      <c r="AY4792" t="s">
        <v>67</v>
      </c>
      <c r="AZ4792" t="s">
        <v>67</v>
      </c>
      <c r="BA4792" t="s">
        <v>67</v>
      </c>
      <c r="BB4792" t="s">
        <v>67</v>
      </c>
      <c r="BC4792">
        <v>6.253747282</v>
      </c>
      <c r="BE4792" t="str">
        <f t="shared" si="74"/>
        <v>TRES RENTABLE</v>
      </c>
    </row>
    <row r="4793" spans="1:57" x14ac:dyDescent="0.25">
      <c r="A4793" t="s">
        <v>0</v>
      </c>
      <c r="B4793" t="s">
        <v>7931</v>
      </c>
      <c r="C4793">
        <v>220</v>
      </c>
      <c r="D4793">
        <v>92</v>
      </c>
      <c r="E4793">
        <v>100</v>
      </c>
      <c r="F4793">
        <v>482</v>
      </c>
      <c r="G4793" t="s">
        <v>892</v>
      </c>
      <c r="H4793">
        <v>970</v>
      </c>
      <c r="I4793">
        <v>44540956</v>
      </c>
      <c r="J4793" t="s">
        <v>1700</v>
      </c>
      <c r="K4793" t="s">
        <v>1980</v>
      </c>
      <c r="L4793" t="s">
        <v>22840</v>
      </c>
      <c r="M4793">
        <v>161448</v>
      </c>
      <c r="N4793">
        <v>3950</v>
      </c>
      <c r="O4793" t="s">
        <v>5619</v>
      </c>
      <c r="P4793">
        <v>0</v>
      </c>
      <c r="Q4793" t="s">
        <v>22841</v>
      </c>
      <c r="R4793" t="s">
        <v>22842</v>
      </c>
      <c r="S4793">
        <v>1473</v>
      </c>
      <c r="T4793" t="s">
        <v>64</v>
      </c>
      <c r="U4793" t="s">
        <v>65</v>
      </c>
      <c r="V4793" t="s">
        <v>126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  <c r="AC4793" t="s">
        <v>67</v>
      </c>
      <c r="AD4793" t="s">
        <v>67</v>
      </c>
      <c r="AE4793" t="s">
        <v>67</v>
      </c>
      <c r="AF4793" t="s">
        <v>67</v>
      </c>
      <c r="AG4793" t="s">
        <v>67</v>
      </c>
      <c r="AH4793" t="s">
        <v>67</v>
      </c>
      <c r="AI4793" t="s">
        <v>67</v>
      </c>
      <c r="AJ4793" t="s">
        <v>67</v>
      </c>
      <c r="AK4793" t="s">
        <v>67</v>
      </c>
      <c r="AL4793" t="s">
        <v>67</v>
      </c>
      <c r="AM4793" t="s">
        <v>68</v>
      </c>
      <c r="AN4793" t="s">
        <v>67</v>
      </c>
      <c r="AO4793" t="s">
        <v>67</v>
      </c>
      <c r="AP4793" t="s">
        <v>67</v>
      </c>
      <c r="AQ4793" t="s">
        <v>67</v>
      </c>
      <c r="AR4793" t="s">
        <v>67</v>
      </c>
      <c r="AS4793" t="s">
        <v>67</v>
      </c>
      <c r="AT4793" t="s">
        <v>67</v>
      </c>
      <c r="AU4793" t="s">
        <v>67</v>
      </c>
      <c r="AV4793" t="s">
        <v>67</v>
      </c>
      <c r="AW4793" t="s">
        <v>67</v>
      </c>
      <c r="AX4793" t="s">
        <v>67</v>
      </c>
      <c r="AY4793" t="s">
        <v>67</v>
      </c>
      <c r="AZ4793" t="s">
        <v>67</v>
      </c>
      <c r="BA4793" t="s">
        <v>67</v>
      </c>
      <c r="BB4793" t="s">
        <v>67</v>
      </c>
      <c r="BC4793">
        <v>111.35239</v>
      </c>
      <c r="BE4793" t="str">
        <f t="shared" si="74"/>
        <v>TRES RENTABLE</v>
      </c>
    </row>
    <row r="4794" spans="1:57" x14ac:dyDescent="0.25">
      <c r="A4794" t="s">
        <v>0</v>
      </c>
      <c r="B4794" t="s">
        <v>17938</v>
      </c>
      <c r="C4794">
        <v>279</v>
      </c>
      <c r="D4794">
        <v>90</v>
      </c>
      <c r="E4794">
        <v>57</v>
      </c>
      <c r="F4794">
        <v>92</v>
      </c>
      <c r="G4794" t="s">
        <v>22843</v>
      </c>
      <c r="H4794">
        <v>1000</v>
      </c>
      <c r="I4794">
        <v>258113</v>
      </c>
      <c r="J4794" t="s">
        <v>2154</v>
      </c>
      <c r="K4794" t="s">
        <v>2841</v>
      </c>
      <c r="L4794" t="s">
        <v>22844</v>
      </c>
      <c r="M4794">
        <v>42678</v>
      </c>
      <c r="N4794">
        <v>1528</v>
      </c>
      <c r="O4794" t="s">
        <v>22845</v>
      </c>
      <c r="P4794">
        <v>0</v>
      </c>
      <c r="Q4794" t="s">
        <v>22846</v>
      </c>
      <c r="R4794" t="s">
        <v>22847</v>
      </c>
      <c r="S4794">
        <v>135</v>
      </c>
      <c r="T4794" t="s">
        <v>64</v>
      </c>
      <c r="U4794" t="s">
        <v>65</v>
      </c>
      <c r="V4794" t="s">
        <v>615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  <c r="AC4794" t="s">
        <v>67</v>
      </c>
      <c r="AD4794" t="s">
        <v>67</v>
      </c>
      <c r="AE4794" t="s">
        <v>67</v>
      </c>
      <c r="AF4794" t="s">
        <v>67</v>
      </c>
      <c r="AG4794" t="s">
        <v>67</v>
      </c>
      <c r="AH4794" t="s">
        <v>67</v>
      </c>
      <c r="AI4794" t="s">
        <v>67</v>
      </c>
      <c r="AJ4794" t="s">
        <v>68</v>
      </c>
      <c r="AK4794" t="s">
        <v>67</v>
      </c>
      <c r="AL4794" t="s">
        <v>67</v>
      </c>
      <c r="AM4794" t="s">
        <v>67</v>
      </c>
      <c r="AN4794" t="s">
        <v>67</v>
      </c>
      <c r="AO4794" t="s">
        <v>67</v>
      </c>
      <c r="AP4794" t="s">
        <v>67</v>
      </c>
      <c r="AQ4794" t="s">
        <v>67</v>
      </c>
      <c r="AR4794" t="s">
        <v>67</v>
      </c>
      <c r="AS4794" t="s">
        <v>67</v>
      </c>
      <c r="AT4794" t="s">
        <v>67</v>
      </c>
      <c r="AU4794" t="s">
        <v>68</v>
      </c>
      <c r="AV4794" t="s">
        <v>67</v>
      </c>
      <c r="AW4794" t="s">
        <v>67</v>
      </c>
      <c r="AX4794" t="s">
        <v>68</v>
      </c>
      <c r="AY4794" t="s">
        <v>67</v>
      </c>
      <c r="AZ4794" t="s">
        <v>67</v>
      </c>
      <c r="BA4794" t="s">
        <v>67</v>
      </c>
      <c r="BB4794" t="s">
        <v>67</v>
      </c>
      <c r="BC4794">
        <v>0.24209434399999999</v>
      </c>
      <c r="BE4794" t="str">
        <f t="shared" si="74"/>
        <v>PAS RENTABLE</v>
      </c>
    </row>
    <row r="4795" spans="1:57" x14ac:dyDescent="0.25">
      <c r="A4795" t="s">
        <v>0</v>
      </c>
      <c r="B4795" t="s">
        <v>18032</v>
      </c>
      <c r="C4795">
        <v>409</v>
      </c>
      <c r="D4795">
        <v>84</v>
      </c>
      <c r="E4795">
        <v>110</v>
      </c>
      <c r="F4795">
        <v>21</v>
      </c>
      <c r="G4795" t="s">
        <v>22848</v>
      </c>
      <c r="H4795">
        <v>189</v>
      </c>
      <c r="I4795">
        <v>107917283</v>
      </c>
      <c r="J4795" t="s">
        <v>6430</v>
      </c>
      <c r="K4795" t="s">
        <v>19195</v>
      </c>
      <c r="L4795" t="s">
        <v>22849</v>
      </c>
      <c r="M4795">
        <v>184824</v>
      </c>
      <c r="N4795">
        <v>330</v>
      </c>
      <c r="O4795" t="s">
        <v>22850</v>
      </c>
      <c r="P4795">
        <v>0</v>
      </c>
      <c r="Q4795" t="s">
        <v>22851</v>
      </c>
      <c r="R4795" t="s">
        <v>22852</v>
      </c>
      <c r="S4795">
        <v>1189</v>
      </c>
      <c r="T4795" t="s">
        <v>64</v>
      </c>
      <c r="U4795" t="s">
        <v>65</v>
      </c>
      <c r="V4795" t="s">
        <v>615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  <c r="AC4795" t="s">
        <v>67</v>
      </c>
      <c r="AD4795" t="s">
        <v>67</v>
      </c>
      <c r="AE4795" t="s">
        <v>67</v>
      </c>
      <c r="AF4795" t="s">
        <v>67</v>
      </c>
      <c r="AG4795" t="s">
        <v>67</v>
      </c>
      <c r="AH4795" t="s">
        <v>67</v>
      </c>
      <c r="AI4795" t="s">
        <v>67</v>
      </c>
      <c r="AJ4795" t="s">
        <v>67</v>
      </c>
      <c r="AK4795" t="s">
        <v>67</v>
      </c>
      <c r="AL4795" t="s">
        <v>67</v>
      </c>
      <c r="AM4795" t="s">
        <v>67</v>
      </c>
      <c r="AN4795" t="s">
        <v>67</v>
      </c>
      <c r="AO4795" t="s">
        <v>67</v>
      </c>
      <c r="AP4795" t="s">
        <v>67</v>
      </c>
      <c r="AQ4795" t="s">
        <v>67</v>
      </c>
      <c r="AR4795" t="s">
        <v>68</v>
      </c>
      <c r="AS4795" t="s">
        <v>67</v>
      </c>
      <c r="AT4795" t="s">
        <v>67</v>
      </c>
      <c r="AU4795" t="s">
        <v>67</v>
      </c>
      <c r="AV4795" t="s">
        <v>67</v>
      </c>
      <c r="AW4795" t="s">
        <v>67</v>
      </c>
      <c r="AX4795" t="s">
        <v>67</v>
      </c>
      <c r="AY4795" t="s">
        <v>67</v>
      </c>
      <c r="AZ4795" t="s">
        <v>67</v>
      </c>
      <c r="BA4795" t="s">
        <v>67</v>
      </c>
      <c r="BB4795" t="s">
        <v>67</v>
      </c>
      <c r="BC4795">
        <v>7194.485533</v>
      </c>
      <c r="BE4795" t="str">
        <f t="shared" si="74"/>
        <v>TRES RENTABLE</v>
      </c>
    </row>
    <row r="4796" spans="1:57" x14ac:dyDescent="0.25">
      <c r="A4796" t="s">
        <v>777</v>
      </c>
      <c r="B4796" t="s">
        <v>19777</v>
      </c>
      <c r="C4796">
        <v>86</v>
      </c>
      <c r="D4796">
        <v>91</v>
      </c>
      <c r="E4796">
        <v>147</v>
      </c>
      <c r="F4796">
        <v>5</v>
      </c>
      <c r="G4796" t="s">
        <v>22853</v>
      </c>
      <c r="H4796">
        <v>22</v>
      </c>
      <c r="I4796">
        <v>1293295</v>
      </c>
      <c r="J4796" t="s">
        <v>16545</v>
      </c>
      <c r="K4796" t="s">
        <v>22854</v>
      </c>
      <c r="L4796" t="s">
        <v>22855</v>
      </c>
      <c r="M4796">
        <v>10366</v>
      </c>
      <c r="N4796">
        <v>54</v>
      </c>
      <c r="O4796" t="s">
        <v>22856</v>
      </c>
      <c r="P4796">
        <v>0</v>
      </c>
      <c r="Q4796" t="s">
        <v>22857</v>
      </c>
      <c r="R4796" t="s">
        <v>22858</v>
      </c>
      <c r="S4796">
        <v>88</v>
      </c>
      <c r="T4796" t="s">
        <v>64</v>
      </c>
      <c r="U4796" t="s">
        <v>65</v>
      </c>
      <c r="V4796" t="s">
        <v>66</v>
      </c>
      <c r="W4796">
        <v>39752620.439999998</v>
      </c>
      <c r="X4796">
        <v>2001</v>
      </c>
      <c r="Y4796">
        <v>20</v>
      </c>
      <c r="Z4796">
        <v>7.7</v>
      </c>
      <c r="AA4796">
        <v>1.37</v>
      </c>
      <c r="AB4796">
        <v>0</v>
      </c>
      <c r="AC4796" t="s">
        <v>67</v>
      </c>
      <c r="AD4796" t="s">
        <v>67</v>
      </c>
      <c r="AE4796" t="s">
        <v>67</v>
      </c>
      <c r="AF4796" t="s">
        <v>67</v>
      </c>
      <c r="AG4796" t="s">
        <v>67</v>
      </c>
      <c r="AH4796" t="s">
        <v>68</v>
      </c>
      <c r="AI4796" t="s">
        <v>68</v>
      </c>
      <c r="AJ4796" t="s">
        <v>67</v>
      </c>
      <c r="AK4796" t="s">
        <v>67</v>
      </c>
      <c r="AL4796" t="s">
        <v>67</v>
      </c>
      <c r="AM4796" t="s">
        <v>67</v>
      </c>
      <c r="AN4796" t="s">
        <v>67</v>
      </c>
      <c r="AO4796" t="s">
        <v>67</v>
      </c>
      <c r="AP4796" t="s">
        <v>67</v>
      </c>
      <c r="AQ4796" t="s">
        <v>67</v>
      </c>
      <c r="AR4796" t="s">
        <v>67</v>
      </c>
      <c r="AS4796" t="s">
        <v>67</v>
      </c>
      <c r="AT4796" t="s">
        <v>67</v>
      </c>
      <c r="AU4796" t="s">
        <v>67</v>
      </c>
      <c r="AV4796" t="s">
        <v>67</v>
      </c>
      <c r="AW4796" t="s">
        <v>67</v>
      </c>
      <c r="AX4796" t="s">
        <v>67</v>
      </c>
      <c r="AY4796" t="s">
        <v>67</v>
      </c>
      <c r="AZ4796" t="s">
        <v>67</v>
      </c>
      <c r="BA4796" t="s">
        <v>67</v>
      </c>
      <c r="BB4796" t="s">
        <v>67</v>
      </c>
      <c r="BC4796">
        <v>6.253747282</v>
      </c>
      <c r="BE4796" t="str">
        <f t="shared" si="74"/>
        <v>TRES RENTABLE</v>
      </c>
    </row>
    <row r="4797" spans="1:57" x14ac:dyDescent="0.25">
      <c r="A4797" t="s">
        <v>0</v>
      </c>
      <c r="B4797" t="s">
        <v>2820</v>
      </c>
      <c r="C4797">
        <v>131</v>
      </c>
      <c r="D4797">
        <v>91</v>
      </c>
      <c r="E4797">
        <v>0</v>
      </c>
      <c r="F4797">
        <v>332</v>
      </c>
      <c r="G4797" t="s">
        <v>2455</v>
      </c>
      <c r="H4797">
        <v>795</v>
      </c>
      <c r="I4797">
        <v>1229197</v>
      </c>
      <c r="J4797" t="s">
        <v>5447</v>
      </c>
      <c r="K4797" t="s">
        <v>752</v>
      </c>
      <c r="L4797" t="s">
        <v>22859</v>
      </c>
      <c r="M4797">
        <v>382240</v>
      </c>
      <c r="N4797">
        <v>2158</v>
      </c>
      <c r="O4797" t="s">
        <v>22860</v>
      </c>
      <c r="P4797">
        <v>0</v>
      </c>
      <c r="Q4797" t="s">
        <v>22861</v>
      </c>
      <c r="R4797" t="s">
        <v>22862</v>
      </c>
      <c r="S4797">
        <v>660</v>
      </c>
      <c r="T4797" t="s">
        <v>64</v>
      </c>
      <c r="U4797" t="s">
        <v>87</v>
      </c>
      <c r="V4797" t="s">
        <v>126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  <c r="AC4797" t="s">
        <v>67</v>
      </c>
      <c r="AD4797" t="s">
        <v>67</v>
      </c>
      <c r="AE4797" t="s">
        <v>67</v>
      </c>
      <c r="AF4797" t="s">
        <v>67</v>
      </c>
      <c r="AG4797" t="s">
        <v>67</v>
      </c>
      <c r="AH4797" t="s">
        <v>67</v>
      </c>
      <c r="AI4797" t="s">
        <v>67</v>
      </c>
      <c r="AJ4797" t="s">
        <v>67</v>
      </c>
      <c r="AK4797" t="s">
        <v>67</v>
      </c>
      <c r="AL4797" t="s">
        <v>67</v>
      </c>
      <c r="AM4797" t="s">
        <v>68</v>
      </c>
      <c r="AN4797" t="s">
        <v>67</v>
      </c>
      <c r="AO4797" t="s">
        <v>67</v>
      </c>
      <c r="AP4797" t="s">
        <v>67</v>
      </c>
      <c r="AQ4797" t="s">
        <v>68</v>
      </c>
      <c r="AR4797" t="s">
        <v>67</v>
      </c>
      <c r="AS4797" t="s">
        <v>67</v>
      </c>
      <c r="AT4797" t="s">
        <v>67</v>
      </c>
      <c r="AU4797" t="s">
        <v>67</v>
      </c>
      <c r="AV4797" t="s">
        <v>67</v>
      </c>
      <c r="AW4797" t="s">
        <v>67</v>
      </c>
      <c r="AX4797" t="s">
        <v>67</v>
      </c>
      <c r="AY4797" t="s">
        <v>68</v>
      </c>
      <c r="AZ4797" t="s">
        <v>67</v>
      </c>
      <c r="BA4797" t="s">
        <v>67</v>
      </c>
      <c r="BB4797" t="s">
        <v>67</v>
      </c>
      <c r="BC4797">
        <v>5.3542284660000004</v>
      </c>
      <c r="BE4797" t="str">
        <f t="shared" si="74"/>
        <v>RENTABLE</v>
      </c>
    </row>
    <row r="4798" spans="1:57" x14ac:dyDescent="0.25">
      <c r="A4798" t="s">
        <v>0</v>
      </c>
      <c r="B4798" t="s">
        <v>17698</v>
      </c>
      <c r="C4798">
        <v>69</v>
      </c>
      <c r="D4798">
        <v>90</v>
      </c>
      <c r="E4798">
        <v>25</v>
      </c>
      <c r="F4798">
        <v>138</v>
      </c>
      <c r="G4798" t="s">
        <v>15552</v>
      </c>
      <c r="H4798">
        <v>231</v>
      </c>
      <c r="I4798">
        <v>1689999</v>
      </c>
      <c r="J4798" t="s">
        <v>3438</v>
      </c>
      <c r="K4798" t="s">
        <v>22863</v>
      </c>
      <c r="L4798" t="s">
        <v>22864</v>
      </c>
      <c r="M4798">
        <v>3675</v>
      </c>
      <c r="N4798">
        <v>771</v>
      </c>
      <c r="O4798" t="s">
        <v>22865</v>
      </c>
      <c r="P4798">
        <v>1</v>
      </c>
      <c r="Q4798" t="s">
        <v>22866</v>
      </c>
      <c r="R4798" t="s">
        <v>22867</v>
      </c>
      <c r="S4798">
        <v>48</v>
      </c>
      <c r="T4798" t="s">
        <v>2807</v>
      </c>
      <c r="U4798" t="s">
        <v>65</v>
      </c>
      <c r="V4798" t="s">
        <v>615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  <c r="AC4798" t="s">
        <v>67</v>
      </c>
      <c r="AD4798" t="s">
        <v>67</v>
      </c>
      <c r="AE4798" t="s">
        <v>67</v>
      </c>
      <c r="AF4798" t="s">
        <v>67</v>
      </c>
      <c r="AG4798" t="s">
        <v>67</v>
      </c>
      <c r="AH4798" t="s">
        <v>67</v>
      </c>
      <c r="AI4798" t="s">
        <v>67</v>
      </c>
      <c r="AJ4798" t="s">
        <v>67</v>
      </c>
      <c r="AK4798" t="s">
        <v>67</v>
      </c>
      <c r="AL4798" t="s">
        <v>67</v>
      </c>
      <c r="AM4798" t="s">
        <v>67</v>
      </c>
      <c r="AN4798" t="s">
        <v>67</v>
      </c>
      <c r="AO4798" t="s">
        <v>67</v>
      </c>
      <c r="AP4798" t="s">
        <v>67</v>
      </c>
      <c r="AQ4798" t="s">
        <v>67</v>
      </c>
      <c r="AR4798" t="s">
        <v>67</v>
      </c>
      <c r="AS4798" t="s">
        <v>67</v>
      </c>
      <c r="AT4798" t="s">
        <v>67</v>
      </c>
      <c r="AU4798" t="s">
        <v>68</v>
      </c>
      <c r="AV4798" t="s">
        <v>67</v>
      </c>
      <c r="AW4798" t="s">
        <v>67</v>
      </c>
      <c r="AX4798" t="s">
        <v>67</v>
      </c>
      <c r="AY4798" t="s">
        <v>67</v>
      </c>
      <c r="AZ4798" t="s">
        <v>67</v>
      </c>
      <c r="BA4798" t="s">
        <v>67</v>
      </c>
      <c r="BB4798" t="s">
        <v>67</v>
      </c>
      <c r="BC4798">
        <v>4.2249974999999997</v>
      </c>
      <c r="BE4798" t="str">
        <f t="shared" si="74"/>
        <v>RENTABLE</v>
      </c>
    </row>
    <row r="4799" spans="1:57" x14ac:dyDescent="0.25">
      <c r="A4799" t="s">
        <v>0</v>
      </c>
      <c r="B4799" t="s">
        <v>22868</v>
      </c>
      <c r="C4799">
        <v>8</v>
      </c>
      <c r="D4799">
        <v>96</v>
      </c>
      <c r="E4799">
        <v>14</v>
      </c>
      <c r="F4799">
        <v>6</v>
      </c>
      <c r="G4799" t="s">
        <v>22868</v>
      </c>
      <c r="H4799">
        <v>361</v>
      </c>
      <c r="I4799">
        <v>11798</v>
      </c>
      <c r="J4799" t="s">
        <v>22869</v>
      </c>
      <c r="K4799" t="s">
        <v>22870</v>
      </c>
      <c r="L4799" t="s">
        <v>22871</v>
      </c>
      <c r="M4799">
        <v>179</v>
      </c>
      <c r="N4799">
        <v>387</v>
      </c>
      <c r="O4799" t="s">
        <v>22872</v>
      </c>
      <c r="P4799">
        <v>2</v>
      </c>
      <c r="Q4799" t="s">
        <v>22873</v>
      </c>
      <c r="R4799" t="s">
        <v>22874</v>
      </c>
      <c r="S4799">
        <v>18</v>
      </c>
      <c r="T4799" t="s">
        <v>64</v>
      </c>
      <c r="U4799" t="s">
        <v>65</v>
      </c>
      <c r="V4799" t="s">
        <v>96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  <c r="AC4799" t="s">
        <v>67</v>
      </c>
      <c r="AD4799" t="s">
        <v>67</v>
      </c>
      <c r="AE4799" t="s">
        <v>67</v>
      </c>
      <c r="AF4799" t="s">
        <v>67</v>
      </c>
      <c r="AG4799" t="s">
        <v>67</v>
      </c>
      <c r="AH4799" t="s">
        <v>67</v>
      </c>
      <c r="AI4799" t="s">
        <v>67</v>
      </c>
      <c r="AJ4799" t="s">
        <v>67</v>
      </c>
      <c r="AK4799" t="s">
        <v>67</v>
      </c>
      <c r="AL4799" t="s">
        <v>67</v>
      </c>
      <c r="AM4799" t="s">
        <v>68</v>
      </c>
      <c r="AN4799" t="s">
        <v>67</v>
      </c>
      <c r="AO4799" t="s">
        <v>68</v>
      </c>
      <c r="AP4799" t="s">
        <v>67</v>
      </c>
      <c r="AQ4799" t="s">
        <v>67</v>
      </c>
      <c r="AR4799" t="s">
        <v>68</v>
      </c>
      <c r="AS4799" t="s">
        <v>67</v>
      </c>
      <c r="AT4799" t="s">
        <v>67</v>
      </c>
      <c r="AU4799" t="s">
        <v>67</v>
      </c>
      <c r="AV4799" t="s">
        <v>68</v>
      </c>
      <c r="AW4799" t="s">
        <v>67</v>
      </c>
      <c r="AX4799" t="s">
        <v>67</v>
      </c>
      <c r="AY4799" t="s">
        <v>68</v>
      </c>
      <c r="AZ4799" t="s">
        <v>67</v>
      </c>
      <c r="BA4799" t="s">
        <v>67</v>
      </c>
      <c r="BB4799" t="s">
        <v>67</v>
      </c>
      <c r="BC4799">
        <v>0.11798</v>
      </c>
      <c r="BE4799" t="str">
        <f t="shared" si="74"/>
        <v>PAS RENTABLE</v>
      </c>
    </row>
    <row r="4800" spans="1:57" x14ac:dyDescent="0.25">
      <c r="A4800" t="s">
        <v>0</v>
      </c>
      <c r="B4800" t="s">
        <v>96</v>
      </c>
      <c r="C4800">
        <v>75</v>
      </c>
      <c r="D4800">
        <v>60</v>
      </c>
      <c r="E4800">
        <v>686.50921240000002</v>
      </c>
      <c r="F4800">
        <v>833</v>
      </c>
      <c r="G4800" t="s">
        <v>6126</v>
      </c>
      <c r="H4800">
        <v>1000</v>
      </c>
      <c r="I4800">
        <v>48468407.530000001</v>
      </c>
      <c r="J4800" t="s">
        <v>22875</v>
      </c>
      <c r="K4800" t="s">
        <v>15486</v>
      </c>
      <c r="L4800" t="s">
        <v>22876</v>
      </c>
      <c r="M4800">
        <v>202115</v>
      </c>
      <c r="N4800">
        <v>4908</v>
      </c>
      <c r="O4800" t="s">
        <v>2238</v>
      </c>
      <c r="P4800">
        <v>4</v>
      </c>
      <c r="Q4800" t="s">
        <v>22877</v>
      </c>
      <c r="R4800" t="s">
        <v>22878</v>
      </c>
      <c r="S4800">
        <v>379</v>
      </c>
      <c r="T4800" t="s">
        <v>64</v>
      </c>
      <c r="U4800" t="s">
        <v>65</v>
      </c>
      <c r="V4800" t="s">
        <v>1156</v>
      </c>
      <c r="W4800">
        <v>39752620.439999998</v>
      </c>
      <c r="X4800">
        <v>2002.470517</v>
      </c>
      <c r="Y4800">
        <v>923</v>
      </c>
      <c r="Z4800">
        <v>7.7</v>
      </c>
      <c r="AA4800">
        <v>16</v>
      </c>
      <c r="AB4800">
        <v>0</v>
      </c>
      <c r="AC4800" t="s">
        <v>67</v>
      </c>
      <c r="AD4800" t="s">
        <v>67</v>
      </c>
      <c r="AE4800" t="s">
        <v>67</v>
      </c>
      <c r="AF4800" t="s">
        <v>67</v>
      </c>
      <c r="AG4800" t="s">
        <v>67</v>
      </c>
      <c r="AH4800" t="s">
        <v>67</v>
      </c>
      <c r="AI4800" t="s">
        <v>67</v>
      </c>
      <c r="AJ4800" t="s">
        <v>68</v>
      </c>
      <c r="AK4800" t="s">
        <v>67</v>
      </c>
      <c r="AL4800" t="s">
        <v>67</v>
      </c>
      <c r="AM4800" t="s">
        <v>67</v>
      </c>
      <c r="AN4800" t="s">
        <v>67</v>
      </c>
      <c r="AO4800" t="s">
        <v>67</v>
      </c>
      <c r="AP4800" t="s">
        <v>67</v>
      </c>
      <c r="AQ4800" t="s">
        <v>67</v>
      </c>
      <c r="AR4800" t="s">
        <v>67</v>
      </c>
      <c r="AS4800" t="s">
        <v>67</v>
      </c>
      <c r="AT4800" t="s">
        <v>68</v>
      </c>
      <c r="AU4800" t="s">
        <v>68</v>
      </c>
      <c r="AV4800" t="s">
        <v>67</v>
      </c>
      <c r="AW4800" t="s">
        <v>67</v>
      </c>
      <c r="AX4800" t="s">
        <v>67</v>
      </c>
      <c r="AY4800" t="s">
        <v>68</v>
      </c>
      <c r="AZ4800" t="s">
        <v>67</v>
      </c>
      <c r="BA4800" t="s">
        <v>67</v>
      </c>
      <c r="BB4800" t="s">
        <v>67</v>
      </c>
      <c r="BC4800">
        <v>6.253747282</v>
      </c>
      <c r="BE4800" t="str">
        <f t="shared" si="74"/>
        <v>TRES RENTABLE</v>
      </c>
    </row>
    <row r="4801" spans="1:57" x14ac:dyDescent="0.25">
      <c r="A4801" t="s">
        <v>0</v>
      </c>
      <c r="B4801" t="s">
        <v>22879</v>
      </c>
      <c r="C4801">
        <v>72</v>
      </c>
      <c r="D4801">
        <v>88</v>
      </c>
      <c r="E4801">
        <v>20</v>
      </c>
      <c r="F4801">
        <v>0</v>
      </c>
      <c r="G4801" t="s">
        <v>22879</v>
      </c>
      <c r="H4801">
        <v>58</v>
      </c>
      <c r="I4801">
        <v>592014</v>
      </c>
      <c r="J4801" t="s">
        <v>22880</v>
      </c>
      <c r="K4801" t="s">
        <v>22881</v>
      </c>
      <c r="L4801" t="s">
        <v>22882</v>
      </c>
      <c r="M4801">
        <v>5709</v>
      </c>
      <c r="N4801">
        <v>78</v>
      </c>
      <c r="O4801" t="s">
        <v>22883</v>
      </c>
      <c r="P4801">
        <v>3</v>
      </c>
      <c r="Q4801" t="s">
        <v>22884</v>
      </c>
      <c r="R4801" t="s">
        <v>22885</v>
      </c>
      <c r="S4801">
        <v>114</v>
      </c>
      <c r="T4801" t="s">
        <v>64</v>
      </c>
      <c r="U4801" t="s">
        <v>65</v>
      </c>
      <c r="V4801" t="s">
        <v>5641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  <c r="AC4801" t="s">
        <v>67</v>
      </c>
      <c r="AD4801" t="s">
        <v>67</v>
      </c>
      <c r="AE4801" t="s">
        <v>67</v>
      </c>
      <c r="AF4801" t="s">
        <v>67</v>
      </c>
      <c r="AG4801" t="s">
        <v>67</v>
      </c>
      <c r="AH4801" t="s">
        <v>68</v>
      </c>
      <c r="AI4801" t="s">
        <v>67</v>
      </c>
      <c r="AJ4801" t="s">
        <v>67</v>
      </c>
      <c r="AK4801" t="s">
        <v>67</v>
      </c>
      <c r="AL4801" t="s">
        <v>68</v>
      </c>
      <c r="AM4801" t="s">
        <v>67</v>
      </c>
      <c r="AN4801" t="s">
        <v>67</v>
      </c>
      <c r="AO4801" t="s">
        <v>67</v>
      </c>
      <c r="AP4801" t="s">
        <v>67</v>
      </c>
      <c r="AQ4801" t="s">
        <v>67</v>
      </c>
      <c r="AR4801" t="s">
        <v>67</v>
      </c>
      <c r="AS4801" t="s">
        <v>67</v>
      </c>
      <c r="AT4801" t="s">
        <v>67</v>
      </c>
      <c r="AU4801" t="s">
        <v>67</v>
      </c>
      <c r="AV4801" t="s">
        <v>67</v>
      </c>
      <c r="AW4801" t="s">
        <v>67</v>
      </c>
      <c r="AX4801" t="s">
        <v>67</v>
      </c>
      <c r="AY4801" t="s">
        <v>67</v>
      </c>
      <c r="AZ4801" t="s">
        <v>67</v>
      </c>
      <c r="BA4801" t="s">
        <v>67</v>
      </c>
      <c r="BB4801" t="s">
        <v>67</v>
      </c>
      <c r="BC4801">
        <v>2715.6605500000001</v>
      </c>
      <c r="BE4801" t="str">
        <f t="shared" si="74"/>
        <v>TRES RENTABLE</v>
      </c>
    </row>
    <row r="4802" spans="1:57" x14ac:dyDescent="0.25">
      <c r="A4802" t="s">
        <v>0</v>
      </c>
      <c r="B4802" t="s">
        <v>22886</v>
      </c>
      <c r="C4802">
        <v>4</v>
      </c>
      <c r="D4802">
        <v>92</v>
      </c>
      <c r="E4802">
        <v>4</v>
      </c>
      <c r="F4802">
        <v>12</v>
      </c>
      <c r="G4802" t="s">
        <v>22887</v>
      </c>
      <c r="H4802">
        <v>93</v>
      </c>
      <c r="I4802">
        <v>425899</v>
      </c>
      <c r="J4802" t="s">
        <v>99</v>
      </c>
      <c r="K4802" t="s">
        <v>22888</v>
      </c>
      <c r="L4802" t="s">
        <v>22889</v>
      </c>
      <c r="M4802">
        <v>1123</v>
      </c>
      <c r="N4802">
        <v>168</v>
      </c>
      <c r="O4802" t="s">
        <v>22890</v>
      </c>
      <c r="P4802">
        <v>0</v>
      </c>
      <c r="Q4802" t="s">
        <v>96</v>
      </c>
      <c r="R4802" t="s">
        <v>22891</v>
      </c>
      <c r="S4802">
        <v>31</v>
      </c>
      <c r="T4802" t="s">
        <v>64</v>
      </c>
      <c r="U4802" t="s">
        <v>65</v>
      </c>
      <c r="V4802" t="s">
        <v>126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  <c r="AC4802" t="s">
        <v>67</v>
      </c>
      <c r="AD4802" t="s">
        <v>67</v>
      </c>
      <c r="AE4802" t="s">
        <v>67</v>
      </c>
      <c r="AF4802" t="s">
        <v>67</v>
      </c>
      <c r="AG4802" t="s">
        <v>67</v>
      </c>
      <c r="AH4802" t="s">
        <v>68</v>
      </c>
      <c r="AI4802" t="s">
        <v>67</v>
      </c>
      <c r="AJ4802" t="s">
        <v>67</v>
      </c>
      <c r="AK4802" t="s">
        <v>67</v>
      </c>
      <c r="AL4802" t="s">
        <v>67</v>
      </c>
      <c r="AM4802" t="s">
        <v>67</v>
      </c>
      <c r="AN4802" t="s">
        <v>67</v>
      </c>
      <c r="AO4802" t="s">
        <v>67</v>
      </c>
      <c r="AP4802" t="s">
        <v>67</v>
      </c>
      <c r="AQ4802" t="s">
        <v>67</v>
      </c>
      <c r="AR4802" t="s">
        <v>67</v>
      </c>
      <c r="AS4802" t="s">
        <v>67</v>
      </c>
      <c r="AT4802" t="s">
        <v>67</v>
      </c>
      <c r="AU4802" t="s">
        <v>67</v>
      </c>
      <c r="AV4802" t="s">
        <v>67</v>
      </c>
      <c r="AW4802" t="s">
        <v>67</v>
      </c>
      <c r="AX4802" t="s">
        <v>67</v>
      </c>
      <c r="AY4802" t="s">
        <v>67</v>
      </c>
      <c r="AZ4802" t="s">
        <v>67</v>
      </c>
      <c r="BA4802" t="s">
        <v>67</v>
      </c>
      <c r="BB4802" t="s">
        <v>67</v>
      </c>
      <c r="BC4802">
        <v>1.0647475</v>
      </c>
      <c r="BE4802" t="str">
        <f t="shared" si="74"/>
        <v>PEU RENTABLE</v>
      </c>
    </row>
    <row r="4803" spans="1:57" x14ac:dyDescent="0.25">
      <c r="A4803" t="s">
        <v>0</v>
      </c>
      <c r="B4803" t="s">
        <v>22892</v>
      </c>
      <c r="C4803">
        <v>9</v>
      </c>
      <c r="D4803">
        <v>97</v>
      </c>
      <c r="E4803">
        <v>0</v>
      </c>
      <c r="F4803">
        <v>271</v>
      </c>
      <c r="G4803" t="s">
        <v>22893</v>
      </c>
      <c r="H4803">
        <v>935</v>
      </c>
      <c r="I4803">
        <v>48468407.530000001</v>
      </c>
      <c r="J4803" t="s">
        <v>7605</v>
      </c>
      <c r="K4803" t="s">
        <v>13504</v>
      </c>
      <c r="L4803" t="s">
        <v>22894</v>
      </c>
      <c r="M4803">
        <v>143</v>
      </c>
      <c r="N4803">
        <v>2350</v>
      </c>
      <c r="O4803" t="s">
        <v>22895</v>
      </c>
      <c r="P4803">
        <v>3</v>
      </c>
      <c r="Q4803" t="s">
        <v>22896</v>
      </c>
      <c r="R4803" t="s">
        <v>22897</v>
      </c>
      <c r="S4803">
        <v>5</v>
      </c>
      <c r="T4803" t="s">
        <v>64</v>
      </c>
      <c r="U4803" t="s">
        <v>65</v>
      </c>
      <c r="V4803" t="s">
        <v>96</v>
      </c>
      <c r="W4803">
        <v>500000</v>
      </c>
      <c r="X4803">
        <v>2014</v>
      </c>
      <c r="Y4803">
        <v>709</v>
      </c>
      <c r="Z4803">
        <v>5.4</v>
      </c>
      <c r="AA4803">
        <v>2.2204030549999998</v>
      </c>
      <c r="AB4803">
        <v>194</v>
      </c>
      <c r="AC4803" t="s">
        <v>67</v>
      </c>
      <c r="AD4803" t="s">
        <v>67</v>
      </c>
      <c r="AE4803" t="s">
        <v>67</v>
      </c>
      <c r="AF4803" t="s">
        <v>67</v>
      </c>
      <c r="AG4803" t="s">
        <v>67</v>
      </c>
      <c r="AH4803" t="s">
        <v>67</v>
      </c>
      <c r="AI4803" t="s">
        <v>67</v>
      </c>
      <c r="AJ4803" t="s">
        <v>67</v>
      </c>
      <c r="AK4803" t="s">
        <v>67</v>
      </c>
      <c r="AL4803" t="s">
        <v>67</v>
      </c>
      <c r="AM4803" t="s">
        <v>68</v>
      </c>
      <c r="AN4803" t="s">
        <v>67</v>
      </c>
      <c r="AO4803" t="s">
        <v>67</v>
      </c>
      <c r="AP4803" t="s">
        <v>67</v>
      </c>
      <c r="AQ4803" t="s">
        <v>67</v>
      </c>
      <c r="AR4803" t="s">
        <v>68</v>
      </c>
      <c r="AS4803" t="s">
        <v>67</v>
      </c>
      <c r="AT4803" t="s">
        <v>67</v>
      </c>
      <c r="AU4803" t="s">
        <v>67</v>
      </c>
      <c r="AV4803" t="s">
        <v>67</v>
      </c>
      <c r="AW4803" t="s">
        <v>67</v>
      </c>
      <c r="AX4803" t="s">
        <v>67</v>
      </c>
      <c r="AY4803" t="s">
        <v>67</v>
      </c>
      <c r="AZ4803" t="s">
        <v>67</v>
      </c>
      <c r="BA4803" t="s">
        <v>67</v>
      </c>
      <c r="BB4803" t="s">
        <v>67</v>
      </c>
      <c r="BC4803">
        <v>6.253747282</v>
      </c>
      <c r="BE4803" t="str">
        <f t="shared" ref="BE4803:BE4866" si="75">IF(AND(BC4803&gt;=$BH$6,BC4803&lt;$BH$7),"PAS RENTABLE",IF(AND(BC4803&gt;=$BH$7,BC4803&lt;$BH$8),"PEU RENTABLE",IF(AND(BC4803&gt;=$BH$8,BC4803&lt;$BH$9),"RENTABLE",IF(AND(BC4803&gt;=$BH$9,BC4803&lt;=$BH$10),"TRES RENTABLE"))))</f>
        <v>TRES RENTABLE</v>
      </c>
    </row>
    <row r="4804" spans="1:57" x14ac:dyDescent="0.25">
      <c r="A4804" t="s">
        <v>777</v>
      </c>
      <c r="B4804" t="s">
        <v>22898</v>
      </c>
      <c r="C4804">
        <v>203</v>
      </c>
      <c r="D4804">
        <v>82</v>
      </c>
      <c r="E4804">
        <v>385</v>
      </c>
      <c r="F4804">
        <v>22</v>
      </c>
      <c r="G4804" t="s">
        <v>22899</v>
      </c>
      <c r="H4804">
        <v>48</v>
      </c>
      <c r="I4804">
        <v>126387</v>
      </c>
      <c r="J4804" t="s">
        <v>6430</v>
      </c>
      <c r="K4804" t="s">
        <v>22900</v>
      </c>
      <c r="L4804" t="s">
        <v>22901</v>
      </c>
      <c r="M4804">
        <v>14985</v>
      </c>
      <c r="N4804">
        <v>123</v>
      </c>
      <c r="O4804" t="s">
        <v>22902</v>
      </c>
      <c r="P4804">
        <v>0</v>
      </c>
      <c r="Q4804" t="s">
        <v>22903</v>
      </c>
      <c r="R4804" t="s">
        <v>22904</v>
      </c>
      <c r="S4804">
        <v>253</v>
      </c>
      <c r="T4804" t="s">
        <v>9818</v>
      </c>
      <c r="U4804" t="s">
        <v>7117</v>
      </c>
      <c r="V4804" t="s">
        <v>7360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  <c r="AC4804" t="s">
        <v>67</v>
      </c>
      <c r="AD4804" t="s">
        <v>67</v>
      </c>
      <c r="AE4804" t="s">
        <v>67</v>
      </c>
      <c r="AF4804" t="s">
        <v>67</v>
      </c>
      <c r="AG4804" t="s">
        <v>67</v>
      </c>
      <c r="AH4804" t="s">
        <v>67</v>
      </c>
      <c r="AI4804" t="s">
        <v>67</v>
      </c>
      <c r="AJ4804" t="s">
        <v>67</v>
      </c>
      <c r="AK4804" t="s">
        <v>67</v>
      </c>
      <c r="AL4804" t="s">
        <v>67</v>
      </c>
      <c r="AM4804" t="s">
        <v>67</v>
      </c>
      <c r="AN4804" t="s">
        <v>67</v>
      </c>
      <c r="AO4804" t="s">
        <v>67</v>
      </c>
      <c r="AP4804" t="s">
        <v>67</v>
      </c>
      <c r="AQ4804" t="s">
        <v>67</v>
      </c>
      <c r="AR4804" t="s">
        <v>68</v>
      </c>
      <c r="AS4804" t="s">
        <v>67</v>
      </c>
      <c r="AT4804" t="s">
        <v>67</v>
      </c>
      <c r="AU4804" t="s">
        <v>67</v>
      </c>
      <c r="AV4804" t="s">
        <v>67</v>
      </c>
      <c r="AW4804" t="s">
        <v>67</v>
      </c>
      <c r="AX4804" t="s">
        <v>67</v>
      </c>
      <c r="AY4804" t="s">
        <v>67</v>
      </c>
      <c r="AZ4804" t="s">
        <v>67</v>
      </c>
      <c r="BA4804" t="s">
        <v>67</v>
      </c>
      <c r="BB4804" t="s">
        <v>67</v>
      </c>
      <c r="BC4804">
        <v>0.31596750000000001</v>
      </c>
      <c r="BE4804" t="str">
        <f t="shared" si="75"/>
        <v>PAS RENTABLE</v>
      </c>
    </row>
    <row r="4805" spans="1:57" x14ac:dyDescent="0.25">
      <c r="A4805" t="s">
        <v>0</v>
      </c>
      <c r="B4805" t="s">
        <v>96</v>
      </c>
      <c r="C4805">
        <v>11</v>
      </c>
      <c r="D4805">
        <v>22</v>
      </c>
      <c r="E4805">
        <v>686.50921240000002</v>
      </c>
      <c r="F4805">
        <v>6</v>
      </c>
      <c r="G4805" t="s">
        <v>22905</v>
      </c>
      <c r="H4805">
        <v>59</v>
      </c>
      <c r="I4805">
        <v>48468407.530000001</v>
      </c>
      <c r="J4805" t="s">
        <v>20209</v>
      </c>
      <c r="K4805" t="s">
        <v>22906</v>
      </c>
      <c r="L4805" t="s">
        <v>22907</v>
      </c>
      <c r="M4805">
        <v>7458</v>
      </c>
      <c r="N4805">
        <v>81</v>
      </c>
      <c r="O4805" t="s">
        <v>22908</v>
      </c>
      <c r="P4805">
        <v>0</v>
      </c>
      <c r="Q4805" t="s">
        <v>22909</v>
      </c>
      <c r="R4805" t="s">
        <v>22910</v>
      </c>
      <c r="S4805">
        <v>82</v>
      </c>
      <c r="T4805" t="s">
        <v>64</v>
      </c>
      <c r="U4805" t="s">
        <v>65</v>
      </c>
      <c r="V4805" t="s">
        <v>1597</v>
      </c>
      <c r="W4805">
        <v>39752620.439999998</v>
      </c>
      <c r="X4805">
        <v>2002.470517</v>
      </c>
      <c r="Y4805">
        <v>11</v>
      </c>
      <c r="Z4805">
        <v>8.1999999999999993</v>
      </c>
      <c r="AA4805">
        <v>1.33</v>
      </c>
      <c r="AB4805">
        <v>526</v>
      </c>
      <c r="AC4805" t="s">
        <v>67</v>
      </c>
      <c r="AD4805" t="s">
        <v>67</v>
      </c>
      <c r="AE4805" t="s">
        <v>67</v>
      </c>
      <c r="AF4805" t="s">
        <v>67</v>
      </c>
      <c r="AG4805" t="s">
        <v>67</v>
      </c>
      <c r="AH4805" t="s">
        <v>67</v>
      </c>
      <c r="AI4805" t="s">
        <v>67</v>
      </c>
      <c r="AJ4805" t="s">
        <v>67</v>
      </c>
      <c r="AK4805" t="s">
        <v>67</v>
      </c>
      <c r="AL4805" t="s">
        <v>67</v>
      </c>
      <c r="AM4805" t="s">
        <v>68</v>
      </c>
      <c r="AN4805" t="s">
        <v>67</v>
      </c>
      <c r="AO4805" t="s">
        <v>67</v>
      </c>
      <c r="AP4805" t="s">
        <v>67</v>
      </c>
      <c r="AQ4805" t="s">
        <v>67</v>
      </c>
      <c r="AR4805" t="s">
        <v>67</v>
      </c>
      <c r="AS4805" t="s">
        <v>67</v>
      </c>
      <c r="AT4805" t="s">
        <v>67</v>
      </c>
      <c r="AU4805" t="s">
        <v>68</v>
      </c>
      <c r="AV4805" t="s">
        <v>67</v>
      </c>
      <c r="AW4805" t="s">
        <v>67</v>
      </c>
      <c r="AX4805" t="s">
        <v>67</v>
      </c>
      <c r="AY4805" t="s">
        <v>67</v>
      </c>
      <c r="AZ4805" t="s">
        <v>68</v>
      </c>
      <c r="BA4805" t="s">
        <v>67</v>
      </c>
      <c r="BB4805" t="s">
        <v>67</v>
      </c>
      <c r="BC4805">
        <v>6.253747282</v>
      </c>
      <c r="BE4805" t="str">
        <f t="shared" si="75"/>
        <v>TRES RENTABLE</v>
      </c>
    </row>
    <row r="4806" spans="1:57" x14ac:dyDescent="0.25">
      <c r="A4806" t="s">
        <v>0</v>
      </c>
      <c r="B4806" t="s">
        <v>8133</v>
      </c>
      <c r="C4806">
        <v>148</v>
      </c>
      <c r="D4806">
        <v>101</v>
      </c>
      <c r="E4806">
        <v>12</v>
      </c>
      <c r="F4806">
        <v>149</v>
      </c>
      <c r="G4806" t="s">
        <v>6807</v>
      </c>
      <c r="H4806">
        <v>642</v>
      </c>
      <c r="I4806">
        <v>80276912</v>
      </c>
      <c r="J4806" t="s">
        <v>1710</v>
      </c>
      <c r="K4806" t="s">
        <v>4234</v>
      </c>
      <c r="L4806" t="s">
        <v>22911</v>
      </c>
      <c r="M4806">
        <v>140740</v>
      </c>
      <c r="N4806">
        <v>1026</v>
      </c>
      <c r="O4806" t="s">
        <v>22912</v>
      </c>
      <c r="P4806">
        <v>2</v>
      </c>
      <c r="Q4806" t="s">
        <v>22913</v>
      </c>
      <c r="R4806" t="s">
        <v>22914</v>
      </c>
      <c r="S4806">
        <v>151</v>
      </c>
      <c r="T4806" t="s">
        <v>64</v>
      </c>
      <c r="U4806" t="s">
        <v>65</v>
      </c>
      <c r="V4806" t="s">
        <v>66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  <c r="AC4806" t="s">
        <v>67</v>
      </c>
      <c r="AD4806" t="s">
        <v>67</v>
      </c>
      <c r="AE4806" t="s">
        <v>67</v>
      </c>
      <c r="AF4806" t="s">
        <v>67</v>
      </c>
      <c r="AG4806" t="s">
        <v>67</v>
      </c>
      <c r="AH4806" t="s">
        <v>67</v>
      </c>
      <c r="AI4806" t="s">
        <v>67</v>
      </c>
      <c r="AJ4806" t="s">
        <v>67</v>
      </c>
      <c r="AK4806" t="s">
        <v>67</v>
      </c>
      <c r="AL4806" t="s">
        <v>67</v>
      </c>
      <c r="AM4806" t="s">
        <v>68</v>
      </c>
      <c r="AN4806" t="s">
        <v>67</v>
      </c>
      <c r="AO4806" t="s">
        <v>67</v>
      </c>
      <c r="AP4806" t="s">
        <v>67</v>
      </c>
      <c r="AQ4806" t="s">
        <v>67</v>
      </c>
      <c r="AR4806" t="s">
        <v>67</v>
      </c>
      <c r="AS4806" t="s">
        <v>68</v>
      </c>
      <c r="AT4806" t="s">
        <v>67</v>
      </c>
      <c r="AU4806" t="s">
        <v>67</v>
      </c>
      <c r="AV4806" t="s">
        <v>67</v>
      </c>
      <c r="AW4806" t="s">
        <v>67</v>
      </c>
      <c r="AX4806" t="s">
        <v>67</v>
      </c>
      <c r="AY4806" t="s">
        <v>67</v>
      </c>
      <c r="AZ4806" t="s">
        <v>67</v>
      </c>
      <c r="BA4806" t="s">
        <v>67</v>
      </c>
      <c r="BB4806" t="s">
        <v>67</v>
      </c>
      <c r="BC4806">
        <v>2.293626057</v>
      </c>
      <c r="BE4806" t="str">
        <f t="shared" si="75"/>
        <v>RENTABLE</v>
      </c>
    </row>
    <row r="4807" spans="1:57" x14ac:dyDescent="0.25">
      <c r="A4807" t="s">
        <v>0</v>
      </c>
      <c r="B4807" t="s">
        <v>22915</v>
      </c>
      <c r="C4807">
        <v>80</v>
      </c>
      <c r="D4807">
        <v>80</v>
      </c>
      <c r="E4807">
        <v>3</v>
      </c>
      <c r="F4807">
        <v>39</v>
      </c>
      <c r="G4807" t="s">
        <v>22916</v>
      </c>
      <c r="H4807">
        <v>108</v>
      </c>
      <c r="I4807">
        <v>48468407.530000001</v>
      </c>
      <c r="J4807" t="s">
        <v>5572</v>
      </c>
      <c r="K4807" t="s">
        <v>22917</v>
      </c>
      <c r="L4807" t="s">
        <v>22918</v>
      </c>
      <c r="M4807">
        <v>4788</v>
      </c>
      <c r="N4807">
        <v>272</v>
      </c>
      <c r="O4807" t="s">
        <v>22919</v>
      </c>
      <c r="P4807">
        <v>0</v>
      </c>
      <c r="Q4807" t="s">
        <v>22920</v>
      </c>
      <c r="R4807" t="s">
        <v>22921</v>
      </c>
      <c r="S4807">
        <v>52</v>
      </c>
      <c r="T4807" t="s">
        <v>64</v>
      </c>
      <c r="U4807" t="s">
        <v>299</v>
      </c>
      <c r="V4807" t="s">
        <v>615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  <c r="AC4807" t="s">
        <v>67</v>
      </c>
      <c r="AD4807" t="s">
        <v>67</v>
      </c>
      <c r="AE4807" t="s">
        <v>67</v>
      </c>
      <c r="AF4807" t="s">
        <v>67</v>
      </c>
      <c r="AG4807" t="s">
        <v>67</v>
      </c>
      <c r="AH4807" t="s">
        <v>67</v>
      </c>
      <c r="AI4807" t="s">
        <v>67</v>
      </c>
      <c r="AJ4807" t="s">
        <v>68</v>
      </c>
      <c r="AK4807" t="s">
        <v>67</v>
      </c>
      <c r="AL4807" t="s">
        <v>67</v>
      </c>
      <c r="AM4807" t="s">
        <v>67</v>
      </c>
      <c r="AN4807" t="s">
        <v>67</v>
      </c>
      <c r="AO4807" t="s">
        <v>67</v>
      </c>
      <c r="AP4807" t="s">
        <v>67</v>
      </c>
      <c r="AQ4807" t="s">
        <v>67</v>
      </c>
      <c r="AR4807" t="s">
        <v>68</v>
      </c>
      <c r="AS4807" t="s">
        <v>67</v>
      </c>
      <c r="AT4807" t="s">
        <v>67</v>
      </c>
      <c r="AU4807" t="s">
        <v>67</v>
      </c>
      <c r="AV4807" t="s">
        <v>67</v>
      </c>
      <c r="AW4807" t="s">
        <v>67</v>
      </c>
      <c r="AX4807" t="s">
        <v>67</v>
      </c>
      <c r="AY4807" t="s">
        <v>67</v>
      </c>
      <c r="AZ4807" t="s">
        <v>67</v>
      </c>
      <c r="BA4807" t="s">
        <v>67</v>
      </c>
      <c r="BB4807" t="s">
        <v>67</v>
      </c>
      <c r="BC4807">
        <v>6.253747282</v>
      </c>
      <c r="BE4807" t="str">
        <f t="shared" si="75"/>
        <v>TRES RENTABLE</v>
      </c>
    </row>
    <row r="4808" spans="1:57" x14ac:dyDescent="0.25">
      <c r="A4808" t="s">
        <v>0</v>
      </c>
      <c r="B4808" t="s">
        <v>5675</v>
      </c>
      <c r="C4808">
        <v>46</v>
      </c>
      <c r="D4808">
        <v>97</v>
      </c>
      <c r="E4808">
        <v>350</v>
      </c>
      <c r="F4808">
        <v>33</v>
      </c>
      <c r="G4808" t="s">
        <v>22922</v>
      </c>
      <c r="H4808">
        <v>114</v>
      </c>
      <c r="I4808">
        <v>48468407.530000001</v>
      </c>
      <c r="J4808" t="s">
        <v>1444</v>
      </c>
      <c r="K4808" t="s">
        <v>20066</v>
      </c>
      <c r="L4808" t="s">
        <v>22923</v>
      </c>
      <c r="M4808">
        <v>10577</v>
      </c>
      <c r="N4808">
        <v>260</v>
      </c>
      <c r="O4808" t="s">
        <v>22924</v>
      </c>
      <c r="P4808">
        <v>1</v>
      </c>
      <c r="Q4808" t="s">
        <v>22925</v>
      </c>
      <c r="R4808" t="s">
        <v>22926</v>
      </c>
      <c r="S4808">
        <v>64</v>
      </c>
      <c r="T4808" t="s">
        <v>64</v>
      </c>
      <c r="U4808" t="s">
        <v>87</v>
      </c>
      <c r="V4808" t="s">
        <v>615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  <c r="AC4808" t="s">
        <v>67</v>
      </c>
      <c r="AD4808" t="s">
        <v>67</v>
      </c>
      <c r="AE4808" t="s">
        <v>67</v>
      </c>
      <c r="AF4808" t="s">
        <v>67</v>
      </c>
      <c r="AG4808" t="s">
        <v>67</v>
      </c>
      <c r="AH4808" t="s">
        <v>67</v>
      </c>
      <c r="AI4808" t="s">
        <v>67</v>
      </c>
      <c r="AJ4808" t="s">
        <v>67</v>
      </c>
      <c r="AK4808" t="s">
        <v>67</v>
      </c>
      <c r="AL4808" t="s">
        <v>67</v>
      </c>
      <c r="AM4808" t="s">
        <v>68</v>
      </c>
      <c r="AN4808" t="s">
        <v>67</v>
      </c>
      <c r="AO4808" t="s">
        <v>67</v>
      </c>
      <c r="AP4808" t="s">
        <v>67</v>
      </c>
      <c r="AQ4808" t="s">
        <v>67</v>
      </c>
      <c r="AR4808" t="s">
        <v>67</v>
      </c>
      <c r="AS4808" t="s">
        <v>68</v>
      </c>
      <c r="AT4808" t="s">
        <v>67</v>
      </c>
      <c r="AU4808" t="s">
        <v>68</v>
      </c>
      <c r="AV4808" t="s">
        <v>67</v>
      </c>
      <c r="AW4808" t="s">
        <v>67</v>
      </c>
      <c r="AX4808" t="s">
        <v>67</v>
      </c>
      <c r="AY4808" t="s">
        <v>67</v>
      </c>
      <c r="AZ4808" t="s">
        <v>67</v>
      </c>
      <c r="BA4808" t="s">
        <v>67</v>
      </c>
      <c r="BB4808" t="s">
        <v>67</v>
      </c>
      <c r="BC4808">
        <v>6.253747282</v>
      </c>
      <c r="BE4808" t="str">
        <f t="shared" si="75"/>
        <v>TRES RENTABLE</v>
      </c>
    </row>
    <row r="4809" spans="1:57" x14ac:dyDescent="0.25">
      <c r="A4809" t="s">
        <v>777</v>
      </c>
      <c r="B4809" t="s">
        <v>22927</v>
      </c>
      <c r="C4809">
        <v>8</v>
      </c>
      <c r="D4809">
        <v>84</v>
      </c>
      <c r="E4809">
        <v>0</v>
      </c>
      <c r="F4809">
        <v>36</v>
      </c>
      <c r="G4809" t="s">
        <v>2911</v>
      </c>
      <c r="H4809">
        <v>169</v>
      </c>
      <c r="I4809">
        <v>25918</v>
      </c>
      <c r="J4809" t="s">
        <v>6160</v>
      </c>
      <c r="K4809" t="s">
        <v>22928</v>
      </c>
      <c r="L4809" t="s">
        <v>22929</v>
      </c>
      <c r="M4809">
        <v>191</v>
      </c>
      <c r="N4809">
        <v>312</v>
      </c>
      <c r="O4809" t="s">
        <v>22930</v>
      </c>
      <c r="P4809">
        <v>0</v>
      </c>
      <c r="Q4809" t="s">
        <v>96</v>
      </c>
      <c r="R4809" t="s">
        <v>22931</v>
      </c>
      <c r="S4809">
        <v>10</v>
      </c>
      <c r="T4809" t="s">
        <v>64</v>
      </c>
      <c r="U4809" t="s">
        <v>65</v>
      </c>
      <c r="V4809" t="s">
        <v>615</v>
      </c>
      <c r="W4809">
        <v>39752620.439999998</v>
      </c>
      <c r="X4809">
        <v>2002</v>
      </c>
      <c r="Y4809">
        <v>80</v>
      </c>
      <c r="Z4809">
        <v>5.8</v>
      </c>
      <c r="AA4809">
        <v>1.78</v>
      </c>
      <c r="AB4809">
        <v>7</v>
      </c>
      <c r="AC4809" t="s">
        <v>67</v>
      </c>
      <c r="AD4809" t="s">
        <v>67</v>
      </c>
      <c r="AE4809" t="s">
        <v>67</v>
      </c>
      <c r="AF4809" t="s">
        <v>67</v>
      </c>
      <c r="AG4809" t="s">
        <v>67</v>
      </c>
      <c r="AH4809" t="s">
        <v>67</v>
      </c>
      <c r="AI4809" t="s">
        <v>67</v>
      </c>
      <c r="AJ4809" t="s">
        <v>68</v>
      </c>
      <c r="AK4809" t="s">
        <v>67</v>
      </c>
      <c r="AL4809" t="s">
        <v>67</v>
      </c>
      <c r="AM4809" t="s">
        <v>67</v>
      </c>
      <c r="AN4809" t="s">
        <v>68</v>
      </c>
      <c r="AO4809" t="s">
        <v>67</v>
      </c>
      <c r="AP4809" t="s">
        <v>67</v>
      </c>
      <c r="AQ4809" t="s">
        <v>67</v>
      </c>
      <c r="AR4809" t="s">
        <v>68</v>
      </c>
      <c r="AS4809" t="s">
        <v>67</v>
      </c>
      <c r="AT4809" t="s">
        <v>67</v>
      </c>
      <c r="AU4809" t="s">
        <v>68</v>
      </c>
      <c r="AV4809" t="s">
        <v>67</v>
      </c>
      <c r="AW4809" t="s">
        <v>67</v>
      </c>
      <c r="AX4809" t="s">
        <v>67</v>
      </c>
      <c r="AY4809" t="s">
        <v>67</v>
      </c>
      <c r="AZ4809" t="s">
        <v>67</v>
      </c>
      <c r="BA4809" t="s">
        <v>67</v>
      </c>
      <c r="BB4809" t="s">
        <v>67</v>
      </c>
      <c r="BC4809">
        <v>6.253747282</v>
      </c>
      <c r="BE4809" t="str">
        <f t="shared" si="75"/>
        <v>TRES RENTABLE</v>
      </c>
    </row>
    <row r="4810" spans="1:57" x14ac:dyDescent="0.25">
      <c r="A4810" t="s">
        <v>0</v>
      </c>
      <c r="B4810" t="s">
        <v>22932</v>
      </c>
      <c r="C4810">
        <v>10</v>
      </c>
      <c r="D4810">
        <v>97</v>
      </c>
      <c r="E4810">
        <v>0</v>
      </c>
      <c r="F4810">
        <v>83</v>
      </c>
      <c r="G4810" t="s">
        <v>6949</v>
      </c>
      <c r="H4810">
        <v>918</v>
      </c>
      <c r="I4810">
        <v>48468407.530000001</v>
      </c>
      <c r="J4810" t="s">
        <v>4103</v>
      </c>
      <c r="K4810" t="s">
        <v>9449</v>
      </c>
      <c r="L4810" t="s">
        <v>22933</v>
      </c>
      <c r="M4810">
        <v>369</v>
      </c>
      <c r="N4810">
        <v>1163</v>
      </c>
      <c r="O4810" t="s">
        <v>22934</v>
      </c>
      <c r="P4810">
        <v>0</v>
      </c>
      <c r="Q4810" t="s">
        <v>22935</v>
      </c>
      <c r="R4810" t="s">
        <v>22936</v>
      </c>
      <c r="S4810">
        <v>5</v>
      </c>
      <c r="T4810" t="s">
        <v>1493</v>
      </c>
      <c r="U4810" t="s">
        <v>299</v>
      </c>
      <c r="V4810" t="s">
        <v>615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  <c r="AC4810" t="s">
        <v>67</v>
      </c>
      <c r="AD4810" t="s">
        <v>67</v>
      </c>
      <c r="AE4810" t="s">
        <v>67</v>
      </c>
      <c r="AF4810" t="s">
        <v>67</v>
      </c>
      <c r="AG4810" t="s">
        <v>67</v>
      </c>
      <c r="AH4810" t="s">
        <v>67</v>
      </c>
      <c r="AI4810" t="s">
        <v>67</v>
      </c>
      <c r="AJ4810" t="s">
        <v>68</v>
      </c>
      <c r="AK4810" t="s">
        <v>67</v>
      </c>
      <c r="AL4810" t="s">
        <v>67</v>
      </c>
      <c r="AM4810" t="s">
        <v>67</v>
      </c>
      <c r="AN4810" t="s">
        <v>67</v>
      </c>
      <c r="AO4810" t="s">
        <v>67</v>
      </c>
      <c r="AP4810" t="s">
        <v>67</v>
      </c>
      <c r="AQ4810" t="s">
        <v>67</v>
      </c>
      <c r="AR4810" t="s">
        <v>67</v>
      </c>
      <c r="AS4810" t="s">
        <v>67</v>
      </c>
      <c r="AT4810" t="s">
        <v>67</v>
      </c>
      <c r="AU4810" t="s">
        <v>68</v>
      </c>
      <c r="AV4810" t="s">
        <v>67</v>
      </c>
      <c r="AW4810" t="s">
        <v>67</v>
      </c>
      <c r="AX4810" t="s">
        <v>67</v>
      </c>
      <c r="AY4810" t="s">
        <v>67</v>
      </c>
      <c r="AZ4810" t="s">
        <v>67</v>
      </c>
      <c r="BA4810" t="s">
        <v>67</v>
      </c>
      <c r="BB4810" t="s">
        <v>67</v>
      </c>
      <c r="BC4810">
        <v>6.253747282</v>
      </c>
      <c r="BE4810" t="str">
        <f t="shared" si="75"/>
        <v>TRES RENTABLE</v>
      </c>
    </row>
    <row r="4811" spans="1:57" x14ac:dyDescent="0.25">
      <c r="A4811" t="s">
        <v>0</v>
      </c>
      <c r="B4811" t="s">
        <v>22937</v>
      </c>
      <c r="C4811">
        <v>76</v>
      </c>
      <c r="D4811">
        <v>91</v>
      </c>
      <c r="E4811">
        <v>0</v>
      </c>
      <c r="F4811">
        <v>92</v>
      </c>
      <c r="G4811" t="s">
        <v>22938</v>
      </c>
      <c r="H4811">
        <v>440</v>
      </c>
      <c r="I4811">
        <v>48468407.530000001</v>
      </c>
      <c r="J4811" t="s">
        <v>3438</v>
      </c>
      <c r="K4811" t="s">
        <v>17520</v>
      </c>
      <c r="L4811" t="s">
        <v>22939</v>
      </c>
      <c r="M4811">
        <v>19964</v>
      </c>
      <c r="N4811">
        <v>809</v>
      </c>
      <c r="O4811" t="s">
        <v>22940</v>
      </c>
      <c r="P4811">
        <v>0</v>
      </c>
      <c r="Q4811" t="s">
        <v>22941</v>
      </c>
      <c r="R4811" t="s">
        <v>22942</v>
      </c>
      <c r="S4811">
        <v>197</v>
      </c>
      <c r="T4811" t="s">
        <v>12493</v>
      </c>
      <c r="U4811" t="s">
        <v>12494</v>
      </c>
      <c r="V4811" t="s">
        <v>615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  <c r="AC4811" t="s">
        <v>67</v>
      </c>
      <c r="AD4811" t="s">
        <v>67</v>
      </c>
      <c r="AE4811" t="s">
        <v>67</v>
      </c>
      <c r="AF4811" t="s">
        <v>67</v>
      </c>
      <c r="AG4811" t="s">
        <v>67</v>
      </c>
      <c r="AH4811" t="s">
        <v>67</v>
      </c>
      <c r="AI4811" t="s">
        <v>67</v>
      </c>
      <c r="AJ4811" t="s">
        <v>67</v>
      </c>
      <c r="AK4811" t="s">
        <v>67</v>
      </c>
      <c r="AL4811" t="s">
        <v>67</v>
      </c>
      <c r="AM4811" t="s">
        <v>67</v>
      </c>
      <c r="AN4811" t="s">
        <v>67</v>
      </c>
      <c r="AO4811" t="s">
        <v>67</v>
      </c>
      <c r="AP4811" t="s">
        <v>67</v>
      </c>
      <c r="AQ4811" t="s">
        <v>67</v>
      </c>
      <c r="AR4811" t="s">
        <v>67</v>
      </c>
      <c r="AS4811" t="s">
        <v>67</v>
      </c>
      <c r="AT4811" t="s">
        <v>67</v>
      </c>
      <c r="AU4811" t="s">
        <v>68</v>
      </c>
      <c r="AV4811" t="s">
        <v>67</v>
      </c>
      <c r="AW4811" t="s">
        <v>67</v>
      </c>
      <c r="AX4811" t="s">
        <v>67</v>
      </c>
      <c r="AY4811" t="s">
        <v>67</v>
      </c>
      <c r="AZ4811" t="s">
        <v>67</v>
      </c>
      <c r="BA4811" t="s">
        <v>67</v>
      </c>
      <c r="BB4811" t="s">
        <v>67</v>
      </c>
      <c r="BC4811">
        <v>6.253747282</v>
      </c>
      <c r="BE4811" t="str">
        <f t="shared" si="75"/>
        <v>TRES RENTABLE</v>
      </c>
    </row>
    <row r="4812" spans="1:57" x14ac:dyDescent="0.25">
      <c r="A4812" t="s">
        <v>777</v>
      </c>
      <c r="B4812" t="s">
        <v>22943</v>
      </c>
      <c r="C4812">
        <v>69</v>
      </c>
      <c r="D4812">
        <v>123</v>
      </c>
      <c r="E4812">
        <v>204</v>
      </c>
      <c r="F4812">
        <v>9</v>
      </c>
      <c r="G4812" t="s">
        <v>22944</v>
      </c>
      <c r="H4812">
        <v>436</v>
      </c>
      <c r="I4812">
        <v>48468407.530000001</v>
      </c>
      <c r="J4812" t="s">
        <v>1990</v>
      </c>
      <c r="K4812" t="s">
        <v>17058</v>
      </c>
      <c r="L4812" t="s">
        <v>22945</v>
      </c>
      <c r="M4812">
        <v>10718</v>
      </c>
      <c r="N4812">
        <v>481</v>
      </c>
      <c r="O4812" t="s">
        <v>22946</v>
      </c>
      <c r="P4812">
        <v>1</v>
      </c>
      <c r="Q4812" t="s">
        <v>22947</v>
      </c>
      <c r="R4812" t="s">
        <v>22948</v>
      </c>
      <c r="S4812">
        <v>88</v>
      </c>
      <c r="T4812" t="s">
        <v>96</v>
      </c>
      <c r="U4812" t="s">
        <v>65</v>
      </c>
      <c r="V4812" t="s">
        <v>4858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  <c r="AC4812" t="s">
        <v>67</v>
      </c>
      <c r="AD4812" t="s">
        <v>67</v>
      </c>
      <c r="AE4812" t="s">
        <v>68</v>
      </c>
      <c r="AF4812" t="s">
        <v>68</v>
      </c>
      <c r="AG4812" t="s">
        <v>67</v>
      </c>
      <c r="AH4812" t="s">
        <v>67</v>
      </c>
      <c r="AI4812" t="s">
        <v>67</v>
      </c>
      <c r="AJ4812" t="s">
        <v>67</v>
      </c>
      <c r="AK4812" t="s">
        <v>67</v>
      </c>
      <c r="AL4812" t="s">
        <v>67</v>
      </c>
      <c r="AM4812" t="s">
        <v>67</v>
      </c>
      <c r="AN4812" t="s">
        <v>67</v>
      </c>
      <c r="AO4812" t="s">
        <v>67</v>
      </c>
      <c r="AP4812" t="s">
        <v>67</v>
      </c>
      <c r="AQ4812" t="s">
        <v>67</v>
      </c>
      <c r="AR4812" t="s">
        <v>67</v>
      </c>
      <c r="AS4812" t="s">
        <v>67</v>
      </c>
      <c r="AT4812" t="s">
        <v>67</v>
      </c>
      <c r="AU4812" t="s">
        <v>68</v>
      </c>
      <c r="AV4812" t="s">
        <v>67</v>
      </c>
      <c r="AW4812" t="s">
        <v>67</v>
      </c>
      <c r="AX4812" t="s">
        <v>67</v>
      </c>
      <c r="AY4812" t="s">
        <v>67</v>
      </c>
      <c r="AZ4812" t="s">
        <v>67</v>
      </c>
      <c r="BA4812" t="s">
        <v>67</v>
      </c>
      <c r="BB4812" t="s">
        <v>67</v>
      </c>
      <c r="BC4812">
        <v>6.253747282</v>
      </c>
      <c r="BE4812" t="str">
        <f t="shared" si="75"/>
        <v>TRES RENTABLE</v>
      </c>
    </row>
    <row r="4813" spans="1:57" x14ac:dyDescent="0.25">
      <c r="A4813" t="s">
        <v>0</v>
      </c>
      <c r="B4813" t="s">
        <v>22949</v>
      </c>
      <c r="C4813">
        <v>43</v>
      </c>
      <c r="D4813">
        <v>86</v>
      </c>
      <c r="E4813">
        <v>3</v>
      </c>
      <c r="F4813">
        <v>513</v>
      </c>
      <c r="G4813" t="s">
        <v>22950</v>
      </c>
      <c r="H4813">
        <v>643</v>
      </c>
      <c r="I4813">
        <v>617172</v>
      </c>
      <c r="J4813" t="s">
        <v>99</v>
      </c>
      <c r="K4813" t="s">
        <v>7311</v>
      </c>
      <c r="L4813" t="s">
        <v>22951</v>
      </c>
      <c r="M4813">
        <v>4407</v>
      </c>
      <c r="N4813">
        <v>2864</v>
      </c>
      <c r="O4813" t="s">
        <v>22952</v>
      </c>
      <c r="P4813">
        <v>1</v>
      </c>
      <c r="Q4813" t="s">
        <v>22953</v>
      </c>
      <c r="R4813" t="s">
        <v>22954</v>
      </c>
      <c r="S4813">
        <v>75</v>
      </c>
      <c r="T4813" t="s">
        <v>64</v>
      </c>
      <c r="U4813" t="s">
        <v>65</v>
      </c>
      <c r="V4813" t="s">
        <v>126</v>
      </c>
      <c r="W4813">
        <v>375000</v>
      </c>
      <c r="X4813">
        <v>1997</v>
      </c>
      <c r="Y4813">
        <v>606</v>
      </c>
      <c r="Z4813">
        <v>7</v>
      </c>
      <c r="AA4813">
        <v>2.2204030549999998</v>
      </c>
      <c r="AB4813">
        <v>672</v>
      </c>
      <c r="AC4813" t="s">
        <v>67</v>
      </c>
      <c r="AD4813" t="s">
        <v>67</v>
      </c>
      <c r="AE4813" t="s">
        <v>67</v>
      </c>
      <c r="AF4813" t="s">
        <v>67</v>
      </c>
      <c r="AG4813" t="s">
        <v>67</v>
      </c>
      <c r="AH4813" t="s">
        <v>68</v>
      </c>
      <c r="AI4813" t="s">
        <v>67</v>
      </c>
      <c r="AJ4813" t="s">
        <v>67</v>
      </c>
      <c r="AK4813" t="s">
        <v>67</v>
      </c>
      <c r="AL4813" t="s">
        <v>67</v>
      </c>
      <c r="AM4813" t="s">
        <v>67</v>
      </c>
      <c r="AN4813" t="s">
        <v>67</v>
      </c>
      <c r="AO4813" t="s">
        <v>67</v>
      </c>
      <c r="AP4813" t="s">
        <v>67</v>
      </c>
      <c r="AQ4813" t="s">
        <v>67</v>
      </c>
      <c r="AR4813" t="s">
        <v>67</v>
      </c>
      <c r="AS4813" t="s">
        <v>67</v>
      </c>
      <c r="AT4813" t="s">
        <v>67</v>
      </c>
      <c r="AU4813" t="s">
        <v>67</v>
      </c>
      <c r="AV4813" t="s">
        <v>67</v>
      </c>
      <c r="AW4813" t="s">
        <v>67</v>
      </c>
      <c r="AX4813" t="s">
        <v>67</v>
      </c>
      <c r="AY4813" t="s">
        <v>67</v>
      </c>
      <c r="AZ4813" t="s">
        <v>67</v>
      </c>
      <c r="BA4813" t="s">
        <v>67</v>
      </c>
      <c r="BB4813" t="s">
        <v>67</v>
      </c>
      <c r="BC4813">
        <v>1.6457919999999999</v>
      </c>
      <c r="BE4813" t="str">
        <f t="shared" si="75"/>
        <v>RENTABLE</v>
      </c>
    </row>
    <row r="4814" spans="1:57" x14ac:dyDescent="0.25">
      <c r="A4814" t="s">
        <v>777</v>
      </c>
      <c r="B4814" t="s">
        <v>22955</v>
      </c>
      <c r="C4814">
        <v>36</v>
      </c>
      <c r="D4814">
        <v>100</v>
      </c>
      <c r="E4814">
        <v>4</v>
      </c>
      <c r="F4814">
        <v>4</v>
      </c>
      <c r="G4814" t="s">
        <v>22956</v>
      </c>
      <c r="H4814">
        <v>77</v>
      </c>
      <c r="I4814">
        <v>2808000</v>
      </c>
      <c r="J4814" t="s">
        <v>16987</v>
      </c>
      <c r="K4814" t="s">
        <v>22957</v>
      </c>
      <c r="L4814" t="s">
        <v>22958</v>
      </c>
      <c r="M4814">
        <v>4546</v>
      </c>
      <c r="N4814">
        <v>109</v>
      </c>
      <c r="O4814" t="s">
        <v>22959</v>
      </c>
      <c r="P4814">
        <v>8</v>
      </c>
      <c r="Q4814" t="s">
        <v>22960</v>
      </c>
      <c r="R4814" t="s">
        <v>22961</v>
      </c>
      <c r="S4814">
        <v>71</v>
      </c>
      <c r="T4814" t="s">
        <v>64</v>
      </c>
      <c r="U4814" t="s">
        <v>65</v>
      </c>
      <c r="V4814" t="s">
        <v>15955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  <c r="AC4814" t="s">
        <v>67</v>
      </c>
      <c r="AD4814" t="s">
        <v>67</v>
      </c>
      <c r="AE4814" t="s">
        <v>67</v>
      </c>
      <c r="AF4814" t="s">
        <v>67</v>
      </c>
      <c r="AG4814" t="s">
        <v>67</v>
      </c>
      <c r="AH4814" t="s">
        <v>67</v>
      </c>
      <c r="AI4814" t="s">
        <v>67</v>
      </c>
      <c r="AJ4814" t="s">
        <v>67</v>
      </c>
      <c r="AK4814" t="s">
        <v>67</v>
      </c>
      <c r="AL4814" t="s">
        <v>67</v>
      </c>
      <c r="AM4814" t="s">
        <v>67</v>
      </c>
      <c r="AN4814" t="s">
        <v>67</v>
      </c>
      <c r="AO4814" t="s">
        <v>68</v>
      </c>
      <c r="AP4814" t="s">
        <v>67</v>
      </c>
      <c r="AQ4814" t="s">
        <v>67</v>
      </c>
      <c r="AR4814" t="s">
        <v>67</v>
      </c>
      <c r="AS4814" t="s">
        <v>68</v>
      </c>
      <c r="AT4814" t="s">
        <v>67</v>
      </c>
      <c r="AU4814" t="s">
        <v>67</v>
      </c>
      <c r="AV4814" t="s">
        <v>68</v>
      </c>
      <c r="AW4814" t="s">
        <v>67</v>
      </c>
      <c r="AX4814" t="s">
        <v>67</v>
      </c>
      <c r="AY4814" t="s">
        <v>67</v>
      </c>
      <c r="AZ4814" t="s">
        <v>67</v>
      </c>
      <c r="BA4814" t="s">
        <v>67</v>
      </c>
      <c r="BB4814" t="s">
        <v>67</v>
      </c>
      <c r="BC4814">
        <v>7.408970976</v>
      </c>
      <c r="BE4814" t="str">
        <f t="shared" si="75"/>
        <v>TRES RENTABLE</v>
      </c>
    </row>
    <row r="4815" spans="1:57" x14ac:dyDescent="0.25">
      <c r="A4815" t="s">
        <v>0</v>
      </c>
      <c r="B4815" t="s">
        <v>110</v>
      </c>
      <c r="C4815">
        <v>304</v>
      </c>
      <c r="D4815">
        <v>96</v>
      </c>
      <c r="E4815">
        <v>0</v>
      </c>
      <c r="F4815">
        <v>58</v>
      </c>
      <c r="G4815" t="s">
        <v>22962</v>
      </c>
      <c r="H4815">
        <v>634</v>
      </c>
      <c r="I4815">
        <v>48468407.530000001</v>
      </c>
      <c r="J4815" t="s">
        <v>7432</v>
      </c>
      <c r="K4815" t="s">
        <v>14846</v>
      </c>
      <c r="L4815" t="s">
        <v>22963</v>
      </c>
      <c r="M4815">
        <v>141219</v>
      </c>
      <c r="N4815">
        <v>813</v>
      </c>
      <c r="O4815" t="s">
        <v>12286</v>
      </c>
      <c r="P4815">
        <v>0</v>
      </c>
      <c r="Q4815" t="s">
        <v>22964</v>
      </c>
      <c r="R4815" t="s">
        <v>22965</v>
      </c>
      <c r="S4815">
        <v>740</v>
      </c>
      <c r="T4815" t="s">
        <v>64</v>
      </c>
      <c r="U4815" t="s">
        <v>65</v>
      </c>
      <c r="V4815" t="s">
        <v>6750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  <c r="AC4815" t="s">
        <v>67</v>
      </c>
      <c r="AD4815" t="s">
        <v>67</v>
      </c>
      <c r="AE4815" t="s">
        <v>67</v>
      </c>
      <c r="AF4815" t="s">
        <v>67</v>
      </c>
      <c r="AG4815" t="s">
        <v>67</v>
      </c>
      <c r="AH4815" t="s">
        <v>67</v>
      </c>
      <c r="AI4815" t="s">
        <v>67</v>
      </c>
      <c r="AJ4815" t="s">
        <v>67</v>
      </c>
      <c r="AK4815" t="s">
        <v>67</v>
      </c>
      <c r="AL4815" t="s">
        <v>67</v>
      </c>
      <c r="AM4815" t="s">
        <v>67</v>
      </c>
      <c r="AN4815" t="s">
        <v>67</v>
      </c>
      <c r="AO4815" t="s">
        <v>67</v>
      </c>
      <c r="AP4815" t="s">
        <v>67</v>
      </c>
      <c r="AQ4815" t="s">
        <v>67</v>
      </c>
      <c r="AR4815" t="s">
        <v>68</v>
      </c>
      <c r="AS4815" t="s">
        <v>67</v>
      </c>
      <c r="AT4815" t="s">
        <v>67</v>
      </c>
      <c r="AU4815" t="s">
        <v>67</v>
      </c>
      <c r="AV4815" t="s">
        <v>67</v>
      </c>
      <c r="AW4815" t="s">
        <v>67</v>
      </c>
      <c r="AX4815" t="s">
        <v>67</v>
      </c>
      <c r="AY4815" t="s">
        <v>68</v>
      </c>
      <c r="AZ4815" t="s">
        <v>67</v>
      </c>
      <c r="BA4815" t="s">
        <v>67</v>
      </c>
      <c r="BB4815" t="s">
        <v>67</v>
      </c>
      <c r="BC4815">
        <v>6.253747282</v>
      </c>
      <c r="BE4815" t="str">
        <f t="shared" si="75"/>
        <v>TRES RENTABLE</v>
      </c>
    </row>
    <row r="4816" spans="1:57" x14ac:dyDescent="0.25">
      <c r="A4816" t="s">
        <v>0</v>
      </c>
      <c r="B4816" t="s">
        <v>22966</v>
      </c>
      <c r="C4816">
        <v>279</v>
      </c>
      <c r="D4816">
        <v>89</v>
      </c>
      <c r="E4816">
        <v>33</v>
      </c>
      <c r="F4816">
        <v>118</v>
      </c>
      <c r="G4816" t="s">
        <v>22967</v>
      </c>
      <c r="H4816">
        <v>470</v>
      </c>
      <c r="I4816">
        <v>12843</v>
      </c>
      <c r="J4816" t="s">
        <v>5572</v>
      </c>
      <c r="K4816" t="s">
        <v>22968</v>
      </c>
      <c r="L4816" t="s">
        <v>22969</v>
      </c>
      <c r="M4816">
        <v>27297</v>
      </c>
      <c r="N4816">
        <v>1233</v>
      </c>
      <c r="O4816" t="s">
        <v>22970</v>
      </c>
      <c r="P4816">
        <v>0</v>
      </c>
      <c r="Q4816" t="s">
        <v>22971</v>
      </c>
      <c r="R4816" t="s">
        <v>22972</v>
      </c>
      <c r="S4816">
        <v>131</v>
      </c>
      <c r="T4816" t="s">
        <v>64</v>
      </c>
      <c r="U4816" t="s">
        <v>1494</v>
      </c>
      <c r="V4816" t="s">
        <v>4858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  <c r="AC4816" t="s">
        <v>67</v>
      </c>
      <c r="AD4816" t="s">
        <v>67</v>
      </c>
      <c r="AE4816" t="s">
        <v>67</v>
      </c>
      <c r="AF4816" t="s">
        <v>67</v>
      </c>
      <c r="AG4816" t="s">
        <v>67</v>
      </c>
      <c r="AH4816" t="s">
        <v>67</v>
      </c>
      <c r="AI4816" t="s">
        <v>67</v>
      </c>
      <c r="AJ4816" t="s">
        <v>68</v>
      </c>
      <c r="AK4816" t="s">
        <v>67</v>
      </c>
      <c r="AL4816" t="s">
        <v>67</v>
      </c>
      <c r="AM4816" t="s">
        <v>67</v>
      </c>
      <c r="AN4816" t="s">
        <v>67</v>
      </c>
      <c r="AO4816" t="s">
        <v>67</v>
      </c>
      <c r="AP4816" t="s">
        <v>67</v>
      </c>
      <c r="AQ4816" t="s">
        <v>67</v>
      </c>
      <c r="AR4816" t="s">
        <v>68</v>
      </c>
      <c r="AS4816" t="s">
        <v>67</v>
      </c>
      <c r="AT4816" t="s">
        <v>67</v>
      </c>
      <c r="AU4816" t="s">
        <v>67</v>
      </c>
      <c r="AV4816" t="s">
        <v>67</v>
      </c>
      <c r="AW4816" t="s">
        <v>67</v>
      </c>
      <c r="AX4816" t="s">
        <v>67</v>
      </c>
      <c r="AY4816" t="s">
        <v>67</v>
      </c>
      <c r="AZ4816" t="s">
        <v>67</v>
      </c>
      <c r="BA4816" t="s">
        <v>67</v>
      </c>
      <c r="BB4816" t="s">
        <v>67</v>
      </c>
      <c r="BC4816">
        <v>2.1405E-3</v>
      </c>
      <c r="BE4816" t="str">
        <f t="shared" si="75"/>
        <v>PAS RENTABLE</v>
      </c>
    </row>
    <row r="4817" spans="1:57" x14ac:dyDescent="0.25">
      <c r="A4817" t="s">
        <v>0</v>
      </c>
      <c r="B4817" t="s">
        <v>22973</v>
      </c>
      <c r="C4817">
        <v>23</v>
      </c>
      <c r="D4817">
        <v>84</v>
      </c>
      <c r="E4817">
        <v>0</v>
      </c>
      <c r="F4817">
        <v>645.00976100000003</v>
      </c>
      <c r="G4817" t="s">
        <v>96</v>
      </c>
      <c r="H4817">
        <v>3</v>
      </c>
      <c r="I4817">
        <v>34151</v>
      </c>
      <c r="J4817" t="s">
        <v>20339</v>
      </c>
      <c r="K4817" t="s">
        <v>22974</v>
      </c>
      <c r="L4817" t="s">
        <v>22975</v>
      </c>
      <c r="M4817">
        <v>186</v>
      </c>
      <c r="N4817">
        <v>3</v>
      </c>
      <c r="O4817" t="s">
        <v>96</v>
      </c>
      <c r="P4817">
        <v>0</v>
      </c>
      <c r="Q4817" t="s">
        <v>96</v>
      </c>
      <c r="R4817" t="s">
        <v>22976</v>
      </c>
      <c r="S4817">
        <v>3</v>
      </c>
      <c r="T4817" t="s">
        <v>11711</v>
      </c>
      <c r="U4817" t="s">
        <v>20314</v>
      </c>
      <c r="V4817" t="s">
        <v>96</v>
      </c>
      <c r="W4817">
        <v>450000</v>
      </c>
      <c r="X4817">
        <v>2015</v>
      </c>
      <c r="Y4817">
        <v>1651.754473</v>
      </c>
      <c r="Z4817">
        <v>7.2</v>
      </c>
      <c r="AA4817">
        <v>1.78</v>
      </c>
      <c r="AB4817">
        <v>111</v>
      </c>
      <c r="AC4817" t="s">
        <v>67</v>
      </c>
      <c r="AD4817" t="s">
        <v>67</v>
      </c>
      <c r="AE4817" t="s">
        <v>67</v>
      </c>
      <c r="AF4817" t="s">
        <v>68</v>
      </c>
      <c r="AG4817" t="s">
        <v>67</v>
      </c>
      <c r="AH4817" t="s">
        <v>68</v>
      </c>
      <c r="AI4817" t="s">
        <v>67</v>
      </c>
      <c r="AJ4817" t="s">
        <v>67</v>
      </c>
      <c r="AK4817" t="s">
        <v>67</v>
      </c>
      <c r="AL4817" t="s">
        <v>67</v>
      </c>
      <c r="AM4817" t="s">
        <v>67</v>
      </c>
      <c r="AN4817" t="s">
        <v>67</v>
      </c>
      <c r="AO4817" t="s">
        <v>67</v>
      </c>
      <c r="AP4817" t="s">
        <v>67</v>
      </c>
      <c r="AQ4817" t="s">
        <v>67</v>
      </c>
      <c r="AR4817" t="s">
        <v>67</v>
      </c>
      <c r="AS4817" t="s">
        <v>67</v>
      </c>
      <c r="AT4817" t="s">
        <v>67</v>
      </c>
      <c r="AU4817" t="s">
        <v>67</v>
      </c>
      <c r="AV4817" t="s">
        <v>67</v>
      </c>
      <c r="AW4817" t="s">
        <v>67</v>
      </c>
      <c r="AX4817" t="s">
        <v>67</v>
      </c>
      <c r="AY4817" t="s">
        <v>67</v>
      </c>
      <c r="AZ4817" t="s">
        <v>67</v>
      </c>
      <c r="BA4817" t="s">
        <v>67</v>
      </c>
      <c r="BB4817" t="s">
        <v>67</v>
      </c>
      <c r="BC4817">
        <v>7.5891110999999997E-2</v>
      </c>
      <c r="BE4817" t="str">
        <f t="shared" si="75"/>
        <v>PAS RENTABLE</v>
      </c>
    </row>
    <row r="4818" spans="1:57" x14ac:dyDescent="0.25">
      <c r="A4818" t="s">
        <v>0</v>
      </c>
      <c r="B4818" t="s">
        <v>22977</v>
      </c>
      <c r="C4818">
        <v>110</v>
      </c>
      <c r="D4818">
        <v>88</v>
      </c>
      <c r="E4818">
        <v>30</v>
      </c>
      <c r="F4818">
        <v>0</v>
      </c>
      <c r="G4818" t="s">
        <v>22978</v>
      </c>
      <c r="H4818">
        <v>15</v>
      </c>
      <c r="I4818">
        <v>1523883</v>
      </c>
      <c r="J4818" t="s">
        <v>16545</v>
      </c>
      <c r="K4818" t="s">
        <v>22979</v>
      </c>
      <c r="L4818" t="s">
        <v>22980</v>
      </c>
      <c r="M4818">
        <v>9037</v>
      </c>
      <c r="N4818">
        <v>15</v>
      </c>
      <c r="O4818" t="s">
        <v>22981</v>
      </c>
      <c r="P4818">
        <v>1</v>
      </c>
      <c r="Q4818" t="s">
        <v>22982</v>
      </c>
      <c r="R4818" t="s">
        <v>22983</v>
      </c>
      <c r="S4818">
        <v>70</v>
      </c>
      <c r="T4818" t="s">
        <v>64</v>
      </c>
      <c r="U4818" t="s">
        <v>65</v>
      </c>
      <c r="V4818" t="s">
        <v>615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  <c r="AC4818" t="s">
        <v>67</v>
      </c>
      <c r="AD4818" t="s">
        <v>67</v>
      </c>
      <c r="AE4818" t="s">
        <v>67</v>
      </c>
      <c r="AF4818" t="s">
        <v>67</v>
      </c>
      <c r="AG4818" t="s">
        <v>67</v>
      </c>
      <c r="AH4818" t="s">
        <v>68</v>
      </c>
      <c r="AI4818" t="s">
        <v>68</v>
      </c>
      <c r="AJ4818" t="s">
        <v>67</v>
      </c>
      <c r="AK4818" t="s">
        <v>67</v>
      </c>
      <c r="AL4818" t="s">
        <v>67</v>
      </c>
      <c r="AM4818" t="s">
        <v>67</v>
      </c>
      <c r="AN4818" t="s">
        <v>67</v>
      </c>
      <c r="AO4818" t="s">
        <v>67</v>
      </c>
      <c r="AP4818" t="s">
        <v>67</v>
      </c>
      <c r="AQ4818" t="s">
        <v>67</v>
      </c>
      <c r="AR4818" t="s">
        <v>67</v>
      </c>
      <c r="AS4818" t="s">
        <v>67</v>
      </c>
      <c r="AT4818" t="s">
        <v>67</v>
      </c>
      <c r="AU4818" t="s">
        <v>67</v>
      </c>
      <c r="AV4818" t="s">
        <v>67</v>
      </c>
      <c r="AW4818" t="s">
        <v>67</v>
      </c>
      <c r="AX4818" t="s">
        <v>67</v>
      </c>
      <c r="AY4818" t="s">
        <v>67</v>
      </c>
      <c r="AZ4818" t="s">
        <v>67</v>
      </c>
      <c r="BA4818" t="s">
        <v>67</v>
      </c>
      <c r="BB4818" t="s">
        <v>67</v>
      </c>
      <c r="BC4818">
        <v>0.87068530600000005</v>
      </c>
      <c r="BE4818" t="str">
        <f t="shared" si="75"/>
        <v>PEU RENTABLE</v>
      </c>
    </row>
    <row r="4819" spans="1:57" x14ac:dyDescent="0.25">
      <c r="A4819" t="s">
        <v>0</v>
      </c>
      <c r="B4819" t="s">
        <v>22984</v>
      </c>
      <c r="C4819">
        <v>40</v>
      </c>
      <c r="D4819">
        <v>90</v>
      </c>
      <c r="E4819">
        <v>44</v>
      </c>
      <c r="F4819">
        <v>93</v>
      </c>
      <c r="G4819" t="s">
        <v>16191</v>
      </c>
      <c r="H4819">
        <v>615</v>
      </c>
      <c r="I4819">
        <v>4000000</v>
      </c>
      <c r="J4819" t="s">
        <v>807</v>
      </c>
      <c r="K4819" t="s">
        <v>18112</v>
      </c>
      <c r="L4819" t="s">
        <v>22985</v>
      </c>
      <c r="M4819">
        <v>6046</v>
      </c>
      <c r="N4819">
        <v>872</v>
      </c>
      <c r="O4819" t="s">
        <v>22986</v>
      </c>
      <c r="P4819">
        <v>0</v>
      </c>
      <c r="Q4819" t="s">
        <v>22987</v>
      </c>
      <c r="R4819" t="s">
        <v>22988</v>
      </c>
      <c r="S4819">
        <v>46</v>
      </c>
      <c r="T4819" t="s">
        <v>64</v>
      </c>
      <c r="U4819" t="s">
        <v>65</v>
      </c>
      <c r="V4819" t="s">
        <v>615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  <c r="AC4819" t="s">
        <v>67</v>
      </c>
      <c r="AD4819" t="s">
        <v>68</v>
      </c>
      <c r="AE4819" t="s">
        <v>67</v>
      </c>
      <c r="AF4819" t="s">
        <v>67</v>
      </c>
      <c r="AG4819" t="s">
        <v>67</v>
      </c>
      <c r="AH4819" t="s">
        <v>67</v>
      </c>
      <c r="AI4819" t="s">
        <v>67</v>
      </c>
      <c r="AJ4819" t="s">
        <v>67</v>
      </c>
      <c r="AK4819" t="s">
        <v>67</v>
      </c>
      <c r="AL4819" t="s">
        <v>67</v>
      </c>
      <c r="AM4819" t="s">
        <v>67</v>
      </c>
      <c r="AN4819" t="s">
        <v>67</v>
      </c>
      <c r="AO4819" t="s">
        <v>67</v>
      </c>
      <c r="AP4819" t="s">
        <v>67</v>
      </c>
      <c r="AQ4819" t="s">
        <v>67</v>
      </c>
      <c r="AR4819" t="s">
        <v>67</v>
      </c>
      <c r="AS4819" t="s">
        <v>67</v>
      </c>
      <c r="AT4819" t="s">
        <v>67</v>
      </c>
      <c r="AU4819" t="s">
        <v>68</v>
      </c>
      <c r="AV4819" t="s">
        <v>67</v>
      </c>
      <c r="AW4819" t="s">
        <v>67</v>
      </c>
      <c r="AX4819" t="s">
        <v>67</v>
      </c>
      <c r="AY4819" t="s">
        <v>67</v>
      </c>
      <c r="AZ4819" t="s">
        <v>67</v>
      </c>
      <c r="BA4819" t="s">
        <v>67</v>
      </c>
      <c r="BB4819" t="s">
        <v>67</v>
      </c>
      <c r="BC4819">
        <v>11.42857143</v>
      </c>
      <c r="BE4819" t="str">
        <f t="shared" si="75"/>
        <v>TRES RENTABLE</v>
      </c>
    </row>
    <row r="4820" spans="1:57" x14ac:dyDescent="0.25">
      <c r="A4820" t="s">
        <v>0</v>
      </c>
      <c r="B4820" t="s">
        <v>22989</v>
      </c>
      <c r="C4820">
        <v>45</v>
      </c>
      <c r="D4820">
        <v>90</v>
      </c>
      <c r="E4820">
        <v>0</v>
      </c>
      <c r="F4820">
        <v>0</v>
      </c>
      <c r="G4820" t="s">
        <v>22990</v>
      </c>
      <c r="H4820">
        <v>0</v>
      </c>
      <c r="I4820">
        <v>84689</v>
      </c>
      <c r="J4820" t="s">
        <v>99</v>
      </c>
      <c r="K4820" t="s">
        <v>22991</v>
      </c>
      <c r="L4820" t="s">
        <v>22992</v>
      </c>
      <c r="M4820">
        <v>695</v>
      </c>
      <c r="N4820">
        <v>0</v>
      </c>
      <c r="O4820" t="s">
        <v>22993</v>
      </c>
      <c r="P4820">
        <v>2</v>
      </c>
      <c r="Q4820" t="s">
        <v>22994</v>
      </c>
      <c r="R4820" t="s">
        <v>22995</v>
      </c>
      <c r="S4820">
        <v>16</v>
      </c>
      <c r="T4820" t="s">
        <v>64</v>
      </c>
      <c r="U4820" t="s">
        <v>797</v>
      </c>
      <c r="V4820" t="s">
        <v>5641</v>
      </c>
      <c r="W4820">
        <v>39752620.439999998</v>
      </c>
      <c r="X4820">
        <v>2005</v>
      </c>
      <c r="Y4820">
        <v>0</v>
      </c>
      <c r="Z4820">
        <v>7.5</v>
      </c>
      <c r="AA4820">
        <v>2.2204030549999998</v>
      </c>
      <c r="AB4820">
        <v>70</v>
      </c>
      <c r="AC4820" t="s">
        <v>67</v>
      </c>
      <c r="AD4820" t="s">
        <v>67</v>
      </c>
      <c r="AE4820" t="s">
        <v>67</v>
      </c>
      <c r="AF4820" t="s">
        <v>67</v>
      </c>
      <c r="AG4820" t="s">
        <v>67</v>
      </c>
      <c r="AH4820" t="s">
        <v>68</v>
      </c>
      <c r="AI4820" t="s">
        <v>67</v>
      </c>
      <c r="AJ4820" t="s">
        <v>67</v>
      </c>
      <c r="AK4820" t="s">
        <v>67</v>
      </c>
      <c r="AL4820" t="s">
        <v>67</v>
      </c>
      <c r="AM4820" t="s">
        <v>67</v>
      </c>
      <c r="AN4820" t="s">
        <v>67</v>
      </c>
      <c r="AO4820" t="s">
        <v>67</v>
      </c>
      <c r="AP4820" t="s">
        <v>67</v>
      </c>
      <c r="AQ4820" t="s">
        <v>67</v>
      </c>
      <c r="AR4820" t="s">
        <v>67</v>
      </c>
      <c r="AS4820" t="s">
        <v>67</v>
      </c>
      <c r="AT4820" t="s">
        <v>67</v>
      </c>
      <c r="AU4820" t="s">
        <v>67</v>
      </c>
      <c r="AV4820" t="s">
        <v>67</v>
      </c>
      <c r="AW4820" t="s">
        <v>67</v>
      </c>
      <c r="AX4820" t="s">
        <v>67</v>
      </c>
      <c r="AY4820" t="s">
        <v>67</v>
      </c>
      <c r="AZ4820" t="s">
        <v>67</v>
      </c>
      <c r="BA4820" t="s">
        <v>67</v>
      </c>
      <c r="BB4820" t="s">
        <v>67</v>
      </c>
      <c r="BC4820">
        <v>6.253747282</v>
      </c>
      <c r="BE4820" t="str">
        <f t="shared" si="75"/>
        <v>TRES RENTABLE</v>
      </c>
    </row>
    <row r="4821" spans="1:57" x14ac:dyDescent="0.25">
      <c r="A4821" t="s">
        <v>0</v>
      </c>
      <c r="B4821" t="s">
        <v>96</v>
      </c>
      <c r="C4821">
        <v>23</v>
      </c>
      <c r="D4821">
        <v>43</v>
      </c>
      <c r="E4821">
        <v>686.50921240000002</v>
      </c>
      <c r="F4821">
        <v>576</v>
      </c>
      <c r="G4821" t="s">
        <v>22996</v>
      </c>
      <c r="H4821">
        <v>2000</v>
      </c>
      <c r="I4821">
        <v>48468407.530000001</v>
      </c>
      <c r="J4821" t="s">
        <v>601</v>
      </c>
      <c r="K4821" t="s">
        <v>4082</v>
      </c>
      <c r="L4821" t="s">
        <v>22997</v>
      </c>
      <c r="M4821">
        <v>72017</v>
      </c>
      <c r="N4821">
        <v>5052</v>
      </c>
      <c r="O4821" t="s">
        <v>8945</v>
      </c>
      <c r="P4821">
        <v>6</v>
      </c>
      <c r="Q4821" t="s">
        <v>22998</v>
      </c>
      <c r="R4821" t="s">
        <v>22999</v>
      </c>
      <c r="S4821">
        <v>323</v>
      </c>
      <c r="T4821" t="s">
        <v>64</v>
      </c>
      <c r="U4821" t="s">
        <v>65</v>
      </c>
      <c r="V4821" t="s">
        <v>1156</v>
      </c>
      <c r="W4821">
        <v>39752620.439999998</v>
      </c>
      <c r="X4821">
        <v>2002.470517</v>
      </c>
      <c r="Y4821">
        <v>821</v>
      </c>
      <c r="Z4821">
        <v>6.7</v>
      </c>
      <c r="AA4821">
        <v>16</v>
      </c>
      <c r="AB4821">
        <v>17000</v>
      </c>
      <c r="AC4821" t="s">
        <v>67</v>
      </c>
      <c r="AD4821" t="s">
        <v>68</v>
      </c>
      <c r="AE4821" t="s">
        <v>67</v>
      </c>
      <c r="AF4821" t="s">
        <v>67</v>
      </c>
      <c r="AG4821" t="s">
        <v>67</v>
      </c>
      <c r="AH4821" t="s">
        <v>67</v>
      </c>
      <c r="AI4821" t="s">
        <v>67</v>
      </c>
      <c r="AJ4821" t="s">
        <v>67</v>
      </c>
      <c r="AK4821" t="s">
        <v>67</v>
      </c>
      <c r="AL4821" t="s">
        <v>67</v>
      </c>
      <c r="AM4821" t="s">
        <v>67</v>
      </c>
      <c r="AN4821" t="s">
        <v>67</v>
      </c>
      <c r="AO4821" t="s">
        <v>67</v>
      </c>
      <c r="AP4821" t="s">
        <v>67</v>
      </c>
      <c r="AQ4821" t="s">
        <v>68</v>
      </c>
      <c r="AR4821" t="s">
        <v>67</v>
      </c>
      <c r="AS4821" t="s">
        <v>67</v>
      </c>
      <c r="AT4821" t="s">
        <v>68</v>
      </c>
      <c r="AU4821" t="s">
        <v>68</v>
      </c>
      <c r="AV4821" t="s">
        <v>67</v>
      </c>
      <c r="AW4821" t="s">
        <v>67</v>
      </c>
      <c r="AX4821" t="s">
        <v>67</v>
      </c>
      <c r="AY4821" t="s">
        <v>67</v>
      </c>
      <c r="AZ4821" t="s">
        <v>67</v>
      </c>
      <c r="BA4821" t="s">
        <v>67</v>
      </c>
      <c r="BB4821" t="s">
        <v>67</v>
      </c>
      <c r="BC4821">
        <v>6.253747282</v>
      </c>
      <c r="BE4821" t="str">
        <f t="shared" si="75"/>
        <v>TRES RENTABLE</v>
      </c>
    </row>
    <row r="4822" spans="1:57" x14ac:dyDescent="0.25">
      <c r="A4822" t="s">
        <v>0</v>
      </c>
      <c r="B4822" t="s">
        <v>23000</v>
      </c>
      <c r="C4822">
        <v>4</v>
      </c>
      <c r="D4822">
        <v>98</v>
      </c>
      <c r="E4822">
        <v>0</v>
      </c>
      <c r="F4822">
        <v>0</v>
      </c>
      <c r="G4822" t="s">
        <v>23001</v>
      </c>
      <c r="H4822">
        <v>196</v>
      </c>
      <c r="I4822">
        <v>48468407.530000001</v>
      </c>
      <c r="J4822" t="s">
        <v>14749</v>
      </c>
      <c r="K4822" t="s">
        <v>23002</v>
      </c>
      <c r="L4822" t="s">
        <v>23003</v>
      </c>
      <c r="M4822">
        <v>209</v>
      </c>
      <c r="N4822">
        <v>199</v>
      </c>
      <c r="O4822" t="s">
        <v>23004</v>
      </c>
      <c r="P4822">
        <v>2</v>
      </c>
      <c r="Q4822" t="s">
        <v>23005</v>
      </c>
      <c r="R4822" t="s">
        <v>23006</v>
      </c>
      <c r="S4822">
        <v>8</v>
      </c>
      <c r="T4822" t="s">
        <v>64</v>
      </c>
      <c r="U4822" t="s">
        <v>65</v>
      </c>
      <c r="V4822" t="s">
        <v>96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  <c r="AC4822" t="s">
        <v>67</v>
      </c>
      <c r="AD4822" t="s">
        <v>67</v>
      </c>
      <c r="AE4822" t="s">
        <v>67</v>
      </c>
      <c r="AF4822" t="s">
        <v>67</v>
      </c>
      <c r="AG4822" t="s">
        <v>67</v>
      </c>
      <c r="AH4822" t="s">
        <v>67</v>
      </c>
      <c r="AI4822" t="s">
        <v>67</v>
      </c>
      <c r="AJ4822" t="s">
        <v>67</v>
      </c>
      <c r="AK4822" t="s">
        <v>67</v>
      </c>
      <c r="AL4822" t="s">
        <v>67</v>
      </c>
      <c r="AM4822" t="s">
        <v>67</v>
      </c>
      <c r="AN4822" t="s">
        <v>67</v>
      </c>
      <c r="AO4822" t="s">
        <v>67</v>
      </c>
      <c r="AP4822" t="s">
        <v>67</v>
      </c>
      <c r="AQ4822" t="s">
        <v>67</v>
      </c>
      <c r="AR4822" t="s">
        <v>67</v>
      </c>
      <c r="AS4822" t="s">
        <v>67</v>
      </c>
      <c r="AT4822" t="s">
        <v>68</v>
      </c>
      <c r="AU4822" t="s">
        <v>67</v>
      </c>
      <c r="AV4822" t="s">
        <v>67</v>
      </c>
      <c r="AW4822" t="s">
        <v>67</v>
      </c>
      <c r="AX4822" t="s">
        <v>67</v>
      </c>
      <c r="AY4822" t="s">
        <v>67</v>
      </c>
      <c r="AZ4822" t="s">
        <v>67</v>
      </c>
      <c r="BA4822" t="s">
        <v>68</v>
      </c>
      <c r="BB4822" t="s">
        <v>67</v>
      </c>
      <c r="BC4822">
        <v>6.253747282</v>
      </c>
      <c r="BE4822" t="str">
        <f t="shared" si="75"/>
        <v>TRES RENTABLE</v>
      </c>
    </row>
    <row r="4823" spans="1:57" x14ac:dyDescent="0.25">
      <c r="A4823" t="s">
        <v>0</v>
      </c>
      <c r="B4823" t="s">
        <v>5395</v>
      </c>
      <c r="C4823">
        <v>318</v>
      </c>
      <c r="D4823">
        <v>101</v>
      </c>
      <c r="E4823">
        <v>0</v>
      </c>
      <c r="F4823">
        <v>598</v>
      </c>
      <c r="G4823" t="s">
        <v>10202</v>
      </c>
      <c r="H4823">
        <v>2000</v>
      </c>
      <c r="I4823">
        <v>47000000</v>
      </c>
      <c r="J4823" t="s">
        <v>5572</v>
      </c>
      <c r="K4823" t="s">
        <v>1763</v>
      </c>
      <c r="L4823" t="s">
        <v>12191</v>
      </c>
      <c r="M4823">
        <v>157863</v>
      </c>
      <c r="N4823">
        <v>4400</v>
      </c>
      <c r="O4823" t="s">
        <v>5573</v>
      </c>
      <c r="P4823">
        <v>0</v>
      </c>
      <c r="Q4823" t="s">
        <v>12192</v>
      </c>
      <c r="R4823" t="s">
        <v>12193</v>
      </c>
      <c r="S4823">
        <v>1191</v>
      </c>
      <c r="T4823" t="s">
        <v>64</v>
      </c>
      <c r="U4823" t="s">
        <v>65</v>
      </c>
      <c r="V4823" t="s">
        <v>615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  <c r="AC4823" t="s">
        <v>67</v>
      </c>
      <c r="AD4823" t="s">
        <v>67</v>
      </c>
      <c r="AE4823" t="s">
        <v>67</v>
      </c>
      <c r="AF4823" t="s">
        <v>67</v>
      </c>
      <c r="AG4823" t="s">
        <v>67</v>
      </c>
      <c r="AH4823" t="s">
        <v>67</v>
      </c>
      <c r="AI4823" t="s">
        <v>67</v>
      </c>
      <c r="AJ4823" t="s">
        <v>68</v>
      </c>
      <c r="AK4823" t="s">
        <v>67</v>
      </c>
      <c r="AL4823" t="s">
        <v>67</v>
      </c>
      <c r="AM4823" t="s">
        <v>67</v>
      </c>
      <c r="AN4823" t="s">
        <v>67</v>
      </c>
      <c r="AO4823" t="s">
        <v>67</v>
      </c>
      <c r="AP4823" t="s">
        <v>67</v>
      </c>
      <c r="AQ4823" t="s">
        <v>67</v>
      </c>
      <c r="AR4823" t="s">
        <v>68</v>
      </c>
      <c r="AS4823" t="s">
        <v>67</v>
      </c>
      <c r="AT4823" t="s">
        <v>67</v>
      </c>
      <c r="AU4823" t="s">
        <v>67</v>
      </c>
      <c r="AV4823" t="s">
        <v>67</v>
      </c>
      <c r="AW4823" t="s">
        <v>67</v>
      </c>
      <c r="AX4823" t="s">
        <v>67</v>
      </c>
      <c r="AY4823" t="s">
        <v>67</v>
      </c>
      <c r="AZ4823" t="s">
        <v>67</v>
      </c>
      <c r="BA4823" t="s">
        <v>67</v>
      </c>
      <c r="BB4823" t="s">
        <v>67</v>
      </c>
      <c r="BC4823">
        <v>156.66666670000001</v>
      </c>
      <c r="BE4823" t="str">
        <f t="shared" si="75"/>
        <v>TRES RENTABLE</v>
      </c>
    </row>
    <row r="4824" spans="1:57" x14ac:dyDescent="0.25">
      <c r="A4824" t="s">
        <v>777</v>
      </c>
      <c r="B4824" t="s">
        <v>10168</v>
      </c>
      <c r="C4824">
        <v>177</v>
      </c>
      <c r="D4824">
        <v>96</v>
      </c>
      <c r="E4824">
        <v>0</v>
      </c>
      <c r="F4824">
        <v>253</v>
      </c>
      <c r="G4824" t="s">
        <v>14026</v>
      </c>
      <c r="H4824">
        <v>359</v>
      </c>
      <c r="I4824">
        <v>48468407.530000001</v>
      </c>
      <c r="J4824" t="s">
        <v>1964</v>
      </c>
      <c r="K4824" t="s">
        <v>12410</v>
      </c>
      <c r="L4824" t="s">
        <v>23007</v>
      </c>
      <c r="M4824">
        <v>447785</v>
      </c>
      <c r="N4824">
        <v>1433</v>
      </c>
      <c r="O4824" t="s">
        <v>1809</v>
      </c>
      <c r="P4824">
        <v>1</v>
      </c>
      <c r="Q4824" t="s">
        <v>23008</v>
      </c>
      <c r="R4824" t="s">
        <v>23009</v>
      </c>
      <c r="S4824">
        <v>888</v>
      </c>
      <c r="T4824" t="s">
        <v>64</v>
      </c>
      <c r="U4824" t="s">
        <v>65</v>
      </c>
      <c r="V4824" t="s">
        <v>4858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  <c r="AC4824" t="s">
        <v>67</v>
      </c>
      <c r="AD4824" t="s">
        <v>67</v>
      </c>
      <c r="AE4824" t="s">
        <v>67</v>
      </c>
      <c r="AF4824" t="s">
        <v>67</v>
      </c>
      <c r="AG4824" t="s">
        <v>67</v>
      </c>
      <c r="AH4824" t="s">
        <v>67</v>
      </c>
      <c r="AI4824" t="s">
        <v>67</v>
      </c>
      <c r="AJ4824" t="s">
        <v>67</v>
      </c>
      <c r="AK4824" t="s">
        <v>67</v>
      </c>
      <c r="AL4824" t="s">
        <v>67</v>
      </c>
      <c r="AM4824" t="s">
        <v>67</v>
      </c>
      <c r="AN4824" t="s">
        <v>67</v>
      </c>
      <c r="AO4824" t="s">
        <v>67</v>
      </c>
      <c r="AP4824" t="s">
        <v>67</v>
      </c>
      <c r="AQ4824" t="s">
        <v>67</v>
      </c>
      <c r="AR4824" t="s">
        <v>67</v>
      </c>
      <c r="AS4824" t="s">
        <v>67</v>
      </c>
      <c r="AT4824" t="s">
        <v>67</v>
      </c>
      <c r="AU4824" t="s">
        <v>68</v>
      </c>
      <c r="AV4824" t="s">
        <v>67</v>
      </c>
      <c r="AW4824" t="s">
        <v>67</v>
      </c>
      <c r="AX4824" t="s">
        <v>68</v>
      </c>
      <c r="AY4824" t="s">
        <v>67</v>
      </c>
      <c r="AZ4824" t="s">
        <v>67</v>
      </c>
      <c r="BA4824" t="s">
        <v>67</v>
      </c>
      <c r="BB4824" t="s">
        <v>67</v>
      </c>
      <c r="BC4824">
        <v>6.253747282</v>
      </c>
      <c r="BE4824" t="str">
        <f t="shared" si="75"/>
        <v>TRES RENTABLE</v>
      </c>
    </row>
    <row r="4825" spans="1:57" x14ac:dyDescent="0.25">
      <c r="A4825" t="s">
        <v>0</v>
      </c>
      <c r="B4825" t="s">
        <v>23010</v>
      </c>
      <c r="C4825">
        <v>51</v>
      </c>
      <c r="D4825">
        <v>83</v>
      </c>
      <c r="E4825">
        <v>3</v>
      </c>
      <c r="F4825">
        <v>258</v>
      </c>
      <c r="G4825" t="s">
        <v>3418</v>
      </c>
      <c r="H4825">
        <v>812</v>
      </c>
      <c r="I4825">
        <v>246574</v>
      </c>
      <c r="J4825" t="s">
        <v>23011</v>
      </c>
      <c r="K4825" t="s">
        <v>3895</v>
      </c>
      <c r="L4825" t="s">
        <v>23012</v>
      </c>
      <c r="M4825">
        <v>1272</v>
      </c>
      <c r="N4825">
        <v>1370</v>
      </c>
      <c r="O4825" t="s">
        <v>12583</v>
      </c>
      <c r="P4825">
        <v>0</v>
      </c>
      <c r="Q4825" t="s">
        <v>23013</v>
      </c>
      <c r="R4825" t="s">
        <v>23014</v>
      </c>
      <c r="S4825">
        <v>15</v>
      </c>
      <c r="T4825" t="s">
        <v>64</v>
      </c>
      <c r="U4825" t="s">
        <v>65</v>
      </c>
      <c r="V4825" t="s">
        <v>96</v>
      </c>
      <c r="W4825">
        <v>39752620.439999998</v>
      </c>
      <c r="X4825">
        <v>2009</v>
      </c>
      <c r="Y4825">
        <v>277</v>
      </c>
      <c r="Z4825">
        <v>6.9</v>
      </c>
      <c r="AA4825">
        <v>1.85</v>
      </c>
      <c r="AB4825">
        <v>675</v>
      </c>
      <c r="AC4825" t="s">
        <v>67</v>
      </c>
      <c r="AD4825" t="s">
        <v>67</v>
      </c>
      <c r="AE4825" t="s">
        <v>67</v>
      </c>
      <c r="AF4825" t="s">
        <v>67</v>
      </c>
      <c r="AG4825" t="s">
        <v>67</v>
      </c>
      <c r="AH4825" t="s">
        <v>67</v>
      </c>
      <c r="AI4825" t="s">
        <v>67</v>
      </c>
      <c r="AJ4825" t="s">
        <v>67</v>
      </c>
      <c r="AK4825" t="s">
        <v>67</v>
      </c>
      <c r="AL4825" t="s">
        <v>67</v>
      </c>
      <c r="AM4825" t="s">
        <v>67</v>
      </c>
      <c r="AN4825" t="s">
        <v>67</v>
      </c>
      <c r="AO4825" t="s">
        <v>67</v>
      </c>
      <c r="AP4825" t="s">
        <v>67</v>
      </c>
      <c r="AQ4825" t="s">
        <v>67</v>
      </c>
      <c r="AR4825" t="s">
        <v>67</v>
      </c>
      <c r="AS4825" t="s">
        <v>67</v>
      </c>
      <c r="AT4825" t="s">
        <v>67</v>
      </c>
      <c r="AU4825" t="s">
        <v>68</v>
      </c>
      <c r="AV4825" t="s">
        <v>67</v>
      </c>
      <c r="AW4825" t="s">
        <v>67</v>
      </c>
      <c r="AX4825" t="s">
        <v>67</v>
      </c>
      <c r="AY4825" t="s">
        <v>67</v>
      </c>
      <c r="AZ4825" t="s">
        <v>68</v>
      </c>
      <c r="BA4825" t="s">
        <v>67</v>
      </c>
      <c r="BB4825" t="s">
        <v>67</v>
      </c>
      <c r="BC4825">
        <v>6.253747282</v>
      </c>
      <c r="BE4825" t="str">
        <f t="shared" si="75"/>
        <v>TRES RENTABLE</v>
      </c>
    </row>
    <row r="4826" spans="1:57" x14ac:dyDescent="0.25">
      <c r="A4826" t="s">
        <v>777</v>
      </c>
      <c r="B4826" t="s">
        <v>19181</v>
      </c>
      <c r="C4826">
        <v>124</v>
      </c>
      <c r="D4826">
        <v>65</v>
      </c>
      <c r="E4826">
        <v>964</v>
      </c>
      <c r="F4826">
        <v>21</v>
      </c>
      <c r="G4826" t="s">
        <v>23015</v>
      </c>
      <c r="H4826">
        <v>380</v>
      </c>
      <c r="I4826">
        <v>48468407.530000001</v>
      </c>
      <c r="J4826" t="s">
        <v>1710</v>
      </c>
      <c r="K4826" t="s">
        <v>20204</v>
      </c>
      <c r="L4826" t="s">
        <v>23016</v>
      </c>
      <c r="M4826">
        <v>64888</v>
      </c>
      <c r="N4826">
        <v>540</v>
      </c>
      <c r="O4826" t="s">
        <v>23017</v>
      </c>
      <c r="P4826">
        <v>1</v>
      </c>
      <c r="Q4826" t="s">
        <v>23018</v>
      </c>
      <c r="R4826" t="s">
        <v>23019</v>
      </c>
      <c r="S4826">
        <v>235</v>
      </c>
      <c r="T4826" t="s">
        <v>64</v>
      </c>
      <c r="U4826" t="s">
        <v>65</v>
      </c>
      <c r="V4826" t="s">
        <v>5641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  <c r="AC4826" t="s">
        <v>67</v>
      </c>
      <c r="AD4826" t="s">
        <v>67</v>
      </c>
      <c r="AE4826" t="s">
        <v>67</v>
      </c>
      <c r="AF4826" t="s">
        <v>67</v>
      </c>
      <c r="AG4826" t="s">
        <v>67</v>
      </c>
      <c r="AH4826" t="s">
        <v>67</v>
      </c>
      <c r="AI4826" t="s">
        <v>67</v>
      </c>
      <c r="AJ4826" t="s">
        <v>67</v>
      </c>
      <c r="AK4826" t="s">
        <v>67</v>
      </c>
      <c r="AL4826" t="s">
        <v>67</v>
      </c>
      <c r="AM4826" t="s">
        <v>68</v>
      </c>
      <c r="AN4826" t="s">
        <v>67</v>
      </c>
      <c r="AO4826" t="s">
        <v>67</v>
      </c>
      <c r="AP4826" t="s">
        <v>67</v>
      </c>
      <c r="AQ4826" t="s">
        <v>67</v>
      </c>
      <c r="AR4826" t="s">
        <v>67</v>
      </c>
      <c r="AS4826" t="s">
        <v>68</v>
      </c>
      <c r="AT4826" t="s">
        <v>67</v>
      </c>
      <c r="AU4826" t="s">
        <v>67</v>
      </c>
      <c r="AV4826" t="s">
        <v>67</v>
      </c>
      <c r="AW4826" t="s">
        <v>67</v>
      </c>
      <c r="AX4826" t="s">
        <v>67</v>
      </c>
      <c r="AY4826" t="s">
        <v>67</v>
      </c>
      <c r="AZ4826" t="s">
        <v>67</v>
      </c>
      <c r="BA4826" t="s">
        <v>67</v>
      </c>
      <c r="BB4826" t="s">
        <v>67</v>
      </c>
      <c r="BC4826">
        <v>6.253747282</v>
      </c>
      <c r="BE4826" t="str">
        <f t="shared" si="75"/>
        <v>TRES RENTABLE</v>
      </c>
    </row>
    <row r="4827" spans="1:57" x14ac:dyDescent="0.25">
      <c r="A4827" t="s">
        <v>0</v>
      </c>
      <c r="B4827" t="s">
        <v>23020</v>
      </c>
      <c r="C4827">
        <v>211</v>
      </c>
      <c r="D4827">
        <v>94</v>
      </c>
      <c r="E4827">
        <v>252</v>
      </c>
      <c r="F4827">
        <v>14</v>
      </c>
      <c r="G4827" t="s">
        <v>23021</v>
      </c>
      <c r="H4827">
        <v>47</v>
      </c>
      <c r="I4827">
        <v>110197</v>
      </c>
      <c r="J4827" t="s">
        <v>4103</v>
      </c>
      <c r="K4827" t="s">
        <v>23022</v>
      </c>
      <c r="L4827" t="s">
        <v>23023</v>
      </c>
      <c r="M4827">
        <v>44864</v>
      </c>
      <c r="N4827">
        <v>126</v>
      </c>
      <c r="O4827" t="s">
        <v>23024</v>
      </c>
      <c r="P4827">
        <v>0</v>
      </c>
      <c r="Q4827" t="s">
        <v>23025</v>
      </c>
      <c r="R4827" t="s">
        <v>23026</v>
      </c>
      <c r="S4827">
        <v>170</v>
      </c>
      <c r="T4827" t="s">
        <v>23027</v>
      </c>
      <c r="U4827" t="s">
        <v>12025</v>
      </c>
      <c r="V4827" t="s">
        <v>5641</v>
      </c>
      <c r="W4827">
        <v>39752620.439999998</v>
      </c>
      <c r="X4827">
        <v>2009</v>
      </c>
      <c r="Y4827">
        <v>37</v>
      </c>
      <c r="Z4827">
        <v>7.3</v>
      </c>
      <c r="AA4827">
        <v>2.35</v>
      </c>
      <c r="AB4827">
        <v>13000</v>
      </c>
      <c r="AC4827" t="s">
        <v>67</v>
      </c>
      <c r="AD4827" t="s">
        <v>67</v>
      </c>
      <c r="AE4827" t="s">
        <v>67</v>
      </c>
      <c r="AF4827" t="s">
        <v>67</v>
      </c>
      <c r="AG4827" t="s">
        <v>67</v>
      </c>
      <c r="AH4827" t="s">
        <v>67</v>
      </c>
      <c r="AI4827" t="s">
        <v>67</v>
      </c>
      <c r="AJ4827" t="s">
        <v>68</v>
      </c>
      <c r="AK4827" t="s">
        <v>67</v>
      </c>
      <c r="AL4827" t="s">
        <v>67</v>
      </c>
      <c r="AM4827" t="s">
        <v>67</v>
      </c>
      <c r="AN4827" t="s">
        <v>67</v>
      </c>
      <c r="AO4827" t="s">
        <v>67</v>
      </c>
      <c r="AP4827" t="s">
        <v>67</v>
      </c>
      <c r="AQ4827" t="s">
        <v>67</v>
      </c>
      <c r="AR4827" t="s">
        <v>67</v>
      </c>
      <c r="AS4827" t="s">
        <v>67</v>
      </c>
      <c r="AT4827" t="s">
        <v>67</v>
      </c>
      <c r="AU4827" t="s">
        <v>68</v>
      </c>
      <c r="AV4827" t="s">
        <v>67</v>
      </c>
      <c r="AW4827" t="s">
        <v>67</v>
      </c>
      <c r="AX4827" t="s">
        <v>67</v>
      </c>
      <c r="AY4827" t="s">
        <v>67</v>
      </c>
      <c r="AZ4827" t="s">
        <v>67</v>
      </c>
      <c r="BA4827" t="s">
        <v>67</v>
      </c>
      <c r="BB4827" t="s">
        <v>67</v>
      </c>
      <c r="BC4827">
        <v>6.253747282</v>
      </c>
      <c r="BE4827" t="str">
        <f t="shared" si="75"/>
        <v>TRES RENTABLE</v>
      </c>
    </row>
    <row r="4828" spans="1:57" x14ac:dyDescent="0.25">
      <c r="A4828" t="s">
        <v>0</v>
      </c>
      <c r="B4828" t="s">
        <v>23028</v>
      </c>
      <c r="C4828">
        <v>26</v>
      </c>
      <c r="D4828">
        <v>112</v>
      </c>
      <c r="E4828">
        <v>2</v>
      </c>
      <c r="F4828">
        <v>321</v>
      </c>
      <c r="G4828" t="s">
        <v>11333</v>
      </c>
      <c r="H4828">
        <v>786</v>
      </c>
      <c r="I4828">
        <v>7707563</v>
      </c>
      <c r="J4828" t="s">
        <v>21616</v>
      </c>
      <c r="K4828" t="s">
        <v>23029</v>
      </c>
      <c r="L4828" t="s">
        <v>23030</v>
      </c>
      <c r="M4828">
        <v>7687</v>
      </c>
      <c r="N4828">
        <v>2638</v>
      </c>
      <c r="O4828" t="s">
        <v>23031</v>
      </c>
      <c r="P4828">
        <v>0</v>
      </c>
      <c r="Q4828" t="s">
        <v>23032</v>
      </c>
      <c r="R4828" t="s">
        <v>23033</v>
      </c>
      <c r="S4828">
        <v>32</v>
      </c>
      <c r="T4828" t="s">
        <v>64</v>
      </c>
      <c r="U4828" t="s">
        <v>65</v>
      </c>
      <c r="V4828" t="s">
        <v>615</v>
      </c>
      <c r="W4828">
        <v>39752620.439999998</v>
      </c>
      <c r="X4828">
        <v>2003</v>
      </c>
      <c r="Y4828">
        <v>633</v>
      </c>
      <c r="Z4828">
        <v>8</v>
      </c>
      <c r="AA4828">
        <v>1.85</v>
      </c>
      <c r="AB4828">
        <v>0</v>
      </c>
      <c r="AC4828" t="s">
        <v>67</v>
      </c>
      <c r="AD4828" t="s">
        <v>67</v>
      </c>
      <c r="AE4828" t="s">
        <v>67</v>
      </c>
      <c r="AF4828" t="s">
        <v>67</v>
      </c>
      <c r="AG4828" t="s">
        <v>67</v>
      </c>
      <c r="AH4828" t="s">
        <v>68</v>
      </c>
      <c r="AI4828" t="s">
        <v>67</v>
      </c>
      <c r="AJ4828" t="s">
        <v>67</v>
      </c>
      <c r="AK4828" t="s">
        <v>67</v>
      </c>
      <c r="AL4828" t="s">
        <v>68</v>
      </c>
      <c r="AM4828" t="s">
        <v>67</v>
      </c>
      <c r="AN4828" t="s">
        <v>67</v>
      </c>
      <c r="AO4828" t="s">
        <v>67</v>
      </c>
      <c r="AP4828" t="s">
        <v>67</v>
      </c>
      <c r="AQ4828" t="s">
        <v>67</v>
      </c>
      <c r="AR4828" t="s">
        <v>67</v>
      </c>
      <c r="AS4828" t="s">
        <v>67</v>
      </c>
      <c r="AT4828" t="s">
        <v>67</v>
      </c>
      <c r="AU4828" t="s">
        <v>67</v>
      </c>
      <c r="AV4828" t="s">
        <v>68</v>
      </c>
      <c r="AW4828" t="s">
        <v>67</v>
      </c>
      <c r="AX4828" t="s">
        <v>67</v>
      </c>
      <c r="AY4828" t="s">
        <v>67</v>
      </c>
      <c r="AZ4828" t="s">
        <v>67</v>
      </c>
      <c r="BA4828" t="s">
        <v>67</v>
      </c>
      <c r="BB4828" t="s">
        <v>67</v>
      </c>
      <c r="BC4828">
        <v>6.253747282</v>
      </c>
      <c r="BE4828" t="str">
        <f t="shared" si="75"/>
        <v>TRES RENTABLE</v>
      </c>
    </row>
    <row r="4829" spans="1:57" x14ac:dyDescent="0.25">
      <c r="A4829" t="s">
        <v>0</v>
      </c>
      <c r="B4829" t="s">
        <v>8589</v>
      </c>
      <c r="C4829">
        <v>64</v>
      </c>
      <c r="D4829">
        <v>102</v>
      </c>
      <c r="E4829">
        <v>149</v>
      </c>
      <c r="F4829">
        <v>276</v>
      </c>
      <c r="G4829" t="s">
        <v>15744</v>
      </c>
      <c r="H4829">
        <v>409</v>
      </c>
      <c r="I4829">
        <v>1281176</v>
      </c>
      <c r="J4829" t="s">
        <v>2556</v>
      </c>
      <c r="K4829" t="s">
        <v>10675</v>
      </c>
      <c r="L4829" t="s">
        <v>23034</v>
      </c>
      <c r="M4829">
        <v>2932</v>
      </c>
      <c r="N4829">
        <v>1986</v>
      </c>
      <c r="O4829" t="s">
        <v>13379</v>
      </c>
      <c r="P4829">
        <v>1</v>
      </c>
      <c r="Q4829" t="s">
        <v>23035</v>
      </c>
      <c r="R4829" t="s">
        <v>23036</v>
      </c>
      <c r="S4829">
        <v>73</v>
      </c>
      <c r="T4829" t="s">
        <v>64</v>
      </c>
      <c r="U4829" t="s">
        <v>65</v>
      </c>
      <c r="V4829" t="s">
        <v>66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  <c r="AC4829" t="s">
        <v>67</v>
      </c>
      <c r="AD4829" t="s">
        <v>67</v>
      </c>
      <c r="AE4829" t="s">
        <v>67</v>
      </c>
      <c r="AF4829" t="s">
        <v>67</v>
      </c>
      <c r="AG4829" t="s">
        <v>67</v>
      </c>
      <c r="AH4829" t="s">
        <v>67</v>
      </c>
      <c r="AI4829" t="s">
        <v>67</v>
      </c>
      <c r="AJ4829" t="s">
        <v>67</v>
      </c>
      <c r="AK4829" t="s">
        <v>67</v>
      </c>
      <c r="AL4829" t="s">
        <v>67</v>
      </c>
      <c r="AM4829" t="s">
        <v>68</v>
      </c>
      <c r="AN4829" t="s">
        <v>67</v>
      </c>
      <c r="AO4829" t="s">
        <v>67</v>
      </c>
      <c r="AP4829" t="s">
        <v>67</v>
      </c>
      <c r="AQ4829" t="s">
        <v>67</v>
      </c>
      <c r="AR4829" t="s">
        <v>67</v>
      </c>
      <c r="AS4829" t="s">
        <v>67</v>
      </c>
      <c r="AT4829" t="s">
        <v>67</v>
      </c>
      <c r="AU4829" t="s">
        <v>68</v>
      </c>
      <c r="AV4829" t="s">
        <v>67</v>
      </c>
      <c r="AW4829" t="s">
        <v>67</v>
      </c>
      <c r="AX4829" t="s">
        <v>67</v>
      </c>
      <c r="AY4829" t="s">
        <v>67</v>
      </c>
      <c r="AZ4829" t="s">
        <v>67</v>
      </c>
      <c r="BA4829" t="s">
        <v>67</v>
      </c>
      <c r="BB4829" t="s">
        <v>67</v>
      </c>
      <c r="BC4829">
        <v>4.1063333330000003</v>
      </c>
      <c r="BE4829" t="str">
        <f t="shared" si="75"/>
        <v>RENTABLE</v>
      </c>
    </row>
    <row r="4830" spans="1:57" x14ac:dyDescent="0.25">
      <c r="A4830" t="s">
        <v>0</v>
      </c>
      <c r="B4830" t="s">
        <v>23037</v>
      </c>
      <c r="C4830">
        <v>56</v>
      </c>
      <c r="D4830">
        <v>98</v>
      </c>
      <c r="E4830">
        <v>10</v>
      </c>
      <c r="F4830">
        <v>912</v>
      </c>
      <c r="G4830" t="s">
        <v>2894</v>
      </c>
      <c r="H4830">
        <v>10000</v>
      </c>
      <c r="I4830">
        <v>16115878</v>
      </c>
      <c r="J4830" t="s">
        <v>23038</v>
      </c>
      <c r="K4830" t="s">
        <v>2853</v>
      </c>
      <c r="L4830" t="s">
        <v>23039</v>
      </c>
      <c r="M4830">
        <v>24438</v>
      </c>
      <c r="N4830">
        <v>13433</v>
      </c>
      <c r="O4830" t="s">
        <v>2695</v>
      </c>
      <c r="P4830">
        <v>0</v>
      </c>
      <c r="Q4830" t="s">
        <v>23040</v>
      </c>
      <c r="R4830" t="s">
        <v>23041</v>
      </c>
      <c r="S4830">
        <v>194</v>
      </c>
      <c r="T4830" t="s">
        <v>64</v>
      </c>
      <c r="U4830" t="s">
        <v>65</v>
      </c>
      <c r="V4830" t="s">
        <v>615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  <c r="AC4830" t="s">
        <v>67</v>
      </c>
      <c r="AD4830" t="s">
        <v>68</v>
      </c>
      <c r="AE4830" t="s">
        <v>67</v>
      </c>
      <c r="AF4830" t="s">
        <v>67</v>
      </c>
      <c r="AG4830" t="s">
        <v>67</v>
      </c>
      <c r="AH4830" t="s">
        <v>67</v>
      </c>
      <c r="AI4830" t="s">
        <v>67</v>
      </c>
      <c r="AJ4830" t="s">
        <v>68</v>
      </c>
      <c r="AK4830" t="s">
        <v>67</v>
      </c>
      <c r="AL4830" t="s">
        <v>67</v>
      </c>
      <c r="AM4830" t="s">
        <v>67</v>
      </c>
      <c r="AN4830" t="s">
        <v>68</v>
      </c>
      <c r="AO4830" t="s">
        <v>67</v>
      </c>
      <c r="AP4830" t="s">
        <v>67</v>
      </c>
      <c r="AQ4830" t="s">
        <v>67</v>
      </c>
      <c r="AR4830" t="s">
        <v>68</v>
      </c>
      <c r="AS4830" t="s">
        <v>67</v>
      </c>
      <c r="AT4830" t="s">
        <v>67</v>
      </c>
      <c r="AU4830" t="s">
        <v>67</v>
      </c>
      <c r="AV4830" t="s">
        <v>67</v>
      </c>
      <c r="AW4830" t="s">
        <v>67</v>
      </c>
      <c r="AX4830" t="s">
        <v>67</v>
      </c>
      <c r="AY4830" t="s">
        <v>68</v>
      </c>
      <c r="AZ4830" t="s">
        <v>67</v>
      </c>
      <c r="BA4830" t="s">
        <v>67</v>
      </c>
      <c r="BB4830" t="s">
        <v>67</v>
      </c>
      <c r="BC4830">
        <v>2.0144847499999998</v>
      </c>
      <c r="BE4830" t="str">
        <f t="shared" si="75"/>
        <v>RENTABLE</v>
      </c>
    </row>
    <row r="4831" spans="1:57" x14ac:dyDescent="0.25">
      <c r="A4831" t="s">
        <v>0</v>
      </c>
      <c r="B4831" t="s">
        <v>17316</v>
      </c>
      <c r="C4831">
        <v>29</v>
      </c>
      <c r="D4831">
        <v>91</v>
      </c>
      <c r="E4831">
        <v>82</v>
      </c>
      <c r="F4831">
        <v>8</v>
      </c>
      <c r="G4831" t="s">
        <v>18209</v>
      </c>
      <c r="H4831">
        <v>75</v>
      </c>
      <c r="I4831">
        <v>1652472</v>
      </c>
      <c r="J4831" t="s">
        <v>1710</v>
      </c>
      <c r="K4831" t="s">
        <v>23042</v>
      </c>
      <c r="L4831" t="s">
        <v>23043</v>
      </c>
      <c r="M4831">
        <v>2843</v>
      </c>
      <c r="N4831">
        <v>102</v>
      </c>
      <c r="O4831" t="s">
        <v>23044</v>
      </c>
      <c r="P4831">
        <v>7</v>
      </c>
      <c r="Q4831" t="s">
        <v>23045</v>
      </c>
      <c r="R4831" t="s">
        <v>23046</v>
      </c>
      <c r="S4831">
        <v>25</v>
      </c>
      <c r="T4831" t="s">
        <v>1493</v>
      </c>
      <c r="U4831" t="s">
        <v>1494</v>
      </c>
      <c r="V4831" t="s">
        <v>615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  <c r="AC4831" t="s">
        <v>67</v>
      </c>
      <c r="AD4831" t="s">
        <v>67</v>
      </c>
      <c r="AE4831" t="s">
        <v>67</v>
      </c>
      <c r="AF4831" t="s">
        <v>67</v>
      </c>
      <c r="AG4831" t="s">
        <v>67</v>
      </c>
      <c r="AH4831" t="s">
        <v>67</v>
      </c>
      <c r="AI4831" t="s">
        <v>67</v>
      </c>
      <c r="AJ4831" t="s">
        <v>67</v>
      </c>
      <c r="AK4831" t="s">
        <v>67</v>
      </c>
      <c r="AL4831" t="s">
        <v>67</v>
      </c>
      <c r="AM4831" t="s">
        <v>68</v>
      </c>
      <c r="AN4831" t="s">
        <v>67</v>
      </c>
      <c r="AO4831" t="s">
        <v>67</v>
      </c>
      <c r="AP4831" t="s">
        <v>67</v>
      </c>
      <c r="AQ4831" t="s">
        <v>67</v>
      </c>
      <c r="AR4831" t="s">
        <v>67</v>
      </c>
      <c r="AS4831" t="s">
        <v>68</v>
      </c>
      <c r="AT4831" t="s">
        <v>67</v>
      </c>
      <c r="AU4831" t="s">
        <v>67</v>
      </c>
      <c r="AV4831" t="s">
        <v>67</v>
      </c>
      <c r="AW4831" t="s">
        <v>67</v>
      </c>
      <c r="AX4831" t="s">
        <v>67</v>
      </c>
      <c r="AY4831" t="s">
        <v>67</v>
      </c>
      <c r="AZ4831" t="s">
        <v>67</v>
      </c>
      <c r="BA4831" t="s">
        <v>67</v>
      </c>
      <c r="BB4831" t="s">
        <v>67</v>
      </c>
      <c r="BC4831">
        <v>5.5082399999999998</v>
      </c>
      <c r="BE4831" t="str">
        <f t="shared" si="75"/>
        <v>RENTABLE</v>
      </c>
    </row>
    <row r="4832" spans="1:57" x14ac:dyDescent="0.25">
      <c r="A4832" t="s">
        <v>0</v>
      </c>
      <c r="B4832" t="s">
        <v>6523</v>
      </c>
      <c r="C4832">
        <v>131</v>
      </c>
      <c r="D4832">
        <v>80</v>
      </c>
      <c r="E4832">
        <v>54</v>
      </c>
      <c r="F4832">
        <v>543</v>
      </c>
      <c r="G4832" t="s">
        <v>2142</v>
      </c>
      <c r="H4832">
        <v>1000</v>
      </c>
      <c r="I4832">
        <v>2360184</v>
      </c>
      <c r="J4832" t="s">
        <v>2556</v>
      </c>
      <c r="K4832" t="s">
        <v>461</v>
      </c>
      <c r="L4832" t="s">
        <v>23047</v>
      </c>
      <c r="M4832">
        <v>18035</v>
      </c>
      <c r="N4832">
        <v>3010</v>
      </c>
      <c r="O4832" t="s">
        <v>8361</v>
      </c>
      <c r="P4832">
        <v>3</v>
      </c>
      <c r="Q4832" t="s">
        <v>23048</v>
      </c>
      <c r="R4832" t="s">
        <v>23049</v>
      </c>
      <c r="S4832">
        <v>177</v>
      </c>
      <c r="T4832" t="s">
        <v>64</v>
      </c>
      <c r="U4832" t="s">
        <v>65</v>
      </c>
      <c r="V4832" t="s">
        <v>66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  <c r="AC4832" t="s">
        <v>67</v>
      </c>
      <c r="AD4832" t="s">
        <v>67</v>
      </c>
      <c r="AE4832" t="s">
        <v>67</v>
      </c>
      <c r="AF4832" t="s">
        <v>67</v>
      </c>
      <c r="AG4832" t="s">
        <v>67</v>
      </c>
      <c r="AH4832" t="s">
        <v>67</v>
      </c>
      <c r="AI4832" t="s">
        <v>67</v>
      </c>
      <c r="AJ4832" t="s">
        <v>67</v>
      </c>
      <c r="AK4832" t="s">
        <v>67</v>
      </c>
      <c r="AL4832" t="s">
        <v>67</v>
      </c>
      <c r="AM4832" t="s">
        <v>68</v>
      </c>
      <c r="AN4832" t="s">
        <v>67</v>
      </c>
      <c r="AO4832" t="s">
        <v>67</v>
      </c>
      <c r="AP4832" t="s">
        <v>67</v>
      </c>
      <c r="AQ4832" t="s">
        <v>67</v>
      </c>
      <c r="AR4832" t="s">
        <v>67</v>
      </c>
      <c r="AS4832" t="s">
        <v>67</v>
      </c>
      <c r="AT4832" t="s">
        <v>67</v>
      </c>
      <c r="AU4832" t="s">
        <v>68</v>
      </c>
      <c r="AV4832" t="s">
        <v>67</v>
      </c>
      <c r="AW4832" t="s">
        <v>67</v>
      </c>
      <c r="AX4832" t="s">
        <v>67</v>
      </c>
      <c r="AY4832" t="s">
        <v>67</v>
      </c>
      <c r="AZ4832" t="s">
        <v>67</v>
      </c>
      <c r="BA4832" t="s">
        <v>67</v>
      </c>
      <c r="BB4832" t="s">
        <v>67</v>
      </c>
      <c r="BC4832">
        <v>7.8672800000000001</v>
      </c>
      <c r="BE4832" t="str">
        <f t="shared" si="75"/>
        <v>TRES RENTABLE</v>
      </c>
    </row>
    <row r="4833" spans="1:57" x14ac:dyDescent="0.25">
      <c r="A4833" t="s">
        <v>0</v>
      </c>
      <c r="B4833" t="s">
        <v>23050</v>
      </c>
      <c r="C4833">
        <v>4</v>
      </c>
      <c r="D4833">
        <v>114</v>
      </c>
      <c r="E4833">
        <v>7</v>
      </c>
      <c r="F4833">
        <v>2</v>
      </c>
      <c r="G4833" t="s">
        <v>23051</v>
      </c>
      <c r="H4833">
        <v>19</v>
      </c>
      <c r="I4833">
        <v>48468407.530000001</v>
      </c>
      <c r="J4833" t="s">
        <v>3438</v>
      </c>
      <c r="K4833" t="s">
        <v>23052</v>
      </c>
      <c r="L4833" t="s">
        <v>23053</v>
      </c>
      <c r="M4833">
        <v>270</v>
      </c>
      <c r="N4833">
        <v>37</v>
      </c>
      <c r="O4833" t="s">
        <v>23054</v>
      </c>
      <c r="P4833">
        <v>0</v>
      </c>
      <c r="Q4833" t="s">
        <v>23055</v>
      </c>
      <c r="R4833" t="s">
        <v>23056</v>
      </c>
      <c r="S4833">
        <v>7</v>
      </c>
      <c r="T4833" t="s">
        <v>64</v>
      </c>
      <c r="U4833" t="s">
        <v>87</v>
      </c>
      <c r="V4833" t="s">
        <v>96</v>
      </c>
      <c r="W4833">
        <v>39752620.439999998</v>
      </c>
      <c r="X4833">
        <v>1998</v>
      </c>
      <c r="Y4833">
        <v>16</v>
      </c>
      <c r="Z4833">
        <v>5.6</v>
      </c>
      <c r="AA4833">
        <v>1.33</v>
      </c>
      <c r="AB4833">
        <v>29</v>
      </c>
      <c r="AC4833" t="s">
        <v>67</v>
      </c>
      <c r="AD4833" t="s">
        <v>67</v>
      </c>
      <c r="AE4833" t="s">
        <v>67</v>
      </c>
      <c r="AF4833" t="s">
        <v>67</v>
      </c>
      <c r="AG4833" t="s">
        <v>67</v>
      </c>
      <c r="AH4833" t="s">
        <v>67</v>
      </c>
      <c r="AI4833" t="s">
        <v>67</v>
      </c>
      <c r="AJ4833" t="s">
        <v>67</v>
      </c>
      <c r="AK4833" t="s">
        <v>67</v>
      </c>
      <c r="AL4833" t="s">
        <v>67</v>
      </c>
      <c r="AM4833" t="s">
        <v>67</v>
      </c>
      <c r="AN4833" t="s">
        <v>67</v>
      </c>
      <c r="AO4833" t="s">
        <v>67</v>
      </c>
      <c r="AP4833" t="s">
        <v>67</v>
      </c>
      <c r="AQ4833" t="s">
        <v>67</v>
      </c>
      <c r="AR4833" t="s">
        <v>67</v>
      </c>
      <c r="AS4833" t="s">
        <v>67</v>
      </c>
      <c r="AT4833" t="s">
        <v>67</v>
      </c>
      <c r="AU4833" t="s">
        <v>68</v>
      </c>
      <c r="AV4833" t="s">
        <v>67</v>
      </c>
      <c r="AW4833" t="s">
        <v>67</v>
      </c>
      <c r="AX4833" t="s">
        <v>67</v>
      </c>
      <c r="AY4833" t="s">
        <v>67</v>
      </c>
      <c r="AZ4833" t="s">
        <v>67</v>
      </c>
      <c r="BA4833" t="s">
        <v>67</v>
      </c>
      <c r="BB4833" t="s">
        <v>67</v>
      </c>
      <c r="BC4833">
        <v>6.253747282</v>
      </c>
      <c r="BE4833" t="str">
        <f t="shared" si="75"/>
        <v>TRES RENTABLE</v>
      </c>
    </row>
    <row r="4834" spans="1:57" x14ac:dyDescent="0.25">
      <c r="A4834" t="s">
        <v>0</v>
      </c>
      <c r="B4834" t="s">
        <v>20345</v>
      </c>
      <c r="C4834">
        <v>88</v>
      </c>
      <c r="D4834">
        <v>76</v>
      </c>
      <c r="E4834">
        <v>129</v>
      </c>
      <c r="F4834">
        <v>26</v>
      </c>
      <c r="G4834" t="s">
        <v>6287</v>
      </c>
      <c r="H4834">
        <v>52</v>
      </c>
      <c r="I4834">
        <v>255352</v>
      </c>
      <c r="J4834" t="s">
        <v>3438</v>
      </c>
      <c r="K4834" t="s">
        <v>23057</v>
      </c>
      <c r="L4834" t="s">
        <v>23058</v>
      </c>
      <c r="M4834">
        <v>4423</v>
      </c>
      <c r="N4834">
        <v>132</v>
      </c>
      <c r="O4834" t="s">
        <v>23059</v>
      </c>
      <c r="P4834">
        <v>2</v>
      </c>
      <c r="Q4834" t="s">
        <v>23060</v>
      </c>
      <c r="R4834" t="s">
        <v>23061</v>
      </c>
      <c r="S4834">
        <v>57</v>
      </c>
      <c r="T4834" t="s">
        <v>64</v>
      </c>
      <c r="U4834" t="s">
        <v>65</v>
      </c>
      <c r="V4834" t="s">
        <v>5641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  <c r="AC4834" t="s">
        <v>67</v>
      </c>
      <c r="AD4834" t="s">
        <v>67</v>
      </c>
      <c r="AE4834" t="s">
        <v>67</v>
      </c>
      <c r="AF4834" t="s">
        <v>67</v>
      </c>
      <c r="AG4834" t="s">
        <v>67</v>
      </c>
      <c r="AH4834" t="s">
        <v>67</v>
      </c>
      <c r="AI4834" t="s">
        <v>67</v>
      </c>
      <c r="AJ4834" t="s">
        <v>67</v>
      </c>
      <c r="AK4834" t="s">
        <v>67</v>
      </c>
      <c r="AL4834" t="s">
        <v>67</v>
      </c>
      <c r="AM4834" t="s">
        <v>67</v>
      </c>
      <c r="AN4834" t="s">
        <v>67</v>
      </c>
      <c r="AO4834" t="s">
        <v>67</v>
      </c>
      <c r="AP4834" t="s">
        <v>67</v>
      </c>
      <c r="AQ4834" t="s">
        <v>67</v>
      </c>
      <c r="AR4834" t="s">
        <v>67</v>
      </c>
      <c r="AS4834" t="s">
        <v>67</v>
      </c>
      <c r="AT4834" t="s">
        <v>67</v>
      </c>
      <c r="AU4834" t="s">
        <v>68</v>
      </c>
      <c r="AV4834" t="s">
        <v>67</v>
      </c>
      <c r="AW4834" t="s">
        <v>67</v>
      </c>
      <c r="AX4834" t="s">
        <v>67</v>
      </c>
      <c r="AY4834" t="s">
        <v>67</v>
      </c>
      <c r="AZ4834" t="s">
        <v>67</v>
      </c>
      <c r="BA4834" t="s">
        <v>67</v>
      </c>
      <c r="BB4834" t="s">
        <v>67</v>
      </c>
      <c r="BC4834">
        <v>0.85117333299999998</v>
      </c>
      <c r="BE4834" t="str">
        <f t="shared" si="75"/>
        <v>PEU RENTABLE</v>
      </c>
    </row>
    <row r="4835" spans="1:57" x14ac:dyDescent="0.25">
      <c r="A4835" t="s">
        <v>0</v>
      </c>
      <c r="B4835" t="s">
        <v>20345</v>
      </c>
      <c r="C4835">
        <v>189</v>
      </c>
      <c r="D4835">
        <v>80</v>
      </c>
      <c r="E4835">
        <v>129</v>
      </c>
      <c r="F4835">
        <v>26</v>
      </c>
      <c r="G4835" t="s">
        <v>6287</v>
      </c>
      <c r="H4835">
        <v>375</v>
      </c>
      <c r="I4835">
        <v>856942</v>
      </c>
      <c r="J4835" t="s">
        <v>3438</v>
      </c>
      <c r="K4835" t="s">
        <v>19599</v>
      </c>
      <c r="L4835" t="s">
        <v>23062</v>
      </c>
      <c r="M4835">
        <v>12241</v>
      </c>
      <c r="N4835">
        <v>460</v>
      </c>
      <c r="O4835" t="s">
        <v>23059</v>
      </c>
      <c r="P4835">
        <v>1</v>
      </c>
      <c r="Q4835" t="s">
        <v>23063</v>
      </c>
      <c r="R4835" t="s">
        <v>23064</v>
      </c>
      <c r="S4835">
        <v>112</v>
      </c>
      <c r="T4835" t="s">
        <v>64</v>
      </c>
      <c r="U4835" t="s">
        <v>65</v>
      </c>
      <c r="V4835" t="s">
        <v>615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  <c r="AC4835" t="s">
        <v>67</v>
      </c>
      <c r="AD4835" t="s">
        <v>67</v>
      </c>
      <c r="AE4835" t="s">
        <v>67</v>
      </c>
      <c r="AF4835" t="s">
        <v>67</v>
      </c>
      <c r="AG4835" t="s">
        <v>67</v>
      </c>
      <c r="AH4835" t="s">
        <v>67</v>
      </c>
      <c r="AI4835" t="s">
        <v>67</v>
      </c>
      <c r="AJ4835" t="s">
        <v>67</v>
      </c>
      <c r="AK4835" t="s">
        <v>67</v>
      </c>
      <c r="AL4835" t="s">
        <v>67</v>
      </c>
      <c r="AM4835" t="s">
        <v>67</v>
      </c>
      <c r="AN4835" t="s">
        <v>67</v>
      </c>
      <c r="AO4835" t="s">
        <v>67</v>
      </c>
      <c r="AP4835" t="s">
        <v>67</v>
      </c>
      <c r="AQ4835" t="s">
        <v>67</v>
      </c>
      <c r="AR4835" t="s">
        <v>67</v>
      </c>
      <c r="AS4835" t="s">
        <v>67</v>
      </c>
      <c r="AT4835" t="s">
        <v>67</v>
      </c>
      <c r="AU4835" t="s">
        <v>68</v>
      </c>
      <c r="AV4835" t="s">
        <v>67</v>
      </c>
      <c r="AW4835" t="s">
        <v>67</v>
      </c>
      <c r="AX4835" t="s">
        <v>67</v>
      </c>
      <c r="AY4835" t="s">
        <v>67</v>
      </c>
      <c r="AZ4835" t="s">
        <v>67</v>
      </c>
      <c r="BA4835" t="s">
        <v>67</v>
      </c>
      <c r="BB4835" t="s">
        <v>67</v>
      </c>
      <c r="BC4835">
        <v>4.2847099999999996</v>
      </c>
      <c r="BE4835" t="str">
        <f t="shared" si="75"/>
        <v>RENTABLE</v>
      </c>
    </row>
    <row r="4836" spans="1:57" x14ac:dyDescent="0.25">
      <c r="A4836" t="s">
        <v>0</v>
      </c>
      <c r="B4836" t="s">
        <v>23065</v>
      </c>
      <c r="C4836">
        <v>20</v>
      </c>
      <c r="D4836">
        <v>88</v>
      </c>
      <c r="E4836">
        <v>5</v>
      </c>
      <c r="F4836">
        <v>301</v>
      </c>
      <c r="G4836" t="s">
        <v>17368</v>
      </c>
      <c r="H4836">
        <v>795</v>
      </c>
      <c r="I4836">
        <v>48468407.530000001</v>
      </c>
      <c r="J4836" t="s">
        <v>3438</v>
      </c>
      <c r="K4836" t="s">
        <v>9425</v>
      </c>
      <c r="L4836" t="s">
        <v>23066</v>
      </c>
      <c r="M4836">
        <v>554</v>
      </c>
      <c r="N4836">
        <v>1884</v>
      </c>
      <c r="O4836" t="s">
        <v>14175</v>
      </c>
      <c r="P4836">
        <v>0</v>
      </c>
      <c r="Q4836" t="s">
        <v>23067</v>
      </c>
      <c r="R4836" t="s">
        <v>23068</v>
      </c>
      <c r="S4836">
        <v>23</v>
      </c>
      <c r="T4836" t="s">
        <v>64</v>
      </c>
      <c r="U4836" t="s">
        <v>65</v>
      </c>
      <c r="V4836" t="s">
        <v>615</v>
      </c>
      <c r="W4836">
        <v>300000</v>
      </c>
      <c r="X4836">
        <v>2010</v>
      </c>
      <c r="Y4836">
        <v>659</v>
      </c>
      <c r="Z4836">
        <v>5.2</v>
      </c>
      <c r="AA4836">
        <v>2.2204030549999998</v>
      </c>
      <c r="AB4836">
        <v>92</v>
      </c>
      <c r="AC4836" t="s">
        <v>67</v>
      </c>
      <c r="AD4836" t="s">
        <v>67</v>
      </c>
      <c r="AE4836" t="s">
        <v>67</v>
      </c>
      <c r="AF4836" t="s">
        <v>67</v>
      </c>
      <c r="AG4836" t="s">
        <v>67</v>
      </c>
      <c r="AH4836" t="s">
        <v>67</v>
      </c>
      <c r="AI4836" t="s">
        <v>67</v>
      </c>
      <c r="AJ4836" t="s">
        <v>67</v>
      </c>
      <c r="AK4836" t="s">
        <v>67</v>
      </c>
      <c r="AL4836" t="s">
        <v>67</v>
      </c>
      <c r="AM4836" t="s">
        <v>67</v>
      </c>
      <c r="AN4836" t="s">
        <v>67</v>
      </c>
      <c r="AO4836" t="s">
        <v>67</v>
      </c>
      <c r="AP4836" t="s">
        <v>67</v>
      </c>
      <c r="AQ4836" t="s">
        <v>67</v>
      </c>
      <c r="AR4836" t="s">
        <v>67</v>
      </c>
      <c r="AS4836" t="s">
        <v>67</v>
      </c>
      <c r="AT4836" t="s">
        <v>67</v>
      </c>
      <c r="AU4836" t="s">
        <v>68</v>
      </c>
      <c r="AV4836" t="s">
        <v>67</v>
      </c>
      <c r="AW4836" t="s">
        <v>67</v>
      </c>
      <c r="AX4836" t="s">
        <v>67</v>
      </c>
      <c r="AY4836" t="s">
        <v>67</v>
      </c>
      <c r="AZ4836" t="s">
        <v>67</v>
      </c>
      <c r="BA4836" t="s">
        <v>67</v>
      </c>
      <c r="BB4836" t="s">
        <v>67</v>
      </c>
      <c r="BC4836">
        <v>6.253747282</v>
      </c>
      <c r="BE4836" t="str">
        <f t="shared" si="75"/>
        <v>TRES RENTABLE</v>
      </c>
    </row>
    <row r="4837" spans="1:57" x14ac:dyDescent="0.25">
      <c r="A4837" t="s">
        <v>0</v>
      </c>
      <c r="B4837" t="s">
        <v>23069</v>
      </c>
      <c r="C4837">
        <v>96</v>
      </c>
      <c r="D4837">
        <v>110</v>
      </c>
      <c r="E4837">
        <v>0</v>
      </c>
      <c r="F4837">
        <v>0</v>
      </c>
      <c r="G4837" t="s">
        <v>23070</v>
      </c>
      <c r="H4837">
        <v>710</v>
      </c>
      <c r="I4837">
        <v>48468407.530000001</v>
      </c>
      <c r="J4837" t="s">
        <v>4852</v>
      </c>
      <c r="K4837" t="s">
        <v>20876</v>
      </c>
      <c r="L4837" t="s">
        <v>23071</v>
      </c>
      <c r="M4837">
        <v>19386</v>
      </c>
      <c r="N4837">
        <v>967</v>
      </c>
      <c r="O4837" t="s">
        <v>23072</v>
      </c>
      <c r="P4837">
        <v>1</v>
      </c>
      <c r="Q4837" t="s">
        <v>23073</v>
      </c>
      <c r="R4837" t="s">
        <v>23074</v>
      </c>
      <c r="S4837">
        <v>74</v>
      </c>
      <c r="T4837" t="s">
        <v>1493</v>
      </c>
      <c r="U4837" t="s">
        <v>1494</v>
      </c>
      <c r="V4837" t="s">
        <v>4858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  <c r="AC4837" t="s">
        <v>67</v>
      </c>
      <c r="AD4837" t="s">
        <v>67</v>
      </c>
      <c r="AE4837" t="s">
        <v>67</v>
      </c>
      <c r="AF4837" t="s">
        <v>67</v>
      </c>
      <c r="AG4837" t="s">
        <v>67</v>
      </c>
      <c r="AH4837" t="s">
        <v>67</v>
      </c>
      <c r="AI4837" t="s">
        <v>67</v>
      </c>
      <c r="AJ4837" t="s">
        <v>67</v>
      </c>
      <c r="AK4837" t="s">
        <v>67</v>
      </c>
      <c r="AL4837" t="s">
        <v>67</v>
      </c>
      <c r="AM4837" t="s">
        <v>67</v>
      </c>
      <c r="AN4837" t="s">
        <v>67</v>
      </c>
      <c r="AO4837" t="s">
        <v>67</v>
      </c>
      <c r="AP4837" t="s">
        <v>67</v>
      </c>
      <c r="AQ4837" t="s">
        <v>67</v>
      </c>
      <c r="AR4837" t="s">
        <v>67</v>
      </c>
      <c r="AS4837" t="s">
        <v>68</v>
      </c>
      <c r="AT4837" t="s">
        <v>67</v>
      </c>
      <c r="AU4837" t="s">
        <v>68</v>
      </c>
      <c r="AV4837" t="s">
        <v>67</v>
      </c>
      <c r="AW4837" t="s">
        <v>67</v>
      </c>
      <c r="AX4837" t="s">
        <v>68</v>
      </c>
      <c r="AY4837" t="s">
        <v>67</v>
      </c>
      <c r="AZ4837" t="s">
        <v>67</v>
      </c>
      <c r="BA4837" t="s">
        <v>67</v>
      </c>
      <c r="BB4837" t="s">
        <v>67</v>
      </c>
      <c r="BC4837">
        <v>6.253747282</v>
      </c>
      <c r="BE4837" t="str">
        <f t="shared" si="75"/>
        <v>TRES RENTABLE</v>
      </c>
    </row>
    <row r="4838" spans="1:57" x14ac:dyDescent="0.25">
      <c r="A4838" t="s">
        <v>0</v>
      </c>
      <c r="B4838" t="s">
        <v>23075</v>
      </c>
      <c r="C4838">
        <v>27</v>
      </c>
      <c r="D4838">
        <v>104</v>
      </c>
      <c r="E4838">
        <v>0</v>
      </c>
      <c r="F4838">
        <v>645.00976100000003</v>
      </c>
      <c r="G4838" t="s">
        <v>23076</v>
      </c>
      <c r="H4838">
        <v>2</v>
      </c>
      <c r="I4838">
        <v>32631</v>
      </c>
      <c r="J4838" t="s">
        <v>99</v>
      </c>
      <c r="K4838" t="s">
        <v>23077</v>
      </c>
      <c r="L4838" t="s">
        <v>23078</v>
      </c>
      <c r="M4838">
        <v>291</v>
      </c>
      <c r="N4838">
        <v>2</v>
      </c>
      <c r="O4838" t="s">
        <v>96</v>
      </c>
      <c r="P4838">
        <v>1</v>
      </c>
      <c r="Q4838" t="s">
        <v>96</v>
      </c>
      <c r="R4838" t="s">
        <v>23079</v>
      </c>
      <c r="S4838">
        <v>8</v>
      </c>
      <c r="T4838" t="s">
        <v>64</v>
      </c>
      <c r="U4838" t="s">
        <v>23080</v>
      </c>
      <c r="V4838" t="s">
        <v>4858</v>
      </c>
      <c r="W4838">
        <v>39752620.439999998</v>
      </c>
      <c r="X4838">
        <v>2005</v>
      </c>
      <c r="Y4838">
        <v>0</v>
      </c>
      <c r="Z4838">
        <v>7.5</v>
      </c>
      <c r="AA4838">
        <v>2.2204030549999998</v>
      </c>
      <c r="AB4838">
        <v>50</v>
      </c>
      <c r="AC4838" t="s">
        <v>67</v>
      </c>
      <c r="AD4838" t="s">
        <v>67</v>
      </c>
      <c r="AE4838" t="s">
        <v>67</v>
      </c>
      <c r="AF4838" t="s">
        <v>67</v>
      </c>
      <c r="AG4838" t="s">
        <v>67</v>
      </c>
      <c r="AH4838" t="s">
        <v>68</v>
      </c>
      <c r="AI4838" t="s">
        <v>67</v>
      </c>
      <c r="AJ4838" t="s">
        <v>67</v>
      </c>
      <c r="AK4838" t="s">
        <v>67</v>
      </c>
      <c r="AL4838" t="s">
        <v>67</v>
      </c>
      <c r="AM4838" t="s">
        <v>67</v>
      </c>
      <c r="AN4838" t="s">
        <v>67</v>
      </c>
      <c r="AO4838" t="s">
        <v>67</v>
      </c>
      <c r="AP4838" t="s">
        <v>67</v>
      </c>
      <c r="AQ4838" t="s">
        <v>67</v>
      </c>
      <c r="AR4838" t="s">
        <v>67</v>
      </c>
      <c r="AS4838" t="s">
        <v>67</v>
      </c>
      <c r="AT4838" t="s">
        <v>67</v>
      </c>
      <c r="AU4838" t="s">
        <v>67</v>
      </c>
      <c r="AV4838" t="s">
        <v>67</v>
      </c>
      <c r="AW4838" t="s">
        <v>67</v>
      </c>
      <c r="AX4838" t="s">
        <v>67</v>
      </c>
      <c r="AY4838" t="s">
        <v>67</v>
      </c>
      <c r="AZ4838" t="s">
        <v>67</v>
      </c>
      <c r="BA4838" t="s">
        <v>67</v>
      </c>
      <c r="BB4838" t="s">
        <v>67</v>
      </c>
      <c r="BC4838">
        <v>6.253747282</v>
      </c>
      <c r="BE4838" t="str">
        <f t="shared" si="75"/>
        <v>TRES RENTABLE</v>
      </c>
    </row>
    <row r="4839" spans="1:57" x14ac:dyDescent="0.25">
      <c r="A4839" t="s">
        <v>0</v>
      </c>
      <c r="B4839" t="s">
        <v>22493</v>
      </c>
      <c r="C4839">
        <v>15</v>
      </c>
      <c r="D4839">
        <v>102</v>
      </c>
      <c r="E4839">
        <v>95</v>
      </c>
      <c r="F4839">
        <v>645.00976100000003</v>
      </c>
      <c r="G4839" t="s">
        <v>96</v>
      </c>
      <c r="H4839">
        <v>6560.0470610000002</v>
      </c>
      <c r="I4839">
        <v>16892</v>
      </c>
      <c r="J4839" t="s">
        <v>99</v>
      </c>
      <c r="K4839" t="s">
        <v>96</v>
      </c>
      <c r="L4839" t="s">
        <v>23081</v>
      </c>
      <c r="M4839">
        <v>341</v>
      </c>
      <c r="N4839">
        <v>0</v>
      </c>
      <c r="O4839" t="s">
        <v>96</v>
      </c>
      <c r="P4839">
        <v>0</v>
      </c>
      <c r="Q4839" t="s">
        <v>23082</v>
      </c>
      <c r="R4839" t="s">
        <v>23083</v>
      </c>
      <c r="S4839">
        <v>12</v>
      </c>
      <c r="T4839" t="s">
        <v>64</v>
      </c>
      <c r="U4839" t="s">
        <v>5640</v>
      </c>
      <c r="V4839" t="s">
        <v>96</v>
      </c>
      <c r="W4839">
        <v>300000</v>
      </c>
      <c r="X4839">
        <v>2001</v>
      </c>
      <c r="Y4839">
        <v>1651.754473</v>
      </c>
      <c r="Z4839">
        <v>7.6</v>
      </c>
      <c r="AA4839">
        <v>1.85</v>
      </c>
      <c r="AB4839">
        <v>379</v>
      </c>
      <c r="AC4839" t="s">
        <v>67</v>
      </c>
      <c r="AD4839" t="s">
        <v>67</v>
      </c>
      <c r="AE4839" t="s">
        <v>67</v>
      </c>
      <c r="AF4839" t="s">
        <v>67</v>
      </c>
      <c r="AG4839" t="s">
        <v>67</v>
      </c>
      <c r="AH4839" t="s">
        <v>68</v>
      </c>
      <c r="AI4839" t="s">
        <v>67</v>
      </c>
      <c r="AJ4839" t="s">
        <v>67</v>
      </c>
      <c r="AK4839" t="s">
        <v>67</v>
      </c>
      <c r="AL4839" t="s">
        <v>67</v>
      </c>
      <c r="AM4839" t="s">
        <v>67</v>
      </c>
      <c r="AN4839" t="s">
        <v>67</v>
      </c>
      <c r="AO4839" t="s">
        <v>67</v>
      </c>
      <c r="AP4839" t="s">
        <v>67</v>
      </c>
      <c r="AQ4839" t="s">
        <v>67</v>
      </c>
      <c r="AR4839" t="s">
        <v>67</v>
      </c>
      <c r="AS4839" t="s">
        <v>67</v>
      </c>
      <c r="AT4839" t="s">
        <v>67</v>
      </c>
      <c r="AU4839" t="s">
        <v>67</v>
      </c>
      <c r="AV4839" t="s">
        <v>67</v>
      </c>
      <c r="AW4839" t="s">
        <v>67</v>
      </c>
      <c r="AX4839" t="s">
        <v>67</v>
      </c>
      <c r="AY4839" t="s">
        <v>67</v>
      </c>
      <c r="AZ4839" t="s">
        <v>67</v>
      </c>
      <c r="BA4839" t="s">
        <v>67</v>
      </c>
      <c r="BB4839" t="s">
        <v>67</v>
      </c>
      <c r="BC4839">
        <v>5.6306666999999998E-2</v>
      </c>
      <c r="BE4839" t="str">
        <f t="shared" si="75"/>
        <v>PAS RENTABLE</v>
      </c>
    </row>
    <row r="4840" spans="1:57" x14ac:dyDescent="0.25">
      <c r="A4840" t="s">
        <v>777</v>
      </c>
      <c r="B4840" t="s">
        <v>23084</v>
      </c>
      <c r="C4840">
        <v>24</v>
      </c>
      <c r="D4840">
        <v>95</v>
      </c>
      <c r="E4840">
        <v>0</v>
      </c>
      <c r="F4840">
        <v>87</v>
      </c>
      <c r="G4840" t="s">
        <v>3678</v>
      </c>
      <c r="H4840">
        <v>581</v>
      </c>
      <c r="I4840">
        <v>12438</v>
      </c>
      <c r="J4840" t="s">
        <v>245</v>
      </c>
      <c r="K4840" t="s">
        <v>8412</v>
      </c>
      <c r="L4840" t="s">
        <v>23085</v>
      </c>
      <c r="M4840">
        <v>891</v>
      </c>
      <c r="N4840">
        <v>835</v>
      </c>
      <c r="O4840" t="s">
        <v>23086</v>
      </c>
      <c r="P4840">
        <v>1</v>
      </c>
      <c r="Q4840" t="s">
        <v>23087</v>
      </c>
      <c r="R4840" t="s">
        <v>23088</v>
      </c>
      <c r="S4840">
        <v>26</v>
      </c>
      <c r="T4840" t="s">
        <v>64</v>
      </c>
      <c r="U4840" t="s">
        <v>65</v>
      </c>
      <c r="V4840" t="s">
        <v>4858</v>
      </c>
      <c r="W4840">
        <v>160000</v>
      </c>
      <c r="X4840">
        <v>1964</v>
      </c>
      <c r="Y4840">
        <v>99</v>
      </c>
      <c r="Z4840">
        <v>8.1</v>
      </c>
      <c r="AA4840">
        <v>2.2204030549999998</v>
      </c>
      <c r="AB4840">
        <v>363</v>
      </c>
      <c r="AC4840" t="s">
        <v>67</v>
      </c>
      <c r="AD4840" t="s">
        <v>67</v>
      </c>
      <c r="AE4840" t="s">
        <v>67</v>
      </c>
      <c r="AF4840" t="s">
        <v>67</v>
      </c>
      <c r="AG4840" t="s">
        <v>67</v>
      </c>
      <c r="AH4840" t="s">
        <v>67</v>
      </c>
      <c r="AI4840" t="s">
        <v>67</v>
      </c>
      <c r="AJ4840" t="s">
        <v>67</v>
      </c>
      <c r="AK4840" t="s">
        <v>67</v>
      </c>
      <c r="AL4840" t="s">
        <v>67</v>
      </c>
      <c r="AM4840" t="s">
        <v>67</v>
      </c>
      <c r="AN4840" t="s">
        <v>67</v>
      </c>
      <c r="AO4840" t="s">
        <v>67</v>
      </c>
      <c r="AP4840" t="s">
        <v>67</v>
      </c>
      <c r="AQ4840" t="s">
        <v>67</v>
      </c>
      <c r="AR4840" t="s">
        <v>67</v>
      </c>
      <c r="AS4840" t="s">
        <v>68</v>
      </c>
      <c r="AT4840" t="s">
        <v>67</v>
      </c>
      <c r="AU4840" t="s">
        <v>68</v>
      </c>
      <c r="AV4840" t="s">
        <v>67</v>
      </c>
      <c r="AW4840" t="s">
        <v>67</v>
      </c>
      <c r="AX4840" t="s">
        <v>67</v>
      </c>
      <c r="AY4840" t="s">
        <v>67</v>
      </c>
      <c r="AZ4840" t="s">
        <v>67</v>
      </c>
      <c r="BA4840" t="s">
        <v>67</v>
      </c>
      <c r="BB4840" t="s">
        <v>67</v>
      </c>
      <c r="BC4840">
        <v>7.7737500000000001E-2</v>
      </c>
      <c r="BE4840" t="str">
        <f t="shared" si="75"/>
        <v>PAS RENTABLE</v>
      </c>
    </row>
    <row r="4841" spans="1:57" x14ac:dyDescent="0.25">
      <c r="A4841" t="s">
        <v>0</v>
      </c>
      <c r="B4841" t="s">
        <v>17673</v>
      </c>
      <c r="C4841">
        <v>16</v>
      </c>
      <c r="D4841">
        <v>94</v>
      </c>
      <c r="E4841">
        <v>37</v>
      </c>
      <c r="F4841">
        <v>104</v>
      </c>
      <c r="G4841" t="s">
        <v>23089</v>
      </c>
      <c r="H4841">
        <v>318</v>
      </c>
      <c r="I4841">
        <v>40542</v>
      </c>
      <c r="J4841" t="s">
        <v>245</v>
      </c>
      <c r="K4841" t="s">
        <v>7890</v>
      </c>
      <c r="L4841" t="s">
        <v>23090</v>
      </c>
      <c r="M4841">
        <v>294</v>
      </c>
      <c r="N4841">
        <v>751</v>
      </c>
      <c r="O4841" t="s">
        <v>21680</v>
      </c>
      <c r="P4841">
        <v>0</v>
      </c>
      <c r="Q4841" t="s">
        <v>23091</v>
      </c>
      <c r="R4841" t="s">
        <v>23092</v>
      </c>
      <c r="S4841">
        <v>16</v>
      </c>
      <c r="T4841" t="s">
        <v>64</v>
      </c>
      <c r="U4841" t="s">
        <v>65</v>
      </c>
      <c r="V4841" t="s">
        <v>615</v>
      </c>
      <c r="W4841">
        <v>300000</v>
      </c>
      <c r="X4841">
        <v>1997</v>
      </c>
      <c r="Y4841">
        <v>157</v>
      </c>
      <c r="Z4841">
        <v>5.5</v>
      </c>
      <c r="AA4841">
        <v>2.2204030549999998</v>
      </c>
      <c r="AB4841">
        <v>26</v>
      </c>
      <c r="AC4841" t="s">
        <v>67</v>
      </c>
      <c r="AD4841" t="s">
        <v>67</v>
      </c>
      <c r="AE4841" t="s">
        <v>67</v>
      </c>
      <c r="AF4841" t="s">
        <v>67</v>
      </c>
      <c r="AG4841" t="s">
        <v>67</v>
      </c>
      <c r="AH4841" t="s">
        <v>67</v>
      </c>
      <c r="AI4841" t="s">
        <v>67</v>
      </c>
      <c r="AJ4841" t="s">
        <v>67</v>
      </c>
      <c r="AK4841" t="s">
        <v>67</v>
      </c>
      <c r="AL4841" t="s">
        <v>67</v>
      </c>
      <c r="AM4841" t="s">
        <v>67</v>
      </c>
      <c r="AN4841" t="s">
        <v>67</v>
      </c>
      <c r="AO4841" t="s">
        <v>67</v>
      </c>
      <c r="AP4841" t="s">
        <v>67</v>
      </c>
      <c r="AQ4841" t="s">
        <v>67</v>
      </c>
      <c r="AR4841" t="s">
        <v>67</v>
      </c>
      <c r="AS4841" t="s">
        <v>68</v>
      </c>
      <c r="AT4841" t="s">
        <v>67</v>
      </c>
      <c r="AU4841" t="s">
        <v>68</v>
      </c>
      <c r="AV4841" t="s">
        <v>67</v>
      </c>
      <c r="AW4841" t="s">
        <v>67</v>
      </c>
      <c r="AX4841" t="s">
        <v>67</v>
      </c>
      <c r="AY4841" t="s">
        <v>67</v>
      </c>
      <c r="AZ4841" t="s">
        <v>67</v>
      </c>
      <c r="BA4841" t="s">
        <v>67</v>
      </c>
      <c r="BB4841" t="s">
        <v>67</v>
      </c>
      <c r="BC4841">
        <v>0.13514000000000001</v>
      </c>
      <c r="BE4841" t="str">
        <f t="shared" si="75"/>
        <v>PAS RENTABLE</v>
      </c>
    </row>
    <row r="4842" spans="1:57" x14ac:dyDescent="0.25">
      <c r="A4842" t="s">
        <v>0</v>
      </c>
      <c r="B4842" t="s">
        <v>23093</v>
      </c>
      <c r="C4842">
        <v>13</v>
      </c>
      <c r="D4842">
        <v>109</v>
      </c>
      <c r="E4842">
        <v>3</v>
      </c>
      <c r="F4842">
        <v>25</v>
      </c>
      <c r="G4842" t="s">
        <v>14985</v>
      </c>
      <c r="H4842">
        <v>54</v>
      </c>
      <c r="I4842">
        <v>5199</v>
      </c>
      <c r="J4842" t="s">
        <v>3823</v>
      </c>
      <c r="K4842" t="s">
        <v>23094</v>
      </c>
      <c r="L4842" t="s">
        <v>23095</v>
      </c>
      <c r="M4842">
        <v>720</v>
      </c>
      <c r="N4842">
        <v>185</v>
      </c>
      <c r="O4842" t="s">
        <v>23096</v>
      </c>
      <c r="P4842">
        <v>0</v>
      </c>
      <c r="Q4842" t="s">
        <v>23097</v>
      </c>
      <c r="R4842" t="s">
        <v>23098</v>
      </c>
      <c r="S4842">
        <v>23</v>
      </c>
      <c r="T4842" t="s">
        <v>64</v>
      </c>
      <c r="U4842" t="s">
        <v>65</v>
      </c>
      <c r="V4842" t="s">
        <v>615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  <c r="AC4842" t="s">
        <v>67</v>
      </c>
      <c r="AD4842" t="s">
        <v>67</v>
      </c>
      <c r="AE4842" t="s">
        <v>67</v>
      </c>
      <c r="AF4842" t="s">
        <v>67</v>
      </c>
      <c r="AG4842" t="s">
        <v>67</v>
      </c>
      <c r="AH4842" t="s">
        <v>67</v>
      </c>
      <c r="AI4842" t="s">
        <v>68</v>
      </c>
      <c r="AJ4842" t="s">
        <v>67</v>
      </c>
      <c r="AK4842" t="s">
        <v>67</v>
      </c>
      <c r="AL4842" t="s">
        <v>67</v>
      </c>
      <c r="AM4842" t="s">
        <v>67</v>
      </c>
      <c r="AN4842" t="s">
        <v>67</v>
      </c>
      <c r="AO4842" t="s">
        <v>67</v>
      </c>
      <c r="AP4842" t="s">
        <v>67</v>
      </c>
      <c r="AQ4842" t="s">
        <v>67</v>
      </c>
      <c r="AR4842" t="s">
        <v>67</v>
      </c>
      <c r="AS4842" t="s">
        <v>67</v>
      </c>
      <c r="AT4842" t="s">
        <v>67</v>
      </c>
      <c r="AU4842" t="s">
        <v>68</v>
      </c>
      <c r="AV4842" t="s">
        <v>67</v>
      </c>
      <c r="AW4842" t="s">
        <v>67</v>
      </c>
      <c r="AX4842" t="s">
        <v>67</v>
      </c>
      <c r="AY4842" t="s">
        <v>67</v>
      </c>
      <c r="AZ4842" t="s">
        <v>67</v>
      </c>
      <c r="BA4842" t="s">
        <v>67</v>
      </c>
      <c r="BB4842" t="s">
        <v>67</v>
      </c>
      <c r="BC4842">
        <v>2.5995000000000001E-2</v>
      </c>
      <c r="BE4842" t="str">
        <f t="shared" si="75"/>
        <v>PAS RENTABLE</v>
      </c>
    </row>
    <row r="4843" spans="1:57" x14ac:dyDescent="0.25">
      <c r="A4843" t="s">
        <v>0</v>
      </c>
      <c r="B4843" t="s">
        <v>23099</v>
      </c>
      <c r="C4843">
        <v>8</v>
      </c>
      <c r="D4843">
        <v>90</v>
      </c>
      <c r="E4843">
        <v>0</v>
      </c>
      <c r="F4843">
        <v>32</v>
      </c>
      <c r="G4843" t="s">
        <v>23100</v>
      </c>
      <c r="H4843">
        <v>502</v>
      </c>
      <c r="I4843">
        <v>48468407.530000001</v>
      </c>
      <c r="J4843" t="s">
        <v>90</v>
      </c>
      <c r="K4843" t="s">
        <v>23101</v>
      </c>
      <c r="L4843" t="s">
        <v>23102</v>
      </c>
      <c r="M4843">
        <v>476</v>
      </c>
      <c r="N4843">
        <v>689</v>
      </c>
      <c r="O4843" t="s">
        <v>23103</v>
      </c>
      <c r="P4843">
        <v>0</v>
      </c>
      <c r="Q4843" t="s">
        <v>23104</v>
      </c>
      <c r="R4843" t="s">
        <v>23105</v>
      </c>
      <c r="S4843">
        <v>18</v>
      </c>
      <c r="T4843" t="s">
        <v>64</v>
      </c>
      <c r="U4843" t="s">
        <v>65</v>
      </c>
      <c r="V4843" t="s">
        <v>66</v>
      </c>
      <c r="W4843">
        <v>350000</v>
      </c>
      <c r="X4843">
        <v>2009</v>
      </c>
      <c r="Y4843">
        <v>119</v>
      </c>
      <c r="Z4843">
        <v>3.2</v>
      </c>
      <c r="AA4843">
        <v>2.2204030549999998</v>
      </c>
      <c r="AB4843">
        <v>53</v>
      </c>
      <c r="AC4843" t="s">
        <v>67</v>
      </c>
      <c r="AD4843" t="s">
        <v>68</v>
      </c>
      <c r="AE4843" t="s">
        <v>67</v>
      </c>
      <c r="AF4843" t="s">
        <v>67</v>
      </c>
      <c r="AG4843" t="s">
        <v>67</v>
      </c>
      <c r="AH4843" t="s">
        <v>67</v>
      </c>
      <c r="AI4843" t="s">
        <v>67</v>
      </c>
      <c r="AJ4843" t="s">
        <v>68</v>
      </c>
      <c r="AK4843" t="s">
        <v>67</v>
      </c>
      <c r="AL4843" t="s">
        <v>67</v>
      </c>
      <c r="AM4843" t="s">
        <v>67</v>
      </c>
      <c r="AN4843" t="s">
        <v>67</v>
      </c>
      <c r="AO4843" t="s">
        <v>67</v>
      </c>
      <c r="AP4843" t="s">
        <v>67</v>
      </c>
      <c r="AQ4843" t="s">
        <v>67</v>
      </c>
      <c r="AR4843" t="s">
        <v>67</v>
      </c>
      <c r="AS4843" t="s">
        <v>67</v>
      </c>
      <c r="AT4843" t="s">
        <v>67</v>
      </c>
      <c r="AU4843" t="s">
        <v>67</v>
      </c>
      <c r="AV4843" t="s">
        <v>67</v>
      </c>
      <c r="AW4843" t="s">
        <v>67</v>
      </c>
      <c r="AX4843" t="s">
        <v>67</v>
      </c>
      <c r="AY4843" t="s">
        <v>67</v>
      </c>
      <c r="AZ4843" t="s">
        <v>67</v>
      </c>
      <c r="BA4843" t="s">
        <v>67</v>
      </c>
      <c r="BB4843" t="s">
        <v>67</v>
      </c>
      <c r="BC4843">
        <v>6.253747282</v>
      </c>
      <c r="BE4843" t="str">
        <f t="shared" si="75"/>
        <v>TRES RENTABLE</v>
      </c>
    </row>
    <row r="4844" spans="1:57" x14ac:dyDescent="0.25">
      <c r="A4844" t="s">
        <v>0</v>
      </c>
      <c r="B4844" t="s">
        <v>5910</v>
      </c>
      <c r="C4844">
        <v>156</v>
      </c>
      <c r="D4844">
        <v>133</v>
      </c>
      <c r="E4844">
        <v>278</v>
      </c>
      <c r="F4844">
        <v>107</v>
      </c>
      <c r="G4844" t="s">
        <v>5911</v>
      </c>
      <c r="H4844">
        <v>5000</v>
      </c>
      <c r="I4844">
        <v>24343673</v>
      </c>
      <c r="J4844" t="s">
        <v>5912</v>
      </c>
      <c r="K4844" t="s">
        <v>1877</v>
      </c>
      <c r="L4844" t="s">
        <v>5913</v>
      </c>
      <c r="M4844">
        <v>91863</v>
      </c>
      <c r="N4844">
        <v>5405</v>
      </c>
      <c r="O4844" t="s">
        <v>5914</v>
      </c>
      <c r="P4844">
        <v>0</v>
      </c>
      <c r="Q4844" t="s">
        <v>5915</v>
      </c>
      <c r="R4844" t="s">
        <v>5916</v>
      </c>
      <c r="S4844">
        <v>524</v>
      </c>
      <c r="T4844" t="s">
        <v>64</v>
      </c>
      <c r="U4844" t="s">
        <v>65</v>
      </c>
      <c r="V4844" t="s">
        <v>66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  <c r="AC4844" t="s">
        <v>67</v>
      </c>
      <c r="AD4844" t="s">
        <v>67</v>
      </c>
      <c r="AE4844" t="s">
        <v>67</v>
      </c>
      <c r="AF4844" t="s">
        <v>67</v>
      </c>
      <c r="AG4844" t="s">
        <v>67</v>
      </c>
      <c r="AH4844" t="s">
        <v>67</v>
      </c>
      <c r="AI4844" t="s">
        <v>67</v>
      </c>
      <c r="AJ4844" t="s">
        <v>67</v>
      </c>
      <c r="AK4844" t="s">
        <v>67</v>
      </c>
      <c r="AL4844" t="s">
        <v>67</v>
      </c>
      <c r="AM4844" t="s">
        <v>67</v>
      </c>
      <c r="AN4844" t="s">
        <v>67</v>
      </c>
      <c r="AO4844" t="s">
        <v>68</v>
      </c>
      <c r="AP4844" t="s">
        <v>67</v>
      </c>
      <c r="AQ4844" t="s">
        <v>67</v>
      </c>
      <c r="AR4844" t="s">
        <v>67</v>
      </c>
      <c r="AS4844" t="s">
        <v>68</v>
      </c>
      <c r="AT4844" t="s">
        <v>67</v>
      </c>
      <c r="AU4844" t="s">
        <v>68</v>
      </c>
      <c r="AV4844" t="s">
        <v>68</v>
      </c>
      <c r="AW4844" t="s">
        <v>67</v>
      </c>
      <c r="AX4844" t="s">
        <v>67</v>
      </c>
      <c r="AY4844" t="s">
        <v>68</v>
      </c>
      <c r="AZ4844" t="s">
        <v>67</v>
      </c>
      <c r="BA4844" t="s">
        <v>67</v>
      </c>
      <c r="BB4844" t="s">
        <v>67</v>
      </c>
      <c r="BC4844">
        <v>0.54097051100000004</v>
      </c>
      <c r="BE4844" t="str">
        <f t="shared" si="75"/>
        <v>PAS RENTABLE</v>
      </c>
    </row>
    <row r="4845" spans="1:57" x14ac:dyDescent="0.25">
      <c r="A4845" t="s">
        <v>0</v>
      </c>
      <c r="B4845" t="s">
        <v>23106</v>
      </c>
      <c r="C4845">
        <v>4</v>
      </c>
      <c r="D4845">
        <v>110</v>
      </c>
      <c r="E4845">
        <v>44</v>
      </c>
      <c r="F4845">
        <v>221</v>
      </c>
      <c r="G4845" t="s">
        <v>23107</v>
      </c>
      <c r="H4845">
        <v>644</v>
      </c>
      <c r="I4845">
        <v>1711</v>
      </c>
      <c r="J4845" t="s">
        <v>6227</v>
      </c>
      <c r="K4845" t="s">
        <v>23108</v>
      </c>
      <c r="L4845" t="s">
        <v>23109</v>
      </c>
      <c r="M4845">
        <v>82</v>
      </c>
      <c r="N4845">
        <v>1440</v>
      </c>
      <c r="O4845" t="s">
        <v>23110</v>
      </c>
      <c r="P4845">
        <v>0</v>
      </c>
      <c r="Q4845" t="s">
        <v>96</v>
      </c>
      <c r="R4845" t="s">
        <v>23111</v>
      </c>
      <c r="S4845">
        <v>1</v>
      </c>
      <c r="T4845" t="s">
        <v>64</v>
      </c>
      <c r="U4845" t="s">
        <v>65</v>
      </c>
      <c r="V4845" t="s">
        <v>96</v>
      </c>
      <c r="W4845">
        <v>39752620.439999998</v>
      </c>
      <c r="X4845">
        <v>2015</v>
      </c>
      <c r="Y4845">
        <v>503</v>
      </c>
      <c r="Z4845">
        <v>6.6</v>
      </c>
      <c r="AA4845">
        <v>2.2204030549999998</v>
      </c>
      <c r="AB4845">
        <v>175</v>
      </c>
      <c r="AC4845" t="s">
        <v>67</v>
      </c>
      <c r="AD4845" t="s">
        <v>67</v>
      </c>
      <c r="AE4845" t="s">
        <v>67</v>
      </c>
      <c r="AF4845" t="s">
        <v>67</v>
      </c>
      <c r="AG4845" t="s">
        <v>67</v>
      </c>
      <c r="AH4845" t="s">
        <v>67</v>
      </c>
      <c r="AI4845" t="s">
        <v>67</v>
      </c>
      <c r="AJ4845" t="s">
        <v>67</v>
      </c>
      <c r="AK4845" t="s">
        <v>67</v>
      </c>
      <c r="AL4845" t="s">
        <v>67</v>
      </c>
      <c r="AM4845" t="s">
        <v>67</v>
      </c>
      <c r="AN4845" t="s">
        <v>67</v>
      </c>
      <c r="AO4845" t="s">
        <v>67</v>
      </c>
      <c r="AP4845" t="s">
        <v>67</v>
      </c>
      <c r="AQ4845" t="s">
        <v>67</v>
      </c>
      <c r="AR4845" t="s">
        <v>67</v>
      </c>
      <c r="AS4845" t="s">
        <v>67</v>
      </c>
      <c r="AT4845" t="s">
        <v>67</v>
      </c>
      <c r="AU4845" t="s">
        <v>68</v>
      </c>
      <c r="AV4845" t="s">
        <v>68</v>
      </c>
      <c r="AW4845" t="s">
        <v>67</v>
      </c>
      <c r="AX4845" t="s">
        <v>67</v>
      </c>
      <c r="AY4845" t="s">
        <v>67</v>
      </c>
      <c r="AZ4845" t="s">
        <v>67</v>
      </c>
      <c r="BA4845" t="s">
        <v>67</v>
      </c>
      <c r="BB4845" t="s">
        <v>67</v>
      </c>
      <c r="BC4845">
        <v>6.253747282</v>
      </c>
      <c r="BE4845" t="str">
        <f t="shared" si="75"/>
        <v>TRES RENTABLE</v>
      </c>
    </row>
    <row r="4846" spans="1:57" x14ac:dyDescent="0.25">
      <c r="A4846" t="s">
        <v>0</v>
      </c>
      <c r="B4846" t="s">
        <v>23112</v>
      </c>
      <c r="C4846">
        <v>164</v>
      </c>
      <c r="D4846">
        <v>80</v>
      </c>
      <c r="E4846">
        <v>43</v>
      </c>
      <c r="F4846">
        <v>668</v>
      </c>
      <c r="G4846" t="s">
        <v>4674</v>
      </c>
      <c r="H4846">
        <v>13000</v>
      </c>
      <c r="I4846">
        <v>48468407.530000001</v>
      </c>
      <c r="J4846" t="s">
        <v>23113</v>
      </c>
      <c r="K4846" t="s">
        <v>1813</v>
      </c>
      <c r="L4846" t="s">
        <v>23114</v>
      </c>
      <c r="M4846">
        <v>19875</v>
      </c>
      <c r="N4846">
        <v>14950</v>
      </c>
      <c r="O4846" t="s">
        <v>6049</v>
      </c>
      <c r="P4846">
        <v>0</v>
      </c>
      <c r="Q4846" t="s">
        <v>23115</v>
      </c>
      <c r="R4846" t="s">
        <v>23116</v>
      </c>
      <c r="S4846">
        <v>147</v>
      </c>
      <c r="T4846" t="s">
        <v>64</v>
      </c>
      <c r="U4846" t="s">
        <v>65</v>
      </c>
      <c r="V4846" t="s">
        <v>615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  <c r="AC4846" t="s">
        <v>67</v>
      </c>
      <c r="AD4846" t="s">
        <v>68</v>
      </c>
      <c r="AE4846" t="s">
        <v>67</v>
      </c>
      <c r="AF4846" t="s">
        <v>67</v>
      </c>
      <c r="AG4846" t="s">
        <v>67</v>
      </c>
      <c r="AH4846" t="s">
        <v>67</v>
      </c>
      <c r="AI4846" t="s">
        <v>68</v>
      </c>
      <c r="AJ4846" t="s">
        <v>67</v>
      </c>
      <c r="AK4846" t="s">
        <v>67</v>
      </c>
      <c r="AL4846" t="s">
        <v>67</v>
      </c>
      <c r="AM4846" t="s">
        <v>68</v>
      </c>
      <c r="AN4846" t="s">
        <v>67</v>
      </c>
      <c r="AO4846" t="s">
        <v>67</v>
      </c>
      <c r="AP4846" t="s">
        <v>67</v>
      </c>
      <c r="AQ4846" t="s">
        <v>67</v>
      </c>
      <c r="AR4846" t="s">
        <v>67</v>
      </c>
      <c r="AS4846" t="s">
        <v>67</v>
      </c>
      <c r="AT4846" t="s">
        <v>68</v>
      </c>
      <c r="AU4846" t="s">
        <v>67</v>
      </c>
      <c r="AV4846" t="s">
        <v>67</v>
      </c>
      <c r="AW4846" t="s">
        <v>67</v>
      </c>
      <c r="AX4846" t="s">
        <v>67</v>
      </c>
      <c r="AY4846" t="s">
        <v>67</v>
      </c>
      <c r="AZ4846" t="s">
        <v>67</v>
      </c>
      <c r="BA4846" t="s">
        <v>67</v>
      </c>
      <c r="BB4846" t="s">
        <v>67</v>
      </c>
      <c r="BC4846">
        <v>6.253747282</v>
      </c>
      <c r="BE4846" t="str">
        <f t="shared" si="75"/>
        <v>TRES RENTABLE</v>
      </c>
    </row>
    <row r="4847" spans="1:57" x14ac:dyDescent="0.25">
      <c r="A4847" t="s">
        <v>0</v>
      </c>
      <c r="B4847" t="s">
        <v>23117</v>
      </c>
      <c r="C4847">
        <v>10</v>
      </c>
      <c r="D4847">
        <v>95</v>
      </c>
      <c r="E4847">
        <v>0</v>
      </c>
      <c r="F4847">
        <v>309</v>
      </c>
      <c r="G4847" t="s">
        <v>4653</v>
      </c>
      <c r="H4847">
        <v>685</v>
      </c>
      <c r="I4847">
        <v>2468</v>
      </c>
      <c r="J4847" t="s">
        <v>10435</v>
      </c>
      <c r="K4847" t="s">
        <v>9118</v>
      </c>
      <c r="L4847" t="s">
        <v>23118</v>
      </c>
      <c r="M4847">
        <v>241</v>
      </c>
      <c r="N4847">
        <v>2048</v>
      </c>
      <c r="O4847" t="s">
        <v>12563</v>
      </c>
      <c r="P4847">
        <v>3</v>
      </c>
      <c r="Q4847" t="s">
        <v>23119</v>
      </c>
      <c r="R4847" t="s">
        <v>23120</v>
      </c>
      <c r="S4847">
        <v>5</v>
      </c>
      <c r="T4847" t="s">
        <v>64</v>
      </c>
      <c r="U4847" t="s">
        <v>65</v>
      </c>
      <c r="V4847" t="s">
        <v>615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  <c r="AC4847" t="s">
        <v>67</v>
      </c>
      <c r="AD4847" t="s">
        <v>67</v>
      </c>
      <c r="AE4847" t="s">
        <v>67</v>
      </c>
      <c r="AF4847" t="s">
        <v>67</v>
      </c>
      <c r="AG4847" t="s">
        <v>67</v>
      </c>
      <c r="AH4847" t="s">
        <v>67</v>
      </c>
      <c r="AI4847" t="s">
        <v>67</v>
      </c>
      <c r="AJ4847" t="s">
        <v>68</v>
      </c>
      <c r="AK4847" t="s">
        <v>67</v>
      </c>
      <c r="AL4847" t="s">
        <v>67</v>
      </c>
      <c r="AM4847" t="s">
        <v>67</v>
      </c>
      <c r="AN4847" t="s">
        <v>67</v>
      </c>
      <c r="AO4847" t="s">
        <v>67</v>
      </c>
      <c r="AP4847" t="s">
        <v>67</v>
      </c>
      <c r="AQ4847" t="s">
        <v>67</v>
      </c>
      <c r="AR4847" t="s">
        <v>67</v>
      </c>
      <c r="AS4847" t="s">
        <v>67</v>
      </c>
      <c r="AT4847" t="s">
        <v>67</v>
      </c>
      <c r="AU4847" t="s">
        <v>67</v>
      </c>
      <c r="AV4847" t="s">
        <v>67</v>
      </c>
      <c r="AW4847" t="s">
        <v>67</v>
      </c>
      <c r="AX4847" t="s">
        <v>67</v>
      </c>
      <c r="AY4847" t="s">
        <v>67</v>
      </c>
      <c r="AZ4847" t="s">
        <v>67</v>
      </c>
      <c r="BA4847" t="s">
        <v>67</v>
      </c>
      <c r="BB4847" t="s">
        <v>67</v>
      </c>
      <c r="BC4847">
        <v>8.226667E-3</v>
      </c>
      <c r="BE4847" t="str">
        <f t="shared" si="75"/>
        <v>PAS RENTABLE</v>
      </c>
    </row>
    <row r="4848" spans="1:57" x14ac:dyDescent="0.25">
      <c r="A4848" t="s">
        <v>96</v>
      </c>
      <c r="B4848" t="s">
        <v>23121</v>
      </c>
      <c r="C4848">
        <v>1</v>
      </c>
      <c r="D4848">
        <v>94</v>
      </c>
      <c r="E4848">
        <v>0</v>
      </c>
      <c r="F4848">
        <v>87</v>
      </c>
      <c r="G4848" t="s">
        <v>23122</v>
      </c>
      <c r="H4848">
        <v>156</v>
      </c>
      <c r="I4848">
        <v>48468407.530000001</v>
      </c>
      <c r="J4848" t="s">
        <v>6430</v>
      </c>
      <c r="K4848" t="s">
        <v>23123</v>
      </c>
      <c r="L4848" t="s">
        <v>23124</v>
      </c>
      <c r="M4848">
        <v>47</v>
      </c>
      <c r="N4848">
        <v>544</v>
      </c>
      <c r="O4848" t="s">
        <v>23125</v>
      </c>
      <c r="P4848">
        <v>0</v>
      </c>
      <c r="Q4848" t="s">
        <v>23126</v>
      </c>
      <c r="R4848" t="s">
        <v>23127</v>
      </c>
      <c r="S4848">
        <v>4</v>
      </c>
      <c r="T4848" t="s">
        <v>64</v>
      </c>
      <c r="U4848" t="s">
        <v>65</v>
      </c>
      <c r="V4848" t="s">
        <v>615</v>
      </c>
      <c r="W4848">
        <v>39752620.439999998</v>
      </c>
      <c r="X4848">
        <v>1990</v>
      </c>
      <c r="Y4848">
        <v>102</v>
      </c>
      <c r="Z4848">
        <v>4.5</v>
      </c>
      <c r="AA4848">
        <v>2.2204030549999998</v>
      </c>
      <c r="AB4848">
        <v>4</v>
      </c>
      <c r="AC4848" t="s">
        <v>67</v>
      </c>
      <c r="AD4848" t="s">
        <v>67</v>
      </c>
      <c r="AE4848" t="s">
        <v>67</v>
      </c>
      <c r="AF4848" t="s">
        <v>67</v>
      </c>
      <c r="AG4848" t="s">
        <v>67</v>
      </c>
      <c r="AH4848" t="s">
        <v>67</v>
      </c>
      <c r="AI4848" t="s">
        <v>67</v>
      </c>
      <c r="AJ4848" t="s">
        <v>67</v>
      </c>
      <c r="AK4848" t="s">
        <v>67</v>
      </c>
      <c r="AL4848" t="s">
        <v>67</v>
      </c>
      <c r="AM4848" t="s">
        <v>67</v>
      </c>
      <c r="AN4848" t="s">
        <v>67</v>
      </c>
      <c r="AO4848" t="s">
        <v>67</v>
      </c>
      <c r="AP4848" t="s">
        <v>67</v>
      </c>
      <c r="AQ4848" t="s">
        <v>67</v>
      </c>
      <c r="AR4848" t="s">
        <v>68</v>
      </c>
      <c r="AS4848" t="s">
        <v>67</v>
      </c>
      <c r="AT4848" t="s">
        <v>67</v>
      </c>
      <c r="AU4848" t="s">
        <v>67</v>
      </c>
      <c r="AV4848" t="s">
        <v>67</v>
      </c>
      <c r="AW4848" t="s">
        <v>67</v>
      </c>
      <c r="AX4848" t="s">
        <v>67</v>
      </c>
      <c r="AY4848" t="s">
        <v>67</v>
      </c>
      <c r="AZ4848" t="s">
        <v>67</v>
      </c>
      <c r="BA4848" t="s">
        <v>67</v>
      </c>
      <c r="BB4848" t="s">
        <v>67</v>
      </c>
      <c r="BC4848">
        <v>6.253747282</v>
      </c>
      <c r="BE4848" t="str">
        <f t="shared" si="75"/>
        <v>TRES RENTABLE</v>
      </c>
    </row>
    <row r="4849" spans="1:57" x14ac:dyDescent="0.25">
      <c r="A4849" t="s">
        <v>0</v>
      </c>
      <c r="B4849" t="s">
        <v>23128</v>
      </c>
      <c r="C4849">
        <v>8</v>
      </c>
      <c r="D4849">
        <v>98</v>
      </c>
      <c r="E4849">
        <v>3</v>
      </c>
      <c r="F4849">
        <v>248</v>
      </c>
      <c r="G4849" t="s">
        <v>23129</v>
      </c>
      <c r="H4849">
        <v>500</v>
      </c>
      <c r="I4849">
        <v>48468407.530000001</v>
      </c>
      <c r="J4849" t="s">
        <v>1444</v>
      </c>
      <c r="K4849" t="s">
        <v>10746</v>
      </c>
      <c r="L4849" t="s">
        <v>23130</v>
      </c>
      <c r="M4849">
        <v>95</v>
      </c>
      <c r="N4849">
        <v>1545</v>
      </c>
      <c r="O4849" t="s">
        <v>23131</v>
      </c>
      <c r="P4849">
        <v>7</v>
      </c>
      <c r="Q4849" t="s">
        <v>23132</v>
      </c>
      <c r="R4849" t="s">
        <v>23133</v>
      </c>
      <c r="S4849">
        <v>7</v>
      </c>
      <c r="T4849" t="s">
        <v>64</v>
      </c>
      <c r="U4849" t="s">
        <v>65</v>
      </c>
      <c r="V4849" t="s">
        <v>615</v>
      </c>
      <c r="W4849">
        <v>300000</v>
      </c>
      <c r="X4849">
        <v>2010</v>
      </c>
      <c r="Y4849">
        <v>317</v>
      </c>
      <c r="Z4849">
        <v>7.2</v>
      </c>
      <c r="AA4849">
        <v>2.2204030549999998</v>
      </c>
      <c r="AB4849">
        <v>7</v>
      </c>
      <c r="AC4849" t="s">
        <v>67</v>
      </c>
      <c r="AD4849" t="s">
        <v>67</v>
      </c>
      <c r="AE4849" t="s">
        <v>67</v>
      </c>
      <c r="AF4849" t="s">
        <v>67</v>
      </c>
      <c r="AG4849" t="s">
        <v>67</v>
      </c>
      <c r="AH4849" t="s">
        <v>67</v>
      </c>
      <c r="AI4849" t="s">
        <v>67</v>
      </c>
      <c r="AJ4849" t="s">
        <v>67</v>
      </c>
      <c r="AK4849" t="s">
        <v>67</v>
      </c>
      <c r="AL4849" t="s">
        <v>67</v>
      </c>
      <c r="AM4849" t="s">
        <v>68</v>
      </c>
      <c r="AN4849" t="s">
        <v>67</v>
      </c>
      <c r="AO4849" t="s">
        <v>67</v>
      </c>
      <c r="AP4849" t="s">
        <v>67</v>
      </c>
      <c r="AQ4849" t="s">
        <v>67</v>
      </c>
      <c r="AR4849" t="s">
        <v>67</v>
      </c>
      <c r="AS4849" t="s">
        <v>68</v>
      </c>
      <c r="AT4849" t="s">
        <v>67</v>
      </c>
      <c r="AU4849" t="s">
        <v>68</v>
      </c>
      <c r="AV4849" t="s">
        <v>67</v>
      </c>
      <c r="AW4849" t="s">
        <v>67</v>
      </c>
      <c r="AX4849" t="s">
        <v>67</v>
      </c>
      <c r="AY4849" t="s">
        <v>67</v>
      </c>
      <c r="AZ4849" t="s">
        <v>67</v>
      </c>
      <c r="BA4849" t="s">
        <v>67</v>
      </c>
      <c r="BB4849" t="s">
        <v>67</v>
      </c>
      <c r="BC4849">
        <v>6.253747282</v>
      </c>
      <c r="BE4849" t="str">
        <f t="shared" si="75"/>
        <v>TRES RENTABLE</v>
      </c>
    </row>
    <row r="4850" spans="1:57" x14ac:dyDescent="0.25">
      <c r="A4850" t="s">
        <v>0</v>
      </c>
      <c r="B4850" t="s">
        <v>23134</v>
      </c>
      <c r="C4850">
        <v>9</v>
      </c>
      <c r="D4850">
        <v>98</v>
      </c>
      <c r="E4850">
        <v>77</v>
      </c>
      <c r="F4850">
        <v>0</v>
      </c>
      <c r="G4850" t="s">
        <v>23135</v>
      </c>
      <c r="H4850">
        <v>19</v>
      </c>
      <c r="I4850">
        <v>48468407.530000001</v>
      </c>
      <c r="J4850" t="s">
        <v>2879</v>
      </c>
      <c r="K4850" t="s">
        <v>23136</v>
      </c>
      <c r="L4850" t="s">
        <v>23137</v>
      </c>
      <c r="M4850">
        <v>569</v>
      </c>
      <c r="N4850">
        <v>19</v>
      </c>
      <c r="O4850" t="s">
        <v>23138</v>
      </c>
      <c r="P4850">
        <v>0</v>
      </c>
      <c r="Q4850" t="s">
        <v>23139</v>
      </c>
      <c r="R4850" t="s">
        <v>23140</v>
      </c>
      <c r="S4850">
        <v>1</v>
      </c>
      <c r="T4850" t="s">
        <v>64</v>
      </c>
      <c r="U4850" t="s">
        <v>1494</v>
      </c>
      <c r="V4850" t="s">
        <v>5641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  <c r="AC4850" t="s">
        <v>67</v>
      </c>
      <c r="AD4850" t="s">
        <v>67</v>
      </c>
      <c r="AE4850" t="s">
        <v>67</v>
      </c>
      <c r="AF4850" t="s">
        <v>67</v>
      </c>
      <c r="AG4850" t="s">
        <v>67</v>
      </c>
      <c r="AH4850" t="s">
        <v>67</v>
      </c>
      <c r="AI4850" t="s">
        <v>67</v>
      </c>
      <c r="AJ4850" t="s">
        <v>67</v>
      </c>
      <c r="AK4850" t="s">
        <v>67</v>
      </c>
      <c r="AL4850" t="s">
        <v>67</v>
      </c>
      <c r="AM4850" t="s">
        <v>67</v>
      </c>
      <c r="AN4850" t="s">
        <v>67</v>
      </c>
      <c r="AO4850" t="s">
        <v>68</v>
      </c>
      <c r="AP4850" t="s">
        <v>67</v>
      </c>
      <c r="AQ4850" t="s">
        <v>67</v>
      </c>
      <c r="AR4850" t="s">
        <v>67</v>
      </c>
      <c r="AS4850" t="s">
        <v>68</v>
      </c>
      <c r="AT4850" t="s">
        <v>67</v>
      </c>
      <c r="AU4850" t="s">
        <v>68</v>
      </c>
      <c r="AV4850" t="s">
        <v>68</v>
      </c>
      <c r="AW4850" t="s">
        <v>67</v>
      </c>
      <c r="AX4850" t="s">
        <v>67</v>
      </c>
      <c r="AY4850" t="s">
        <v>67</v>
      </c>
      <c r="AZ4850" t="s">
        <v>67</v>
      </c>
      <c r="BA4850" t="s">
        <v>67</v>
      </c>
      <c r="BB4850" t="s">
        <v>67</v>
      </c>
      <c r="BC4850">
        <v>6.253747282</v>
      </c>
      <c r="BE4850" t="str">
        <f t="shared" si="75"/>
        <v>TRES RENTABLE</v>
      </c>
    </row>
    <row r="4851" spans="1:57" x14ac:dyDescent="0.25">
      <c r="A4851" t="s">
        <v>0</v>
      </c>
      <c r="B4851" t="s">
        <v>23141</v>
      </c>
      <c r="C4851">
        <v>78</v>
      </c>
      <c r="D4851">
        <v>96</v>
      </c>
      <c r="E4851">
        <v>5</v>
      </c>
      <c r="F4851">
        <v>180</v>
      </c>
      <c r="G4851" t="s">
        <v>20116</v>
      </c>
      <c r="H4851">
        <v>431</v>
      </c>
      <c r="I4851">
        <v>48468407.530000001</v>
      </c>
      <c r="J4851" t="s">
        <v>5131</v>
      </c>
      <c r="K4851" t="s">
        <v>16974</v>
      </c>
      <c r="L4851" t="s">
        <v>23142</v>
      </c>
      <c r="M4851">
        <v>1905</v>
      </c>
      <c r="N4851">
        <v>1228</v>
      </c>
      <c r="O4851" t="s">
        <v>23143</v>
      </c>
      <c r="P4851">
        <v>0</v>
      </c>
      <c r="Q4851" t="s">
        <v>23144</v>
      </c>
      <c r="R4851" t="s">
        <v>23145</v>
      </c>
      <c r="S4851">
        <v>58</v>
      </c>
      <c r="T4851" t="s">
        <v>64</v>
      </c>
      <c r="U4851" t="s">
        <v>65</v>
      </c>
      <c r="V4851" t="s">
        <v>615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  <c r="AC4851" t="s">
        <v>67</v>
      </c>
      <c r="AD4851" t="s">
        <v>67</v>
      </c>
      <c r="AE4851" t="s">
        <v>67</v>
      </c>
      <c r="AF4851" t="s">
        <v>67</v>
      </c>
      <c r="AG4851" t="s">
        <v>67</v>
      </c>
      <c r="AH4851" t="s">
        <v>67</v>
      </c>
      <c r="AI4851" t="s">
        <v>67</v>
      </c>
      <c r="AJ4851" t="s">
        <v>67</v>
      </c>
      <c r="AK4851" t="s">
        <v>67</v>
      </c>
      <c r="AL4851" t="s">
        <v>67</v>
      </c>
      <c r="AM4851" t="s">
        <v>67</v>
      </c>
      <c r="AN4851" t="s">
        <v>68</v>
      </c>
      <c r="AO4851" t="s">
        <v>67</v>
      </c>
      <c r="AP4851" t="s">
        <v>67</v>
      </c>
      <c r="AQ4851" t="s">
        <v>67</v>
      </c>
      <c r="AR4851" t="s">
        <v>68</v>
      </c>
      <c r="AS4851" t="s">
        <v>67</v>
      </c>
      <c r="AT4851" t="s">
        <v>67</v>
      </c>
      <c r="AU4851" t="s">
        <v>67</v>
      </c>
      <c r="AV4851" t="s">
        <v>67</v>
      </c>
      <c r="AW4851" t="s">
        <v>67</v>
      </c>
      <c r="AX4851" t="s">
        <v>67</v>
      </c>
      <c r="AY4851" t="s">
        <v>67</v>
      </c>
      <c r="AZ4851" t="s">
        <v>67</v>
      </c>
      <c r="BA4851" t="s">
        <v>67</v>
      </c>
      <c r="BB4851" t="s">
        <v>67</v>
      </c>
      <c r="BC4851">
        <v>6.253747282</v>
      </c>
      <c r="BE4851" t="str">
        <f t="shared" si="75"/>
        <v>TRES RENTABLE</v>
      </c>
    </row>
    <row r="4852" spans="1:57" x14ac:dyDescent="0.25">
      <c r="A4852" t="s">
        <v>0</v>
      </c>
      <c r="B4852" t="s">
        <v>23146</v>
      </c>
      <c r="C4852">
        <v>131</v>
      </c>
      <c r="D4852">
        <v>97</v>
      </c>
      <c r="E4852">
        <v>19</v>
      </c>
      <c r="F4852">
        <v>313</v>
      </c>
      <c r="G4852" t="s">
        <v>11847</v>
      </c>
      <c r="H4852">
        <v>778</v>
      </c>
      <c r="I4852">
        <v>48468407.530000001</v>
      </c>
      <c r="J4852" t="s">
        <v>23147</v>
      </c>
      <c r="K4852" t="s">
        <v>4395</v>
      </c>
      <c r="L4852" t="s">
        <v>23148</v>
      </c>
      <c r="M4852">
        <v>4550</v>
      </c>
      <c r="N4852">
        <v>2515</v>
      </c>
      <c r="O4852" t="s">
        <v>23149</v>
      </c>
      <c r="P4852">
        <v>2</v>
      </c>
      <c r="Q4852" t="s">
        <v>96</v>
      </c>
      <c r="R4852" t="s">
        <v>23150</v>
      </c>
      <c r="S4852">
        <v>58</v>
      </c>
      <c r="T4852" t="s">
        <v>64</v>
      </c>
      <c r="U4852" t="s">
        <v>65</v>
      </c>
      <c r="V4852" t="s">
        <v>615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  <c r="AC4852" t="s">
        <v>67</v>
      </c>
      <c r="AD4852" t="s">
        <v>67</v>
      </c>
      <c r="AE4852" t="s">
        <v>67</v>
      </c>
      <c r="AF4852" t="s">
        <v>67</v>
      </c>
      <c r="AG4852" t="s">
        <v>67</v>
      </c>
      <c r="AH4852" t="s">
        <v>67</v>
      </c>
      <c r="AI4852" t="s">
        <v>67</v>
      </c>
      <c r="AJ4852" t="s">
        <v>68</v>
      </c>
      <c r="AK4852" t="s">
        <v>67</v>
      </c>
      <c r="AL4852" t="s">
        <v>67</v>
      </c>
      <c r="AM4852" t="s">
        <v>68</v>
      </c>
      <c r="AN4852" t="s">
        <v>68</v>
      </c>
      <c r="AO4852" t="s">
        <v>67</v>
      </c>
      <c r="AP4852" t="s">
        <v>67</v>
      </c>
      <c r="AQ4852" t="s">
        <v>67</v>
      </c>
      <c r="AR4852" t="s">
        <v>68</v>
      </c>
      <c r="AS4852" t="s">
        <v>67</v>
      </c>
      <c r="AT4852" t="s">
        <v>67</v>
      </c>
      <c r="AU4852" t="s">
        <v>68</v>
      </c>
      <c r="AV4852" t="s">
        <v>67</v>
      </c>
      <c r="AW4852" t="s">
        <v>67</v>
      </c>
      <c r="AX4852" t="s">
        <v>68</v>
      </c>
      <c r="AY4852" t="s">
        <v>67</v>
      </c>
      <c r="AZ4852" t="s">
        <v>67</v>
      </c>
      <c r="BA4852" t="s">
        <v>67</v>
      </c>
      <c r="BB4852" t="s">
        <v>67</v>
      </c>
      <c r="BC4852">
        <v>6.253747282</v>
      </c>
      <c r="BE4852" t="str">
        <f t="shared" si="75"/>
        <v>TRES RENTABLE</v>
      </c>
    </row>
    <row r="4853" spans="1:57" x14ac:dyDescent="0.25">
      <c r="A4853" t="s">
        <v>0</v>
      </c>
      <c r="B4853" t="s">
        <v>23151</v>
      </c>
      <c r="C4853">
        <v>286</v>
      </c>
      <c r="D4853">
        <v>90</v>
      </c>
      <c r="E4853">
        <v>25</v>
      </c>
      <c r="F4853">
        <v>235</v>
      </c>
      <c r="G4853" t="s">
        <v>12371</v>
      </c>
      <c r="H4853">
        <v>601</v>
      </c>
      <c r="I4853">
        <v>318622</v>
      </c>
      <c r="J4853" t="s">
        <v>5713</v>
      </c>
      <c r="K4853" t="s">
        <v>9404</v>
      </c>
      <c r="L4853" t="s">
        <v>23152</v>
      </c>
      <c r="M4853">
        <v>24668</v>
      </c>
      <c r="N4853">
        <v>1734</v>
      </c>
      <c r="O4853" t="s">
        <v>23153</v>
      </c>
      <c r="P4853">
        <v>0</v>
      </c>
      <c r="Q4853" t="s">
        <v>23154</v>
      </c>
      <c r="R4853" t="s">
        <v>23155</v>
      </c>
      <c r="S4853">
        <v>175</v>
      </c>
      <c r="T4853" t="s">
        <v>64</v>
      </c>
      <c r="U4853" t="s">
        <v>65</v>
      </c>
      <c r="V4853" t="s">
        <v>615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  <c r="AC4853" t="s">
        <v>67</v>
      </c>
      <c r="AD4853" t="s">
        <v>67</v>
      </c>
      <c r="AE4853" t="s">
        <v>67</v>
      </c>
      <c r="AF4853" t="s">
        <v>67</v>
      </c>
      <c r="AG4853" t="s">
        <v>67</v>
      </c>
      <c r="AH4853" t="s">
        <v>67</v>
      </c>
      <c r="AI4853" t="s">
        <v>67</v>
      </c>
      <c r="AJ4853" t="s">
        <v>68</v>
      </c>
      <c r="AK4853" t="s">
        <v>67</v>
      </c>
      <c r="AL4853" t="s">
        <v>68</v>
      </c>
      <c r="AM4853" t="s">
        <v>67</v>
      </c>
      <c r="AN4853" t="s">
        <v>67</v>
      </c>
      <c r="AO4853" t="s">
        <v>67</v>
      </c>
      <c r="AP4853" t="s">
        <v>67</v>
      </c>
      <c r="AQ4853" t="s">
        <v>67</v>
      </c>
      <c r="AR4853" t="s">
        <v>67</v>
      </c>
      <c r="AS4853" t="s">
        <v>67</v>
      </c>
      <c r="AT4853" t="s">
        <v>67</v>
      </c>
      <c r="AU4853" t="s">
        <v>68</v>
      </c>
      <c r="AV4853" t="s">
        <v>67</v>
      </c>
      <c r="AW4853" t="s">
        <v>67</v>
      </c>
      <c r="AX4853" t="s">
        <v>68</v>
      </c>
      <c r="AY4853" t="s">
        <v>67</v>
      </c>
      <c r="AZ4853" t="s">
        <v>67</v>
      </c>
      <c r="BA4853" t="s">
        <v>67</v>
      </c>
      <c r="BB4853" t="s">
        <v>67</v>
      </c>
      <c r="BC4853">
        <v>1.1800814820000001</v>
      </c>
      <c r="BE4853" t="str">
        <f t="shared" si="75"/>
        <v>PEU RENTABLE</v>
      </c>
    </row>
    <row r="4854" spans="1:57" x14ac:dyDescent="0.25">
      <c r="A4854" t="s">
        <v>0</v>
      </c>
      <c r="B4854" t="s">
        <v>7161</v>
      </c>
      <c r="C4854">
        <v>147</v>
      </c>
      <c r="D4854">
        <v>113</v>
      </c>
      <c r="E4854">
        <v>0</v>
      </c>
      <c r="F4854">
        <v>781</v>
      </c>
      <c r="G4854" t="s">
        <v>2113</v>
      </c>
      <c r="H4854">
        <v>13000</v>
      </c>
      <c r="I4854">
        <v>12006514</v>
      </c>
      <c r="J4854" t="s">
        <v>1444</v>
      </c>
      <c r="K4854" t="s">
        <v>1187</v>
      </c>
      <c r="L4854" t="s">
        <v>23156</v>
      </c>
      <c r="M4854">
        <v>114070</v>
      </c>
      <c r="N4854">
        <v>15765</v>
      </c>
      <c r="O4854" t="s">
        <v>8114</v>
      </c>
      <c r="P4854">
        <v>5</v>
      </c>
      <c r="Q4854" t="s">
        <v>23157</v>
      </c>
      <c r="R4854" t="s">
        <v>23158</v>
      </c>
      <c r="S4854">
        <v>500</v>
      </c>
      <c r="T4854" t="s">
        <v>64</v>
      </c>
      <c r="U4854" t="s">
        <v>65</v>
      </c>
      <c r="V4854" t="s">
        <v>615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  <c r="AC4854" t="s">
        <v>67</v>
      </c>
      <c r="AD4854" t="s">
        <v>67</v>
      </c>
      <c r="AE4854" t="s">
        <v>67</v>
      </c>
      <c r="AF4854" t="s">
        <v>67</v>
      </c>
      <c r="AG4854" t="s">
        <v>67</v>
      </c>
      <c r="AH4854" t="s">
        <v>67</v>
      </c>
      <c r="AI4854" t="s">
        <v>67</v>
      </c>
      <c r="AJ4854" t="s">
        <v>67</v>
      </c>
      <c r="AK4854" t="s">
        <v>67</v>
      </c>
      <c r="AL4854" t="s">
        <v>67</v>
      </c>
      <c r="AM4854" t="s">
        <v>68</v>
      </c>
      <c r="AN4854" t="s">
        <v>67</v>
      </c>
      <c r="AO4854" t="s">
        <v>67</v>
      </c>
      <c r="AP4854" t="s">
        <v>67</v>
      </c>
      <c r="AQ4854" t="s">
        <v>67</v>
      </c>
      <c r="AR4854" t="s">
        <v>67</v>
      </c>
      <c r="AS4854" t="s">
        <v>68</v>
      </c>
      <c r="AT4854" t="s">
        <v>67</v>
      </c>
      <c r="AU4854" t="s">
        <v>68</v>
      </c>
      <c r="AV4854" t="s">
        <v>67</v>
      </c>
      <c r="AW4854" t="s">
        <v>67</v>
      </c>
      <c r="AX4854" t="s">
        <v>67</v>
      </c>
      <c r="AY4854" t="s">
        <v>67</v>
      </c>
      <c r="AZ4854" t="s">
        <v>67</v>
      </c>
      <c r="BA4854" t="s">
        <v>67</v>
      </c>
      <c r="BB4854" t="s">
        <v>67</v>
      </c>
      <c r="BC4854">
        <v>48.026055999999997</v>
      </c>
      <c r="BE4854" t="str">
        <f t="shared" si="75"/>
        <v>TRES RENTABLE</v>
      </c>
    </row>
    <row r="4855" spans="1:57" x14ac:dyDescent="0.25">
      <c r="A4855" t="s">
        <v>0</v>
      </c>
      <c r="B4855" t="s">
        <v>16118</v>
      </c>
      <c r="C4855">
        <v>71</v>
      </c>
      <c r="D4855">
        <v>91</v>
      </c>
      <c r="E4855">
        <v>132</v>
      </c>
      <c r="F4855">
        <v>225</v>
      </c>
      <c r="G4855" t="s">
        <v>8337</v>
      </c>
      <c r="H4855">
        <v>400</v>
      </c>
      <c r="I4855">
        <v>4186931</v>
      </c>
      <c r="J4855" t="s">
        <v>1444</v>
      </c>
      <c r="K4855" t="s">
        <v>8498</v>
      </c>
      <c r="L4855" t="s">
        <v>23159</v>
      </c>
      <c r="M4855">
        <v>6041</v>
      </c>
      <c r="N4855">
        <v>1330</v>
      </c>
      <c r="O4855" t="s">
        <v>23160</v>
      </c>
      <c r="P4855">
        <v>3</v>
      </c>
      <c r="Q4855" t="s">
        <v>23161</v>
      </c>
      <c r="R4855" t="s">
        <v>23162</v>
      </c>
      <c r="S4855">
        <v>85</v>
      </c>
      <c r="T4855" t="s">
        <v>64</v>
      </c>
      <c r="U4855" t="s">
        <v>65</v>
      </c>
      <c r="V4855" t="s">
        <v>615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  <c r="AC4855" t="s">
        <v>67</v>
      </c>
      <c r="AD4855" t="s">
        <v>67</v>
      </c>
      <c r="AE4855" t="s">
        <v>67</v>
      </c>
      <c r="AF4855" t="s">
        <v>67</v>
      </c>
      <c r="AG4855" t="s">
        <v>67</v>
      </c>
      <c r="AH4855" t="s">
        <v>67</v>
      </c>
      <c r="AI4855" t="s">
        <v>67</v>
      </c>
      <c r="AJ4855" t="s">
        <v>67</v>
      </c>
      <c r="AK4855" t="s">
        <v>67</v>
      </c>
      <c r="AL4855" t="s">
        <v>67</v>
      </c>
      <c r="AM4855" t="s">
        <v>68</v>
      </c>
      <c r="AN4855" t="s">
        <v>67</v>
      </c>
      <c r="AO4855" t="s">
        <v>67</v>
      </c>
      <c r="AP4855" t="s">
        <v>67</v>
      </c>
      <c r="AQ4855" t="s">
        <v>67</v>
      </c>
      <c r="AR4855" t="s">
        <v>67</v>
      </c>
      <c r="AS4855" t="s">
        <v>68</v>
      </c>
      <c r="AT4855" t="s">
        <v>67</v>
      </c>
      <c r="AU4855" t="s">
        <v>68</v>
      </c>
      <c r="AV4855" t="s">
        <v>67</v>
      </c>
      <c r="AW4855" t="s">
        <v>67</v>
      </c>
      <c r="AX4855" t="s">
        <v>67</v>
      </c>
      <c r="AY4855" t="s">
        <v>67</v>
      </c>
      <c r="AZ4855" t="s">
        <v>67</v>
      </c>
      <c r="BA4855" t="s">
        <v>67</v>
      </c>
      <c r="BB4855" t="s">
        <v>67</v>
      </c>
      <c r="BC4855">
        <v>16.747724000000002</v>
      </c>
      <c r="BE4855" t="str">
        <f t="shared" si="75"/>
        <v>TRES RENTABLE</v>
      </c>
    </row>
    <row r="4856" spans="1:57" x14ac:dyDescent="0.25">
      <c r="A4856" t="s">
        <v>0</v>
      </c>
      <c r="B4856" t="s">
        <v>23163</v>
      </c>
      <c r="C4856">
        <v>140.19427200000001</v>
      </c>
      <c r="D4856">
        <v>90</v>
      </c>
      <c r="E4856">
        <v>2</v>
      </c>
      <c r="F4856">
        <v>99</v>
      </c>
      <c r="G4856" t="s">
        <v>11154</v>
      </c>
      <c r="H4856">
        <v>466</v>
      </c>
      <c r="I4856">
        <v>48468407.530000001</v>
      </c>
      <c r="J4856" t="s">
        <v>23164</v>
      </c>
      <c r="K4856" t="s">
        <v>23165</v>
      </c>
      <c r="L4856" t="s">
        <v>23166</v>
      </c>
      <c r="M4856">
        <v>30</v>
      </c>
      <c r="N4856">
        <v>842</v>
      </c>
      <c r="O4856" t="s">
        <v>23167</v>
      </c>
      <c r="P4856">
        <v>2</v>
      </c>
      <c r="Q4856" t="s">
        <v>23168</v>
      </c>
      <c r="R4856" t="s">
        <v>23169</v>
      </c>
      <c r="S4856">
        <v>272.77080840000002</v>
      </c>
      <c r="T4856" t="s">
        <v>64</v>
      </c>
      <c r="U4856" t="s">
        <v>65</v>
      </c>
      <c r="V4856" t="s">
        <v>615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  <c r="AC4856" t="s">
        <v>67</v>
      </c>
      <c r="AD4856" t="s">
        <v>68</v>
      </c>
      <c r="AE4856" t="s">
        <v>67</v>
      </c>
      <c r="AF4856" t="s">
        <v>67</v>
      </c>
      <c r="AG4856" t="s">
        <v>67</v>
      </c>
      <c r="AH4856" t="s">
        <v>67</v>
      </c>
      <c r="AI4856" t="s">
        <v>67</v>
      </c>
      <c r="AJ4856" t="s">
        <v>68</v>
      </c>
      <c r="AK4856" t="s">
        <v>67</v>
      </c>
      <c r="AL4856" t="s">
        <v>67</v>
      </c>
      <c r="AM4856" t="s">
        <v>67</v>
      </c>
      <c r="AN4856" t="s">
        <v>68</v>
      </c>
      <c r="AO4856" t="s">
        <v>67</v>
      </c>
      <c r="AP4856" t="s">
        <v>67</v>
      </c>
      <c r="AQ4856" t="s">
        <v>68</v>
      </c>
      <c r="AR4856" t="s">
        <v>67</v>
      </c>
      <c r="AS4856" t="s">
        <v>68</v>
      </c>
      <c r="AT4856" t="s">
        <v>67</v>
      </c>
      <c r="AU4856" t="s">
        <v>67</v>
      </c>
      <c r="AV4856" t="s">
        <v>67</v>
      </c>
      <c r="AW4856" t="s">
        <v>67</v>
      </c>
      <c r="AX4856" t="s">
        <v>67</v>
      </c>
      <c r="AY4856" t="s">
        <v>67</v>
      </c>
      <c r="AZ4856" t="s">
        <v>67</v>
      </c>
      <c r="BA4856" t="s">
        <v>67</v>
      </c>
      <c r="BB4856" t="s">
        <v>67</v>
      </c>
      <c r="BC4856">
        <v>6.253747282</v>
      </c>
      <c r="BE4856" t="str">
        <f t="shared" si="75"/>
        <v>TRES RENTABLE</v>
      </c>
    </row>
    <row r="4857" spans="1:57" x14ac:dyDescent="0.25">
      <c r="A4857" t="s">
        <v>0</v>
      </c>
      <c r="B4857" t="s">
        <v>439</v>
      </c>
      <c r="C4857">
        <v>51</v>
      </c>
      <c r="D4857">
        <v>98</v>
      </c>
      <c r="E4857">
        <v>681</v>
      </c>
      <c r="F4857">
        <v>13</v>
      </c>
      <c r="G4857" t="s">
        <v>23170</v>
      </c>
      <c r="H4857">
        <v>94</v>
      </c>
      <c r="I4857">
        <v>3799339</v>
      </c>
      <c r="J4857" t="s">
        <v>4852</v>
      </c>
      <c r="K4857" t="s">
        <v>23171</v>
      </c>
      <c r="L4857" t="s">
        <v>23172</v>
      </c>
      <c r="M4857">
        <v>8000</v>
      </c>
      <c r="N4857">
        <v>139</v>
      </c>
      <c r="O4857" t="s">
        <v>23173</v>
      </c>
      <c r="P4857">
        <v>1</v>
      </c>
      <c r="Q4857" t="s">
        <v>23174</v>
      </c>
      <c r="R4857" t="s">
        <v>23175</v>
      </c>
      <c r="S4857">
        <v>138</v>
      </c>
      <c r="T4857" t="s">
        <v>64</v>
      </c>
      <c r="U4857" t="s">
        <v>65</v>
      </c>
      <c r="V4857" t="s">
        <v>615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  <c r="AC4857" t="s">
        <v>67</v>
      </c>
      <c r="AD4857" t="s">
        <v>67</v>
      </c>
      <c r="AE4857" t="s">
        <v>67</v>
      </c>
      <c r="AF4857" t="s">
        <v>67</v>
      </c>
      <c r="AG4857" t="s">
        <v>67</v>
      </c>
      <c r="AH4857" t="s">
        <v>67</v>
      </c>
      <c r="AI4857" t="s">
        <v>67</v>
      </c>
      <c r="AJ4857" t="s">
        <v>67</v>
      </c>
      <c r="AK4857" t="s">
        <v>67</v>
      </c>
      <c r="AL4857" t="s">
        <v>67</v>
      </c>
      <c r="AM4857" t="s">
        <v>67</v>
      </c>
      <c r="AN4857" t="s">
        <v>67</v>
      </c>
      <c r="AO4857" t="s">
        <v>67</v>
      </c>
      <c r="AP4857" t="s">
        <v>67</v>
      </c>
      <c r="AQ4857" t="s">
        <v>67</v>
      </c>
      <c r="AR4857" t="s">
        <v>67</v>
      </c>
      <c r="AS4857" t="s">
        <v>68</v>
      </c>
      <c r="AT4857" t="s">
        <v>67</v>
      </c>
      <c r="AU4857" t="s">
        <v>68</v>
      </c>
      <c r="AV4857" t="s">
        <v>67</v>
      </c>
      <c r="AW4857" t="s">
        <v>67</v>
      </c>
      <c r="AX4857" t="s">
        <v>68</v>
      </c>
      <c r="AY4857" t="s">
        <v>67</v>
      </c>
      <c r="AZ4857" t="s">
        <v>67</v>
      </c>
      <c r="BA4857" t="s">
        <v>67</v>
      </c>
      <c r="BB4857" t="s">
        <v>67</v>
      </c>
      <c r="BC4857">
        <v>15.197355999999999</v>
      </c>
      <c r="BE4857" t="str">
        <f t="shared" si="75"/>
        <v>TRES RENTABLE</v>
      </c>
    </row>
    <row r="4858" spans="1:57" x14ac:dyDescent="0.25">
      <c r="A4858" t="s">
        <v>0</v>
      </c>
      <c r="B4858" t="s">
        <v>23176</v>
      </c>
      <c r="C4858">
        <v>23</v>
      </c>
      <c r="D4858">
        <v>94</v>
      </c>
      <c r="E4858">
        <v>4</v>
      </c>
      <c r="F4858">
        <v>10</v>
      </c>
      <c r="G4858" t="s">
        <v>16192</v>
      </c>
      <c r="H4858">
        <v>360</v>
      </c>
      <c r="I4858">
        <v>1977544</v>
      </c>
      <c r="J4858" t="s">
        <v>1444</v>
      </c>
      <c r="K4858" t="s">
        <v>12935</v>
      </c>
      <c r="L4858" t="s">
        <v>23177</v>
      </c>
      <c r="M4858">
        <v>3513</v>
      </c>
      <c r="N4858">
        <v>656</v>
      </c>
      <c r="O4858" t="s">
        <v>23178</v>
      </c>
      <c r="P4858">
        <v>0</v>
      </c>
      <c r="Q4858" t="s">
        <v>23179</v>
      </c>
      <c r="R4858" t="s">
        <v>23180</v>
      </c>
      <c r="S4858">
        <v>36</v>
      </c>
      <c r="T4858" t="s">
        <v>64</v>
      </c>
      <c r="U4858" t="s">
        <v>65</v>
      </c>
      <c r="V4858" t="s">
        <v>615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  <c r="AC4858" t="s">
        <v>67</v>
      </c>
      <c r="AD4858" t="s">
        <v>67</v>
      </c>
      <c r="AE4858" t="s">
        <v>67</v>
      </c>
      <c r="AF4858" t="s">
        <v>67</v>
      </c>
      <c r="AG4858" t="s">
        <v>67</v>
      </c>
      <c r="AH4858" t="s">
        <v>67</v>
      </c>
      <c r="AI4858" t="s">
        <v>67</v>
      </c>
      <c r="AJ4858" t="s">
        <v>67</v>
      </c>
      <c r="AK4858" t="s">
        <v>67</v>
      </c>
      <c r="AL4858" t="s">
        <v>67</v>
      </c>
      <c r="AM4858" t="s">
        <v>68</v>
      </c>
      <c r="AN4858" t="s">
        <v>67</v>
      </c>
      <c r="AO4858" t="s">
        <v>67</v>
      </c>
      <c r="AP4858" t="s">
        <v>67</v>
      </c>
      <c r="AQ4858" t="s">
        <v>67</v>
      </c>
      <c r="AR4858" t="s">
        <v>67</v>
      </c>
      <c r="AS4858" t="s">
        <v>68</v>
      </c>
      <c r="AT4858" t="s">
        <v>67</v>
      </c>
      <c r="AU4858" t="s">
        <v>68</v>
      </c>
      <c r="AV4858" t="s">
        <v>67</v>
      </c>
      <c r="AW4858" t="s">
        <v>67</v>
      </c>
      <c r="AX4858" t="s">
        <v>67</v>
      </c>
      <c r="AY4858" t="s">
        <v>67</v>
      </c>
      <c r="AZ4858" t="s">
        <v>67</v>
      </c>
      <c r="BA4858" t="s">
        <v>67</v>
      </c>
      <c r="BB4858" t="s">
        <v>67</v>
      </c>
      <c r="BC4858">
        <v>7.9101759999999999</v>
      </c>
      <c r="BE4858" t="str">
        <f t="shared" si="75"/>
        <v>TRES RENTABLE</v>
      </c>
    </row>
    <row r="4859" spans="1:57" x14ac:dyDescent="0.25">
      <c r="A4859" t="s">
        <v>0</v>
      </c>
      <c r="B4859" t="s">
        <v>8973</v>
      </c>
      <c r="C4859">
        <v>59</v>
      </c>
      <c r="D4859">
        <v>96</v>
      </c>
      <c r="E4859">
        <v>44</v>
      </c>
      <c r="F4859">
        <v>129</v>
      </c>
      <c r="G4859" t="s">
        <v>10718</v>
      </c>
      <c r="H4859">
        <v>625</v>
      </c>
      <c r="I4859">
        <v>1050600</v>
      </c>
      <c r="J4859" t="s">
        <v>2556</v>
      </c>
      <c r="K4859" t="s">
        <v>5045</v>
      </c>
      <c r="L4859" t="s">
        <v>23181</v>
      </c>
      <c r="M4859">
        <v>4662</v>
      </c>
      <c r="N4859">
        <v>1378</v>
      </c>
      <c r="O4859" t="s">
        <v>229</v>
      </c>
      <c r="P4859">
        <v>0</v>
      </c>
      <c r="Q4859" t="s">
        <v>23182</v>
      </c>
      <c r="R4859" t="s">
        <v>23183</v>
      </c>
      <c r="S4859">
        <v>136</v>
      </c>
      <c r="T4859" t="s">
        <v>64</v>
      </c>
      <c r="U4859" t="s">
        <v>65</v>
      </c>
      <c r="V4859" t="s">
        <v>615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  <c r="AC4859" t="s">
        <v>67</v>
      </c>
      <c r="AD4859" t="s">
        <v>67</v>
      </c>
      <c r="AE4859" t="s">
        <v>67</v>
      </c>
      <c r="AF4859" t="s">
        <v>67</v>
      </c>
      <c r="AG4859" t="s">
        <v>67</v>
      </c>
      <c r="AH4859" t="s">
        <v>67</v>
      </c>
      <c r="AI4859" t="s">
        <v>67</v>
      </c>
      <c r="AJ4859" t="s">
        <v>67</v>
      </c>
      <c r="AK4859" t="s">
        <v>67</v>
      </c>
      <c r="AL4859" t="s">
        <v>67</v>
      </c>
      <c r="AM4859" t="s">
        <v>68</v>
      </c>
      <c r="AN4859" t="s">
        <v>67</v>
      </c>
      <c r="AO4859" t="s">
        <v>67</v>
      </c>
      <c r="AP4859" t="s">
        <v>67</v>
      </c>
      <c r="AQ4859" t="s">
        <v>67</v>
      </c>
      <c r="AR4859" t="s">
        <v>67</v>
      </c>
      <c r="AS4859" t="s">
        <v>67</v>
      </c>
      <c r="AT4859" t="s">
        <v>67</v>
      </c>
      <c r="AU4859" t="s">
        <v>68</v>
      </c>
      <c r="AV4859" t="s">
        <v>67</v>
      </c>
      <c r="AW4859" t="s">
        <v>67</v>
      </c>
      <c r="AX4859" t="s">
        <v>67</v>
      </c>
      <c r="AY4859" t="s">
        <v>67</v>
      </c>
      <c r="AZ4859" t="s">
        <v>67</v>
      </c>
      <c r="BA4859" t="s">
        <v>67</v>
      </c>
      <c r="BB4859" t="s">
        <v>67</v>
      </c>
      <c r="BC4859">
        <v>4.2023999999999999</v>
      </c>
      <c r="BE4859" t="str">
        <f t="shared" si="75"/>
        <v>RENTABLE</v>
      </c>
    </row>
    <row r="4860" spans="1:57" x14ac:dyDescent="0.25">
      <c r="A4860" t="s">
        <v>0</v>
      </c>
      <c r="B4860" t="s">
        <v>23184</v>
      </c>
      <c r="C4860">
        <v>9</v>
      </c>
      <c r="D4860">
        <v>100</v>
      </c>
      <c r="E4860">
        <v>0</v>
      </c>
      <c r="F4860">
        <v>51</v>
      </c>
      <c r="G4860" t="s">
        <v>23185</v>
      </c>
      <c r="H4860">
        <v>250</v>
      </c>
      <c r="I4860">
        <v>902835</v>
      </c>
      <c r="J4860" t="s">
        <v>1444</v>
      </c>
      <c r="K4860" t="s">
        <v>23186</v>
      </c>
      <c r="L4860" t="s">
        <v>23187</v>
      </c>
      <c r="M4860">
        <v>1489</v>
      </c>
      <c r="N4860">
        <v>454</v>
      </c>
      <c r="O4860" t="s">
        <v>23188</v>
      </c>
      <c r="P4860">
        <v>2</v>
      </c>
      <c r="Q4860" t="s">
        <v>23189</v>
      </c>
      <c r="R4860" t="s">
        <v>23190</v>
      </c>
      <c r="S4860">
        <v>40</v>
      </c>
      <c r="T4860" t="s">
        <v>64</v>
      </c>
      <c r="U4860" t="s">
        <v>65</v>
      </c>
      <c r="V4860" t="s">
        <v>5641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  <c r="AC4860" t="s">
        <v>67</v>
      </c>
      <c r="AD4860" t="s">
        <v>67</v>
      </c>
      <c r="AE4860" t="s">
        <v>67</v>
      </c>
      <c r="AF4860" t="s">
        <v>67</v>
      </c>
      <c r="AG4860" t="s">
        <v>67</v>
      </c>
      <c r="AH4860" t="s">
        <v>67</v>
      </c>
      <c r="AI4860" t="s">
        <v>67</v>
      </c>
      <c r="AJ4860" t="s">
        <v>67</v>
      </c>
      <c r="AK4860" t="s">
        <v>67</v>
      </c>
      <c r="AL4860" t="s">
        <v>67</v>
      </c>
      <c r="AM4860" t="s">
        <v>68</v>
      </c>
      <c r="AN4860" t="s">
        <v>67</v>
      </c>
      <c r="AO4860" t="s">
        <v>67</v>
      </c>
      <c r="AP4860" t="s">
        <v>67</v>
      </c>
      <c r="AQ4860" t="s">
        <v>67</v>
      </c>
      <c r="AR4860" t="s">
        <v>67</v>
      </c>
      <c r="AS4860" t="s">
        <v>68</v>
      </c>
      <c r="AT4860" t="s">
        <v>67</v>
      </c>
      <c r="AU4860" t="s">
        <v>68</v>
      </c>
      <c r="AV4860" t="s">
        <v>67</v>
      </c>
      <c r="AW4860" t="s">
        <v>67</v>
      </c>
      <c r="AX4860" t="s">
        <v>67</v>
      </c>
      <c r="AY4860" t="s">
        <v>67</v>
      </c>
      <c r="AZ4860" t="s">
        <v>67</v>
      </c>
      <c r="BA4860" t="s">
        <v>67</v>
      </c>
      <c r="BB4860" t="s">
        <v>67</v>
      </c>
      <c r="BC4860">
        <v>3.6113400000000002</v>
      </c>
      <c r="BE4860" t="str">
        <f t="shared" si="75"/>
        <v>RENTABLE</v>
      </c>
    </row>
    <row r="4861" spans="1:57" x14ac:dyDescent="0.25">
      <c r="A4861" t="s">
        <v>0</v>
      </c>
      <c r="B4861" t="s">
        <v>23191</v>
      </c>
      <c r="C4861">
        <v>140.19427200000001</v>
      </c>
      <c r="D4861">
        <v>90</v>
      </c>
      <c r="E4861">
        <v>0</v>
      </c>
      <c r="F4861">
        <v>185</v>
      </c>
      <c r="G4861" t="s">
        <v>23192</v>
      </c>
      <c r="H4861">
        <v>569</v>
      </c>
      <c r="I4861">
        <v>48468407.530000001</v>
      </c>
      <c r="J4861" t="s">
        <v>15157</v>
      </c>
      <c r="K4861" t="s">
        <v>23193</v>
      </c>
      <c r="L4861" t="s">
        <v>23194</v>
      </c>
      <c r="M4861">
        <v>28</v>
      </c>
      <c r="N4861">
        <v>1461</v>
      </c>
      <c r="O4861" t="s">
        <v>23195</v>
      </c>
      <c r="P4861">
        <v>0</v>
      </c>
      <c r="Q4861" t="s">
        <v>96</v>
      </c>
      <c r="R4861" t="s">
        <v>23196</v>
      </c>
      <c r="S4861">
        <v>272.77080840000002</v>
      </c>
      <c r="T4861" t="s">
        <v>64</v>
      </c>
      <c r="U4861" t="s">
        <v>65</v>
      </c>
      <c r="V4861" t="s">
        <v>96</v>
      </c>
      <c r="W4861">
        <v>300000</v>
      </c>
      <c r="X4861">
        <v>2014</v>
      </c>
      <c r="Y4861">
        <v>553</v>
      </c>
      <c r="Z4861">
        <v>4.3</v>
      </c>
      <c r="AA4861">
        <v>2.2204030549999998</v>
      </c>
      <c r="AB4861">
        <v>17</v>
      </c>
      <c r="AC4861" t="s">
        <v>67</v>
      </c>
      <c r="AD4861" t="s">
        <v>68</v>
      </c>
      <c r="AE4861" t="s">
        <v>67</v>
      </c>
      <c r="AF4861" t="s">
        <v>67</v>
      </c>
      <c r="AG4861" t="s">
        <v>67</v>
      </c>
      <c r="AH4861" t="s">
        <v>67</v>
      </c>
      <c r="AI4861" t="s">
        <v>67</v>
      </c>
      <c r="AJ4861" t="s">
        <v>67</v>
      </c>
      <c r="AK4861" t="s">
        <v>67</v>
      </c>
      <c r="AL4861" t="s">
        <v>67</v>
      </c>
      <c r="AM4861" t="s">
        <v>67</v>
      </c>
      <c r="AN4861" t="s">
        <v>67</v>
      </c>
      <c r="AO4861" t="s">
        <v>67</v>
      </c>
      <c r="AP4861" t="s">
        <v>67</v>
      </c>
      <c r="AQ4861" t="s">
        <v>67</v>
      </c>
      <c r="AR4861" t="s">
        <v>67</v>
      </c>
      <c r="AS4861" t="s">
        <v>67</v>
      </c>
      <c r="AT4861" t="s">
        <v>67</v>
      </c>
      <c r="AU4861" t="s">
        <v>68</v>
      </c>
      <c r="AV4861" t="s">
        <v>67</v>
      </c>
      <c r="AW4861" t="s">
        <v>67</v>
      </c>
      <c r="AX4861" t="s">
        <v>68</v>
      </c>
      <c r="AY4861" t="s">
        <v>67</v>
      </c>
      <c r="AZ4861" t="s">
        <v>67</v>
      </c>
      <c r="BA4861" t="s">
        <v>67</v>
      </c>
      <c r="BB4861" t="s">
        <v>67</v>
      </c>
      <c r="BC4861">
        <v>6.253747282</v>
      </c>
      <c r="BE4861" t="str">
        <f t="shared" si="75"/>
        <v>TRES RENTABLE</v>
      </c>
    </row>
    <row r="4862" spans="1:57" x14ac:dyDescent="0.25">
      <c r="A4862" t="s">
        <v>0</v>
      </c>
      <c r="B4862" t="s">
        <v>8577</v>
      </c>
      <c r="C4862">
        <v>99</v>
      </c>
      <c r="D4862">
        <v>90</v>
      </c>
      <c r="E4862">
        <v>165</v>
      </c>
      <c r="F4862">
        <v>319</v>
      </c>
      <c r="G4862" t="s">
        <v>7978</v>
      </c>
      <c r="H4862">
        <v>686</v>
      </c>
      <c r="I4862">
        <v>489220</v>
      </c>
      <c r="J4862" t="s">
        <v>5060</v>
      </c>
      <c r="K4862" t="s">
        <v>8578</v>
      </c>
      <c r="L4862" t="s">
        <v>23197</v>
      </c>
      <c r="M4862">
        <v>160511</v>
      </c>
      <c r="N4862">
        <v>1743</v>
      </c>
      <c r="O4862" t="s">
        <v>13089</v>
      </c>
      <c r="P4862">
        <v>0</v>
      </c>
      <c r="Q4862" t="s">
        <v>23198</v>
      </c>
      <c r="R4862" t="s">
        <v>23199</v>
      </c>
      <c r="S4862">
        <v>696</v>
      </c>
      <c r="T4862" t="s">
        <v>64</v>
      </c>
      <c r="U4862" t="s">
        <v>299</v>
      </c>
      <c r="V4862" t="s">
        <v>615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  <c r="AC4862" t="s">
        <v>67</v>
      </c>
      <c r="AD4862" t="s">
        <v>67</v>
      </c>
      <c r="AE4862" t="s">
        <v>67</v>
      </c>
      <c r="AF4862" t="s">
        <v>67</v>
      </c>
      <c r="AG4862" t="s">
        <v>67</v>
      </c>
      <c r="AH4862" t="s">
        <v>67</v>
      </c>
      <c r="AI4862" t="s">
        <v>67</v>
      </c>
      <c r="AJ4862" t="s">
        <v>68</v>
      </c>
      <c r="AK4862" t="s">
        <v>67</v>
      </c>
      <c r="AL4862" t="s">
        <v>67</v>
      </c>
      <c r="AM4862" t="s">
        <v>67</v>
      </c>
      <c r="AN4862" t="s">
        <v>68</v>
      </c>
      <c r="AO4862" t="s">
        <v>67</v>
      </c>
      <c r="AP4862" t="s">
        <v>67</v>
      </c>
      <c r="AQ4862" t="s">
        <v>67</v>
      </c>
      <c r="AR4862" t="s">
        <v>67</v>
      </c>
      <c r="AS4862" t="s">
        <v>67</v>
      </c>
      <c r="AT4862" t="s">
        <v>68</v>
      </c>
      <c r="AU4862" t="s">
        <v>67</v>
      </c>
      <c r="AV4862" t="s">
        <v>67</v>
      </c>
      <c r="AW4862" t="s">
        <v>67</v>
      </c>
      <c r="AX4862" t="s">
        <v>67</v>
      </c>
      <c r="AY4862" t="s">
        <v>67</v>
      </c>
      <c r="AZ4862" t="s">
        <v>67</v>
      </c>
      <c r="BA4862" t="s">
        <v>67</v>
      </c>
      <c r="BB4862" t="s">
        <v>67</v>
      </c>
      <c r="BC4862">
        <v>1.3403287669999999</v>
      </c>
      <c r="BE4862" t="str">
        <f t="shared" si="75"/>
        <v>PEU RENTABLE</v>
      </c>
    </row>
    <row r="4863" spans="1:57" x14ac:dyDescent="0.25">
      <c r="A4863" t="s">
        <v>0</v>
      </c>
      <c r="B4863" t="s">
        <v>23200</v>
      </c>
      <c r="C4863">
        <v>21</v>
      </c>
      <c r="D4863">
        <v>76</v>
      </c>
      <c r="E4863">
        <v>0</v>
      </c>
      <c r="F4863">
        <v>62</v>
      </c>
      <c r="G4863" t="s">
        <v>3828</v>
      </c>
      <c r="H4863">
        <v>991</v>
      </c>
      <c r="I4863">
        <v>212285</v>
      </c>
      <c r="J4863" t="s">
        <v>1710</v>
      </c>
      <c r="K4863" t="s">
        <v>3402</v>
      </c>
      <c r="L4863" t="s">
        <v>23201</v>
      </c>
      <c r="M4863">
        <v>1727</v>
      </c>
      <c r="N4863">
        <v>1661</v>
      </c>
      <c r="O4863" t="s">
        <v>23202</v>
      </c>
      <c r="P4863">
        <v>1</v>
      </c>
      <c r="Q4863" t="s">
        <v>23203</v>
      </c>
      <c r="R4863" t="s">
        <v>23204</v>
      </c>
      <c r="S4863">
        <v>21</v>
      </c>
      <c r="T4863" t="s">
        <v>64</v>
      </c>
      <c r="U4863" t="s">
        <v>401</v>
      </c>
      <c r="V4863" t="s">
        <v>615</v>
      </c>
      <c r="W4863">
        <v>250000</v>
      </c>
      <c r="X4863">
        <v>1996</v>
      </c>
      <c r="Y4863">
        <v>575</v>
      </c>
      <c r="Z4863">
        <v>6.4</v>
      </c>
      <c r="AA4863">
        <v>2.2204030549999998</v>
      </c>
      <c r="AB4863">
        <v>46</v>
      </c>
      <c r="AC4863" t="s">
        <v>67</v>
      </c>
      <c r="AD4863" t="s">
        <v>67</v>
      </c>
      <c r="AE4863" t="s">
        <v>67</v>
      </c>
      <c r="AF4863" t="s">
        <v>67</v>
      </c>
      <c r="AG4863" t="s">
        <v>67</v>
      </c>
      <c r="AH4863" t="s">
        <v>67</v>
      </c>
      <c r="AI4863" t="s">
        <v>67</v>
      </c>
      <c r="AJ4863" t="s">
        <v>67</v>
      </c>
      <c r="AK4863" t="s">
        <v>67</v>
      </c>
      <c r="AL4863" t="s">
        <v>67</v>
      </c>
      <c r="AM4863" t="s">
        <v>68</v>
      </c>
      <c r="AN4863" t="s">
        <v>67</v>
      </c>
      <c r="AO4863" t="s">
        <v>67</v>
      </c>
      <c r="AP4863" t="s">
        <v>67</v>
      </c>
      <c r="AQ4863" t="s">
        <v>67</v>
      </c>
      <c r="AR4863" t="s">
        <v>67</v>
      </c>
      <c r="AS4863" t="s">
        <v>68</v>
      </c>
      <c r="AT4863" t="s">
        <v>67</v>
      </c>
      <c r="AU4863" t="s">
        <v>67</v>
      </c>
      <c r="AV4863" t="s">
        <v>67</v>
      </c>
      <c r="AW4863" t="s">
        <v>67</v>
      </c>
      <c r="AX4863" t="s">
        <v>67</v>
      </c>
      <c r="AY4863" t="s">
        <v>67</v>
      </c>
      <c r="AZ4863" t="s">
        <v>67</v>
      </c>
      <c r="BA4863" t="s">
        <v>67</v>
      </c>
      <c r="BB4863" t="s">
        <v>67</v>
      </c>
      <c r="BC4863">
        <v>0.84914000000000001</v>
      </c>
      <c r="BE4863" t="str">
        <f t="shared" si="75"/>
        <v>PEU RENTABLE</v>
      </c>
    </row>
    <row r="4864" spans="1:57" x14ac:dyDescent="0.25">
      <c r="A4864" t="s">
        <v>0</v>
      </c>
      <c r="B4864" t="s">
        <v>23205</v>
      </c>
      <c r="C4864">
        <v>19</v>
      </c>
      <c r="D4864">
        <v>75</v>
      </c>
      <c r="E4864">
        <v>45</v>
      </c>
      <c r="F4864">
        <v>0</v>
      </c>
      <c r="G4864" t="s">
        <v>23206</v>
      </c>
      <c r="H4864">
        <v>5</v>
      </c>
      <c r="I4864">
        <v>203134</v>
      </c>
      <c r="J4864" t="s">
        <v>23207</v>
      </c>
      <c r="K4864" t="s">
        <v>23208</v>
      </c>
      <c r="L4864" t="s">
        <v>23209</v>
      </c>
      <c r="M4864">
        <v>1428</v>
      </c>
      <c r="N4864">
        <v>7</v>
      </c>
      <c r="O4864" t="s">
        <v>23210</v>
      </c>
      <c r="P4864">
        <v>0</v>
      </c>
      <c r="Q4864" t="s">
        <v>23211</v>
      </c>
      <c r="R4864" t="s">
        <v>23212</v>
      </c>
      <c r="S4864">
        <v>21</v>
      </c>
      <c r="T4864" t="s">
        <v>64</v>
      </c>
      <c r="U4864" t="s">
        <v>65</v>
      </c>
      <c r="V4864" t="s">
        <v>615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  <c r="AC4864" t="s">
        <v>67</v>
      </c>
      <c r="AD4864" t="s">
        <v>67</v>
      </c>
      <c r="AE4864" t="s">
        <v>67</v>
      </c>
      <c r="AF4864" t="s">
        <v>67</v>
      </c>
      <c r="AG4864" t="s">
        <v>67</v>
      </c>
      <c r="AH4864" t="s">
        <v>67</v>
      </c>
      <c r="AI4864" t="s">
        <v>67</v>
      </c>
      <c r="AJ4864" t="s">
        <v>67</v>
      </c>
      <c r="AK4864" t="s">
        <v>67</v>
      </c>
      <c r="AL4864" t="s">
        <v>67</v>
      </c>
      <c r="AM4864" t="s">
        <v>68</v>
      </c>
      <c r="AN4864" t="s">
        <v>67</v>
      </c>
      <c r="AO4864" t="s">
        <v>67</v>
      </c>
      <c r="AP4864" t="s">
        <v>67</v>
      </c>
      <c r="AQ4864" t="s">
        <v>67</v>
      </c>
      <c r="AR4864" t="s">
        <v>67</v>
      </c>
      <c r="AS4864" t="s">
        <v>67</v>
      </c>
      <c r="AT4864" t="s">
        <v>68</v>
      </c>
      <c r="AU4864" t="s">
        <v>68</v>
      </c>
      <c r="AV4864" t="s">
        <v>67</v>
      </c>
      <c r="AW4864" t="s">
        <v>67</v>
      </c>
      <c r="AX4864" t="s">
        <v>67</v>
      </c>
      <c r="AY4864" t="s">
        <v>68</v>
      </c>
      <c r="AZ4864" t="s">
        <v>68</v>
      </c>
      <c r="BA4864" t="s">
        <v>67</v>
      </c>
      <c r="BB4864" t="s">
        <v>67</v>
      </c>
      <c r="BC4864">
        <v>0.81253600000000004</v>
      </c>
      <c r="BE4864" t="str">
        <f t="shared" si="75"/>
        <v>PEU RENTABLE</v>
      </c>
    </row>
    <row r="4865" spans="1:57" x14ac:dyDescent="0.25">
      <c r="A4865" t="s">
        <v>0</v>
      </c>
      <c r="B4865" t="s">
        <v>22574</v>
      </c>
      <c r="C4865">
        <v>43</v>
      </c>
      <c r="D4865">
        <v>78</v>
      </c>
      <c r="E4865">
        <v>7</v>
      </c>
      <c r="F4865">
        <v>142</v>
      </c>
      <c r="G4865" t="s">
        <v>6666</v>
      </c>
      <c r="H4865">
        <v>308</v>
      </c>
      <c r="I4865">
        <v>191309</v>
      </c>
      <c r="J4865" t="s">
        <v>1953</v>
      </c>
      <c r="K4865" t="s">
        <v>23213</v>
      </c>
      <c r="L4865" t="s">
        <v>23214</v>
      </c>
      <c r="M4865">
        <v>2787</v>
      </c>
      <c r="N4865">
        <v>1008</v>
      </c>
      <c r="O4865" t="s">
        <v>8009</v>
      </c>
      <c r="P4865">
        <v>1</v>
      </c>
      <c r="Q4865" t="s">
        <v>23215</v>
      </c>
      <c r="R4865" t="s">
        <v>23216</v>
      </c>
      <c r="S4865">
        <v>64</v>
      </c>
      <c r="T4865" t="s">
        <v>64</v>
      </c>
      <c r="U4865" t="s">
        <v>65</v>
      </c>
      <c r="V4865" t="s">
        <v>615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  <c r="AC4865" t="s">
        <v>67</v>
      </c>
      <c r="AD4865" t="s">
        <v>67</v>
      </c>
      <c r="AE4865" t="s">
        <v>67</v>
      </c>
      <c r="AF4865" t="s">
        <v>67</v>
      </c>
      <c r="AG4865" t="s">
        <v>67</v>
      </c>
      <c r="AH4865" t="s">
        <v>67</v>
      </c>
      <c r="AI4865" t="s">
        <v>67</v>
      </c>
      <c r="AJ4865" t="s">
        <v>68</v>
      </c>
      <c r="AK4865" t="s">
        <v>67</v>
      </c>
      <c r="AL4865" t="s">
        <v>67</v>
      </c>
      <c r="AM4865" t="s">
        <v>67</v>
      </c>
      <c r="AN4865" t="s">
        <v>68</v>
      </c>
      <c r="AO4865" t="s">
        <v>67</v>
      </c>
      <c r="AP4865" t="s">
        <v>67</v>
      </c>
      <c r="AQ4865" t="s">
        <v>67</v>
      </c>
      <c r="AR4865" t="s">
        <v>67</v>
      </c>
      <c r="AS4865" t="s">
        <v>67</v>
      </c>
      <c r="AT4865" t="s">
        <v>67</v>
      </c>
      <c r="AU4865" t="s">
        <v>68</v>
      </c>
      <c r="AV4865" t="s">
        <v>67</v>
      </c>
      <c r="AW4865" t="s">
        <v>67</v>
      </c>
      <c r="AX4865" t="s">
        <v>67</v>
      </c>
      <c r="AY4865" t="s">
        <v>67</v>
      </c>
      <c r="AZ4865" t="s">
        <v>67</v>
      </c>
      <c r="BA4865" t="s">
        <v>67</v>
      </c>
      <c r="BB4865" t="s">
        <v>67</v>
      </c>
      <c r="BC4865">
        <v>1.275393333</v>
      </c>
      <c r="BE4865" t="str">
        <f t="shared" si="75"/>
        <v>PEU RENTABLE</v>
      </c>
    </row>
    <row r="4866" spans="1:57" x14ac:dyDescent="0.25">
      <c r="A4866" t="s">
        <v>0</v>
      </c>
      <c r="B4866" t="s">
        <v>23217</v>
      </c>
      <c r="C4866">
        <v>206</v>
      </c>
      <c r="D4866">
        <v>90</v>
      </c>
      <c r="E4866">
        <v>52</v>
      </c>
      <c r="F4866">
        <v>224</v>
      </c>
      <c r="G4866" t="s">
        <v>23218</v>
      </c>
      <c r="H4866">
        <v>34000</v>
      </c>
      <c r="I4866">
        <v>3388210</v>
      </c>
      <c r="J4866" t="s">
        <v>245</v>
      </c>
      <c r="K4866" t="s">
        <v>378</v>
      </c>
      <c r="L4866" t="s">
        <v>23219</v>
      </c>
      <c r="M4866">
        <v>46813</v>
      </c>
      <c r="N4866">
        <v>34983</v>
      </c>
      <c r="O4866" t="s">
        <v>23220</v>
      </c>
      <c r="P4866">
        <v>1</v>
      </c>
      <c r="Q4866" t="s">
        <v>23221</v>
      </c>
      <c r="R4866" t="s">
        <v>23222</v>
      </c>
      <c r="S4866">
        <v>150</v>
      </c>
      <c r="T4866" t="s">
        <v>64</v>
      </c>
      <c r="U4866" t="s">
        <v>65</v>
      </c>
      <c r="V4866" t="s">
        <v>66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  <c r="AC4866" t="s">
        <v>67</v>
      </c>
      <c r="AD4866" t="s">
        <v>67</v>
      </c>
      <c r="AE4866" t="s">
        <v>67</v>
      </c>
      <c r="AF4866" t="s">
        <v>67</v>
      </c>
      <c r="AG4866" t="s">
        <v>67</v>
      </c>
      <c r="AH4866" t="s">
        <v>67</v>
      </c>
      <c r="AI4866" t="s">
        <v>67</v>
      </c>
      <c r="AJ4866" t="s">
        <v>67</v>
      </c>
      <c r="AK4866" t="s">
        <v>67</v>
      </c>
      <c r="AL4866" t="s">
        <v>67</v>
      </c>
      <c r="AM4866" t="s">
        <v>67</v>
      </c>
      <c r="AN4866" t="s">
        <v>67</v>
      </c>
      <c r="AO4866" t="s">
        <v>67</v>
      </c>
      <c r="AP4866" t="s">
        <v>67</v>
      </c>
      <c r="AQ4866" t="s">
        <v>67</v>
      </c>
      <c r="AR4866" t="s">
        <v>67</v>
      </c>
      <c r="AS4866" t="s">
        <v>68</v>
      </c>
      <c r="AT4866" t="s">
        <v>67</v>
      </c>
      <c r="AU4866" t="s">
        <v>68</v>
      </c>
      <c r="AV4866" t="s">
        <v>67</v>
      </c>
      <c r="AW4866" t="s">
        <v>67</v>
      </c>
      <c r="AX4866" t="s">
        <v>67</v>
      </c>
      <c r="AY4866" t="s">
        <v>67</v>
      </c>
      <c r="AZ4866" t="s">
        <v>67</v>
      </c>
      <c r="BA4866" t="s">
        <v>67</v>
      </c>
      <c r="BB4866" t="s">
        <v>67</v>
      </c>
      <c r="BC4866">
        <v>13.55284</v>
      </c>
      <c r="BE4866" t="str">
        <f t="shared" si="75"/>
        <v>TRES RENTABLE</v>
      </c>
    </row>
    <row r="4867" spans="1:57" x14ac:dyDescent="0.25">
      <c r="A4867" t="s">
        <v>0</v>
      </c>
      <c r="B4867" t="s">
        <v>23223</v>
      </c>
      <c r="C4867">
        <v>140.19427200000001</v>
      </c>
      <c r="D4867">
        <v>96</v>
      </c>
      <c r="E4867">
        <v>0</v>
      </c>
      <c r="F4867">
        <v>270</v>
      </c>
      <c r="G4867" t="s">
        <v>22353</v>
      </c>
      <c r="H4867">
        <v>471</v>
      </c>
      <c r="I4867">
        <v>48468407.530000001</v>
      </c>
      <c r="J4867" t="s">
        <v>6430</v>
      </c>
      <c r="K4867" t="s">
        <v>23224</v>
      </c>
      <c r="L4867" t="s">
        <v>23225</v>
      </c>
      <c r="M4867">
        <v>24</v>
      </c>
      <c r="N4867">
        <v>1399</v>
      </c>
      <c r="O4867" t="s">
        <v>23226</v>
      </c>
      <c r="P4867">
        <v>0</v>
      </c>
      <c r="Q4867" t="s">
        <v>23227</v>
      </c>
      <c r="R4867" t="s">
        <v>23228</v>
      </c>
      <c r="S4867">
        <v>2</v>
      </c>
      <c r="T4867" t="s">
        <v>64</v>
      </c>
      <c r="U4867" t="s">
        <v>65</v>
      </c>
      <c r="V4867" t="s">
        <v>96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  <c r="AC4867" t="s">
        <v>67</v>
      </c>
      <c r="AD4867" t="s">
        <v>67</v>
      </c>
      <c r="AE4867" t="s">
        <v>67</v>
      </c>
      <c r="AF4867" t="s">
        <v>67</v>
      </c>
      <c r="AG4867" t="s">
        <v>67</v>
      </c>
      <c r="AH4867" t="s">
        <v>67</v>
      </c>
      <c r="AI4867" t="s">
        <v>67</v>
      </c>
      <c r="AJ4867" t="s">
        <v>67</v>
      </c>
      <c r="AK4867" t="s">
        <v>67</v>
      </c>
      <c r="AL4867" t="s">
        <v>67</v>
      </c>
      <c r="AM4867" t="s">
        <v>67</v>
      </c>
      <c r="AN4867" t="s">
        <v>67</v>
      </c>
      <c r="AO4867" t="s">
        <v>67</v>
      </c>
      <c r="AP4867" t="s">
        <v>67</v>
      </c>
      <c r="AQ4867" t="s">
        <v>67</v>
      </c>
      <c r="AR4867" t="s">
        <v>68</v>
      </c>
      <c r="AS4867" t="s">
        <v>67</v>
      </c>
      <c r="AT4867" t="s">
        <v>67</v>
      </c>
      <c r="AU4867" t="s">
        <v>67</v>
      </c>
      <c r="AV4867" t="s">
        <v>67</v>
      </c>
      <c r="AW4867" t="s">
        <v>67</v>
      </c>
      <c r="AX4867" t="s">
        <v>67</v>
      </c>
      <c r="AY4867" t="s">
        <v>67</v>
      </c>
      <c r="AZ4867" t="s">
        <v>67</v>
      </c>
      <c r="BA4867" t="s">
        <v>67</v>
      </c>
      <c r="BB4867" t="s">
        <v>67</v>
      </c>
      <c r="BC4867">
        <v>6.253747282</v>
      </c>
      <c r="BE4867" t="str">
        <f t="shared" ref="BE4867:BE4930" si="76">IF(AND(BC4867&gt;=$BH$6,BC4867&lt;$BH$7),"PAS RENTABLE",IF(AND(BC4867&gt;=$BH$7,BC4867&lt;$BH$8),"PEU RENTABLE",IF(AND(BC4867&gt;=$BH$8,BC4867&lt;$BH$9),"RENTABLE",IF(AND(BC4867&gt;=$BH$9,BC4867&lt;=$BH$10),"TRES RENTABLE"))))</f>
        <v>TRES RENTABLE</v>
      </c>
    </row>
    <row r="4868" spans="1:57" x14ac:dyDescent="0.25">
      <c r="A4868" t="s">
        <v>0</v>
      </c>
      <c r="B4868" t="s">
        <v>18580</v>
      </c>
      <c r="C4868">
        <v>29</v>
      </c>
      <c r="D4868">
        <v>92</v>
      </c>
      <c r="E4868">
        <v>99</v>
      </c>
      <c r="F4868">
        <v>181</v>
      </c>
      <c r="G4868" t="s">
        <v>7653</v>
      </c>
      <c r="H4868">
        <v>793</v>
      </c>
      <c r="I4868">
        <v>177840</v>
      </c>
      <c r="J4868" t="s">
        <v>6446</v>
      </c>
      <c r="K4868" t="s">
        <v>14061</v>
      </c>
      <c r="L4868" t="s">
        <v>23229</v>
      </c>
      <c r="M4868">
        <v>708</v>
      </c>
      <c r="N4868">
        <v>1987</v>
      </c>
      <c r="O4868" t="s">
        <v>9939</v>
      </c>
      <c r="P4868">
        <v>2</v>
      </c>
      <c r="Q4868" t="s">
        <v>23230</v>
      </c>
      <c r="R4868" t="s">
        <v>23231</v>
      </c>
      <c r="S4868">
        <v>22</v>
      </c>
      <c r="T4868" t="s">
        <v>64</v>
      </c>
      <c r="U4868" t="s">
        <v>87</v>
      </c>
      <c r="V4868" t="s">
        <v>615</v>
      </c>
      <c r="W4868">
        <v>250000</v>
      </c>
      <c r="X4868">
        <v>1999</v>
      </c>
      <c r="Y4868">
        <v>605</v>
      </c>
      <c r="Z4868">
        <v>6.1</v>
      </c>
      <c r="AA4868">
        <v>2.2204030549999998</v>
      </c>
      <c r="AB4868">
        <v>93</v>
      </c>
      <c r="AC4868" t="s">
        <v>67</v>
      </c>
      <c r="AD4868" t="s">
        <v>67</v>
      </c>
      <c r="AE4868" t="s">
        <v>67</v>
      </c>
      <c r="AF4868" t="s">
        <v>67</v>
      </c>
      <c r="AG4868" t="s">
        <v>67</v>
      </c>
      <c r="AH4868" t="s">
        <v>67</v>
      </c>
      <c r="AI4868" t="s">
        <v>67</v>
      </c>
      <c r="AJ4868" t="s">
        <v>67</v>
      </c>
      <c r="AK4868" t="s">
        <v>67</v>
      </c>
      <c r="AL4868" t="s">
        <v>67</v>
      </c>
      <c r="AM4868" t="s">
        <v>68</v>
      </c>
      <c r="AN4868" t="s">
        <v>67</v>
      </c>
      <c r="AO4868" t="s">
        <v>67</v>
      </c>
      <c r="AP4868" t="s">
        <v>67</v>
      </c>
      <c r="AQ4868" t="s">
        <v>67</v>
      </c>
      <c r="AR4868" t="s">
        <v>67</v>
      </c>
      <c r="AS4868" t="s">
        <v>67</v>
      </c>
      <c r="AT4868" t="s">
        <v>67</v>
      </c>
      <c r="AU4868" t="s">
        <v>67</v>
      </c>
      <c r="AV4868" t="s">
        <v>68</v>
      </c>
      <c r="AW4868" t="s">
        <v>67</v>
      </c>
      <c r="AX4868" t="s">
        <v>67</v>
      </c>
      <c r="AY4868" t="s">
        <v>67</v>
      </c>
      <c r="AZ4868" t="s">
        <v>67</v>
      </c>
      <c r="BA4868" t="s">
        <v>67</v>
      </c>
      <c r="BB4868" t="s">
        <v>67</v>
      </c>
      <c r="BC4868">
        <v>0.71135999999999999</v>
      </c>
      <c r="BE4868" t="str">
        <f t="shared" si="76"/>
        <v>PEU RENTABLE</v>
      </c>
    </row>
    <row r="4869" spans="1:57" x14ac:dyDescent="0.25">
      <c r="A4869" t="s">
        <v>0</v>
      </c>
      <c r="B4869" t="s">
        <v>23232</v>
      </c>
      <c r="C4869">
        <v>27</v>
      </c>
      <c r="D4869">
        <v>75</v>
      </c>
      <c r="E4869">
        <v>269</v>
      </c>
      <c r="F4869">
        <v>7</v>
      </c>
      <c r="G4869" t="s">
        <v>23233</v>
      </c>
      <c r="H4869">
        <v>100</v>
      </c>
      <c r="I4869">
        <v>47111</v>
      </c>
      <c r="J4869" t="s">
        <v>2556</v>
      </c>
      <c r="K4869" t="s">
        <v>23234</v>
      </c>
      <c r="L4869" t="s">
        <v>23235</v>
      </c>
      <c r="M4869">
        <v>1227</v>
      </c>
      <c r="N4869">
        <v>127</v>
      </c>
      <c r="O4869" t="s">
        <v>23236</v>
      </c>
      <c r="P4869">
        <v>1</v>
      </c>
      <c r="Q4869" t="s">
        <v>23237</v>
      </c>
      <c r="R4869" t="s">
        <v>23238</v>
      </c>
      <c r="S4869">
        <v>11</v>
      </c>
      <c r="T4869" t="s">
        <v>7268</v>
      </c>
      <c r="U4869" t="s">
        <v>65</v>
      </c>
      <c r="V4869" t="s">
        <v>96</v>
      </c>
      <c r="W4869">
        <v>39752620.439999998</v>
      </c>
      <c r="X4869">
        <v>2005</v>
      </c>
      <c r="Y4869">
        <v>8</v>
      </c>
      <c r="Z4869">
        <v>6.8</v>
      </c>
      <c r="AA4869">
        <v>1.85</v>
      </c>
      <c r="AB4869">
        <v>62</v>
      </c>
      <c r="AC4869" t="s">
        <v>67</v>
      </c>
      <c r="AD4869" t="s">
        <v>67</v>
      </c>
      <c r="AE4869" t="s">
        <v>67</v>
      </c>
      <c r="AF4869" t="s">
        <v>67</v>
      </c>
      <c r="AG4869" t="s">
        <v>67</v>
      </c>
      <c r="AH4869" t="s">
        <v>67</v>
      </c>
      <c r="AI4869" t="s">
        <v>67</v>
      </c>
      <c r="AJ4869" t="s">
        <v>67</v>
      </c>
      <c r="AK4869" t="s">
        <v>67</v>
      </c>
      <c r="AL4869" t="s">
        <v>67</v>
      </c>
      <c r="AM4869" t="s">
        <v>68</v>
      </c>
      <c r="AN4869" t="s">
        <v>67</v>
      </c>
      <c r="AO4869" t="s">
        <v>67</v>
      </c>
      <c r="AP4869" t="s">
        <v>67</v>
      </c>
      <c r="AQ4869" t="s">
        <v>67</v>
      </c>
      <c r="AR4869" t="s">
        <v>67</v>
      </c>
      <c r="AS4869" t="s">
        <v>67</v>
      </c>
      <c r="AT4869" t="s">
        <v>67</v>
      </c>
      <c r="AU4869" t="s">
        <v>68</v>
      </c>
      <c r="AV4869" t="s">
        <v>67</v>
      </c>
      <c r="AW4869" t="s">
        <v>67</v>
      </c>
      <c r="AX4869" t="s">
        <v>67</v>
      </c>
      <c r="AY4869" t="s">
        <v>67</v>
      </c>
      <c r="AZ4869" t="s">
        <v>67</v>
      </c>
      <c r="BA4869" t="s">
        <v>67</v>
      </c>
      <c r="BB4869" t="s">
        <v>67</v>
      </c>
      <c r="BC4869">
        <v>6.253747282</v>
      </c>
      <c r="BE4869" t="str">
        <f t="shared" si="76"/>
        <v>TRES RENTABLE</v>
      </c>
    </row>
    <row r="4870" spans="1:57" x14ac:dyDescent="0.25">
      <c r="A4870" t="s">
        <v>0</v>
      </c>
      <c r="B4870" t="s">
        <v>13959</v>
      </c>
      <c r="C4870">
        <v>162</v>
      </c>
      <c r="D4870">
        <v>99</v>
      </c>
      <c r="E4870">
        <v>261</v>
      </c>
      <c r="F4870">
        <v>461</v>
      </c>
      <c r="G4870" t="s">
        <v>6079</v>
      </c>
      <c r="H4870">
        <v>924</v>
      </c>
      <c r="I4870">
        <v>49494</v>
      </c>
      <c r="J4870" t="s">
        <v>4103</v>
      </c>
      <c r="K4870" t="s">
        <v>7080</v>
      </c>
      <c r="L4870" t="s">
        <v>23239</v>
      </c>
      <c r="M4870">
        <v>8511</v>
      </c>
      <c r="N4870">
        <v>2862</v>
      </c>
      <c r="O4870" t="s">
        <v>23240</v>
      </c>
      <c r="P4870">
        <v>0</v>
      </c>
      <c r="Q4870" t="s">
        <v>23241</v>
      </c>
      <c r="R4870" t="s">
        <v>23242</v>
      </c>
      <c r="S4870">
        <v>87</v>
      </c>
      <c r="T4870" t="s">
        <v>64</v>
      </c>
      <c r="U4870" t="s">
        <v>65</v>
      </c>
      <c r="V4870" t="s">
        <v>615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  <c r="AC4870" t="s">
        <v>67</v>
      </c>
      <c r="AD4870" t="s">
        <v>67</v>
      </c>
      <c r="AE4870" t="s">
        <v>67</v>
      </c>
      <c r="AF4870" t="s">
        <v>67</v>
      </c>
      <c r="AG4870" t="s">
        <v>67</v>
      </c>
      <c r="AH4870" t="s">
        <v>67</v>
      </c>
      <c r="AI4870" t="s">
        <v>67</v>
      </c>
      <c r="AJ4870" t="s">
        <v>68</v>
      </c>
      <c r="AK4870" t="s">
        <v>67</v>
      </c>
      <c r="AL4870" t="s">
        <v>67</v>
      </c>
      <c r="AM4870" t="s">
        <v>67</v>
      </c>
      <c r="AN4870" t="s">
        <v>67</v>
      </c>
      <c r="AO4870" t="s">
        <v>67</v>
      </c>
      <c r="AP4870" t="s">
        <v>67</v>
      </c>
      <c r="AQ4870" t="s">
        <v>67</v>
      </c>
      <c r="AR4870" t="s">
        <v>67</v>
      </c>
      <c r="AS4870" t="s">
        <v>67</v>
      </c>
      <c r="AT4870" t="s">
        <v>67</v>
      </c>
      <c r="AU4870" t="s">
        <v>68</v>
      </c>
      <c r="AV4870" t="s">
        <v>67</v>
      </c>
      <c r="AW4870" t="s">
        <v>67</v>
      </c>
      <c r="AX4870" t="s">
        <v>67</v>
      </c>
      <c r="AY4870" t="s">
        <v>67</v>
      </c>
      <c r="AZ4870" t="s">
        <v>67</v>
      </c>
      <c r="BA4870" t="s">
        <v>67</v>
      </c>
      <c r="BB4870" t="s">
        <v>67</v>
      </c>
      <c r="BC4870">
        <v>0.19797600000000001</v>
      </c>
      <c r="BE4870" t="str">
        <f t="shared" si="76"/>
        <v>PAS RENTABLE</v>
      </c>
    </row>
    <row r="4871" spans="1:57" x14ac:dyDescent="0.25">
      <c r="A4871" t="s">
        <v>0</v>
      </c>
      <c r="B4871" t="s">
        <v>96</v>
      </c>
      <c r="C4871">
        <v>11</v>
      </c>
      <c r="D4871">
        <v>58</v>
      </c>
      <c r="E4871">
        <v>686.50921240000002</v>
      </c>
      <c r="F4871">
        <v>250</v>
      </c>
      <c r="G4871" t="s">
        <v>23243</v>
      </c>
      <c r="H4871">
        <v>887</v>
      </c>
      <c r="I4871">
        <v>48468407.530000001</v>
      </c>
      <c r="J4871" t="s">
        <v>1964</v>
      </c>
      <c r="K4871" t="s">
        <v>2320</v>
      </c>
      <c r="L4871" t="s">
        <v>23244</v>
      </c>
      <c r="M4871">
        <v>12848</v>
      </c>
      <c r="N4871">
        <v>2572</v>
      </c>
      <c r="O4871" t="s">
        <v>23245</v>
      </c>
      <c r="P4871">
        <v>1</v>
      </c>
      <c r="Q4871" t="s">
        <v>23246</v>
      </c>
      <c r="R4871" t="s">
        <v>23247</v>
      </c>
      <c r="S4871">
        <v>59</v>
      </c>
      <c r="T4871" t="s">
        <v>64</v>
      </c>
      <c r="U4871" t="s">
        <v>87</v>
      </c>
      <c r="V4871" t="s">
        <v>2664</v>
      </c>
      <c r="W4871">
        <v>39752620.439999998</v>
      </c>
      <c r="X4871">
        <v>2002.470517</v>
      </c>
      <c r="Y4871">
        <v>340</v>
      </c>
      <c r="Z4871">
        <v>8.5</v>
      </c>
      <c r="AA4871">
        <v>16</v>
      </c>
      <c r="AB4871">
        <v>10000</v>
      </c>
      <c r="AC4871" t="s">
        <v>67</v>
      </c>
      <c r="AD4871" t="s">
        <v>67</v>
      </c>
      <c r="AE4871" t="s">
        <v>67</v>
      </c>
      <c r="AF4871" t="s">
        <v>67</v>
      </c>
      <c r="AG4871" t="s">
        <v>67</v>
      </c>
      <c r="AH4871" t="s">
        <v>67</v>
      </c>
      <c r="AI4871" t="s">
        <v>67</v>
      </c>
      <c r="AJ4871" t="s">
        <v>67</v>
      </c>
      <c r="AK4871" t="s">
        <v>67</v>
      </c>
      <c r="AL4871" t="s">
        <v>67</v>
      </c>
      <c r="AM4871" t="s">
        <v>67</v>
      </c>
      <c r="AN4871" t="s">
        <v>67</v>
      </c>
      <c r="AO4871" t="s">
        <v>67</v>
      </c>
      <c r="AP4871" t="s">
        <v>67</v>
      </c>
      <c r="AQ4871" t="s">
        <v>67</v>
      </c>
      <c r="AR4871" t="s">
        <v>67</v>
      </c>
      <c r="AS4871" t="s">
        <v>67</v>
      </c>
      <c r="AT4871" t="s">
        <v>67</v>
      </c>
      <c r="AU4871" t="s">
        <v>68</v>
      </c>
      <c r="AV4871" t="s">
        <v>67</v>
      </c>
      <c r="AW4871" t="s">
        <v>67</v>
      </c>
      <c r="AX4871" t="s">
        <v>68</v>
      </c>
      <c r="AY4871" t="s">
        <v>67</v>
      </c>
      <c r="AZ4871" t="s">
        <v>67</v>
      </c>
      <c r="BA4871" t="s">
        <v>67</v>
      </c>
      <c r="BB4871" t="s">
        <v>67</v>
      </c>
      <c r="BC4871">
        <v>6.253747282</v>
      </c>
      <c r="BE4871" t="str">
        <f t="shared" si="76"/>
        <v>TRES RENTABLE</v>
      </c>
    </row>
    <row r="4872" spans="1:57" x14ac:dyDescent="0.25">
      <c r="A4872" t="s">
        <v>0</v>
      </c>
      <c r="B4872" t="s">
        <v>23248</v>
      </c>
      <c r="C4872">
        <v>26</v>
      </c>
      <c r="D4872">
        <v>86</v>
      </c>
      <c r="E4872">
        <v>5</v>
      </c>
      <c r="F4872">
        <v>41</v>
      </c>
      <c r="G4872" t="s">
        <v>23249</v>
      </c>
      <c r="H4872">
        <v>68</v>
      </c>
      <c r="I4872">
        <v>48468407.530000001</v>
      </c>
      <c r="J4872" t="s">
        <v>3438</v>
      </c>
      <c r="K4872" t="s">
        <v>22180</v>
      </c>
      <c r="L4872" t="s">
        <v>23250</v>
      </c>
      <c r="M4872">
        <v>603</v>
      </c>
      <c r="N4872">
        <v>216</v>
      </c>
      <c r="O4872" t="s">
        <v>23251</v>
      </c>
      <c r="P4872">
        <v>3</v>
      </c>
      <c r="Q4872" t="s">
        <v>23252</v>
      </c>
      <c r="R4872" t="s">
        <v>23253</v>
      </c>
      <c r="S4872">
        <v>15</v>
      </c>
      <c r="T4872" t="s">
        <v>64</v>
      </c>
      <c r="U4872" t="s">
        <v>65</v>
      </c>
      <c r="V4872" t="s">
        <v>615</v>
      </c>
      <c r="W4872">
        <v>39752620.439999998</v>
      </c>
      <c r="X4872">
        <v>2004</v>
      </c>
      <c r="Y4872">
        <v>64</v>
      </c>
      <c r="Z4872">
        <v>6.9</v>
      </c>
      <c r="AA4872">
        <v>2.2204030549999998</v>
      </c>
      <c r="AB4872">
        <v>122</v>
      </c>
      <c r="AC4872" t="s">
        <v>67</v>
      </c>
      <c r="AD4872" t="s">
        <v>67</v>
      </c>
      <c r="AE4872" t="s">
        <v>67</v>
      </c>
      <c r="AF4872" t="s">
        <v>67</v>
      </c>
      <c r="AG4872" t="s">
        <v>67</v>
      </c>
      <c r="AH4872" t="s">
        <v>67</v>
      </c>
      <c r="AI4872" t="s">
        <v>67</v>
      </c>
      <c r="AJ4872" t="s">
        <v>67</v>
      </c>
      <c r="AK4872" t="s">
        <v>67</v>
      </c>
      <c r="AL4872" t="s">
        <v>67</v>
      </c>
      <c r="AM4872" t="s">
        <v>67</v>
      </c>
      <c r="AN4872" t="s">
        <v>67</v>
      </c>
      <c r="AO4872" t="s">
        <v>67</v>
      </c>
      <c r="AP4872" t="s">
        <v>67</v>
      </c>
      <c r="AQ4872" t="s">
        <v>67</v>
      </c>
      <c r="AR4872" t="s">
        <v>67</v>
      </c>
      <c r="AS4872" t="s">
        <v>67</v>
      </c>
      <c r="AT4872" t="s">
        <v>67</v>
      </c>
      <c r="AU4872" t="s">
        <v>68</v>
      </c>
      <c r="AV4872" t="s">
        <v>67</v>
      </c>
      <c r="AW4872" t="s">
        <v>67</v>
      </c>
      <c r="AX4872" t="s">
        <v>67</v>
      </c>
      <c r="AY4872" t="s">
        <v>67</v>
      </c>
      <c r="AZ4872" t="s">
        <v>67</v>
      </c>
      <c r="BA4872" t="s">
        <v>67</v>
      </c>
      <c r="BB4872" t="s">
        <v>67</v>
      </c>
      <c r="BC4872">
        <v>6.253747282</v>
      </c>
      <c r="BE4872" t="str">
        <f t="shared" si="76"/>
        <v>TRES RENTABLE</v>
      </c>
    </row>
    <row r="4873" spans="1:57" x14ac:dyDescent="0.25">
      <c r="A4873" t="s">
        <v>0</v>
      </c>
      <c r="B4873" t="s">
        <v>12020</v>
      </c>
      <c r="C4873">
        <v>85</v>
      </c>
      <c r="D4873">
        <v>92</v>
      </c>
      <c r="E4873">
        <v>337</v>
      </c>
      <c r="F4873">
        <v>22</v>
      </c>
      <c r="G4873" t="s">
        <v>23254</v>
      </c>
      <c r="H4873">
        <v>35</v>
      </c>
      <c r="I4873">
        <v>45661</v>
      </c>
      <c r="J4873" t="s">
        <v>4103</v>
      </c>
      <c r="K4873" t="s">
        <v>23255</v>
      </c>
      <c r="L4873" t="s">
        <v>23256</v>
      </c>
      <c r="M4873">
        <v>7148</v>
      </c>
      <c r="N4873">
        <v>114</v>
      </c>
      <c r="O4873" t="s">
        <v>23257</v>
      </c>
      <c r="P4873">
        <v>0</v>
      </c>
      <c r="Q4873" t="s">
        <v>23258</v>
      </c>
      <c r="R4873" t="s">
        <v>23259</v>
      </c>
      <c r="S4873">
        <v>32</v>
      </c>
      <c r="T4873" t="s">
        <v>64</v>
      </c>
      <c r="U4873" t="s">
        <v>65</v>
      </c>
      <c r="V4873" t="s">
        <v>66</v>
      </c>
      <c r="W4873">
        <v>39752620.439999998</v>
      </c>
      <c r="X4873">
        <v>2007</v>
      </c>
      <c r="Y4873">
        <v>32</v>
      </c>
      <c r="Z4873">
        <v>7.3</v>
      </c>
      <c r="AA4873">
        <v>2.35</v>
      </c>
      <c r="AB4873">
        <v>773</v>
      </c>
      <c r="AC4873" t="s">
        <v>67</v>
      </c>
      <c r="AD4873" t="s">
        <v>67</v>
      </c>
      <c r="AE4873" t="s">
        <v>67</v>
      </c>
      <c r="AF4873" t="s">
        <v>67</v>
      </c>
      <c r="AG4873" t="s">
        <v>67</v>
      </c>
      <c r="AH4873" t="s">
        <v>67</v>
      </c>
      <c r="AI4873" t="s">
        <v>67</v>
      </c>
      <c r="AJ4873" t="s">
        <v>68</v>
      </c>
      <c r="AK4873" t="s">
        <v>67</v>
      </c>
      <c r="AL4873" t="s">
        <v>67</v>
      </c>
      <c r="AM4873" t="s">
        <v>67</v>
      </c>
      <c r="AN4873" t="s">
        <v>67</v>
      </c>
      <c r="AO4873" t="s">
        <v>67</v>
      </c>
      <c r="AP4873" t="s">
        <v>67</v>
      </c>
      <c r="AQ4873" t="s">
        <v>67</v>
      </c>
      <c r="AR4873" t="s">
        <v>67</v>
      </c>
      <c r="AS4873" t="s">
        <v>67</v>
      </c>
      <c r="AT4873" t="s">
        <v>67</v>
      </c>
      <c r="AU4873" t="s">
        <v>68</v>
      </c>
      <c r="AV4873" t="s">
        <v>67</v>
      </c>
      <c r="AW4873" t="s">
        <v>67</v>
      </c>
      <c r="AX4873" t="s">
        <v>67</v>
      </c>
      <c r="AY4873" t="s">
        <v>67</v>
      </c>
      <c r="AZ4873" t="s">
        <v>67</v>
      </c>
      <c r="BA4873" t="s">
        <v>67</v>
      </c>
      <c r="BB4873" t="s">
        <v>67</v>
      </c>
      <c r="BC4873">
        <v>6.253747282</v>
      </c>
      <c r="BE4873" t="str">
        <f t="shared" si="76"/>
        <v>TRES RENTABLE</v>
      </c>
    </row>
    <row r="4874" spans="1:57" x14ac:dyDescent="0.25">
      <c r="A4874" t="s">
        <v>0</v>
      </c>
      <c r="B4874" t="s">
        <v>23260</v>
      </c>
      <c r="C4874">
        <v>77</v>
      </c>
      <c r="D4874">
        <v>101</v>
      </c>
      <c r="E4874">
        <v>17</v>
      </c>
      <c r="F4874">
        <v>289</v>
      </c>
      <c r="G4874" t="s">
        <v>8476</v>
      </c>
      <c r="H4874">
        <v>766</v>
      </c>
      <c r="I4874">
        <v>48468407.530000001</v>
      </c>
      <c r="J4874" t="s">
        <v>882</v>
      </c>
      <c r="K4874" t="s">
        <v>993</v>
      </c>
      <c r="L4874" t="s">
        <v>23261</v>
      </c>
      <c r="M4874">
        <v>70076</v>
      </c>
      <c r="N4874">
        <v>2123</v>
      </c>
      <c r="O4874" t="s">
        <v>23262</v>
      </c>
      <c r="P4874">
        <v>0</v>
      </c>
      <c r="Q4874" t="s">
        <v>23263</v>
      </c>
      <c r="R4874" t="s">
        <v>23264</v>
      </c>
      <c r="S4874">
        <v>120</v>
      </c>
      <c r="T4874" t="s">
        <v>64</v>
      </c>
      <c r="U4874" t="s">
        <v>87</v>
      </c>
      <c r="V4874" t="s">
        <v>4858</v>
      </c>
      <c r="W4874">
        <v>39752620.439999998</v>
      </c>
      <c r="X4874">
        <v>2009</v>
      </c>
      <c r="Y4874">
        <v>438</v>
      </c>
      <c r="Z4874">
        <v>6.9</v>
      </c>
      <c r="AA4874">
        <v>2.35</v>
      </c>
      <c r="AB4874">
        <v>14000</v>
      </c>
      <c r="AC4874" t="s">
        <v>67</v>
      </c>
      <c r="AD4874" t="s">
        <v>67</v>
      </c>
      <c r="AE4874" t="s">
        <v>67</v>
      </c>
      <c r="AF4874" t="s">
        <v>67</v>
      </c>
      <c r="AG4874" t="s">
        <v>67</v>
      </c>
      <c r="AH4874" t="s">
        <v>67</v>
      </c>
      <c r="AI4874" t="s">
        <v>67</v>
      </c>
      <c r="AJ4874" t="s">
        <v>68</v>
      </c>
      <c r="AK4874" t="s">
        <v>67</v>
      </c>
      <c r="AL4874" t="s">
        <v>67</v>
      </c>
      <c r="AM4874" t="s">
        <v>67</v>
      </c>
      <c r="AN4874" t="s">
        <v>68</v>
      </c>
      <c r="AO4874" t="s">
        <v>67</v>
      </c>
      <c r="AP4874" t="s">
        <v>67</v>
      </c>
      <c r="AQ4874" t="s">
        <v>67</v>
      </c>
      <c r="AR4874" t="s">
        <v>67</v>
      </c>
      <c r="AS4874" t="s">
        <v>67</v>
      </c>
      <c r="AT4874" t="s">
        <v>67</v>
      </c>
      <c r="AU4874" t="s">
        <v>67</v>
      </c>
      <c r="AV4874" t="s">
        <v>67</v>
      </c>
      <c r="AW4874" t="s">
        <v>67</v>
      </c>
      <c r="AX4874" t="s">
        <v>67</v>
      </c>
      <c r="AY4874" t="s">
        <v>67</v>
      </c>
      <c r="AZ4874" t="s">
        <v>67</v>
      </c>
      <c r="BA4874" t="s">
        <v>67</v>
      </c>
      <c r="BB4874" t="s">
        <v>67</v>
      </c>
      <c r="BC4874">
        <v>6.253747282</v>
      </c>
      <c r="BE4874" t="str">
        <f t="shared" si="76"/>
        <v>TRES RENTABLE</v>
      </c>
    </row>
    <row r="4875" spans="1:57" x14ac:dyDescent="0.25">
      <c r="A4875" t="s">
        <v>777</v>
      </c>
      <c r="B4875" t="s">
        <v>23265</v>
      </c>
      <c r="C4875">
        <v>8</v>
      </c>
      <c r="D4875">
        <v>81</v>
      </c>
      <c r="E4875">
        <v>0</v>
      </c>
      <c r="F4875">
        <v>5</v>
      </c>
      <c r="G4875" t="s">
        <v>23266</v>
      </c>
      <c r="H4875">
        <v>119</v>
      </c>
      <c r="I4875">
        <v>18195</v>
      </c>
      <c r="J4875" t="s">
        <v>12353</v>
      </c>
      <c r="K4875" t="s">
        <v>20219</v>
      </c>
      <c r="L4875" t="s">
        <v>23267</v>
      </c>
      <c r="M4875">
        <v>336</v>
      </c>
      <c r="N4875">
        <v>154</v>
      </c>
      <c r="O4875" t="s">
        <v>23268</v>
      </c>
      <c r="P4875">
        <v>0</v>
      </c>
      <c r="Q4875" t="s">
        <v>23269</v>
      </c>
      <c r="R4875" t="s">
        <v>23270</v>
      </c>
      <c r="S4875">
        <v>7</v>
      </c>
      <c r="T4875" t="s">
        <v>64</v>
      </c>
      <c r="U4875" t="s">
        <v>65</v>
      </c>
      <c r="V4875" t="s">
        <v>96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  <c r="AC4875" t="s">
        <v>67</v>
      </c>
      <c r="AD4875" t="s">
        <v>67</v>
      </c>
      <c r="AE4875" t="s">
        <v>67</v>
      </c>
      <c r="AF4875" t="s">
        <v>67</v>
      </c>
      <c r="AG4875" t="s">
        <v>67</v>
      </c>
      <c r="AH4875" t="s">
        <v>67</v>
      </c>
      <c r="AI4875" t="s">
        <v>67</v>
      </c>
      <c r="AJ4875" t="s">
        <v>67</v>
      </c>
      <c r="AK4875" t="s">
        <v>67</v>
      </c>
      <c r="AL4875" t="s">
        <v>67</v>
      </c>
      <c r="AM4875" t="s">
        <v>67</v>
      </c>
      <c r="AN4875" t="s">
        <v>67</v>
      </c>
      <c r="AO4875" t="s">
        <v>67</v>
      </c>
      <c r="AP4875" t="s">
        <v>67</v>
      </c>
      <c r="AQ4875" t="s">
        <v>67</v>
      </c>
      <c r="AR4875" t="s">
        <v>67</v>
      </c>
      <c r="AS4875" t="s">
        <v>67</v>
      </c>
      <c r="AT4875" t="s">
        <v>68</v>
      </c>
      <c r="AU4875" t="s">
        <v>67</v>
      </c>
      <c r="AV4875" t="s">
        <v>67</v>
      </c>
      <c r="AW4875" t="s">
        <v>67</v>
      </c>
      <c r="AX4875" t="s">
        <v>67</v>
      </c>
      <c r="AY4875" t="s">
        <v>67</v>
      </c>
      <c r="AZ4875" t="s">
        <v>67</v>
      </c>
      <c r="BA4875" t="s">
        <v>67</v>
      </c>
      <c r="BB4875" t="s">
        <v>67</v>
      </c>
      <c r="BC4875">
        <v>7.2779999999999997E-2</v>
      </c>
      <c r="BE4875" t="str">
        <f t="shared" si="76"/>
        <v>PAS RENTABLE</v>
      </c>
    </row>
    <row r="4876" spans="1:57" x14ac:dyDescent="0.25">
      <c r="A4876" t="s">
        <v>0</v>
      </c>
      <c r="B4876" t="s">
        <v>23271</v>
      </c>
      <c r="C4876">
        <v>5</v>
      </c>
      <c r="D4876">
        <v>93</v>
      </c>
      <c r="E4876">
        <v>7</v>
      </c>
      <c r="F4876">
        <v>73</v>
      </c>
      <c r="G4876" t="s">
        <v>23272</v>
      </c>
      <c r="H4876">
        <v>349</v>
      </c>
      <c r="I4876">
        <v>48468407.530000001</v>
      </c>
      <c r="J4876" t="s">
        <v>18272</v>
      </c>
      <c r="K4876" t="s">
        <v>6320</v>
      </c>
      <c r="L4876" t="s">
        <v>23273</v>
      </c>
      <c r="M4876">
        <v>602</v>
      </c>
      <c r="N4876">
        <v>631</v>
      </c>
      <c r="O4876" t="s">
        <v>23274</v>
      </c>
      <c r="P4876">
        <v>0</v>
      </c>
      <c r="Q4876" t="s">
        <v>23275</v>
      </c>
      <c r="R4876" t="s">
        <v>23276</v>
      </c>
      <c r="S4876">
        <v>18</v>
      </c>
      <c r="T4876" t="s">
        <v>64</v>
      </c>
      <c r="U4876" t="s">
        <v>65</v>
      </c>
      <c r="V4876" t="s">
        <v>308</v>
      </c>
      <c r="W4876">
        <v>39752620.439999998</v>
      </c>
      <c r="X4876">
        <v>2008</v>
      </c>
      <c r="Y4876">
        <v>168</v>
      </c>
      <c r="Z4876">
        <v>2.5</v>
      </c>
      <c r="AA4876">
        <v>1.85</v>
      </c>
      <c r="AB4876">
        <v>777</v>
      </c>
      <c r="AC4876" t="s">
        <v>67</v>
      </c>
      <c r="AD4876" t="s">
        <v>67</v>
      </c>
      <c r="AE4876" t="s">
        <v>67</v>
      </c>
      <c r="AF4876" t="s">
        <v>67</v>
      </c>
      <c r="AG4876" t="s">
        <v>67</v>
      </c>
      <c r="AH4876" t="s">
        <v>67</v>
      </c>
      <c r="AI4876" t="s">
        <v>67</v>
      </c>
      <c r="AJ4876" t="s">
        <v>67</v>
      </c>
      <c r="AK4876" t="s">
        <v>67</v>
      </c>
      <c r="AL4876" t="s">
        <v>67</v>
      </c>
      <c r="AM4876" t="s">
        <v>67</v>
      </c>
      <c r="AN4876" t="s">
        <v>67</v>
      </c>
      <c r="AO4876" t="s">
        <v>68</v>
      </c>
      <c r="AP4876" t="s">
        <v>67</v>
      </c>
      <c r="AQ4876" t="s">
        <v>67</v>
      </c>
      <c r="AR4876" t="s">
        <v>67</v>
      </c>
      <c r="AS4876" t="s">
        <v>67</v>
      </c>
      <c r="AT4876" t="s">
        <v>67</v>
      </c>
      <c r="AU4876" t="s">
        <v>68</v>
      </c>
      <c r="AV4876" t="s">
        <v>68</v>
      </c>
      <c r="AW4876" t="s">
        <v>67</v>
      </c>
      <c r="AX4876" t="s">
        <v>67</v>
      </c>
      <c r="AY4876" t="s">
        <v>67</v>
      </c>
      <c r="AZ4876" t="s">
        <v>67</v>
      </c>
      <c r="BA4876" t="s">
        <v>67</v>
      </c>
      <c r="BB4876" t="s">
        <v>67</v>
      </c>
      <c r="BC4876">
        <v>6.253747282</v>
      </c>
      <c r="BE4876" t="str">
        <f t="shared" si="76"/>
        <v>TRES RENTABLE</v>
      </c>
    </row>
    <row r="4877" spans="1:57" x14ac:dyDescent="0.25">
      <c r="A4877" t="s">
        <v>0</v>
      </c>
      <c r="B4877" t="s">
        <v>13173</v>
      </c>
      <c r="C4877">
        <v>3</v>
      </c>
      <c r="D4877">
        <v>95</v>
      </c>
      <c r="E4877">
        <v>1000</v>
      </c>
      <c r="F4877">
        <v>3</v>
      </c>
      <c r="G4877" t="s">
        <v>23277</v>
      </c>
      <c r="H4877">
        <v>1000</v>
      </c>
      <c r="I4877">
        <v>48468407.530000001</v>
      </c>
      <c r="J4877" t="s">
        <v>3438</v>
      </c>
      <c r="K4877" t="s">
        <v>13173</v>
      </c>
      <c r="L4877" t="s">
        <v>23278</v>
      </c>
      <c r="M4877">
        <v>300</v>
      </c>
      <c r="N4877">
        <v>1056</v>
      </c>
      <c r="O4877" t="s">
        <v>23279</v>
      </c>
      <c r="P4877">
        <v>1</v>
      </c>
      <c r="Q4877" t="s">
        <v>96</v>
      </c>
      <c r="R4877" t="s">
        <v>23280</v>
      </c>
      <c r="S4877">
        <v>8</v>
      </c>
      <c r="T4877" t="s">
        <v>64</v>
      </c>
      <c r="U4877" t="s">
        <v>299</v>
      </c>
      <c r="V4877" t="s">
        <v>126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  <c r="AC4877" t="s">
        <v>67</v>
      </c>
      <c r="AD4877" t="s">
        <v>67</v>
      </c>
      <c r="AE4877" t="s">
        <v>67</v>
      </c>
      <c r="AF4877" t="s">
        <v>67</v>
      </c>
      <c r="AG4877" t="s">
        <v>67</v>
      </c>
      <c r="AH4877" t="s">
        <v>67</v>
      </c>
      <c r="AI4877" t="s">
        <v>67</v>
      </c>
      <c r="AJ4877" t="s">
        <v>67</v>
      </c>
      <c r="AK4877" t="s">
        <v>67</v>
      </c>
      <c r="AL4877" t="s">
        <v>67</v>
      </c>
      <c r="AM4877" t="s">
        <v>67</v>
      </c>
      <c r="AN4877" t="s">
        <v>67</v>
      </c>
      <c r="AO4877" t="s">
        <v>67</v>
      </c>
      <c r="AP4877" t="s">
        <v>67</v>
      </c>
      <c r="AQ4877" t="s">
        <v>67</v>
      </c>
      <c r="AR4877" t="s">
        <v>67</v>
      </c>
      <c r="AS4877" t="s">
        <v>67</v>
      </c>
      <c r="AT4877" t="s">
        <v>67</v>
      </c>
      <c r="AU4877" t="s">
        <v>68</v>
      </c>
      <c r="AV4877" t="s">
        <v>67</v>
      </c>
      <c r="AW4877" t="s">
        <v>67</v>
      </c>
      <c r="AX4877" t="s">
        <v>67</v>
      </c>
      <c r="AY4877" t="s">
        <v>67</v>
      </c>
      <c r="AZ4877" t="s">
        <v>67</v>
      </c>
      <c r="BA4877" t="s">
        <v>67</v>
      </c>
      <c r="BB4877" t="s">
        <v>67</v>
      </c>
      <c r="BC4877">
        <v>6.253747282</v>
      </c>
      <c r="BE4877" t="str">
        <f t="shared" si="76"/>
        <v>TRES RENTABLE</v>
      </c>
    </row>
    <row r="4878" spans="1:57" x14ac:dyDescent="0.25">
      <c r="A4878" t="s">
        <v>0</v>
      </c>
      <c r="B4878" t="s">
        <v>23281</v>
      </c>
      <c r="C4878">
        <v>66</v>
      </c>
      <c r="D4878">
        <v>107</v>
      </c>
      <c r="E4878">
        <v>63</v>
      </c>
      <c r="F4878">
        <v>76</v>
      </c>
      <c r="G4878" t="s">
        <v>23282</v>
      </c>
      <c r="H4878">
        <v>135</v>
      </c>
      <c r="I4878">
        <v>48468407.530000001</v>
      </c>
      <c r="J4878" t="s">
        <v>23283</v>
      </c>
      <c r="K4878" t="s">
        <v>23284</v>
      </c>
      <c r="L4878" t="s">
        <v>23285</v>
      </c>
      <c r="M4878">
        <v>18486</v>
      </c>
      <c r="N4878">
        <v>457</v>
      </c>
      <c r="O4878" t="s">
        <v>23286</v>
      </c>
      <c r="P4878">
        <v>0</v>
      </c>
      <c r="Q4878" t="s">
        <v>23287</v>
      </c>
      <c r="R4878" t="s">
        <v>23288</v>
      </c>
      <c r="S4878">
        <v>215</v>
      </c>
      <c r="T4878" t="s">
        <v>64</v>
      </c>
      <c r="U4878" t="s">
        <v>65</v>
      </c>
      <c r="V4878" t="s">
        <v>96</v>
      </c>
      <c r="W4878">
        <v>39752620.439999998</v>
      </c>
      <c r="X4878">
        <v>2009</v>
      </c>
      <c r="Y4878">
        <v>115</v>
      </c>
      <c r="Z4878">
        <v>7</v>
      </c>
      <c r="AA4878">
        <v>1.78</v>
      </c>
      <c r="AB4878">
        <v>11000</v>
      </c>
      <c r="AC4878" t="s">
        <v>67</v>
      </c>
      <c r="AD4878" t="s">
        <v>68</v>
      </c>
      <c r="AE4878" t="s">
        <v>67</v>
      </c>
      <c r="AF4878" t="s">
        <v>67</v>
      </c>
      <c r="AG4878" t="s">
        <v>67</v>
      </c>
      <c r="AH4878" t="s">
        <v>67</v>
      </c>
      <c r="AI4878" t="s">
        <v>67</v>
      </c>
      <c r="AJ4878" t="s">
        <v>67</v>
      </c>
      <c r="AK4878" t="s">
        <v>67</v>
      </c>
      <c r="AL4878" t="s">
        <v>67</v>
      </c>
      <c r="AM4878" t="s">
        <v>67</v>
      </c>
      <c r="AN4878" t="s">
        <v>67</v>
      </c>
      <c r="AO4878" t="s">
        <v>67</v>
      </c>
      <c r="AP4878" t="s">
        <v>67</v>
      </c>
      <c r="AQ4878" t="s">
        <v>67</v>
      </c>
      <c r="AR4878" t="s">
        <v>67</v>
      </c>
      <c r="AS4878" t="s">
        <v>67</v>
      </c>
      <c r="AT4878" t="s">
        <v>68</v>
      </c>
      <c r="AU4878" t="s">
        <v>68</v>
      </c>
      <c r="AV4878" t="s">
        <v>67</v>
      </c>
      <c r="AW4878" t="s">
        <v>67</v>
      </c>
      <c r="AX4878" t="s">
        <v>67</v>
      </c>
      <c r="AY4878" t="s">
        <v>68</v>
      </c>
      <c r="AZ4878" t="s">
        <v>67</v>
      </c>
      <c r="BA4878" t="s">
        <v>67</v>
      </c>
      <c r="BB4878" t="s">
        <v>67</v>
      </c>
      <c r="BC4878">
        <v>6.253747282</v>
      </c>
      <c r="BE4878" t="str">
        <f t="shared" si="76"/>
        <v>TRES RENTABLE</v>
      </c>
    </row>
    <row r="4879" spans="1:57" x14ac:dyDescent="0.25">
      <c r="A4879" t="s">
        <v>0</v>
      </c>
      <c r="B4879" t="s">
        <v>23289</v>
      </c>
      <c r="C4879">
        <v>4</v>
      </c>
      <c r="D4879">
        <v>98</v>
      </c>
      <c r="E4879">
        <v>3</v>
      </c>
      <c r="F4879">
        <v>104</v>
      </c>
      <c r="G4879" t="s">
        <v>23290</v>
      </c>
      <c r="H4879">
        <v>337</v>
      </c>
      <c r="I4879">
        <v>48468407.530000001</v>
      </c>
      <c r="J4879" t="s">
        <v>7171</v>
      </c>
      <c r="K4879" t="s">
        <v>23291</v>
      </c>
      <c r="L4879" t="s">
        <v>23292</v>
      </c>
      <c r="M4879">
        <v>450</v>
      </c>
      <c r="N4879">
        <v>694</v>
      </c>
      <c r="O4879" t="s">
        <v>23293</v>
      </c>
      <c r="P4879">
        <v>2</v>
      </c>
      <c r="Q4879" t="s">
        <v>23294</v>
      </c>
      <c r="R4879" t="s">
        <v>23295</v>
      </c>
      <c r="S4879">
        <v>10</v>
      </c>
      <c r="T4879" t="s">
        <v>64</v>
      </c>
      <c r="U4879" t="s">
        <v>65</v>
      </c>
      <c r="V4879" t="s">
        <v>126</v>
      </c>
      <c r="W4879">
        <v>250000</v>
      </c>
      <c r="X4879">
        <v>2010</v>
      </c>
      <c r="Y4879">
        <v>168</v>
      </c>
      <c r="Z4879">
        <v>6.2</v>
      </c>
      <c r="AA4879">
        <v>2.2204030549999998</v>
      </c>
      <c r="AB4879">
        <v>0</v>
      </c>
      <c r="AC4879" t="s">
        <v>67</v>
      </c>
      <c r="AD4879" t="s">
        <v>67</v>
      </c>
      <c r="AE4879" t="s">
        <v>67</v>
      </c>
      <c r="AF4879" t="s">
        <v>67</v>
      </c>
      <c r="AG4879" t="s">
        <v>67</v>
      </c>
      <c r="AH4879" t="s">
        <v>67</v>
      </c>
      <c r="AI4879" t="s">
        <v>67</v>
      </c>
      <c r="AJ4879" t="s">
        <v>67</v>
      </c>
      <c r="AK4879" t="s">
        <v>67</v>
      </c>
      <c r="AL4879" t="s">
        <v>67</v>
      </c>
      <c r="AM4879" t="s">
        <v>67</v>
      </c>
      <c r="AN4879" t="s">
        <v>67</v>
      </c>
      <c r="AO4879" t="s">
        <v>67</v>
      </c>
      <c r="AP4879" t="s">
        <v>67</v>
      </c>
      <c r="AQ4879" t="s">
        <v>67</v>
      </c>
      <c r="AR4879" t="s">
        <v>67</v>
      </c>
      <c r="AS4879" t="s">
        <v>67</v>
      </c>
      <c r="AT4879" t="s">
        <v>67</v>
      </c>
      <c r="AU4879" t="s">
        <v>68</v>
      </c>
      <c r="AV4879" t="s">
        <v>67</v>
      </c>
      <c r="AW4879" t="s">
        <v>67</v>
      </c>
      <c r="AX4879" t="s">
        <v>67</v>
      </c>
      <c r="AY4879" t="s">
        <v>67</v>
      </c>
      <c r="AZ4879" t="s">
        <v>67</v>
      </c>
      <c r="BA4879" t="s">
        <v>68</v>
      </c>
      <c r="BB4879" t="s">
        <v>67</v>
      </c>
      <c r="BC4879">
        <v>6.253747282</v>
      </c>
      <c r="BE4879" t="str">
        <f t="shared" si="76"/>
        <v>TRES RENTABLE</v>
      </c>
    </row>
    <row r="4880" spans="1:57" x14ac:dyDescent="0.25">
      <c r="A4880" t="s">
        <v>0</v>
      </c>
      <c r="B4880" t="s">
        <v>23296</v>
      </c>
      <c r="C4880">
        <v>140.19427200000001</v>
      </c>
      <c r="D4880">
        <v>35</v>
      </c>
      <c r="E4880">
        <v>2</v>
      </c>
      <c r="F4880">
        <v>152</v>
      </c>
      <c r="G4880" t="s">
        <v>23297</v>
      </c>
      <c r="H4880">
        <v>338</v>
      </c>
      <c r="I4880">
        <v>48468407.530000001</v>
      </c>
      <c r="J4880" t="s">
        <v>23298</v>
      </c>
      <c r="K4880" t="s">
        <v>23299</v>
      </c>
      <c r="L4880" t="s">
        <v>23300</v>
      </c>
      <c r="M4880">
        <v>31</v>
      </c>
      <c r="N4880">
        <v>968</v>
      </c>
      <c r="O4880" t="s">
        <v>23301</v>
      </c>
      <c r="P4880">
        <v>5</v>
      </c>
      <c r="Q4880" t="s">
        <v>23302</v>
      </c>
      <c r="R4880" t="s">
        <v>23303</v>
      </c>
      <c r="S4880">
        <v>272.77080840000002</v>
      </c>
      <c r="T4880" t="s">
        <v>64</v>
      </c>
      <c r="U4880" t="s">
        <v>65</v>
      </c>
      <c r="V4880" t="s">
        <v>96</v>
      </c>
      <c r="W4880">
        <v>39752620.439999998</v>
      </c>
      <c r="X4880">
        <v>2007</v>
      </c>
      <c r="Y4880">
        <v>219</v>
      </c>
      <c r="Z4880">
        <v>6.9</v>
      </c>
      <c r="AA4880">
        <v>2.2204030549999998</v>
      </c>
      <c r="AB4880">
        <v>0</v>
      </c>
      <c r="AC4880" t="s">
        <v>67</v>
      </c>
      <c r="AD4880" t="s">
        <v>67</v>
      </c>
      <c r="AE4880" t="s">
        <v>67</v>
      </c>
      <c r="AF4880" t="s">
        <v>67</v>
      </c>
      <c r="AG4880" t="s">
        <v>67</v>
      </c>
      <c r="AH4880" t="s">
        <v>67</v>
      </c>
      <c r="AI4880" t="s">
        <v>67</v>
      </c>
      <c r="AJ4880" t="s">
        <v>67</v>
      </c>
      <c r="AK4880" t="s">
        <v>67</v>
      </c>
      <c r="AL4880" t="s">
        <v>67</v>
      </c>
      <c r="AM4880" t="s">
        <v>68</v>
      </c>
      <c r="AN4880" t="s">
        <v>67</v>
      </c>
      <c r="AO4880" t="s">
        <v>67</v>
      </c>
      <c r="AP4880" t="s">
        <v>68</v>
      </c>
      <c r="AQ4880" t="s">
        <v>67</v>
      </c>
      <c r="AR4880" t="s">
        <v>67</v>
      </c>
      <c r="AS4880" t="s">
        <v>67</v>
      </c>
      <c r="AT4880" t="s">
        <v>67</v>
      </c>
      <c r="AU4880" t="s">
        <v>67</v>
      </c>
      <c r="AV4880" t="s">
        <v>67</v>
      </c>
      <c r="AW4880" t="s">
        <v>67</v>
      </c>
      <c r="AX4880" t="s">
        <v>67</v>
      </c>
      <c r="AY4880" t="s">
        <v>67</v>
      </c>
      <c r="AZ4880" t="s">
        <v>67</v>
      </c>
      <c r="BA4880" t="s">
        <v>67</v>
      </c>
      <c r="BB4880" t="s">
        <v>67</v>
      </c>
      <c r="BC4880">
        <v>6.253747282</v>
      </c>
      <c r="BE4880" t="str">
        <f t="shared" si="76"/>
        <v>TRES RENTABLE</v>
      </c>
    </row>
    <row r="4881" spans="1:57" x14ac:dyDescent="0.25">
      <c r="A4881" t="s">
        <v>0</v>
      </c>
      <c r="B4881" t="s">
        <v>23304</v>
      </c>
      <c r="C4881">
        <v>15</v>
      </c>
      <c r="D4881">
        <v>108</v>
      </c>
      <c r="E4881">
        <v>32</v>
      </c>
      <c r="F4881">
        <v>180</v>
      </c>
      <c r="G4881" t="s">
        <v>2754</v>
      </c>
      <c r="H4881">
        <v>602</v>
      </c>
      <c r="I4881">
        <v>48468407.530000001</v>
      </c>
      <c r="J4881" t="s">
        <v>1964</v>
      </c>
      <c r="K4881" t="s">
        <v>1350</v>
      </c>
      <c r="L4881" t="s">
        <v>23305</v>
      </c>
      <c r="M4881">
        <v>870</v>
      </c>
      <c r="N4881">
        <v>1991</v>
      </c>
      <c r="O4881" t="s">
        <v>23306</v>
      </c>
      <c r="P4881">
        <v>0</v>
      </c>
      <c r="Q4881" t="s">
        <v>23307</v>
      </c>
      <c r="R4881" t="s">
        <v>23308</v>
      </c>
      <c r="S4881">
        <v>18</v>
      </c>
      <c r="T4881" t="s">
        <v>64</v>
      </c>
      <c r="U4881" t="s">
        <v>65</v>
      </c>
      <c r="V4881" t="s">
        <v>615</v>
      </c>
      <c r="W4881">
        <v>39752620.439999998</v>
      </c>
      <c r="X4881">
        <v>1982</v>
      </c>
      <c r="Y4881">
        <v>427</v>
      </c>
      <c r="Z4881">
        <v>4.5</v>
      </c>
      <c r="AA4881">
        <v>1.85</v>
      </c>
      <c r="AB4881">
        <v>76</v>
      </c>
      <c r="AC4881" t="s">
        <v>67</v>
      </c>
      <c r="AD4881" t="s">
        <v>67</v>
      </c>
      <c r="AE4881" t="s">
        <v>67</v>
      </c>
      <c r="AF4881" t="s">
        <v>67</v>
      </c>
      <c r="AG4881" t="s">
        <v>67</v>
      </c>
      <c r="AH4881" t="s">
        <v>67</v>
      </c>
      <c r="AI4881" t="s">
        <v>67</v>
      </c>
      <c r="AJ4881" t="s">
        <v>67</v>
      </c>
      <c r="AK4881" t="s">
        <v>67</v>
      </c>
      <c r="AL4881" t="s">
        <v>67</v>
      </c>
      <c r="AM4881" t="s">
        <v>67</v>
      </c>
      <c r="AN4881" t="s">
        <v>67</v>
      </c>
      <c r="AO4881" t="s">
        <v>67</v>
      </c>
      <c r="AP4881" t="s">
        <v>67</v>
      </c>
      <c r="AQ4881" t="s">
        <v>67</v>
      </c>
      <c r="AR4881" t="s">
        <v>67</v>
      </c>
      <c r="AS4881" t="s">
        <v>67</v>
      </c>
      <c r="AT4881" t="s">
        <v>67</v>
      </c>
      <c r="AU4881" t="s">
        <v>68</v>
      </c>
      <c r="AV4881" t="s">
        <v>67</v>
      </c>
      <c r="AW4881" t="s">
        <v>67</v>
      </c>
      <c r="AX4881" t="s">
        <v>68</v>
      </c>
      <c r="AY4881" t="s">
        <v>67</v>
      </c>
      <c r="AZ4881" t="s">
        <v>67</v>
      </c>
      <c r="BA4881" t="s">
        <v>67</v>
      </c>
      <c r="BB4881" t="s">
        <v>67</v>
      </c>
      <c r="BC4881">
        <v>6.253747282</v>
      </c>
      <c r="BE4881" t="str">
        <f t="shared" si="76"/>
        <v>TRES RENTABLE</v>
      </c>
    </row>
    <row r="4882" spans="1:57" x14ac:dyDescent="0.25">
      <c r="A4882" t="s">
        <v>0</v>
      </c>
      <c r="B4882" t="s">
        <v>23309</v>
      </c>
      <c r="C4882">
        <v>1</v>
      </c>
      <c r="D4882">
        <v>66</v>
      </c>
      <c r="E4882">
        <v>0</v>
      </c>
      <c r="F4882">
        <v>0</v>
      </c>
      <c r="G4882" t="s">
        <v>23310</v>
      </c>
      <c r="H4882">
        <v>0</v>
      </c>
      <c r="I4882">
        <v>48468407.530000001</v>
      </c>
      <c r="J4882" t="s">
        <v>99</v>
      </c>
      <c r="K4882" t="s">
        <v>23311</v>
      </c>
      <c r="L4882" t="s">
        <v>23312</v>
      </c>
      <c r="M4882">
        <v>6</v>
      </c>
      <c r="N4882">
        <v>0</v>
      </c>
      <c r="O4882" t="s">
        <v>23313</v>
      </c>
      <c r="P4882">
        <v>2</v>
      </c>
      <c r="Q4882" t="s">
        <v>96</v>
      </c>
      <c r="R4882" t="s">
        <v>23314</v>
      </c>
      <c r="S4882">
        <v>1</v>
      </c>
      <c r="T4882" t="s">
        <v>64</v>
      </c>
      <c r="U4882" t="s">
        <v>65</v>
      </c>
      <c r="V4882" t="s">
        <v>126</v>
      </c>
      <c r="W4882">
        <v>250000</v>
      </c>
      <c r="X4882">
        <v>2013</v>
      </c>
      <c r="Y4882">
        <v>0</v>
      </c>
      <c r="Z4882">
        <v>7.8</v>
      </c>
      <c r="AA4882">
        <v>2.2204030549999998</v>
      </c>
      <c r="AB4882">
        <v>53</v>
      </c>
      <c r="AC4882" t="s">
        <v>67</v>
      </c>
      <c r="AD4882" t="s">
        <v>67</v>
      </c>
      <c r="AE4882" t="s">
        <v>67</v>
      </c>
      <c r="AF4882" t="s">
        <v>67</v>
      </c>
      <c r="AG4882" t="s">
        <v>67</v>
      </c>
      <c r="AH4882" t="s">
        <v>68</v>
      </c>
      <c r="AI4882" t="s">
        <v>67</v>
      </c>
      <c r="AJ4882" t="s">
        <v>67</v>
      </c>
      <c r="AK4882" t="s">
        <v>67</v>
      </c>
      <c r="AL4882" t="s">
        <v>67</v>
      </c>
      <c r="AM4882" t="s">
        <v>67</v>
      </c>
      <c r="AN4882" t="s">
        <v>67</v>
      </c>
      <c r="AO4882" t="s">
        <v>67</v>
      </c>
      <c r="AP4882" t="s">
        <v>67</v>
      </c>
      <c r="AQ4882" t="s">
        <v>67</v>
      </c>
      <c r="AR4882" t="s">
        <v>67</v>
      </c>
      <c r="AS4882" t="s">
        <v>67</v>
      </c>
      <c r="AT4882" t="s">
        <v>67</v>
      </c>
      <c r="AU4882" t="s">
        <v>67</v>
      </c>
      <c r="AV4882" t="s">
        <v>67</v>
      </c>
      <c r="AW4882" t="s">
        <v>67</v>
      </c>
      <c r="AX4882" t="s">
        <v>67</v>
      </c>
      <c r="AY4882" t="s">
        <v>67</v>
      </c>
      <c r="AZ4882" t="s">
        <v>67</v>
      </c>
      <c r="BA4882" t="s">
        <v>67</v>
      </c>
      <c r="BB4882" t="s">
        <v>67</v>
      </c>
      <c r="BC4882">
        <v>6.253747282</v>
      </c>
      <c r="BE4882" t="str">
        <f t="shared" si="76"/>
        <v>TRES RENTABLE</v>
      </c>
    </row>
    <row r="4883" spans="1:57" x14ac:dyDescent="0.25">
      <c r="A4883" t="s">
        <v>0</v>
      </c>
      <c r="B4883" t="s">
        <v>23315</v>
      </c>
      <c r="C4883">
        <v>12</v>
      </c>
      <c r="D4883">
        <v>95</v>
      </c>
      <c r="E4883">
        <v>7</v>
      </c>
      <c r="F4883">
        <v>89</v>
      </c>
      <c r="G4883" t="s">
        <v>23316</v>
      </c>
      <c r="H4883">
        <v>236</v>
      </c>
      <c r="I4883">
        <v>48468407.530000001</v>
      </c>
      <c r="J4883" t="s">
        <v>5572</v>
      </c>
      <c r="K4883" t="s">
        <v>19526</v>
      </c>
      <c r="L4883" t="s">
        <v>23317</v>
      </c>
      <c r="M4883">
        <v>1488</v>
      </c>
      <c r="N4883">
        <v>537</v>
      </c>
      <c r="O4883" t="s">
        <v>23318</v>
      </c>
      <c r="P4883">
        <v>1</v>
      </c>
      <c r="Q4883" t="s">
        <v>22052</v>
      </c>
      <c r="R4883" t="s">
        <v>23319</v>
      </c>
      <c r="S4883">
        <v>28</v>
      </c>
      <c r="T4883" t="s">
        <v>64</v>
      </c>
      <c r="U4883" t="s">
        <v>65</v>
      </c>
      <c r="V4883" t="s">
        <v>66</v>
      </c>
      <c r="W4883">
        <v>250000</v>
      </c>
      <c r="X4883">
        <v>2012</v>
      </c>
      <c r="Y4883">
        <v>206</v>
      </c>
      <c r="Z4883">
        <v>4.4000000000000004</v>
      </c>
      <c r="AA4883">
        <v>2.2204030549999998</v>
      </c>
      <c r="AB4883">
        <v>519</v>
      </c>
      <c r="AC4883" t="s">
        <v>67</v>
      </c>
      <c r="AD4883" t="s">
        <v>67</v>
      </c>
      <c r="AE4883" t="s">
        <v>67</v>
      </c>
      <c r="AF4883" t="s">
        <v>67</v>
      </c>
      <c r="AG4883" t="s">
        <v>67</v>
      </c>
      <c r="AH4883" t="s">
        <v>67</v>
      </c>
      <c r="AI4883" t="s">
        <v>67</v>
      </c>
      <c r="AJ4883" t="s">
        <v>68</v>
      </c>
      <c r="AK4883" t="s">
        <v>67</v>
      </c>
      <c r="AL4883" t="s">
        <v>67</v>
      </c>
      <c r="AM4883" t="s">
        <v>67</v>
      </c>
      <c r="AN4883" t="s">
        <v>67</v>
      </c>
      <c r="AO4883" t="s">
        <v>67</v>
      </c>
      <c r="AP4883" t="s">
        <v>67</v>
      </c>
      <c r="AQ4883" t="s">
        <v>67</v>
      </c>
      <c r="AR4883" t="s">
        <v>68</v>
      </c>
      <c r="AS4883" t="s">
        <v>67</v>
      </c>
      <c r="AT4883" t="s">
        <v>67</v>
      </c>
      <c r="AU4883" t="s">
        <v>67</v>
      </c>
      <c r="AV4883" t="s">
        <v>67</v>
      </c>
      <c r="AW4883" t="s">
        <v>67</v>
      </c>
      <c r="AX4883" t="s">
        <v>67</v>
      </c>
      <c r="AY4883" t="s">
        <v>67</v>
      </c>
      <c r="AZ4883" t="s">
        <v>67</v>
      </c>
      <c r="BA4883" t="s">
        <v>67</v>
      </c>
      <c r="BB4883" t="s">
        <v>67</v>
      </c>
      <c r="BC4883">
        <v>6.253747282</v>
      </c>
      <c r="BE4883" t="str">
        <f t="shared" si="76"/>
        <v>TRES RENTABLE</v>
      </c>
    </row>
    <row r="4884" spans="1:57" x14ac:dyDescent="0.25">
      <c r="A4884" t="s">
        <v>0</v>
      </c>
      <c r="B4884" t="s">
        <v>13124</v>
      </c>
      <c r="C4884">
        <v>140.19427200000001</v>
      </c>
      <c r="D4884">
        <v>99</v>
      </c>
      <c r="E4884">
        <v>45</v>
      </c>
      <c r="F4884">
        <v>224</v>
      </c>
      <c r="G4884" t="s">
        <v>1956</v>
      </c>
      <c r="H4884">
        <v>1000</v>
      </c>
      <c r="I4884">
        <v>48468407.530000001</v>
      </c>
      <c r="J4884" t="s">
        <v>10756</v>
      </c>
      <c r="K4884" t="s">
        <v>2648</v>
      </c>
      <c r="L4884" t="s">
        <v>13125</v>
      </c>
      <c r="M4884">
        <v>1465</v>
      </c>
      <c r="N4884">
        <v>2166</v>
      </c>
      <c r="O4884" t="s">
        <v>13126</v>
      </c>
      <c r="P4884">
        <v>1</v>
      </c>
      <c r="Q4884" t="s">
        <v>13127</v>
      </c>
      <c r="R4884" t="s">
        <v>13128</v>
      </c>
      <c r="S4884">
        <v>56</v>
      </c>
      <c r="T4884" t="s">
        <v>64</v>
      </c>
      <c r="U4884" t="s">
        <v>65</v>
      </c>
      <c r="V4884" t="s">
        <v>5641</v>
      </c>
      <c r="W4884">
        <v>39752620.439999998</v>
      </c>
      <c r="X4884">
        <v>1998</v>
      </c>
      <c r="Y4884">
        <v>393</v>
      </c>
      <c r="Z4884">
        <v>7.4</v>
      </c>
      <c r="AA4884">
        <v>1.33</v>
      </c>
      <c r="AB4884">
        <v>515</v>
      </c>
      <c r="AC4884" t="s">
        <v>67</v>
      </c>
      <c r="AD4884" t="s">
        <v>67</v>
      </c>
      <c r="AE4884" t="s">
        <v>67</v>
      </c>
      <c r="AF4884" t="s">
        <v>67</v>
      </c>
      <c r="AG4884" t="s">
        <v>67</v>
      </c>
      <c r="AH4884" t="s">
        <v>67</v>
      </c>
      <c r="AI4884" t="s">
        <v>67</v>
      </c>
      <c r="AJ4884" t="s">
        <v>67</v>
      </c>
      <c r="AK4884" t="s">
        <v>67</v>
      </c>
      <c r="AL4884" t="s">
        <v>67</v>
      </c>
      <c r="AM4884" t="s">
        <v>67</v>
      </c>
      <c r="AN4884" t="s">
        <v>67</v>
      </c>
      <c r="AO4884" t="s">
        <v>67</v>
      </c>
      <c r="AP4884" t="s">
        <v>67</v>
      </c>
      <c r="AQ4884" t="s">
        <v>67</v>
      </c>
      <c r="AR4884" t="s">
        <v>67</v>
      </c>
      <c r="AS4884" t="s">
        <v>68</v>
      </c>
      <c r="AT4884" t="s">
        <v>67</v>
      </c>
      <c r="AU4884" t="s">
        <v>67</v>
      </c>
      <c r="AV4884" t="s">
        <v>67</v>
      </c>
      <c r="AW4884" t="s">
        <v>67</v>
      </c>
      <c r="AX4884" t="s">
        <v>67</v>
      </c>
      <c r="AY4884" t="s">
        <v>68</v>
      </c>
      <c r="AZ4884" t="s">
        <v>67</v>
      </c>
      <c r="BA4884" t="s">
        <v>67</v>
      </c>
      <c r="BB4884" t="s">
        <v>67</v>
      </c>
      <c r="BC4884">
        <v>6.253747282</v>
      </c>
      <c r="BE4884" t="str">
        <f t="shared" si="76"/>
        <v>TRES RENTABLE</v>
      </c>
    </row>
    <row r="4885" spans="1:57" x14ac:dyDescent="0.25">
      <c r="A4885" t="s">
        <v>0</v>
      </c>
      <c r="B4885" t="s">
        <v>22753</v>
      </c>
      <c r="C4885">
        <v>1</v>
      </c>
      <c r="D4885">
        <v>108</v>
      </c>
      <c r="E4885">
        <v>431</v>
      </c>
      <c r="F4885">
        <v>3</v>
      </c>
      <c r="G4885" t="s">
        <v>23320</v>
      </c>
      <c r="H4885">
        <v>288</v>
      </c>
      <c r="I4885">
        <v>48468407.530000001</v>
      </c>
      <c r="J4885" t="s">
        <v>18104</v>
      </c>
      <c r="K4885" t="s">
        <v>23321</v>
      </c>
      <c r="L4885" t="s">
        <v>23322</v>
      </c>
      <c r="M4885">
        <v>25</v>
      </c>
      <c r="N4885">
        <v>387</v>
      </c>
      <c r="O4885" t="s">
        <v>23323</v>
      </c>
      <c r="P4885">
        <v>6</v>
      </c>
      <c r="Q4885" t="s">
        <v>96</v>
      </c>
      <c r="R4885" t="s">
        <v>23324</v>
      </c>
      <c r="S4885">
        <v>1</v>
      </c>
      <c r="T4885" t="s">
        <v>64</v>
      </c>
      <c r="U4885" t="s">
        <v>65</v>
      </c>
      <c r="V4885" t="s">
        <v>126</v>
      </c>
      <c r="W4885">
        <v>250000</v>
      </c>
      <c r="X4885">
        <v>2014</v>
      </c>
      <c r="Y4885">
        <v>96</v>
      </c>
      <c r="Z4885">
        <v>6.6</v>
      </c>
      <c r="AA4885">
        <v>2.2204030549999998</v>
      </c>
      <c r="AB4885">
        <v>71</v>
      </c>
      <c r="AC4885" t="s">
        <v>67</v>
      </c>
      <c r="AD4885" t="s">
        <v>67</v>
      </c>
      <c r="AE4885" t="s">
        <v>67</v>
      </c>
      <c r="AF4885" t="s">
        <v>67</v>
      </c>
      <c r="AG4885" t="s">
        <v>67</v>
      </c>
      <c r="AH4885" t="s">
        <v>67</v>
      </c>
      <c r="AI4885" t="s">
        <v>67</v>
      </c>
      <c r="AJ4885" t="s">
        <v>67</v>
      </c>
      <c r="AK4885" t="s">
        <v>67</v>
      </c>
      <c r="AL4885" t="s">
        <v>67</v>
      </c>
      <c r="AM4885" t="s">
        <v>67</v>
      </c>
      <c r="AN4885" t="s">
        <v>67</v>
      </c>
      <c r="AO4885" t="s">
        <v>67</v>
      </c>
      <c r="AP4885" t="s">
        <v>67</v>
      </c>
      <c r="AQ4885" t="s">
        <v>67</v>
      </c>
      <c r="AR4885" t="s">
        <v>67</v>
      </c>
      <c r="AS4885" t="s">
        <v>67</v>
      </c>
      <c r="AT4885" t="s">
        <v>67</v>
      </c>
      <c r="AU4885" t="s">
        <v>67</v>
      </c>
      <c r="AV4885" t="s">
        <v>67</v>
      </c>
      <c r="AW4885" t="s">
        <v>67</v>
      </c>
      <c r="AX4885" t="s">
        <v>67</v>
      </c>
      <c r="AY4885" t="s">
        <v>67</v>
      </c>
      <c r="AZ4885" t="s">
        <v>67</v>
      </c>
      <c r="BA4885" t="s">
        <v>68</v>
      </c>
      <c r="BB4885" t="s">
        <v>67</v>
      </c>
      <c r="BC4885">
        <v>6.253747282</v>
      </c>
      <c r="BE4885" t="str">
        <f t="shared" si="76"/>
        <v>TRES RENTABLE</v>
      </c>
    </row>
    <row r="4886" spans="1:57" x14ac:dyDescent="0.25">
      <c r="A4886" t="s">
        <v>0</v>
      </c>
      <c r="B4886" t="s">
        <v>23325</v>
      </c>
      <c r="C4886">
        <v>6</v>
      </c>
      <c r="D4886">
        <v>90</v>
      </c>
      <c r="E4886">
        <v>30</v>
      </c>
      <c r="F4886">
        <v>670</v>
      </c>
      <c r="G4886" t="s">
        <v>6171</v>
      </c>
      <c r="H4886">
        <v>699</v>
      </c>
      <c r="I4886">
        <v>48468407.530000001</v>
      </c>
      <c r="J4886" t="s">
        <v>99</v>
      </c>
      <c r="K4886" t="s">
        <v>11479</v>
      </c>
      <c r="L4886" t="s">
        <v>23326</v>
      </c>
      <c r="M4886">
        <v>37</v>
      </c>
      <c r="N4886">
        <v>3967</v>
      </c>
      <c r="O4886" t="s">
        <v>10641</v>
      </c>
      <c r="P4886">
        <v>0</v>
      </c>
      <c r="Q4886" t="s">
        <v>23327</v>
      </c>
      <c r="R4886" t="s">
        <v>23328</v>
      </c>
      <c r="S4886">
        <v>2</v>
      </c>
      <c r="T4886" t="s">
        <v>64</v>
      </c>
      <c r="U4886" t="s">
        <v>65</v>
      </c>
      <c r="V4886" t="s">
        <v>96</v>
      </c>
      <c r="W4886">
        <v>250000</v>
      </c>
      <c r="X4886">
        <v>2014</v>
      </c>
      <c r="Y4886">
        <v>683</v>
      </c>
      <c r="Z4886">
        <v>8</v>
      </c>
      <c r="AA4886">
        <v>2.2204030549999998</v>
      </c>
      <c r="AB4886">
        <v>199</v>
      </c>
      <c r="AC4886" t="s">
        <v>67</v>
      </c>
      <c r="AD4886" t="s">
        <v>67</v>
      </c>
      <c r="AE4886" t="s">
        <v>67</v>
      </c>
      <c r="AF4886" t="s">
        <v>67</v>
      </c>
      <c r="AG4886" t="s">
        <v>67</v>
      </c>
      <c r="AH4886" t="s">
        <v>68</v>
      </c>
      <c r="AI4886" t="s">
        <v>67</v>
      </c>
      <c r="AJ4886" t="s">
        <v>67</v>
      </c>
      <c r="AK4886" t="s">
        <v>67</v>
      </c>
      <c r="AL4886" t="s">
        <v>67</v>
      </c>
      <c r="AM4886" t="s">
        <v>67</v>
      </c>
      <c r="AN4886" t="s">
        <v>67</v>
      </c>
      <c r="AO4886" t="s">
        <v>67</v>
      </c>
      <c r="AP4886" t="s">
        <v>67</v>
      </c>
      <c r="AQ4886" t="s">
        <v>67</v>
      </c>
      <c r="AR4886" t="s">
        <v>67</v>
      </c>
      <c r="AS4886" t="s">
        <v>67</v>
      </c>
      <c r="AT4886" t="s">
        <v>67</v>
      </c>
      <c r="AU4886" t="s">
        <v>67</v>
      </c>
      <c r="AV4886" t="s">
        <v>67</v>
      </c>
      <c r="AW4886" t="s">
        <v>67</v>
      </c>
      <c r="AX4886" t="s">
        <v>67</v>
      </c>
      <c r="AY4886" t="s">
        <v>67</v>
      </c>
      <c r="AZ4886" t="s">
        <v>67</v>
      </c>
      <c r="BA4886" t="s">
        <v>67</v>
      </c>
      <c r="BB4886" t="s">
        <v>67</v>
      </c>
      <c r="BC4886">
        <v>6.253747282</v>
      </c>
      <c r="BE4886" t="str">
        <f t="shared" si="76"/>
        <v>TRES RENTABLE</v>
      </c>
    </row>
    <row r="4887" spans="1:57" x14ac:dyDescent="0.25">
      <c r="A4887" t="s">
        <v>777</v>
      </c>
      <c r="B4887" t="s">
        <v>17057</v>
      </c>
      <c r="C4887">
        <v>48</v>
      </c>
      <c r="D4887">
        <v>151</v>
      </c>
      <c r="E4887">
        <v>54</v>
      </c>
      <c r="F4887">
        <v>6</v>
      </c>
      <c r="G4887" t="s">
        <v>23329</v>
      </c>
      <c r="H4887">
        <v>81</v>
      </c>
      <c r="I4887">
        <v>48468407.530000001</v>
      </c>
      <c r="J4887" t="s">
        <v>5633</v>
      </c>
      <c r="K4887" t="s">
        <v>23330</v>
      </c>
      <c r="L4887" t="s">
        <v>23331</v>
      </c>
      <c r="M4887">
        <v>4849</v>
      </c>
      <c r="N4887">
        <v>108</v>
      </c>
      <c r="O4887" t="s">
        <v>23332</v>
      </c>
      <c r="P4887">
        <v>0</v>
      </c>
      <c r="Q4887" t="s">
        <v>23333</v>
      </c>
      <c r="R4887" t="s">
        <v>23334</v>
      </c>
      <c r="S4887">
        <v>45</v>
      </c>
      <c r="T4887" t="s">
        <v>96</v>
      </c>
      <c r="U4887" t="s">
        <v>65</v>
      </c>
      <c r="V4887" t="s">
        <v>4858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  <c r="AC4887" t="s">
        <v>67</v>
      </c>
      <c r="AD4887" t="s">
        <v>67</v>
      </c>
      <c r="AE4887" t="s">
        <v>68</v>
      </c>
      <c r="AF4887" t="s">
        <v>67</v>
      </c>
      <c r="AG4887" t="s">
        <v>67</v>
      </c>
      <c r="AH4887" t="s">
        <v>67</v>
      </c>
      <c r="AI4887" t="s">
        <v>67</v>
      </c>
      <c r="AJ4887" t="s">
        <v>67</v>
      </c>
      <c r="AK4887" t="s">
        <v>67</v>
      </c>
      <c r="AL4887" t="s">
        <v>67</v>
      </c>
      <c r="AM4887" t="s">
        <v>67</v>
      </c>
      <c r="AN4887" t="s">
        <v>67</v>
      </c>
      <c r="AO4887" t="s">
        <v>67</v>
      </c>
      <c r="AP4887" t="s">
        <v>67</v>
      </c>
      <c r="AQ4887" t="s">
        <v>67</v>
      </c>
      <c r="AR4887" t="s">
        <v>67</v>
      </c>
      <c r="AS4887" t="s">
        <v>68</v>
      </c>
      <c r="AT4887" t="s">
        <v>67</v>
      </c>
      <c r="AU4887" t="s">
        <v>68</v>
      </c>
      <c r="AV4887" t="s">
        <v>67</v>
      </c>
      <c r="AW4887" t="s">
        <v>67</v>
      </c>
      <c r="AX4887" t="s">
        <v>67</v>
      </c>
      <c r="AY4887" t="s">
        <v>67</v>
      </c>
      <c r="AZ4887" t="s">
        <v>67</v>
      </c>
      <c r="BA4887" t="s">
        <v>67</v>
      </c>
      <c r="BB4887" t="s">
        <v>67</v>
      </c>
      <c r="BC4887">
        <v>6.253747282</v>
      </c>
      <c r="BE4887" t="str">
        <f t="shared" si="76"/>
        <v>TRES RENTABLE</v>
      </c>
    </row>
    <row r="4888" spans="1:57" x14ac:dyDescent="0.25">
      <c r="A4888" t="s">
        <v>0</v>
      </c>
      <c r="B4888" t="s">
        <v>23335</v>
      </c>
      <c r="C4888">
        <v>2</v>
      </c>
      <c r="D4888">
        <v>83</v>
      </c>
      <c r="E4888">
        <v>12</v>
      </c>
      <c r="F4888">
        <v>29</v>
      </c>
      <c r="G4888" t="s">
        <v>23336</v>
      </c>
      <c r="H4888">
        <v>1000</v>
      </c>
      <c r="I4888">
        <v>48468407.530000001</v>
      </c>
      <c r="J4888" t="s">
        <v>1700</v>
      </c>
      <c r="K4888" t="s">
        <v>14085</v>
      </c>
      <c r="L4888" t="s">
        <v>23337</v>
      </c>
      <c r="M4888">
        <v>110</v>
      </c>
      <c r="N4888">
        <v>1244</v>
      </c>
      <c r="O4888" t="s">
        <v>23338</v>
      </c>
      <c r="P4888">
        <v>0</v>
      </c>
      <c r="Q4888" t="s">
        <v>23339</v>
      </c>
      <c r="R4888" t="s">
        <v>23340</v>
      </c>
      <c r="S4888">
        <v>1</v>
      </c>
      <c r="T4888" t="s">
        <v>64</v>
      </c>
      <c r="U4888" t="s">
        <v>65</v>
      </c>
      <c r="V4888" t="s">
        <v>96</v>
      </c>
      <c r="W4888">
        <v>240000</v>
      </c>
      <c r="X4888">
        <v>2006</v>
      </c>
      <c r="Y4888">
        <v>185</v>
      </c>
      <c r="Z4888">
        <v>6.5</v>
      </c>
      <c r="AA4888">
        <v>2.2204030549999998</v>
      </c>
      <c r="AB4888">
        <v>72</v>
      </c>
      <c r="AC4888" t="s">
        <v>67</v>
      </c>
      <c r="AD4888" t="s">
        <v>67</v>
      </c>
      <c r="AE4888" t="s">
        <v>67</v>
      </c>
      <c r="AF4888" t="s">
        <v>67</v>
      </c>
      <c r="AG4888" t="s">
        <v>67</v>
      </c>
      <c r="AH4888" t="s">
        <v>67</v>
      </c>
      <c r="AI4888" t="s">
        <v>67</v>
      </c>
      <c r="AJ4888" t="s">
        <v>67</v>
      </c>
      <c r="AK4888" t="s">
        <v>67</v>
      </c>
      <c r="AL4888" t="s">
        <v>67</v>
      </c>
      <c r="AM4888" t="s">
        <v>68</v>
      </c>
      <c r="AN4888" t="s">
        <v>67</v>
      </c>
      <c r="AO4888" t="s">
        <v>67</v>
      </c>
      <c r="AP4888" t="s">
        <v>67</v>
      </c>
      <c r="AQ4888" t="s">
        <v>67</v>
      </c>
      <c r="AR4888" t="s">
        <v>67</v>
      </c>
      <c r="AS4888" t="s">
        <v>67</v>
      </c>
      <c r="AT4888" t="s">
        <v>67</v>
      </c>
      <c r="AU4888" t="s">
        <v>67</v>
      </c>
      <c r="AV4888" t="s">
        <v>67</v>
      </c>
      <c r="AW4888" t="s">
        <v>67</v>
      </c>
      <c r="AX4888" t="s">
        <v>67</v>
      </c>
      <c r="AY4888" t="s">
        <v>67</v>
      </c>
      <c r="AZ4888" t="s">
        <v>67</v>
      </c>
      <c r="BA4888" t="s">
        <v>67</v>
      </c>
      <c r="BB4888" t="s">
        <v>67</v>
      </c>
      <c r="BC4888">
        <v>6.253747282</v>
      </c>
      <c r="BE4888" t="str">
        <f t="shared" si="76"/>
        <v>TRES RENTABLE</v>
      </c>
    </row>
    <row r="4889" spans="1:57" x14ac:dyDescent="0.25">
      <c r="A4889" t="s">
        <v>0</v>
      </c>
      <c r="B4889" t="s">
        <v>23341</v>
      </c>
      <c r="C4889">
        <v>17</v>
      </c>
      <c r="D4889">
        <v>108</v>
      </c>
      <c r="E4889">
        <v>0</v>
      </c>
      <c r="F4889">
        <v>142</v>
      </c>
      <c r="G4889" t="s">
        <v>23342</v>
      </c>
      <c r="H4889">
        <v>431</v>
      </c>
      <c r="I4889">
        <v>48468407.530000001</v>
      </c>
      <c r="J4889" t="s">
        <v>6572</v>
      </c>
      <c r="K4889" t="s">
        <v>23343</v>
      </c>
      <c r="L4889" t="s">
        <v>23344</v>
      </c>
      <c r="M4889">
        <v>330</v>
      </c>
      <c r="N4889">
        <v>1087</v>
      </c>
      <c r="O4889" t="s">
        <v>23345</v>
      </c>
      <c r="P4889">
        <v>3</v>
      </c>
      <c r="Q4889" t="s">
        <v>96</v>
      </c>
      <c r="R4889" t="s">
        <v>23346</v>
      </c>
      <c r="S4889">
        <v>2</v>
      </c>
      <c r="T4889" t="s">
        <v>64</v>
      </c>
      <c r="U4889" t="s">
        <v>65</v>
      </c>
      <c r="V4889" t="s">
        <v>96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  <c r="AC4889" t="s">
        <v>67</v>
      </c>
      <c r="AD4889" t="s">
        <v>67</v>
      </c>
      <c r="AE4889" t="s">
        <v>67</v>
      </c>
      <c r="AF4889" t="s">
        <v>67</v>
      </c>
      <c r="AG4889" t="s">
        <v>67</v>
      </c>
      <c r="AH4889" t="s">
        <v>67</v>
      </c>
      <c r="AI4889" t="s">
        <v>67</v>
      </c>
      <c r="AJ4889" t="s">
        <v>67</v>
      </c>
      <c r="AK4889" t="s">
        <v>67</v>
      </c>
      <c r="AL4889" t="s">
        <v>67</v>
      </c>
      <c r="AM4889" t="s">
        <v>68</v>
      </c>
      <c r="AN4889" t="s">
        <v>67</v>
      </c>
      <c r="AO4889" t="s">
        <v>67</v>
      </c>
      <c r="AP4889" t="s">
        <v>67</v>
      </c>
      <c r="AQ4889" t="s">
        <v>67</v>
      </c>
      <c r="AR4889" t="s">
        <v>67</v>
      </c>
      <c r="AS4889" t="s">
        <v>68</v>
      </c>
      <c r="AT4889" t="s">
        <v>67</v>
      </c>
      <c r="AU4889" t="s">
        <v>67</v>
      </c>
      <c r="AV4889" t="s">
        <v>68</v>
      </c>
      <c r="AW4889" t="s">
        <v>67</v>
      </c>
      <c r="AX4889" t="s">
        <v>67</v>
      </c>
      <c r="AY4889" t="s">
        <v>67</v>
      </c>
      <c r="AZ4889" t="s">
        <v>67</v>
      </c>
      <c r="BA4889" t="s">
        <v>67</v>
      </c>
      <c r="BB4889" t="s">
        <v>67</v>
      </c>
      <c r="BC4889">
        <v>6.253747282</v>
      </c>
      <c r="BE4889" t="str">
        <f t="shared" si="76"/>
        <v>TRES RENTABLE</v>
      </c>
    </row>
    <row r="4890" spans="1:57" x14ac:dyDescent="0.25">
      <c r="A4890" t="s">
        <v>0</v>
      </c>
      <c r="B4890" t="s">
        <v>12870</v>
      </c>
      <c r="C4890">
        <v>225</v>
      </c>
      <c r="D4890">
        <v>92</v>
      </c>
      <c r="E4890">
        <v>0</v>
      </c>
      <c r="F4890">
        <v>146</v>
      </c>
      <c r="G4890" t="s">
        <v>23347</v>
      </c>
      <c r="H4890">
        <v>27000</v>
      </c>
      <c r="I4890">
        <v>104792</v>
      </c>
      <c r="J4890" t="s">
        <v>8745</v>
      </c>
      <c r="K4890" t="s">
        <v>91</v>
      </c>
      <c r="L4890" t="s">
        <v>23348</v>
      </c>
      <c r="M4890">
        <v>84817</v>
      </c>
      <c r="N4890">
        <v>27507</v>
      </c>
      <c r="O4890" t="s">
        <v>23349</v>
      </c>
      <c r="P4890">
        <v>0</v>
      </c>
      <c r="Q4890" t="s">
        <v>23350</v>
      </c>
      <c r="R4890" t="s">
        <v>23351</v>
      </c>
      <c r="S4890">
        <v>145</v>
      </c>
      <c r="T4890" t="s">
        <v>64</v>
      </c>
      <c r="U4890" t="s">
        <v>87</v>
      </c>
      <c r="V4890" t="s">
        <v>615</v>
      </c>
      <c r="W4890">
        <v>39752620.439999998</v>
      </c>
      <c r="X4890">
        <v>2008</v>
      </c>
      <c r="Y4890">
        <v>161</v>
      </c>
      <c r="Z4890">
        <v>7.1</v>
      </c>
      <c r="AA4890">
        <v>1.85</v>
      </c>
      <c r="AB4890">
        <v>22000</v>
      </c>
      <c r="AC4890" t="s">
        <v>67</v>
      </c>
      <c r="AD4890" t="s">
        <v>68</v>
      </c>
      <c r="AE4890" t="s">
        <v>67</v>
      </c>
      <c r="AF4890" t="s">
        <v>67</v>
      </c>
      <c r="AG4890" t="s">
        <v>67</v>
      </c>
      <c r="AH4890" t="s">
        <v>67</v>
      </c>
      <c r="AI4890" t="s">
        <v>67</v>
      </c>
      <c r="AJ4890" t="s">
        <v>67</v>
      </c>
      <c r="AK4890" t="s">
        <v>67</v>
      </c>
      <c r="AL4890" t="s">
        <v>68</v>
      </c>
      <c r="AM4890" t="s">
        <v>67</v>
      </c>
      <c r="AN4890" t="s">
        <v>67</v>
      </c>
      <c r="AO4890" t="s">
        <v>67</v>
      </c>
      <c r="AP4890" t="s">
        <v>67</v>
      </c>
      <c r="AQ4890" t="s">
        <v>67</v>
      </c>
      <c r="AR4890" t="s">
        <v>67</v>
      </c>
      <c r="AS4890" t="s">
        <v>67</v>
      </c>
      <c r="AT4890" t="s">
        <v>67</v>
      </c>
      <c r="AU4890" t="s">
        <v>68</v>
      </c>
      <c r="AV4890" t="s">
        <v>67</v>
      </c>
      <c r="AW4890" t="s">
        <v>67</v>
      </c>
      <c r="AX4890" t="s">
        <v>68</v>
      </c>
      <c r="AY4890" t="s">
        <v>67</v>
      </c>
      <c r="AZ4890" t="s">
        <v>67</v>
      </c>
      <c r="BA4890" t="s">
        <v>67</v>
      </c>
      <c r="BB4890" t="s">
        <v>67</v>
      </c>
      <c r="BC4890">
        <v>6.253747282</v>
      </c>
      <c r="BE4890" t="str">
        <f t="shared" si="76"/>
        <v>TRES RENTABLE</v>
      </c>
    </row>
    <row r="4891" spans="1:57" x14ac:dyDescent="0.25">
      <c r="A4891" t="s">
        <v>0</v>
      </c>
      <c r="B4891" t="s">
        <v>23352</v>
      </c>
      <c r="C4891">
        <v>5</v>
      </c>
      <c r="D4891">
        <v>105</v>
      </c>
      <c r="E4891">
        <v>7</v>
      </c>
      <c r="F4891">
        <v>494</v>
      </c>
      <c r="G4891" t="s">
        <v>23353</v>
      </c>
      <c r="H4891">
        <v>814</v>
      </c>
      <c r="I4891">
        <v>48468407.530000001</v>
      </c>
      <c r="J4891" t="s">
        <v>23354</v>
      </c>
      <c r="K4891" t="s">
        <v>23355</v>
      </c>
      <c r="L4891" t="s">
        <v>23356</v>
      </c>
      <c r="M4891">
        <v>146</v>
      </c>
      <c r="N4891">
        <v>2970</v>
      </c>
      <c r="O4891" t="s">
        <v>23357</v>
      </c>
      <c r="P4891">
        <v>0</v>
      </c>
      <c r="Q4891" t="s">
        <v>23358</v>
      </c>
      <c r="R4891" t="s">
        <v>23359</v>
      </c>
      <c r="S4891">
        <v>4</v>
      </c>
      <c r="T4891" t="s">
        <v>64</v>
      </c>
      <c r="U4891" t="s">
        <v>65</v>
      </c>
      <c r="V4891" t="s">
        <v>96</v>
      </c>
      <c r="W4891">
        <v>250000</v>
      </c>
      <c r="X4891">
        <v>2015</v>
      </c>
      <c r="Y4891">
        <v>755</v>
      </c>
      <c r="Z4891">
        <v>4</v>
      </c>
      <c r="AA4891">
        <v>2.2204030549999998</v>
      </c>
      <c r="AB4891">
        <v>244</v>
      </c>
      <c r="AC4891" t="s">
        <v>67</v>
      </c>
      <c r="AD4891" t="s">
        <v>67</v>
      </c>
      <c r="AE4891" t="s">
        <v>67</v>
      </c>
      <c r="AF4891" t="s">
        <v>67</v>
      </c>
      <c r="AG4891" t="s">
        <v>68</v>
      </c>
      <c r="AH4891" t="s">
        <v>67</v>
      </c>
      <c r="AI4891" t="s">
        <v>67</v>
      </c>
      <c r="AJ4891" t="s">
        <v>68</v>
      </c>
      <c r="AK4891" t="s">
        <v>67</v>
      </c>
      <c r="AL4891" t="s">
        <v>67</v>
      </c>
      <c r="AM4891" t="s">
        <v>67</v>
      </c>
      <c r="AN4891" t="s">
        <v>67</v>
      </c>
      <c r="AO4891" t="s">
        <v>67</v>
      </c>
      <c r="AP4891" t="s">
        <v>67</v>
      </c>
      <c r="AQ4891" t="s">
        <v>68</v>
      </c>
      <c r="AR4891" t="s">
        <v>67</v>
      </c>
      <c r="AS4891" t="s">
        <v>67</v>
      </c>
      <c r="AT4891" t="s">
        <v>67</v>
      </c>
      <c r="AU4891" t="s">
        <v>68</v>
      </c>
      <c r="AV4891" t="s">
        <v>67</v>
      </c>
      <c r="AW4891" t="s">
        <v>67</v>
      </c>
      <c r="AX4891" t="s">
        <v>67</v>
      </c>
      <c r="AY4891" t="s">
        <v>68</v>
      </c>
      <c r="AZ4891" t="s">
        <v>67</v>
      </c>
      <c r="BA4891" t="s">
        <v>67</v>
      </c>
      <c r="BB4891" t="s">
        <v>67</v>
      </c>
      <c r="BC4891">
        <v>6.253747282</v>
      </c>
      <c r="BE4891" t="str">
        <f t="shared" si="76"/>
        <v>TRES RENTABLE</v>
      </c>
    </row>
    <row r="4892" spans="1:57" x14ac:dyDescent="0.25">
      <c r="A4892" t="s">
        <v>0</v>
      </c>
      <c r="B4892" t="s">
        <v>23360</v>
      </c>
      <c r="C4892">
        <v>22</v>
      </c>
      <c r="D4892">
        <v>86</v>
      </c>
      <c r="E4892">
        <v>15</v>
      </c>
      <c r="F4892">
        <v>0</v>
      </c>
      <c r="G4892" t="s">
        <v>23361</v>
      </c>
      <c r="H4892">
        <v>2</v>
      </c>
      <c r="I4892">
        <v>111300</v>
      </c>
      <c r="J4892" t="s">
        <v>99</v>
      </c>
      <c r="K4892" t="s">
        <v>23362</v>
      </c>
      <c r="L4892" t="s">
        <v>23363</v>
      </c>
      <c r="M4892">
        <v>575</v>
      </c>
      <c r="N4892">
        <v>2</v>
      </c>
      <c r="O4892" t="s">
        <v>23364</v>
      </c>
      <c r="P4892">
        <v>0</v>
      </c>
      <c r="Q4892" t="s">
        <v>23365</v>
      </c>
      <c r="R4892" t="s">
        <v>23366</v>
      </c>
      <c r="S4892">
        <v>6</v>
      </c>
      <c r="T4892" t="s">
        <v>64</v>
      </c>
      <c r="U4892" t="s">
        <v>65</v>
      </c>
      <c r="V4892" t="s">
        <v>4858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  <c r="AC4892" t="s">
        <v>67</v>
      </c>
      <c r="AD4892" t="s">
        <v>67</v>
      </c>
      <c r="AE4892" t="s">
        <v>67</v>
      </c>
      <c r="AF4892" t="s">
        <v>67</v>
      </c>
      <c r="AG4892" t="s">
        <v>67</v>
      </c>
      <c r="AH4892" t="s">
        <v>68</v>
      </c>
      <c r="AI4892" t="s">
        <v>67</v>
      </c>
      <c r="AJ4892" t="s">
        <v>67</v>
      </c>
      <c r="AK4892" t="s">
        <v>67</v>
      </c>
      <c r="AL4892" t="s">
        <v>67</v>
      </c>
      <c r="AM4892" t="s">
        <v>67</v>
      </c>
      <c r="AN4892" t="s">
        <v>67</v>
      </c>
      <c r="AO4892" t="s">
        <v>67</v>
      </c>
      <c r="AP4892" t="s">
        <v>67</v>
      </c>
      <c r="AQ4892" t="s">
        <v>67</v>
      </c>
      <c r="AR4892" t="s">
        <v>67</v>
      </c>
      <c r="AS4892" t="s">
        <v>67</v>
      </c>
      <c r="AT4892" t="s">
        <v>67</v>
      </c>
      <c r="AU4892" t="s">
        <v>67</v>
      </c>
      <c r="AV4892" t="s">
        <v>67</v>
      </c>
      <c r="AW4892" t="s">
        <v>67</v>
      </c>
      <c r="AX4892" t="s">
        <v>67</v>
      </c>
      <c r="AY4892" t="s">
        <v>67</v>
      </c>
      <c r="AZ4892" t="s">
        <v>67</v>
      </c>
      <c r="BA4892" t="s">
        <v>67</v>
      </c>
      <c r="BB4892" t="s">
        <v>67</v>
      </c>
      <c r="BC4892">
        <v>0.494666667</v>
      </c>
      <c r="BE4892" t="str">
        <f t="shared" si="76"/>
        <v>PAS RENTABLE</v>
      </c>
    </row>
    <row r="4893" spans="1:57" x14ac:dyDescent="0.25">
      <c r="A4893" t="s">
        <v>0</v>
      </c>
      <c r="B4893" t="s">
        <v>23367</v>
      </c>
      <c r="C4893">
        <v>38</v>
      </c>
      <c r="D4893">
        <v>106</v>
      </c>
      <c r="E4893">
        <v>0</v>
      </c>
      <c r="F4893">
        <v>131</v>
      </c>
      <c r="G4893" t="s">
        <v>3984</v>
      </c>
      <c r="H4893">
        <v>254</v>
      </c>
      <c r="I4893">
        <v>1027119</v>
      </c>
      <c r="J4893" t="s">
        <v>3438</v>
      </c>
      <c r="K4893" t="s">
        <v>13109</v>
      </c>
      <c r="L4893" t="s">
        <v>23368</v>
      </c>
      <c r="M4893">
        <v>2742</v>
      </c>
      <c r="N4893">
        <v>964</v>
      </c>
      <c r="O4893" t="s">
        <v>23369</v>
      </c>
      <c r="P4893">
        <v>1</v>
      </c>
      <c r="Q4893" t="s">
        <v>23370</v>
      </c>
      <c r="R4893" t="s">
        <v>23371</v>
      </c>
      <c r="S4893">
        <v>73</v>
      </c>
      <c r="T4893" t="s">
        <v>64</v>
      </c>
      <c r="U4893" t="s">
        <v>65</v>
      </c>
      <c r="V4893" t="s">
        <v>615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  <c r="AC4893" t="s">
        <v>67</v>
      </c>
      <c r="AD4893" t="s">
        <v>67</v>
      </c>
      <c r="AE4893" t="s">
        <v>67</v>
      </c>
      <c r="AF4893" t="s">
        <v>67</v>
      </c>
      <c r="AG4893" t="s">
        <v>67</v>
      </c>
      <c r="AH4893" t="s">
        <v>67</v>
      </c>
      <c r="AI4893" t="s">
        <v>67</v>
      </c>
      <c r="AJ4893" t="s">
        <v>67</v>
      </c>
      <c r="AK4893" t="s">
        <v>67</v>
      </c>
      <c r="AL4893" t="s">
        <v>67</v>
      </c>
      <c r="AM4893" t="s">
        <v>67</v>
      </c>
      <c r="AN4893" t="s">
        <v>67</v>
      </c>
      <c r="AO4893" t="s">
        <v>67</v>
      </c>
      <c r="AP4893" t="s">
        <v>67</v>
      </c>
      <c r="AQ4893" t="s">
        <v>67</v>
      </c>
      <c r="AR4893" t="s">
        <v>67</v>
      </c>
      <c r="AS4893" t="s">
        <v>67</v>
      </c>
      <c r="AT4893" t="s">
        <v>67</v>
      </c>
      <c r="AU4893" t="s">
        <v>68</v>
      </c>
      <c r="AV4893" t="s">
        <v>67</v>
      </c>
      <c r="AW4893" t="s">
        <v>67</v>
      </c>
      <c r="AX4893" t="s">
        <v>67</v>
      </c>
      <c r="AY4893" t="s">
        <v>67</v>
      </c>
      <c r="AZ4893" t="s">
        <v>67</v>
      </c>
      <c r="BA4893" t="s">
        <v>67</v>
      </c>
      <c r="BB4893" t="s">
        <v>67</v>
      </c>
      <c r="BC4893">
        <v>4.5649733330000002</v>
      </c>
      <c r="BE4893" t="str">
        <f t="shared" si="76"/>
        <v>RENTABLE</v>
      </c>
    </row>
    <row r="4894" spans="1:57" x14ac:dyDescent="0.25">
      <c r="A4894" t="s">
        <v>0</v>
      </c>
      <c r="B4894" t="s">
        <v>23372</v>
      </c>
      <c r="C4894">
        <v>21</v>
      </c>
      <c r="D4894">
        <v>93</v>
      </c>
      <c r="E4894">
        <v>0</v>
      </c>
      <c r="F4894">
        <v>0</v>
      </c>
      <c r="G4894" t="s">
        <v>23373</v>
      </c>
      <c r="H4894">
        <v>12</v>
      </c>
      <c r="I4894">
        <v>48468407.530000001</v>
      </c>
      <c r="J4894" t="s">
        <v>2556</v>
      </c>
      <c r="K4894" t="s">
        <v>23374</v>
      </c>
      <c r="L4894" t="s">
        <v>23375</v>
      </c>
      <c r="M4894">
        <v>161</v>
      </c>
      <c r="N4894">
        <v>24</v>
      </c>
      <c r="O4894" t="s">
        <v>23376</v>
      </c>
      <c r="P4894">
        <v>0</v>
      </c>
      <c r="Q4894" t="s">
        <v>23377</v>
      </c>
      <c r="R4894" t="s">
        <v>23378</v>
      </c>
      <c r="S4894">
        <v>5</v>
      </c>
      <c r="T4894" t="s">
        <v>64</v>
      </c>
      <c r="U4894" t="s">
        <v>65</v>
      </c>
      <c r="V4894" t="s">
        <v>7360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  <c r="AC4894" t="s">
        <v>67</v>
      </c>
      <c r="AD4894" t="s">
        <v>67</v>
      </c>
      <c r="AE4894" t="s">
        <v>67</v>
      </c>
      <c r="AF4894" t="s">
        <v>67</v>
      </c>
      <c r="AG4894" t="s">
        <v>67</v>
      </c>
      <c r="AH4894" t="s">
        <v>67</v>
      </c>
      <c r="AI4894" t="s">
        <v>67</v>
      </c>
      <c r="AJ4894" t="s">
        <v>67</v>
      </c>
      <c r="AK4894" t="s">
        <v>67</v>
      </c>
      <c r="AL4894" t="s">
        <v>67</v>
      </c>
      <c r="AM4894" t="s">
        <v>68</v>
      </c>
      <c r="AN4894" t="s">
        <v>67</v>
      </c>
      <c r="AO4894" t="s">
        <v>67</v>
      </c>
      <c r="AP4894" t="s">
        <v>67</v>
      </c>
      <c r="AQ4894" t="s">
        <v>67</v>
      </c>
      <c r="AR4894" t="s">
        <v>67</v>
      </c>
      <c r="AS4894" t="s">
        <v>67</v>
      </c>
      <c r="AT4894" t="s">
        <v>67</v>
      </c>
      <c r="AU4894" t="s">
        <v>68</v>
      </c>
      <c r="AV4894" t="s">
        <v>67</v>
      </c>
      <c r="AW4894" t="s">
        <v>67</v>
      </c>
      <c r="AX4894" t="s">
        <v>67</v>
      </c>
      <c r="AY4894" t="s">
        <v>67</v>
      </c>
      <c r="AZ4894" t="s">
        <v>67</v>
      </c>
      <c r="BA4894" t="s">
        <v>67</v>
      </c>
      <c r="BB4894" t="s">
        <v>67</v>
      </c>
      <c r="BC4894">
        <v>6.253747282</v>
      </c>
      <c r="BE4894" t="str">
        <f t="shared" si="76"/>
        <v>TRES RENTABLE</v>
      </c>
    </row>
    <row r="4895" spans="1:57" x14ac:dyDescent="0.25">
      <c r="A4895" t="s">
        <v>777</v>
      </c>
      <c r="B4895" t="s">
        <v>23379</v>
      </c>
      <c r="C4895">
        <v>67</v>
      </c>
      <c r="D4895">
        <v>80</v>
      </c>
      <c r="E4895">
        <v>7</v>
      </c>
      <c r="F4895">
        <v>21</v>
      </c>
      <c r="G4895" t="s">
        <v>23380</v>
      </c>
      <c r="H4895">
        <v>57</v>
      </c>
      <c r="I4895">
        <v>5000000</v>
      </c>
      <c r="J4895" t="s">
        <v>23381</v>
      </c>
      <c r="K4895" t="s">
        <v>23382</v>
      </c>
      <c r="L4895" t="s">
        <v>23383</v>
      </c>
      <c r="M4895">
        <v>4812</v>
      </c>
      <c r="N4895">
        <v>205</v>
      </c>
      <c r="O4895" t="s">
        <v>23384</v>
      </c>
      <c r="P4895">
        <v>0</v>
      </c>
      <c r="Q4895" t="s">
        <v>23385</v>
      </c>
      <c r="R4895" t="s">
        <v>23386</v>
      </c>
      <c r="S4895">
        <v>88</v>
      </c>
      <c r="T4895" t="s">
        <v>64</v>
      </c>
      <c r="U4895" t="s">
        <v>65</v>
      </c>
      <c r="V4895" t="s">
        <v>6064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  <c r="AC4895" t="s">
        <v>67</v>
      </c>
      <c r="AD4895" t="s">
        <v>67</v>
      </c>
      <c r="AE4895" t="s">
        <v>67</v>
      </c>
      <c r="AF4895" t="s">
        <v>67</v>
      </c>
      <c r="AG4895" t="s">
        <v>67</v>
      </c>
      <c r="AH4895" t="s">
        <v>67</v>
      </c>
      <c r="AI4895" t="s">
        <v>67</v>
      </c>
      <c r="AJ4895" t="s">
        <v>67</v>
      </c>
      <c r="AK4895" t="s">
        <v>67</v>
      </c>
      <c r="AL4895" t="s">
        <v>67</v>
      </c>
      <c r="AM4895" t="s">
        <v>67</v>
      </c>
      <c r="AN4895" t="s">
        <v>67</v>
      </c>
      <c r="AO4895" t="s">
        <v>67</v>
      </c>
      <c r="AP4895" t="s">
        <v>67</v>
      </c>
      <c r="AQ4895" t="s">
        <v>68</v>
      </c>
      <c r="AR4895" t="s">
        <v>68</v>
      </c>
      <c r="AS4895" t="s">
        <v>67</v>
      </c>
      <c r="AT4895" t="s">
        <v>68</v>
      </c>
      <c r="AU4895" t="s">
        <v>67</v>
      </c>
      <c r="AV4895" t="s">
        <v>67</v>
      </c>
      <c r="AW4895" t="s">
        <v>67</v>
      </c>
      <c r="AX4895" t="s">
        <v>67</v>
      </c>
      <c r="AY4895" t="s">
        <v>67</v>
      </c>
      <c r="AZ4895" t="s">
        <v>67</v>
      </c>
      <c r="BA4895" t="s">
        <v>67</v>
      </c>
      <c r="BB4895" t="s">
        <v>67</v>
      </c>
      <c r="BC4895">
        <v>23.809523810000002</v>
      </c>
      <c r="BE4895" t="str">
        <f t="shared" si="76"/>
        <v>TRES RENTABLE</v>
      </c>
    </row>
    <row r="4896" spans="1:57" x14ac:dyDescent="0.25">
      <c r="A4896" t="s">
        <v>0</v>
      </c>
      <c r="B4896" t="s">
        <v>9690</v>
      </c>
      <c r="C4896">
        <v>69</v>
      </c>
      <c r="D4896">
        <v>127</v>
      </c>
      <c r="E4896">
        <v>130</v>
      </c>
      <c r="F4896">
        <v>51</v>
      </c>
      <c r="G4896" t="s">
        <v>17601</v>
      </c>
      <c r="H4896">
        <v>618</v>
      </c>
      <c r="I4896">
        <v>48468407.530000001</v>
      </c>
      <c r="J4896" t="s">
        <v>17602</v>
      </c>
      <c r="K4896" t="s">
        <v>4853</v>
      </c>
      <c r="L4896" t="s">
        <v>17603</v>
      </c>
      <c r="M4896">
        <v>22124</v>
      </c>
      <c r="N4896">
        <v>800</v>
      </c>
      <c r="O4896" t="s">
        <v>17604</v>
      </c>
      <c r="P4896">
        <v>0</v>
      </c>
      <c r="Q4896" t="s">
        <v>17605</v>
      </c>
      <c r="R4896" t="s">
        <v>17606</v>
      </c>
      <c r="S4896">
        <v>108</v>
      </c>
      <c r="T4896" t="s">
        <v>64</v>
      </c>
      <c r="U4896" t="s">
        <v>65</v>
      </c>
      <c r="V4896" t="s">
        <v>6064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  <c r="AC4896" t="s">
        <v>67</v>
      </c>
      <c r="AD4896" t="s">
        <v>67</v>
      </c>
      <c r="AE4896" t="s">
        <v>67</v>
      </c>
      <c r="AF4896" t="s">
        <v>67</v>
      </c>
      <c r="AG4896" t="s">
        <v>67</v>
      </c>
      <c r="AH4896" t="s">
        <v>67</v>
      </c>
      <c r="AI4896" t="s">
        <v>67</v>
      </c>
      <c r="AJ4896" t="s">
        <v>67</v>
      </c>
      <c r="AK4896" t="s">
        <v>67</v>
      </c>
      <c r="AL4896" t="s">
        <v>67</v>
      </c>
      <c r="AM4896" t="s">
        <v>67</v>
      </c>
      <c r="AN4896" t="s">
        <v>67</v>
      </c>
      <c r="AO4896" t="s">
        <v>67</v>
      </c>
      <c r="AP4896" t="s">
        <v>67</v>
      </c>
      <c r="AQ4896" t="s">
        <v>68</v>
      </c>
      <c r="AR4896" t="s">
        <v>67</v>
      </c>
      <c r="AS4896" t="s">
        <v>67</v>
      </c>
      <c r="AT4896" t="s">
        <v>68</v>
      </c>
      <c r="AU4896" t="s">
        <v>68</v>
      </c>
      <c r="AV4896" t="s">
        <v>67</v>
      </c>
      <c r="AW4896" t="s">
        <v>67</v>
      </c>
      <c r="AX4896" t="s">
        <v>67</v>
      </c>
      <c r="AY4896" t="s">
        <v>68</v>
      </c>
      <c r="AZ4896" t="s">
        <v>67</v>
      </c>
      <c r="BA4896" t="s">
        <v>68</v>
      </c>
      <c r="BB4896" t="s">
        <v>67</v>
      </c>
      <c r="BC4896">
        <v>6.253747282</v>
      </c>
      <c r="BE4896" t="str">
        <f t="shared" si="76"/>
        <v>TRES RENTABLE</v>
      </c>
    </row>
    <row r="4897" spans="1:57" x14ac:dyDescent="0.25">
      <c r="A4897" t="s">
        <v>0</v>
      </c>
      <c r="B4897" t="s">
        <v>875</v>
      </c>
      <c r="C4897">
        <v>208</v>
      </c>
      <c r="D4897">
        <v>93</v>
      </c>
      <c r="E4897">
        <v>750</v>
      </c>
      <c r="F4897">
        <v>28</v>
      </c>
      <c r="G4897" t="s">
        <v>398</v>
      </c>
      <c r="H4897">
        <v>728</v>
      </c>
      <c r="I4897">
        <v>48468407.530000001</v>
      </c>
      <c r="J4897" t="s">
        <v>258</v>
      </c>
      <c r="K4897" t="s">
        <v>23387</v>
      </c>
      <c r="L4897" t="s">
        <v>23388</v>
      </c>
      <c r="M4897">
        <v>152232</v>
      </c>
      <c r="N4897">
        <v>928</v>
      </c>
      <c r="O4897" t="s">
        <v>23389</v>
      </c>
      <c r="P4897">
        <v>0</v>
      </c>
      <c r="Q4897" t="s">
        <v>23390</v>
      </c>
      <c r="R4897" t="s">
        <v>23391</v>
      </c>
      <c r="S4897">
        <v>303</v>
      </c>
      <c r="T4897" t="s">
        <v>64</v>
      </c>
      <c r="U4897" t="s">
        <v>401</v>
      </c>
      <c r="V4897" t="s">
        <v>615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  <c r="AC4897" t="s">
        <v>67</v>
      </c>
      <c r="AD4897" t="s">
        <v>68</v>
      </c>
      <c r="AE4897" t="s">
        <v>67</v>
      </c>
      <c r="AF4897" t="s">
        <v>67</v>
      </c>
      <c r="AG4897" t="s">
        <v>67</v>
      </c>
      <c r="AH4897" t="s">
        <v>67</v>
      </c>
      <c r="AI4897" t="s">
        <v>67</v>
      </c>
      <c r="AJ4897" t="s">
        <v>68</v>
      </c>
      <c r="AK4897" t="s">
        <v>67</v>
      </c>
      <c r="AL4897" t="s">
        <v>67</v>
      </c>
      <c r="AM4897" t="s">
        <v>67</v>
      </c>
      <c r="AN4897" t="s">
        <v>67</v>
      </c>
      <c r="AO4897" t="s">
        <v>67</v>
      </c>
      <c r="AP4897" t="s">
        <v>67</v>
      </c>
      <c r="AQ4897" t="s">
        <v>68</v>
      </c>
      <c r="AR4897" t="s">
        <v>67</v>
      </c>
      <c r="AS4897" t="s">
        <v>67</v>
      </c>
      <c r="AT4897" t="s">
        <v>68</v>
      </c>
      <c r="AU4897" t="s">
        <v>67</v>
      </c>
      <c r="AV4897" t="s">
        <v>67</v>
      </c>
      <c r="AW4897" t="s">
        <v>67</v>
      </c>
      <c r="AX4897" t="s">
        <v>67</v>
      </c>
      <c r="AY4897" t="s">
        <v>67</v>
      </c>
      <c r="AZ4897" t="s">
        <v>67</v>
      </c>
      <c r="BA4897" t="s">
        <v>67</v>
      </c>
      <c r="BB4897" t="s">
        <v>67</v>
      </c>
      <c r="BC4897">
        <v>6.253747282</v>
      </c>
      <c r="BE4897" t="str">
        <f t="shared" si="76"/>
        <v>TRES RENTABLE</v>
      </c>
    </row>
    <row r="4898" spans="1:57" x14ac:dyDescent="0.25">
      <c r="A4898" t="s">
        <v>0</v>
      </c>
      <c r="B4898" t="s">
        <v>551</v>
      </c>
      <c r="C4898">
        <v>77</v>
      </c>
      <c r="D4898">
        <v>96</v>
      </c>
      <c r="E4898">
        <v>218</v>
      </c>
      <c r="F4898">
        <v>31</v>
      </c>
      <c r="G4898" t="s">
        <v>23392</v>
      </c>
      <c r="H4898">
        <v>4000</v>
      </c>
      <c r="I4898">
        <v>4505922</v>
      </c>
      <c r="J4898" t="s">
        <v>2556</v>
      </c>
      <c r="K4898" t="s">
        <v>281</v>
      </c>
      <c r="L4898" t="s">
        <v>23393</v>
      </c>
      <c r="M4898">
        <v>63951</v>
      </c>
      <c r="N4898">
        <v>4230</v>
      </c>
      <c r="O4898" t="s">
        <v>23394</v>
      </c>
      <c r="P4898">
        <v>0</v>
      </c>
      <c r="Q4898" t="s">
        <v>23395</v>
      </c>
      <c r="R4898" t="s">
        <v>23396</v>
      </c>
      <c r="S4898">
        <v>252</v>
      </c>
      <c r="T4898" t="s">
        <v>64</v>
      </c>
      <c r="U4898" t="s">
        <v>65</v>
      </c>
      <c r="V4898" t="s">
        <v>615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  <c r="AC4898" t="s">
        <v>67</v>
      </c>
      <c r="AD4898" t="s">
        <v>67</v>
      </c>
      <c r="AE4898" t="s">
        <v>67</v>
      </c>
      <c r="AF4898" t="s">
        <v>67</v>
      </c>
      <c r="AG4898" t="s">
        <v>67</v>
      </c>
      <c r="AH4898" t="s">
        <v>67</v>
      </c>
      <c r="AI4898" t="s">
        <v>67</v>
      </c>
      <c r="AJ4898" t="s">
        <v>67</v>
      </c>
      <c r="AK4898" t="s">
        <v>67</v>
      </c>
      <c r="AL4898" t="s">
        <v>67</v>
      </c>
      <c r="AM4898" t="s">
        <v>68</v>
      </c>
      <c r="AN4898" t="s">
        <v>67</v>
      </c>
      <c r="AO4898" t="s">
        <v>67</v>
      </c>
      <c r="AP4898" t="s">
        <v>67</v>
      </c>
      <c r="AQ4898" t="s">
        <v>67</v>
      </c>
      <c r="AR4898" t="s">
        <v>67</v>
      </c>
      <c r="AS4898" t="s">
        <v>67</v>
      </c>
      <c r="AT4898" t="s">
        <v>67</v>
      </c>
      <c r="AU4898" t="s">
        <v>68</v>
      </c>
      <c r="AV4898" t="s">
        <v>67</v>
      </c>
      <c r="AW4898" t="s">
        <v>67</v>
      </c>
      <c r="AX4898" t="s">
        <v>67</v>
      </c>
      <c r="AY4898" t="s">
        <v>67</v>
      </c>
      <c r="AZ4898" t="s">
        <v>67</v>
      </c>
      <c r="BA4898" t="s">
        <v>67</v>
      </c>
      <c r="BB4898" t="s">
        <v>67</v>
      </c>
      <c r="BC4898">
        <v>22.529610000000002</v>
      </c>
      <c r="BE4898" t="str">
        <f t="shared" si="76"/>
        <v>TRES RENTABLE</v>
      </c>
    </row>
    <row r="4899" spans="1:57" x14ac:dyDescent="0.25">
      <c r="A4899" t="s">
        <v>0</v>
      </c>
      <c r="B4899" t="s">
        <v>8686</v>
      </c>
      <c r="C4899">
        <v>122</v>
      </c>
      <c r="D4899">
        <v>99</v>
      </c>
      <c r="E4899">
        <v>0</v>
      </c>
      <c r="F4899">
        <v>93</v>
      </c>
      <c r="G4899" t="s">
        <v>23397</v>
      </c>
      <c r="H4899">
        <v>16000</v>
      </c>
      <c r="I4899">
        <v>3500000</v>
      </c>
      <c r="J4899" t="s">
        <v>10111</v>
      </c>
      <c r="K4899" t="s">
        <v>3723</v>
      </c>
      <c r="L4899" t="s">
        <v>23398</v>
      </c>
      <c r="M4899">
        <v>147566</v>
      </c>
      <c r="N4899">
        <v>16534</v>
      </c>
      <c r="O4899" t="s">
        <v>23399</v>
      </c>
      <c r="P4899">
        <v>1</v>
      </c>
      <c r="Q4899" t="s">
        <v>23400</v>
      </c>
      <c r="R4899" t="s">
        <v>23401</v>
      </c>
      <c r="S4899">
        <v>235</v>
      </c>
      <c r="T4899" t="s">
        <v>9818</v>
      </c>
      <c r="U4899" t="s">
        <v>7117</v>
      </c>
      <c r="V4899" t="s">
        <v>615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  <c r="AC4899" t="s">
        <v>67</v>
      </c>
      <c r="AD4899" t="s">
        <v>68</v>
      </c>
      <c r="AE4899" t="s">
        <v>67</v>
      </c>
      <c r="AF4899" t="s">
        <v>67</v>
      </c>
      <c r="AG4899" t="s">
        <v>68</v>
      </c>
      <c r="AH4899" t="s">
        <v>67</v>
      </c>
      <c r="AI4899" t="s">
        <v>67</v>
      </c>
      <c r="AJ4899" t="s">
        <v>67</v>
      </c>
      <c r="AK4899" t="s">
        <v>67</v>
      </c>
      <c r="AL4899" t="s">
        <v>67</v>
      </c>
      <c r="AM4899" t="s">
        <v>67</v>
      </c>
      <c r="AN4899" t="s">
        <v>67</v>
      </c>
      <c r="AO4899" t="s">
        <v>67</v>
      </c>
      <c r="AP4899" t="s">
        <v>67</v>
      </c>
      <c r="AQ4899" t="s">
        <v>67</v>
      </c>
      <c r="AR4899" t="s">
        <v>67</v>
      </c>
      <c r="AS4899" t="s">
        <v>67</v>
      </c>
      <c r="AT4899" t="s">
        <v>67</v>
      </c>
      <c r="AU4899" t="s">
        <v>68</v>
      </c>
      <c r="AV4899" t="s">
        <v>67</v>
      </c>
      <c r="AW4899" t="s">
        <v>67</v>
      </c>
      <c r="AX4899" t="s">
        <v>67</v>
      </c>
      <c r="AY4899" t="s">
        <v>67</v>
      </c>
      <c r="AZ4899" t="s">
        <v>67</v>
      </c>
      <c r="BA4899" t="s">
        <v>67</v>
      </c>
      <c r="BB4899" t="s">
        <v>67</v>
      </c>
      <c r="BC4899">
        <v>17.5</v>
      </c>
      <c r="BE4899" t="str">
        <f t="shared" si="76"/>
        <v>TRES RENTABLE</v>
      </c>
    </row>
    <row r="4900" spans="1:57" x14ac:dyDescent="0.25">
      <c r="A4900" t="s">
        <v>777</v>
      </c>
      <c r="B4900" t="s">
        <v>23402</v>
      </c>
      <c r="C4900">
        <v>35</v>
      </c>
      <c r="D4900">
        <v>66</v>
      </c>
      <c r="E4900">
        <v>16</v>
      </c>
      <c r="F4900">
        <v>28</v>
      </c>
      <c r="G4900" t="s">
        <v>23403</v>
      </c>
      <c r="H4900">
        <v>418</v>
      </c>
      <c r="I4900">
        <v>48468407.530000001</v>
      </c>
      <c r="J4900" t="s">
        <v>23404</v>
      </c>
      <c r="K4900" t="s">
        <v>23405</v>
      </c>
      <c r="L4900" t="s">
        <v>23406</v>
      </c>
      <c r="M4900">
        <v>4152</v>
      </c>
      <c r="N4900">
        <v>583</v>
      </c>
      <c r="O4900" t="s">
        <v>23407</v>
      </c>
      <c r="P4900">
        <v>1</v>
      </c>
      <c r="Q4900" t="s">
        <v>23408</v>
      </c>
      <c r="R4900" t="s">
        <v>23409</v>
      </c>
      <c r="S4900">
        <v>59</v>
      </c>
      <c r="T4900" t="s">
        <v>64</v>
      </c>
      <c r="U4900" t="s">
        <v>65</v>
      </c>
      <c r="V4900" t="s">
        <v>6064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  <c r="AC4900" t="s">
        <v>67</v>
      </c>
      <c r="AD4900" t="s">
        <v>67</v>
      </c>
      <c r="AE4900" t="s">
        <v>67</v>
      </c>
      <c r="AF4900" t="s">
        <v>68</v>
      </c>
      <c r="AG4900" t="s">
        <v>67</v>
      </c>
      <c r="AH4900" t="s">
        <v>67</v>
      </c>
      <c r="AI4900" t="s">
        <v>67</v>
      </c>
      <c r="AJ4900" t="s">
        <v>67</v>
      </c>
      <c r="AK4900" t="s">
        <v>67</v>
      </c>
      <c r="AL4900" t="s">
        <v>67</v>
      </c>
      <c r="AM4900" t="s">
        <v>68</v>
      </c>
      <c r="AN4900" t="s">
        <v>67</v>
      </c>
      <c r="AO4900" t="s">
        <v>68</v>
      </c>
      <c r="AP4900" t="s">
        <v>67</v>
      </c>
      <c r="AQ4900" t="s">
        <v>67</v>
      </c>
      <c r="AR4900" t="s">
        <v>67</v>
      </c>
      <c r="AS4900" t="s">
        <v>68</v>
      </c>
      <c r="AT4900" t="s">
        <v>67</v>
      </c>
      <c r="AU4900" t="s">
        <v>68</v>
      </c>
      <c r="AV4900" t="s">
        <v>68</v>
      </c>
      <c r="AW4900" t="s">
        <v>67</v>
      </c>
      <c r="AX4900" t="s">
        <v>67</v>
      </c>
      <c r="AY4900" t="s">
        <v>67</v>
      </c>
      <c r="AZ4900" t="s">
        <v>67</v>
      </c>
      <c r="BA4900" t="s">
        <v>67</v>
      </c>
      <c r="BB4900" t="s">
        <v>67</v>
      </c>
      <c r="BC4900">
        <v>6.253747282</v>
      </c>
      <c r="BE4900" t="str">
        <f t="shared" si="76"/>
        <v>TRES RENTABLE</v>
      </c>
    </row>
    <row r="4901" spans="1:57" x14ac:dyDescent="0.25">
      <c r="A4901" t="s">
        <v>0</v>
      </c>
      <c r="B4901" t="s">
        <v>23410</v>
      </c>
      <c r="C4901">
        <v>15</v>
      </c>
      <c r="D4901">
        <v>85</v>
      </c>
      <c r="E4901">
        <v>0</v>
      </c>
      <c r="F4901">
        <v>0</v>
      </c>
      <c r="G4901" t="s">
        <v>23411</v>
      </c>
      <c r="H4901">
        <v>66</v>
      </c>
      <c r="I4901">
        <v>381225</v>
      </c>
      <c r="J4901" t="s">
        <v>99</v>
      </c>
      <c r="K4901" t="s">
        <v>23412</v>
      </c>
      <c r="L4901" t="s">
        <v>23413</v>
      </c>
      <c r="M4901">
        <v>131</v>
      </c>
      <c r="N4901">
        <v>66</v>
      </c>
      <c r="O4901" t="s">
        <v>23414</v>
      </c>
      <c r="P4901">
        <v>0</v>
      </c>
      <c r="Q4901" t="s">
        <v>96</v>
      </c>
      <c r="R4901" t="s">
        <v>23415</v>
      </c>
      <c r="S4901">
        <v>13</v>
      </c>
      <c r="T4901" t="s">
        <v>64</v>
      </c>
      <c r="U4901" t="s">
        <v>65</v>
      </c>
      <c r="V4901" t="s">
        <v>5641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  <c r="AC4901" t="s">
        <v>67</v>
      </c>
      <c r="AD4901" t="s">
        <v>67</v>
      </c>
      <c r="AE4901" t="s">
        <v>67</v>
      </c>
      <c r="AF4901" t="s">
        <v>67</v>
      </c>
      <c r="AG4901" t="s">
        <v>67</v>
      </c>
      <c r="AH4901" t="s">
        <v>68</v>
      </c>
      <c r="AI4901" t="s">
        <v>67</v>
      </c>
      <c r="AJ4901" t="s">
        <v>67</v>
      </c>
      <c r="AK4901" t="s">
        <v>67</v>
      </c>
      <c r="AL4901" t="s">
        <v>67</v>
      </c>
      <c r="AM4901" t="s">
        <v>67</v>
      </c>
      <c r="AN4901" t="s">
        <v>67</v>
      </c>
      <c r="AO4901" t="s">
        <v>67</v>
      </c>
      <c r="AP4901" t="s">
        <v>67</v>
      </c>
      <c r="AQ4901" t="s">
        <v>67</v>
      </c>
      <c r="AR4901" t="s">
        <v>67</v>
      </c>
      <c r="AS4901" t="s">
        <v>67</v>
      </c>
      <c r="AT4901" t="s">
        <v>67</v>
      </c>
      <c r="AU4901" t="s">
        <v>67</v>
      </c>
      <c r="AV4901" t="s">
        <v>67</v>
      </c>
      <c r="AW4901" t="s">
        <v>67</v>
      </c>
      <c r="AX4901" t="s">
        <v>67</v>
      </c>
      <c r="AY4901" t="s">
        <v>67</v>
      </c>
      <c r="AZ4901" t="s">
        <v>67</v>
      </c>
      <c r="BA4901" t="s">
        <v>67</v>
      </c>
      <c r="BB4901" t="s">
        <v>67</v>
      </c>
      <c r="BC4901">
        <v>1.9061250000000001</v>
      </c>
      <c r="BE4901" t="str">
        <f t="shared" si="76"/>
        <v>RENTABLE</v>
      </c>
    </row>
    <row r="4902" spans="1:57" x14ac:dyDescent="0.25">
      <c r="A4902" t="s">
        <v>0</v>
      </c>
      <c r="B4902" t="s">
        <v>23416</v>
      </c>
      <c r="C4902">
        <v>25</v>
      </c>
      <c r="D4902">
        <v>101</v>
      </c>
      <c r="E4902">
        <v>0</v>
      </c>
      <c r="F4902">
        <v>16</v>
      </c>
      <c r="G4902" t="s">
        <v>23417</v>
      </c>
      <c r="H4902">
        <v>77000</v>
      </c>
      <c r="I4902">
        <v>2428241</v>
      </c>
      <c r="J4902" t="s">
        <v>3438</v>
      </c>
      <c r="K4902" t="s">
        <v>23418</v>
      </c>
      <c r="L4902" t="s">
        <v>23419</v>
      </c>
      <c r="M4902">
        <v>2099</v>
      </c>
      <c r="N4902">
        <v>77046</v>
      </c>
      <c r="O4902" t="s">
        <v>23420</v>
      </c>
      <c r="P4902">
        <v>7</v>
      </c>
      <c r="Q4902" t="s">
        <v>23421</v>
      </c>
      <c r="R4902" t="s">
        <v>23422</v>
      </c>
      <c r="S4902">
        <v>26</v>
      </c>
      <c r="T4902" t="s">
        <v>64</v>
      </c>
      <c r="U4902" t="s">
        <v>65</v>
      </c>
      <c r="V4902" t="s">
        <v>66</v>
      </c>
      <c r="W4902">
        <v>200000</v>
      </c>
      <c r="X4902">
        <v>2010</v>
      </c>
      <c r="Y4902">
        <v>21</v>
      </c>
      <c r="Z4902">
        <v>6.4</v>
      </c>
      <c r="AA4902">
        <v>2.2204030549999998</v>
      </c>
      <c r="AB4902">
        <v>0</v>
      </c>
      <c r="AC4902" t="s">
        <v>67</v>
      </c>
      <c r="AD4902" t="s">
        <v>67</v>
      </c>
      <c r="AE4902" t="s">
        <v>67</v>
      </c>
      <c r="AF4902" t="s">
        <v>67</v>
      </c>
      <c r="AG4902" t="s">
        <v>67</v>
      </c>
      <c r="AH4902" t="s">
        <v>67</v>
      </c>
      <c r="AI4902" t="s">
        <v>67</v>
      </c>
      <c r="AJ4902" t="s">
        <v>67</v>
      </c>
      <c r="AK4902" t="s">
        <v>67</v>
      </c>
      <c r="AL4902" t="s">
        <v>67</v>
      </c>
      <c r="AM4902" t="s">
        <v>67</v>
      </c>
      <c r="AN4902" t="s">
        <v>67</v>
      </c>
      <c r="AO4902" t="s">
        <v>67</v>
      </c>
      <c r="AP4902" t="s">
        <v>67</v>
      </c>
      <c r="AQ4902" t="s">
        <v>67</v>
      </c>
      <c r="AR4902" t="s">
        <v>67</v>
      </c>
      <c r="AS4902" t="s">
        <v>67</v>
      </c>
      <c r="AT4902" t="s">
        <v>67</v>
      </c>
      <c r="AU4902" t="s">
        <v>68</v>
      </c>
      <c r="AV4902" t="s">
        <v>67</v>
      </c>
      <c r="AW4902" t="s">
        <v>67</v>
      </c>
      <c r="AX4902" t="s">
        <v>67</v>
      </c>
      <c r="AY4902" t="s">
        <v>67</v>
      </c>
      <c r="AZ4902" t="s">
        <v>67</v>
      </c>
      <c r="BA4902" t="s">
        <v>67</v>
      </c>
      <c r="BB4902" t="s">
        <v>67</v>
      </c>
      <c r="BC4902">
        <v>12.141204999999999</v>
      </c>
      <c r="BE4902" t="str">
        <f t="shared" si="76"/>
        <v>TRES RENTABLE</v>
      </c>
    </row>
    <row r="4903" spans="1:57" x14ac:dyDescent="0.25">
      <c r="A4903" t="s">
        <v>0</v>
      </c>
      <c r="B4903" t="s">
        <v>10786</v>
      </c>
      <c r="C4903">
        <v>37</v>
      </c>
      <c r="D4903">
        <v>97</v>
      </c>
      <c r="E4903">
        <v>151</v>
      </c>
      <c r="F4903">
        <v>305</v>
      </c>
      <c r="G4903" t="s">
        <v>2067</v>
      </c>
      <c r="H4903">
        <v>1000</v>
      </c>
      <c r="I4903">
        <v>78030</v>
      </c>
      <c r="J4903" t="s">
        <v>3438</v>
      </c>
      <c r="K4903" t="s">
        <v>5978</v>
      </c>
      <c r="L4903" t="s">
        <v>23423</v>
      </c>
      <c r="M4903">
        <v>1034</v>
      </c>
      <c r="N4903">
        <v>3021</v>
      </c>
      <c r="O4903" t="s">
        <v>23424</v>
      </c>
      <c r="P4903">
        <v>2</v>
      </c>
      <c r="Q4903" t="s">
        <v>96</v>
      </c>
      <c r="R4903" t="s">
        <v>23425</v>
      </c>
      <c r="S4903">
        <v>10</v>
      </c>
      <c r="T4903" t="s">
        <v>64</v>
      </c>
      <c r="U4903" t="s">
        <v>65</v>
      </c>
      <c r="V4903" t="s">
        <v>615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  <c r="AC4903" t="s">
        <v>67</v>
      </c>
      <c r="AD4903" t="s">
        <v>67</v>
      </c>
      <c r="AE4903" t="s">
        <v>67</v>
      </c>
      <c r="AF4903" t="s">
        <v>67</v>
      </c>
      <c r="AG4903" t="s">
        <v>67</v>
      </c>
      <c r="AH4903" t="s">
        <v>67</v>
      </c>
      <c r="AI4903" t="s">
        <v>67</v>
      </c>
      <c r="AJ4903" t="s">
        <v>67</v>
      </c>
      <c r="AK4903" t="s">
        <v>67</v>
      </c>
      <c r="AL4903" t="s">
        <v>67</v>
      </c>
      <c r="AM4903" t="s">
        <v>67</v>
      </c>
      <c r="AN4903" t="s">
        <v>67</v>
      </c>
      <c r="AO4903" t="s">
        <v>67</v>
      </c>
      <c r="AP4903" t="s">
        <v>67</v>
      </c>
      <c r="AQ4903" t="s">
        <v>67</v>
      </c>
      <c r="AR4903" t="s">
        <v>67</v>
      </c>
      <c r="AS4903" t="s">
        <v>67</v>
      </c>
      <c r="AT4903" t="s">
        <v>67</v>
      </c>
      <c r="AU4903" t="s">
        <v>68</v>
      </c>
      <c r="AV4903" t="s">
        <v>67</v>
      </c>
      <c r="AW4903" t="s">
        <v>67</v>
      </c>
      <c r="AX4903" t="s">
        <v>67</v>
      </c>
      <c r="AY4903" t="s">
        <v>67</v>
      </c>
      <c r="AZ4903" t="s">
        <v>67</v>
      </c>
      <c r="BA4903" t="s">
        <v>67</v>
      </c>
      <c r="BB4903" t="s">
        <v>67</v>
      </c>
      <c r="BC4903">
        <v>0.39015</v>
      </c>
      <c r="BE4903" t="str">
        <f t="shared" si="76"/>
        <v>PAS RENTABLE</v>
      </c>
    </row>
    <row r="4904" spans="1:57" x14ac:dyDescent="0.25">
      <c r="A4904" t="s">
        <v>0</v>
      </c>
      <c r="B4904" t="s">
        <v>1876</v>
      </c>
      <c r="C4904">
        <v>76</v>
      </c>
      <c r="D4904">
        <v>119</v>
      </c>
      <c r="E4904">
        <v>670</v>
      </c>
      <c r="F4904">
        <v>9</v>
      </c>
      <c r="G4904" t="s">
        <v>23426</v>
      </c>
      <c r="H4904">
        <v>24</v>
      </c>
      <c r="I4904">
        <v>59774</v>
      </c>
      <c r="J4904" t="s">
        <v>1444</v>
      </c>
      <c r="K4904" t="s">
        <v>23427</v>
      </c>
      <c r="L4904">
        <v>3</v>
      </c>
      <c r="M4904">
        <v>4212</v>
      </c>
      <c r="N4904">
        <v>69</v>
      </c>
      <c r="O4904" t="s">
        <v>23428</v>
      </c>
      <c r="P4904">
        <v>0</v>
      </c>
      <c r="Q4904" t="s">
        <v>23429</v>
      </c>
      <c r="R4904" t="s">
        <v>23430</v>
      </c>
      <c r="S4904">
        <v>18</v>
      </c>
      <c r="T4904" t="s">
        <v>8754</v>
      </c>
      <c r="U4904" t="s">
        <v>797</v>
      </c>
      <c r="V4904" t="s">
        <v>5641</v>
      </c>
      <c r="W4904">
        <v>39752620.439999998</v>
      </c>
      <c r="X4904">
        <v>2010</v>
      </c>
      <c r="Y4904">
        <v>20</v>
      </c>
      <c r="Z4904">
        <v>6.8</v>
      </c>
      <c r="AA4904">
        <v>2.35</v>
      </c>
      <c r="AB4904">
        <v>2000</v>
      </c>
      <c r="AC4904" t="s">
        <v>67</v>
      </c>
      <c r="AD4904" t="s">
        <v>67</v>
      </c>
      <c r="AE4904" t="s">
        <v>67</v>
      </c>
      <c r="AF4904" t="s">
        <v>67</v>
      </c>
      <c r="AG4904" t="s">
        <v>67</v>
      </c>
      <c r="AH4904" t="s">
        <v>67</v>
      </c>
      <c r="AI4904" t="s">
        <v>67</v>
      </c>
      <c r="AJ4904" t="s">
        <v>67</v>
      </c>
      <c r="AK4904" t="s">
        <v>67</v>
      </c>
      <c r="AL4904" t="s">
        <v>67</v>
      </c>
      <c r="AM4904" t="s">
        <v>68</v>
      </c>
      <c r="AN4904" t="s">
        <v>67</v>
      </c>
      <c r="AO4904" t="s">
        <v>67</v>
      </c>
      <c r="AP4904" t="s">
        <v>67</v>
      </c>
      <c r="AQ4904" t="s">
        <v>67</v>
      </c>
      <c r="AR4904" t="s">
        <v>67</v>
      </c>
      <c r="AS4904" t="s">
        <v>68</v>
      </c>
      <c r="AT4904" t="s">
        <v>67</v>
      </c>
      <c r="AU4904" t="s">
        <v>68</v>
      </c>
      <c r="AV4904" t="s">
        <v>67</v>
      </c>
      <c r="AW4904" t="s">
        <v>67</v>
      </c>
      <c r="AX4904" t="s">
        <v>67</v>
      </c>
      <c r="AY4904" t="s">
        <v>67</v>
      </c>
      <c r="AZ4904" t="s">
        <v>67</v>
      </c>
      <c r="BA4904" t="s">
        <v>67</v>
      </c>
      <c r="BB4904" t="s">
        <v>67</v>
      </c>
      <c r="BC4904">
        <v>6.253747282</v>
      </c>
      <c r="BE4904" t="str">
        <f t="shared" si="76"/>
        <v>TRES RENTABLE</v>
      </c>
    </row>
    <row r="4905" spans="1:57" x14ac:dyDescent="0.25">
      <c r="A4905" t="s">
        <v>0</v>
      </c>
      <c r="B4905" t="s">
        <v>23431</v>
      </c>
      <c r="C4905">
        <v>12</v>
      </c>
      <c r="D4905">
        <v>103</v>
      </c>
      <c r="E4905">
        <v>18</v>
      </c>
      <c r="F4905">
        <v>61</v>
      </c>
      <c r="G4905" t="s">
        <v>23432</v>
      </c>
      <c r="H4905">
        <v>96</v>
      </c>
      <c r="I4905">
        <v>174682</v>
      </c>
      <c r="J4905" t="s">
        <v>6227</v>
      </c>
      <c r="K4905" t="s">
        <v>23433</v>
      </c>
      <c r="L4905" t="s">
        <v>23434</v>
      </c>
      <c r="M4905">
        <v>460</v>
      </c>
      <c r="N4905">
        <v>314</v>
      </c>
      <c r="O4905" t="s">
        <v>23435</v>
      </c>
      <c r="P4905">
        <v>0</v>
      </c>
      <c r="Q4905" t="s">
        <v>23436</v>
      </c>
      <c r="R4905" t="s">
        <v>23437</v>
      </c>
      <c r="S4905">
        <v>14</v>
      </c>
      <c r="T4905" t="s">
        <v>64</v>
      </c>
      <c r="U4905" t="s">
        <v>65</v>
      </c>
      <c r="V4905" t="s">
        <v>96</v>
      </c>
      <c r="W4905">
        <v>200000</v>
      </c>
      <c r="X4905">
        <v>2002</v>
      </c>
      <c r="Y4905">
        <v>90</v>
      </c>
      <c r="Z4905">
        <v>6.9</v>
      </c>
      <c r="AA4905">
        <v>2.2204030549999998</v>
      </c>
      <c r="AB4905">
        <v>96</v>
      </c>
      <c r="AC4905" t="s">
        <v>67</v>
      </c>
      <c r="AD4905" t="s">
        <v>67</v>
      </c>
      <c r="AE4905" t="s">
        <v>67</v>
      </c>
      <c r="AF4905" t="s">
        <v>67</v>
      </c>
      <c r="AG4905" t="s">
        <v>67</v>
      </c>
      <c r="AH4905" t="s">
        <v>67</v>
      </c>
      <c r="AI4905" t="s">
        <v>67</v>
      </c>
      <c r="AJ4905" t="s">
        <v>67</v>
      </c>
      <c r="AK4905" t="s">
        <v>67</v>
      </c>
      <c r="AL4905" t="s">
        <v>67</v>
      </c>
      <c r="AM4905" t="s">
        <v>67</v>
      </c>
      <c r="AN4905" t="s">
        <v>67</v>
      </c>
      <c r="AO4905" t="s">
        <v>67</v>
      </c>
      <c r="AP4905" t="s">
        <v>67</v>
      </c>
      <c r="AQ4905" t="s">
        <v>67</v>
      </c>
      <c r="AR4905" t="s">
        <v>67</v>
      </c>
      <c r="AS4905" t="s">
        <v>67</v>
      </c>
      <c r="AT4905" t="s">
        <v>67</v>
      </c>
      <c r="AU4905" t="s">
        <v>68</v>
      </c>
      <c r="AV4905" t="s">
        <v>68</v>
      </c>
      <c r="AW4905" t="s">
        <v>67</v>
      </c>
      <c r="AX4905" t="s">
        <v>67</v>
      </c>
      <c r="AY4905" t="s">
        <v>67</v>
      </c>
      <c r="AZ4905" t="s">
        <v>67</v>
      </c>
      <c r="BA4905" t="s">
        <v>67</v>
      </c>
      <c r="BB4905" t="s">
        <v>67</v>
      </c>
      <c r="BC4905">
        <v>0.87341000000000002</v>
      </c>
      <c r="BE4905" t="str">
        <f t="shared" si="76"/>
        <v>PEU RENTABLE</v>
      </c>
    </row>
    <row r="4906" spans="1:57" x14ac:dyDescent="0.25">
      <c r="A4906" t="s">
        <v>0</v>
      </c>
      <c r="B4906" t="s">
        <v>23438</v>
      </c>
      <c r="C4906">
        <v>7</v>
      </c>
      <c r="D4906">
        <v>86</v>
      </c>
      <c r="E4906">
        <v>0</v>
      </c>
      <c r="F4906">
        <v>15</v>
      </c>
      <c r="G4906" t="s">
        <v>23439</v>
      </c>
      <c r="H4906">
        <v>178</v>
      </c>
      <c r="I4906">
        <v>215185</v>
      </c>
      <c r="J4906" t="s">
        <v>22405</v>
      </c>
      <c r="K4906" t="s">
        <v>23440</v>
      </c>
      <c r="L4906" t="s">
        <v>23441</v>
      </c>
      <c r="M4906">
        <v>48</v>
      </c>
      <c r="N4906">
        <v>279</v>
      </c>
      <c r="O4906" t="s">
        <v>23442</v>
      </c>
      <c r="P4906">
        <v>3</v>
      </c>
      <c r="Q4906" t="s">
        <v>23443</v>
      </c>
      <c r="R4906" t="s">
        <v>23444</v>
      </c>
      <c r="S4906">
        <v>2</v>
      </c>
      <c r="T4906" t="s">
        <v>64</v>
      </c>
      <c r="U4906" t="s">
        <v>65</v>
      </c>
      <c r="V4906" t="s">
        <v>66</v>
      </c>
      <c r="W4906">
        <v>200000</v>
      </c>
      <c r="X4906">
        <v>2008</v>
      </c>
      <c r="Y4906">
        <v>58</v>
      </c>
      <c r="Z4906">
        <v>7.5</v>
      </c>
      <c r="AA4906">
        <v>2.2204030549999998</v>
      </c>
      <c r="AB4906">
        <v>26</v>
      </c>
      <c r="AC4906" t="s">
        <v>67</v>
      </c>
      <c r="AD4906" t="s">
        <v>67</v>
      </c>
      <c r="AE4906" t="s">
        <v>67</v>
      </c>
      <c r="AF4906" t="s">
        <v>68</v>
      </c>
      <c r="AG4906" t="s">
        <v>67</v>
      </c>
      <c r="AH4906" t="s">
        <v>68</v>
      </c>
      <c r="AI4906" t="s">
        <v>67</v>
      </c>
      <c r="AJ4906" t="s">
        <v>67</v>
      </c>
      <c r="AK4906" t="s">
        <v>67</v>
      </c>
      <c r="AL4906" t="s">
        <v>67</v>
      </c>
      <c r="AM4906" t="s">
        <v>67</v>
      </c>
      <c r="AN4906" t="s">
        <v>67</v>
      </c>
      <c r="AO4906" t="s">
        <v>67</v>
      </c>
      <c r="AP4906" t="s">
        <v>67</v>
      </c>
      <c r="AQ4906" t="s">
        <v>67</v>
      </c>
      <c r="AR4906" t="s">
        <v>67</v>
      </c>
      <c r="AS4906" t="s">
        <v>67</v>
      </c>
      <c r="AT4906" t="s">
        <v>67</v>
      </c>
      <c r="AU4906" t="s">
        <v>67</v>
      </c>
      <c r="AV4906" t="s">
        <v>68</v>
      </c>
      <c r="AW4906" t="s">
        <v>67</v>
      </c>
      <c r="AX4906" t="s">
        <v>67</v>
      </c>
      <c r="AY4906" t="s">
        <v>67</v>
      </c>
      <c r="AZ4906" t="s">
        <v>67</v>
      </c>
      <c r="BA4906" t="s">
        <v>67</v>
      </c>
      <c r="BB4906" t="s">
        <v>67</v>
      </c>
      <c r="BC4906">
        <v>1.075925</v>
      </c>
      <c r="BE4906" t="str">
        <f t="shared" si="76"/>
        <v>PEU RENTABLE</v>
      </c>
    </row>
    <row r="4907" spans="1:57" x14ac:dyDescent="0.25">
      <c r="A4907" t="s">
        <v>0</v>
      </c>
      <c r="B4907" t="s">
        <v>1555</v>
      </c>
      <c r="C4907">
        <v>450</v>
      </c>
      <c r="D4907">
        <v>106</v>
      </c>
      <c r="E4907">
        <v>0</v>
      </c>
      <c r="F4907">
        <v>273</v>
      </c>
      <c r="G4907" t="s">
        <v>5224</v>
      </c>
      <c r="H4907">
        <v>17000</v>
      </c>
      <c r="I4907">
        <v>32154410</v>
      </c>
      <c r="J4907" t="s">
        <v>2154</v>
      </c>
      <c r="K4907" t="s">
        <v>474</v>
      </c>
      <c r="L4907" t="s">
        <v>8470</v>
      </c>
      <c r="M4907">
        <v>148334</v>
      </c>
      <c r="N4907">
        <v>18469</v>
      </c>
      <c r="O4907" t="s">
        <v>8471</v>
      </c>
      <c r="P4907">
        <v>0</v>
      </c>
      <c r="Q4907" t="s">
        <v>8472</v>
      </c>
      <c r="R4907" t="s">
        <v>8473</v>
      </c>
      <c r="S4907">
        <v>274</v>
      </c>
      <c r="T4907" t="s">
        <v>64</v>
      </c>
      <c r="U4907" t="s">
        <v>65</v>
      </c>
      <c r="V4907" t="s">
        <v>615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  <c r="AC4907" t="s">
        <v>67</v>
      </c>
      <c r="AD4907" t="s">
        <v>67</v>
      </c>
      <c r="AE4907" t="s">
        <v>67</v>
      </c>
      <c r="AF4907" t="s">
        <v>67</v>
      </c>
      <c r="AG4907" t="s">
        <v>67</v>
      </c>
      <c r="AH4907" t="s">
        <v>67</v>
      </c>
      <c r="AI4907" t="s">
        <v>67</v>
      </c>
      <c r="AJ4907" t="s">
        <v>68</v>
      </c>
      <c r="AK4907" t="s">
        <v>67</v>
      </c>
      <c r="AL4907" t="s">
        <v>67</v>
      </c>
      <c r="AM4907" t="s">
        <v>67</v>
      </c>
      <c r="AN4907" t="s">
        <v>67</v>
      </c>
      <c r="AO4907" t="s">
        <v>67</v>
      </c>
      <c r="AP4907" t="s">
        <v>67</v>
      </c>
      <c r="AQ4907" t="s">
        <v>67</v>
      </c>
      <c r="AR4907" t="s">
        <v>67</v>
      </c>
      <c r="AS4907" t="s">
        <v>67</v>
      </c>
      <c r="AT4907" t="s">
        <v>67</v>
      </c>
      <c r="AU4907" t="s">
        <v>68</v>
      </c>
      <c r="AV4907" t="s">
        <v>67</v>
      </c>
      <c r="AW4907" t="s">
        <v>67</v>
      </c>
      <c r="AX4907" t="s">
        <v>68</v>
      </c>
      <c r="AY4907" t="s">
        <v>67</v>
      </c>
      <c r="AZ4907" t="s">
        <v>67</v>
      </c>
      <c r="BA4907" t="s">
        <v>67</v>
      </c>
      <c r="BB4907" t="s">
        <v>67</v>
      </c>
      <c r="BC4907">
        <v>1.071813667</v>
      </c>
      <c r="BE4907" t="str">
        <f t="shared" si="76"/>
        <v>PEU RENTABLE</v>
      </c>
    </row>
    <row r="4908" spans="1:57" x14ac:dyDescent="0.25">
      <c r="A4908" t="s">
        <v>0</v>
      </c>
      <c r="B4908" t="s">
        <v>23445</v>
      </c>
      <c r="C4908">
        <v>60</v>
      </c>
      <c r="D4908">
        <v>90</v>
      </c>
      <c r="E4908">
        <v>25</v>
      </c>
      <c r="F4908">
        <v>10</v>
      </c>
      <c r="G4908" t="s">
        <v>23445</v>
      </c>
      <c r="H4908">
        <v>169</v>
      </c>
      <c r="I4908">
        <v>48468407.530000001</v>
      </c>
      <c r="J4908" t="s">
        <v>4861</v>
      </c>
      <c r="K4908" t="s">
        <v>22928</v>
      </c>
      <c r="L4908" t="s">
        <v>23446</v>
      </c>
      <c r="M4908">
        <v>2413</v>
      </c>
      <c r="N4908">
        <v>206</v>
      </c>
      <c r="O4908" t="s">
        <v>23447</v>
      </c>
      <c r="P4908">
        <v>0</v>
      </c>
      <c r="Q4908" t="s">
        <v>23448</v>
      </c>
      <c r="R4908" t="s">
        <v>23449</v>
      </c>
      <c r="S4908">
        <v>112</v>
      </c>
      <c r="T4908" t="s">
        <v>64</v>
      </c>
      <c r="U4908" t="s">
        <v>65</v>
      </c>
      <c r="V4908" t="s">
        <v>615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  <c r="AC4908" t="s">
        <v>67</v>
      </c>
      <c r="AD4908" t="s">
        <v>67</v>
      </c>
      <c r="AE4908" t="s">
        <v>67</v>
      </c>
      <c r="AF4908" t="s">
        <v>67</v>
      </c>
      <c r="AG4908" t="s">
        <v>67</v>
      </c>
      <c r="AH4908" t="s">
        <v>67</v>
      </c>
      <c r="AI4908" t="s">
        <v>67</v>
      </c>
      <c r="AJ4908" t="s">
        <v>68</v>
      </c>
      <c r="AK4908" t="s">
        <v>67</v>
      </c>
      <c r="AL4908" t="s">
        <v>67</v>
      </c>
      <c r="AM4908" t="s">
        <v>67</v>
      </c>
      <c r="AN4908" t="s">
        <v>68</v>
      </c>
      <c r="AO4908" t="s">
        <v>67</v>
      </c>
      <c r="AP4908" t="s">
        <v>67</v>
      </c>
      <c r="AQ4908" t="s">
        <v>67</v>
      </c>
      <c r="AR4908" t="s">
        <v>68</v>
      </c>
      <c r="AS4908" t="s">
        <v>67</v>
      </c>
      <c r="AT4908" t="s">
        <v>67</v>
      </c>
      <c r="AU4908" t="s">
        <v>67</v>
      </c>
      <c r="AV4908" t="s">
        <v>67</v>
      </c>
      <c r="AW4908" t="s">
        <v>67</v>
      </c>
      <c r="AX4908" t="s">
        <v>68</v>
      </c>
      <c r="AY4908" t="s">
        <v>67</v>
      </c>
      <c r="AZ4908" t="s">
        <v>67</v>
      </c>
      <c r="BA4908" t="s">
        <v>67</v>
      </c>
      <c r="BB4908" t="s">
        <v>67</v>
      </c>
      <c r="BC4908">
        <v>6.253747282</v>
      </c>
      <c r="BE4908" t="str">
        <f t="shared" si="76"/>
        <v>TRES RENTABLE</v>
      </c>
    </row>
    <row r="4909" spans="1:57" x14ac:dyDescent="0.25">
      <c r="A4909" t="s">
        <v>0</v>
      </c>
      <c r="B4909" t="s">
        <v>12558</v>
      </c>
      <c r="C4909">
        <v>4</v>
      </c>
      <c r="D4909">
        <v>95</v>
      </c>
      <c r="E4909">
        <v>89</v>
      </c>
      <c r="F4909">
        <v>45</v>
      </c>
      <c r="G4909" t="s">
        <v>12558</v>
      </c>
      <c r="H4909">
        <v>471</v>
      </c>
      <c r="I4909">
        <v>48468407.530000001</v>
      </c>
      <c r="J4909" t="s">
        <v>2556</v>
      </c>
      <c r="K4909" t="s">
        <v>23450</v>
      </c>
      <c r="L4909" t="s">
        <v>23451</v>
      </c>
      <c r="M4909">
        <v>81</v>
      </c>
      <c r="N4909">
        <v>705</v>
      </c>
      <c r="O4909" t="s">
        <v>23452</v>
      </c>
      <c r="P4909">
        <v>0</v>
      </c>
      <c r="Q4909" t="s">
        <v>23453</v>
      </c>
      <c r="R4909" t="s">
        <v>23454</v>
      </c>
      <c r="S4909">
        <v>1</v>
      </c>
      <c r="T4909" t="s">
        <v>64</v>
      </c>
      <c r="U4909" t="s">
        <v>65</v>
      </c>
      <c r="V4909" t="s">
        <v>96</v>
      </c>
      <c r="W4909">
        <v>250000</v>
      </c>
      <c r="X4909">
        <v>2015</v>
      </c>
      <c r="Y4909">
        <v>89</v>
      </c>
      <c r="Z4909">
        <v>6.2</v>
      </c>
      <c r="AA4909">
        <v>2.2204030549999998</v>
      </c>
      <c r="AB4909">
        <v>47</v>
      </c>
      <c r="AC4909" t="s">
        <v>67</v>
      </c>
      <c r="AD4909" t="s">
        <v>67</v>
      </c>
      <c r="AE4909" t="s">
        <v>67</v>
      </c>
      <c r="AF4909" t="s">
        <v>67</v>
      </c>
      <c r="AG4909" t="s">
        <v>67</v>
      </c>
      <c r="AH4909" t="s">
        <v>67</v>
      </c>
      <c r="AI4909" t="s">
        <v>67</v>
      </c>
      <c r="AJ4909" t="s">
        <v>67</v>
      </c>
      <c r="AK4909" t="s">
        <v>67</v>
      </c>
      <c r="AL4909" t="s">
        <v>67</v>
      </c>
      <c r="AM4909" t="s">
        <v>68</v>
      </c>
      <c r="AN4909" t="s">
        <v>67</v>
      </c>
      <c r="AO4909" t="s">
        <v>67</v>
      </c>
      <c r="AP4909" t="s">
        <v>67</v>
      </c>
      <c r="AQ4909" t="s">
        <v>67</v>
      </c>
      <c r="AR4909" t="s">
        <v>67</v>
      </c>
      <c r="AS4909" t="s">
        <v>67</v>
      </c>
      <c r="AT4909" t="s">
        <v>67</v>
      </c>
      <c r="AU4909" t="s">
        <v>68</v>
      </c>
      <c r="AV4909" t="s">
        <v>67</v>
      </c>
      <c r="AW4909" t="s">
        <v>67</v>
      </c>
      <c r="AX4909" t="s">
        <v>67</v>
      </c>
      <c r="AY4909" t="s">
        <v>67</v>
      </c>
      <c r="AZ4909" t="s">
        <v>67</v>
      </c>
      <c r="BA4909" t="s">
        <v>67</v>
      </c>
      <c r="BB4909" t="s">
        <v>67</v>
      </c>
      <c r="BC4909">
        <v>6.253747282</v>
      </c>
      <c r="BE4909" t="str">
        <f t="shared" si="76"/>
        <v>TRES RENTABLE</v>
      </c>
    </row>
    <row r="4910" spans="1:57" x14ac:dyDescent="0.25">
      <c r="A4910" t="s">
        <v>0</v>
      </c>
      <c r="B4910" t="s">
        <v>10953</v>
      </c>
      <c r="C4910">
        <v>42</v>
      </c>
      <c r="D4910">
        <v>94</v>
      </c>
      <c r="E4910">
        <v>2</v>
      </c>
      <c r="F4910">
        <v>156</v>
      </c>
      <c r="G4910" t="s">
        <v>23455</v>
      </c>
      <c r="H4910">
        <v>259</v>
      </c>
      <c r="I4910">
        <v>48468407.530000001</v>
      </c>
      <c r="J4910" t="s">
        <v>4360</v>
      </c>
      <c r="K4910" t="s">
        <v>23456</v>
      </c>
      <c r="L4910" t="s">
        <v>23457</v>
      </c>
      <c r="M4910">
        <v>1328</v>
      </c>
      <c r="N4910">
        <v>711</v>
      </c>
      <c r="O4910" t="s">
        <v>23458</v>
      </c>
      <c r="P4910">
        <v>0</v>
      </c>
      <c r="Q4910" t="s">
        <v>23459</v>
      </c>
      <c r="R4910" t="s">
        <v>23460</v>
      </c>
      <c r="S4910">
        <v>22</v>
      </c>
      <c r="T4910" t="s">
        <v>64</v>
      </c>
      <c r="U4910" t="s">
        <v>65</v>
      </c>
      <c r="V4910" t="s">
        <v>66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  <c r="AC4910" t="s">
        <v>67</v>
      </c>
      <c r="AD4910" t="s">
        <v>67</v>
      </c>
      <c r="AE4910" t="s">
        <v>67</v>
      </c>
      <c r="AF4910" t="s">
        <v>67</v>
      </c>
      <c r="AG4910" t="s">
        <v>67</v>
      </c>
      <c r="AH4910" t="s">
        <v>67</v>
      </c>
      <c r="AI4910" t="s">
        <v>67</v>
      </c>
      <c r="AJ4910" t="s">
        <v>68</v>
      </c>
      <c r="AK4910" t="s">
        <v>67</v>
      </c>
      <c r="AL4910" t="s">
        <v>67</v>
      </c>
      <c r="AM4910" t="s">
        <v>67</v>
      </c>
      <c r="AN4910" t="s">
        <v>67</v>
      </c>
      <c r="AO4910" t="s">
        <v>67</v>
      </c>
      <c r="AP4910" t="s">
        <v>67</v>
      </c>
      <c r="AQ4910" t="s">
        <v>67</v>
      </c>
      <c r="AR4910" t="s">
        <v>68</v>
      </c>
      <c r="AS4910" t="s">
        <v>67</v>
      </c>
      <c r="AT4910" t="s">
        <v>68</v>
      </c>
      <c r="AU4910" t="s">
        <v>67</v>
      </c>
      <c r="AV4910" t="s">
        <v>67</v>
      </c>
      <c r="AW4910" t="s">
        <v>67</v>
      </c>
      <c r="AX4910" t="s">
        <v>67</v>
      </c>
      <c r="AY4910" t="s">
        <v>67</v>
      </c>
      <c r="AZ4910" t="s">
        <v>67</v>
      </c>
      <c r="BA4910" t="s">
        <v>67</v>
      </c>
      <c r="BB4910" t="s">
        <v>67</v>
      </c>
      <c r="BC4910">
        <v>6.253747282</v>
      </c>
      <c r="BE4910" t="str">
        <f t="shared" si="76"/>
        <v>TRES RENTABLE</v>
      </c>
    </row>
    <row r="4911" spans="1:57" x14ac:dyDescent="0.25">
      <c r="A4911" t="s">
        <v>0</v>
      </c>
      <c r="B4911" t="s">
        <v>15193</v>
      </c>
      <c r="C4911">
        <v>93</v>
      </c>
      <c r="D4911">
        <v>84</v>
      </c>
      <c r="E4911">
        <v>157</v>
      </c>
      <c r="F4911">
        <v>98</v>
      </c>
      <c r="G4911" t="s">
        <v>22804</v>
      </c>
      <c r="H4911">
        <v>962</v>
      </c>
      <c r="I4911">
        <v>140016</v>
      </c>
      <c r="J4911" t="s">
        <v>15485</v>
      </c>
      <c r="K4911" t="s">
        <v>9502</v>
      </c>
      <c r="L4911" t="s">
        <v>23461</v>
      </c>
      <c r="M4911">
        <v>3507</v>
      </c>
      <c r="N4911">
        <v>2016</v>
      </c>
      <c r="O4911" t="s">
        <v>23462</v>
      </c>
      <c r="P4911">
        <v>0</v>
      </c>
      <c r="Q4911" t="s">
        <v>23463</v>
      </c>
      <c r="R4911" t="s">
        <v>23464</v>
      </c>
      <c r="S4911">
        <v>40</v>
      </c>
      <c r="T4911" t="s">
        <v>64</v>
      </c>
      <c r="U4911" t="s">
        <v>65</v>
      </c>
      <c r="V4911" t="s">
        <v>615</v>
      </c>
      <c r="W4911">
        <v>39752620.439999998</v>
      </c>
      <c r="X4911">
        <v>2008</v>
      </c>
      <c r="Y4911">
        <v>873</v>
      </c>
      <c r="Z4911">
        <v>6</v>
      </c>
      <c r="AA4911">
        <v>1.85</v>
      </c>
      <c r="AB4911">
        <v>443</v>
      </c>
      <c r="AC4911" t="s">
        <v>67</v>
      </c>
      <c r="AD4911" t="s">
        <v>67</v>
      </c>
      <c r="AE4911" t="s">
        <v>67</v>
      </c>
      <c r="AF4911" t="s">
        <v>67</v>
      </c>
      <c r="AG4911" t="s">
        <v>67</v>
      </c>
      <c r="AH4911" t="s">
        <v>67</v>
      </c>
      <c r="AI4911" t="s">
        <v>67</v>
      </c>
      <c r="AJ4911" t="s">
        <v>67</v>
      </c>
      <c r="AK4911" t="s">
        <v>67</v>
      </c>
      <c r="AL4911" t="s">
        <v>67</v>
      </c>
      <c r="AM4911" t="s">
        <v>68</v>
      </c>
      <c r="AN4911" t="s">
        <v>67</v>
      </c>
      <c r="AO4911" t="s">
        <v>67</v>
      </c>
      <c r="AP4911" t="s">
        <v>67</v>
      </c>
      <c r="AQ4911" t="s">
        <v>67</v>
      </c>
      <c r="AR4911" t="s">
        <v>68</v>
      </c>
      <c r="AS4911" t="s">
        <v>68</v>
      </c>
      <c r="AT4911" t="s">
        <v>67</v>
      </c>
      <c r="AU4911" t="s">
        <v>68</v>
      </c>
      <c r="AV4911" t="s">
        <v>67</v>
      </c>
      <c r="AW4911" t="s">
        <v>67</v>
      </c>
      <c r="AX4911" t="s">
        <v>67</v>
      </c>
      <c r="AY4911" t="s">
        <v>67</v>
      </c>
      <c r="AZ4911" t="s">
        <v>67</v>
      </c>
      <c r="BA4911" t="s">
        <v>67</v>
      </c>
      <c r="BB4911" t="s">
        <v>67</v>
      </c>
      <c r="BC4911">
        <v>6.253747282</v>
      </c>
      <c r="BE4911" t="str">
        <f t="shared" si="76"/>
        <v>TRES RENTABLE</v>
      </c>
    </row>
    <row r="4912" spans="1:57" x14ac:dyDescent="0.25">
      <c r="A4912" t="s">
        <v>0</v>
      </c>
      <c r="B4912" t="s">
        <v>23465</v>
      </c>
      <c r="C4912">
        <v>1</v>
      </c>
      <c r="D4912">
        <v>89</v>
      </c>
      <c r="E4912">
        <v>0</v>
      </c>
      <c r="F4912">
        <v>15</v>
      </c>
      <c r="G4912" t="s">
        <v>23466</v>
      </c>
      <c r="H4912">
        <v>138</v>
      </c>
      <c r="I4912">
        <v>48468407.530000001</v>
      </c>
      <c r="J4912" t="s">
        <v>23467</v>
      </c>
      <c r="K4912" t="s">
        <v>23468</v>
      </c>
      <c r="L4912" t="s">
        <v>23469</v>
      </c>
      <c r="M4912">
        <v>78</v>
      </c>
      <c r="N4912">
        <v>192</v>
      </c>
      <c r="O4912" t="s">
        <v>23470</v>
      </c>
      <c r="P4912">
        <v>0</v>
      </c>
      <c r="Q4912" t="s">
        <v>96</v>
      </c>
      <c r="R4912" t="s">
        <v>23471</v>
      </c>
      <c r="S4912">
        <v>1</v>
      </c>
      <c r="T4912" t="s">
        <v>64</v>
      </c>
      <c r="U4912" t="s">
        <v>65</v>
      </c>
      <c r="V4912" t="s">
        <v>96</v>
      </c>
      <c r="W4912">
        <v>39752620.439999998</v>
      </c>
      <c r="X4912">
        <v>2014</v>
      </c>
      <c r="Y4912">
        <v>18</v>
      </c>
      <c r="Z4912">
        <v>6.8</v>
      </c>
      <c r="AA4912">
        <v>2.2204030549999998</v>
      </c>
      <c r="AB4912">
        <v>267</v>
      </c>
      <c r="AC4912" t="s">
        <v>67</v>
      </c>
      <c r="AD4912" t="s">
        <v>67</v>
      </c>
      <c r="AE4912" t="s">
        <v>67</v>
      </c>
      <c r="AF4912" t="s">
        <v>67</v>
      </c>
      <c r="AG4912" t="s">
        <v>67</v>
      </c>
      <c r="AH4912" t="s">
        <v>67</v>
      </c>
      <c r="AI4912" t="s">
        <v>67</v>
      </c>
      <c r="AJ4912" t="s">
        <v>68</v>
      </c>
      <c r="AK4912" t="s">
        <v>67</v>
      </c>
      <c r="AL4912" t="s">
        <v>67</v>
      </c>
      <c r="AM4912" t="s">
        <v>68</v>
      </c>
      <c r="AN4912" t="s">
        <v>68</v>
      </c>
      <c r="AO4912" t="s">
        <v>67</v>
      </c>
      <c r="AP4912" t="s">
        <v>67</v>
      </c>
      <c r="AQ4912" t="s">
        <v>67</v>
      </c>
      <c r="AR4912" t="s">
        <v>68</v>
      </c>
      <c r="AS4912" t="s">
        <v>67</v>
      </c>
      <c r="AT4912" t="s">
        <v>67</v>
      </c>
      <c r="AU4912" t="s">
        <v>67</v>
      </c>
      <c r="AV4912" t="s">
        <v>67</v>
      </c>
      <c r="AW4912" t="s">
        <v>67</v>
      </c>
      <c r="AX4912" t="s">
        <v>67</v>
      </c>
      <c r="AY4912" t="s">
        <v>67</v>
      </c>
      <c r="AZ4912" t="s">
        <v>67</v>
      </c>
      <c r="BA4912" t="s">
        <v>67</v>
      </c>
      <c r="BB4912" t="s">
        <v>67</v>
      </c>
      <c r="BC4912">
        <v>6.253747282</v>
      </c>
      <c r="BE4912" t="str">
        <f t="shared" si="76"/>
        <v>TRES RENTABLE</v>
      </c>
    </row>
    <row r="4913" spans="1:57" x14ac:dyDescent="0.25">
      <c r="A4913" t="s">
        <v>0</v>
      </c>
      <c r="B4913" t="s">
        <v>23472</v>
      </c>
      <c r="C4913">
        <v>16</v>
      </c>
      <c r="D4913">
        <v>59</v>
      </c>
      <c r="E4913">
        <v>121</v>
      </c>
      <c r="F4913">
        <v>0</v>
      </c>
      <c r="G4913" t="s">
        <v>23473</v>
      </c>
      <c r="H4913">
        <v>27</v>
      </c>
      <c r="I4913">
        <v>48468407.530000001</v>
      </c>
      <c r="J4913" t="s">
        <v>99</v>
      </c>
      <c r="K4913" t="s">
        <v>23474</v>
      </c>
      <c r="L4913" t="s">
        <v>23475</v>
      </c>
      <c r="M4913">
        <v>352</v>
      </c>
      <c r="N4913">
        <v>27</v>
      </c>
      <c r="O4913" t="s">
        <v>23476</v>
      </c>
      <c r="P4913">
        <v>0</v>
      </c>
      <c r="Q4913" t="s">
        <v>96</v>
      </c>
      <c r="R4913" t="s">
        <v>23477</v>
      </c>
      <c r="S4913">
        <v>4</v>
      </c>
      <c r="T4913" t="s">
        <v>1493</v>
      </c>
      <c r="U4913" t="s">
        <v>1494</v>
      </c>
      <c r="V4913" t="s">
        <v>96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  <c r="AC4913" t="s">
        <v>67</v>
      </c>
      <c r="AD4913" t="s">
        <v>67</v>
      </c>
      <c r="AE4913" t="s">
        <v>67</v>
      </c>
      <c r="AF4913" t="s">
        <v>67</v>
      </c>
      <c r="AG4913" t="s">
        <v>67</v>
      </c>
      <c r="AH4913" t="s">
        <v>68</v>
      </c>
      <c r="AI4913" t="s">
        <v>67</v>
      </c>
      <c r="AJ4913" t="s">
        <v>67</v>
      </c>
      <c r="AK4913" t="s">
        <v>67</v>
      </c>
      <c r="AL4913" t="s">
        <v>67</v>
      </c>
      <c r="AM4913" t="s">
        <v>67</v>
      </c>
      <c r="AN4913" t="s">
        <v>67</v>
      </c>
      <c r="AO4913" t="s">
        <v>67</v>
      </c>
      <c r="AP4913" t="s">
        <v>67</v>
      </c>
      <c r="AQ4913" t="s">
        <v>67</v>
      </c>
      <c r="AR4913" t="s">
        <v>67</v>
      </c>
      <c r="AS4913" t="s">
        <v>67</v>
      </c>
      <c r="AT4913" t="s">
        <v>67</v>
      </c>
      <c r="AU4913" t="s">
        <v>67</v>
      </c>
      <c r="AV4913" t="s">
        <v>67</v>
      </c>
      <c r="AW4913" t="s">
        <v>67</v>
      </c>
      <c r="AX4913" t="s">
        <v>67</v>
      </c>
      <c r="AY4913" t="s">
        <v>67</v>
      </c>
      <c r="AZ4913" t="s">
        <v>67</v>
      </c>
      <c r="BA4913" t="s">
        <v>67</v>
      </c>
      <c r="BB4913" t="s">
        <v>67</v>
      </c>
      <c r="BC4913">
        <v>6.253747282</v>
      </c>
      <c r="BE4913" t="str">
        <f t="shared" si="76"/>
        <v>TRES RENTABLE</v>
      </c>
    </row>
    <row r="4914" spans="1:57" x14ac:dyDescent="0.25">
      <c r="A4914" t="s">
        <v>777</v>
      </c>
      <c r="B4914" t="s">
        <v>23478</v>
      </c>
      <c r="C4914">
        <v>54</v>
      </c>
      <c r="D4914">
        <v>126</v>
      </c>
      <c r="E4914">
        <v>147</v>
      </c>
      <c r="F4914">
        <v>0</v>
      </c>
      <c r="G4914" t="s">
        <v>23479</v>
      </c>
      <c r="H4914">
        <v>0</v>
      </c>
      <c r="I4914">
        <v>48468407.530000001</v>
      </c>
      <c r="J4914" t="s">
        <v>5352</v>
      </c>
      <c r="K4914" t="s">
        <v>23480</v>
      </c>
      <c r="L4914" t="s">
        <v>23481</v>
      </c>
      <c r="M4914">
        <v>9903</v>
      </c>
      <c r="N4914">
        <v>0</v>
      </c>
      <c r="O4914" t="s">
        <v>23482</v>
      </c>
      <c r="P4914">
        <v>0</v>
      </c>
      <c r="Q4914" t="s">
        <v>23483</v>
      </c>
      <c r="R4914" t="s">
        <v>23484</v>
      </c>
      <c r="S4914">
        <v>49</v>
      </c>
      <c r="T4914" t="s">
        <v>15795</v>
      </c>
      <c r="U4914" t="s">
        <v>7737</v>
      </c>
      <c r="V4914" t="s">
        <v>4858</v>
      </c>
      <c r="W4914">
        <v>39752620.439999998</v>
      </c>
      <c r="X4914">
        <v>1955</v>
      </c>
      <c r="Y4914">
        <v>0</v>
      </c>
      <c r="Z4914">
        <v>8.1</v>
      </c>
      <c r="AA4914">
        <v>1.37</v>
      </c>
      <c r="AB4914">
        <v>863</v>
      </c>
      <c r="AC4914" t="s">
        <v>67</v>
      </c>
      <c r="AD4914" t="s">
        <v>67</v>
      </c>
      <c r="AE4914" t="s">
        <v>67</v>
      </c>
      <c r="AF4914" t="s">
        <v>67</v>
      </c>
      <c r="AG4914" t="s">
        <v>67</v>
      </c>
      <c r="AH4914" t="s">
        <v>67</v>
      </c>
      <c r="AI4914" t="s">
        <v>67</v>
      </c>
      <c r="AJ4914" t="s">
        <v>67</v>
      </c>
      <c r="AK4914" t="s">
        <v>67</v>
      </c>
      <c r="AL4914" t="s">
        <v>67</v>
      </c>
      <c r="AM4914" t="s">
        <v>67</v>
      </c>
      <c r="AN4914" t="s">
        <v>67</v>
      </c>
      <c r="AO4914" t="s">
        <v>67</v>
      </c>
      <c r="AP4914" t="s">
        <v>67</v>
      </c>
      <c r="AQ4914" t="s">
        <v>67</v>
      </c>
      <c r="AR4914" t="s">
        <v>67</v>
      </c>
      <c r="AS4914" t="s">
        <v>67</v>
      </c>
      <c r="AT4914" t="s">
        <v>67</v>
      </c>
      <c r="AU4914" t="s">
        <v>68</v>
      </c>
      <c r="AV4914" t="s">
        <v>67</v>
      </c>
      <c r="AW4914" t="s">
        <v>67</v>
      </c>
      <c r="AX4914" t="s">
        <v>67</v>
      </c>
      <c r="AY4914" t="s">
        <v>68</v>
      </c>
      <c r="AZ4914" t="s">
        <v>67</v>
      </c>
      <c r="BA4914" t="s">
        <v>67</v>
      </c>
      <c r="BB4914" t="s">
        <v>67</v>
      </c>
      <c r="BC4914">
        <v>6.253747282</v>
      </c>
      <c r="BE4914" t="str">
        <f t="shared" si="76"/>
        <v>TRES RENTABLE</v>
      </c>
    </row>
    <row r="4915" spans="1:57" x14ac:dyDescent="0.25">
      <c r="A4915" t="s">
        <v>0</v>
      </c>
      <c r="B4915" t="s">
        <v>23485</v>
      </c>
      <c r="C4915">
        <v>38</v>
      </c>
      <c r="D4915">
        <v>86</v>
      </c>
      <c r="E4915">
        <v>123</v>
      </c>
      <c r="F4915">
        <v>782</v>
      </c>
      <c r="G4915" t="s">
        <v>9076</v>
      </c>
      <c r="H4915">
        <v>3000</v>
      </c>
      <c r="I4915">
        <v>15542</v>
      </c>
      <c r="J4915" t="s">
        <v>1444</v>
      </c>
      <c r="K4915" t="s">
        <v>266</v>
      </c>
      <c r="L4915" t="s">
        <v>23486</v>
      </c>
      <c r="M4915">
        <v>6689</v>
      </c>
      <c r="N4915">
        <v>7144</v>
      </c>
      <c r="O4915" t="s">
        <v>9448</v>
      </c>
      <c r="P4915">
        <v>0</v>
      </c>
      <c r="Q4915" t="s">
        <v>23487</v>
      </c>
      <c r="R4915" t="s">
        <v>23488</v>
      </c>
      <c r="S4915">
        <v>51</v>
      </c>
      <c r="T4915" t="s">
        <v>64</v>
      </c>
      <c r="U4915" t="s">
        <v>65</v>
      </c>
      <c r="V4915" t="s">
        <v>615</v>
      </c>
      <c r="W4915">
        <v>39752620.439999998</v>
      </c>
      <c r="X4915">
        <v>2008</v>
      </c>
      <c r="Y4915">
        <v>985</v>
      </c>
      <c r="Z4915">
        <v>6.5</v>
      </c>
      <c r="AA4915">
        <v>1.85</v>
      </c>
      <c r="AB4915">
        <v>0</v>
      </c>
      <c r="AC4915" t="s">
        <v>67</v>
      </c>
      <c r="AD4915" t="s">
        <v>67</v>
      </c>
      <c r="AE4915" t="s">
        <v>67</v>
      </c>
      <c r="AF4915" t="s">
        <v>67</v>
      </c>
      <c r="AG4915" t="s">
        <v>67</v>
      </c>
      <c r="AH4915" t="s">
        <v>67</v>
      </c>
      <c r="AI4915" t="s">
        <v>67</v>
      </c>
      <c r="AJ4915" t="s">
        <v>67</v>
      </c>
      <c r="AK4915" t="s">
        <v>67</v>
      </c>
      <c r="AL4915" t="s">
        <v>67</v>
      </c>
      <c r="AM4915" t="s">
        <v>68</v>
      </c>
      <c r="AN4915" t="s">
        <v>67</v>
      </c>
      <c r="AO4915" t="s">
        <v>67</v>
      </c>
      <c r="AP4915" t="s">
        <v>67</v>
      </c>
      <c r="AQ4915" t="s">
        <v>67</v>
      </c>
      <c r="AR4915" t="s">
        <v>67</v>
      </c>
      <c r="AS4915" t="s">
        <v>68</v>
      </c>
      <c r="AT4915" t="s">
        <v>67</v>
      </c>
      <c r="AU4915" t="s">
        <v>68</v>
      </c>
      <c r="AV4915" t="s">
        <v>67</v>
      </c>
      <c r="AW4915" t="s">
        <v>67</v>
      </c>
      <c r="AX4915" t="s">
        <v>67</v>
      </c>
      <c r="AY4915" t="s">
        <v>67</v>
      </c>
      <c r="AZ4915" t="s">
        <v>67</v>
      </c>
      <c r="BA4915" t="s">
        <v>67</v>
      </c>
      <c r="BB4915" t="s">
        <v>67</v>
      </c>
      <c r="BC4915">
        <v>6.253747282</v>
      </c>
      <c r="BE4915" t="str">
        <f t="shared" si="76"/>
        <v>TRES RENTABLE</v>
      </c>
    </row>
    <row r="4916" spans="1:57" x14ac:dyDescent="0.25">
      <c r="A4916" t="s">
        <v>0</v>
      </c>
      <c r="B4916" t="s">
        <v>22042</v>
      </c>
      <c r="C4916">
        <v>66</v>
      </c>
      <c r="D4916">
        <v>87</v>
      </c>
      <c r="E4916">
        <v>29</v>
      </c>
      <c r="F4916">
        <v>131</v>
      </c>
      <c r="G4916" t="s">
        <v>5304</v>
      </c>
      <c r="H4916">
        <v>505</v>
      </c>
      <c r="I4916">
        <v>48468407.530000001</v>
      </c>
      <c r="J4916" t="s">
        <v>5527</v>
      </c>
      <c r="K4916" t="s">
        <v>22585</v>
      </c>
      <c r="L4916" t="s">
        <v>23489</v>
      </c>
      <c r="M4916">
        <v>129799</v>
      </c>
      <c r="N4916">
        <v>1181</v>
      </c>
      <c r="O4916" t="s">
        <v>23490</v>
      </c>
      <c r="P4916">
        <v>0</v>
      </c>
      <c r="Q4916" t="s">
        <v>23491</v>
      </c>
      <c r="R4916" t="s">
        <v>23492</v>
      </c>
      <c r="S4916">
        <v>638</v>
      </c>
      <c r="T4916" t="s">
        <v>64</v>
      </c>
      <c r="U4916" t="s">
        <v>65</v>
      </c>
      <c r="V4916" t="s">
        <v>4858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  <c r="AC4916" t="s">
        <v>67</v>
      </c>
      <c r="AD4916" t="s">
        <v>67</v>
      </c>
      <c r="AE4916" t="s">
        <v>67</v>
      </c>
      <c r="AF4916" t="s">
        <v>67</v>
      </c>
      <c r="AG4916" t="s">
        <v>67</v>
      </c>
      <c r="AH4916" t="s">
        <v>67</v>
      </c>
      <c r="AI4916" t="s">
        <v>67</v>
      </c>
      <c r="AJ4916" t="s">
        <v>67</v>
      </c>
      <c r="AK4916" t="s">
        <v>67</v>
      </c>
      <c r="AL4916" t="s">
        <v>67</v>
      </c>
      <c r="AM4916" t="s">
        <v>67</v>
      </c>
      <c r="AN4916" t="s">
        <v>67</v>
      </c>
      <c r="AO4916" t="s">
        <v>67</v>
      </c>
      <c r="AP4916" t="s">
        <v>67</v>
      </c>
      <c r="AQ4916" t="s">
        <v>67</v>
      </c>
      <c r="AR4916" t="s">
        <v>67</v>
      </c>
      <c r="AS4916" t="s">
        <v>68</v>
      </c>
      <c r="AT4916" t="s">
        <v>68</v>
      </c>
      <c r="AU4916" t="s">
        <v>68</v>
      </c>
      <c r="AV4916" t="s">
        <v>67</v>
      </c>
      <c r="AW4916" t="s">
        <v>67</v>
      </c>
      <c r="AX4916" t="s">
        <v>67</v>
      </c>
      <c r="AY4916" t="s">
        <v>67</v>
      </c>
      <c r="AZ4916" t="s">
        <v>67</v>
      </c>
      <c r="BA4916" t="s">
        <v>67</v>
      </c>
      <c r="BB4916" t="s">
        <v>67</v>
      </c>
      <c r="BC4916">
        <v>6.253747282</v>
      </c>
      <c r="BE4916" t="str">
        <f t="shared" si="76"/>
        <v>TRES RENTABLE</v>
      </c>
    </row>
    <row r="4917" spans="1:57" x14ac:dyDescent="0.25">
      <c r="A4917" t="s">
        <v>0</v>
      </c>
      <c r="B4917" t="s">
        <v>23493</v>
      </c>
      <c r="C4917">
        <v>11</v>
      </c>
      <c r="D4917">
        <v>106</v>
      </c>
      <c r="E4917">
        <v>15</v>
      </c>
      <c r="F4917">
        <v>0</v>
      </c>
      <c r="G4917" t="s">
        <v>23494</v>
      </c>
      <c r="H4917">
        <v>2</v>
      </c>
      <c r="I4917">
        <v>1111</v>
      </c>
      <c r="J4917" t="s">
        <v>20267</v>
      </c>
      <c r="K4917" t="s">
        <v>23495</v>
      </c>
      <c r="L4917" t="s">
        <v>23496</v>
      </c>
      <c r="M4917">
        <v>771</v>
      </c>
      <c r="N4917">
        <v>2</v>
      </c>
      <c r="O4917" t="s">
        <v>23497</v>
      </c>
      <c r="P4917">
        <v>0</v>
      </c>
      <c r="Q4917" t="s">
        <v>23498</v>
      </c>
      <c r="R4917" t="s">
        <v>23499</v>
      </c>
      <c r="S4917">
        <v>10</v>
      </c>
      <c r="T4917" t="s">
        <v>64</v>
      </c>
      <c r="U4917" t="s">
        <v>65</v>
      </c>
      <c r="V4917" t="s">
        <v>66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  <c r="AC4917" t="s">
        <v>67</v>
      </c>
      <c r="AD4917" t="s">
        <v>67</v>
      </c>
      <c r="AE4917" t="s">
        <v>67</v>
      </c>
      <c r="AF4917" t="s">
        <v>67</v>
      </c>
      <c r="AG4917" t="s">
        <v>67</v>
      </c>
      <c r="AH4917" t="s">
        <v>68</v>
      </c>
      <c r="AI4917" t="s">
        <v>67</v>
      </c>
      <c r="AJ4917" t="s">
        <v>67</v>
      </c>
      <c r="AK4917" t="s">
        <v>67</v>
      </c>
      <c r="AL4917" t="s">
        <v>67</v>
      </c>
      <c r="AM4917" t="s">
        <v>67</v>
      </c>
      <c r="AN4917" t="s">
        <v>67</v>
      </c>
      <c r="AO4917" t="s">
        <v>67</v>
      </c>
      <c r="AP4917" t="s">
        <v>67</v>
      </c>
      <c r="AQ4917" t="s">
        <v>67</v>
      </c>
      <c r="AR4917" t="s">
        <v>67</v>
      </c>
      <c r="AS4917" t="s">
        <v>67</v>
      </c>
      <c r="AT4917" t="s">
        <v>67</v>
      </c>
      <c r="AU4917" t="s">
        <v>67</v>
      </c>
      <c r="AV4917" t="s">
        <v>67</v>
      </c>
      <c r="AW4917" t="s">
        <v>67</v>
      </c>
      <c r="AX4917" t="s">
        <v>68</v>
      </c>
      <c r="AY4917" t="s">
        <v>67</v>
      </c>
      <c r="AZ4917" t="s">
        <v>67</v>
      </c>
      <c r="BA4917" t="s">
        <v>67</v>
      </c>
      <c r="BB4917" t="s">
        <v>67</v>
      </c>
      <c r="BC4917">
        <v>5.555E-3</v>
      </c>
      <c r="BE4917" t="str">
        <f t="shared" si="76"/>
        <v>PAS RENTABLE</v>
      </c>
    </row>
    <row r="4918" spans="1:57" x14ac:dyDescent="0.25">
      <c r="A4918" t="s">
        <v>0</v>
      </c>
      <c r="B4918" t="s">
        <v>23500</v>
      </c>
      <c r="C4918">
        <v>6</v>
      </c>
      <c r="D4918">
        <v>86</v>
      </c>
      <c r="E4918">
        <v>20</v>
      </c>
      <c r="F4918">
        <v>32</v>
      </c>
      <c r="G4918" t="s">
        <v>23501</v>
      </c>
      <c r="H4918">
        <v>563</v>
      </c>
      <c r="I4918">
        <v>48468407.530000001</v>
      </c>
      <c r="J4918" t="s">
        <v>7171</v>
      </c>
      <c r="K4918" t="s">
        <v>2912</v>
      </c>
      <c r="L4918" t="s">
        <v>23502</v>
      </c>
      <c r="M4918">
        <v>1338</v>
      </c>
      <c r="N4918">
        <v>828</v>
      </c>
      <c r="O4918" t="s">
        <v>23503</v>
      </c>
      <c r="P4918">
        <v>1</v>
      </c>
      <c r="Q4918" t="s">
        <v>23504</v>
      </c>
      <c r="R4918" t="s">
        <v>23505</v>
      </c>
      <c r="S4918">
        <v>32</v>
      </c>
      <c r="T4918" t="s">
        <v>64</v>
      </c>
      <c r="U4918" t="s">
        <v>65</v>
      </c>
      <c r="V4918" t="s">
        <v>96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  <c r="AC4918" t="s">
        <v>67</v>
      </c>
      <c r="AD4918" t="s">
        <v>67</v>
      </c>
      <c r="AE4918" t="s">
        <v>67</v>
      </c>
      <c r="AF4918" t="s">
        <v>67</v>
      </c>
      <c r="AG4918" t="s">
        <v>67</v>
      </c>
      <c r="AH4918" t="s">
        <v>67</v>
      </c>
      <c r="AI4918" t="s">
        <v>67</v>
      </c>
      <c r="AJ4918" t="s">
        <v>67</v>
      </c>
      <c r="AK4918" t="s">
        <v>67</v>
      </c>
      <c r="AL4918" t="s">
        <v>67</v>
      </c>
      <c r="AM4918" t="s">
        <v>67</v>
      </c>
      <c r="AN4918" t="s">
        <v>67</v>
      </c>
      <c r="AO4918" t="s">
        <v>67</v>
      </c>
      <c r="AP4918" t="s">
        <v>67</v>
      </c>
      <c r="AQ4918" t="s">
        <v>67</v>
      </c>
      <c r="AR4918" t="s">
        <v>67</v>
      </c>
      <c r="AS4918" t="s">
        <v>67</v>
      </c>
      <c r="AT4918" t="s">
        <v>67</v>
      </c>
      <c r="AU4918" t="s">
        <v>68</v>
      </c>
      <c r="AV4918" t="s">
        <v>67</v>
      </c>
      <c r="AW4918" t="s">
        <v>67</v>
      </c>
      <c r="AX4918" t="s">
        <v>67</v>
      </c>
      <c r="AY4918" t="s">
        <v>67</v>
      </c>
      <c r="AZ4918" t="s">
        <v>67</v>
      </c>
      <c r="BA4918" t="s">
        <v>68</v>
      </c>
      <c r="BB4918" t="s">
        <v>67</v>
      </c>
      <c r="BC4918">
        <v>6.253747282</v>
      </c>
      <c r="BE4918" t="str">
        <f t="shared" si="76"/>
        <v>TRES RENTABLE</v>
      </c>
    </row>
    <row r="4919" spans="1:57" x14ac:dyDescent="0.25">
      <c r="A4919" t="s">
        <v>777</v>
      </c>
      <c r="B4919" t="s">
        <v>23506</v>
      </c>
      <c r="C4919">
        <v>25</v>
      </c>
      <c r="D4919">
        <v>89</v>
      </c>
      <c r="E4919">
        <v>0</v>
      </c>
      <c r="F4919">
        <v>31</v>
      </c>
      <c r="G4919" t="s">
        <v>23507</v>
      </c>
      <c r="H4919">
        <v>236</v>
      </c>
      <c r="I4919">
        <v>48468407.530000001</v>
      </c>
      <c r="J4919" t="s">
        <v>23508</v>
      </c>
      <c r="K4919" t="s">
        <v>23509</v>
      </c>
      <c r="L4919" t="s">
        <v>23510</v>
      </c>
      <c r="M4919">
        <v>374</v>
      </c>
      <c r="N4919">
        <v>518</v>
      </c>
      <c r="O4919" t="s">
        <v>23511</v>
      </c>
      <c r="P4919">
        <v>3</v>
      </c>
      <c r="Q4919" t="s">
        <v>23512</v>
      </c>
      <c r="R4919" t="s">
        <v>23513</v>
      </c>
      <c r="S4919">
        <v>10</v>
      </c>
      <c r="T4919" t="s">
        <v>64</v>
      </c>
      <c r="U4919" t="s">
        <v>65</v>
      </c>
      <c r="V4919" t="s">
        <v>126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  <c r="AC4919" t="s">
        <v>67</v>
      </c>
      <c r="AD4919" t="s">
        <v>67</v>
      </c>
      <c r="AE4919" t="s">
        <v>67</v>
      </c>
      <c r="AF4919" t="s">
        <v>67</v>
      </c>
      <c r="AG4919" t="s">
        <v>67</v>
      </c>
      <c r="AH4919" t="s">
        <v>67</v>
      </c>
      <c r="AI4919" t="s">
        <v>67</v>
      </c>
      <c r="AJ4919" t="s">
        <v>67</v>
      </c>
      <c r="AK4919" t="s">
        <v>67</v>
      </c>
      <c r="AL4919" t="s">
        <v>67</v>
      </c>
      <c r="AM4919" t="s">
        <v>67</v>
      </c>
      <c r="AN4919" t="s">
        <v>68</v>
      </c>
      <c r="AO4919" t="s">
        <v>67</v>
      </c>
      <c r="AP4919" t="s">
        <v>67</v>
      </c>
      <c r="AQ4919" t="s">
        <v>67</v>
      </c>
      <c r="AR4919" t="s">
        <v>67</v>
      </c>
      <c r="AS4919" t="s">
        <v>68</v>
      </c>
      <c r="AT4919" t="s">
        <v>68</v>
      </c>
      <c r="AU4919" t="s">
        <v>68</v>
      </c>
      <c r="AV4919" t="s">
        <v>68</v>
      </c>
      <c r="AW4919" t="s">
        <v>67</v>
      </c>
      <c r="AX4919" t="s">
        <v>67</v>
      </c>
      <c r="AY4919" t="s">
        <v>67</v>
      </c>
      <c r="AZ4919" t="s">
        <v>67</v>
      </c>
      <c r="BA4919" t="s">
        <v>67</v>
      </c>
      <c r="BB4919" t="s">
        <v>67</v>
      </c>
      <c r="BC4919">
        <v>6.253747282</v>
      </c>
      <c r="BE4919" t="str">
        <f t="shared" si="76"/>
        <v>TRES RENTABLE</v>
      </c>
    </row>
    <row r="4920" spans="1:57" x14ac:dyDescent="0.25">
      <c r="A4920" t="s">
        <v>0</v>
      </c>
      <c r="B4920" t="s">
        <v>23514</v>
      </c>
      <c r="C4920">
        <v>13</v>
      </c>
      <c r="D4920">
        <v>105</v>
      </c>
      <c r="E4920">
        <v>0</v>
      </c>
      <c r="F4920">
        <v>27</v>
      </c>
      <c r="G4920" t="s">
        <v>23515</v>
      </c>
      <c r="H4920">
        <v>178</v>
      </c>
      <c r="I4920">
        <v>48468407.530000001</v>
      </c>
      <c r="J4920" t="s">
        <v>5538</v>
      </c>
      <c r="K4920" t="s">
        <v>23516</v>
      </c>
      <c r="L4920" t="s">
        <v>23517</v>
      </c>
      <c r="M4920">
        <v>37</v>
      </c>
      <c r="N4920">
        <v>263</v>
      </c>
      <c r="O4920" t="s">
        <v>23518</v>
      </c>
      <c r="P4920">
        <v>0</v>
      </c>
      <c r="Q4920" t="s">
        <v>96</v>
      </c>
      <c r="R4920" t="s">
        <v>23519</v>
      </c>
      <c r="S4920">
        <v>1</v>
      </c>
      <c r="T4920" t="s">
        <v>64</v>
      </c>
      <c r="U4920" t="s">
        <v>65</v>
      </c>
      <c r="V4920" t="s">
        <v>96</v>
      </c>
      <c r="W4920">
        <v>200000</v>
      </c>
      <c r="X4920">
        <v>2012</v>
      </c>
      <c r="Y4920">
        <v>32</v>
      </c>
      <c r="Z4920">
        <v>6.7</v>
      </c>
      <c r="AA4920">
        <v>2.2204030549999998</v>
      </c>
      <c r="AB4920">
        <v>38</v>
      </c>
      <c r="AC4920" t="s">
        <v>67</v>
      </c>
      <c r="AD4920" t="s">
        <v>67</v>
      </c>
      <c r="AE4920" t="s">
        <v>67</v>
      </c>
      <c r="AF4920" t="s">
        <v>67</v>
      </c>
      <c r="AG4920" t="s">
        <v>67</v>
      </c>
      <c r="AH4920" t="s">
        <v>67</v>
      </c>
      <c r="AI4920" t="s">
        <v>67</v>
      </c>
      <c r="AJ4920" t="s">
        <v>67</v>
      </c>
      <c r="AK4920" t="s">
        <v>67</v>
      </c>
      <c r="AL4920" t="s">
        <v>67</v>
      </c>
      <c r="AM4920" t="s">
        <v>68</v>
      </c>
      <c r="AN4920" t="s">
        <v>67</v>
      </c>
      <c r="AO4920" t="s">
        <v>67</v>
      </c>
      <c r="AP4920" t="s">
        <v>67</v>
      </c>
      <c r="AQ4920" t="s">
        <v>67</v>
      </c>
      <c r="AR4920" t="s">
        <v>67</v>
      </c>
      <c r="AS4920" t="s">
        <v>67</v>
      </c>
      <c r="AT4920" t="s">
        <v>67</v>
      </c>
      <c r="AU4920" t="s">
        <v>68</v>
      </c>
      <c r="AV4920" t="s">
        <v>68</v>
      </c>
      <c r="AW4920" t="s">
        <v>67</v>
      </c>
      <c r="AX4920" t="s">
        <v>67</v>
      </c>
      <c r="AY4920" t="s">
        <v>67</v>
      </c>
      <c r="AZ4920" t="s">
        <v>67</v>
      </c>
      <c r="BA4920" t="s">
        <v>67</v>
      </c>
      <c r="BB4920" t="s">
        <v>67</v>
      </c>
      <c r="BC4920">
        <v>6.253747282</v>
      </c>
      <c r="BE4920" t="str">
        <f t="shared" si="76"/>
        <v>TRES RENTABLE</v>
      </c>
    </row>
    <row r="4921" spans="1:57" x14ac:dyDescent="0.25">
      <c r="A4921" t="s">
        <v>0</v>
      </c>
      <c r="B4921" t="s">
        <v>23520</v>
      </c>
      <c r="C4921">
        <v>18</v>
      </c>
      <c r="D4921">
        <v>93</v>
      </c>
      <c r="E4921">
        <v>0</v>
      </c>
      <c r="F4921">
        <v>75</v>
      </c>
      <c r="G4921" t="s">
        <v>23521</v>
      </c>
      <c r="H4921">
        <v>110</v>
      </c>
      <c r="I4921">
        <v>48468407.530000001</v>
      </c>
      <c r="J4921" t="s">
        <v>2712</v>
      </c>
      <c r="K4921" t="s">
        <v>23522</v>
      </c>
      <c r="L4921" t="s">
        <v>23523</v>
      </c>
      <c r="M4921">
        <v>191</v>
      </c>
      <c r="N4921">
        <v>338</v>
      </c>
      <c r="O4921" t="s">
        <v>4997</v>
      </c>
      <c r="P4921">
        <v>0</v>
      </c>
      <c r="Q4921" t="s">
        <v>96</v>
      </c>
      <c r="R4921" t="s">
        <v>23524</v>
      </c>
      <c r="S4921">
        <v>1</v>
      </c>
      <c r="T4921" t="s">
        <v>64</v>
      </c>
      <c r="U4921" t="s">
        <v>65</v>
      </c>
      <c r="V4921" t="s">
        <v>96</v>
      </c>
      <c r="W4921">
        <v>39752620.439999998</v>
      </c>
      <c r="X4921">
        <v>2014</v>
      </c>
      <c r="Y4921">
        <v>79</v>
      </c>
      <c r="Z4921">
        <v>6.3</v>
      </c>
      <c r="AA4921">
        <v>2.2204030549999998</v>
      </c>
      <c r="AB4921">
        <v>142</v>
      </c>
      <c r="AC4921" t="s">
        <v>67</v>
      </c>
      <c r="AD4921" t="s">
        <v>67</v>
      </c>
      <c r="AE4921" t="s">
        <v>67</v>
      </c>
      <c r="AF4921" t="s">
        <v>67</v>
      </c>
      <c r="AG4921" t="s">
        <v>67</v>
      </c>
      <c r="AH4921" t="s">
        <v>67</v>
      </c>
      <c r="AI4921" t="s">
        <v>67</v>
      </c>
      <c r="AJ4921" t="s">
        <v>68</v>
      </c>
      <c r="AK4921" t="s">
        <v>67</v>
      </c>
      <c r="AL4921" t="s">
        <v>67</v>
      </c>
      <c r="AM4921" t="s">
        <v>67</v>
      </c>
      <c r="AN4921" t="s">
        <v>67</v>
      </c>
      <c r="AO4921" t="s">
        <v>67</v>
      </c>
      <c r="AP4921" t="s">
        <v>67</v>
      </c>
      <c r="AQ4921" t="s">
        <v>67</v>
      </c>
      <c r="AR4921" t="s">
        <v>67</v>
      </c>
      <c r="AS4921" t="s">
        <v>67</v>
      </c>
      <c r="AT4921" t="s">
        <v>68</v>
      </c>
      <c r="AU4921" t="s">
        <v>68</v>
      </c>
      <c r="AV4921" t="s">
        <v>67</v>
      </c>
      <c r="AW4921" t="s">
        <v>67</v>
      </c>
      <c r="AX4921" t="s">
        <v>67</v>
      </c>
      <c r="AY4921" t="s">
        <v>67</v>
      </c>
      <c r="AZ4921" t="s">
        <v>67</v>
      </c>
      <c r="BA4921" t="s">
        <v>67</v>
      </c>
      <c r="BB4921" t="s">
        <v>67</v>
      </c>
      <c r="BC4921">
        <v>6.253747282</v>
      </c>
      <c r="BE4921" t="str">
        <f t="shared" si="76"/>
        <v>TRES RENTABLE</v>
      </c>
    </row>
    <row r="4922" spans="1:57" x14ac:dyDescent="0.25">
      <c r="A4922" t="s">
        <v>0</v>
      </c>
      <c r="B4922" t="s">
        <v>23525</v>
      </c>
      <c r="C4922">
        <v>3</v>
      </c>
      <c r="D4922">
        <v>94</v>
      </c>
      <c r="E4922">
        <v>0</v>
      </c>
      <c r="F4922">
        <v>178</v>
      </c>
      <c r="G4922" t="s">
        <v>23526</v>
      </c>
      <c r="H4922">
        <v>433</v>
      </c>
      <c r="I4922">
        <v>48468407.530000001</v>
      </c>
      <c r="J4922" t="s">
        <v>3438</v>
      </c>
      <c r="K4922" t="s">
        <v>6404</v>
      </c>
      <c r="L4922" t="s">
        <v>23527</v>
      </c>
      <c r="M4922">
        <v>15</v>
      </c>
      <c r="N4922">
        <v>1112</v>
      </c>
      <c r="O4922" t="s">
        <v>23516</v>
      </c>
      <c r="P4922">
        <v>1</v>
      </c>
      <c r="Q4922" t="s">
        <v>96</v>
      </c>
      <c r="R4922" t="s">
        <v>23528</v>
      </c>
      <c r="S4922">
        <v>3</v>
      </c>
      <c r="T4922" t="s">
        <v>64</v>
      </c>
      <c r="U4922" t="s">
        <v>65</v>
      </c>
      <c r="V4922" t="s">
        <v>96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  <c r="AC4922" t="s">
        <v>67</v>
      </c>
      <c r="AD4922" t="s">
        <v>67</v>
      </c>
      <c r="AE4922" t="s">
        <v>67</v>
      </c>
      <c r="AF4922" t="s">
        <v>67</v>
      </c>
      <c r="AG4922" t="s">
        <v>67</v>
      </c>
      <c r="AH4922" t="s">
        <v>67</v>
      </c>
      <c r="AI4922" t="s">
        <v>67</v>
      </c>
      <c r="AJ4922" t="s">
        <v>67</v>
      </c>
      <c r="AK4922" t="s">
        <v>67</v>
      </c>
      <c r="AL4922" t="s">
        <v>67</v>
      </c>
      <c r="AM4922" t="s">
        <v>67</v>
      </c>
      <c r="AN4922" t="s">
        <v>67</v>
      </c>
      <c r="AO4922" t="s">
        <v>67</v>
      </c>
      <c r="AP4922" t="s">
        <v>67</v>
      </c>
      <c r="AQ4922" t="s">
        <v>67</v>
      </c>
      <c r="AR4922" t="s">
        <v>67</v>
      </c>
      <c r="AS4922" t="s">
        <v>67</v>
      </c>
      <c r="AT4922" t="s">
        <v>67</v>
      </c>
      <c r="AU4922" t="s">
        <v>68</v>
      </c>
      <c r="AV4922" t="s">
        <v>67</v>
      </c>
      <c r="AW4922" t="s">
        <v>67</v>
      </c>
      <c r="AX4922" t="s">
        <v>67</v>
      </c>
      <c r="AY4922" t="s">
        <v>67</v>
      </c>
      <c r="AZ4922" t="s">
        <v>67</v>
      </c>
      <c r="BA4922" t="s">
        <v>67</v>
      </c>
      <c r="BB4922" t="s">
        <v>67</v>
      </c>
      <c r="BC4922">
        <v>6.253747282</v>
      </c>
      <c r="BE4922" t="str">
        <f t="shared" si="76"/>
        <v>TRES RENTABLE</v>
      </c>
    </row>
    <row r="4923" spans="1:57" x14ac:dyDescent="0.25">
      <c r="A4923" t="s">
        <v>0</v>
      </c>
      <c r="B4923" t="s">
        <v>23529</v>
      </c>
      <c r="C4923">
        <v>46</v>
      </c>
      <c r="D4923">
        <v>89</v>
      </c>
      <c r="E4923">
        <v>373</v>
      </c>
      <c r="F4923">
        <v>27</v>
      </c>
      <c r="G4923" t="s">
        <v>23530</v>
      </c>
      <c r="H4923">
        <v>36</v>
      </c>
      <c r="I4923">
        <v>925402</v>
      </c>
      <c r="J4923" t="s">
        <v>7171</v>
      </c>
      <c r="K4923" t="s">
        <v>23531</v>
      </c>
      <c r="L4923" t="s">
        <v>23532</v>
      </c>
      <c r="M4923">
        <v>27882</v>
      </c>
      <c r="N4923">
        <v>100</v>
      </c>
      <c r="O4923" t="s">
        <v>23533</v>
      </c>
      <c r="P4923">
        <v>0</v>
      </c>
      <c r="Q4923" t="s">
        <v>23534</v>
      </c>
      <c r="R4923" t="s">
        <v>23535</v>
      </c>
      <c r="S4923">
        <v>130</v>
      </c>
      <c r="T4923" t="s">
        <v>22089</v>
      </c>
      <c r="U4923" t="s">
        <v>13567</v>
      </c>
      <c r="V4923" t="s">
        <v>126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  <c r="AC4923" t="s">
        <v>67</v>
      </c>
      <c r="AD4923" t="s">
        <v>67</v>
      </c>
      <c r="AE4923" t="s">
        <v>67</v>
      </c>
      <c r="AF4923" t="s">
        <v>67</v>
      </c>
      <c r="AG4923" t="s">
        <v>67</v>
      </c>
      <c r="AH4923" t="s">
        <v>67</v>
      </c>
      <c r="AI4923" t="s">
        <v>67</v>
      </c>
      <c r="AJ4923" t="s">
        <v>67</v>
      </c>
      <c r="AK4923" t="s">
        <v>67</v>
      </c>
      <c r="AL4923" t="s">
        <v>67</v>
      </c>
      <c r="AM4923" t="s">
        <v>67</v>
      </c>
      <c r="AN4923" t="s">
        <v>67</v>
      </c>
      <c r="AO4923" t="s">
        <v>67</v>
      </c>
      <c r="AP4923" t="s">
        <v>67</v>
      </c>
      <c r="AQ4923" t="s">
        <v>67</v>
      </c>
      <c r="AR4923" t="s">
        <v>67</v>
      </c>
      <c r="AS4923" t="s">
        <v>67</v>
      </c>
      <c r="AT4923" t="s">
        <v>67</v>
      </c>
      <c r="AU4923" t="s">
        <v>68</v>
      </c>
      <c r="AV4923" t="s">
        <v>67</v>
      </c>
      <c r="AW4923" t="s">
        <v>67</v>
      </c>
      <c r="AX4923" t="s">
        <v>67</v>
      </c>
      <c r="AY4923" t="s">
        <v>67</v>
      </c>
      <c r="AZ4923" t="s">
        <v>67</v>
      </c>
      <c r="BA4923" t="s">
        <v>68</v>
      </c>
      <c r="BB4923" t="s">
        <v>67</v>
      </c>
      <c r="BC4923">
        <v>5.1411222219999999</v>
      </c>
      <c r="BE4923" t="str">
        <f t="shared" si="76"/>
        <v>RENTABLE</v>
      </c>
    </row>
    <row r="4924" spans="1:57" x14ac:dyDescent="0.25">
      <c r="A4924" t="s">
        <v>0</v>
      </c>
      <c r="B4924" t="s">
        <v>23536</v>
      </c>
      <c r="C4924">
        <v>143</v>
      </c>
      <c r="D4924">
        <v>97</v>
      </c>
      <c r="E4924">
        <v>131</v>
      </c>
      <c r="F4924">
        <v>67</v>
      </c>
      <c r="G4924" t="s">
        <v>23537</v>
      </c>
      <c r="H4924">
        <v>507</v>
      </c>
      <c r="I4924">
        <v>469947</v>
      </c>
      <c r="J4924" t="s">
        <v>245</v>
      </c>
      <c r="K4924" t="s">
        <v>14734</v>
      </c>
      <c r="L4924" t="s">
        <v>23538</v>
      </c>
      <c r="M4924">
        <v>19846</v>
      </c>
      <c r="N4924">
        <v>654</v>
      </c>
      <c r="O4924" t="s">
        <v>23539</v>
      </c>
      <c r="P4924">
        <v>0</v>
      </c>
      <c r="Q4924" t="s">
        <v>23540</v>
      </c>
      <c r="R4924" t="s">
        <v>23541</v>
      </c>
      <c r="S4924">
        <v>68</v>
      </c>
      <c r="T4924" t="s">
        <v>64</v>
      </c>
      <c r="U4924" t="s">
        <v>87</v>
      </c>
      <c r="V4924" t="s">
        <v>4858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  <c r="AC4924" t="s">
        <v>67</v>
      </c>
      <c r="AD4924" t="s">
        <v>67</v>
      </c>
      <c r="AE4924" t="s">
        <v>67</v>
      </c>
      <c r="AF4924" t="s">
        <v>67</v>
      </c>
      <c r="AG4924" t="s">
        <v>67</v>
      </c>
      <c r="AH4924" t="s">
        <v>67</v>
      </c>
      <c r="AI4924" t="s">
        <v>67</v>
      </c>
      <c r="AJ4924" t="s">
        <v>67</v>
      </c>
      <c r="AK4924" t="s">
        <v>67</v>
      </c>
      <c r="AL4924" t="s">
        <v>67</v>
      </c>
      <c r="AM4924" t="s">
        <v>67</v>
      </c>
      <c r="AN4924" t="s">
        <v>67</v>
      </c>
      <c r="AO4924" t="s">
        <v>67</v>
      </c>
      <c r="AP4924" t="s">
        <v>67</v>
      </c>
      <c r="AQ4924" t="s">
        <v>67</v>
      </c>
      <c r="AR4924" t="s">
        <v>67</v>
      </c>
      <c r="AS4924" t="s">
        <v>68</v>
      </c>
      <c r="AT4924" t="s">
        <v>67</v>
      </c>
      <c r="AU4924" t="s">
        <v>68</v>
      </c>
      <c r="AV4924" t="s">
        <v>67</v>
      </c>
      <c r="AW4924" t="s">
        <v>67</v>
      </c>
      <c r="AX4924" t="s">
        <v>67</v>
      </c>
      <c r="AY4924" t="s">
        <v>67</v>
      </c>
      <c r="AZ4924" t="s">
        <v>67</v>
      </c>
      <c r="BA4924" t="s">
        <v>67</v>
      </c>
      <c r="BB4924" t="s">
        <v>67</v>
      </c>
      <c r="BC4924">
        <v>3.9162249999999998</v>
      </c>
      <c r="BE4924" t="str">
        <f t="shared" si="76"/>
        <v>RENTABLE</v>
      </c>
    </row>
    <row r="4925" spans="1:57" x14ac:dyDescent="0.25">
      <c r="A4925" t="s">
        <v>777</v>
      </c>
      <c r="B4925" t="s">
        <v>5104</v>
      </c>
      <c r="C4925">
        <v>26</v>
      </c>
      <c r="D4925">
        <v>88</v>
      </c>
      <c r="E4925">
        <v>0</v>
      </c>
      <c r="F4925">
        <v>46</v>
      </c>
      <c r="G4925" t="s">
        <v>23542</v>
      </c>
      <c r="H4925">
        <v>539</v>
      </c>
      <c r="I4925">
        <v>7137502</v>
      </c>
      <c r="J4925" t="s">
        <v>1710</v>
      </c>
      <c r="K4925" t="s">
        <v>1747</v>
      </c>
      <c r="L4925" t="s">
        <v>23543</v>
      </c>
      <c r="M4925">
        <v>4769</v>
      </c>
      <c r="N4925">
        <v>708</v>
      </c>
      <c r="O4925" t="s">
        <v>23544</v>
      </c>
      <c r="P4925">
        <v>0</v>
      </c>
      <c r="Q4925" t="s">
        <v>23545</v>
      </c>
      <c r="R4925" t="s">
        <v>23546</v>
      </c>
      <c r="S4925">
        <v>26</v>
      </c>
      <c r="T4925" t="s">
        <v>64</v>
      </c>
      <c r="U4925" t="s">
        <v>65</v>
      </c>
      <c r="V4925" t="s">
        <v>615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  <c r="AC4925" t="s">
        <v>67</v>
      </c>
      <c r="AD4925" t="s">
        <v>67</v>
      </c>
      <c r="AE4925" t="s">
        <v>67</v>
      </c>
      <c r="AF4925" t="s">
        <v>67</v>
      </c>
      <c r="AG4925" t="s">
        <v>67</v>
      </c>
      <c r="AH4925" t="s">
        <v>67</v>
      </c>
      <c r="AI4925" t="s">
        <v>67</v>
      </c>
      <c r="AJ4925" t="s">
        <v>67</v>
      </c>
      <c r="AK4925" t="s">
        <v>67</v>
      </c>
      <c r="AL4925" t="s">
        <v>67</v>
      </c>
      <c r="AM4925" t="s">
        <v>68</v>
      </c>
      <c r="AN4925" t="s">
        <v>67</v>
      </c>
      <c r="AO4925" t="s">
        <v>67</v>
      </c>
      <c r="AP4925" t="s">
        <v>67</v>
      </c>
      <c r="AQ4925" t="s">
        <v>67</v>
      </c>
      <c r="AR4925" t="s">
        <v>67</v>
      </c>
      <c r="AS4925" t="s">
        <v>68</v>
      </c>
      <c r="AT4925" t="s">
        <v>67</v>
      </c>
      <c r="AU4925" t="s">
        <v>67</v>
      </c>
      <c r="AV4925" t="s">
        <v>67</v>
      </c>
      <c r="AW4925" t="s">
        <v>67</v>
      </c>
      <c r="AX4925" t="s">
        <v>67</v>
      </c>
      <c r="AY4925" t="s">
        <v>67</v>
      </c>
      <c r="AZ4925" t="s">
        <v>67</v>
      </c>
      <c r="BA4925" t="s">
        <v>67</v>
      </c>
      <c r="BB4925" t="s">
        <v>67</v>
      </c>
      <c r="BC4925">
        <v>40.785725710000001</v>
      </c>
      <c r="BE4925" t="str">
        <f t="shared" si="76"/>
        <v>TRES RENTABLE</v>
      </c>
    </row>
    <row r="4926" spans="1:57" x14ac:dyDescent="0.25">
      <c r="A4926" t="s">
        <v>0</v>
      </c>
      <c r="B4926" t="s">
        <v>23547</v>
      </c>
      <c r="C4926">
        <v>140.19427200000001</v>
      </c>
      <c r="D4926">
        <v>78</v>
      </c>
      <c r="E4926">
        <v>0</v>
      </c>
      <c r="F4926">
        <v>0</v>
      </c>
      <c r="G4926" t="s">
        <v>23548</v>
      </c>
      <c r="H4926">
        <v>0</v>
      </c>
      <c r="I4926">
        <v>48468407.530000001</v>
      </c>
      <c r="J4926" t="s">
        <v>99</v>
      </c>
      <c r="K4926" t="s">
        <v>23549</v>
      </c>
      <c r="L4926" t="s">
        <v>23550</v>
      </c>
      <c r="M4926">
        <v>27</v>
      </c>
      <c r="N4926">
        <v>0</v>
      </c>
      <c r="O4926" t="s">
        <v>23551</v>
      </c>
      <c r="P4926">
        <v>0</v>
      </c>
      <c r="Q4926" t="s">
        <v>96</v>
      </c>
      <c r="R4926" t="s">
        <v>23552</v>
      </c>
      <c r="S4926">
        <v>1</v>
      </c>
      <c r="T4926" t="s">
        <v>64</v>
      </c>
      <c r="U4926" t="s">
        <v>65</v>
      </c>
      <c r="V4926" t="s">
        <v>96</v>
      </c>
      <c r="W4926">
        <v>180000</v>
      </c>
      <c r="X4926">
        <v>2014</v>
      </c>
      <c r="Y4926">
        <v>0</v>
      </c>
      <c r="Z4926">
        <v>8.6999999999999993</v>
      </c>
      <c r="AA4926">
        <v>2.2204030549999998</v>
      </c>
      <c r="AB4926">
        <v>88</v>
      </c>
      <c r="AC4926" t="s">
        <v>67</v>
      </c>
      <c r="AD4926" t="s">
        <v>67</v>
      </c>
      <c r="AE4926" t="s">
        <v>67</v>
      </c>
      <c r="AF4926" t="s">
        <v>67</v>
      </c>
      <c r="AG4926" t="s">
        <v>67</v>
      </c>
      <c r="AH4926" t="s">
        <v>68</v>
      </c>
      <c r="AI4926" t="s">
        <v>67</v>
      </c>
      <c r="AJ4926" t="s">
        <v>67</v>
      </c>
      <c r="AK4926" t="s">
        <v>67</v>
      </c>
      <c r="AL4926" t="s">
        <v>67</v>
      </c>
      <c r="AM4926" t="s">
        <v>67</v>
      </c>
      <c r="AN4926" t="s">
        <v>67</v>
      </c>
      <c r="AO4926" t="s">
        <v>67</v>
      </c>
      <c r="AP4926" t="s">
        <v>67</v>
      </c>
      <c r="AQ4926" t="s">
        <v>67</v>
      </c>
      <c r="AR4926" t="s">
        <v>67</v>
      </c>
      <c r="AS4926" t="s">
        <v>67</v>
      </c>
      <c r="AT4926" t="s">
        <v>67</v>
      </c>
      <c r="AU4926" t="s">
        <v>67</v>
      </c>
      <c r="AV4926" t="s">
        <v>67</v>
      </c>
      <c r="AW4926" t="s">
        <v>67</v>
      </c>
      <c r="AX4926" t="s">
        <v>67</v>
      </c>
      <c r="AY4926" t="s">
        <v>67</v>
      </c>
      <c r="AZ4926" t="s">
        <v>67</v>
      </c>
      <c r="BA4926" t="s">
        <v>67</v>
      </c>
      <c r="BB4926" t="s">
        <v>67</v>
      </c>
      <c r="BC4926">
        <v>6.253747282</v>
      </c>
      <c r="BE4926" t="str">
        <f t="shared" si="76"/>
        <v>TRES RENTABLE</v>
      </c>
    </row>
    <row r="4927" spans="1:57" x14ac:dyDescent="0.25">
      <c r="A4927" t="s">
        <v>0</v>
      </c>
      <c r="B4927" t="s">
        <v>23553</v>
      </c>
      <c r="C4927">
        <v>5</v>
      </c>
      <c r="D4927">
        <v>104</v>
      </c>
      <c r="E4927">
        <v>0</v>
      </c>
      <c r="F4927">
        <v>0</v>
      </c>
      <c r="G4927" t="s">
        <v>23554</v>
      </c>
      <c r="H4927">
        <v>0</v>
      </c>
      <c r="I4927">
        <v>48468407.530000001</v>
      </c>
      <c r="J4927" t="s">
        <v>3438</v>
      </c>
      <c r="K4927" t="s">
        <v>23555</v>
      </c>
      <c r="L4927" t="s">
        <v>23556</v>
      </c>
      <c r="M4927">
        <v>354</v>
      </c>
      <c r="N4927">
        <v>0</v>
      </c>
      <c r="O4927" t="s">
        <v>23557</v>
      </c>
      <c r="P4927">
        <v>1</v>
      </c>
      <c r="Q4927" t="s">
        <v>96</v>
      </c>
      <c r="R4927" t="s">
        <v>23558</v>
      </c>
      <c r="S4927">
        <v>1</v>
      </c>
      <c r="T4927" t="s">
        <v>22068</v>
      </c>
      <c r="U4927" t="s">
        <v>8842</v>
      </c>
      <c r="V4927" t="s">
        <v>96</v>
      </c>
      <c r="W4927">
        <v>168000</v>
      </c>
      <c r="X4927">
        <v>2015</v>
      </c>
      <c r="Y4927">
        <v>0</v>
      </c>
      <c r="Z4927">
        <v>6.5</v>
      </c>
      <c r="AA4927">
        <v>2.2204030549999998</v>
      </c>
      <c r="AB4927">
        <v>34</v>
      </c>
      <c r="AC4927" t="s">
        <v>67</v>
      </c>
      <c r="AD4927" t="s">
        <v>67</v>
      </c>
      <c r="AE4927" t="s">
        <v>67</v>
      </c>
      <c r="AF4927" t="s">
        <v>67</v>
      </c>
      <c r="AG4927" t="s">
        <v>67</v>
      </c>
      <c r="AH4927" t="s">
        <v>67</v>
      </c>
      <c r="AI4927" t="s">
        <v>67</v>
      </c>
      <c r="AJ4927" t="s">
        <v>67</v>
      </c>
      <c r="AK4927" t="s">
        <v>67</v>
      </c>
      <c r="AL4927" t="s">
        <v>67</v>
      </c>
      <c r="AM4927" t="s">
        <v>67</v>
      </c>
      <c r="AN4927" t="s">
        <v>67</v>
      </c>
      <c r="AO4927" t="s">
        <v>67</v>
      </c>
      <c r="AP4927" t="s">
        <v>67</v>
      </c>
      <c r="AQ4927" t="s">
        <v>67</v>
      </c>
      <c r="AR4927" t="s">
        <v>67</v>
      </c>
      <c r="AS4927" t="s">
        <v>67</v>
      </c>
      <c r="AT4927" t="s">
        <v>67</v>
      </c>
      <c r="AU4927" t="s">
        <v>68</v>
      </c>
      <c r="AV4927" t="s">
        <v>67</v>
      </c>
      <c r="AW4927" t="s">
        <v>67</v>
      </c>
      <c r="AX4927" t="s">
        <v>67</v>
      </c>
      <c r="AY4927" t="s">
        <v>67</v>
      </c>
      <c r="AZ4927" t="s">
        <v>67</v>
      </c>
      <c r="BA4927" t="s">
        <v>67</v>
      </c>
      <c r="BB4927" t="s">
        <v>67</v>
      </c>
      <c r="BC4927">
        <v>6.253747282</v>
      </c>
      <c r="BE4927" t="str">
        <f t="shared" si="76"/>
        <v>TRES RENTABLE</v>
      </c>
    </row>
    <row r="4928" spans="1:57" x14ac:dyDescent="0.25">
      <c r="A4928" t="s">
        <v>0</v>
      </c>
      <c r="B4928" t="s">
        <v>21755</v>
      </c>
      <c r="C4928">
        <v>242</v>
      </c>
      <c r="D4928">
        <v>92</v>
      </c>
      <c r="E4928">
        <v>135</v>
      </c>
      <c r="F4928">
        <v>259</v>
      </c>
      <c r="G4928" t="s">
        <v>9197</v>
      </c>
      <c r="H4928">
        <v>574</v>
      </c>
      <c r="I4928">
        <v>1316074</v>
      </c>
      <c r="J4928" t="s">
        <v>5527</v>
      </c>
      <c r="K4928" t="s">
        <v>23559</v>
      </c>
      <c r="L4928" t="s">
        <v>23560</v>
      </c>
      <c r="M4928">
        <v>71387</v>
      </c>
      <c r="N4928">
        <v>1303</v>
      </c>
      <c r="O4928" t="s">
        <v>23561</v>
      </c>
      <c r="P4928">
        <v>1</v>
      </c>
      <c r="Q4928" t="s">
        <v>23562</v>
      </c>
      <c r="R4928" t="s">
        <v>23563</v>
      </c>
      <c r="S4928">
        <v>228</v>
      </c>
      <c r="T4928" t="s">
        <v>64</v>
      </c>
      <c r="U4928" t="s">
        <v>65</v>
      </c>
      <c r="V4928" t="s">
        <v>66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  <c r="AC4928" t="s">
        <v>67</v>
      </c>
      <c r="AD4928" t="s">
        <v>67</v>
      </c>
      <c r="AE4928" t="s">
        <v>67</v>
      </c>
      <c r="AF4928" t="s">
        <v>67</v>
      </c>
      <c r="AG4928" t="s">
        <v>67</v>
      </c>
      <c r="AH4928" t="s">
        <v>67</v>
      </c>
      <c r="AI4928" t="s">
        <v>67</v>
      </c>
      <c r="AJ4928" t="s">
        <v>67</v>
      </c>
      <c r="AK4928" t="s">
        <v>67</v>
      </c>
      <c r="AL4928" t="s">
        <v>67</v>
      </c>
      <c r="AM4928" t="s">
        <v>67</v>
      </c>
      <c r="AN4928" t="s">
        <v>67</v>
      </c>
      <c r="AO4928" t="s">
        <v>67</v>
      </c>
      <c r="AP4928" t="s">
        <v>67</v>
      </c>
      <c r="AQ4928" t="s">
        <v>67</v>
      </c>
      <c r="AR4928" t="s">
        <v>67</v>
      </c>
      <c r="AS4928" t="s">
        <v>68</v>
      </c>
      <c r="AT4928" t="s">
        <v>68</v>
      </c>
      <c r="AU4928" t="s">
        <v>68</v>
      </c>
      <c r="AV4928" t="s">
        <v>67</v>
      </c>
      <c r="AW4928" t="s">
        <v>67</v>
      </c>
      <c r="AX4928" t="s">
        <v>67</v>
      </c>
      <c r="AY4928" t="s">
        <v>67</v>
      </c>
      <c r="AZ4928" t="s">
        <v>67</v>
      </c>
      <c r="BA4928" t="s">
        <v>67</v>
      </c>
      <c r="BB4928" t="s">
        <v>67</v>
      </c>
      <c r="BC4928">
        <v>13.160740000000001</v>
      </c>
      <c r="BE4928" t="str">
        <f t="shared" si="76"/>
        <v>TRES RENTABLE</v>
      </c>
    </row>
    <row r="4929" spans="1:57" x14ac:dyDescent="0.25">
      <c r="A4929" t="s">
        <v>0</v>
      </c>
      <c r="B4929" t="s">
        <v>20007</v>
      </c>
      <c r="C4929">
        <v>48</v>
      </c>
      <c r="D4929">
        <v>108</v>
      </c>
      <c r="E4929">
        <v>14</v>
      </c>
      <c r="F4929">
        <v>826</v>
      </c>
      <c r="G4929" t="s">
        <v>7789</v>
      </c>
      <c r="H4929">
        <v>2000</v>
      </c>
      <c r="I4929">
        <v>48468407.530000001</v>
      </c>
      <c r="J4929" t="s">
        <v>10435</v>
      </c>
      <c r="K4929" t="s">
        <v>6500</v>
      </c>
      <c r="L4929" t="s">
        <v>20008</v>
      </c>
      <c r="M4929">
        <v>6025</v>
      </c>
      <c r="N4929">
        <v>4385</v>
      </c>
      <c r="O4929" t="s">
        <v>1888</v>
      </c>
      <c r="P4929">
        <v>2</v>
      </c>
      <c r="Q4929" t="s">
        <v>20009</v>
      </c>
      <c r="R4929" t="s">
        <v>20010</v>
      </c>
      <c r="S4929">
        <v>28</v>
      </c>
      <c r="T4929" t="s">
        <v>64</v>
      </c>
      <c r="U4929" t="s">
        <v>65</v>
      </c>
      <c r="V4929" t="s">
        <v>615</v>
      </c>
      <c r="W4929">
        <v>39752620.439999998</v>
      </c>
      <c r="X4929">
        <v>2014</v>
      </c>
      <c r="Y4929">
        <v>1000</v>
      </c>
      <c r="Z4929">
        <v>5.8</v>
      </c>
      <c r="AA4929">
        <v>2.2204030549999998</v>
      </c>
      <c r="AB4929">
        <v>0</v>
      </c>
      <c r="AC4929" t="s">
        <v>67</v>
      </c>
      <c r="AD4929" t="s">
        <v>67</v>
      </c>
      <c r="AE4929" t="s">
        <v>67</v>
      </c>
      <c r="AF4929" t="s">
        <v>67</v>
      </c>
      <c r="AG4929" t="s">
        <v>67</v>
      </c>
      <c r="AH4929" t="s">
        <v>67</v>
      </c>
      <c r="AI4929" t="s">
        <v>67</v>
      </c>
      <c r="AJ4929" t="s">
        <v>68</v>
      </c>
      <c r="AK4929" t="s">
        <v>67</v>
      </c>
      <c r="AL4929" t="s">
        <v>67</v>
      </c>
      <c r="AM4929" t="s">
        <v>67</v>
      </c>
      <c r="AN4929" t="s">
        <v>67</v>
      </c>
      <c r="AO4929" t="s">
        <v>67</v>
      </c>
      <c r="AP4929" t="s">
        <v>67</v>
      </c>
      <c r="AQ4929" t="s">
        <v>67</v>
      </c>
      <c r="AR4929" t="s">
        <v>67</v>
      </c>
      <c r="AS4929" t="s">
        <v>67</v>
      </c>
      <c r="AT4929" t="s">
        <v>67</v>
      </c>
      <c r="AU4929" t="s">
        <v>67</v>
      </c>
      <c r="AV4929" t="s">
        <v>67</v>
      </c>
      <c r="AW4929" t="s">
        <v>67</v>
      </c>
      <c r="AX4929" t="s">
        <v>67</v>
      </c>
      <c r="AY4929" t="s">
        <v>67</v>
      </c>
      <c r="AZ4929" t="s">
        <v>67</v>
      </c>
      <c r="BA4929" t="s">
        <v>67</v>
      </c>
      <c r="BB4929" t="s">
        <v>67</v>
      </c>
      <c r="BC4929">
        <v>6.253747282</v>
      </c>
      <c r="BE4929" t="str">
        <f t="shared" si="76"/>
        <v>TRES RENTABLE</v>
      </c>
    </row>
    <row r="4930" spans="1:57" x14ac:dyDescent="0.25">
      <c r="A4930" t="s">
        <v>0</v>
      </c>
      <c r="B4930" t="s">
        <v>23564</v>
      </c>
      <c r="C4930">
        <v>38</v>
      </c>
      <c r="D4930">
        <v>97</v>
      </c>
      <c r="E4930">
        <v>101</v>
      </c>
      <c r="F4930">
        <v>101</v>
      </c>
      <c r="G4930" t="s">
        <v>9353</v>
      </c>
      <c r="H4930">
        <v>982</v>
      </c>
      <c r="I4930">
        <v>15180000</v>
      </c>
      <c r="J4930" t="s">
        <v>2154</v>
      </c>
      <c r="K4930" t="s">
        <v>3358</v>
      </c>
      <c r="L4930" t="s">
        <v>23565</v>
      </c>
      <c r="M4930">
        <v>3340</v>
      </c>
      <c r="N4930">
        <v>1631</v>
      </c>
      <c r="O4930" t="s">
        <v>23564</v>
      </c>
      <c r="P4930">
        <v>1</v>
      </c>
      <c r="Q4930" t="s">
        <v>23566</v>
      </c>
      <c r="R4930" t="s">
        <v>23567</v>
      </c>
      <c r="S4930">
        <v>50</v>
      </c>
      <c r="T4930" t="s">
        <v>64</v>
      </c>
      <c r="U4930" t="s">
        <v>65</v>
      </c>
      <c r="V4930" t="s">
        <v>615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  <c r="AC4930" t="s">
        <v>67</v>
      </c>
      <c r="AD4930" t="s">
        <v>67</v>
      </c>
      <c r="AE4930" t="s">
        <v>67</v>
      </c>
      <c r="AF4930" t="s">
        <v>67</v>
      </c>
      <c r="AG4930" t="s">
        <v>67</v>
      </c>
      <c r="AH4930" t="s">
        <v>67</v>
      </c>
      <c r="AI4930" t="s">
        <v>67</v>
      </c>
      <c r="AJ4930" t="s">
        <v>68</v>
      </c>
      <c r="AK4930" t="s">
        <v>67</v>
      </c>
      <c r="AL4930" t="s">
        <v>67</v>
      </c>
      <c r="AM4930" t="s">
        <v>67</v>
      </c>
      <c r="AN4930" t="s">
        <v>67</v>
      </c>
      <c r="AO4930" t="s">
        <v>67</v>
      </c>
      <c r="AP4930" t="s">
        <v>67</v>
      </c>
      <c r="AQ4930" t="s">
        <v>67</v>
      </c>
      <c r="AR4930" t="s">
        <v>67</v>
      </c>
      <c r="AS4930" t="s">
        <v>67</v>
      </c>
      <c r="AT4930" t="s">
        <v>67</v>
      </c>
      <c r="AU4930" t="s">
        <v>68</v>
      </c>
      <c r="AV4930" t="s">
        <v>67</v>
      </c>
      <c r="AW4930" t="s">
        <v>67</v>
      </c>
      <c r="AX4930" t="s">
        <v>68</v>
      </c>
      <c r="AY4930" t="s">
        <v>67</v>
      </c>
      <c r="AZ4930" t="s">
        <v>67</v>
      </c>
      <c r="BA4930" t="s">
        <v>67</v>
      </c>
      <c r="BB4930" t="s">
        <v>67</v>
      </c>
      <c r="BC4930">
        <v>30.36</v>
      </c>
      <c r="BE4930" t="str">
        <f t="shared" si="76"/>
        <v>TRES RENTABLE</v>
      </c>
    </row>
    <row r="4931" spans="1:57" x14ac:dyDescent="0.25">
      <c r="A4931" t="s">
        <v>0</v>
      </c>
      <c r="B4931" t="s">
        <v>23568</v>
      </c>
      <c r="C4931">
        <v>140.19427200000001</v>
      </c>
      <c r="D4931">
        <v>109</v>
      </c>
      <c r="E4931">
        <v>0</v>
      </c>
      <c r="F4931">
        <v>26</v>
      </c>
      <c r="G4931" t="s">
        <v>23569</v>
      </c>
      <c r="H4931">
        <v>270</v>
      </c>
      <c r="I4931">
        <v>48468407.530000001</v>
      </c>
      <c r="J4931" t="s">
        <v>3438</v>
      </c>
      <c r="K4931" t="s">
        <v>23570</v>
      </c>
      <c r="L4931" t="s">
        <v>23571</v>
      </c>
      <c r="M4931">
        <v>8</v>
      </c>
      <c r="N4931">
        <v>364</v>
      </c>
      <c r="O4931" t="s">
        <v>23572</v>
      </c>
      <c r="P4931">
        <v>3</v>
      </c>
      <c r="Q4931" t="s">
        <v>23573</v>
      </c>
      <c r="R4931" t="s">
        <v>23574</v>
      </c>
      <c r="S4931">
        <v>272.77080840000002</v>
      </c>
      <c r="T4931" t="s">
        <v>64</v>
      </c>
      <c r="U4931" t="s">
        <v>65</v>
      </c>
      <c r="V4931" t="s">
        <v>96</v>
      </c>
      <c r="W4931">
        <v>200000</v>
      </c>
      <c r="X4931">
        <v>2014</v>
      </c>
      <c r="Y4931">
        <v>54</v>
      </c>
      <c r="Z4931">
        <v>7</v>
      </c>
      <c r="AA4931">
        <v>2.2204030549999998</v>
      </c>
      <c r="AB4931">
        <v>65</v>
      </c>
      <c r="AC4931" t="s">
        <v>67</v>
      </c>
      <c r="AD4931" t="s">
        <v>67</v>
      </c>
      <c r="AE4931" t="s">
        <v>67</v>
      </c>
      <c r="AF4931" t="s">
        <v>67</v>
      </c>
      <c r="AG4931" t="s">
        <v>67</v>
      </c>
      <c r="AH4931" t="s">
        <v>67</v>
      </c>
      <c r="AI4931" t="s">
        <v>67</v>
      </c>
      <c r="AJ4931" t="s">
        <v>67</v>
      </c>
      <c r="AK4931" t="s">
        <v>67</v>
      </c>
      <c r="AL4931" t="s">
        <v>67</v>
      </c>
      <c r="AM4931" t="s">
        <v>67</v>
      </c>
      <c r="AN4931" t="s">
        <v>67</v>
      </c>
      <c r="AO4931" t="s">
        <v>67</v>
      </c>
      <c r="AP4931" t="s">
        <v>67</v>
      </c>
      <c r="AQ4931" t="s">
        <v>67</v>
      </c>
      <c r="AR4931" t="s">
        <v>67</v>
      </c>
      <c r="AS4931" t="s">
        <v>67</v>
      </c>
      <c r="AT4931" t="s">
        <v>67</v>
      </c>
      <c r="AU4931" t="s">
        <v>68</v>
      </c>
      <c r="AV4931" t="s">
        <v>67</v>
      </c>
      <c r="AW4931" t="s">
        <v>67</v>
      </c>
      <c r="AX4931" t="s">
        <v>67</v>
      </c>
      <c r="AY4931" t="s">
        <v>67</v>
      </c>
      <c r="AZ4931" t="s">
        <v>67</v>
      </c>
      <c r="BA4931" t="s">
        <v>67</v>
      </c>
      <c r="BB4931" t="s">
        <v>67</v>
      </c>
      <c r="BC4931">
        <v>6.253747282</v>
      </c>
      <c r="BE4931" t="str">
        <f t="shared" ref="BE4931:BE4994" si="77">IF(AND(BC4931&gt;=$BH$6,BC4931&lt;$BH$7),"PAS RENTABLE",IF(AND(BC4931&gt;=$BH$7,BC4931&lt;$BH$8),"PEU RENTABLE",IF(AND(BC4931&gt;=$BH$8,BC4931&lt;$BH$9),"RENTABLE",IF(AND(BC4931&gt;=$BH$9,BC4931&lt;=$BH$10),"TRES RENTABLE"))))</f>
        <v>TRES RENTABLE</v>
      </c>
    </row>
    <row r="4932" spans="1:57" x14ac:dyDescent="0.25">
      <c r="A4932" t="s">
        <v>0</v>
      </c>
      <c r="B4932" t="s">
        <v>2590</v>
      </c>
      <c r="C4932">
        <v>91</v>
      </c>
      <c r="D4932">
        <v>78</v>
      </c>
      <c r="E4932">
        <v>56</v>
      </c>
      <c r="F4932">
        <v>184</v>
      </c>
      <c r="G4932" t="s">
        <v>1317</v>
      </c>
      <c r="H4932">
        <v>376</v>
      </c>
      <c r="I4932">
        <v>2882062</v>
      </c>
      <c r="J4932" t="s">
        <v>1444</v>
      </c>
      <c r="K4932" t="s">
        <v>9815</v>
      </c>
      <c r="L4932" t="s">
        <v>23575</v>
      </c>
      <c r="M4932">
        <v>5178</v>
      </c>
      <c r="N4932">
        <v>1144</v>
      </c>
      <c r="O4932" t="s">
        <v>3422</v>
      </c>
      <c r="P4932">
        <v>2</v>
      </c>
      <c r="Q4932" t="s">
        <v>23576</v>
      </c>
      <c r="R4932" t="s">
        <v>23577</v>
      </c>
      <c r="S4932">
        <v>101</v>
      </c>
      <c r="T4932" t="s">
        <v>64</v>
      </c>
      <c r="U4932" t="s">
        <v>65</v>
      </c>
      <c r="V4932" t="s">
        <v>66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  <c r="AC4932" t="s">
        <v>67</v>
      </c>
      <c r="AD4932" t="s">
        <v>67</v>
      </c>
      <c r="AE4932" t="s">
        <v>67</v>
      </c>
      <c r="AF4932" t="s">
        <v>67</v>
      </c>
      <c r="AG4932" t="s">
        <v>67</v>
      </c>
      <c r="AH4932" t="s">
        <v>67</v>
      </c>
      <c r="AI4932" t="s">
        <v>67</v>
      </c>
      <c r="AJ4932" t="s">
        <v>67</v>
      </c>
      <c r="AK4932" t="s">
        <v>67</v>
      </c>
      <c r="AL4932" t="s">
        <v>67</v>
      </c>
      <c r="AM4932" t="s">
        <v>68</v>
      </c>
      <c r="AN4932" t="s">
        <v>67</v>
      </c>
      <c r="AO4932" t="s">
        <v>67</v>
      </c>
      <c r="AP4932" t="s">
        <v>67</v>
      </c>
      <c r="AQ4932" t="s">
        <v>67</v>
      </c>
      <c r="AR4932" t="s">
        <v>67</v>
      </c>
      <c r="AS4932" t="s">
        <v>68</v>
      </c>
      <c r="AT4932" t="s">
        <v>67</v>
      </c>
      <c r="AU4932" t="s">
        <v>68</v>
      </c>
      <c r="AV4932" t="s">
        <v>67</v>
      </c>
      <c r="AW4932" t="s">
        <v>67</v>
      </c>
      <c r="AX4932" t="s">
        <v>67</v>
      </c>
      <c r="AY4932" t="s">
        <v>67</v>
      </c>
      <c r="AZ4932" t="s">
        <v>67</v>
      </c>
      <c r="BA4932" t="s">
        <v>67</v>
      </c>
      <c r="BB4932" t="s">
        <v>67</v>
      </c>
      <c r="BC4932">
        <v>19.213746669999999</v>
      </c>
      <c r="BE4932" t="str">
        <f t="shared" si="77"/>
        <v>TRES RENTABLE</v>
      </c>
    </row>
    <row r="4933" spans="1:57" x14ac:dyDescent="0.25">
      <c r="A4933" t="s">
        <v>0</v>
      </c>
      <c r="B4933" t="s">
        <v>16209</v>
      </c>
      <c r="C4933">
        <v>232</v>
      </c>
      <c r="D4933">
        <v>85</v>
      </c>
      <c r="E4933">
        <v>109</v>
      </c>
      <c r="F4933">
        <v>18</v>
      </c>
      <c r="G4933" t="s">
        <v>23578</v>
      </c>
      <c r="H4933">
        <v>200</v>
      </c>
      <c r="I4933">
        <v>9437933</v>
      </c>
      <c r="J4933" t="s">
        <v>7863</v>
      </c>
      <c r="K4933" t="s">
        <v>23579</v>
      </c>
      <c r="L4933" t="s">
        <v>23580</v>
      </c>
      <c r="M4933">
        <v>90827</v>
      </c>
      <c r="N4933">
        <v>332</v>
      </c>
      <c r="O4933" t="s">
        <v>23581</v>
      </c>
      <c r="P4933">
        <v>0</v>
      </c>
      <c r="Q4933" t="s">
        <v>23582</v>
      </c>
      <c r="R4933" t="s">
        <v>23583</v>
      </c>
      <c r="S4933">
        <v>329</v>
      </c>
      <c r="T4933" t="s">
        <v>64</v>
      </c>
      <c r="U4933" t="s">
        <v>8012</v>
      </c>
      <c r="V4933" t="s">
        <v>615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  <c r="AC4933" t="s">
        <v>67</v>
      </c>
      <c r="AD4933" t="s">
        <v>67</v>
      </c>
      <c r="AE4933" t="s">
        <v>67</v>
      </c>
      <c r="AF4933" t="s">
        <v>67</v>
      </c>
      <c r="AG4933" t="s">
        <v>67</v>
      </c>
      <c r="AH4933" t="s">
        <v>67</v>
      </c>
      <c r="AI4933" t="s">
        <v>67</v>
      </c>
      <c r="AJ4933" t="s">
        <v>67</v>
      </c>
      <c r="AK4933" t="s">
        <v>67</v>
      </c>
      <c r="AL4933" t="s">
        <v>67</v>
      </c>
      <c r="AM4933" t="s">
        <v>67</v>
      </c>
      <c r="AN4933" t="s">
        <v>67</v>
      </c>
      <c r="AO4933" t="s">
        <v>67</v>
      </c>
      <c r="AP4933" t="s">
        <v>67</v>
      </c>
      <c r="AQ4933" t="s">
        <v>67</v>
      </c>
      <c r="AR4933" t="s">
        <v>67</v>
      </c>
      <c r="AS4933" t="s">
        <v>68</v>
      </c>
      <c r="AT4933" t="s">
        <v>67</v>
      </c>
      <c r="AU4933" t="s">
        <v>68</v>
      </c>
      <c r="AV4933" t="s">
        <v>68</v>
      </c>
      <c r="AW4933" t="s">
        <v>67</v>
      </c>
      <c r="AX4933" t="s">
        <v>67</v>
      </c>
      <c r="AY4933" t="s">
        <v>67</v>
      </c>
      <c r="AZ4933" t="s">
        <v>67</v>
      </c>
      <c r="BA4933" t="s">
        <v>67</v>
      </c>
      <c r="BB4933" t="s">
        <v>67</v>
      </c>
      <c r="BC4933">
        <v>52.432961110000001</v>
      </c>
      <c r="BE4933" t="str">
        <f t="shared" si="77"/>
        <v>TRES RENTABLE</v>
      </c>
    </row>
    <row r="4934" spans="1:57" x14ac:dyDescent="0.25">
      <c r="A4934" t="s">
        <v>777</v>
      </c>
      <c r="B4934" t="s">
        <v>23584</v>
      </c>
      <c r="C4934">
        <v>18</v>
      </c>
      <c r="D4934">
        <v>88</v>
      </c>
      <c r="E4934">
        <v>14</v>
      </c>
      <c r="F4934">
        <v>3</v>
      </c>
      <c r="G4934" t="s">
        <v>23585</v>
      </c>
      <c r="H4934">
        <v>142</v>
      </c>
      <c r="I4934">
        <v>110720</v>
      </c>
      <c r="J4934" t="s">
        <v>1700</v>
      </c>
      <c r="K4934" t="s">
        <v>23586</v>
      </c>
      <c r="L4934" t="s">
        <v>23587</v>
      </c>
      <c r="M4934">
        <v>524</v>
      </c>
      <c r="N4934">
        <v>168</v>
      </c>
      <c r="O4934" t="s">
        <v>23588</v>
      </c>
      <c r="P4934">
        <v>0</v>
      </c>
      <c r="Q4934" t="s">
        <v>23589</v>
      </c>
      <c r="R4934" t="s">
        <v>23590</v>
      </c>
      <c r="S4934">
        <v>22</v>
      </c>
      <c r="T4934" t="s">
        <v>64</v>
      </c>
      <c r="U4934" t="s">
        <v>65</v>
      </c>
      <c r="V4934" t="s">
        <v>96</v>
      </c>
      <c r="W4934">
        <v>1200000</v>
      </c>
      <c r="X4934">
        <v>1999</v>
      </c>
      <c r="Y4934">
        <v>23</v>
      </c>
      <c r="Z4934">
        <v>7.3</v>
      </c>
      <c r="AA4934">
        <v>2.2204030549999998</v>
      </c>
      <c r="AB4934">
        <v>73</v>
      </c>
      <c r="AC4934" t="s">
        <v>67</v>
      </c>
      <c r="AD4934" t="s">
        <v>67</v>
      </c>
      <c r="AE4934" t="s">
        <v>67</v>
      </c>
      <c r="AF4934" t="s">
        <v>67</v>
      </c>
      <c r="AG4934" t="s">
        <v>67</v>
      </c>
      <c r="AH4934" t="s">
        <v>67</v>
      </c>
      <c r="AI4934" t="s">
        <v>67</v>
      </c>
      <c r="AJ4934" t="s">
        <v>67</v>
      </c>
      <c r="AK4934" t="s">
        <v>67</v>
      </c>
      <c r="AL4934" t="s">
        <v>67</v>
      </c>
      <c r="AM4934" t="s">
        <v>68</v>
      </c>
      <c r="AN4934" t="s">
        <v>67</v>
      </c>
      <c r="AO4934" t="s">
        <v>67</v>
      </c>
      <c r="AP4934" t="s">
        <v>67</v>
      </c>
      <c r="AQ4934" t="s">
        <v>67</v>
      </c>
      <c r="AR4934" t="s">
        <v>67</v>
      </c>
      <c r="AS4934" t="s">
        <v>67</v>
      </c>
      <c r="AT4934" t="s">
        <v>67</v>
      </c>
      <c r="AU4934" t="s">
        <v>67</v>
      </c>
      <c r="AV4934" t="s">
        <v>67</v>
      </c>
      <c r="AW4934" t="s">
        <v>67</v>
      </c>
      <c r="AX4934" t="s">
        <v>67</v>
      </c>
      <c r="AY4934" t="s">
        <v>67</v>
      </c>
      <c r="AZ4934" t="s">
        <v>67</v>
      </c>
      <c r="BA4934" t="s">
        <v>67</v>
      </c>
      <c r="BB4934" t="s">
        <v>67</v>
      </c>
      <c r="BC4934">
        <v>9.2266666999999997E-2</v>
      </c>
      <c r="BE4934" t="str">
        <f t="shared" si="77"/>
        <v>PAS RENTABLE</v>
      </c>
    </row>
    <row r="4935" spans="1:57" x14ac:dyDescent="0.25">
      <c r="A4935" t="s">
        <v>0</v>
      </c>
      <c r="B4935" t="s">
        <v>23591</v>
      </c>
      <c r="C4935">
        <v>29</v>
      </c>
      <c r="D4935">
        <v>93</v>
      </c>
      <c r="E4935">
        <v>0</v>
      </c>
      <c r="F4935">
        <v>2</v>
      </c>
      <c r="G4935" t="s">
        <v>23592</v>
      </c>
      <c r="H4935">
        <v>58</v>
      </c>
      <c r="I4935">
        <v>155984</v>
      </c>
      <c r="J4935" t="s">
        <v>99</v>
      </c>
      <c r="K4935" t="s">
        <v>23593</v>
      </c>
      <c r="L4935" t="s">
        <v>23594</v>
      </c>
      <c r="M4935">
        <v>586</v>
      </c>
      <c r="N4935">
        <v>62</v>
      </c>
      <c r="O4935" t="s">
        <v>23595</v>
      </c>
      <c r="P4935">
        <v>0</v>
      </c>
      <c r="Q4935" t="s">
        <v>23596</v>
      </c>
      <c r="R4935" t="s">
        <v>23597</v>
      </c>
      <c r="S4935">
        <v>9</v>
      </c>
      <c r="T4935" t="s">
        <v>64</v>
      </c>
      <c r="U4935" t="s">
        <v>65</v>
      </c>
      <c r="V4935" t="s">
        <v>5641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  <c r="AC4935" t="s">
        <v>67</v>
      </c>
      <c r="AD4935" t="s">
        <v>67</v>
      </c>
      <c r="AE4935" t="s">
        <v>67</v>
      </c>
      <c r="AF4935" t="s">
        <v>67</v>
      </c>
      <c r="AG4935" t="s">
        <v>67</v>
      </c>
      <c r="AH4935" t="s">
        <v>68</v>
      </c>
      <c r="AI4935" t="s">
        <v>67</v>
      </c>
      <c r="AJ4935" t="s">
        <v>67</v>
      </c>
      <c r="AK4935" t="s">
        <v>67</v>
      </c>
      <c r="AL4935" t="s">
        <v>67</v>
      </c>
      <c r="AM4935" t="s">
        <v>67</v>
      </c>
      <c r="AN4935" t="s">
        <v>67</v>
      </c>
      <c r="AO4935" t="s">
        <v>67</v>
      </c>
      <c r="AP4935" t="s">
        <v>67</v>
      </c>
      <c r="AQ4935" t="s">
        <v>67</v>
      </c>
      <c r="AR4935" t="s">
        <v>67</v>
      </c>
      <c r="AS4935" t="s">
        <v>67</v>
      </c>
      <c r="AT4935" t="s">
        <v>67</v>
      </c>
      <c r="AU4935" t="s">
        <v>67</v>
      </c>
      <c r="AV4935" t="s">
        <v>67</v>
      </c>
      <c r="AW4935" t="s">
        <v>67</v>
      </c>
      <c r="AX4935" t="s">
        <v>67</v>
      </c>
      <c r="AY4935" t="s">
        <v>67</v>
      </c>
      <c r="AZ4935" t="s">
        <v>67</v>
      </c>
      <c r="BA4935" t="s">
        <v>67</v>
      </c>
      <c r="BB4935" t="s">
        <v>67</v>
      </c>
      <c r="BC4935">
        <v>0.97489999999999999</v>
      </c>
      <c r="BE4935" t="str">
        <f t="shared" si="77"/>
        <v>PEU RENTABLE</v>
      </c>
    </row>
    <row r="4936" spans="1:57" x14ac:dyDescent="0.25">
      <c r="A4936" t="s">
        <v>0</v>
      </c>
      <c r="B4936" t="s">
        <v>23598</v>
      </c>
      <c r="C4936">
        <v>44</v>
      </c>
      <c r="D4936">
        <v>86</v>
      </c>
      <c r="E4936">
        <v>6</v>
      </c>
      <c r="F4936">
        <v>115</v>
      </c>
      <c r="G4936" t="s">
        <v>23599</v>
      </c>
      <c r="H4936">
        <v>498</v>
      </c>
      <c r="I4936">
        <v>48468407.530000001</v>
      </c>
      <c r="J4936" t="s">
        <v>6430</v>
      </c>
      <c r="K4936" t="s">
        <v>23600</v>
      </c>
      <c r="L4936" t="s">
        <v>23601</v>
      </c>
      <c r="M4936">
        <v>3813</v>
      </c>
      <c r="N4936">
        <v>895</v>
      </c>
      <c r="O4936" t="s">
        <v>23602</v>
      </c>
      <c r="P4936">
        <v>0</v>
      </c>
      <c r="Q4936" t="s">
        <v>23603</v>
      </c>
      <c r="R4936" t="s">
        <v>23604</v>
      </c>
      <c r="S4936">
        <v>27</v>
      </c>
      <c r="T4936" t="s">
        <v>64</v>
      </c>
      <c r="U4936" t="s">
        <v>87</v>
      </c>
      <c r="V4936" t="s">
        <v>96</v>
      </c>
      <c r="W4936">
        <v>39752620.439999998</v>
      </c>
      <c r="X4936">
        <v>2012</v>
      </c>
      <c r="Y4936">
        <v>204</v>
      </c>
      <c r="Z4936">
        <v>5.4</v>
      </c>
      <c r="AA4936">
        <v>2.35</v>
      </c>
      <c r="AB4936">
        <v>0</v>
      </c>
      <c r="AC4936" t="s">
        <v>67</v>
      </c>
      <c r="AD4936" t="s">
        <v>67</v>
      </c>
      <c r="AE4936" t="s">
        <v>67</v>
      </c>
      <c r="AF4936" t="s">
        <v>67</v>
      </c>
      <c r="AG4936" t="s">
        <v>67</v>
      </c>
      <c r="AH4936" t="s">
        <v>67</v>
      </c>
      <c r="AI4936" t="s">
        <v>67</v>
      </c>
      <c r="AJ4936" t="s">
        <v>67</v>
      </c>
      <c r="AK4936" t="s">
        <v>67</v>
      </c>
      <c r="AL4936" t="s">
        <v>67</v>
      </c>
      <c r="AM4936" t="s">
        <v>67</v>
      </c>
      <c r="AN4936" t="s">
        <v>67</v>
      </c>
      <c r="AO4936" t="s">
        <v>67</v>
      </c>
      <c r="AP4936" t="s">
        <v>67</v>
      </c>
      <c r="AQ4936" t="s">
        <v>67</v>
      </c>
      <c r="AR4936" t="s">
        <v>68</v>
      </c>
      <c r="AS4936" t="s">
        <v>67</v>
      </c>
      <c r="AT4936" t="s">
        <v>67</v>
      </c>
      <c r="AU4936" t="s">
        <v>67</v>
      </c>
      <c r="AV4936" t="s">
        <v>67</v>
      </c>
      <c r="AW4936" t="s">
        <v>67</v>
      </c>
      <c r="AX4936" t="s">
        <v>67</v>
      </c>
      <c r="AY4936" t="s">
        <v>67</v>
      </c>
      <c r="AZ4936" t="s">
        <v>67</v>
      </c>
      <c r="BA4936" t="s">
        <v>67</v>
      </c>
      <c r="BB4936" t="s">
        <v>67</v>
      </c>
      <c r="BC4936">
        <v>6.253747282</v>
      </c>
      <c r="BE4936" t="str">
        <f t="shared" si="77"/>
        <v>TRES RENTABLE</v>
      </c>
    </row>
    <row r="4937" spans="1:57" x14ac:dyDescent="0.25">
      <c r="A4937" t="s">
        <v>0</v>
      </c>
      <c r="B4937" t="s">
        <v>23605</v>
      </c>
      <c r="C4937">
        <v>2</v>
      </c>
      <c r="D4937">
        <v>98</v>
      </c>
      <c r="E4937">
        <v>0</v>
      </c>
      <c r="F4937">
        <v>21</v>
      </c>
      <c r="G4937" t="s">
        <v>23606</v>
      </c>
      <c r="H4937">
        <v>52</v>
      </c>
      <c r="I4937">
        <v>48468407.530000001</v>
      </c>
      <c r="J4937" t="s">
        <v>3294</v>
      </c>
      <c r="K4937" t="s">
        <v>23607</v>
      </c>
      <c r="L4937" t="s">
        <v>23608</v>
      </c>
      <c r="M4937">
        <v>53</v>
      </c>
      <c r="N4937">
        <v>130</v>
      </c>
      <c r="O4937" t="s">
        <v>23609</v>
      </c>
      <c r="P4937">
        <v>0</v>
      </c>
      <c r="Q4937" t="s">
        <v>23610</v>
      </c>
      <c r="R4937" t="s">
        <v>23611</v>
      </c>
      <c r="S4937">
        <v>1</v>
      </c>
      <c r="T4937" t="s">
        <v>64</v>
      </c>
      <c r="U4937" t="s">
        <v>65</v>
      </c>
      <c r="V4937" t="s">
        <v>66</v>
      </c>
      <c r="W4937">
        <v>39752620.439999998</v>
      </c>
      <c r="X4937">
        <v>2015</v>
      </c>
      <c r="Y4937">
        <v>36</v>
      </c>
      <c r="Z4937">
        <v>7.1</v>
      </c>
      <c r="AA4937">
        <v>2.2204030549999998</v>
      </c>
      <c r="AB4937">
        <v>197</v>
      </c>
      <c r="AC4937" t="s">
        <v>67</v>
      </c>
      <c r="AD4937" t="s">
        <v>68</v>
      </c>
      <c r="AE4937" t="s">
        <v>67</v>
      </c>
      <c r="AF4937" t="s">
        <v>67</v>
      </c>
      <c r="AG4937" t="s">
        <v>67</v>
      </c>
      <c r="AH4937" t="s">
        <v>67</v>
      </c>
      <c r="AI4937" t="s">
        <v>68</v>
      </c>
      <c r="AJ4937" t="s">
        <v>67</v>
      </c>
      <c r="AK4937" t="s">
        <v>67</v>
      </c>
      <c r="AL4937" t="s">
        <v>67</v>
      </c>
      <c r="AM4937" t="s">
        <v>67</v>
      </c>
      <c r="AN4937" t="s">
        <v>67</v>
      </c>
      <c r="AO4937" t="s">
        <v>67</v>
      </c>
      <c r="AP4937" t="s">
        <v>67</v>
      </c>
      <c r="AQ4937" t="s">
        <v>67</v>
      </c>
      <c r="AR4937" t="s">
        <v>67</v>
      </c>
      <c r="AS4937" t="s">
        <v>67</v>
      </c>
      <c r="AT4937" t="s">
        <v>67</v>
      </c>
      <c r="AU4937" t="s">
        <v>68</v>
      </c>
      <c r="AV4937" t="s">
        <v>67</v>
      </c>
      <c r="AW4937" t="s">
        <v>67</v>
      </c>
      <c r="AX4937" t="s">
        <v>67</v>
      </c>
      <c r="AY4937" t="s">
        <v>67</v>
      </c>
      <c r="AZ4937" t="s">
        <v>67</v>
      </c>
      <c r="BA4937" t="s">
        <v>67</v>
      </c>
      <c r="BB4937" t="s">
        <v>67</v>
      </c>
      <c r="BC4937">
        <v>6.253747282</v>
      </c>
      <c r="BE4937" t="str">
        <f t="shared" si="77"/>
        <v>TRES RENTABLE</v>
      </c>
    </row>
    <row r="4938" spans="1:57" x14ac:dyDescent="0.25">
      <c r="A4938" t="s">
        <v>0</v>
      </c>
      <c r="B4938" t="s">
        <v>7430</v>
      </c>
      <c r="C4938">
        <v>277</v>
      </c>
      <c r="D4938">
        <v>88</v>
      </c>
      <c r="E4938">
        <v>365</v>
      </c>
      <c r="F4938">
        <v>177</v>
      </c>
      <c r="G4938" t="s">
        <v>15612</v>
      </c>
      <c r="H4938">
        <v>383</v>
      </c>
      <c r="I4938">
        <v>30859000</v>
      </c>
      <c r="J4938" t="s">
        <v>5572</v>
      </c>
      <c r="K4938" t="s">
        <v>10896</v>
      </c>
      <c r="L4938" t="s">
        <v>15613</v>
      </c>
      <c r="M4938">
        <v>96411</v>
      </c>
      <c r="N4938">
        <v>1094</v>
      </c>
      <c r="O4938" t="s">
        <v>15614</v>
      </c>
      <c r="P4938">
        <v>0</v>
      </c>
      <c r="Q4938" t="s">
        <v>15615</v>
      </c>
      <c r="R4938" t="s">
        <v>15616</v>
      </c>
      <c r="S4938">
        <v>826</v>
      </c>
      <c r="T4938" t="s">
        <v>64</v>
      </c>
      <c r="U4938" t="s">
        <v>65</v>
      </c>
      <c r="V4938" t="s">
        <v>615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  <c r="AC4938" t="s">
        <v>67</v>
      </c>
      <c r="AD4938" t="s">
        <v>67</v>
      </c>
      <c r="AE4938" t="s">
        <v>67</v>
      </c>
      <c r="AF4938" t="s">
        <v>67</v>
      </c>
      <c r="AG4938" t="s">
        <v>67</v>
      </c>
      <c r="AH4938" t="s">
        <v>67</v>
      </c>
      <c r="AI4938" t="s">
        <v>67</v>
      </c>
      <c r="AJ4938" t="s">
        <v>68</v>
      </c>
      <c r="AK4938" t="s">
        <v>67</v>
      </c>
      <c r="AL4938" t="s">
        <v>67</v>
      </c>
      <c r="AM4938" t="s">
        <v>67</v>
      </c>
      <c r="AN4938" t="s">
        <v>67</v>
      </c>
      <c r="AO4938" t="s">
        <v>67</v>
      </c>
      <c r="AP4938" t="s">
        <v>67</v>
      </c>
      <c r="AQ4938" t="s">
        <v>67</v>
      </c>
      <c r="AR4938" t="s">
        <v>68</v>
      </c>
      <c r="AS4938" t="s">
        <v>67</v>
      </c>
      <c r="AT4938" t="s">
        <v>67</v>
      </c>
      <c r="AU4938" t="s">
        <v>67</v>
      </c>
      <c r="AV4938" t="s">
        <v>67</v>
      </c>
      <c r="AW4938" t="s">
        <v>67</v>
      </c>
      <c r="AX4938" t="s">
        <v>67</v>
      </c>
      <c r="AY4938" t="s">
        <v>67</v>
      </c>
      <c r="AZ4938" t="s">
        <v>67</v>
      </c>
      <c r="BA4938" t="s">
        <v>67</v>
      </c>
      <c r="BB4938" t="s">
        <v>67</v>
      </c>
      <c r="BC4938">
        <v>369.42728540000002</v>
      </c>
      <c r="BE4938" t="str">
        <f t="shared" si="77"/>
        <v>TRES RENTABLE</v>
      </c>
    </row>
    <row r="4939" spans="1:57" x14ac:dyDescent="0.25">
      <c r="A4939" t="s">
        <v>0</v>
      </c>
      <c r="B4939" t="s">
        <v>1948</v>
      </c>
      <c r="C4939">
        <v>43</v>
      </c>
      <c r="D4939">
        <v>25</v>
      </c>
      <c r="E4939">
        <v>36</v>
      </c>
      <c r="F4939">
        <v>27</v>
      </c>
      <c r="G4939" t="s">
        <v>1948</v>
      </c>
      <c r="H4939">
        <v>39</v>
      </c>
      <c r="I4939">
        <v>48468407.530000001</v>
      </c>
      <c r="J4939" t="s">
        <v>2995</v>
      </c>
      <c r="K4939" t="s">
        <v>23612</v>
      </c>
      <c r="L4939" t="s">
        <v>23613</v>
      </c>
      <c r="M4939">
        <v>21826</v>
      </c>
      <c r="N4939">
        <v>139</v>
      </c>
      <c r="O4939" t="s">
        <v>23614</v>
      </c>
      <c r="P4939">
        <v>0</v>
      </c>
      <c r="Q4939" t="s">
        <v>23615</v>
      </c>
      <c r="R4939" t="s">
        <v>23616</v>
      </c>
      <c r="S4939">
        <v>126</v>
      </c>
      <c r="T4939" t="s">
        <v>64</v>
      </c>
      <c r="U4939" t="s">
        <v>65</v>
      </c>
      <c r="V4939" t="s">
        <v>2778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  <c r="AC4939" t="s">
        <v>67</v>
      </c>
      <c r="AD4939" t="s">
        <v>67</v>
      </c>
      <c r="AE4939" t="s">
        <v>67</v>
      </c>
      <c r="AF4939" t="s">
        <v>67</v>
      </c>
      <c r="AG4939" t="s">
        <v>67</v>
      </c>
      <c r="AH4939" t="s">
        <v>67</v>
      </c>
      <c r="AI4939" t="s">
        <v>67</v>
      </c>
      <c r="AJ4939" t="s">
        <v>67</v>
      </c>
      <c r="AK4939" t="s">
        <v>67</v>
      </c>
      <c r="AL4939" t="s">
        <v>67</v>
      </c>
      <c r="AM4939" t="s">
        <v>68</v>
      </c>
      <c r="AN4939" t="s">
        <v>67</v>
      </c>
      <c r="AO4939" t="s">
        <v>67</v>
      </c>
      <c r="AP4939" t="s">
        <v>67</v>
      </c>
      <c r="AQ4939" t="s">
        <v>67</v>
      </c>
      <c r="AR4939" t="s">
        <v>67</v>
      </c>
      <c r="AS4939" t="s">
        <v>67</v>
      </c>
      <c r="AT4939" t="s">
        <v>67</v>
      </c>
      <c r="AU4939" t="s">
        <v>67</v>
      </c>
      <c r="AV4939" t="s">
        <v>67</v>
      </c>
      <c r="AW4939" t="s">
        <v>67</v>
      </c>
      <c r="AX4939" t="s">
        <v>67</v>
      </c>
      <c r="AY4939" t="s">
        <v>67</v>
      </c>
      <c r="AZ4939" t="s">
        <v>68</v>
      </c>
      <c r="BA4939" t="s">
        <v>68</v>
      </c>
      <c r="BB4939" t="s">
        <v>67</v>
      </c>
      <c r="BC4939">
        <v>6.253747282</v>
      </c>
      <c r="BE4939" t="str">
        <f t="shared" si="77"/>
        <v>TRES RENTABLE</v>
      </c>
    </row>
    <row r="4940" spans="1:57" x14ac:dyDescent="0.25">
      <c r="A4940" t="s">
        <v>0</v>
      </c>
      <c r="B4940" t="s">
        <v>23617</v>
      </c>
      <c r="C4940">
        <v>5</v>
      </c>
      <c r="D4940">
        <v>72</v>
      </c>
      <c r="E4940">
        <v>0</v>
      </c>
      <c r="F4940">
        <v>0</v>
      </c>
      <c r="G4940" t="s">
        <v>23618</v>
      </c>
      <c r="H4940">
        <v>0</v>
      </c>
      <c r="I4940">
        <v>4914</v>
      </c>
      <c r="J4940" t="s">
        <v>23619</v>
      </c>
      <c r="K4940" t="s">
        <v>23620</v>
      </c>
      <c r="L4940" t="s">
        <v>23621</v>
      </c>
      <c r="M4940">
        <v>123</v>
      </c>
      <c r="N4940">
        <v>0</v>
      </c>
      <c r="O4940" t="s">
        <v>23622</v>
      </c>
      <c r="P4940">
        <v>0</v>
      </c>
      <c r="Q4940" t="s">
        <v>96</v>
      </c>
      <c r="R4940" t="s">
        <v>23623</v>
      </c>
      <c r="S4940">
        <v>2</v>
      </c>
      <c r="T4940" t="s">
        <v>64</v>
      </c>
      <c r="U4940" t="s">
        <v>65</v>
      </c>
      <c r="V4940" t="s">
        <v>96</v>
      </c>
      <c r="W4940">
        <v>150000</v>
      </c>
      <c r="X4940">
        <v>2015</v>
      </c>
      <c r="Y4940">
        <v>0</v>
      </c>
      <c r="Z4940">
        <v>7</v>
      </c>
      <c r="AA4940">
        <v>2.2204030549999998</v>
      </c>
      <c r="AB4940">
        <v>215</v>
      </c>
      <c r="AC4940" t="s">
        <v>67</v>
      </c>
      <c r="AD4940" t="s">
        <v>67</v>
      </c>
      <c r="AE4940" t="s">
        <v>67</v>
      </c>
      <c r="AF4940" t="s">
        <v>67</v>
      </c>
      <c r="AG4940" t="s">
        <v>67</v>
      </c>
      <c r="AH4940" t="s">
        <v>68</v>
      </c>
      <c r="AI4940" t="s">
        <v>67</v>
      </c>
      <c r="AJ4940" t="s">
        <v>67</v>
      </c>
      <c r="AK4940" t="s">
        <v>67</v>
      </c>
      <c r="AL4940" t="s">
        <v>67</v>
      </c>
      <c r="AM4940" t="s">
        <v>67</v>
      </c>
      <c r="AN4940" t="s">
        <v>67</v>
      </c>
      <c r="AO4940" t="s">
        <v>67</v>
      </c>
      <c r="AP4940" t="s">
        <v>67</v>
      </c>
      <c r="AQ4940" t="s">
        <v>68</v>
      </c>
      <c r="AR4940" t="s">
        <v>67</v>
      </c>
      <c r="AS4940" t="s">
        <v>67</v>
      </c>
      <c r="AT4940" t="s">
        <v>67</v>
      </c>
      <c r="AU4940" t="s">
        <v>67</v>
      </c>
      <c r="AV4940" t="s">
        <v>67</v>
      </c>
      <c r="AW4940" t="s">
        <v>67</v>
      </c>
      <c r="AX4940" t="s">
        <v>67</v>
      </c>
      <c r="AY4940" t="s">
        <v>67</v>
      </c>
      <c r="AZ4940" t="s">
        <v>67</v>
      </c>
      <c r="BA4940" t="s">
        <v>67</v>
      </c>
      <c r="BB4940" t="s">
        <v>67</v>
      </c>
      <c r="BC4940">
        <v>3.2759999999999997E-2</v>
      </c>
      <c r="BE4940" t="str">
        <f t="shared" si="77"/>
        <v>PAS RENTABLE</v>
      </c>
    </row>
    <row r="4941" spans="1:57" x14ac:dyDescent="0.25">
      <c r="A4941" t="s">
        <v>777</v>
      </c>
      <c r="B4941" t="s">
        <v>23624</v>
      </c>
      <c r="C4941">
        <v>16</v>
      </c>
      <c r="D4941">
        <v>66</v>
      </c>
      <c r="E4941">
        <v>4</v>
      </c>
      <c r="F4941">
        <v>232</v>
      </c>
      <c r="G4941" t="s">
        <v>23625</v>
      </c>
      <c r="H4941">
        <v>502</v>
      </c>
      <c r="I4941">
        <v>48468407.530000001</v>
      </c>
      <c r="J4941" t="s">
        <v>99</v>
      </c>
      <c r="K4941" t="s">
        <v>23626</v>
      </c>
      <c r="L4941" t="s">
        <v>23627</v>
      </c>
      <c r="M4941">
        <v>502</v>
      </c>
      <c r="N4941">
        <v>1796</v>
      </c>
      <c r="O4941" t="s">
        <v>23628</v>
      </c>
      <c r="P4941">
        <v>0</v>
      </c>
      <c r="Q4941" t="s">
        <v>23629</v>
      </c>
      <c r="R4941" t="s">
        <v>23630</v>
      </c>
      <c r="S4941">
        <v>9</v>
      </c>
      <c r="T4941" t="s">
        <v>64</v>
      </c>
      <c r="U4941" t="s">
        <v>65</v>
      </c>
      <c r="V4941" t="s">
        <v>96</v>
      </c>
      <c r="W4941">
        <v>150000</v>
      </c>
      <c r="X4941">
        <v>2013</v>
      </c>
      <c r="Y4941">
        <v>366</v>
      </c>
      <c r="Z4941">
        <v>5.3</v>
      </c>
      <c r="AA4941">
        <v>2.2204030549999998</v>
      </c>
      <c r="AB4941">
        <v>207</v>
      </c>
      <c r="AC4941" t="s">
        <v>67</v>
      </c>
      <c r="AD4941" t="s">
        <v>67</v>
      </c>
      <c r="AE4941" t="s">
        <v>67</v>
      </c>
      <c r="AF4941" t="s">
        <v>67</v>
      </c>
      <c r="AG4941" t="s">
        <v>67</v>
      </c>
      <c r="AH4941" t="s">
        <v>68</v>
      </c>
      <c r="AI4941" t="s">
        <v>67</v>
      </c>
      <c r="AJ4941" t="s">
        <v>67</v>
      </c>
      <c r="AK4941" t="s">
        <v>67</v>
      </c>
      <c r="AL4941" t="s">
        <v>67</v>
      </c>
      <c r="AM4941" t="s">
        <v>67</v>
      </c>
      <c r="AN4941" t="s">
        <v>67</v>
      </c>
      <c r="AO4941" t="s">
        <v>67</v>
      </c>
      <c r="AP4941" t="s">
        <v>67</v>
      </c>
      <c r="AQ4941" t="s">
        <v>67</v>
      </c>
      <c r="AR4941" t="s">
        <v>67</v>
      </c>
      <c r="AS4941" t="s">
        <v>67</v>
      </c>
      <c r="AT4941" t="s">
        <v>67</v>
      </c>
      <c r="AU4941" t="s">
        <v>67</v>
      </c>
      <c r="AV4941" t="s">
        <v>67</v>
      </c>
      <c r="AW4941" t="s">
        <v>67</v>
      </c>
      <c r="AX4941" t="s">
        <v>67</v>
      </c>
      <c r="AY4941" t="s">
        <v>67</v>
      </c>
      <c r="AZ4941" t="s">
        <v>67</v>
      </c>
      <c r="BA4941" t="s">
        <v>67</v>
      </c>
      <c r="BB4941" t="s">
        <v>67</v>
      </c>
      <c r="BC4941">
        <v>6.253747282</v>
      </c>
      <c r="BE4941" t="str">
        <f t="shared" si="77"/>
        <v>TRES RENTABLE</v>
      </c>
    </row>
    <row r="4942" spans="1:57" x14ac:dyDescent="0.25">
      <c r="A4942" t="s">
        <v>0</v>
      </c>
      <c r="B4942" t="s">
        <v>23631</v>
      </c>
      <c r="C4942">
        <v>18</v>
      </c>
      <c r="D4942">
        <v>80</v>
      </c>
      <c r="E4942">
        <v>0</v>
      </c>
      <c r="F4942">
        <v>0</v>
      </c>
      <c r="G4942" t="s">
        <v>23632</v>
      </c>
      <c r="H4942">
        <v>0</v>
      </c>
      <c r="I4942">
        <v>5858</v>
      </c>
      <c r="J4942" t="s">
        <v>99</v>
      </c>
      <c r="K4942" t="s">
        <v>23633</v>
      </c>
      <c r="L4942" t="s">
        <v>23634</v>
      </c>
      <c r="M4942">
        <v>260</v>
      </c>
      <c r="N4942">
        <v>0</v>
      </c>
      <c r="O4942" t="s">
        <v>23635</v>
      </c>
      <c r="P4942">
        <v>0</v>
      </c>
      <c r="Q4942" t="s">
        <v>96</v>
      </c>
      <c r="R4942" t="s">
        <v>23636</v>
      </c>
      <c r="S4942">
        <v>2</v>
      </c>
      <c r="T4942" t="s">
        <v>64</v>
      </c>
      <c r="U4942" t="s">
        <v>65</v>
      </c>
      <c r="V4942" t="s">
        <v>96</v>
      </c>
      <c r="W4942">
        <v>150000</v>
      </c>
      <c r="X4942">
        <v>2014</v>
      </c>
      <c r="Y4942">
        <v>0</v>
      </c>
      <c r="Z4942">
        <v>7.1</v>
      </c>
      <c r="AA4942">
        <v>2.2204030549999998</v>
      </c>
      <c r="AB4942">
        <v>116</v>
      </c>
      <c r="AC4942" t="s">
        <v>67</v>
      </c>
      <c r="AD4942" t="s">
        <v>67</v>
      </c>
      <c r="AE4942" t="s">
        <v>67</v>
      </c>
      <c r="AF4942" t="s">
        <v>67</v>
      </c>
      <c r="AG4942" t="s">
        <v>67</v>
      </c>
      <c r="AH4942" t="s">
        <v>68</v>
      </c>
      <c r="AI4942" t="s">
        <v>67</v>
      </c>
      <c r="AJ4942" t="s">
        <v>67</v>
      </c>
      <c r="AK4942" t="s">
        <v>67</v>
      </c>
      <c r="AL4942" t="s">
        <v>67</v>
      </c>
      <c r="AM4942" t="s">
        <v>67</v>
      </c>
      <c r="AN4942" t="s">
        <v>67</v>
      </c>
      <c r="AO4942" t="s">
        <v>67</v>
      </c>
      <c r="AP4942" t="s">
        <v>67</v>
      </c>
      <c r="AQ4942" t="s">
        <v>67</v>
      </c>
      <c r="AR4942" t="s">
        <v>67</v>
      </c>
      <c r="AS4942" t="s">
        <v>67</v>
      </c>
      <c r="AT4942" t="s">
        <v>67</v>
      </c>
      <c r="AU4942" t="s">
        <v>67</v>
      </c>
      <c r="AV4942" t="s">
        <v>67</v>
      </c>
      <c r="AW4942" t="s">
        <v>67</v>
      </c>
      <c r="AX4942" t="s">
        <v>67</v>
      </c>
      <c r="AY4942" t="s">
        <v>67</v>
      </c>
      <c r="AZ4942" t="s">
        <v>67</v>
      </c>
      <c r="BA4942" t="s">
        <v>67</v>
      </c>
      <c r="BB4942" t="s">
        <v>67</v>
      </c>
      <c r="BC4942">
        <v>3.9053333000000003E-2</v>
      </c>
      <c r="BE4942" t="str">
        <f t="shared" si="77"/>
        <v>PAS RENTABLE</v>
      </c>
    </row>
    <row r="4943" spans="1:57" x14ac:dyDescent="0.25">
      <c r="A4943" t="s">
        <v>0</v>
      </c>
      <c r="B4943" t="s">
        <v>3835</v>
      </c>
      <c r="C4943">
        <v>40</v>
      </c>
      <c r="D4943">
        <v>91</v>
      </c>
      <c r="E4943">
        <v>909</v>
      </c>
      <c r="F4943">
        <v>42</v>
      </c>
      <c r="G4943" t="s">
        <v>23637</v>
      </c>
      <c r="H4943">
        <v>909</v>
      </c>
      <c r="I4943">
        <v>6706368</v>
      </c>
      <c r="J4943" t="s">
        <v>99</v>
      </c>
      <c r="K4943" t="s">
        <v>3835</v>
      </c>
      <c r="L4943" t="s">
        <v>23638</v>
      </c>
      <c r="M4943">
        <v>22800</v>
      </c>
      <c r="N4943">
        <v>1048</v>
      </c>
      <c r="O4943" t="s">
        <v>23639</v>
      </c>
      <c r="P4943">
        <v>0</v>
      </c>
      <c r="Q4943" t="s">
        <v>23640</v>
      </c>
      <c r="R4943" t="s">
        <v>23641</v>
      </c>
      <c r="S4943">
        <v>133</v>
      </c>
      <c r="T4943" t="s">
        <v>64</v>
      </c>
      <c r="U4943" t="s">
        <v>65</v>
      </c>
      <c r="V4943" t="s">
        <v>615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  <c r="AC4943" t="s">
        <v>67</v>
      </c>
      <c r="AD4943" t="s">
        <v>67</v>
      </c>
      <c r="AE4943" t="s">
        <v>67</v>
      </c>
      <c r="AF4943" t="s">
        <v>67</v>
      </c>
      <c r="AG4943" t="s">
        <v>67</v>
      </c>
      <c r="AH4943" t="s">
        <v>68</v>
      </c>
      <c r="AI4943" t="s">
        <v>67</v>
      </c>
      <c r="AJ4943" t="s">
        <v>67</v>
      </c>
      <c r="AK4943" t="s">
        <v>67</v>
      </c>
      <c r="AL4943" t="s">
        <v>67</v>
      </c>
      <c r="AM4943" t="s">
        <v>67</v>
      </c>
      <c r="AN4943" t="s">
        <v>67</v>
      </c>
      <c r="AO4943" t="s">
        <v>67</v>
      </c>
      <c r="AP4943" t="s">
        <v>67</v>
      </c>
      <c r="AQ4943" t="s">
        <v>67</v>
      </c>
      <c r="AR4943" t="s">
        <v>67</v>
      </c>
      <c r="AS4943" t="s">
        <v>67</v>
      </c>
      <c r="AT4943" t="s">
        <v>67</v>
      </c>
      <c r="AU4943" t="s">
        <v>67</v>
      </c>
      <c r="AV4943" t="s">
        <v>67</v>
      </c>
      <c r="AW4943" t="s">
        <v>67</v>
      </c>
      <c r="AX4943" t="s">
        <v>67</v>
      </c>
      <c r="AY4943" t="s">
        <v>67</v>
      </c>
      <c r="AZ4943" t="s">
        <v>67</v>
      </c>
      <c r="BA4943" t="s">
        <v>67</v>
      </c>
      <c r="BB4943" t="s">
        <v>67</v>
      </c>
      <c r="BC4943">
        <v>41.9148</v>
      </c>
      <c r="BE4943" t="str">
        <f t="shared" si="77"/>
        <v>TRES RENTABLE</v>
      </c>
    </row>
    <row r="4944" spans="1:57" x14ac:dyDescent="0.25">
      <c r="A4944" t="s">
        <v>0</v>
      </c>
      <c r="B4944" t="s">
        <v>13959</v>
      </c>
      <c r="C4944">
        <v>130</v>
      </c>
      <c r="D4944">
        <v>93</v>
      </c>
      <c r="E4944">
        <v>261</v>
      </c>
      <c r="F4944">
        <v>697</v>
      </c>
      <c r="G4944" t="s">
        <v>1754</v>
      </c>
      <c r="H4944">
        <v>783</v>
      </c>
      <c r="I4944">
        <v>48468407.530000001</v>
      </c>
      <c r="J4944" t="s">
        <v>9777</v>
      </c>
      <c r="K4944" t="s">
        <v>1002</v>
      </c>
      <c r="L4944" t="s">
        <v>13960</v>
      </c>
      <c r="M4944">
        <v>14193</v>
      </c>
      <c r="N4944">
        <v>3700</v>
      </c>
      <c r="O4944" t="s">
        <v>3227</v>
      </c>
      <c r="P4944">
        <v>1</v>
      </c>
      <c r="Q4944" t="s">
        <v>13961</v>
      </c>
      <c r="R4944" t="s">
        <v>13962</v>
      </c>
      <c r="S4944">
        <v>106</v>
      </c>
      <c r="T4944" t="s">
        <v>64</v>
      </c>
      <c r="U4944" t="s">
        <v>65</v>
      </c>
      <c r="V4944" t="s">
        <v>615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  <c r="AC4944" t="s">
        <v>67</v>
      </c>
      <c r="AD4944" t="s">
        <v>67</v>
      </c>
      <c r="AE4944" t="s">
        <v>67</v>
      </c>
      <c r="AF4944" t="s">
        <v>67</v>
      </c>
      <c r="AG4944" t="s">
        <v>67</v>
      </c>
      <c r="AH4944" t="s">
        <v>67</v>
      </c>
      <c r="AI4944" t="s">
        <v>67</v>
      </c>
      <c r="AJ4944" t="s">
        <v>68</v>
      </c>
      <c r="AK4944" t="s">
        <v>67</v>
      </c>
      <c r="AL4944" t="s">
        <v>67</v>
      </c>
      <c r="AM4944" t="s">
        <v>67</v>
      </c>
      <c r="AN4944" t="s">
        <v>67</v>
      </c>
      <c r="AO4944" t="s">
        <v>67</v>
      </c>
      <c r="AP4944" t="s">
        <v>67</v>
      </c>
      <c r="AQ4944" t="s">
        <v>67</v>
      </c>
      <c r="AR4944" t="s">
        <v>68</v>
      </c>
      <c r="AS4944" t="s">
        <v>67</v>
      </c>
      <c r="AT4944" t="s">
        <v>67</v>
      </c>
      <c r="AU4944" t="s">
        <v>67</v>
      </c>
      <c r="AV4944" t="s">
        <v>67</v>
      </c>
      <c r="AW4944" t="s">
        <v>67</v>
      </c>
      <c r="AX4944" t="s">
        <v>67</v>
      </c>
      <c r="AY4944" t="s">
        <v>68</v>
      </c>
      <c r="AZ4944" t="s">
        <v>67</v>
      </c>
      <c r="BA4944" t="s">
        <v>67</v>
      </c>
      <c r="BB4944" t="s">
        <v>67</v>
      </c>
      <c r="BC4944">
        <v>6.253747282</v>
      </c>
      <c r="BE4944" t="str">
        <f t="shared" si="77"/>
        <v>TRES RENTABLE</v>
      </c>
    </row>
    <row r="4945" spans="1:57" x14ac:dyDescent="0.25">
      <c r="A4945" t="s">
        <v>0</v>
      </c>
      <c r="B4945" t="s">
        <v>23642</v>
      </c>
      <c r="C4945">
        <v>3</v>
      </c>
      <c r="D4945">
        <v>89</v>
      </c>
      <c r="E4945">
        <v>0</v>
      </c>
      <c r="F4945">
        <v>163</v>
      </c>
      <c r="G4945" t="s">
        <v>23643</v>
      </c>
      <c r="H4945">
        <v>196</v>
      </c>
      <c r="I4945">
        <v>48468407.530000001</v>
      </c>
      <c r="J4945" t="s">
        <v>3438</v>
      </c>
      <c r="K4945" t="s">
        <v>23644</v>
      </c>
      <c r="L4945" t="s">
        <v>23645</v>
      </c>
      <c r="M4945">
        <v>100</v>
      </c>
      <c r="N4945">
        <v>942</v>
      </c>
      <c r="O4945" t="s">
        <v>23646</v>
      </c>
      <c r="P4945">
        <v>0</v>
      </c>
      <c r="Q4945" t="s">
        <v>23647</v>
      </c>
      <c r="R4945" t="s">
        <v>23648</v>
      </c>
      <c r="S4945">
        <v>3</v>
      </c>
      <c r="T4945" t="s">
        <v>64</v>
      </c>
      <c r="U4945" t="s">
        <v>65</v>
      </c>
      <c r="V4945" t="s">
        <v>615</v>
      </c>
      <c r="W4945">
        <v>125000</v>
      </c>
      <c r="X4945">
        <v>2014</v>
      </c>
      <c r="Y4945">
        <v>180</v>
      </c>
      <c r="Z4945">
        <v>7.2</v>
      </c>
      <c r="AA4945">
        <v>2.2204030549999998</v>
      </c>
      <c r="AB4945">
        <v>72</v>
      </c>
      <c r="AC4945" t="s">
        <v>67</v>
      </c>
      <c r="AD4945" t="s">
        <v>67</v>
      </c>
      <c r="AE4945" t="s">
        <v>67</v>
      </c>
      <c r="AF4945" t="s">
        <v>67</v>
      </c>
      <c r="AG4945" t="s">
        <v>67</v>
      </c>
      <c r="AH4945" t="s">
        <v>67</v>
      </c>
      <c r="AI4945" t="s">
        <v>67</v>
      </c>
      <c r="AJ4945" t="s">
        <v>67</v>
      </c>
      <c r="AK4945" t="s">
        <v>67</v>
      </c>
      <c r="AL4945" t="s">
        <v>67</v>
      </c>
      <c r="AM4945" t="s">
        <v>67</v>
      </c>
      <c r="AN4945" t="s">
        <v>67</v>
      </c>
      <c r="AO4945" t="s">
        <v>67</v>
      </c>
      <c r="AP4945" t="s">
        <v>67</v>
      </c>
      <c r="AQ4945" t="s">
        <v>67</v>
      </c>
      <c r="AR4945" t="s">
        <v>67</v>
      </c>
      <c r="AS4945" t="s">
        <v>67</v>
      </c>
      <c r="AT4945" t="s">
        <v>67</v>
      </c>
      <c r="AU4945" t="s">
        <v>68</v>
      </c>
      <c r="AV4945" t="s">
        <v>67</v>
      </c>
      <c r="AW4945" t="s">
        <v>67</v>
      </c>
      <c r="AX4945" t="s">
        <v>67</v>
      </c>
      <c r="AY4945" t="s">
        <v>67</v>
      </c>
      <c r="AZ4945" t="s">
        <v>67</v>
      </c>
      <c r="BA4945" t="s">
        <v>67</v>
      </c>
      <c r="BB4945" t="s">
        <v>67</v>
      </c>
      <c r="BC4945">
        <v>6.253747282</v>
      </c>
      <c r="BE4945" t="str">
        <f t="shared" si="77"/>
        <v>TRES RENTABLE</v>
      </c>
    </row>
    <row r="4946" spans="1:57" x14ac:dyDescent="0.25">
      <c r="A4946" t="s">
        <v>0</v>
      </c>
      <c r="B4946" t="s">
        <v>16933</v>
      </c>
      <c r="C4946">
        <v>136</v>
      </c>
      <c r="D4946">
        <v>85</v>
      </c>
      <c r="E4946">
        <v>129</v>
      </c>
      <c r="F4946">
        <v>100</v>
      </c>
      <c r="G4946" t="s">
        <v>20219</v>
      </c>
      <c r="H4946">
        <v>120</v>
      </c>
      <c r="I4946">
        <v>405614</v>
      </c>
      <c r="J4946" t="s">
        <v>2231</v>
      </c>
      <c r="K4946" t="s">
        <v>22726</v>
      </c>
      <c r="L4946" t="s">
        <v>23649</v>
      </c>
      <c r="M4946">
        <v>15775</v>
      </c>
      <c r="N4946">
        <v>511</v>
      </c>
      <c r="O4946" t="s">
        <v>23650</v>
      </c>
      <c r="P4946">
        <v>0</v>
      </c>
      <c r="Q4946" t="s">
        <v>23651</v>
      </c>
      <c r="R4946" t="s">
        <v>23652</v>
      </c>
      <c r="S4946">
        <v>69</v>
      </c>
      <c r="T4946" t="s">
        <v>64</v>
      </c>
      <c r="U4946" t="s">
        <v>65</v>
      </c>
      <c r="V4946" t="s">
        <v>615</v>
      </c>
      <c r="W4946">
        <v>39752620.439999998</v>
      </c>
      <c r="X4946">
        <v>2011</v>
      </c>
      <c r="Y4946">
        <v>119</v>
      </c>
      <c r="Z4946">
        <v>6.7</v>
      </c>
      <c r="AA4946">
        <v>1.85</v>
      </c>
      <c r="AB4946">
        <v>0</v>
      </c>
      <c r="AC4946" t="s">
        <v>67</v>
      </c>
      <c r="AD4946" t="s">
        <v>67</v>
      </c>
      <c r="AE4946" t="s">
        <v>67</v>
      </c>
      <c r="AF4946" t="s">
        <v>67</v>
      </c>
      <c r="AG4946" t="s">
        <v>67</v>
      </c>
      <c r="AH4946" t="s">
        <v>67</v>
      </c>
      <c r="AI4946" t="s">
        <v>67</v>
      </c>
      <c r="AJ4946" t="s">
        <v>68</v>
      </c>
      <c r="AK4946" t="s">
        <v>67</v>
      </c>
      <c r="AL4946" t="s">
        <v>67</v>
      </c>
      <c r="AM4946" t="s">
        <v>67</v>
      </c>
      <c r="AN4946" t="s">
        <v>68</v>
      </c>
      <c r="AO4946" t="s">
        <v>67</v>
      </c>
      <c r="AP4946" t="s">
        <v>67</v>
      </c>
      <c r="AQ4946" t="s">
        <v>67</v>
      </c>
      <c r="AR4946" t="s">
        <v>67</v>
      </c>
      <c r="AS4946" t="s">
        <v>67</v>
      </c>
      <c r="AT4946" t="s">
        <v>68</v>
      </c>
      <c r="AU4946" t="s">
        <v>68</v>
      </c>
      <c r="AV4946" t="s">
        <v>67</v>
      </c>
      <c r="AW4946" t="s">
        <v>67</v>
      </c>
      <c r="AX4946" t="s">
        <v>67</v>
      </c>
      <c r="AY4946" t="s">
        <v>67</v>
      </c>
      <c r="AZ4946" t="s">
        <v>67</v>
      </c>
      <c r="BA4946" t="s">
        <v>67</v>
      </c>
      <c r="BB4946" t="s">
        <v>67</v>
      </c>
      <c r="BC4946">
        <v>6.253747282</v>
      </c>
      <c r="BE4946" t="str">
        <f t="shared" si="77"/>
        <v>TRES RENTABLE</v>
      </c>
    </row>
    <row r="4947" spans="1:57" x14ac:dyDescent="0.25">
      <c r="A4947" t="s">
        <v>0</v>
      </c>
      <c r="B4947" t="s">
        <v>23653</v>
      </c>
      <c r="C4947">
        <v>140.19427200000001</v>
      </c>
      <c r="D4947">
        <v>62</v>
      </c>
      <c r="E4947">
        <v>58</v>
      </c>
      <c r="F4947">
        <v>645.00976100000003</v>
      </c>
      <c r="G4947" t="s">
        <v>96</v>
      </c>
      <c r="H4947">
        <v>6560.0470610000002</v>
      </c>
      <c r="I4947">
        <v>48468407.530000001</v>
      </c>
      <c r="J4947" t="s">
        <v>23654</v>
      </c>
      <c r="K4947" t="s">
        <v>96</v>
      </c>
      <c r="L4947" t="s">
        <v>23655</v>
      </c>
      <c r="M4947">
        <v>18</v>
      </c>
      <c r="N4947">
        <v>0</v>
      </c>
      <c r="O4947" t="s">
        <v>96</v>
      </c>
      <c r="P4947">
        <v>1</v>
      </c>
      <c r="Q4947" t="s">
        <v>23656</v>
      </c>
      <c r="R4947" t="s">
        <v>23657</v>
      </c>
      <c r="S4947">
        <v>272.77080840000002</v>
      </c>
      <c r="T4947" t="s">
        <v>15967</v>
      </c>
      <c r="U4947" t="s">
        <v>23658</v>
      </c>
      <c r="V4947" t="s">
        <v>96</v>
      </c>
      <c r="W4947">
        <v>125000</v>
      </c>
      <c r="X4947">
        <v>2013</v>
      </c>
      <c r="Y4947">
        <v>1651.754473</v>
      </c>
      <c r="Z4947">
        <v>8.1999999999999993</v>
      </c>
      <c r="AA4947">
        <v>2.2204030549999998</v>
      </c>
      <c r="AB4947">
        <v>54</v>
      </c>
      <c r="AC4947" t="s">
        <v>67</v>
      </c>
      <c r="AD4947" t="s">
        <v>67</v>
      </c>
      <c r="AE4947" t="s">
        <v>67</v>
      </c>
      <c r="AF4947" t="s">
        <v>67</v>
      </c>
      <c r="AG4947" t="s">
        <v>67</v>
      </c>
      <c r="AH4947" t="s">
        <v>68</v>
      </c>
      <c r="AI4947" t="s">
        <v>67</v>
      </c>
      <c r="AJ4947" t="s">
        <v>67</v>
      </c>
      <c r="AK4947" t="s">
        <v>67</v>
      </c>
      <c r="AL4947" t="s">
        <v>67</v>
      </c>
      <c r="AM4947" t="s">
        <v>67</v>
      </c>
      <c r="AN4947" t="s">
        <v>67</v>
      </c>
      <c r="AO4947" t="s">
        <v>67</v>
      </c>
      <c r="AP4947" t="s">
        <v>67</v>
      </c>
      <c r="AQ4947" t="s">
        <v>67</v>
      </c>
      <c r="AR4947" t="s">
        <v>67</v>
      </c>
      <c r="AS4947" t="s">
        <v>67</v>
      </c>
      <c r="AT4947" t="s">
        <v>67</v>
      </c>
      <c r="AU4947" t="s">
        <v>67</v>
      </c>
      <c r="AV4947" t="s">
        <v>67</v>
      </c>
      <c r="AW4947" t="s">
        <v>67</v>
      </c>
      <c r="AX4947" t="s">
        <v>67</v>
      </c>
      <c r="AY4947" t="s">
        <v>67</v>
      </c>
      <c r="AZ4947" t="s">
        <v>67</v>
      </c>
      <c r="BA4947" t="s">
        <v>68</v>
      </c>
      <c r="BB4947" t="s">
        <v>67</v>
      </c>
      <c r="BC4947">
        <v>6.253747282</v>
      </c>
      <c r="BE4947" t="str">
        <f t="shared" si="77"/>
        <v>TRES RENTABLE</v>
      </c>
    </row>
    <row r="4948" spans="1:57" x14ac:dyDescent="0.25">
      <c r="A4948" t="s">
        <v>0</v>
      </c>
      <c r="B4948" t="s">
        <v>23659</v>
      </c>
      <c r="C4948">
        <v>12</v>
      </c>
      <c r="D4948">
        <v>90</v>
      </c>
      <c r="E4948">
        <v>0</v>
      </c>
      <c r="F4948">
        <v>645.00976100000003</v>
      </c>
      <c r="G4948" t="s">
        <v>96</v>
      </c>
      <c r="H4948">
        <v>6560.0470610000002</v>
      </c>
      <c r="I4948">
        <v>48468407.530000001</v>
      </c>
      <c r="J4948" t="s">
        <v>20323</v>
      </c>
      <c r="K4948" t="s">
        <v>96</v>
      </c>
      <c r="L4948" t="s">
        <v>23660</v>
      </c>
      <c r="M4948">
        <v>102</v>
      </c>
      <c r="N4948">
        <v>0</v>
      </c>
      <c r="O4948" t="s">
        <v>96</v>
      </c>
      <c r="P4948">
        <v>1</v>
      </c>
      <c r="Q4948" t="s">
        <v>23661</v>
      </c>
      <c r="R4948" t="s">
        <v>23662</v>
      </c>
      <c r="S4948">
        <v>7</v>
      </c>
      <c r="T4948" t="s">
        <v>64</v>
      </c>
      <c r="U4948" t="s">
        <v>65</v>
      </c>
      <c r="V4948" t="s">
        <v>96</v>
      </c>
      <c r="W4948">
        <v>120000</v>
      </c>
      <c r="X4948">
        <v>2005</v>
      </c>
      <c r="Y4948">
        <v>1651.754473</v>
      </c>
      <c r="Z4948">
        <v>6.6</v>
      </c>
      <c r="AA4948">
        <v>1.66</v>
      </c>
      <c r="AB4948">
        <v>14</v>
      </c>
      <c r="AC4948" t="s">
        <v>67</v>
      </c>
      <c r="AD4948" t="s">
        <v>67</v>
      </c>
      <c r="AE4948" t="s">
        <v>68</v>
      </c>
      <c r="AF4948" t="s">
        <v>67</v>
      </c>
      <c r="AG4948" t="s">
        <v>67</v>
      </c>
      <c r="AH4948" t="s">
        <v>68</v>
      </c>
      <c r="AI4948" t="s">
        <v>67</v>
      </c>
      <c r="AJ4948" t="s">
        <v>67</v>
      </c>
      <c r="AK4948" t="s">
        <v>67</v>
      </c>
      <c r="AL4948" t="s">
        <v>67</v>
      </c>
      <c r="AM4948" t="s">
        <v>67</v>
      </c>
      <c r="AN4948" t="s">
        <v>67</v>
      </c>
      <c r="AO4948" t="s">
        <v>67</v>
      </c>
      <c r="AP4948" t="s">
        <v>67</v>
      </c>
      <c r="AQ4948" t="s">
        <v>67</v>
      </c>
      <c r="AR4948" t="s">
        <v>67</v>
      </c>
      <c r="AS4948" t="s">
        <v>67</v>
      </c>
      <c r="AT4948" t="s">
        <v>67</v>
      </c>
      <c r="AU4948" t="s">
        <v>67</v>
      </c>
      <c r="AV4948" t="s">
        <v>67</v>
      </c>
      <c r="AW4948" t="s">
        <v>67</v>
      </c>
      <c r="AX4948" t="s">
        <v>67</v>
      </c>
      <c r="AY4948" t="s">
        <v>67</v>
      </c>
      <c r="AZ4948" t="s">
        <v>67</v>
      </c>
      <c r="BA4948" t="s">
        <v>67</v>
      </c>
      <c r="BB4948" t="s">
        <v>67</v>
      </c>
      <c r="BC4948">
        <v>6.253747282</v>
      </c>
      <c r="BE4948" t="str">
        <f t="shared" si="77"/>
        <v>TRES RENTABLE</v>
      </c>
    </row>
    <row r="4949" spans="1:57" x14ac:dyDescent="0.25">
      <c r="A4949" t="s">
        <v>0</v>
      </c>
      <c r="B4949" t="s">
        <v>23663</v>
      </c>
      <c r="C4949">
        <v>171</v>
      </c>
      <c r="D4949">
        <v>90</v>
      </c>
      <c r="E4949">
        <v>100</v>
      </c>
      <c r="F4949">
        <v>9</v>
      </c>
      <c r="G4949" t="s">
        <v>23664</v>
      </c>
      <c r="H4949">
        <v>830</v>
      </c>
      <c r="I4949">
        <v>1573712</v>
      </c>
      <c r="J4949" t="s">
        <v>2556</v>
      </c>
      <c r="K4949" t="s">
        <v>10713</v>
      </c>
      <c r="L4949" t="s">
        <v>23665</v>
      </c>
      <c r="M4949">
        <v>21618</v>
      </c>
      <c r="N4949">
        <v>973</v>
      </c>
      <c r="O4949" t="s">
        <v>23666</v>
      </c>
      <c r="P4949">
        <v>2</v>
      </c>
      <c r="Q4949" t="s">
        <v>23667</v>
      </c>
      <c r="R4949" t="s">
        <v>23668</v>
      </c>
      <c r="S4949">
        <v>62</v>
      </c>
      <c r="T4949" t="s">
        <v>64</v>
      </c>
      <c r="U4949" t="s">
        <v>65</v>
      </c>
      <c r="V4949" t="s">
        <v>615</v>
      </c>
      <c r="W4949">
        <v>125000</v>
      </c>
      <c r="X4949">
        <v>2011</v>
      </c>
      <c r="Y4949">
        <v>128</v>
      </c>
      <c r="Z4949">
        <v>6.7</v>
      </c>
      <c r="AA4949">
        <v>2.2204030549999998</v>
      </c>
      <c r="AB4949">
        <v>3000</v>
      </c>
      <c r="AC4949" t="s">
        <v>67</v>
      </c>
      <c r="AD4949" t="s">
        <v>67</v>
      </c>
      <c r="AE4949" t="s">
        <v>67</v>
      </c>
      <c r="AF4949" t="s">
        <v>67</v>
      </c>
      <c r="AG4949" t="s">
        <v>67</v>
      </c>
      <c r="AH4949" t="s">
        <v>67</v>
      </c>
      <c r="AI4949" t="s">
        <v>67</v>
      </c>
      <c r="AJ4949" t="s">
        <v>67</v>
      </c>
      <c r="AK4949" t="s">
        <v>67</v>
      </c>
      <c r="AL4949" t="s">
        <v>67</v>
      </c>
      <c r="AM4949" t="s">
        <v>68</v>
      </c>
      <c r="AN4949" t="s">
        <v>67</v>
      </c>
      <c r="AO4949" t="s">
        <v>67</v>
      </c>
      <c r="AP4949" t="s">
        <v>67</v>
      </c>
      <c r="AQ4949" t="s">
        <v>67</v>
      </c>
      <c r="AR4949" t="s">
        <v>67</v>
      </c>
      <c r="AS4949" t="s">
        <v>67</v>
      </c>
      <c r="AT4949" t="s">
        <v>67</v>
      </c>
      <c r="AU4949" t="s">
        <v>68</v>
      </c>
      <c r="AV4949" t="s">
        <v>67</v>
      </c>
      <c r="AW4949" t="s">
        <v>67</v>
      </c>
      <c r="AX4949" t="s">
        <v>67</v>
      </c>
      <c r="AY4949" t="s">
        <v>67</v>
      </c>
      <c r="AZ4949" t="s">
        <v>67</v>
      </c>
      <c r="BA4949" t="s">
        <v>67</v>
      </c>
      <c r="BB4949" t="s">
        <v>67</v>
      </c>
      <c r="BC4949">
        <v>12.589696</v>
      </c>
      <c r="BE4949" t="str">
        <f t="shared" si="77"/>
        <v>TRES RENTABLE</v>
      </c>
    </row>
    <row r="4950" spans="1:57" x14ac:dyDescent="0.25">
      <c r="A4950" t="s">
        <v>0</v>
      </c>
      <c r="B4950" t="s">
        <v>14967</v>
      </c>
      <c r="C4950">
        <v>140.19427200000001</v>
      </c>
      <c r="D4950">
        <v>107.20107400000001</v>
      </c>
      <c r="E4950">
        <v>0</v>
      </c>
      <c r="F4950">
        <v>645.00976100000003</v>
      </c>
      <c r="G4950" t="s">
        <v>14967</v>
      </c>
      <c r="H4950">
        <v>17</v>
      </c>
      <c r="I4950">
        <v>48468407.530000001</v>
      </c>
      <c r="J4950" t="s">
        <v>19723</v>
      </c>
      <c r="K4950" t="s">
        <v>23669</v>
      </c>
      <c r="L4950" t="s">
        <v>23670</v>
      </c>
      <c r="M4950">
        <v>172</v>
      </c>
      <c r="N4950">
        <v>17</v>
      </c>
      <c r="O4950" t="s">
        <v>96</v>
      </c>
      <c r="P4950">
        <v>2</v>
      </c>
      <c r="Q4950" t="s">
        <v>96</v>
      </c>
      <c r="R4950" t="s">
        <v>23671</v>
      </c>
      <c r="S4950">
        <v>272.77080840000002</v>
      </c>
      <c r="T4950" t="s">
        <v>64</v>
      </c>
      <c r="U4950" t="s">
        <v>65</v>
      </c>
      <c r="V4950" t="s">
        <v>66</v>
      </c>
      <c r="W4950">
        <v>125000</v>
      </c>
      <c r="X4950">
        <v>2015</v>
      </c>
      <c r="Y4950">
        <v>0</v>
      </c>
      <c r="Z4950">
        <v>5.0999999999999996</v>
      </c>
      <c r="AA4950">
        <v>2.2204030549999998</v>
      </c>
      <c r="AB4950">
        <v>0</v>
      </c>
      <c r="AC4950" t="s">
        <v>67</v>
      </c>
      <c r="AD4950" t="s">
        <v>67</v>
      </c>
      <c r="AE4950" t="s">
        <v>67</v>
      </c>
      <c r="AF4950" t="s">
        <v>67</v>
      </c>
      <c r="AG4950" t="s">
        <v>67</v>
      </c>
      <c r="AH4950" t="s">
        <v>67</v>
      </c>
      <c r="AI4950" t="s">
        <v>67</v>
      </c>
      <c r="AJ4950" t="s">
        <v>67</v>
      </c>
      <c r="AK4950" t="s">
        <v>67</v>
      </c>
      <c r="AL4950" t="s">
        <v>67</v>
      </c>
      <c r="AM4950" t="s">
        <v>67</v>
      </c>
      <c r="AN4950" t="s">
        <v>67</v>
      </c>
      <c r="AO4950" t="s">
        <v>67</v>
      </c>
      <c r="AP4950" t="s">
        <v>67</v>
      </c>
      <c r="AQ4950" t="s">
        <v>67</v>
      </c>
      <c r="AR4950" t="s">
        <v>67</v>
      </c>
      <c r="AS4950" t="s">
        <v>68</v>
      </c>
      <c r="AT4950" t="s">
        <v>67</v>
      </c>
      <c r="AU4950" t="s">
        <v>67</v>
      </c>
      <c r="AV4950" t="s">
        <v>67</v>
      </c>
      <c r="AW4950" t="s">
        <v>67</v>
      </c>
      <c r="AX4950" t="s">
        <v>67</v>
      </c>
      <c r="AY4950" t="s">
        <v>67</v>
      </c>
      <c r="AZ4950" t="s">
        <v>67</v>
      </c>
      <c r="BA4950" t="s">
        <v>67</v>
      </c>
      <c r="BB4950" t="s">
        <v>67</v>
      </c>
      <c r="BC4950">
        <v>6.253747282</v>
      </c>
      <c r="BE4950" t="str">
        <f t="shared" si="77"/>
        <v>TRES RENTABLE</v>
      </c>
    </row>
    <row r="4951" spans="1:57" x14ac:dyDescent="0.25">
      <c r="A4951" t="s">
        <v>0</v>
      </c>
      <c r="B4951" t="s">
        <v>8578</v>
      </c>
      <c r="C4951">
        <v>8</v>
      </c>
      <c r="D4951">
        <v>88</v>
      </c>
      <c r="E4951">
        <v>686</v>
      </c>
      <c r="F4951">
        <v>405</v>
      </c>
      <c r="G4951" t="s">
        <v>8578</v>
      </c>
      <c r="H4951">
        <v>847</v>
      </c>
      <c r="I4951">
        <v>48468407.530000001</v>
      </c>
      <c r="J4951" t="s">
        <v>1700</v>
      </c>
      <c r="K4951" t="s">
        <v>4684</v>
      </c>
      <c r="L4951" t="s">
        <v>23672</v>
      </c>
      <c r="M4951">
        <v>3262</v>
      </c>
      <c r="N4951">
        <v>2364</v>
      </c>
      <c r="O4951" t="s">
        <v>20620</v>
      </c>
      <c r="P4951">
        <v>2</v>
      </c>
      <c r="Q4951" t="s">
        <v>23673</v>
      </c>
      <c r="R4951" t="s">
        <v>23674</v>
      </c>
      <c r="S4951">
        <v>46</v>
      </c>
      <c r="T4951" t="s">
        <v>64</v>
      </c>
      <c r="U4951" t="s">
        <v>299</v>
      </c>
      <c r="V4951" t="s">
        <v>96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  <c r="AC4951" t="s">
        <v>67</v>
      </c>
      <c r="AD4951" t="s">
        <v>67</v>
      </c>
      <c r="AE4951" t="s">
        <v>67</v>
      </c>
      <c r="AF4951" t="s">
        <v>67</v>
      </c>
      <c r="AG4951" t="s">
        <v>67</v>
      </c>
      <c r="AH4951" t="s">
        <v>67</v>
      </c>
      <c r="AI4951" t="s">
        <v>67</v>
      </c>
      <c r="AJ4951" t="s">
        <v>67</v>
      </c>
      <c r="AK4951" t="s">
        <v>67</v>
      </c>
      <c r="AL4951" t="s">
        <v>67</v>
      </c>
      <c r="AM4951" t="s">
        <v>68</v>
      </c>
      <c r="AN4951" t="s">
        <v>67</v>
      </c>
      <c r="AO4951" t="s">
        <v>67</v>
      </c>
      <c r="AP4951" t="s">
        <v>67</v>
      </c>
      <c r="AQ4951" t="s">
        <v>67</v>
      </c>
      <c r="AR4951" t="s">
        <v>67</v>
      </c>
      <c r="AS4951" t="s">
        <v>67</v>
      </c>
      <c r="AT4951" t="s">
        <v>67</v>
      </c>
      <c r="AU4951" t="s">
        <v>67</v>
      </c>
      <c r="AV4951" t="s">
        <v>67</v>
      </c>
      <c r="AW4951" t="s">
        <v>67</v>
      </c>
      <c r="AX4951" t="s">
        <v>67</v>
      </c>
      <c r="AY4951" t="s">
        <v>67</v>
      </c>
      <c r="AZ4951" t="s">
        <v>67</v>
      </c>
      <c r="BA4951" t="s">
        <v>67</v>
      </c>
      <c r="BB4951" t="s">
        <v>67</v>
      </c>
      <c r="BC4951">
        <v>6.253747282</v>
      </c>
      <c r="BE4951" t="str">
        <f t="shared" si="77"/>
        <v>TRES RENTABLE</v>
      </c>
    </row>
    <row r="4952" spans="1:57" x14ac:dyDescent="0.25">
      <c r="A4952" t="s">
        <v>0</v>
      </c>
      <c r="B4952" t="s">
        <v>8578</v>
      </c>
      <c r="C4952">
        <v>8</v>
      </c>
      <c r="D4952">
        <v>88</v>
      </c>
      <c r="E4952">
        <v>686</v>
      </c>
      <c r="F4952">
        <v>405</v>
      </c>
      <c r="G4952" t="s">
        <v>8578</v>
      </c>
      <c r="H4952">
        <v>847</v>
      </c>
      <c r="I4952">
        <v>48468407.530000001</v>
      </c>
      <c r="J4952" t="s">
        <v>1700</v>
      </c>
      <c r="K4952" t="s">
        <v>4684</v>
      </c>
      <c r="L4952" t="s">
        <v>23672</v>
      </c>
      <c r="M4952">
        <v>3262</v>
      </c>
      <c r="N4952">
        <v>2364</v>
      </c>
      <c r="O4952" t="s">
        <v>20620</v>
      </c>
      <c r="P4952">
        <v>2</v>
      </c>
      <c r="Q4952" t="s">
        <v>23673</v>
      </c>
      <c r="R4952" t="s">
        <v>23674</v>
      </c>
      <c r="S4952">
        <v>46</v>
      </c>
      <c r="T4952" t="s">
        <v>64</v>
      </c>
      <c r="U4952" t="s">
        <v>299</v>
      </c>
      <c r="V4952" t="s">
        <v>96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  <c r="AC4952" t="s">
        <v>67</v>
      </c>
      <c r="AD4952" t="s">
        <v>67</v>
      </c>
      <c r="AE4952" t="s">
        <v>67</v>
      </c>
      <c r="AF4952" t="s">
        <v>67</v>
      </c>
      <c r="AG4952" t="s">
        <v>67</v>
      </c>
      <c r="AH4952" t="s">
        <v>67</v>
      </c>
      <c r="AI4952" t="s">
        <v>67</v>
      </c>
      <c r="AJ4952" t="s">
        <v>67</v>
      </c>
      <c r="AK4952" t="s">
        <v>67</v>
      </c>
      <c r="AL4952" t="s">
        <v>67</v>
      </c>
      <c r="AM4952" t="s">
        <v>68</v>
      </c>
      <c r="AN4952" t="s">
        <v>67</v>
      </c>
      <c r="AO4952" t="s">
        <v>67</v>
      </c>
      <c r="AP4952" t="s">
        <v>67</v>
      </c>
      <c r="AQ4952" t="s">
        <v>67</v>
      </c>
      <c r="AR4952" t="s">
        <v>67</v>
      </c>
      <c r="AS4952" t="s">
        <v>67</v>
      </c>
      <c r="AT4952" t="s">
        <v>67</v>
      </c>
      <c r="AU4952" t="s">
        <v>67</v>
      </c>
      <c r="AV4952" t="s">
        <v>67</v>
      </c>
      <c r="AW4952" t="s">
        <v>67</v>
      </c>
      <c r="AX4952" t="s">
        <v>67</v>
      </c>
      <c r="AY4952" t="s">
        <v>67</v>
      </c>
      <c r="AZ4952" t="s">
        <v>67</v>
      </c>
      <c r="BA4952" t="s">
        <v>67</v>
      </c>
      <c r="BB4952" t="s">
        <v>67</v>
      </c>
      <c r="BC4952">
        <v>6.253747282</v>
      </c>
      <c r="BE4952" t="str">
        <f t="shared" si="77"/>
        <v>TRES RENTABLE</v>
      </c>
    </row>
    <row r="4953" spans="1:57" x14ac:dyDescent="0.25">
      <c r="A4953" t="s">
        <v>777</v>
      </c>
      <c r="B4953" t="s">
        <v>2524</v>
      </c>
      <c r="C4953">
        <v>284</v>
      </c>
      <c r="D4953">
        <v>96</v>
      </c>
      <c r="E4953">
        <v>0</v>
      </c>
      <c r="F4953">
        <v>56</v>
      </c>
      <c r="G4953" t="s">
        <v>18444</v>
      </c>
      <c r="H4953">
        <v>125</v>
      </c>
      <c r="I4953">
        <v>48468407.530000001</v>
      </c>
      <c r="J4953" t="s">
        <v>18445</v>
      </c>
      <c r="K4953" t="s">
        <v>18446</v>
      </c>
      <c r="L4953" t="s">
        <v>18447</v>
      </c>
      <c r="M4953">
        <v>87978</v>
      </c>
      <c r="N4953">
        <v>403</v>
      </c>
      <c r="O4953" t="s">
        <v>18448</v>
      </c>
      <c r="P4953">
        <v>5</v>
      </c>
      <c r="Q4953" t="s">
        <v>18449</v>
      </c>
      <c r="R4953" t="s">
        <v>18450</v>
      </c>
      <c r="S4953">
        <v>580</v>
      </c>
      <c r="T4953" t="s">
        <v>64</v>
      </c>
      <c r="U4953" t="s">
        <v>65</v>
      </c>
      <c r="V4953" t="s">
        <v>5641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  <c r="AC4953" t="s">
        <v>67</v>
      </c>
      <c r="AD4953" t="s">
        <v>67</v>
      </c>
      <c r="AE4953" t="s">
        <v>67</v>
      </c>
      <c r="AF4953" t="s">
        <v>67</v>
      </c>
      <c r="AG4953" t="s">
        <v>67</v>
      </c>
      <c r="AH4953" t="s">
        <v>67</v>
      </c>
      <c r="AI4953" t="s">
        <v>67</v>
      </c>
      <c r="AJ4953" t="s">
        <v>67</v>
      </c>
      <c r="AK4953" t="s">
        <v>67</v>
      </c>
      <c r="AL4953" t="s">
        <v>67</v>
      </c>
      <c r="AM4953" t="s">
        <v>67</v>
      </c>
      <c r="AN4953" t="s">
        <v>68</v>
      </c>
      <c r="AO4953" t="s">
        <v>67</v>
      </c>
      <c r="AP4953" t="s">
        <v>67</v>
      </c>
      <c r="AQ4953" t="s">
        <v>67</v>
      </c>
      <c r="AR4953" t="s">
        <v>68</v>
      </c>
      <c r="AS4953" t="s">
        <v>67</v>
      </c>
      <c r="AT4953" t="s">
        <v>67</v>
      </c>
      <c r="AU4953" t="s">
        <v>68</v>
      </c>
      <c r="AV4953" t="s">
        <v>67</v>
      </c>
      <c r="AW4953" t="s">
        <v>67</v>
      </c>
      <c r="AX4953" t="s">
        <v>67</v>
      </c>
      <c r="AY4953" t="s">
        <v>67</v>
      </c>
      <c r="AZ4953" t="s">
        <v>67</v>
      </c>
      <c r="BA4953" t="s">
        <v>67</v>
      </c>
      <c r="BB4953" t="s">
        <v>67</v>
      </c>
      <c r="BC4953">
        <v>6.253747282</v>
      </c>
      <c r="BE4953" t="str">
        <f t="shared" si="77"/>
        <v>TRES RENTABLE</v>
      </c>
    </row>
    <row r="4954" spans="1:57" x14ac:dyDescent="0.25">
      <c r="A4954" t="s">
        <v>777</v>
      </c>
      <c r="B4954" t="s">
        <v>23069</v>
      </c>
      <c r="C4954">
        <v>36</v>
      </c>
      <c r="D4954">
        <v>94</v>
      </c>
      <c r="E4954">
        <v>0</v>
      </c>
      <c r="F4954">
        <v>5</v>
      </c>
      <c r="G4954" t="s">
        <v>23675</v>
      </c>
      <c r="H4954">
        <v>12</v>
      </c>
      <c r="I4954">
        <v>48468407.530000001</v>
      </c>
      <c r="J4954" t="s">
        <v>3438</v>
      </c>
      <c r="K4954" t="s">
        <v>23676</v>
      </c>
      <c r="L4954" t="s">
        <v>23677</v>
      </c>
      <c r="M4954">
        <v>1962</v>
      </c>
      <c r="N4954">
        <v>27</v>
      </c>
      <c r="O4954" t="s">
        <v>23678</v>
      </c>
      <c r="P4954">
        <v>0</v>
      </c>
      <c r="Q4954" t="s">
        <v>23679</v>
      </c>
      <c r="R4954" t="s">
        <v>23680</v>
      </c>
      <c r="S4954">
        <v>10</v>
      </c>
      <c r="T4954" t="s">
        <v>1493</v>
      </c>
      <c r="U4954" t="s">
        <v>1494</v>
      </c>
      <c r="V4954" t="s">
        <v>96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  <c r="AC4954" t="s">
        <v>67</v>
      </c>
      <c r="AD4954" t="s">
        <v>67</v>
      </c>
      <c r="AE4954" t="s">
        <v>67</v>
      </c>
      <c r="AF4954" t="s">
        <v>67</v>
      </c>
      <c r="AG4954" t="s">
        <v>67</v>
      </c>
      <c r="AH4954" t="s">
        <v>67</v>
      </c>
      <c r="AI4954" t="s">
        <v>67</v>
      </c>
      <c r="AJ4954" t="s">
        <v>67</v>
      </c>
      <c r="AK4954" t="s">
        <v>67</v>
      </c>
      <c r="AL4954" t="s">
        <v>67</v>
      </c>
      <c r="AM4954" t="s">
        <v>67</v>
      </c>
      <c r="AN4954" t="s">
        <v>67</v>
      </c>
      <c r="AO4954" t="s">
        <v>67</v>
      </c>
      <c r="AP4954" t="s">
        <v>67</v>
      </c>
      <c r="AQ4954" t="s">
        <v>67</v>
      </c>
      <c r="AR4954" t="s">
        <v>67</v>
      </c>
      <c r="AS4954" t="s">
        <v>67</v>
      </c>
      <c r="AT4954" t="s">
        <v>67</v>
      </c>
      <c r="AU4954" t="s">
        <v>68</v>
      </c>
      <c r="AV4954" t="s">
        <v>67</v>
      </c>
      <c r="AW4954" t="s">
        <v>67</v>
      </c>
      <c r="AX4954" t="s">
        <v>67</v>
      </c>
      <c r="AY4954" t="s">
        <v>67</v>
      </c>
      <c r="AZ4954" t="s">
        <v>67</v>
      </c>
      <c r="BA4954" t="s">
        <v>67</v>
      </c>
      <c r="BB4954" t="s">
        <v>67</v>
      </c>
      <c r="BC4954">
        <v>6.253747282</v>
      </c>
      <c r="BE4954" t="str">
        <f t="shared" si="77"/>
        <v>TRES RENTABLE</v>
      </c>
    </row>
    <row r="4955" spans="1:57" x14ac:dyDescent="0.25">
      <c r="A4955" t="s">
        <v>0</v>
      </c>
      <c r="B4955" t="s">
        <v>4532</v>
      </c>
      <c r="C4955">
        <v>21</v>
      </c>
      <c r="D4955">
        <v>120</v>
      </c>
      <c r="E4955">
        <v>664</v>
      </c>
      <c r="F4955">
        <v>400</v>
      </c>
      <c r="G4955" t="s">
        <v>4532</v>
      </c>
      <c r="H4955">
        <v>990</v>
      </c>
      <c r="I4955">
        <v>48468407.530000001</v>
      </c>
      <c r="J4955" t="s">
        <v>1573</v>
      </c>
      <c r="K4955" t="s">
        <v>23681</v>
      </c>
      <c r="L4955" t="s">
        <v>23682</v>
      </c>
      <c r="M4955">
        <v>1197</v>
      </c>
      <c r="N4955">
        <v>3525</v>
      </c>
      <c r="O4955" t="s">
        <v>8498</v>
      </c>
      <c r="P4955">
        <v>1</v>
      </c>
      <c r="Q4955" t="s">
        <v>96</v>
      </c>
      <c r="R4955" t="s">
        <v>23683</v>
      </c>
      <c r="S4955">
        <v>8</v>
      </c>
      <c r="T4955" t="s">
        <v>64</v>
      </c>
      <c r="U4955" t="s">
        <v>65</v>
      </c>
      <c r="V4955" t="s">
        <v>615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  <c r="AC4955" t="s">
        <v>67</v>
      </c>
      <c r="AD4955" t="s">
        <v>67</v>
      </c>
      <c r="AE4955" t="s">
        <v>67</v>
      </c>
      <c r="AF4955" t="s">
        <v>67</v>
      </c>
      <c r="AG4955" t="s">
        <v>67</v>
      </c>
      <c r="AH4955" t="s">
        <v>67</v>
      </c>
      <c r="AI4955" t="s">
        <v>67</v>
      </c>
      <c r="AJ4955" t="s">
        <v>67</v>
      </c>
      <c r="AK4955" t="s">
        <v>67</v>
      </c>
      <c r="AL4955" t="s">
        <v>68</v>
      </c>
      <c r="AM4955" t="s">
        <v>67</v>
      </c>
      <c r="AN4955" t="s">
        <v>67</v>
      </c>
      <c r="AO4955" t="s">
        <v>67</v>
      </c>
      <c r="AP4955" t="s">
        <v>67</v>
      </c>
      <c r="AQ4955" t="s">
        <v>67</v>
      </c>
      <c r="AR4955" t="s">
        <v>67</v>
      </c>
      <c r="AS4955" t="s">
        <v>67</v>
      </c>
      <c r="AT4955" t="s">
        <v>67</v>
      </c>
      <c r="AU4955" t="s">
        <v>68</v>
      </c>
      <c r="AV4955" t="s">
        <v>67</v>
      </c>
      <c r="AW4955" t="s">
        <v>67</v>
      </c>
      <c r="AX4955" t="s">
        <v>67</v>
      </c>
      <c r="AY4955" t="s">
        <v>67</v>
      </c>
      <c r="AZ4955" t="s">
        <v>67</v>
      </c>
      <c r="BA4955" t="s">
        <v>67</v>
      </c>
      <c r="BB4955" t="s">
        <v>67</v>
      </c>
      <c r="BC4955">
        <v>6.253747282</v>
      </c>
      <c r="BE4955" t="str">
        <f t="shared" si="77"/>
        <v>TRES RENTABLE</v>
      </c>
    </row>
    <row r="4956" spans="1:57" x14ac:dyDescent="0.25">
      <c r="A4956" t="s">
        <v>0</v>
      </c>
      <c r="B4956" t="s">
        <v>23684</v>
      </c>
      <c r="C4956">
        <v>1</v>
      </c>
      <c r="D4956">
        <v>77</v>
      </c>
      <c r="E4956">
        <v>7</v>
      </c>
      <c r="F4956">
        <v>69</v>
      </c>
      <c r="G4956" t="s">
        <v>21710</v>
      </c>
      <c r="H4956">
        <v>206</v>
      </c>
      <c r="I4956">
        <v>48468407.530000001</v>
      </c>
      <c r="J4956" t="s">
        <v>1700</v>
      </c>
      <c r="K4956" t="s">
        <v>23685</v>
      </c>
      <c r="L4956" t="s">
        <v>23686</v>
      </c>
      <c r="M4956">
        <v>98</v>
      </c>
      <c r="N4956">
        <v>516</v>
      </c>
      <c r="O4956" t="s">
        <v>23687</v>
      </c>
      <c r="P4956">
        <v>0</v>
      </c>
      <c r="Q4956" t="s">
        <v>23688</v>
      </c>
      <c r="R4956" t="s">
        <v>23689</v>
      </c>
      <c r="S4956">
        <v>5</v>
      </c>
      <c r="T4956" t="s">
        <v>64</v>
      </c>
      <c r="U4956" t="s">
        <v>65</v>
      </c>
      <c r="V4956" t="s">
        <v>96</v>
      </c>
      <c r="W4956">
        <v>103000</v>
      </c>
      <c r="X4956">
        <v>2003</v>
      </c>
      <c r="Y4956">
        <v>81</v>
      </c>
      <c r="Z4956">
        <v>5.7</v>
      </c>
      <c r="AA4956">
        <v>2.2204030549999998</v>
      </c>
      <c r="AB4956">
        <v>0</v>
      </c>
      <c r="AC4956" t="s">
        <v>67</v>
      </c>
      <c r="AD4956" t="s">
        <v>67</v>
      </c>
      <c r="AE4956" t="s">
        <v>67</v>
      </c>
      <c r="AF4956" t="s">
        <v>67</v>
      </c>
      <c r="AG4956" t="s">
        <v>67</v>
      </c>
      <c r="AH4956" t="s">
        <v>67</v>
      </c>
      <c r="AI4956" t="s">
        <v>67</v>
      </c>
      <c r="AJ4956" t="s">
        <v>67</v>
      </c>
      <c r="AK4956" t="s">
        <v>67</v>
      </c>
      <c r="AL4956" t="s">
        <v>67</v>
      </c>
      <c r="AM4956" t="s">
        <v>68</v>
      </c>
      <c r="AN4956" t="s">
        <v>67</v>
      </c>
      <c r="AO4956" t="s">
        <v>67</v>
      </c>
      <c r="AP4956" t="s">
        <v>67</v>
      </c>
      <c r="AQ4956" t="s">
        <v>67</v>
      </c>
      <c r="AR4956" t="s">
        <v>67</v>
      </c>
      <c r="AS4956" t="s">
        <v>67</v>
      </c>
      <c r="AT4956" t="s">
        <v>67</v>
      </c>
      <c r="AU4956" t="s">
        <v>67</v>
      </c>
      <c r="AV4956" t="s">
        <v>67</v>
      </c>
      <c r="AW4956" t="s">
        <v>67</v>
      </c>
      <c r="AX4956" t="s">
        <v>67</v>
      </c>
      <c r="AY4956" t="s">
        <v>67</v>
      </c>
      <c r="AZ4956" t="s">
        <v>67</v>
      </c>
      <c r="BA4956" t="s">
        <v>67</v>
      </c>
      <c r="BB4956" t="s">
        <v>67</v>
      </c>
      <c r="BC4956">
        <v>6.253747282</v>
      </c>
      <c r="BE4956" t="str">
        <f t="shared" si="77"/>
        <v>TRES RENTABLE</v>
      </c>
    </row>
    <row r="4957" spans="1:57" x14ac:dyDescent="0.25">
      <c r="A4957" t="s">
        <v>0</v>
      </c>
      <c r="B4957" t="s">
        <v>18284</v>
      </c>
      <c r="C4957">
        <v>31</v>
      </c>
      <c r="D4957">
        <v>111</v>
      </c>
      <c r="E4957">
        <v>589</v>
      </c>
      <c r="F4957">
        <v>51</v>
      </c>
      <c r="G4957" t="s">
        <v>22490</v>
      </c>
      <c r="H4957">
        <v>589</v>
      </c>
      <c r="I4957">
        <v>10174663</v>
      </c>
      <c r="J4957" t="s">
        <v>3823</v>
      </c>
      <c r="K4957" t="s">
        <v>18284</v>
      </c>
      <c r="L4957" t="s">
        <v>23690</v>
      </c>
      <c r="M4957">
        <v>12399</v>
      </c>
      <c r="N4957">
        <v>916</v>
      </c>
      <c r="O4957" t="s">
        <v>23691</v>
      </c>
      <c r="P4957">
        <v>0</v>
      </c>
      <c r="Q4957" t="s">
        <v>23692</v>
      </c>
      <c r="R4957" t="s">
        <v>23693</v>
      </c>
      <c r="S4957">
        <v>382</v>
      </c>
      <c r="T4957" t="s">
        <v>64</v>
      </c>
      <c r="U4957" t="s">
        <v>65</v>
      </c>
      <c r="V4957" t="s">
        <v>126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  <c r="AC4957" t="s">
        <v>67</v>
      </c>
      <c r="AD4957" t="s">
        <v>67</v>
      </c>
      <c r="AE4957" t="s">
        <v>67</v>
      </c>
      <c r="AF4957" t="s">
        <v>67</v>
      </c>
      <c r="AG4957" t="s">
        <v>67</v>
      </c>
      <c r="AH4957" t="s">
        <v>67</v>
      </c>
      <c r="AI4957" t="s">
        <v>68</v>
      </c>
      <c r="AJ4957" t="s">
        <v>67</v>
      </c>
      <c r="AK4957" t="s">
        <v>67</v>
      </c>
      <c r="AL4957" t="s">
        <v>67</v>
      </c>
      <c r="AM4957" t="s">
        <v>67</v>
      </c>
      <c r="AN4957" t="s">
        <v>67</v>
      </c>
      <c r="AO4957" t="s">
        <v>67</v>
      </c>
      <c r="AP4957" t="s">
        <v>67</v>
      </c>
      <c r="AQ4957" t="s">
        <v>67</v>
      </c>
      <c r="AR4957" t="s">
        <v>67</v>
      </c>
      <c r="AS4957" t="s">
        <v>67</v>
      </c>
      <c r="AT4957" t="s">
        <v>67</v>
      </c>
      <c r="AU4957" t="s">
        <v>68</v>
      </c>
      <c r="AV4957" t="s">
        <v>67</v>
      </c>
      <c r="AW4957" t="s">
        <v>67</v>
      </c>
      <c r="AX4957" t="s">
        <v>67</v>
      </c>
      <c r="AY4957" t="s">
        <v>67</v>
      </c>
      <c r="AZ4957" t="s">
        <v>67</v>
      </c>
      <c r="BA4957" t="s">
        <v>67</v>
      </c>
      <c r="BB4957" t="s">
        <v>67</v>
      </c>
      <c r="BC4957">
        <v>101.74663</v>
      </c>
      <c r="BE4957" t="str">
        <f t="shared" si="77"/>
        <v>TRES RENTABLE</v>
      </c>
    </row>
    <row r="4958" spans="1:57" x14ac:dyDescent="0.25">
      <c r="A4958" t="s">
        <v>0</v>
      </c>
      <c r="B4958" t="s">
        <v>23694</v>
      </c>
      <c r="C4958">
        <v>159</v>
      </c>
      <c r="D4958">
        <v>81</v>
      </c>
      <c r="E4958">
        <v>3</v>
      </c>
      <c r="F4958">
        <v>7</v>
      </c>
      <c r="G4958" t="s">
        <v>23695</v>
      </c>
      <c r="H4958">
        <v>220</v>
      </c>
      <c r="I4958">
        <v>22757819</v>
      </c>
      <c r="J4958" t="s">
        <v>5572</v>
      </c>
      <c r="K4958" t="s">
        <v>23696</v>
      </c>
      <c r="L4958" t="s">
        <v>23697</v>
      </c>
      <c r="M4958">
        <v>13521</v>
      </c>
      <c r="N4958">
        <v>276</v>
      </c>
      <c r="O4958" t="s">
        <v>23698</v>
      </c>
      <c r="P4958">
        <v>0</v>
      </c>
      <c r="Q4958" t="s">
        <v>23699</v>
      </c>
      <c r="R4958" t="s">
        <v>23700</v>
      </c>
      <c r="S4958">
        <v>150</v>
      </c>
      <c r="T4958" t="s">
        <v>64</v>
      </c>
      <c r="U4958" t="s">
        <v>65</v>
      </c>
      <c r="V4958" t="s">
        <v>615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  <c r="AC4958" t="s">
        <v>67</v>
      </c>
      <c r="AD4958" t="s">
        <v>67</v>
      </c>
      <c r="AE4958" t="s">
        <v>67</v>
      </c>
      <c r="AF4958" t="s">
        <v>67</v>
      </c>
      <c r="AG4958" t="s">
        <v>67</v>
      </c>
      <c r="AH4958" t="s">
        <v>67</v>
      </c>
      <c r="AI4958" t="s">
        <v>67</v>
      </c>
      <c r="AJ4958" t="s">
        <v>68</v>
      </c>
      <c r="AK4958" t="s">
        <v>67</v>
      </c>
      <c r="AL4958" t="s">
        <v>67</v>
      </c>
      <c r="AM4958" t="s">
        <v>67</v>
      </c>
      <c r="AN4958" t="s">
        <v>67</v>
      </c>
      <c r="AO4958" t="s">
        <v>67</v>
      </c>
      <c r="AP4958" t="s">
        <v>67</v>
      </c>
      <c r="AQ4958" t="s">
        <v>67</v>
      </c>
      <c r="AR4958" t="s">
        <v>68</v>
      </c>
      <c r="AS4958" t="s">
        <v>67</v>
      </c>
      <c r="AT4958" t="s">
        <v>67</v>
      </c>
      <c r="AU4958" t="s">
        <v>67</v>
      </c>
      <c r="AV4958" t="s">
        <v>67</v>
      </c>
      <c r="AW4958" t="s">
        <v>67</v>
      </c>
      <c r="AX4958" t="s">
        <v>67</v>
      </c>
      <c r="AY4958" t="s">
        <v>67</v>
      </c>
      <c r="AZ4958" t="s">
        <v>67</v>
      </c>
      <c r="BA4958" t="s">
        <v>67</v>
      </c>
      <c r="BB4958" t="s">
        <v>67</v>
      </c>
      <c r="BC4958">
        <v>227.57819000000001</v>
      </c>
      <c r="BE4958" t="str">
        <f t="shared" si="77"/>
        <v>TRES RENTABLE</v>
      </c>
    </row>
    <row r="4959" spans="1:57" x14ac:dyDescent="0.25">
      <c r="A4959" t="s">
        <v>777</v>
      </c>
      <c r="B4959" t="s">
        <v>5905</v>
      </c>
      <c r="C4959">
        <v>152</v>
      </c>
      <c r="D4959">
        <v>89</v>
      </c>
      <c r="E4959">
        <v>0</v>
      </c>
      <c r="F4959">
        <v>121</v>
      </c>
      <c r="G4959" t="s">
        <v>23701</v>
      </c>
      <c r="H4959">
        <v>195</v>
      </c>
      <c r="I4959">
        <v>48468407.530000001</v>
      </c>
      <c r="J4959" t="s">
        <v>14925</v>
      </c>
      <c r="K4959" t="s">
        <v>18662</v>
      </c>
      <c r="L4959" t="s">
        <v>23702</v>
      </c>
      <c r="M4959">
        <v>69831</v>
      </c>
      <c r="N4959">
        <v>837</v>
      </c>
      <c r="O4959" t="s">
        <v>23703</v>
      </c>
      <c r="P4959">
        <v>1</v>
      </c>
      <c r="Q4959" t="s">
        <v>23704</v>
      </c>
      <c r="R4959" t="s">
        <v>23705</v>
      </c>
      <c r="S4959">
        <v>535</v>
      </c>
      <c r="T4959" t="s">
        <v>64</v>
      </c>
      <c r="U4959" t="s">
        <v>65</v>
      </c>
      <c r="V4959" t="s">
        <v>5641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  <c r="AC4959" t="s">
        <v>67</v>
      </c>
      <c r="AD4959" t="s">
        <v>67</v>
      </c>
      <c r="AE4959" t="s">
        <v>67</v>
      </c>
      <c r="AF4959" t="s">
        <v>67</v>
      </c>
      <c r="AG4959" t="s">
        <v>67</v>
      </c>
      <c r="AH4959" t="s">
        <v>67</v>
      </c>
      <c r="AI4959" t="s">
        <v>67</v>
      </c>
      <c r="AJ4959" t="s">
        <v>67</v>
      </c>
      <c r="AK4959" t="s">
        <v>67</v>
      </c>
      <c r="AL4959" t="s">
        <v>67</v>
      </c>
      <c r="AM4959" t="s">
        <v>67</v>
      </c>
      <c r="AN4959" t="s">
        <v>67</v>
      </c>
      <c r="AO4959" t="s">
        <v>67</v>
      </c>
      <c r="AP4959" t="s">
        <v>67</v>
      </c>
      <c r="AQ4959" t="s">
        <v>67</v>
      </c>
      <c r="AR4959" t="s">
        <v>68</v>
      </c>
      <c r="AS4959" t="s">
        <v>67</v>
      </c>
      <c r="AT4959" t="s">
        <v>68</v>
      </c>
      <c r="AU4959" t="s">
        <v>67</v>
      </c>
      <c r="AV4959" t="s">
        <v>67</v>
      </c>
      <c r="AW4959" t="s">
        <v>67</v>
      </c>
      <c r="AX4959" t="s">
        <v>67</v>
      </c>
      <c r="AY4959" t="s">
        <v>68</v>
      </c>
      <c r="AZ4959" t="s">
        <v>67</v>
      </c>
      <c r="BA4959" t="s">
        <v>67</v>
      </c>
      <c r="BB4959" t="s">
        <v>67</v>
      </c>
      <c r="BC4959">
        <v>6.253747282</v>
      </c>
      <c r="BE4959" t="str">
        <f t="shared" si="77"/>
        <v>TRES RENTABLE</v>
      </c>
    </row>
    <row r="4960" spans="1:57" x14ac:dyDescent="0.25">
      <c r="A4960" t="s">
        <v>777</v>
      </c>
      <c r="B4960" t="s">
        <v>23706</v>
      </c>
      <c r="C4960">
        <v>1</v>
      </c>
      <c r="D4960">
        <v>110</v>
      </c>
      <c r="E4960">
        <v>0</v>
      </c>
      <c r="F4960">
        <v>0</v>
      </c>
      <c r="G4960" t="s">
        <v>23707</v>
      </c>
      <c r="H4960">
        <v>2</v>
      </c>
      <c r="I4960">
        <v>3000000</v>
      </c>
      <c r="J4960" t="s">
        <v>1964</v>
      </c>
      <c r="K4960" t="s">
        <v>23708</v>
      </c>
      <c r="L4960" t="s">
        <v>23709</v>
      </c>
      <c r="M4960">
        <v>5</v>
      </c>
      <c r="N4960">
        <v>4</v>
      </c>
      <c r="O4960" t="s">
        <v>23710</v>
      </c>
      <c r="P4960">
        <v>1</v>
      </c>
      <c r="Q4960" t="s">
        <v>23711</v>
      </c>
      <c r="R4960" t="s">
        <v>23712</v>
      </c>
      <c r="S4960">
        <v>1</v>
      </c>
      <c r="T4960" t="s">
        <v>96</v>
      </c>
      <c r="U4960" t="s">
        <v>65</v>
      </c>
      <c r="V4960" t="s">
        <v>96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  <c r="AC4960" t="s">
        <v>67</v>
      </c>
      <c r="AD4960" t="s">
        <v>67</v>
      </c>
      <c r="AE4960" t="s">
        <v>67</v>
      </c>
      <c r="AF4960" t="s">
        <v>67</v>
      </c>
      <c r="AG4960" t="s">
        <v>67</v>
      </c>
      <c r="AH4960" t="s">
        <v>67</v>
      </c>
      <c r="AI4960" t="s">
        <v>67</v>
      </c>
      <c r="AJ4960" t="s">
        <v>67</v>
      </c>
      <c r="AK4960" t="s">
        <v>67</v>
      </c>
      <c r="AL4960" t="s">
        <v>67</v>
      </c>
      <c r="AM4960" t="s">
        <v>67</v>
      </c>
      <c r="AN4960" t="s">
        <v>67</v>
      </c>
      <c r="AO4960" t="s">
        <v>67</v>
      </c>
      <c r="AP4960" t="s">
        <v>67</v>
      </c>
      <c r="AQ4960" t="s">
        <v>67</v>
      </c>
      <c r="AR4960" t="s">
        <v>67</v>
      </c>
      <c r="AS4960" t="s">
        <v>67</v>
      </c>
      <c r="AT4960" t="s">
        <v>67</v>
      </c>
      <c r="AU4960" t="s">
        <v>68</v>
      </c>
      <c r="AV4960" t="s">
        <v>67</v>
      </c>
      <c r="AW4960" t="s">
        <v>67</v>
      </c>
      <c r="AX4960" t="s">
        <v>68</v>
      </c>
      <c r="AY4960" t="s">
        <v>67</v>
      </c>
      <c r="AZ4960" t="s">
        <v>67</v>
      </c>
      <c r="BA4960" t="s">
        <v>67</v>
      </c>
      <c r="BB4960" t="s">
        <v>67</v>
      </c>
      <c r="BC4960">
        <v>30</v>
      </c>
      <c r="BE4960" t="str">
        <f t="shared" si="77"/>
        <v>TRES RENTABLE</v>
      </c>
    </row>
    <row r="4961" spans="1:57" x14ac:dyDescent="0.25">
      <c r="A4961" t="s">
        <v>0</v>
      </c>
      <c r="B4961" t="s">
        <v>19018</v>
      </c>
      <c r="C4961">
        <v>21</v>
      </c>
      <c r="D4961">
        <v>81</v>
      </c>
      <c r="E4961">
        <v>467</v>
      </c>
      <c r="F4961">
        <v>287</v>
      </c>
      <c r="G4961" t="s">
        <v>3909</v>
      </c>
      <c r="H4961">
        <v>467</v>
      </c>
      <c r="I4961">
        <v>5228617</v>
      </c>
      <c r="J4961" t="s">
        <v>1700</v>
      </c>
      <c r="K4961" t="s">
        <v>19018</v>
      </c>
      <c r="L4961" t="s">
        <v>23713</v>
      </c>
      <c r="M4961">
        <v>2770</v>
      </c>
      <c r="N4961">
        <v>1431</v>
      </c>
      <c r="O4961" t="s">
        <v>17648</v>
      </c>
      <c r="P4961">
        <v>1</v>
      </c>
      <c r="Q4961" t="s">
        <v>23714</v>
      </c>
      <c r="R4961" t="s">
        <v>23715</v>
      </c>
      <c r="S4961">
        <v>32</v>
      </c>
      <c r="T4961" t="s">
        <v>64</v>
      </c>
      <c r="U4961" t="s">
        <v>65</v>
      </c>
      <c r="V4961" t="s">
        <v>615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  <c r="AC4961" t="s">
        <v>67</v>
      </c>
      <c r="AD4961" t="s">
        <v>67</v>
      </c>
      <c r="AE4961" t="s">
        <v>67</v>
      </c>
      <c r="AF4961" t="s">
        <v>67</v>
      </c>
      <c r="AG4961" t="s">
        <v>67</v>
      </c>
      <c r="AH4961" t="s">
        <v>67</v>
      </c>
      <c r="AI4961" t="s">
        <v>67</v>
      </c>
      <c r="AJ4961" t="s">
        <v>67</v>
      </c>
      <c r="AK4961" t="s">
        <v>67</v>
      </c>
      <c r="AL4961" t="s">
        <v>67</v>
      </c>
      <c r="AM4961" t="s">
        <v>68</v>
      </c>
      <c r="AN4961" t="s">
        <v>67</v>
      </c>
      <c r="AO4961" t="s">
        <v>67</v>
      </c>
      <c r="AP4961" t="s">
        <v>67</v>
      </c>
      <c r="AQ4961" t="s">
        <v>67</v>
      </c>
      <c r="AR4961" t="s">
        <v>67</v>
      </c>
      <c r="AS4961" t="s">
        <v>67</v>
      </c>
      <c r="AT4961" t="s">
        <v>67</v>
      </c>
      <c r="AU4961" t="s">
        <v>67</v>
      </c>
      <c r="AV4961" t="s">
        <v>67</v>
      </c>
      <c r="AW4961" t="s">
        <v>67</v>
      </c>
      <c r="AX4961" t="s">
        <v>67</v>
      </c>
      <c r="AY4961" t="s">
        <v>67</v>
      </c>
      <c r="AZ4961" t="s">
        <v>67</v>
      </c>
      <c r="BA4961" t="s">
        <v>67</v>
      </c>
      <c r="BB4961" t="s">
        <v>67</v>
      </c>
      <c r="BC4961">
        <v>52.286169999999998</v>
      </c>
      <c r="BE4961" t="str">
        <f t="shared" si="77"/>
        <v>TRES RENTABLE</v>
      </c>
    </row>
    <row r="4962" spans="1:57" x14ac:dyDescent="0.25">
      <c r="A4962" t="s">
        <v>0</v>
      </c>
      <c r="B4962" t="s">
        <v>1708</v>
      </c>
      <c r="C4962">
        <v>57</v>
      </c>
      <c r="D4962">
        <v>100</v>
      </c>
      <c r="E4962">
        <v>23</v>
      </c>
      <c r="F4962">
        <v>545</v>
      </c>
      <c r="G4962" t="s">
        <v>2659</v>
      </c>
      <c r="H4962">
        <v>1000</v>
      </c>
      <c r="I4962">
        <v>2643689</v>
      </c>
      <c r="J4962" t="s">
        <v>2556</v>
      </c>
      <c r="K4962" t="s">
        <v>2483</v>
      </c>
      <c r="L4962" t="s">
        <v>23716</v>
      </c>
      <c r="M4962">
        <v>10499</v>
      </c>
      <c r="N4962">
        <v>2283</v>
      </c>
      <c r="O4962" t="s">
        <v>6518</v>
      </c>
      <c r="P4962">
        <v>4</v>
      </c>
      <c r="Q4962" t="s">
        <v>23717</v>
      </c>
      <c r="R4962" t="s">
        <v>23718</v>
      </c>
      <c r="S4962">
        <v>113</v>
      </c>
      <c r="T4962" t="s">
        <v>64</v>
      </c>
      <c r="U4962" t="s">
        <v>65</v>
      </c>
      <c r="V4962" t="s">
        <v>66</v>
      </c>
      <c r="W4962">
        <v>39752620.439999998</v>
      </c>
      <c r="X4962">
        <v>1998</v>
      </c>
      <c r="Y4962">
        <v>577</v>
      </c>
      <c r="Z4962">
        <v>7.3</v>
      </c>
      <c r="AA4962">
        <v>1.85</v>
      </c>
      <c r="AB4962">
        <v>0</v>
      </c>
      <c r="AC4962" t="s">
        <v>67</v>
      </c>
      <c r="AD4962" t="s">
        <v>67</v>
      </c>
      <c r="AE4962" t="s">
        <v>67</v>
      </c>
      <c r="AF4962" t="s">
        <v>67</v>
      </c>
      <c r="AG4962" t="s">
        <v>67</v>
      </c>
      <c r="AH4962" t="s">
        <v>67</v>
      </c>
      <c r="AI4962" t="s">
        <v>67</v>
      </c>
      <c r="AJ4962" t="s">
        <v>67</v>
      </c>
      <c r="AK4962" t="s">
        <v>67</v>
      </c>
      <c r="AL4962" t="s">
        <v>67</v>
      </c>
      <c r="AM4962" t="s">
        <v>68</v>
      </c>
      <c r="AN4962" t="s">
        <v>67</v>
      </c>
      <c r="AO4962" t="s">
        <v>67</v>
      </c>
      <c r="AP4962" t="s">
        <v>67</v>
      </c>
      <c r="AQ4962" t="s">
        <v>67</v>
      </c>
      <c r="AR4962" t="s">
        <v>67</v>
      </c>
      <c r="AS4962" t="s">
        <v>67</v>
      </c>
      <c r="AT4962" t="s">
        <v>67</v>
      </c>
      <c r="AU4962" t="s">
        <v>68</v>
      </c>
      <c r="AV4962" t="s">
        <v>67</v>
      </c>
      <c r="AW4962" t="s">
        <v>67</v>
      </c>
      <c r="AX4962" t="s">
        <v>67</v>
      </c>
      <c r="AY4962" t="s">
        <v>67</v>
      </c>
      <c r="AZ4962" t="s">
        <v>67</v>
      </c>
      <c r="BA4962" t="s">
        <v>67</v>
      </c>
      <c r="BB4962" t="s">
        <v>67</v>
      </c>
      <c r="BC4962">
        <v>6.253747282</v>
      </c>
      <c r="BE4962" t="str">
        <f t="shared" si="77"/>
        <v>TRES RENTABLE</v>
      </c>
    </row>
    <row r="4963" spans="1:57" x14ac:dyDescent="0.25">
      <c r="A4963" t="s">
        <v>0</v>
      </c>
      <c r="B4963" t="s">
        <v>23719</v>
      </c>
      <c r="C4963">
        <v>23</v>
      </c>
      <c r="D4963">
        <v>99</v>
      </c>
      <c r="E4963">
        <v>9</v>
      </c>
      <c r="F4963">
        <v>10</v>
      </c>
      <c r="G4963" t="s">
        <v>23720</v>
      </c>
      <c r="H4963">
        <v>116</v>
      </c>
      <c r="I4963">
        <v>48468407.530000001</v>
      </c>
      <c r="J4963" t="s">
        <v>8457</v>
      </c>
      <c r="K4963" t="s">
        <v>23721</v>
      </c>
      <c r="L4963" t="s">
        <v>23722</v>
      </c>
      <c r="M4963">
        <v>509</v>
      </c>
      <c r="N4963">
        <v>170</v>
      </c>
      <c r="O4963" t="s">
        <v>23723</v>
      </c>
      <c r="P4963">
        <v>2</v>
      </c>
      <c r="Q4963" t="s">
        <v>23724</v>
      </c>
      <c r="R4963" t="s">
        <v>23725</v>
      </c>
      <c r="S4963">
        <v>10</v>
      </c>
      <c r="T4963" t="s">
        <v>64</v>
      </c>
      <c r="U4963" t="s">
        <v>65</v>
      </c>
      <c r="V4963" t="s">
        <v>615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  <c r="AC4963" t="s">
        <v>67</v>
      </c>
      <c r="AD4963" t="s">
        <v>67</v>
      </c>
      <c r="AE4963" t="s">
        <v>67</v>
      </c>
      <c r="AF4963" t="s">
        <v>67</v>
      </c>
      <c r="AG4963" t="s">
        <v>67</v>
      </c>
      <c r="AH4963" t="s">
        <v>67</v>
      </c>
      <c r="AI4963" t="s">
        <v>68</v>
      </c>
      <c r="AJ4963" t="s">
        <v>67</v>
      </c>
      <c r="AK4963" t="s">
        <v>67</v>
      </c>
      <c r="AL4963" t="s">
        <v>67</v>
      </c>
      <c r="AM4963" t="s">
        <v>67</v>
      </c>
      <c r="AN4963" t="s">
        <v>67</v>
      </c>
      <c r="AO4963" t="s">
        <v>67</v>
      </c>
      <c r="AP4963" t="s">
        <v>67</v>
      </c>
      <c r="AQ4963" t="s">
        <v>67</v>
      </c>
      <c r="AR4963" t="s">
        <v>67</v>
      </c>
      <c r="AS4963" t="s">
        <v>67</v>
      </c>
      <c r="AT4963" t="s">
        <v>67</v>
      </c>
      <c r="AU4963" t="s">
        <v>68</v>
      </c>
      <c r="AV4963" t="s">
        <v>67</v>
      </c>
      <c r="AW4963" t="s">
        <v>67</v>
      </c>
      <c r="AX4963" t="s">
        <v>68</v>
      </c>
      <c r="AY4963" t="s">
        <v>67</v>
      </c>
      <c r="AZ4963" t="s">
        <v>67</v>
      </c>
      <c r="BA4963" t="s">
        <v>67</v>
      </c>
      <c r="BB4963" t="s">
        <v>67</v>
      </c>
      <c r="BC4963">
        <v>6.253747282</v>
      </c>
      <c r="BE4963" t="str">
        <f t="shared" si="77"/>
        <v>TRES RENTABLE</v>
      </c>
    </row>
    <row r="4964" spans="1:57" x14ac:dyDescent="0.25">
      <c r="A4964" t="s">
        <v>777</v>
      </c>
      <c r="B4964" t="s">
        <v>23726</v>
      </c>
      <c r="C4964">
        <v>88</v>
      </c>
      <c r="D4964">
        <v>90</v>
      </c>
      <c r="E4964">
        <v>56</v>
      </c>
      <c r="F4964">
        <v>56</v>
      </c>
      <c r="G4964" t="s">
        <v>23727</v>
      </c>
      <c r="H4964">
        <v>126</v>
      </c>
      <c r="I4964">
        <v>110536</v>
      </c>
      <c r="J4964" t="s">
        <v>12660</v>
      </c>
      <c r="K4964" t="s">
        <v>23728</v>
      </c>
      <c r="L4964" t="s">
        <v>23729</v>
      </c>
      <c r="M4964">
        <v>4117</v>
      </c>
      <c r="N4964">
        <v>284</v>
      </c>
      <c r="O4964" t="s">
        <v>23726</v>
      </c>
      <c r="P4964">
        <v>1</v>
      </c>
      <c r="Q4964" t="s">
        <v>23730</v>
      </c>
      <c r="R4964" t="s">
        <v>23731</v>
      </c>
      <c r="S4964">
        <v>118</v>
      </c>
      <c r="T4964" t="s">
        <v>64</v>
      </c>
      <c r="U4964" t="s">
        <v>65</v>
      </c>
      <c r="V4964" t="s">
        <v>126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  <c r="AC4964" t="s">
        <v>67</v>
      </c>
      <c r="AD4964" t="s">
        <v>67</v>
      </c>
      <c r="AE4964" t="s">
        <v>67</v>
      </c>
      <c r="AF4964" t="s">
        <v>67</v>
      </c>
      <c r="AG4964" t="s">
        <v>67</v>
      </c>
      <c r="AH4964" t="s">
        <v>67</v>
      </c>
      <c r="AI4964" t="s">
        <v>67</v>
      </c>
      <c r="AJ4964" t="s">
        <v>67</v>
      </c>
      <c r="AK4964" t="s">
        <v>67</v>
      </c>
      <c r="AL4964" t="s">
        <v>67</v>
      </c>
      <c r="AM4964" t="s">
        <v>68</v>
      </c>
      <c r="AN4964" t="s">
        <v>67</v>
      </c>
      <c r="AO4964" t="s">
        <v>67</v>
      </c>
      <c r="AP4964" t="s">
        <v>67</v>
      </c>
      <c r="AQ4964" t="s">
        <v>67</v>
      </c>
      <c r="AR4964" t="s">
        <v>68</v>
      </c>
      <c r="AS4964" t="s">
        <v>67</v>
      </c>
      <c r="AT4964" t="s">
        <v>68</v>
      </c>
      <c r="AU4964" t="s">
        <v>67</v>
      </c>
      <c r="AV4964" t="s">
        <v>67</v>
      </c>
      <c r="AW4964" t="s">
        <v>67</v>
      </c>
      <c r="AX4964" t="s">
        <v>67</v>
      </c>
      <c r="AY4964" t="s">
        <v>67</v>
      </c>
      <c r="AZ4964" t="s">
        <v>67</v>
      </c>
      <c r="BA4964" t="s">
        <v>67</v>
      </c>
      <c r="BB4964" t="s">
        <v>67</v>
      </c>
      <c r="BC4964">
        <v>2.7633999999999999</v>
      </c>
      <c r="BE4964" t="str">
        <f t="shared" si="77"/>
        <v>RENTABLE</v>
      </c>
    </row>
    <row r="4965" spans="1:57" x14ac:dyDescent="0.25">
      <c r="A4965" t="s">
        <v>0</v>
      </c>
      <c r="B4965" t="s">
        <v>23732</v>
      </c>
      <c r="C4965">
        <v>2</v>
      </c>
      <c r="D4965">
        <v>82</v>
      </c>
      <c r="E4965">
        <v>7</v>
      </c>
      <c r="F4965">
        <v>50</v>
      </c>
      <c r="G4965" t="s">
        <v>23733</v>
      </c>
      <c r="H4965">
        <v>143</v>
      </c>
      <c r="I4965">
        <v>48468407.530000001</v>
      </c>
      <c r="J4965" t="s">
        <v>18104</v>
      </c>
      <c r="K4965" t="s">
        <v>23734</v>
      </c>
      <c r="L4965" t="s">
        <v>23735</v>
      </c>
      <c r="M4965">
        <v>73</v>
      </c>
      <c r="N4965">
        <v>417</v>
      </c>
      <c r="O4965" t="s">
        <v>23736</v>
      </c>
      <c r="P4965">
        <v>0</v>
      </c>
      <c r="Q4965" t="s">
        <v>96</v>
      </c>
      <c r="R4965" t="s">
        <v>23737</v>
      </c>
      <c r="S4965">
        <v>4</v>
      </c>
      <c r="T4965" t="s">
        <v>64</v>
      </c>
      <c r="U4965" t="s">
        <v>65</v>
      </c>
      <c r="V4965" t="s">
        <v>126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  <c r="AC4965" t="s">
        <v>67</v>
      </c>
      <c r="AD4965" t="s">
        <v>67</v>
      </c>
      <c r="AE4965" t="s">
        <v>67</v>
      </c>
      <c r="AF4965" t="s">
        <v>67</v>
      </c>
      <c r="AG4965" t="s">
        <v>67</v>
      </c>
      <c r="AH4965" t="s">
        <v>67</v>
      </c>
      <c r="AI4965" t="s">
        <v>67</v>
      </c>
      <c r="AJ4965" t="s">
        <v>67</v>
      </c>
      <c r="AK4965" t="s">
        <v>67</v>
      </c>
      <c r="AL4965" t="s">
        <v>67</v>
      </c>
      <c r="AM4965" t="s">
        <v>67</v>
      </c>
      <c r="AN4965" t="s">
        <v>67</v>
      </c>
      <c r="AO4965" t="s">
        <v>67</v>
      </c>
      <c r="AP4965" t="s">
        <v>67</v>
      </c>
      <c r="AQ4965" t="s">
        <v>67</v>
      </c>
      <c r="AR4965" t="s">
        <v>67</v>
      </c>
      <c r="AS4965" t="s">
        <v>67</v>
      </c>
      <c r="AT4965" t="s">
        <v>67</v>
      </c>
      <c r="AU4965" t="s">
        <v>67</v>
      </c>
      <c r="AV4965" t="s">
        <v>67</v>
      </c>
      <c r="AW4965" t="s">
        <v>67</v>
      </c>
      <c r="AX4965" t="s">
        <v>67</v>
      </c>
      <c r="AY4965" t="s">
        <v>67</v>
      </c>
      <c r="AZ4965" t="s">
        <v>67</v>
      </c>
      <c r="BA4965" t="s">
        <v>68</v>
      </c>
      <c r="BB4965" t="s">
        <v>67</v>
      </c>
      <c r="BC4965">
        <v>6.253747282</v>
      </c>
      <c r="BE4965" t="str">
        <f t="shared" si="77"/>
        <v>TRES RENTABLE</v>
      </c>
    </row>
    <row r="4966" spans="1:57" x14ac:dyDescent="0.25">
      <c r="A4966" t="s">
        <v>0</v>
      </c>
      <c r="B4966" t="s">
        <v>23738</v>
      </c>
      <c r="C4966">
        <v>193</v>
      </c>
      <c r="D4966">
        <v>88</v>
      </c>
      <c r="E4966">
        <v>3</v>
      </c>
      <c r="F4966">
        <v>307</v>
      </c>
      <c r="G4966" t="s">
        <v>2671</v>
      </c>
      <c r="H4966">
        <v>3000</v>
      </c>
      <c r="I4966">
        <v>59379</v>
      </c>
      <c r="J4966" t="s">
        <v>23739</v>
      </c>
      <c r="K4966" t="s">
        <v>13688</v>
      </c>
      <c r="L4966" t="s">
        <v>23740</v>
      </c>
      <c r="M4966">
        <v>12796</v>
      </c>
      <c r="N4966">
        <v>4729</v>
      </c>
      <c r="O4966" t="s">
        <v>23741</v>
      </c>
      <c r="P4966">
        <v>3</v>
      </c>
      <c r="Q4966" t="s">
        <v>23742</v>
      </c>
      <c r="R4966" t="s">
        <v>23743</v>
      </c>
      <c r="S4966">
        <v>52</v>
      </c>
      <c r="T4966" t="s">
        <v>64</v>
      </c>
      <c r="U4966" t="s">
        <v>65</v>
      </c>
      <c r="V4966" t="s">
        <v>4858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  <c r="AC4966" t="s">
        <v>67</v>
      </c>
      <c r="AD4966" t="s">
        <v>67</v>
      </c>
      <c r="AE4966" t="s">
        <v>67</v>
      </c>
      <c r="AF4966" t="s">
        <v>67</v>
      </c>
      <c r="AG4966" t="s">
        <v>67</v>
      </c>
      <c r="AH4966" t="s">
        <v>67</v>
      </c>
      <c r="AI4966" t="s">
        <v>67</v>
      </c>
      <c r="AJ4966" t="s">
        <v>68</v>
      </c>
      <c r="AK4966" t="s">
        <v>67</v>
      </c>
      <c r="AL4966" t="s">
        <v>67</v>
      </c>
      <c r="AM4966" t="s">
        <v>68</v>
      </c>
      <c r="AN4966" t="s">
        <v>67</v>
      </c>
      <c r="AO4966" t="s">
        <v>67</v>
      </c>
      <c r="AP4966" t="s">
        <v>67</v>
      </c>
      <c r="AQ4966" t="s">
        <v>67</v>
      </c>
      <c r="AR4966" t="s">
        <v>68</v>
      </c>
      <c r="AS4966" t="s">
        <v>67</v>
      </c>
      <c r="AT4966" t="s">
        <v>67</v>
      </c>
      <c r="AU4966" t="s">
        <v>68</v>
      </c>
      <c r="AV4966" t="s">
        <v>67</v>
      </c>
      <c r="AW4966" t="s">
        <v>67</v>
      </c>
      <c r="AX4966" t="s">
        <v>68</v>
      </c>
      <c r="AY4966" t="s">
        <v>67</v>
      </c>
      <c r="AZ4966" t="s">
        <v>67</v>
      </c>
      <c r="BA4966" t="s">
        <v>67</v>
      </c>
      <c r="BB4966" t="s">
        <v>67</v>
      </c>
      <c r="BC4966">
        <v>0.29689500000000002</v>
      </c>
      <c r="BE4966" t="str">
        <f t="shared" si="77"/>
        <v>PAS RENTABLE</v>
      </c>
    </row>
    <row r="4967" spans="1:57" x14ac:dyDescent="0.25">
      <c r="A4967" t="s">
        <v>0</v>
      </c>
      <c r="B4967" t="s">
        <v>23744</v>
      </c>
      <c r="C4967">
        <v>50</v>
      </c>
      <c r="D4967">
        <v>103</v>
      </c>
      <c r="E4967">
        <v>0</v>
      </c>
      <c r="F4967">
        <v>0</v>
      </c>
      <c r="G4967" t="s">
        <v>23745</v>
      </c>
      <c r="H4967">
        <v>0</v>
      </c>
      <c r="I4967">
        <v>48468407.530000001</v>
      </c>
      <c r="J4967" t="s">
        <v>99</v>
      </c>
      <c r="K4967" t="s">
        <v>23746</v>
      </c>
      <c r="L4967" t="s">
        <v>23747</v>
      </c>
      <c r="M4967">
        <v>16701</v>
      </c>
      <c r="N4967">
        <v>0</v>
      </c>
      <c r="O4967" t="s">
        <v>23748</v>
      </c>
      <c r="P4967">
        <v>0</v>
      </c>
      <c r="Q4967" t="s">
        <v>23749</v>
      </c>
      <c r="R4967" t="s">
        <v>23750</v>
      </c>
      <c r="S4967">
        <v>23</v>
      </c>
      <c r="T4967" t="s">
        <v>64</v>
      </c>
      <c r="U4967" t="s">
        <v>299</v>
      </c>
      <c r="V4967" t="s">
        <v>4858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  <c r="AC4967" t="s">
        <v>67</v>
      </c>
      <c r="AD4967" t="s">
        <v>67</v>
      </c>
      <c r="AE4967" t="s">
        <v>67</v>
      </c>
      <c r="AF4967" t="s">
        <v>67</v>
      </c>
      <c r="AG4967" t="s">
        <v>67</v>
      </c>
      <c r="AH4967" t="s">
        <v>68</v>
      </c>
      <c r="AI4967" t="s">
        <v>67</v>
      </c>
      <c r="AJ4967" t="s">
        <v>67</v>
      </c>
      <c r="AK4967" t="s">
        <v>67</v>
      </c>
      <c r="AL4967" t="s">
        <v>67</v>
      </c>
      <c r="AM4967" t="s">
        <v>67</v>
      </c>
      <c r="AN4967" t="s">
        <v>67</v>
      </c>
      <c r="AO4967" t="s">
        <v>67</v>
      </c>
      <c r="AP4967" t="s">
        <v>67</v>
      </c>
      <c r="AQ4967" t="s">
        <v>67</v>
      </c>
      <c r="AR4967" t="s">
        <v>67</v>
      </c>
      <c r="AS4967" t="s">
        <v>67</v>
      </c>
      <c r="AT4967" t="s">
        <v>67</v>
      </c>
      <c r="AU4967" t="s">
        <v>67</v>
      </c>
      <c r="AV4967" t="s">
        <v>67</v>
      </c>
      <c r="AW4967" t="s">
        <v>67</v>
      </c>
      <c r="AX4967" t="s">
        <v>67</v>
      </c>
      <c r="AY4967" t="s">
        <v>67</v>
      </c>
      <c r="AZ4967" t="s">
        <v>67</v>
      </c>
      <c r="BA4967" t="s">
        <v>67</v>
      </c>
      <c r="BB4967" t="s">
        <v>67</v>
      </c>
      <c r="BC4967">
        <v>6.253747282</v>
      </c>
      <c r="BE4967" t="str">
        <f t="shared" si="77"/>
        <v>TRES RENTABLE</v>
      </c>
    </row>
    <row r="4968" spans="1:57" x14ac:dyDescent="0.25">
      <c r="A4968" t="s">
        <v>0</v>
      </c>
      <c r="B4968" t="s">
        <v>23751</v>
      </c>
      <c r="C4968">
        <v>61</v>
      </c>
      <c r="D4968">
        <v>80</v>
      </c>
      <c r="E4968">
        <v>3</v>
      </c>
      <c r="F4968">
        <v>140</v>
      </c>
      <c r="G4968" t="s">
        <v>23752</v>
      </c>
      <c r="H4968">
        <v>798</v>
      </c>
      <c r="I4968">
        <v>48468407.530000001</v>
      </c>
      <c r="J4968" t="s">
        <v>10435</v>
      </c>
      <c r="K4968" t="s">
        <v>15358</v>
      </c>
      <c r="L4968" t="s">
        <v>23753</v>
      </c>
      <c r="M4968">
        <v>5747</v>
      </c>
      <c r="N4968">
        <v>1401</v>
      </c>
      <c r="O4968" t="s">
        <v>392</v>
      </c>
      <c r="P4968">
        <v>1</v>
      </c>
      <c r="Q4968" t="s">
        <v>23754</v>
      </c>
      <c r="R4968" t="s">
        <v>23755</v>
      </c>
      <c r="S4968">
        <v>44</v>
      </c>
      <c r="T4968" t="s">
        <v>64</v>
      </c>
      <c r="U4968" t="s">
        <v>87</v>
      </c>
      <c r="V4968" t="s">
        <v>615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  <c r="AC4968" t="s">
        <v>67</v>
      </c>
      <c r="AD4968" t="s">
        <v>67</v>
      </c>
      <c r="AE4968" t="s">
        <v>67</v>
      </c>
      <c r="AF4968" t="s">
        <v>67</v>
      </c>
      <c r="AG4968" t="s">
        <v>67</v>
      </c>
      <c r="AH4968" t="s">
        <v>67</v>
      </c>
      <c r="AI4968" t="s">
        <v>67</v>
      </c>
      <c r="AJ4968" t="s">
        <v>68</v>
      </c>
      <c r="AK4968" t="s">
        <v>67</v>
      </c>
      <c r="AL4968" t="s">
        <v>67</v>
      </c>
      <c r="AM4968" t="s">
        <v>67</v>
      </c>
      <c r="AN4968" t="s">
        <v>67</v>
      </c>
      <c r="AO4968" t="s">
        <v>67</v>
      </c>
      <c r="AP4968" t="s">
        <v>67</v>
      </c>
      <c r="AQ4968" t="s">
        <v>67</v>
      </c>
      <c r="AR4968" t="s">
        <v>67</v>
      </c>
      <c r="AS4968" t="s">
        <v>67</v>
      </c>
      <c r="AT4968" t="s">
        <v>67</v>
      </c>
      <c r="AU4968" t="s">
        <v>67</v>
      </c>
      <c r="AV4968" t="s">
        <v>67</v>
      </c>
      <c r="AW4968" t="s">
        <v>67</v>
      </c>
      <c r="AX4968" t="s">
        <v>67</v>
      </c>
      <c r="AY4968" t="s">
        <v>67</v>
      </c>
      <c r="AZ4968" t="s">
        <v>67</v>
      </c>
      <c r="BA4968" t="s">
        <v>67</v>
      </c>
      <c r="BB4968" t="s">
        <v>67</v>
      </c>
      <c r="BC4968">
        <v>6.253747282</v>
      </c>
      <c r="BE4968" t="str">
        <f t="shared" si="77"/>
        <v>TRES RENTABLE</v>
      </c>
    </row>
    <row r="4969" spans="1:57" x14ac:dyDescent="0.25">
      <c r="A4969" t="s">
        <v>777</v>
      </c>
      <c r="B4969" t="s">
        <v>23756</v>
      </c>
      <c r="C4969">
        <v>1</v>
      </c>
      <c r="D4969">
        <v>68</v>
      </c>
      <c r="E4969">
        <v>2</v>
      </c>
      <c r="F4969">
        <v>75</v>
      </c>
      <c r="G4969" t="s">
        <v>12280</v>
      </c>
      <c r="H4969">
        <v>142</v>
      </c>
      <c r="I4969">
        <v>48468407.530000001</v>
      </c>
      <c r="J4969" t="s">
        <v>1964</v>
      </c>
      <c r="K4969" t="s">
        <v>23757</v>
      </c>
      <c r="L4969" t="s">
        <v>23758</v>
      </c>
      <c r="M4969">
        <v>67</v>
      </c>
      <c r="N4969">
        <v>354</v>
      </c>
      <c r="O4969" t="s">
        <v>23759</v>
      </c>
      <c r="P4969">
        <v>3</v>
      </c>
      <c r="Q4969" t="s">
        <v>23760</v>
      </c>
      <c r="R4969" t="s">
        <v>23761</v>
      </c>
      <c r="S4969">
        <v>9</v>
      </c>
      <c r="T4969" t="s">
        <v>64</v>
      </c>
      <c r="U4969" t="s">
        <v>65</v>
      </c>
      <c r="V4969" t="s">
        <v>6064</v>
      </c>
      <c r="W4969">
        <v>39752620.439999998</v>
      </c>
      <c r="X4969">
        <v>1948</v>
      </c>
      <c r="Y4969">
        <v>86</v>
      </c>
      <c r="Z4969">
        <v>7.1</v>
      </c>
      <c r="AA4969">
        <v>1.37</v>
      </c>
      <c r="AB4969">
        <v>10</v>
      </c>
      <c r="AC4969" t="s">
        <v>67</v>
      </c>
      <c r="AD4969" t="s">
        <v>67</v>
      </c>
      <c r="AE4969" t="s">
        <v>67</v>
      </c>
      <c r="AF4969" t="s">
        <v>67</v>
      </c>
      <c r="AG4969" t="s">
        <v>67</v>
      </c>
      <c r="AH4969" t="s">
        <v>67</v>
      </c>
      <c r="AI4969" t="s">
        <v>67</v>
      </c>
      <c r="AJ4969" t="s">
        <v>67</v>
      </c>
      <c r="AK4969" t="s">
        <v>67</v>
      </c>
      <c r="AL4969" t="s">
        <v>67</v>
      </c>
      <c r="AM4969" t="s">
        <v>67</v>
      </c>
      <c r="AN4969" t="s">
        <v>67</v>
      </c>
      <c r="AO4969" t="s">
        <v>67</v>
      </c>
      <c r="AP4969" t="s">
        <v>67</v>
      </c>
      <c r="AQ4969" t="s">
        <v>67</v>
      </c>
      <c r="AR4969" t="s">
        <v>67</v>
      </c>
      <c r="AS4969" t="s">
        <v>67</v>
      </c>
      <c r="AT4969" t="s">
        <v>67</v>
      </c>
      <c r="AU4969" t="s">
        <v>68</v>
      </c>
      <c r="AV4969" t="s">
        <v>67</v>
      </c>
      <c r="AW4969" t="s">
        <v>67</v>
      </c>
      <c r="AX4969" t="s">
        <v>68</v>
      </c>
      <c r="AY4969" t="s">
        <v>67</v>
      </c>
      <c r="AZ4969" t="s">
        <v>67</v>
      </c>
      <c r="BA4969" t="s">
        <v>67</v>
      </c>
      <c r="BB4969" t="s">
        <v>67</v>
      </c>
      <c r="BC4969">
        <v>6.253747282</v>
      </c>
      <c r="BE4969" t="str">
        <f t="shared" si="77"/>
        <v>TRES RENTABLE</v>
      </c>
    </row>
    <row r="4970" spans="1:57" x14ac:dyDescent="0.25">
      <c r="A4970" t="s">
        <v>0</v>
      </c>
      <c r="B4970" t="s">
        <v>23762</v>
      </c>
      <c r="C4970">
        <v>5</v>
      </c>
      <c r="D4970">
        <v>81</v>
      </c>
      <c r="E4970">
        <v>0</v>
      </c>
      <c r="F4970">
        <v>10</v>
      </c>
      <c r="G4970" t="s">
        <v>23763</v>
      </c>
      <c r="H4970">
        <v>416</v>
      </c>
      <c r="I4970">
        <v>48468407.530000001</v>
      </c>
      <c r="J4970" t="s">
        <v>1419</v>
      </c>
      <c r="K4970" t="s">
        <v>23764</v>
      </c>
      <c r="L4970" t="s">
        <v>23765</v>
      </c>
      <c r="M4970">
        <v>101</v>
      </c>
      <c r="N4970">
        <v>459</v>
      </c>
      <c r="O4970" t="s">
        <v>23766</v>
      </c>
      <c r="P4970">
        <v>2</v>
      </c>
      <c r="Q4970" t="s">
        <v>23767</v>
      </c>
      <c r="R4970" t="s">
        <v>23768</v>
      </c>
      <c r="S4970">
        <v>1</v>
      </c>
      <c r="T4970" t="s">
        <v>64</v>
      </c>
      <c r="U4970" t="s">
        <v>65</v>
      </c>
      <c r="V4970" t="s">
        <v>96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  <c r="AC4970" t="s">
        <v>67</v>
      </c>
      <c r="AD4970" t="s">
        <v>68</v>
      </c>
      <c r="AE4970" t="s">
        <v>67</v>
      </c>
      <c r="AF4970" t="s">
        <v>67</v>
      </c>
      <c r="AG4970" t="s">
        <v>67</v>
      </c>
      <c r="AH4970" t="s">
        <v>67</v>
      </c>
      <c r="AI4970" t="s">
        <v>67</v>
      </c>
      <c r="AJ4970" t="s">
        <v>68</v>
      </c>
      <c r="AK4970" t="s">
        <v>67</v>
      </c>
      <c r="AL4970" t="s">
        <v>67</v>
      </c>
      <c r="AM4970" t="s">
        <v>67</v>
      </c>
      <c r="AN4970" t="s">
        <v>67</v>
      </c>
      <c r="AO4970" t="s">
        <v>67</v>
      </c>
      <c r="AP4970" t="s">
        <v>67</v>
      </c>
      <c r="AQ4970" t="s">
        <v>67</v>
      </c>
      <c r="AR4970" t="s">
        <v>67</v>
      </c>
      <c r="AS4970" t="s">
        <v>67</v>
      </c>
      <c r="AT4970" t="s">
        <v>68</v>
      </c>
      <c r="AU4970" t="s">
        <v>68</v>
      </c>
      <c r="AV4970" t="s">
        <v>67</v>
      </c>
      <c r="AW4970" t="s">
        <v>67</v>
      </c>
      <c r="AX4970" t="s">
        <v>67</v>
      </c>
      <c r="AY4970" t="s">
        <v>67</v>
      </c>
      <c r="AZ4970" t="s">
        <v>67</v>
      </c>
      <c r="BA4970" t="s">
        <v>67</v>
      </c>
      <c r="BB4970" t="s">
        <v>67</v>
      </c>
      <c r="BC4970">
        <v>6.253747282</v>
      </c>
      <c r="BE4970" t="str">
        <f t="shared" si="77"/>
        <v>TRES RENTABLE</v>
      </c>
    </row>
    <row r="4971" spans="1:57" x14ac:dyDescent="0.25">
      <c r="A4971" t="s">
        <v>0</v>
      </c>
      <c r="B4971" t="s">
        <v>23769</v>
      </c>
      <c r="C4971">
        <v>14</v>
      </c>
      <c r="D4971">
        <v>106</v>
      </c>
      <c r="E4971">
        <v>6</v>
      </c>
      <c r="F4971">
        <v>13</v>
      </c>
      <c r="G4971" t="s">
        <v>23770</v>
      </c>
      <c r="H4971">
        <v>440</v>
      </c>
      <c r="I4971">
        <v>48468407.530000001</v>
      </c>
      <c r="J4971" t="s">
        <v>6817</v>
      </c>
      <c r="K4971" t="s">
        <v>17520</v>
      </c>
      <c r="L4971" t="s">
        <v>23771</v>
      </c>
      <c r="M4971">
        <v>544</v>
      </c>
      <c r="N4971">
        <v>564</v>
      </c>
      <c r="O4971" t="s">
        <v>23772</v>
      </c>
      <c r="P4971">
        <v>1</v>
      </c>
      <c r="Q4971" t="s">
        <v>23773</v>
      </c>
      <c r="R4971" t="s">
        <v>23774</v>
      </c>
      <c r="S4971">
        <v>19</v>
      </c>
      <c r="T4971" t="s">
        <v>64</v>
      </c>
      <c r="U4971" t="s">
        <v>65</v>
      </c>
      <c r="V4971" t="s">
        <v>14123</v>
      </c>
      <c r="W4971">
        <v>39752620.439999998</v>
      </c>
      <c r="X4971">
        <v>1971</v>
      </c>
      <c r="Y4971">
        <v>98</v>
      </c>
      <c r="Z4971">
        <v>6.8</v>
      </c>
      <c r="AA4971">
        <v>2.2204030549999998</v>
      </c>
      <c r="AB4971">
        <v>65</v>
      </c>
      <c r="AC4971" t="s">
        <v>67</v>
      </c>
      <c r="AD4971" t="s">
        <v>67</v>
      </c>
      <c r="AE4971" t="s">
        <v>67</v>
      </c>
      <c r="AF4971" t="s">
        <v>67</v>
      </c>
      <c r="AG4971" t="s">
        <v>67</v>
      </c>
      <c r="AH4971" t="s">
        <v>67</v>
      </c>
      <c r="AI4971" t="s">
        <v>67</v>
      </c>
      <c r="AJ4971" t="s">
        <v>68</v>
      </c>
      <c r="AK4971" t="s">
        <v>67</v>
      </c>
      <c r="AL4971" t="s">
        <v>67</v>
      </c>
      <c r="AM4971" t="s">
        <v>67</v>
      </c>
      <c r="AN4971" t="s">
        <v>67</v>
      </c>
      <c r="AO4971" t="s">
        <v>67</v>
      </c>
      <c r="AP4971" t="s">
        <v>67</v>
      </c>
      <c r="AQ4971" t="s">
        <v>67</v>
      </c>
      <c r="AR4971" t="s">
        <v>68</v>
      </c>
      <c r="AS4971" t="s">
        <v>67</v>
      </c>
      <c r="AT4971" t="s">
        <v>67</v>
      </c>
      <c r="AU4971" t="s">
        <v>67</v>
      </c>
      <c r="AV4971" t="s">
        <v>67</v>
      </c>
      <c r="AW4971" t="s">
        <v>67</v>
      </c>
      <c r="AX4971" t="s">
        <v>68</v>
      </c>
      <c r="AY4971" t="s">
        <v>67</v>
      </c>
      <c r="AZ4971" t="s">
        <v>67</v>
      </c>
      <c r="BA4971" t="s">
        <v>67</v>
      </c>
      <c r="BB4971" t="s">
        <v>67</v>
      </c>
      <c r="BC4971">
        <v>6.253747282</v>
      </c>
      <c r="BE4971" t="str">
        <f t="shared" si="77"/>
        <v>TRES RENTABLE</v>
      </c>
    </row>
    <row r="4972" spans="1:57" x14ac:dyDescent="0.25">
      <c r="A4972" t="s">
        <v>0</v>
      </c>
      <c r="B4972" t="s">
        <v>23775</v>
      </c>
      <c r="C4972">
        <v>5</v>
      </c>
      <c r="D4972">
        <v>77</v>
      </c>
      <c r="E4972">
        <v>0</v>
      </c>
      <c r="F4972">
        <v>0</v>
      </c>
      <c r="G4972" t="s">
        <v>23776</v>
      </c>
      <c r="H4972">
        <v>45</v>
      </c>
      <c r="I4972">
        <v>48468407.530000001</v>
      </c>
      <c r="J4972" t="s">
        <v>21616</v>
      </c>
      <c r="K4972" t="s">
        <v>23777</v>
      </c>
      <c r="L4972" t="s">
        <v>23778</v>
      </c>
      <c r="M4972">
        <v>80</v>
      </c>
      <c r="N4972">
        <v>45</v>
      </c>
      <c r="O4972" t="s">
        <v>23779</v>
      </c>
      <c r="P4972">
        <v>0</v>
      </c>
      <c r="Q4972" t="s">
        <v>23780</v>
      </c>
      <c r="R4972" t="s">
        <v>23781</v>
      </c>
      <c r="S4972">
        <v>1</v>
      </c>
      <c r="T4972" t="s">
        <v>64</v>
      </c>
      <c r="U4972" t="s">
        <v>65</v>
      </c>
      <c r="V4972" t="s">
        <v>5641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  <c r="AC4972" t="s">
        <v>67</v>
      </c>
      <c r="AD4972" t="s">
        <v>67</v>
      </c>
      <c r="AE4972" t="s">
        <v>67</v>
      </c>
      <c r="AF4972" t="s">
        <v>67</v>
      </c>
      <c r="AG4972" t="s">
        <v>67</v>
      </c>
      <c r="AH4972" t="s">
        <v>68</v>
      </c>
      <c r="AI4972" t="s">
        <v>67</v>
      </c>
      <c r="AJ4972" t="s">
        <v>67</v>
      </c>
      <c r="AK4972" t="s">
        <v>67</v>
      </c>
      <c r="AL4972" t="s">
        <v>68</v>
      </c>
      <c r="AM4972" t="s">
        <v>67</v>
      </c>
      <c r="AN4972" t="s">
        <v>67</v>
      </c>
      <c r="AO4972" t="s">
        <v>67</v>
      </c>
      <c r="AP4972" t="s">
        <v>67</v>
      </c>
      <c r="AQ4972" t="s">
        <v>67</v>
      </c>
      <c r="AR4972" t="s">
        <v>67</v>
      </c>
      <c r="AS4972" t="s">
        <v>67</v>
      </c>
      <c r="AT4972" t="s">
        <v>67</v>
      </c>
      <c r="AU4972" t="s">
        <v>67</v>
      </c>
      <c r="AV4972" t="s">
        <v>68</v>
      </c>
      <c r="AW4972" t="s">
        <v>67</v>
      </c>
      <c r="AX4972" t="s">
        <v>67</v>
      </c>
      <c r="AY4972" t="s">
        <v>67</v>
      </c>
      <c r="AZ4972" t="s">
        <v>67</v>
      </c>
      <c r="BA4972" t="s">
        <v>67</v>
      </c>
      <c r="BB4972" t="s">
        <v>67</v>
      </c>
      <c r="BC4972">
        <v>6.253747282</v>
      </c>
      <c r="BE4972" t="str">
        <f t="shared" si="77"/>
        <v>TRES RENTABLE</v>
      </c>
    </row>
    <row r="4973" spans="1:57" x14ac:dyDescent="0.25">
      <c r="A4973" t="s">
        <v>0</v>
      </c>
      <c r="B4973" t="s">
        <v>12850</v>
      </c>
      <c r="C4973">
        <v>241</v>
      </c>
      <c r="D4973">
        <v>114</v>
      </c>
      <c r="E4973">
        <v>29</v>
      </c>
      <c r="F4973">
        <v>616</v>
      </c>
      <c r="G4973" t="s">
        <v>2665</v>
      </c>
      <c r="H4973">
        <v>956</v>
      </c>
      <c r="I4973">
        <v>32721635</v>
      </c>
      <c r="J4973" t="s">
        <v>6817</v>
      </c>
      <c r="K4973" t="s">
        <v>1046</v>
      </c>
      <c r="L4973" t="s">
        <v>12851</v>
      </c>
      <c r="M4973">
        <v>67824</v>
      </c>
      <c r="N4973">
        <v>3861</v>
      </c>
      <c r="O4973" t="s">
        <v>12852</v>
      </c>
      <c r="P4973">
        <v>0</v>
      </c>
      <c r="Q4973" t="s">
        <v>12853</v>
      </c>
      <c r="R4973" t="s">
        <v>12854</v>
      </c>
      <c r="S4973">
        <v>279</v>
      </c>
      <c r="T4973" t="s">
        <v>64</v>
      </c>
      <c r="U4973" t="s">
        <v>65</v>
      </c>
      <c r="V4973" t="s">
        <v>615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  <c r="AC4973" t="s">
        <v>67</v>
      </c>
      <c r="AD4973" t="s">
        <v>67</v>
      </c>
      <c r="AE4973" t="s">
        <v>67</v>
      </c>
      <c r="AF4973" t="s">
        <v>67</v>
      </c>
      <c r="AG4973" t="s">
        <v>67</v>
      </c>
      <c r="AH4973" t="s">
        <v>67</v>
      </c>
      <c r="AI4973" t="s">
        <v>67</v>
      </c>
      <c r="AJ4973" t="s">
        <v>68</v>
      </c>
      <c r="AK4973" t="s">
        <v>67</v>
      </c>
      <c r="AL4973" t="s">
        <v>67</v>
      </c>
      <c r="AM4973" t="s">
        <v>67</v>
      </c>
      <c r="AN4973" t="s">
        <v>67</v>
      </c>
      <c r="AO4973" t="s">
        <v>67</v>
      </c>
      <c r="AP4973" t="s">
        <v>67</v>
      </c>
      <c r="AQ4973" t="s">
        <v>67</v>
      </c>
      <c r="AR4973" t="s">
        <v>68</v>
      </c>
      <c r="AS4973" t="s">
        <v>67</v>
      </c>
      <c r="AT4973" t="s">
        <v>67</v>
      </c>
      <c r="AU4973" t="s">
        <v>67</v>
      </c>
      <c r="AV4973" t="s">
        <v>67</v>
      </c>
      <c r="AW4973" t="s">
        <v>67</v>
      </c>
      <c r="AX4973" t="s">
        <v>68</v>
      </c>
      <c r="AY4973" t="s">
        <v>67</v>
      </c>
      <c r="AZ4973" t="s">
        <v>67</v>
      </c>
      <c r="BA4973" t="s">
        <v>67</v>
      </c>
      <c r="BB4973" t="s">
        <v>67</v>
      </c>
      <c r="BC4973">
        <v>2.1814423330000001</v>
      </c>
      <c r="BE4973" t="str">
        <f t="shared" si="77"/>
        <v>RENTABLE</v>
      </c>
    </row>
    <row r="4974" spans="1:57" x14ac:dyDescent="0.25">
      <c r="A4974" t="s">
        <v>0</v>
      </c>
      <c r="B4974" t="s">
        <v>23782</v>
      </c>
      <c r="C4974">
        <v>16</v>
      </c>
      <c r="D4974">
        <v>80</v>
      </c>
      <c r="E4974">
        <v>3</v>
      </c>
      <c r="F4974">
        <v>0</v>
      </c>
      <c r="G4974" t="s">
        <v>23783</v>
      </c>
      <c r="H4974">
        <v>103</v>
      </c>
      <c r="I4974">
        <v>48468407.530000001</v>
      </c>
      <c r="J4974" t="s">
        <v>99</v>
      </c>
      <c r="K4974" t="s">
        <v>17276</v>
      </c>
      <c r="L4974" t="s">
        <v>23784</v>
      </c>
      <c r="M4974">
        <v>496</v>
      </c>
      <c r="N4974">
        <v>103</v>
      </c>
      <c r="O4974" t="s">
        <v>23785</v>
      </c>
      <c r="P4974">
        <v>3</v>
      </c>
      <c r="Q4974" t="s">
        <v>23786</v>
      </c>
      <c r="R4974" t="s">
        <v>23787</v>
      </c>
      <c r="S4974">
        <v>13</v>
      </c>
      <c r="T4974" t="s">
        <v>64</v>
      </c>
      <c r="U4974" t="s">
        <v>65</v>
      </c>
      <c r="V4974" t="s">
        <v>96</v>
      </c>
      <c r="W4974">
        <v>70000</v>
      </c>
      <c r="X4974">
        <v>2004</v>
      </c>
      <c r="Y4974">
        <v>0</v>
      </c>
      <c r="Z4974">
        <v>8.3000000000000007</v>
      </c>
      <c r="AA4974">
        <v>2.2204030549999998</v>
      </c>
      <c r="AB4974">
        <v>110</v>
      </c>
      <c r="AC4974" t="s">
        <v>67</v>
      </c>
      <c r="AD4974" t="s">
        <v>67</v>
      </c>
      <c r="AE4974" t="s">
        <v>67</v>
      </c>
      <c r="AF4974" t="s">
        <v>67</v>
      </c>
      <c r="AG4974" t="s">
        <v>67</v>
      </c>
      <c r="AH4974" t="s">
        <v>68</v>
      </c>
      <c r="AI4974" t="s">
        <v>67</v>
      </c>
      <c r="AJ4974" t="s">
        <v>67</v>
      </c>
      <c r="AK4974" t="s">
        <v>67</v>
      </c>
      <c r="AL4974" t="s">
        <v>67</v>
      </c>
      <c r="AM4974" t="s">
        <v>67</v>
      </c>
      <c r="AN4974" t="s">
        <v>67</v>
      </c>
      <c r="AO4974" t="s">
        <v>67</v>
      </c>
      <c r="AP4974" t="s">
        <v>67</v>
      </c>
      <c r="AQ4974" t="s">
        <v>67</v>
      </c>
      <c r="AR4974" t="s">
        <v>67</v>
      </c>
      <c r="AS4974" t="s">
        <v>67</v>
      </c>
      <c r="AT4974" t="s">
        <v>67</v>
      </c>
      <c r="AU4974" t="s">
        <v>67</v>
      </c>
      <c r="AV4974" t="s">
        <v>67</v>
      </c>
      <c r="AW4974" t="s">
        <v>67</v>
      </c>
      <c r="AX4974" t="s">
        <v>67</v>
      </c>
      <c r="AY4974" t="s">
        <v>67</v>
      </c>
      <c r="AZ4974" t="s">
        <v>67</v>
      </c>
      <c r="BA4974" t="s">
        <v>67</v>
      </c>
      <c r="BB4974" t="s">
        <v>67</v>
      </c>
      <c r="BC4974">
        <v>6.253747282</v>
      </c>
      <c r="BE4974" t="str">
        <f t="shared" si="77"/>
        <v>TRES RENTABLE</v>
      </c>
    </row>
    <row r="4975" spans="1:57" x14ac:dyDescent="0.25">
      <c r="A4975" t="s">
        <v>777</v>
      </c>
      <c r="B4975" t="s">
        <v>1234</v>
      </c>
      <c r="C4975">
        <v>138</v>
      </c>
      <c r="D4975">
        <v>84</v>
      </c>
      <c r="E4975">
        <v>0</v>
      </c>
      <c r="F4975">
        <v>194</v>
      </c>
      <c r="G4975" t="s">
        <v>23788</v>
      </c>
      <c r="H4975">
        <v>1000</v>
      </c>
      <c r="I4975">
        <v>3216970</v>
      </c>
      <c r="J4975" t="s">
        <v>1953</v>
      </c>
      <c r="K4975" t="s">
        <v>1849</v>
      </c>
      <c r="L4975" t="s">
        <v>23789</v>
      </c>
      <c r="M4975">
        <v>142619</v>
      </c>
      <c r="N4975">
        <v>2065</v>
      </c>
      <c r="O4975" t="s">
        <v>23790</v>
      </c>
      <c r="P4975">
        <v>0</v>
      </c>
      <c r="Q4975" t="s">
        <v>23791</v>
      </c>
      <c r="R4975" t="s">
        <v>23792</v>
      </c>
      <c r="S4975">
        <v>586</v>
      </c>
      <c r="T4975" t="s">
        <v>64</v>
      </c>
      <c r="U4975" t="s">
        <v>65</v>
      </c>
      <c r="V4975" t="s">
        <v>615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  <c r="AC4975" t="s">
        <v>67</v>
      </c>
      <c r="AD4975" t="s">
        <v>67</v>
      </c>
      <c r="AE4975" t="s">
        <v>67</v>
      </c>
      <c r="AF4975" t="s">
        <v>67</v>
      </c>
      <c r="AG4975" t="s">
        <v>67</v>
      </c>
      <c r="AH4975" t="s">
        <v>67</v>
      </c>
      <c r="AI4975" t="s">
        <v>67</v>
      </c>
      <c r="AJ4975" t="s">
        <v>68</v>
      </c>
      <c r="AK4975" t="s">
        <v>67</v>
      </c>
      <c r="AL4975" t="s">
        <v>67</v>
      </c>
      <c r="AM4975" t="s">
        <v>67</v>
      </c>
      <c r="AN4975" t="s">
        <v>68</v>
      </c>
      <c r="AO4975" t="s">
        <v>67</v>
      </c>
      <c r="AP4975" t="s">
        <v>67</v>
      </c>
      <c r="AQ4975" t="s">
        <v>67</v>
      </c>
      <c r="AR4975" t="s">
        <v>67</v>
      </c>
      <c r="AS4975" t="s">
        <v>67</v>
      </c>
      <c r="AT4975" t="s">
        <v>67</v>
      </c>
      <c r="AU4975" t="s">
        <v>68</v>
      </c>
      <c r="AV4975" t="s">
        <v>67</v>
      </c>
      <c r="AW4975" t="s">
        <v>67</v>
      </c>
      <c r="AX4975" t="s">
        <v>67</v>
      </c>
      <c r="AY4975" t="s">
        <v>67</v>
      </c>
      <c r="AZ4975" t="s">
        <v>67</v>
      </c>
      <c r="BA4975" t="s">
        <v>67</v>
      </c>
      <c r="BB4975" t="s">
        <v>67</v>
      </c>
      <c r="BC4975">
        <v>53.616166669999998</v>
      </c>
      <c r="BE4975" t="str">
        <f t="shared" si="77"/>
        <v>TRES RENTABLE</v>
      </c>
    </row>
    <row r="4976" spans="1:57" x14ac:dyDescent="0.25">
      <c r="A4976" t="s">
        <v>0</v>
      </c>
      <c r="B4976" t="s">
        <v>23793</v>
      </c>
      <c r="C4976">
        <v>5</v>
      </c>
      <c r="D4976">
        <v>86</v>
      </c>
      <c r="E4976">
        <v>12</v>
      </c>
      <c r="F4976">
        <v>117</v>
      </c>
      <c r="G4976" t="s">
        <v>23794</v>
      </c>
      <c r="H4976">
        <v>238</v>
      </c>
      <c r="I4976">
        <v>33598</v>
      </c>
      <c r="J4976" t="s">
        <v>1710</v>
      </c>
      <c r="K4976" t="s">
        <v>14525</v>
      </c>
      <c r="L4976" t="s">
        <v>23795</v>
      </c>
      <c r="M4976">
        <v>405</v>
      </c>
      <c r="N4976">
        <v>623</v>
      </c>
      <c r="O4976" t="s">
        <v>23796</v>
      </c>
      <c r="P4976">
        <v>1</v>
      </c>
      <c r="Q4976" t="s">
        <v>23797</v>
      </c>
      <c r="R4976" t="s">
        <v>23798</v>
      </c>
      <c r="S4976">
        <v>15</v>
      </c>
      <c r="T4976" t="s">
        <v>64</v>
      </c>
      <c r="U4976" t="s">
        <v>65</v>
      </c>
      <c r="V4976" t="s">
        <v>615</v>
      </c>
      <c r="W4976">
        <v>39752620.439999998</v>
      </c>
      <c r="X4976">
        <v>1997</v>
      </c>
      <c r="Y4976">
        <v>166</v>
      </c>
      <c r="Z4976">
        <v>5.4</v>
      </c>
      <c r="AA4976">
        <v>2.2204030549999998</v>
      </c>
      <c r="AB4976">
        <v>97</v>
      </c>
      <c r="AC4976" t="s">
        <v>67</v>
      </c>
      <c r="AD4976" t="s">
        <v>67</v>
      </c>
      <c r="AE4976" t="s">
        <v>67</v>
      </c>
      <c r="AF4976" t="s">
        <v>67</v>
      </c>
      <c r="AG4976" t="s">
        <v>67</v>
      </c>
      <c r="AH4976" t="s">
        <v>67</v>
      </c>
      <c r="AI4976" t="s">
        <v>67</v>
      </c>
      <c r="AJ4976" t="s">
        <v>67</v>
      </c>
      <c r="AK4976" t="s">
        <v>67</v>
      </c>
      <c r="AL4976" t="s">
        <v>67</v>
      </c>
      <c r="AM4976" t="s">
        <v>68</v>
      </c>
      <c r="AN4976" t="s">
        <v>67</v>
      </c>
      <c r="AO4976" t="s">
        <v>67</v>
      </c>
      <c r="AP4976" t="s">
        <v>67</v>
      </c>
      <c r="AQ4976" t="s">
        <v>67</v>
      </c>
      <c r="AR4976" t="s">
        <v>67</v>
      </c>
      <c r="AS4976" t="s">
        <v>68</v>
      </c>
      <c r="AT4976" t="s">
        <v>67</v>
      </c>
      <c r="AU4976" t="s">
        <v>67</v>
      </c>
      <c r="AV4976" t="s">
        <v>67</v>
      </c>
      <c r="AW4976" t="s">
        <v>67</v>
      </c>
      <c r="AX4976" t="s">
        <v>67</v>
      </c>
      <c r="AY4976" t="s">
        <v>67</v>
      </c>
      <c r="AZ4976" t="s">
        <v>67</v>
      </c>
      <c r="BA4976" t="s">
        <v>67</v>
      </c>
      <c r="BB4976" t="s">
        <v>67</v>
      </c>
      <c r="BC4976">
        <v>6.253747282</v>
      </c>
      <c r="BE4976" t="str">
        <f t="shared" si="77"/>
        <v>TRES RENTABLE</v>
      </c>
    </row>
    <row r="4977" spans="1:57" x14ac:dyDescent="0.25">
      <c r="A4977" t="s">
        <v>0</v>
      </c>
      <c r="B4977" t="s">
        <v>23799</v>
      </c>
      <c r="C4977">
        <v>32</v>
      </c>
      <c r="D4977">
        <v>87</v>
      </c>
      <c r="E4977">
        <v>0</v>
      </c>
      <c r="F4977">
        <v>153</v>
      </c>
      <c r="G4977" t="s">
        <v>23800</v>
      </c>
      <c r="H4977">
        <v>1000</v>
      </c>
      <c r="I4977">
        <v>536767</v>
      </c>
      <c r="J4977" t="s">
        <v>7245</v>
      </c>
      <c r="K4977" t="s">
        <v>1761</v>
      </c>
      <c r="L4977" t="s">
        <v>23801</v>
      </c>
      <c r="M4977">
        <v>1622</v>
      </c>
      <c r="N4977">
        <v>1362</v>
      </c>
      <c r="O4977" t="s">
        <v>23802</v>
      </c>
      <c r="P4977">
        <v>0</v>
      </c>
      <c r="Q4977" t="s">
        <v>23803</v>
      </c>
      <c r="R4977" t="s">
        <v>23804</v>
      </c>
      <c r="S4977">
        <v>83</v>
      </c>
      <c r="T4977" t="s">
        <v>64</v>
      </c>
      <c r="U4977" t="s">
        <v>65</v>
      </c>
      <c r="V4977" t="s">
        <v>615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  <c r="AC4977" t="s">
        <v>67</v>
      </c>
      <c r="AD4977" t="s">
        <v>67</v>
      </c>
      <c r="AE4977" t="s">
        <v>67</v>
      </c>
      <c r="AF4977" t="s">
        <v>67</v>
      </c>
      <c r="AG4977" t="s">
        <v>67</v>
      </c>
      <c r="AH4977" t="s">
        <v>67</v>
      </c>
      <c r="AI4977" t="s">
        <v>67</v>
      </c>
      <c r="AJ4977" t="s">
        <v>67</v>
      </c>
      <c r="AK4977" t="s">
        <v>67</v>
      </c>
      <c r="AL4977" t="s">
        <v>68</v>
      </c>
      <c r="AM4977" t="s">
        <v>68</v>
      </c>
      <c r="AN4977" t="s">
        <v>67</v>
      </c>
      <c r="AO4977" t="s">
        <v>67</v>
      </c>
      <c r="AP4977" t="s">
        <v>67</v>
      </c>
      <c r="AQ4977" t="s">
        <v>67</v>
      </c>
      <c r="AR4977" t="s">
        <v>67</v>
      </c>
      <c r="AS4977" t="s">
        <v>68</v>
      </c>
      <c r="AT4977" t="s">
        <v>67</v>
      </c>
      <c r="AU4977" t="s">
        <v>67</v>
      </c>
      <c r="AV4977" t="s">
        <v>67</v>
      </c>
      <c r="AW4977" t="s">
        <v>67</v>
      </c>
      <c r="AX4977" t="s">
        <v>67</v>
      </c>
      <c r="AY4977" t="s">
        <v>67</v>
      </c>
      <c r="AZ4977" t="s">
        <v>67</v>
      </c>
      <c r="BA4977" t="s">
        <v>67</v>
      </c>
      <c r="BB4977" t="s">
        <v>67</v>
      </c>
      <c r="BC4977">
        <v>8.9461166670000001</v>
      </c>
      <c r="BE4977" t="str">
        <f t="shared" si="77"/>
        <v>TRES RENTABLE</v>
      </c>
    </row>
    <row r="4978" spans="1:57" x14ac:dyDescent="0.25">
      <c r="A4978" t="s">
        <v>0</v>
      </c>
      <c r="B4978" t="s">
        <v>23805</v>
      </c>
      <c r="C4978">
        <v>18</v>
      </c>
      <c r="D4978">
        <v>80</v>
      </c>
      <c r="E4978">
        <v>7</v>
      </c>
      <c r="F4978">
        <v>3</v>
      </c>
      <c r="G4978" t="s">
        <v>23806</v>
      </c>
      <c r="H4978">
        <v>118</v>
      </c>
      <c r="I4978">
        <v>48468407.530000001</v>
      </c>
      <c r="J4978" t="s">
        <v>2842</v>
      </c>
      <c r="K4978" t="s">
        <v>23807</v>
      </c>
      <c r="L4978" t="s">
        <v>23808</v>
      </c>
      <c r="M4978">
        <v>48</v>
      </c>
      <c r="N4978">
        <v>138</v>
      </c>
      <c r="O4978" t="s">
        <v>23809</v>
      </c>
      <c r="P4978">
        <v>0</v>
      </c>
      <c r="Q4978" t="s">
        <v>96</v>
      </c>
      <c r="R4978" t="s">
        <v>23810</v>
      </c>
      <c r="S4978">
        <v>18</v>
      </c>
      <c r="T4978" t="s">
        <v>64</v>
      </c>
      <c r="U4978" t="s">
        <v>65</v>
      </c>
      <c r="V4978" t="s">
        <v>96</v>
      </c>
      <c r="W4978">
        <v>75000</v>
      </c>
      <c r="X4978">
        <v>2015</v>
      </c>
      <c r="Y4978">
        <v>15</v>
      </c>
      <c r="Z4978">
        <v>4.5</v>
      </c>
      <c r="AA4978">
        <v>2.2204030549999998</v>
      </c>
      <c r="AB4978">
        <v>34</v>
      </c>
      <c r="AC4978" t="s">
        <v>67</v>
      </c>
      <c r="AD4978" t="s">
        <v>68</v>
      </c>
      <c r="AE4978" t="s">
        <v>67</v>
      </c>
      <c r="AF4978" t="s">
        <v>67</v>
      </c>
      <c r="AG4978" t="s">
        <v>67</v>
      </c>
      <c r="AH4978" t="s">
        <v>67</v>
      </c>
      <c r="AI4978" t="s">
        <v>67</v>
      </c>
      <c r="AJ4978" t="s">
        <v>68</v>
      </c>
      <c r="AK4978" t="s">
        <v>67</v>
      </c>
      <c r="AL4978" t="s">
        <v>67</v>
      </c>
      <c r="AM4978" t="s">
        <v>67</v>
      </c>
      <c r="AN4978" t="s">
        <v>67</v>
      </c>
      <c r="AO4978" t="s">
        <v>67</v>
      </c>
      <c r="AP4978" t="s">
        <v>67</v>
      </c>
      <c r="AQ4978" t="s">
        <v>67</v>
      </c>
      <c r="AR4978" t="s">
        <v>67</v>
      </c>
      <c r="AS4978" t="s">
        <v>67</v>
      </c>
      <c r="AT4978" t="s">
        <v>68</v>
      </c>
      <c r="AU4978" t="s">
        <v>67</v>
      </c>
      <c r="AV4978" t="s">
        <v>67</v>
      </c>
      <c r="AW4978" t="s">
        <v>67</v>
      </c>
      <c r="AX4978" t="s">
        <v>67</v>
      </c>
      <c r="AY4978" t="s">
        <v>67</v>
      </c>
      <c r="AZ4978" t="s">
        <v>67</v>
      </c>
      <c r="BA4978" t="s">
        <v>67</v>
      </c>
      <c r="BB4978" t="s">
        <v>67</v>
      </c>
      <c r="BC4978">
        <v>6.253747282</v>
      </c>
      <c r="BE4978" t="str">
        <f t="shared" si="77"/>
        <v>TRES RENTABLE</v>
      </c>
    </row>
    <row r="4979" spans="1:57" x14ac:dyDescent="0.25">
      <c r="A4979" t="s">
        <v>0</v>
      </c>
      <c r="B4979" t="s">
        <v>15044</v>
      </c>
      <c r="C4979">
        <v>193</v>
      </c>
      <c r="D4979">
        <v>100</v>
      </c>
      <c r="E4979">
        <v>293</v>
      </c>
      <c r="F4979">
        <v>0</v>
      </c>
      <c r="G4979" t="s">
        <v>23811</v>
      </c>
      <c r="H4979">
        <v>0</v>
      </c>
      <c r="I4979">
        <v>11529368</v>
      </c>
      <c r="J4979" t="s">
        <v>23812</v>
      </c>
      <c r="K4979" t="s">
        <v>23813</v>
      </c>
      <c r="L4979" t="s">
        <v>23814</v>
      </c>
      <c r="M4979">
        <v>85028</v>
      </c>
      <c r="N4979">
        <v>0</v>
      </c>
      <c r="O4979" t="s">
        <v>23815</v>
      </c>
      <c r="P4979">
        <v>2</v>
      </c>
      <c r="Q4979" t="s">
        <v>23816</v>
      </c>
      <c r="R4979" t="s">
        <v>23817</v>
      </c>
      <c r="S4979">
        <v>404</v>
      </c>
      <c r="T4979" t="s">
        <v>64</v>
      </c>
      <c r="U4979" t="s">
        <v>65</v>
      </c>
      <c r="V4979" t="s">
        <v>126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  <c r="AC4979" t="s">
        <v>67</v>
      </c>
      <c r="AD4979" t="s">
        <v>67</v>
      </c>
      <c r="AE4979" t="s">
        <v>67</v>
      </c>
      <c r="AF4979" t="s">
        <v>67</v>
      </c>
      <c r="AG4979" t="s">
        <v>67</v>
      </c>
      <c r="AH4979" t="s">
        <v>68</v>
      </c>
      <c r="AI4979" t="s">
        <v>67</v>
      </c>
      <c r="AJ4979" t="s">
        <v>67</v>
      </c>
      <c r="AK4979" t="s">
        <v>67</v>
      </c>
      <c r="AL4979" t="s">
        <v>67</v>
      </c>
      <c r="AM4979" t="s">
        <v>68</v>
      </c>
      <c r="AN4979" t="s">
        <v>67</v>
      </c>
      <c r="AO4979" t="s">
        <v>67</v>
      </c>
      <c r="AP4979" t="s">
        <v>67</v>
      </c>
      <c r="AQ4979" t="s">
        <v>67</v>
      </c>
      <c r="AR4979" t="s">
        <v>67</v>
      </c>
      <c r="AS4979" t="s">
        <v>67</v>
      </c>
      <c r="AT4979" t="s">
        <v>67</v>
      </c>
      <c r="AU4979" t="s">
        <v>68</v>
      </c>
      <c r="AV4979" t="s">
        <v>67</v>
      </c>
      <c r="AW4979" t="s">
        <v>67</v>
      </c>
      <c r="AX4979" t="s">
        <v>67</v>
      </c>
      <c r="AY4979" t="s">
        <v>67</v>
      </c>
      <c r="AZ4979" t="s">
        <v>67</v>
      </c>
      <c r="BA4979" t="s">
        <v>67</v>
      </c>
      <c r="BB4979" t="s">
        <v>67</v>
      </c>
      <c r="BC4979">
        <v>177.3748923</v>
      </c>
      <c r="BE4979" t="str">
        <f t="shared" si="77"/>
        <v>TRES RENTABLE</v>
      </c>
    </row>
    <row r="4980" spans="1:57" x14ac:dyDescent="0.25">
      <c r="A4980" t="s">
        <v>0</v>
      </c>
      <c r="B4980" t="s">
        <v>23818</v>
      </c>
      <c r="C4980">
        <v>66</v>
      </c>
      <c r="D4980">
        <v>82</v>
      </c>
      <c r="E4980">
        <v>32</v>
      </c>
      <c r="F4980">
        <v>128</v>
      </c>
      <c r="G4980" t="s">
        <v>23819</v>
      </c>
      <c r="H4980">
        <v>968</v>
      </c>
      <c r="I4980">
        <v>40557</v>
      </c>
      <c r="J4980" t="s">
        <v>1700</v>
      </c>
      <c r="K4980" t="s">
        <v>410</v>
      </c>
      <c r="L4980" t="s">
        <v>23820</v>
      </c>
      <c r="M4980">
        <v>1389</v>
      </c>
      <c r="N4980">
        <v>2046</v>
      </c>
      <c r="O4980" t="s">
        <v>23821</v>
      </c>
      <c r="P4980">
        <v>0</v>
      </c>
      <c r="Q4980" t="s">
        <v>23822</v>
      </c>
      <c r="R4980" t="s">
        <v>23823</v>
      </c>
      <c r="S4980">
        <v>22</v>
      </c>
      <c r="T4980" t="s">
        <v>64</v>
      </c>
      <c r="U4980" t="s">
        <v>65</v>
      </c>
      <c r="V4980" t="s">
        <v>615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  <c r="AC4980" t="s">
        <v>67</v>
      </c>
      <c r="AD4980" t="s">
        <v>67</v>
      </c>
      <c r="AE4980" t="s">
        <v>67</v>
      </c>
      <c r="AF4980" t="s">
        <v>67</v>
      </c>
      <c r="AG4980" t="s">
        <v>67</v>
      </c>
      <c r="AH4980" t="s">
        <v>67</v>
      </c>
      <c r="AI4980" t="s">
        <v>67</v>
      </c>
      <c r="AJ4980" t="s">
        <v>67</v>
      </c>
      <c r="AK4980" t="s">
        <v>67</v>
      </c>
      <c r="AL4980" t="s">
        <v>67</v>
      </c>
      <c r="AM4980" t="s">
        <v>68</v>
      </c>
      <c r="AN4980" t="s">
        <v>67</v>
      </c>
      <c r="AO4980" t="s">
        <v>67</v>
      </c>
      <c r="AP4980" t="s">
        <v>67</v>
      </c>
      <c r="AQ4980" t="s">
        <v>67</v>
      </c>
      <c r="AR4980" t="s">
        <v>67</v>
      </c>
      <c r="AS4980" t="s">
        <v>67</v>
      </c>
      <c r="AT4980" t="s">
        <v>67</v>
      </c>
      <c r="AU4980" t="s">
        <v>67</v>
      </c>
      <c r="AV4980" t="s">
        <v>67</v>
      </c>
      <c r="AW4980" t="s">
        <v>67</v>
      </c>
      <c r="AX4980" t="s">
        <v>67</v>
      </c>
      <c r="AY4980" t="s">
        <v>67</v>
      </c>
      <c r="AZ4980" t="s">
        <v>67</v>
      </c>
      <c r="BA4980" t="s">
        <v>67</v>
      </c>
      <c r="BB4980" t="s">
        <v>67</v>
      </c>
      <c r="BC4980">
        <v>0.67595000000000005</v>
      </c>
      <c r="BE4980" t="str">
        <f t="shared" si="77"/>
        <v>PEU RENTABLE</v>
      </c>
    </row>
    <row r="4981" spans="1:57" x14ac:dyDescent="0.25">
      <c r="A4981" t="s">
        <v>0</v>
      </c>
      <c r="B4981" t="s">
        <v>22607</v>
      </c>
      <c r="C4981">
        <v>65</v>
      </c>
      <c r="D4981">
        <v>82</v>
      </c>
      <c r="E4981">
        <v>217</v>
      </c>
      <c r="F4981">
        <v>442</v>
      </c>
      <c r="G4981" t="s">
        <v>21821</v>
      </c>
      <c r="H4981">
        <v>10000</v>
      </c>
      <c r="I4981">
        <v>30084</v>
      </c>
      <c r="J4981" t="s">
        <v>2556</v>
      </c>
      <c r="K4981" t="s">
        <v>2485</v>
      </c>
      <c r="L4981" t="s">
        <v>23824</v>
      </c>
      <c r="M4981">
        <v>5507</v>
      </c>
      <c r="N4981">
        <v>11642</v>
      </c>
      <c r="O4981" t="s">
        <v>11502</v>
      </c>
      <c r="P4981">
        <v>3</v>
      </c>
      <c r="Q4981" t="s">
        <v>23825</v>
      </c>
      <c r="R4981" t="s">
        <v>23826</v>
      </c>
      <c r="S4981">
        <v>23</v>
      </c>
      <c r="T4981" t="s">
        <v>64</v>
      </c>
      <c r="U4981" t="s">
        <v>65</v>
      </c>
      <c r="V4981" t="s">
        <v>615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  <c r="AC4981" t="s">
        <v>67</v>
      </c>
      <c r="AD4981" t="s">
        <v>67</v>
      </c>
      <c r="AE4981" t="s">
        <v>67</v>
      </c>
      <c r="AF4981" t="s">
        <v>67</v>
      </c>
      <c r="AG4981" t="s">
        <v>67</v>
      </c>
      <c r="AH4981" t="s">
        <v>67</v>
      </c>
      <c r="AI4981" t="s">
        <v>67</v>
      </c>
      <c r="AJ4981" t="s">
        <v>67</v>
      </c>
      <c r="AK4981" t="s">
        <v>67</v>
      </c>
      <c r="AL4981" t="s">
        <v>67</v>
      </c>
      <c r="AM4981" t="s">
        <v>68</v>
      </c>
      <c r="AN4981" t="s">
        <v>67</v>
      </c>
      <c r="AO4981" t="s">
        <v>67</v>
      </c>
      <c r="AP4981" t="s">
        <v>67</v>
      </c>
      <c r="AQ4981" t="s">
        <v>67</v>
      </c>
      <c r="AR4981" t="s">
        <v>67</v>
      </c>
      <c r="AS4981" t="s">
        <v>67</v>
      </c>
      <c r="AT4981" t="s">
        <v>67</v>
      </c>
      <c r="AU4981" t="s">
        <v>68</v>
      </c>
      <c r="AV4981" t="s">
        <v>67</v>
      </c>
      <c r="AW4981" t="s">
        <v>67</v>
      </c>
      <c r="AX4981" t="s">
        <v>67</v>
      </c>
      <c r="AY4981" t="s">
        <v>67</v>
      </c>
      <c r="AZ4981" t="s">
        <v>67</v>
      </c>
      <c r="BA4981" t="s">
        <v>67</v>
      </c>
      <c r="BB4981" t="s">
        <v>67</v>
      </c>
      <c r="BC4981">
        <v>0.42977142899999998</v>
      </c>
      <c r="BE4981" t="str">
        <f t="shared" si="77"/>
        <v>PAS RENTABLE</v>
      </c>
    </row>
    <row r="4982" spans="1:57" x14ac:dyDescent="0.25">
      <c r="A4982" t="s">
        <v>777</v>
      </c>
      <c r="B4982" t="s">
        <v>23827</v>
      </c>
      <c r="C4982">
        <v>95</v>
      </c>
      <c r="D4982">
        <v>70</v>
      </c>
      <c r="E4982">
        <v>2</v>
      </c>
      <c r="F4982">
        <v>6</v>
      </c>
      <c r="G4982" t="s">
        <v>23828</v>
      </c>
      <c r="H4982">
        <v>24</v>
      </c>
      <c r="I4982">
        <v>48468407.530000001</v>
      </c>
      <c r="J4982" t="s">
        <v>10245</v>
      </c>
      <c r="K4982" t="s">
        <v>23829</v>
      </c>
      <c r="L4982" t="s">
        <v>23830</v>
      </c>
      <c r="M4982">
        <v>4752</v>
      </c>
      <c r="N4982">
        <v>52</v>
      </c>
      <c r="O4982" t="s">
        <v>23831</v>
      </c>
      <c r="P4982">
        <v>1</v>
      </c>
      <c r="Q4982" t="s">
        <v>23832</v>
      </c>
      <c r="R4982" t="s">
        <v>23833</v>
      </c>
      <c r="S4982">
        <v>152</v>
      </c>
      <c r="T4982" t="s">
        <v>64</v>
      </c>
      <c r="U4982" t="s">
        <v>65</v>
      </c>
      <c r="V4982" t="s">
        <v>6064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  <c r="AC4982" t="s">
        <v>67</v>
      </c>
      <c r="AD4982" t="s">
        <v>67</v>
      </c>
      <c r="AE4982" t="s">
        <v>67</v>
      </c>
      <c r="AF4982" t="s">
        <v>67</v>
      </c>
      <c r="AG4982" t="s">
        <v>67</v>
      </c>
      <c r="AH4982" t="s">
        <v>67</v>
      </c>
      <c r="AI4982" t="s">
        <v>67</v>
      </c>
      <c r="AJ4982" t="s">
        <v>67</v>
      </c>
      <c r="AK4982" t="s">
        <v>67</v>
      </c>
      <c r="AL4982" t="s">
        <v>67</v>
      </c>
      <c r="AM4982" t="s">
        <v>67</v>
      </c>
      <c r="AN4982" t="s">
        <v>67</v>
      </c>
      <c r="AO4982" t="s">
        <v>67</v>
      </c>
      <c r="AP4982" t="s">
        <v>67</v>
      </c>
      <c r="AQ4982" t="s">
        <v>67</v>
      </c>
      <c r="AR4982" t="s">
        <v>68</v>
      </c>
      <c r="AS4982" t="s">
        <v>67</v>
      </c>
      <c r="AT4982" t="s">
        <v>68</v>
      </c>
      <c r="AU4982" t="s">
        <v>67</v>
      </c>
      <c r="AV4982" t="s">
        <v>67</v>
      </c>
      <c r="AW4982" t="s">
        <v>67</v>
      </c>
      <c r="AX4982" t="s">
        <v>67</v>
      </c>
      <c r="AY4982" t="s">
        <v>67</v>
      </c>
      <c r="AZ4982" t="s">
        <v>67</v>
      </c>
      <c r="BA4982" t="s">
        <v>67</v>
      </c>
      <c r="BB4982" t="s">
        <v>67</v>
      </c>
      <c r="BC4982">
        <v>6.253747282</v>
      </c>
      <c r="BE4982" t="str">
        <f t="shared" si="77"/>
        <v>TRES RENTABLE</v>
      </c>
    </row>
    <row r="4983" spans="1:57" x14ac:dyDescent="0.25">
      <c r="A4983" t="s">
        <v>0</v>
      </c>
      <c r="B4983" t="s">
        <v>23834</v>
      </c>
      <c r="C4983">
        <v>13</v>
      </c>
      <c r="D4983">
        <v>75</v>
      </c>
      <c r="E4983">
        <v>0</v>
      </c>
      <c r="F4983">
        <v>46</v>
      </c>
      <c r="G4983" t="s">
        <v>23835</v>
      </c>
      <c r="H4983">
        <v>267</v>
      </c>
      <c r="I4983">
        <v>48468407.530000001</v>
      </c>
      <c r="J4983" t="s">
        <v>3438</v>
      </c>
      <c r="K4983" t="s">
        <v>23836</v>
      </c>
      <c r="L4983" t="s">
        <v>23837</v>
      </c>
      <c r="M4983">
        <v>683</v>
      </c>
      <c r="N4983">
        <v>488</v>
      </c>
      <c r="O4983" t="s">
        <v>23838</v>
      </c>
      <c r="P4983">
        <v>2</v>
      </c>
      <c r="Q4983" t="s">
        <v>23839</v>
      </c>
      <c r="R4983" t="s">
        <v>23840</v>
      </c>
      <c r="S4983">
        <v>8</v>
      </c>
      <c r="T4983" t="s">
        <v>64</v>
      </c>
      <c r="U4983" t="s">
        <v>65</v>
      </c>
      <c r="V4983" t="s">
        <v>5641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  <c r="AC4983" t="s">
        <v>67</v>
      </c>
      <c r="AD4983" t="s">
        <v>67</v>
      </c>
      <c r="AE4983" t="s">
        <v>67</v>
      </c>
      <c r="AF4983" t="s">
        <v>67</v>
      </c>
      <c r="AG4983" t="s">
        <v>67</v>
      </c>
      <c r="AH4983" t="s">
        <v>67</v>
      </c>
      <c r="AI4983" t="s">
        <v>67</v>
      </c>
      <c r="AJ4983" t="s">
        <v>67</v>
      </c>
      <c r="AK4983" t="s">
        <v>67</v>
      </c>
      <c r="AL4983" t="s">
        <v>67</v>
      </c>
      <c r="AM4983" t="s">
        <v>67</v>
      </c>
      <c r="AN4983" t="s">
        <v>67</v>
      </c>
      <c r="AO4983" t="s">
        <v>67</v>
      </c>
      <c r="AP4983" t="s">
        <v>67</v>
      </c>
      <c r="AQ4983" t="s">
        <v>67</v>
      </c>
      <c r="AR4983" t="s">
        <v>67</v>
      </c>
      <c r="AS4983" t="s">
        <v>67</v>
      </c>
      <c r="AT4983" t="s">
        <v>67</v>
      </c>
      <c r="AU4983" t="s">
        <v>68</v>
      </c>
      <c r="AV4983" t="s">
        <v>67</v>
      </c>
      <c r="AW4983" t="s">
        <v>67</v>
      </c>
      <c r="AX4983" t="s">
        <v>67</v>
      </c>
      <c r="AY4983" t="s">
        <v>67</v>
      </c>
      <c r="AZ4983" t="s">
        <v>67</v>
      </c>
      <c r="BA4983" t="s">
        <v>67</v>
      </c>
      <c r="BB4983" t="s">
        <v>67</v>
      </c>
      <c r="BC4983">
        <v>6.253747282</v>
      </c>
      <c r="BE4983" t="str">
        <f t="shared" si="77"/>
        <v>TRES RENTABLE</v>
      </c>
    </row>
    <row r="4984" spans="1:57" x14ac:dyDescent="0.25">
      <c r="A4984" t="s">
        <v>0</v>
      </c>
      <c r="B4984" t="s">
        <v>23841</v>
      </c>
      <c r="C4984">
        <v>15</v>
      </c>
      <c r="D4984">
        <v>87</v>
      </c>
      <c r="E4984">
        <v>8</v>
      </c>
      <c r="F4984">
        <v>272</v>
      </c>
      <c r="G4984" t="s">
        <v>4395</v>
      </c>
      <c r="H4984">
        <v>969</v>
      </c>
      <c r="I4984">
        <v>48468407.530000001</v>
      </c>
      <c r="J4984" t="s">
        <v>1700</v>
      </c>
      <c r="K4984" t="s">
        <v>21821</v>
      </c>
      <c r="L4984" t="s">
        <v>23842</v>
      </c>
      <c r="M4984">
        <v>760</v>
      </c>
      <c r="N4984">
        <v>2398</v>
      </c>
      <c r="O4984" t="s">
        <v>14666</v>
      </c>
      <c r="P4984">
        <v>0</v>
      </c>
      <c r="Q4984" t="s">
        <v>23843</v>
      </c>
      <c r="R4984" t="s">
        <v>23844</v>
      </c>
      <c r="S4984">
        <v>4</v>
      </c>
      <c r="T4984" t="s">
        <v>64</v>
      </c>
      <c r="U4984" t="s">
        <v>65</v>
      </c>
      <c r="V4984" t="s">
        <v>4858</v>
      </c>
      <c r="W4984">
        <v>39752620.439999998</v>
      </c>
      <c r="X4984">
        <v>2012</v>
      </c>
      <c r="Y4984">
        <v>778</v>
      </c>
      <c r="Z4984">
        <v>6.3</v>
      </c>
      <c r="AA4984">
        <v>2.2204030549999998</v>
      </c>
      <c r="AB4984">
        <v>209</v>
      </c>
      <c r="AC4984" t="s">
        <v>67</v>
      </c>
      <c r="AD4984" t="s">
        <v>67</v>
      </c>
      <c r="AE4984" t="s">
        <v>67</v>
      </c>
      <c r="AF4984" t="s">
        <v>67</v>
      </c>
      <c r="AG4984" t="s">
        <v>67</v>
      </c>
      <c r="AH4984" t="s">
        <v>67</v>
      </c>
      <c r="AI4984" t="s">
        <v>67</v>
      </c>
      <c r="AJ4984" t="s">
        <v>67</v>
      </c>
      <c r="AK4984" t="s">
        <v>67</v>
      </c>
      <c r="AL4984" t="s">
        <v>67</v>
      </c>
      <c r="AM4984" t="s">
        <v>68</v>
      </c>
      <c r="AN4984" t="s">
        <v>67</v>
      </c>
      <c r="AO4984" t="s">
        <v>67</v>
      </c>
      <c r="AP4984" t="s">
        <v>67</v>
      </c>
      <c r="AQ4984" t="s">
        <v>67</v>
      </c>
      <c r="AR4984" t="s">
        <v>67</v>
      </c>
      <c r="AS4984" t="s">
        <v>67</v>
      </c>
      <c r="AT4984" t="s">
        <v>67</v>
      </c>
      <c r="AU4984" t="s">
        <v>67</v>
      </c>
      <c r="AV4984" t="s">
        <v>67</v>
      </c>
      <c r="AW4984" t="s">
        <v>67</v>
      </c>
      <c r="AX4984" t="s">
        <v>67</v>
      </c>
      <c r="AY4984" t="s">
        <v>67</v>
      </c>
      <c r="AZ4984" t="s">
        <v>67</v>
      </c>
      <c r="BA4984" t="s">
        <v>67</v>
      </c>
      <c r="BB4984" t="s">
        <v>67</v>
      </c>
      <c r="BC4984">
        <v>6.253747282</v>
      </c>
      <c r="BE4984" t="str">
        <f t="shared" si="77"/>
        <v>TRES RENTABLE</v>
      </c>
    </row>
    <row r="4985" spans="1:57" x14ac:dyDescent="0.25">
      <c r="A4985" t="s">
        <v>0</v>
      </c>
      <c r="B4985" t="s">
        <v>17628</v>
      </c>
      <c r="C4985">
        <v>125</v>
      </c>
      <c r="D4985">
        <v>87</v>
      </c>
      <c r="E4985">
        <v>59</v>
      </c>
      <c r="F4985">
        <v>9</v>
      </c>
      <c r="G4985" t="s">
        <v>23845</v>
      </c>
      <c r="H4985">
        <v>35</v>
      </c>
      <c r="I4985">
        <v>48468407.530000001</v>
      </c>
      <c r="J4985" t="s">
        <v>18445</v>
      </c>
      <c r="K4985" t="s">
        <v>23846</v>
      </c>
      <c r="L4985" t="s">
        <v>23847</v>
      </c>
      <c r="M4985">
        <v>13065</v>
      </c>
      <c r="N4985">
        <v>97</v>
      </c>
      <c r="O4985" t="s">
        <v>23848</v>
      </c>
      <c r="P4985">
        <v>0</v>
      </c>
      <c r="Q4985" t="s">
        <v>23849</v>
      </c>
      <c r="R4985" t="s">
        <v>23850</v>
      </c>
      <c r="S4985">
        <v>136</v>
      </c>
      <c r="T4985" t="s">
        <v>64</v>
      </c>
      <c r="U4985" t="s">
        <v>65</v>
      </c>
      <c r="V4985" t="s">
        <v>615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  <c r="AC4985" t="s">
        <v>67</v>
      </c>
      <c r="AD4985" t="s">
        <v>67</v>
      </c>
      <c r="AE4985" t="s">
        <v>67</v>
      </c>
      <c r="AF4985" t="s">
        <v>67</v>
      </c>
      <c r="AG4985" t="s">
        <v>67</v>
      </c>
      <c r="AH4985" t="s">
        <v>67</v>
      </c>
      <c r="AI4985" t="s">
        <v>67</v>
      </c>
      <c r="AJ4985" t="s">
        <v>67</v>
      </c>
      <c r="AK4985" t="s">
        <v>67</v>
      </c>
      <c r="AL4985" t="s">
        <v>67</v>
      </c>
      <c r="AM4985" t="s">
        <v>67</v>
      </c>
      <c r="AN4985" t="s">
        <v>68</v>
      </c>
      <c r="AO4985" t="s">
        <v>67</v>
      </c>
      <c r="AP4985" t="s">
        <v>67</v>
      </c>
      <c r="AQ4985" t="s">
        <v>67</v>
      </c>
      <c r="AR4985" t="s">
        <v>68</v>
      </c>
      <c r="AS4985" t="s">
        <v>67</v>
      </c>
      <c r="AT4985" t="s">
        <v>67</v>
      </c>
      <c r="AU4985" t="s">
        <v>68</v>
      </c>
      <c r="AV4985" t="s">
        <v>67</v>
      </c>
      <c r="AW4985" t="s">
        <v>67</v>
      </c>
      <c r="AX4985" t="s">
        <v>67</v>
      </c>
      <c r="AY4985" t="s">
        <v>67</v>
      </c>
      <c r="AZ4985" t="s">
        <v>67</v>
      </c>
      <c r="BA4985" t="s">
        <v>67</v>
      </c>
      <c r="BB4985" t="s">
        <v>67</v>
      </c>
      <c r="BC4985">
        <v>6.253747282</v>
      </c>
      <c r="BE4985" t="str">
        <f t="shared" si="77"/>
        <v>TRES RENTABLE</v>
      </c>
    </row>
    <row r="4986" spans="1:57" x14ac:dyDescent="0.25">
      <c r="A4986" t="s">
        <v>0</v>
      </c>
      <c r="B4986" t="s">
        <v>18764</v>
      </c>
      <c r="C4986">
        <v>36</v>
      </c>
      <c r="D4986">
        <v>98</v>
      </c>
      <c r="E4986">
        <v>0</v>
      </c>
      <c r="F4986">
        <v>73</v>
      </c>
      <c r="G4986" t="s">
        <v>18944</v>
      </c>
      <c r="H4986">
        <v>138</v>
      </c>
      <c r="I4986">
        <v>10246600</v>
      </c>
      <c r="J4986" t="s">
        <v>1444</v>
      </c>
      <c r="K4986" t="s">
        <v>23851</v>
      </c>
      <c r="L4986" t="s">
        <v>23852</v>
      </c>
      <c r="M4986">
        <v>6375</v>
      </c>
      <c r="N4986">
        <v>388</v>
      </c>
      <c r="O4986" t="s">
        <v>23853</v>
      </c>
      <c r="P4986">
        <v>0</v>
      </c>
      <c r="Q4986" t="s">
        <v>23854</v>
      </c>
      <c r="R4986" t="s">
        <v>23855</v>
      </c>
      <c r="S4986">
        <v>36</v>
      </c>
      <c r="T4986" t="s">
        <v>64</v>
      </c>
      <c r="U4986" t="s">
        <v>65</v>
      </c>
      <c r="V4986" t="s">
        <v>615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  <c r="AC4986" t="s">
        <v>67</v>
      </c>
      <c r="AD4986" t="s">
        <v>67</v>
      </c>
      <c r="AE4986" t="s">
        <v>67</v>
      </c>
      <c r="AF4986" t="s">
        <v>67</v>
      </c>
      <c r="AG4986" t="s">
        <v>67</v>
      </c>
      <c r="AH4986" t="s">
        <v>67</v>
      </c>
      <c r="AI4986" t="s">
        <v>67</v>
      </c>
      <c r="AJ4986" t="s">
        <v>67</v>
      </c>
      <c r="AK4986" t="s">
        <v>67</v>
      </c>
      <c r="AL4986" t="s">
        <v>67</v>
      </c>
      <c r="AM4986" t="s">
        <v>68</v>
      </c>
      <c r="AN4986" t="s">
        <v>67</v>
      </c>
      <c r="AO4986" t="s">
        <v>67</v>
      </c>
      <c r="AP4986" t="s">
        <v>67</v>
      </c>
      <c r="AQ4986" t="s">
        <v>67</v>
      </c>
      <c r="AR4986" t="s">
        <v>67</v>
      </c>
      <c r="AS4986" t="s">
        <v>68</v>
      </c>
      <c r="AT4986" t="s">
        <v>67</v>
      </c>
      <c r="AU4986" t="s">
        <v>68</v>
      </c>
      <c r="AV4986" t="s">
        <v>67</v>
      </c>
      <c r="AW4986" t="s">
        <v>67</v>
      </c>
      <c r="AX4986" t="s">
        <v>67</v>
      </c>
      <c r="AY4986" t="s">
        <v>67</v>
      </c>
      <c r="AZ4986" t="s">
        <v>67</v>
      </c>
      <c r="BA4986" t="s">
        <v>67</v>
      </c>
      <c r="BB4986" t="s">
        <v>67</v>
      </c>
      <c r="BC4986">
        <v>409.86399999999998</v>
      </c>
      <c r="BE4986" t="str">
        <f t="shared" si="77"/>
        <v>TRES RENTABLE</v>
      </c>
    </row>
    <row r="4987" spans="1:57" x14ac:dyDescent="0.25">
      <c r="A4987" t="s">
        <v>0</v>
      </c>
      <c r="B4987" t="s">
        <v>23856</v>
      </c>
      <c r="C4987">
        <v>73</v>
      </c>
      <c r="D4987">
        <v>83</v>
      </c>
      <c r="E4987">
        <v>8</v>
      </c>
      <c r="F4987">
        <v>8</v>
      </c>
      <c r="G4987" t="s">
        <v>23857</v>
      </c>
      <c r="H4987">
        <v>111</v>
      </c>
      <c r="I4987">
        <v>48468407.530000001</v>
      </c>
      <c r="J4987" t="s">
        <v>2154</v>
      </c>
      <c r="K4987" t="s">
        <v>23858</v>
      </c>
      <c r="L4987" t="s">
        <v>23859</v>
      </c>
      <c r="M4987">
        <v>3885</v>
      </c>
      <c r="N4987">
        <v>147</v>
      </c>
      <c r="O4987" t="s">
        <v>23856</v>
      </c>
      <c r="P4987">
        <v>0</v>
      </c>
      <c r="Q4987" t="s">
        <v>23860</v>
      </c>
      <c r="R4987" t="s">
        <v>23861</v>
      </c>
      <c r="S4987">
        <v>40</v>
      </c>
      <c r="T4987" t="s">
        <v>64</v>
      </c>
      <c r="U4987" t="s">
        <v>299</v>
      </c>
      <c r="V4987" t="s">
        <v>4858</v>
      </c>
      <c r="W4987">
        <v>39752620.439999998</v>
      </c>
      <c r="X4987">
        <v>2013</v>
      </c>
      <c r="Y4987">
        <v>19</v>
      </c>
      <c r="Z4987">
        <v>6.7</v>
      </c>
      <c r="AA4987">
        <v>2.2204030549999998</v>
      </c>
      <c r="AB4987">
        <v>1000</v>
      </c>
      <c r="AC4987" t="s">
        <v>67</v>
      </c>
      <c r="AD4987" t="s">
        <v>67</v>
      </c>
      <c r="AE4987" t="s">
        <v>67</v>
      </c>
      <c r="AF4987" t="s">
        <v>67</v>
      </c>
      <c r="AG4987" t="s">
        <v>67</v>
      </c>
      <c r="AH4987" t="s">
        <v>67</v>
      </c>
      <c r="AI4987" t="s">
        <v>67</v>
      </c>
      <c r="AJ4987" t="s">
        <v>68</v>
      </c>
      <c r="AK4987" t="s">
        <v>67</v>
      </c>
      <c r="AL4987" t="s">
        <v>67</v>
      </c>
      <c r="AM4987" t="s">
        <v>67</v>
      </c>
      <c r="AN4987" t="s">
        <v>67</v>
      </c>
      <c r="AO4987" t="s">
        <v>67</v>
      </c>
      <c r="AP4987" t="s">
        <v>67</v>
      </c>
      <c r="AQ4987" t="s">
        <v>67</v>
      </c>
      <c r="AR4987" t="s">
        <v>67</v>
      </c>
      <c r="AS4987" t="s">
        <v>67</v>
      </c>
      <c r="AT4987" t="s">
        <v>67</v>
      </c>
      <c r="AU4987" t="s">
        <v>68</v>
      </c>
      <c r="AV4987" t="s">
        <v>67</v>
      </c>
      <c r="AW4987" t="s">
        <v>67</v>
      </c>
      <c r="AX4987" t="s">
        <v>68</v>
      </c>
      <c r="AY4987" t="s">
        <v>67</v>
      </c>
      <c r="AZ4987" t="s">
        <v>67</v>
      </c>
      <c r="BA4987" t="s">
        <v>67</v>
      </c>
      <c r="BB4987" t="s">
        <v>67</v>
      </c>
      <c r="BC4987">
        <v>6.253747282</v>
      </c>
      <c r="BE4987" t="str">
        <f t="shared" si="77"/>
        <v>TRES RENTABLE</v>
      </c>
    </row>
    <row r="4988" spans="1:57" x14ac:dyDescent="0.25">
      <c r="A4988" t="s">
        <v>0</v>
      </c>
      <c r="B4988" t="s">
        <v>23862</v>
      </c>
      <c r="C4988">
        <v>1</v>
      </c>
      <c r="D4988">
        <v>99</v>
      </c>
      <c r="E4988">
        <v>9</v>
      </c>
      <c r="F4988">
        <v>3</v>
      </c>
      <c r="G4988" t="s">
        <v>7043</v>
      </c>
      <c r="H4988">
        <v>866</v>
      </c>
      <c r="I4988">
        <v>48468407.530000001</v>
      </c>
      <c r="J4988" t="s">
        <v>1444</v>
      </c>
      <c r="K4988" t="s">
        <v>23863</v>
      </c>
      <c r="L4988" t="s">
        <v>23864</v>
      </c>
      <c r="M4988">
        <v>712</v>
      </c>
      <c r="N4988">
        <v>1179</v>
      </c>
      <c r="O4988" t="s">
        <v>23865</v>
      </c>
      <c r="P4988">
        <v>0</v>
      </c>
      <c r="Q4988" t="s">
        <v>23866</v>
      </c>
      <c r="R4988" t="s">
        <v>23867</v>
      </c>
      <c r="S4988">
        <v>9</v>
      </c>
      <c r="T4988" t="s">
        <v>14521</v>
      </c>
      <c r="U4988" t="s">
        <v>13082</v>
      </c>
      <c r="V4988" t="s">
        <v>615</v>
      </c>
      <c r="W4988">
        <v>39752620.439999998</v>
      </c>
      <c r="X4988">
        <v>1983</v>
      </c>
      <c r="Y4988">
        <v>308</v>
      </c>
      <c r="Z4988">
        <v>6.4</v>
      </c>
      <c r="AA4988">
        <v>2.35</v>
      </c>
      <c r="AB4988">
        <v>114</v>
      </c>
      <c r="AC4988" t="s">
        <v>67</v>
      </c>
      <c r="AD4988" t="s">
        <v>67</v>
      </c>
      <c r="AE4988" t="s">
        <v>67</v>
      </c>
      <c r="AF4988" t="s">
        <v>67</v>
      </c>
      <c r="AG4988" t="s">
        <v>67</v>
      </c>
      <c r="AH4988" t="s">
        <v>67</v>
      </c>
      <c r="AI4988" t="s">
        <v>67</v>
      </c>
      <c r="AJ4988" t="s">
        <v>67</v>
      </c>
      <c r="AK4988" t="s">
        <v>67</v>
      </c>
      <c r="AL4988" t="s">
        <v>67</v>
      </c>
      <c r="AM4988" t="s">
        <v>68</v>
      </c>
      <c r="AN4988" t="s">
        <v>67</v>
      </c>
      <c r="AO4988" t="s">
        <v>67</v>
      </c>
      <c r="AP4988" t="s">
        <v>67</v>
      </c>
      <c r="AQ4988" t="s">
        <v>67</v>
      </c>
      <c r="AR4988" t="s">
        <v>67</v>
      </c>
      <c r="AS4988" t="s">
        <v>68</v>
      </c>
      <c r="AT4988" t="s">
        <v>67</v>
      </c>
      <c r="AU4988" t="s">
        <v>68</v>
      </c>
      <c r="AV4988" t="s">
        <v>67</v>
      </c>
      <c r="AW4988" t="s">
        <v>67</v>
      </c>
      <c r="AX4988" t="s">
        <v>67</v>
      </c>
      <c r="AY4988" t="s">
        <v>67</v>
      </c>
      <c r="AZ4988" t="s">
        <v>67</v>
      </c>
      <c r="BA4988" t="s">
        <v>67</v>
      </c>
      <c r="BB4988" t="s">
        <v>67</v>
      </c>
      <c r="BC4988">
        <v>6.253747282</v>
      </c>
      <c r="BE4988" t="str">
        <f t="shared" si="77"/>
        <v>TRES RENTABLE</v>
      </c>
    </row>
    <row r="4989" spans="1:57" x14ac:dyDescent="0.25">
      <c r="A4989" t="s">
        <v>0</v>
      </c>
      <c r="B4989" t="s">
        <v>21821</v>
      </c>
      <c r="C4989">
        <v>113</v>
      </c>
      <c r="D4989">
        <v>98</v>
      </c>
      <c r="E4989">
        <v>969</v>
      </c>
      <c r="F4989">
        <v>433</v>
      </c>
      <c r="G4989" t="s">
        <v>3315</v>
      </c>
      <c r="H4989">
        <v>969</v>
      </c>
      <c r="I4989">
        <v>389804</v>
      </c>
      <c r="J4989" t="s">
        <v>1444</v>
      </c>
      <c r="K4989" t="s">
        <v>21821</v>
      </c>
      <c r="L4989" t="s">
        <v>23868</v>
      </c>
      <c r="M4989">
        <v>11816</v>
      </c>
      <c r="N4989">
        <v>2530</v>
      </c>
      <c r="O4989" t="s">
        <v>23869</v>
      </c>
      <c r="P4989">
        <v>0</v>
      </c>
      <c r="Q4989" t="s">
        <v>23870</v>
      </c>
      <c r="R4989" t="s">
        <v>23871</v>
      </c>
      <c r="S4989">
        <v>35</v>
      </c>
      <c r="T4989" t="s">
        <v>64</v>
      </c>
      <c r="U4989" t="s">
        <v>65</v>
      </c>
      <c r="V4989" t="s">
        <v>4858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  <c r="AC4989" t="s">
        <v>67</v>
      </c>
      <c r="AD4989" t="s">
        <v>67</v>
      </c>
      <c r="AE4989" t="s">
        <v>67</v>
      </c>
      <c r="AF4989" t="s">
        <v>67</v>
      </c>
      <c r="AG4989" t="s">
        <v>67</v>
      </c>
      <c r="AH4989" t="s">
        <v>67</v>
      </c>
      <c r="AI4989" t="s">
        <v>67</v>
      </c>
      <c r="AJ4989" t="s">
        <v>67</v>
      </c>
      <c r="AK4989" t="s">
        <v>67</v>
      </c>
      <c r="AL4989" t="s">
        <v>67</v>
      </c>
      <c r="AM4989" t="s">
        <v>68</v>
      </c>
      <c r="AN4989" t="s">
        <v>67</v>
      </c>
      <c r="AO4989" t="s">
        <v>67</v>
      </c>
      <c r="AP4989" t="s">
        <v>67</v>
      </c>
      <c r="AQ4989" t="s">
        <v>67</v>
      </c>
      <c r="AR4989" t="s">
        <v>67</v>
      </c>
      <c r="AS4989" t="s">
        <v>68</v>
      </c>
      <c r="AT4989" t="s">
        <v>67</v>
      </c>
      <c r="AU4989" t="s">
        <v>68</v>
      </c>
      <c r="AV4989" t="s">
        <v>67</v>
      </c>
      <c r="AW4989" t="s">
        <v>67</v>
      </c>
      <c r="AX4989" t="s">
        <v>67</v>
      </c>
      <c r="AY4989" t="s">
        <v>67</v>
      </c>
      <c r="AZ4989" t="s">
        <v>67</v>
      </c>
      <c r="BA4989" t="s">
        <v>67</v>
      </c>
      <c r="BB4989" t="s">
        <v>67</v>
      </c>
      <c r="BC4989">
        <v>5.9969846149999997</v>
      </c>
      <c r="BE4989" t="str">
        <f t="shared" si="77"/>
        <v>RENTABLE</v>
      </c>
    </row>
    <row r="4990" spans="1:57" x14ac:dyDescent="0.25">
      <c r="A4990" t="s">
        <v>0</v>
      </c>
      <c r="B4990" t="s">
        <v>23872</v>
      </c>
      <c r="C4990">
        <v>13</v>
      </c>
      <c r="D4990">
        <v>93</v>
      </c>
      <c r="E4990">
        <v>9</v>
      </c>
      <c r="F4990">
        <v>133</v>
      </c>
      <c r="G4990" t="s">
        <v>23873</v>
      </c>
      <c r="H4990">
        <v>743</v>
      </c>
      <c r="I4990">
        <v>48468407.530000001</v>
      </c>
      <c r="J4990" t="s">
        <v>23874</v>
      </c>
      <c r="K4990" t="s">
        <v>2867</v>
      </c>
      <c r="L4990" t="s">
        <v>23875</v>
      </c>
      <c r="M4990">
        <v>485</v>
      </c>
      <c r="N4990">
        <v>1527</v>
      </c>
      <c r="O4990" t="s">
        <v>23876</v>
      </c>
      <c r="P4990">
        <v>0</v>
      </c>
      <c r="Q4990" t="s">
        <v>96</v>
      </c>
      <c r="R4990" t="s">
        <v>23877</v>
      </c>
      <c r="S4990">
        <v>5</v>
      </c>
      <c r="T4990" t="s">
        <v>64</v>
      </c>
      <c r="U4990" t="s">
        <v>65</v>
      </c>
      <c r="V4990" t="s">
        <v>4858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  <c r="AC4990" t="s">
        <v>67</v>
      </c>
      <c r="AD4990" t="s">
        <v>67</v>
      </c>
      <c r="AE4990" t="s">
        <v>67</v>
      </c>
      <c r="AF4990" t="s">
        <v>67</v>
      </c>
      <c r="AG4990" t="s">
        <v>67</v>
      </c>
      <c r="AH4990" t="s">
        <v>67</v>
      </c>
      <c r="AI4990" t="s">
        <v>67</v>
      </c>
      <c r="AJ4990" t="s">
        <v>67</v>
      </c>
      <c r="AK4990" t="s">
        <v>67</v>
      </c>
      <c r="AL4990" t="s">
        <v>67</v>
      </c>
      <c r="AM4990" t="s">
        <v>67</v>
      </c>
      <c r="AN4990" t="s">
        <v>67</v>
      </c>
      <c r="AO4990" t="s">
        <v>67</v>
      </c>
      <c r="AP4990" t="s">
        <v>67</v>
      </c>
      <c r="AQ4990" t="s">
        <v>67</v>
      </c>
      <c r="AR4990" t="s">
        <v>68</v>
      </c>
      <c r="AS4990" t="s">
        <v>67</v>
      </c>
      <c r="AT4990" t="s">
        <v>67</v>
      </c>
      <c r="AU4990" t="s">
        <v>68</v>
      </c>
      <c r="AV4990" t="s">
        <v>67</v>
      </c>
      <c r="AW4990" t="s">
        <v>67</v>
      </c>
      <c r="AX4990" t="s">
        <v>68</v>
      </c>
      <c r="AY4990" t="s">
        <v>67</v>
      </c>
      <c r="AZ4990" t="s">
        <v>67</v>
      </c>
      <c r="BA4990" t="s">
        <v>67</v>
      </c>
      <c r="BB4990" t="s">
        <v>67</v>
      </c>
      <c r="BC4990">
        <v>6.253747282</v>
      </c>
      <c r="BE4990" t="str">
        <f t="shared" si="77"/>
        <v>TRES RENTABLE</v>
      </c>
    </row>
    <row r="4991" spans="1:57" x14ac:dyDescent="0.25">
      <c r="A4991" t="s">
        <v>0</v>
      </c>
      <c r="B4991" t="s">
        <v>23878</v>
      </c>
      <c r="C4991">
        <v>140.19427200000001</v>
      </c>
      <c r="D4991">
        <v>107.20107400000001</v>
      </c>
      <c r="E4991">
        <v>0</v>
      </c>
      <c r="F4991">
        <v>15</v>
      </c>
      <c r="G4991" t="s">
        <v>23879</v>
      </c>
      <c r="H4991">
        <v>1000</v>
      </c>
      <c r="I4991">
        <v>48468407.530000001</v>
      </c>
      <c r="J4991" t="s">
        <v>2556</v>
      </c>
      <c r="K4991" t="s">
        <v>13173</v>
      </c>
      <c r="L4991" t="s">
        <v>23880</v>
      </c>
      <c r="M4991">
        <v>128</v>
      </c>
      <c r="N4991">
        <v>1077</v>
      </c>
      <c r="O4991" t="s">
        <v>23881</v>
      </c>
      <c r="P4991">
        <v>0</v>
      </c>
      <c r="Q4991" t="s">
        <v>23882</v>
      </c>
      <c r="R4991" t="s">
        <v>23883</v>
      </c>
      <c r="S4991">
        <v>3</v>
      </c>
      <c r="T4991" t="s">
        <v>64</v>
      </c>
      <c r="U4991" t="s">
        <v>65</v>
      </c>
      <c r="V4991" t="s">
        <v>96</v>
      </c>
      <c r="W4991">
        <v>39752620.439999998</v>
      </c>
      <c r="X4991">
        <v>2006</v>
      </c>
      <c r="Y4991">
        <v>36</v>
      </c>
      <c r="Z4991">
        <v>4.7</v>
      </c>
      <c r="AA4991">
        <v>2.2204030549999998</v>
      </c>
      <c r="AB4991">
        <v>2</v>
      </c>
      <c r="AC4991" t="s">
        <v>67</v>
      </c>
      <c r="AD4991" t="s">
        <v>67</v>
      </c>
      <c r="AE4991" t="s">
        <v>67</v>
      </c>
      <c r="AF4991" t="s">
        <v>67</v>
      </c>
      <c r="AG4991" t="s">
        <v>67</v>
      </c>
      <c r="AH4991" t="s">
        <v>67</v>
      </c>
      <c r="AI4991" t="s">
        <v>67</v>
      </c>
      <c r="AJ4991" t="s">
        <v>67</v>
      </c>
      <c r="AK4991" t="s">
        <v>67</v>
      </c>
      <c r="AL4991" t="s">
        <v>67</v>
      </c>
      <c r="AM4991" t="s">
        <v>68</v>
      </c>
      <c r="AN4991" t="s">
        <v>67</v>
      </c>
      <c r="AO4991" t="s">
        <v>67</v>
      </c>
      <c r="AP4991" t="s">
        <v>67</v>
      </c>
      <c r="AQ4991" t="s">
        <v>67</v>
      </c>
      <c r="AR4991" t="s">
        <v>67</v>
      </c>
      <c r="AS4991" t="s">
        <v>67</v>
      </c>
      <c r="AT4991" t="s">
        <v>67</v>
      </c>
      <c r="AU4991" t="s">
        <v>68</v>
      </c>
      <c r="AV4991" t="s">
        <v>67</v>
      </c>
      <c r="AW4991" t="s">
        <v>67</v>
      </c>
      <c r="AX4991" t="s">
        <v>67</v>
      </c>
      <c r="AY4991" t="s">
        <v>67</v>
      </c>
      <c r="AZ4991" t="s">
        <v>67</v>
      </c>
      <c r="BA4991" t="s">
        <v>67</v>
      </c>
      <c r="BB4991" t="s">
        <v>67</v>
      </c>
      <c r="BC4991">
        <v>6.253747282</v>
      </c>
      <c r="BE4991" t="str">
        <f t="shared" si="77"/>
        <v>TRES RENTABLE</v>
      </c>
    </row>
    <row r="4992" spans="1:57" x14ac:dyDescent="0.25">
      <c r="A4992" t="s">
        <v>0</v>
      </c>
      <c r="B4992" t="s">
        <v>23884</v>
      </c>
      <c r="C4992">
        <v>12</v>
      </c>
      <c r="D4992">
        <v>111</v>
      </c>
      <c r="E4992">
        <v>6</v>
      </c>
      <c r="F4992">
        <v>645.00976100000003</v>
      </c>
      <c r="G4992" t="s">
        <v>96</v>
      </c>
      <c r="H4992">
        <v>6560.0470610000002</v>
      </c>
      <c r="I4992">
        <v>48468407.530000001</v>
      </c>
      <c r="J4992" t="s">
        <v>99</v>
      </c>
      <c r="K4992" t="s">
        <v>96</v>
      </c>
      <c r="L4992" t="s">
        <v>23885</v>
      </c>
      <c r="M4992">
        <v>61</v>
      </c>
      <c r="N4992">
        <v>0</v>
      </c>
      <c r="O4992" t="s">
        <v>96</v>
      </c>
      <c r="P4992">
        <v>0</v>
      </c>
      <c r="Q4992" t="s">
        <v>23886</v>
      </c>
      <c r="R4992" t="s">
        <v>23887</v>
      </c>
      <c r="S4992">
        <v>1</v>
      </c>
      <c r="T4992" t="s">
        <v>64</v>
      </c>
      <c r="U4992" t="s">
        <v>65</v>
      </c>
      <c r="V4992" t="s">
        <v>96</v>
      </c>
      <c r="W4992">
        <v>50000</v>
      </c>
      <c r="X4992">
        <v>2015</v>
      </c>
      <c r="Y4992">
        <v>1651.754473</v>
      </c>
      <c r="Z4992">
        <v>6</v>
      </c>
      <c r="AA4992">
        <v>1.78</v>
      </c>
      <c r="AB4992">
        <v>5</v>
      </c>
      <c r="AC4992" t="s">
        <v>67</v>
      </c>
      <c r="AD4992" t="s">
        <v>67</v>
      </c>
      <c r="AE4992" t="s">
        <v>67</v>
      </c>
      <c r="AF4992" t="s">
        <v>67</v>
      </c>
      <c r="AG4992" t="s">
        <v>67</v>
      </c>
      <c r="AH4992" t="s">
        <v>68</v>
      </c>
      <c r="AI4992" t="s">
        <v>67</v>
      </c>
      <c r="AJ4992" t="s">
        <v>67</v>
      </c>
      <c r="AK4992" t="s">
        <v>67</v>
      </c>
      <c r="AL4992" t="s">
        <v>67</v>
      </c>
      <c r="AM4992" t="s">
        <v>67</v>
      </c>
      <c r="AN4992" t="s">
        <v>67</v>
      </c>
      <c r="AO4992" t="s">
        <v>67</v>
      </c>
      <c r="AP4992" t="s">
        <v>67</v>
      </c>
      <c r="AQ4992" t="s">
        <v>67</v>
      </c>
      <c r="AR4992" t="s">
        <v>67</v>
      </c>
      <c r="AS4992" t="s">
        <v>67</v>
      </c>
      <c r="AT4992" t="s">
        <v>67</v>
      </c>
      <c r="AU4992" t="s">
        <v>67</v>
      </c>
      <c r="AV4992" t="s">
        <v>67</v>
      </c>
      <c r="AW4992" t="s">
        <v>67</v>
      </c>
      <c r="AX4992" t="s">
        <v>67</v>
      </c>
      <c r="AY4992" t="s">
        <v>67</v>
      </c>
      <c r="AZ4992" t="s">
        <v>67</v>
      </c>
      <c r="BA4992" t="s">
        <v>67</v>
      </c>
      <c r="BB4992" t="s">
        <v>67</v>
      </c>
      <c r="BC4992">
        <v>6.253747282</v>
      </c>
      <c r="BE4992" t="str">
        <f t="shared" si="77"/>
        <v>TRES RENTABLE</v>
      </c>
    </row>
    <row r="4993" spans="1:57" x14ac:dyDescent="0.25">
      <c r="A4993" t="s">
        <v>777</v>
      </c>
      <c r="B4993" t="s">
        <v>23888</v>
      </c>
      <c r="C4993">
        <v>60</v>
      </c>
      <c r="D4993">
        <v>47</v>
      </c>
      <c r="E4993">
        <v>2</v>
      </c>
      <c r="F4993">
        <v>5</v>
      </c>
      <c r="G4993" t="s">
        <v>23889</v>
      </c>
      <c r="H4993">
        <v>19</v>
      </c>
      <c r="I4993">
        <v>48468407.530000001</v>
      </c>
      <c r="J4993" t="s">
        <v>2693</v>
      </c>
      <c r="K4993" t="s">
        <v>23890</v>
      </c>
      <c r="L4993" t="s">
        <v>23891</v>
      </c>
      <c r="M4993">
        <v>6261</v>
      </c>
      <c r="N4993">
        <v>43</v>
      </c>
      <c r="O4993" t="s">
        <v>23892</v>
      </c>
      <c r="P4993">
        <v>0</v>
      </c>
      <c r="Q4993" t="s">
        <v>23893</v>
      </c>
      <c r="R4993" t="s">
        <v>23894</v>
      </c>
      <c r="S4993">
        <v>99</v>
      </c>
      <c r="T4993" t="s">
        <v>64</v>
      </c>
      <c r="U4993" t="s">
        <v>65</v>
      </c>
      <c r="V4993" t="s">
        <v>96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  <c r="AC4993" t="s">
        <v>67</v>
      </c>
      <c r="AD4993" t="s">
        <v>67</v>
      </c>
      <c r="AE4993" t="s">
        <v>67</v>
      </c>
      <c r="AF4993" t="s">
        <v>67</v>
      </c>
      <c r="AG4993" t="s">
        <v>67</v>
      </c>
      <c r="AH4993" t="s">
        <v>67</v>
      </c>
      <c r="AI4993" t="s">
        <v>67</v>
      </c>
      <c r="AJ4993" t="s">
        <v>68</v>
      </c>
      <c r="AK4993" t="s">
        <v>67</v>
      </c>
      <c r="AL4993" t="s">
        <v>67</v>
      </c>
      <c r="AM4993" t="s">
        <v>67</v>
      </c>
      <c r="AN4993" t="s">
        <v>68</v>
      </c>
      <c r="AO4993" t="s">
        <v>67</v>
      </c>
      <c r="AP4993" t="s">
        <v>67</v>
      </c>
      <c r="AQ4993" t="s">
        <v>67</v>
      </c>
      <c r="AR4993" t="s">
        <v>68</v>
      </c>
      <c r="AS4993" t="s">
        <v>67</v>
      </c>
      <c r="AT4993" t="s">
        <v>67</v>
      </c>
      <c r="AU4993" t="s">
        <v>67</v>
      </c>
      <c r="AV4993" t="s">
        <v>67</v>
      </c>
      <c r="AW4993" t="s">
        <v>67</v>
      </c>
      <c r="AX4993" t="s">
        <v>67</v>
      </c>
      <c r="AY4993" t="s">
        <v>68</v>
      </c>
      <c r="AZ4993" t="s">
        <v>67</v>
      </c>
      <c r="BA4993" t="s">
        <v>67</v>
      </c>
      <c r="BB4993" t="s">
        <v>67</v>
      </c>
      <c r="BC4993">
        <v>6.253747282</v>
      </c>
      <c r="BE4993" t="str">
        <f t="shared" si="77"/>
        <v>TRES RENTABLE</v>
      </c>
    </row>
    <row r="4994" spans="1:57" x14ac:dyDescent="0.25">
      <c r="A4994" t="s">
        <v>0</v>
      </c>
      <c r="B4994" t="s">
        <v>23895</v>
      </c>
      <c r="C4994">
        <v>10</v>
      </c>
      <c r="D4994">
        <v>92</v>
      </c>
      <c r="E4994">
        <v>0</v>
      </c>
      <c r="F4994">
        <v>645.00976100000003</v>
      </c>
      <c r="G4994" t="s">
        <v>96</v>
      </c>
      <c r="H4994">
        <v>0</v>
      </c>
      <c r="I4994">
        <v>48468407.530000001</v>
      </c>
      <c r="J4994" t="s">
        <v>99</v>
      </c>
      <c r="K4994" t="s">
        <v>23896</v>
      </c>
      <c r="L4994" t="s">
        <v>23897</v>
      </c>
      <c r="M4994">
        <v>53</v>
      </c>
      <c r="N4994">
        <v>0</v>
      </c>
      <c r="O4994" t="s">
        <v>96</v>
      </c>
      <c r="P4994">
        <v>0</v>
      </c>
      <c r="Q4994" t="s">
        <v>96</v>
      </c>
      <c r="R4994" t="s">
        <v>23898</v>
      </c>
      <c r="S4994">
        <v>10</v>
      </c>
      <c r="T4994" t="s">
        <v>64</v>
      </c>
      <c r="U4994" t="s">
        <v>65</v>
      </c>
      <c r="V4994" t="s">
        <v>96</v>
      </c>
      <c r="W4994">
        <v>50000</v>
      </c>
      <c r="X4994">
        <v>2013</v>
      </c>
      <c r="Y4994">
        <v>1651.754473</v>
      </c>
      <c r="Z4994">
        <v>7.9</v>
      </c>
      <c r="AA4994">
        <v>16</v>
      </c>
      <c r="AB4994">
        <v>33</v>
      </c>
      <c r="AC4994" t="s">
        <v>67</v>
      </c>
      <c r="AD4994" t="s">
        <v>67</v>
      </c>
      <c r="AE4994" t="s">
        <v>67</v>
      </c>
      <c r="AF4994" t="s">
        <v>67</v>
      </c>
      <c r="AG4994" t="s">
        <v>67</v>
      </c>
      <c r="AH4994" t="s">
        <v>68</v>
      </c>
      <c r="AI4994" t="s">
        <v>67</v>
      </c>
      <c r="AJ4994" t="s">
        <v>67</v>
      </c>
      <c r="AK4994" t="s">
        <v>67</v>
      </c>
      <c r="AL4994" t="s">
        <v>67</v>
      </c>
      <c r="AM4994" t="s">
        <v>67</v>
      </c>
      <c r="AN4994" t="s">
        <v>67</v>
      </c>
      <c r="AO4994" t="s">
        <v>67</v>
      </c>
      <c r="AP4994" t="s">
        <v>67</v>
      </c>
      <c r="AQ4994" t="s">
        <v>67</v>
      </c>
      <c r="AR4994" t="s">
        <v>67</v>
      </c>
      <c r="AS4994" t="s">
        <v>67</v>
      </c>
      <c r="AT4994" t="s">
        <v>67</v>
      </c>
      <c r="AU4994" t="s">
        <v>67</v>
      </c>
      <c r="AV4994" t="s">
        <v>67</v>
      </c>
      <c r="AW4994" t="s">
        <v>67</v>
      </c>
      <c r="AX4994" t="s">
        <v>67</v>
      </c>
      <c r="AY4994" t="s">
        <v>67</v>
      </c>
      <c r="AZ4994" t="s">
        <v>67</v>
      </c>
      <c r="BA4994" t="s">
        <v>67</v>
      </c>
      <c r="BB4994" t="s">
        <v>67</v>
      </c>
      <c r="BC4994">
        <v>6.253747282</v>
      </c>
      <c r="BE4994" t="str">
        <f t="shared" si="77"/>
        <v>TRES RENTABLE</v>
      </c>
    </row>
    <row r="4995" spans="1:57" x14ac:dyDescent="0.25">
      <c r="A4995" t="s">
        <v>0</v>
      </c>
      <c r="B4995" t="s">
        <v>23899</v>
      </c>
      <c r="C4995">
        <v>161</v>
      </c>
      <c r="D4995">
        <v>97</v>
      </c>
      <c r="E4995">
        <v>18</v>
      </c>
      <c r="F4995">
        <v>236</v>
      </c>
      <c r="G4995" t="s">
        <v>23900</v>
      </c>
      <c r="H4995">
        <v>852</v>
      </c>
      <c r="I4995">
        <v>48468407.530000001</v>
      </c>
      <c r="J4995" t="s">
        <v>2983</v>
      </c>
      <c r="K4995" t="s">
        <v>7355</v>
      </c>
      <c r="L4995" t="s">
        <v>23901</v>
      </c>
      <c r="M4995">
        <v>48236</v>
      </c>
      <c r="N4995">
        <v>1922</v>
      </c>
      <c r="O4995" t="s">
        <v>23902</v>
      </c>
      <c r="P4995">
        <v>0</v>
      </c>
      <c r="Q4995" t="s">
        <v>23903</v>
      </c>
      <c r="R4995" t="s">
        <v>23904</v>
      </c>
      <c r="S4995">
        <v>180</v>
      </c>
      <c r="T4995" t="s">
        <v>64</v>
      </c>
      <c r="U4995" t="s">
        <v>65</v>
      </c>
      <c r="V4995" t="s">
        <v>66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  <c r="AC4995" t="s">
        <v>67</v>
      </c>
      <c r="AD4995" t="s">
        <v>67</v>
      </c>
      <c r="AE4995" t="s">
        <v>67</v>
      </c>
      <c r="AF4995" t="s">
        <v>67</v>
      </c>
      <c r="AG4995" t="s">
        <v>67</v>
      </c>
      <c r="AH4995" t="s">
        <v>67</v>
      </c>
      <c r="AI4995" t="s">
        <v>67</v>
      </c>
      <c r="AJ4995" t="s">
        <v>68</v>
      </c>
      <c r="AK4995" t="s">
        <v>67</v>
      </c>
      <c r="AL4995" t="s">
        <v>67</v>
      </c>
      <c r="AM4995" t="s">
        <v>67</v>
      </c>
      <c r="AN4995" t="s">
        <v>67</v>
      </c>
      <c r="AO4995" t="s">
        <v>67</v>
      </c>
      <c r="AP4995" t="s">
        <v>67</v>
      </c>
      <c r="AQ4995" t="s">
        <v>67</v>
      </c>
      <c r="AR4995" t="s">
        <v>67</v>
      </c>
      <c r="AS4995" t="s">
        <v>67</v>
      </c>
      <c r="AT4995" t="s">
        <v>68</v>
      </c>
      <c r="AU4995" t="s">
        <v>67</v>
      </c>
      <c r="AV4995" t="s">
        <v>67</v>
      </c>
      <c r="AW4995" t="s">
        <v>67</v>
      </c>
      <c r="AX4995" t="s">
        <v>67</v>
      </c>
      <c r="AY4995" t="s">
        <v>67</v>
      </c>
      <c r="AZ4995" t="s">
        <v>67</v>
      </c>
      <c r="BA4995" t="s">
        <v>67</v>
      </c>
      <c r="BB4995" t="s">
        <v>67</v>
      </c>
      <c r="BC4995">
        <v>6.253747282</v>
      </c>
      <c r="BE4995" t="str">
        <f t="shared" ref="BE4995:BE5044" si="78">IF(AND(BC4995&gt;=$BH$6,BC4995&lt;$BH$7),"PAS RENTABLE",IF(AND(BC4995&gt;=$BH$7,BC4995&lt;$BH$8),"PEU RENTABLE",IF(AND(BC4995&gt;=$BH$8,BC4995&lt;$BH$9),"RENTABLE",IF(AND(BC4995&gt;=$BH$9,BC4995&lt;=$BH$10),"TRES RENTABLE"))))</f>
        <v>TRES RENTABLE</v>
      </c>
    </row>
    <row r="4996" spans="1:57" x14ac:dyDescent="0.25">
      <c r="A4996" t="s">
        <v>0</v>
      </c>
      <c r="B4996" t="s">
        <v>23905</v>
      </c>
      <c r="C4996">
        <v>7</v>
      </c>
      <c r="D4996">
        <v>81</v>
      </c>
      <c r="E4996">
        <v>3</v>
      </c>
      <c r="F4996">
        <v>18</v>
      </c>
      <c r="G4996" t="s">
        <v>23906</v>
      </c>
      <c r="H4996">
        <v>26</v>
      </c>
      <c r="I4996">
        <v>48468407.530000001</v>
      </c>
      <c r="J4996" t="s">
        <v>22880</v>
      </c>
      <c r="K4996" t="s">
        <v>23907</v>
      </c>
      <c r="L4996" t="s">
        <v>23908</v>
      </c>
      <c r="M4996">
        <v>66</v>
      </c>
      <c r="N4996">
        <v>70</v>
      </c>
      <c r="O4996" t="s">
        <v>23909</v>
      </c>
      <c r="P4996">
        <v>7</v>
      </c>
      <c r="Q4996" t="s">
        <v>23910</v>
      </c>
      <c r="R4996" t="s">
        <v>23911</v>
      </c>
      <c r="S4996">
        <v>2</v>
      </c>
      <c r="T4996" t="s">
        <v>64</v>
      </c>
      <c r="U4996" t="s">
        <v>65</v>
      </c>
      <c r="V4996" t="s">
        <v>96</v>
      </c>
      <c r="W4996">
        <v>50000</v>
      </c>
      <c r="X4996">
        <v>2014</v>
      </c>
      <c r="Y4996">
        <v>20</v>
      </c>
      <c r="Z4996">
        <v>7.4</v>
      </c>
      <c r="AA4996">
        <v>2.2204030549999998</v>
      </c>
      <c r="AB4996">
        <v>83</v>
      </c>
      <c r="AC4996" t="s">
        <v>67</v>
      </c>
      <c r="AD4996" t="s">
        <v>67</v>
      </c>
      <c r="AE4996" t="s">
        <v>67</v>
      </c>
      <c r="AF4996" t="s">
        <v>67</v>
      </c>
      <c r="AG4996" t="s">
        <v>67</v>
      </c>
      <c r="AH4996" t="s">
        <v>68</v>
      </c>
      <c r="AI4996" t="s">
        <v>67</v>
      </c>
      <c r="AJ4996" t="s">
        <v>67</v>
      </c>
      <c r="AK4996" t="s">
        <v>67</v>
      </c>
      <c r="AL4996" t="s">
        <v>68</v>
      </c>
      <c r="AM4996" t="s">
        <v>67</v>
      </c>
      <c r="AN4996" t="s">
        <v>67</v>
      </c>
      <c r="AO4996" t="s">
        <v>67</v>
      </c>
      <c r="AP4996" t="s">
        <v>67</v>
      </c>
      <c r="AQ4996" t="s">
        <v>67</v>
      </c>
      <c r="AR4996" t="s">
        <v>67</v>
      </c>
      <c r="AS4996" t="s">
        <v>67</v>
      </c>
      <c r="AT4996" t="s">
        <v>67</v>
      </c>
      <c r="AU4996" t="s">
        <v>67</v>
      </c>
      <c r="AV4996" t="s">
        <v>67</v>
      </c>
      <c r="AW4996" t="s">
        <v>67</v>
      </c>
      <c r="AX4996" t="s">
        <v>67</v>
      </c>
      <c r="AY4996" t="s">
        <v>67</v>
      </c>
      <c r="AZ4996" t="s">
        <v>67</v>
      </c>
      <c r="BA4996" t="s">
        <v>67</v>
      </c>
      <c r="BB4996" t="s">
        <v>67</v>
      </c>
      <c r="BC4996">
        <v>6.253747282</v>
      </c>
      <c r="BE4996" t="str">
        <f t="shared" si="78"/>
        <v>TRES RENTABLE</v>
      </c>
    </row>
    <row r="4997" spans="1:57" x14ac:dyDescent="0.25">
      <c r="A4997" t="s">
        <v>0</v>
      </c>
      <c r="B4997" t="s">
        <v>23912</v>
      </c>
      <c r="C4997">
        <v>34</v>
      </c>
      <c r="D4997">
        <v>83</v>
      </c>
      <c r="E4997">
        <v>3</v>
      </c>
      <c r="F4997">
        <v>69</v>
      </c>
      <c r="G4997" t="s">
        <v>23913</v>
      </c>
      <c r="H4997">
        <v>695</v>
      </c>
      <c r="I4997">
        <v>48468407.530000001</v>
      </c>
      <c r="J4997" t="s">
        <v>3438</v>
      </c>
      <c r="K4997" t="s">
        <v>23914</v>
      </c>
      <c r="L4997" t="s">
        <v>23915</v>
      </c>
      <c r="M4997">
        <v>733</v>
      </c>
      <c r="N4997">
        <v>1438</v>
      </c>
      <c r="O4997" t="s">
        <v>23916</v>
      </c>
      <c r="P4997">
        <v>0</v>
      </c>
      <c r="Q4997" t="s">
        <v>23917</v>
      </c>
      <c r="R4997" t="s">
        <v>23918</v>
      </c>
      <c r="S4997">
        <v>7</v>
      </c>
      <c r="T4997" t="s">
        <v>64</v>
      </c>
      <c r="U4997" t="s">
        <v>65</v>
      </c>
      <c r="V4997" t="s">
        <v>615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  <c r="AC4997" t="s">
        <v>67</v>
      </c>
      <c r="AD4997" t="s">
        <v>67</v>
      </c>
      <c r="AE4997" t="s">
        <v>67</v>
      </c>
      <c r="AF4997" t="s">
        <v>67</v>
      </c>
      <c r="AG4997" t="s">
        <v>67</v>
      </c>
      <c r="AH4997" t="s">
        <v>67</v>
      </c>
      <c r="AI4997" t="s">
        <v>67</v>
      </c>
      <c r="AJ4997" t="s">
        <v>67</v>
      </c>
      <c r="AK4997" t="s">
        <v>67</v>
      </c>
      <c r="AL4997" t="s">
        <v>67</v>
      </c>
      <c r="AM4997" t="s">
        <v>67</v>
      </c>
      <c r="AN4997" t="s">
        <v>67</v>
      </c>
      <c r="AO4997" t="s">
        <v>67</v>
      </c>
      <c r="AP4997" t="s">
        <v>67</v>
      </c>
      <c r="AQ4997" t="s">
        <v>67</v>
      </c>
      <c r="AR4997" t="s">
        <v>67</v>
      </c>
      <c r="AS4997" t="s">
        <v>67</v>
      </c>
      <c r="AT4997" t="s">
        <v>67</v>
      </c>
      <c r="AU4997" t="s">
        <v>68</v>
      </c>
      <c r="AV4997" t="s">
        <v>67</v>
      </c>
      <c r="AW4997" t="s">
        <v>67</v>
      </c>
      <c r="AX4997" t="s">
        <v>67</v>
      </c>
      <c r="AY4997" t="s">
        <v>67</v>
      </c>
      <c r="AZ4997" t="s">
        <v>67</v>
      </c>
      <c r="BA4997" t="s">
        <v>67</v>
      </c>
      <c r="BB4997" t="s">
        <v>67</v>
      </c>
      <c r="BC4997">
        <v>6.253747282</v>
      </c>
      <c r="BE4997" t="str">
        <f t="shared" si="78"/>
        <v>TRES RENTABLE</v>
      </c>
    </row>
    <row r="4998" spans="1:57" x14ac:dyDescent="0.25">
      <c r="A4998" t="s">
        <v>0</v>
      </c>
      <c r="B4998" t="s">
        <v>4506</v>
      </c>
      <c r="C4998">
        <v>140.19427200000001</v>
      </c>
      <c r="D4998">
        <v>96</v>
      </c>
      <c r="E4998">
        <v>117</v>
      </c>
      <c r="F4998">
        <v>281</v>
      </c>
      <c r="G4998" t="s">
        <v>5619</v>
      </c>
      <c r="H4998">
        <v>948</v>
      </c>
      <c r="I4998">
        <v>48468407.530000001</v>
      </c>
      <c r="J4998" t="s">
        <v>1700</v>
      </c>
      <c r="K4998" t="s">
        <v>11670</v>
      </c>
      <c r="L4998" t="s">
        <v>23919</v>
      </c>
      <c r="M4998">
        <v>181</v>
      </c>
      <c r="N4998">
        <v>2058</v>
      </c>
      <c r="O4998" t="s">
        <v>23920</v>
      </c>
      <c r="P4998">
        <v>5</v>
      </c>
      <c r="Q4998" t="s">
        <v>23921</v>
      </c>
      <c r="R4998" t="s">
        <v>23922</v>
      </c>
      <c r="S4998">
        <v>4</v>
      </c>
      <c r="T4998" t="s">
        <v>64</v>
      </c>
      <c r="U4998" t="s">
        <v>65</v>
      </c>
      <c r="V4998" t="s">
        <v>96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  <c r="AC4998" t="s">
        <v>67</v>
      </c>
      <c r="AD4998" t="s">
        <v>67</v>
      </c>
      <c r="AE4998" t="s">
        <v>67</v>
      </c>
      <c r="AF4998" t="s">
        <v>67</v>
      </c>
      <c r="AG4998" t="s">
        <v>67</v>
      </c>
      <c r="AH4998" t="s">
        <v>67</v>
      </c>
      <c r="AI4998" t="s">
        <v>67</v>
      </c>
      <c r="AJ4998" t="s">
        <v>67</v>
      </c>
      <c r="AK4998" t="s">
        <v>67</v>
      </c>
      <c r="AL4998" t="s">
        <v>67</v>
      </c>
      <c r="AM4998" t="s">
        <v>68</v>
      </c>
      <c r="AN4998" t="s">
        <v>67</v>
      </c>
      <c r="AO4998" t="s">
        <v>67</v>
      </c>
      <c r="AP4998" t="s">
        <v>67</v>
      </c>
      <c r="AQ4998" t="s">
        <v>67</v>
      </c>
      <c r="AR4998" t="s">
        <v>67</v>
      </c>
      <c r="AS4998" t="s">
        <v>67</v>
      </c>
      <c r="AT4998" t="s">
        <v>67</v>
      </c>
      <c r="AU4998" t="s">
        <v>67</v>
      </c>
      <c r="AV4998" t="s">
        <v>67</v>
      </c>
      <c r="AW4998" t="s">
        <v>67</v>
      </c>
      <c r="AX4998" t="s">
        <v>67</v>
      </c>
      <c r="AY4998" t="s">
        <v>67</v>
      </c>
      <c r="AZ4998" t="s">
        <v>67</v>
      </c>
      <c r="BA4998" t="s">
        <v>67</v>
      </c>
      <c r="BB4998" t="s">
        <v>67</v>
      </c>
      <c r="BC4998">
        <v>6.253747282</v>
      </c>
      <c r="BE4998" t="str">
        <f t="shared" si="78"/>
        <v>TRES RENTABLE</v>
      </c>
    </row>
    <row r="4999" spans="1:57" x14ac:dyDescent="0.25">
      <c r="A4999" t="s">
        <v>0</v>
      </c>
      <c r="B4999" t="s">
        <v>5446</v>
      </c>
      <c r="C4999">
        <v>75</v>
      </c>
      <c r="D4999">
        <v>90</v>
      </c>
      <c r="E4999">
        <v>234</v>
      </c>
      <c r="F4999">
        <v>15</v>
      </c>
      <c r="G4999" t="s">
        <v>6843</v>
      </c>
      <c r="H4999">
        <v>552</v>
      </c>
      <c r="I4999">
        <v>241816</v>
      </c>
      <c r="J4999" t="s">
        <v>3438</v>
      </c>
      <c r="K4999" t="s">
        <v>11774</v>
      </c>
      <c r="L4999" t="s">
        <v>23923</v>
      </c>
      <c r="M4999">
        <v>6246</v>
      </c>
      <c r="N4999">
        <v>642</v>
      </c>
      <c r="O4999" t="s">
        <v>23924</v>
      </c>
      <c r="P4999">
        <v>0</v>
      </c>
      <c r="Q4999" t="s">
        <v>23925</v>
      </c>
      <c r="R4999" t="s">
        <v>23926</v>
      </c>
      <c r="S4999">
        <v>76</v>
      </c>
      <c r="T4999" t="s">
        <v>64</v>
      </c>
      <c r="U4999" t="s">
        <v>65</v>
      </c>
      <c r="V4999" t="s">
        <v>5641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  <c r="AC4999" t="s">
        <v>67</v>
      </c>
      <c r="AD4999" t="s">
        <v>67</v>
      </c>
      <c r="AE4999" t="s">
        <v>67</v>
      </c>
      <c r="AF4999" t="s">
        <v>67</v>
      </c>
      <c r="AG4999" t="s">
        <v>67</v>
      </c>
      <c r="AH4999" t="s">
        <v>67</v>
      </c>
      <c r="AI4999" t="s">
        <v>67</v>
      </c>
      <c r="AJ4999" t="s">
        <v>67</v>
      </c>
      <c r="AK4999" t="s">
        <v>67</v>
      </c>
      <c r="AL4999" t="s">
        <v>67</v>
      </c>
      <c r="AM4999" t="s">
        <v>67</v>
      </c>
      <c r="AN4999" t="s">
        <v>67</v>
      </c>
      <c r="AO4999" t="s">
        <v>67</v>
      </c>
      <c r="AP4999" t="s">
        <v>67</v>
      </c>
      <c r="AQ4999" t="s">
        <v>67</v>
      </c>
      <c r="AR4999" t="s">
        <v>67</v>
      </c>
      <c r="AS4999" t="s">
        <v>67</v>
      </c>
      <c r="AT4999" t="s">
        <v>67</v>
      </c>
      <c r="AU4999" t="s">
        <v>68</v>
      </c>
      <c r="AV4999" t="s">
        <v>67</v>
      </c>
      <c r="AW4999" t="s">
        <v>67</v>
      </c>
      <c r="AX4999" t="s">
        <v>67</v>
      </c>
      <c r="AY4999" t="s">
        <v>67</v>
      </c>
      <c r="AZ4999" t="s">
        <v>67</v>
      </c>
      <c r="BA4999" t="s">
        <v>67</v>
      </c>
      <c r="BB4999" t="s">
        <v>67</v>
      </c>
      <c r="BC4999">
        <v>5.7575238100000004</v>
      </c>
      <c r="BE4999" t="str">
        <f t="shared" si="78"/>
        <v>RENTABLE</v>
      </c>
    </row>
    <row r="5000" spans="1:57" x14ac:dyDescent="0.25">
      <c r="A5000" t="s">
        <v>0</v>
      </c>
      <c r="B5000" t="s">
        <v>23927</v>
      </c>
      <c r="C5000">
        <v>21</v>
      </c>
      <c r="D5000">
        <v>90</v>
      </c>
      <c r="E5000">
        <v>4</v>
      </c>
      <c r="F5000">
        <v>113</v>
      </c>
      <c r="G5000" t="s">
        <v>23928</v>
      </c>
      <c r="H5000">
        <v>20000</v>
      </c>
      <c r="I5000">
        <v>277233</v>
      </c>
      <c r="J5000" t="s">
        <v>1710</v>
      </c>
      <c r="K5000" t="s">
        <v>20602</v>
      </c>
      <c r="L5000" t="s">
        <v>23929</v>
      </c>
      <c r="M5000">
        <v>2631</v>
      </c>
      <c r="N5000">
        <v>20814</v>
      </c>
      <c r="O5000" t="s">
        <v>23930</v>
      </c>
      <c r="P5000">
        <v>5</v>
      </c>
      <c r="Q5000" t="s">
        <v>23931</v>
      </c>
      <c r="R5000" t="s">
        <v>23932</v>
      </c>
      <c r="S5000">
        <v>26</v>
      </c>
      <c r="T5000" t="s">
        <v>64</v>
      </c>
      <c r="U5000" t="s">
        <v>65</v>
      </c>
      <c r="V5000" t="s">
        <v>615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  <c r="AC5000" t="s">
        <v>67</v>
      </c>
      <c r="AD5000" t="s">
        <v>67</v>
      </c>
      <c r="AE5000" t="s">
        <v>67</v>
      </c>
      <c r="AF5000" t="s">
        <v>67</v>
      </c>
      <c r="AG5000" t="s">
        <v>67</v>
      </c>
      <c r="AH5000" t="s">
        <v>67</v>
      </c>
      <c r="AI5000" t="s">
        <v>67</v>
      </c>
      <c r="AJ5000" t="s">
        <v>67</v>
      </c>
      <c r="AK5000" t="s">
        <v>67</v>
      </c>
      <c r="AL5000" t="s">
        <v>67</v>
      </c>
      <c r="AM5000" t="s">
        <v>68</v>
      </c>
      <c r="AN5000" t="s">
        <v>67</v>
      </c>
      <c r="AO5000" t="s">
        <v>67</v>
      </c>
      <c r="AP5000" t="s">
        <v>67</v>
      </c>
      <c r="AQ5000" t="s">
        <v>67</v>
      </c>
      <c r="AR5000" t="s">
        <v>67</v>
      </c>
      <c r="AS5000" t="s">
        <v>68</v>
      </c>
      <c r="AT5000" t="s">
        <v>67</v>
      </c>
      <c r="AU5000" t="s">
        <v>67</v>
      </c>
      <c r="AV5000" t="s">
        <v>67</v>
      </c>
      <c r="AW5000" t="s">
        <v>67</v>
      </c>
      <c r="AX5000" t="s">
        <v>67</v>
      </c>
      <c r="AY5000" t="s">
        <v>67</v>
      </c>
      <c r="AZ5000" t="s">
        <v>67</v>
      </c>
      <c r="BA5000" t="s">
        <v>67</v>
      </c>
      <c r="BB5000" t="s">
        <v>67</v>
      </c>
      <c r="BC5000">
        <v>6.9308249999999996</v>
      </c>
      <c r="BE5000" t="str">
        <f t="shared" si="78"/>
        <v>TRES RENTABLE</v>
      </c>
    </row>
    <row r="5001" spans="1:57" x14ac:dyDescent="0.25">
      <c r="A5001" t="s">
        <v>0</v>
      </c>
      <c r="B5001" t="s">
        <v>23933</v>
      </c>
      <c r="C5001">
        <v>3</v>
      </c>
      <c r="D5001">
        <v>95</v>
      </c>
      <c r="E5001">
        <v>0</v>
      </c>
      <c r="F5001">
        <v>279</v>
      </c>
      <c r="G5001" t="s">
        <v>23934</v>
      </c>
      <c r="H5001">
        <v>883</v>
      </c>
      <c r="I5001">
        <v>48468407.530000001</v>
      </c>
      <c r="J5001" t="s">
        <v>2712</v>
      </c>
      <c r="K5001" t="s">
        <v>4573</v>
      </c>
      <c r="L5001" t="s">
        <v>23935</v>
      </c>
      <c r="M5001">
        <v>34</v>
      </c>
      <c r="N5001">
        <v>2618</v>
      </c>
      <c r="O5001" t="s">
        <v>23936</v>
      </c>
      <c r="P5001">
        <v>0</v>
      </c>
      <c r="Q5001" t="s">
        <v>96</v>
      </c>
      <c r="R5001" t="s">
        <v>23937</v>
      </c>
      <c r="S5001">
        <v>2</v>
      </c>
      <c r="T5001" t="s">
        <v>64</v>
      </c>
      <c r="U5001" t="s">
        <v>65</v>
      </c>
      <c r="V5001" t="s">
        <v>96</v>
      </c>
      <c r="W5001">
        <v>75000</v>
      </c>
      <c r="X5001">
        <v>2014</v>
      </c>
      <c r="Y5001">
        <v>507</v>
      </c>
      <c r="Z5001">
        <v>5</v>
      </c>
      <c r="AA5001">
        <v>2.2204030549999998</v>
      </c>
      <c r="AB5001">
        <v>87</v>
      </c>
      <c r="AC5001" t="s">
        <v>67</v>
      </c>
      <c r="AD5001" t="s">
        <v>67</v>
      </c>
      <c r="AE5001" t="s">
        <v>67</v>
      </c>
      <c r="AF5001" t="s">
        <v>67</v>
      </c>
      <c r="AG5001" t="s">
        <v>67</v>
      </c>
      <c r="AH5001" t="s">
        <v>67</v>
      </c>
      <c r="AI5001" t="s">
        <v>67</v>
      </c>
      <c r="AJ5001" t="s">
        <v>68</v>
      </c>
      <c r="AK5001" t="s">
        <v>67</v>
      </c>
      <c r="AL5001" t="s">
        <v>67</v>
      </c>
      <c r="AM5001" t="s">
        <v>67</v>
      </c>
      <c r="AN5001" t="s">
        <v>67</v>
      </c>
      <c r="AO5001" t="s">
        <v>67</v>
      </c>
      <c r="AP5001" t="s">
        <v>67</v>
      </c>
      <c r="AQ5001" t="s">
        <v>67</v>
      </c>
      <c r="AR5001" t="s">
        <v>67</v>
      </c>
      <c r="AS5001" t="s">
        <v>67</v>
      </c>
      <c r="AT5001" t="s">
        <v>68</v>
      </c>
      <c r="AU5001" t="s">
        <v>68</v>
      </c>
      <c r="AV5001" t="s">
        <v>67</v>
      </c>
      <c r="AW5001" t="s">
        <v>67</v>
      </c>
      <c r="AX5001" t="s">
        <v>67</v>
      </c>
      <c r="AY5001" t="s">
        <v>67</v>
      </c>
      <c r="AZ5001" t="s">
        <v>67</v>
      </c>
      <c r="BA5001" t="s">
        <v>67</v>
      </c>
      <c r="BB5001" t="s">
        <v>67</v>
      </c>
      <c r="BC5001">
        <v>6.253747282</v>
      </c>
      <c r="BE5001" t="str">
        <f t="shared" si="78"/>
        <v>TRES RENTABLE</v>
      </c>
    </row>
    <row r="5002" spans="1:57" x14ac:dyDescent="0.25">
      <c r="A5002" t="s">
        <v>0</v>
      </c>
      <c r="B5002" t="s">
        <v>23938</v>
      </c>
      <c r="C5002">
        <v>2</v>
      </c>
      <c r="D5002">
        <v>83</v>
      </c>
      <c r="E5002">
        <v>138</v>
      </c>
      <c r="F5002">
        <v>76</v>
      </c>
      <c r="G5002" t="s">
        <v>23939</v>
      </c>
      <c r="H5002">
        <v>307</v>
      </c>
      <c r="I5002">
        <v>48468407.530000001</v>
      </c>
      <c r="J5002" t="s">
        <v>6430</v>
      </c>
      <c r="K5002" t="s">
        <v>23741</v>
      </c>
      <c r="L5002" t="s">
        <v>23940</v>
      </c>
      <c r="M5002">
        <v>192</v>
      </c>
      <c r="N5002">
        <v>619</v>
      </c>
      <c r="O5002" t="s">
        <v>23941</v>
      </c>
      <c r="P5002">
        <v>0</v>
      </c>
      <c r="Q5002" t="s">
        <v>23942</v>
      </c>
      <c r="R5002" t="s">
        <v>23943</v>
      </c>
      <c r="S5002">
        <v>6</v>
      </c>
      <c r="T5002" t="s">
        <v>64</v>
      </c>
      <c r="U5002" t="s">
        <v>65</v>
      </c>
      <c r="V5002" t="s">
        <v>5641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  <c r="AC5002" t="s">
        <v>67</v>
      </c>
      <c r="AD5002" t="s">
        <v>67</v>
      </c>
      <c r="AE5002" t="s">
        <v>67</v>
      </c>
      <c r="AF5002" t="s">
        <v>67</v>
      </c>
      <c r="AG5002" t="s">
        <v>67</v>
      </c>
      <c r="AH5002" t="s">
        <v>67</v>
      </c>
      <c r="AI5002" t="s">
        <v>67</v>
      </c>
      <c r="AJ5002" t="s">
        <v>67</v>
      </c>
      <c r="AK5002" t="s">
        <v>67</v>
      </c>
      <c r="AL5002" t="s">
        <v>67</v>
      </c>
      <c r="AM5002" t="s">
        <v>67</v>
      </c>
      <c r="AN5002" t="s">
        <v>67</v>
      </c>
      <c r="AO5002" t="s">
        <v>67</v>
      </c>
      <c r="AP5002" t="s">
        <v>67</v>
      </c>
      <c r="AQ5002" t="s">
        <v>67</v>
      </c>
      <c r="AR5002" t="s">
        <v>68</v>
      </c>
      <c r="AS5002" t="s">
        <v>67</v>
      </c>
      <c r="AT5002" t="s">
        <v>67</v>
      </c>
      <c r="AU5002" t="s">
        <v>67</v>
      </c>
      <c r="AV5002" t="s">
        <v>67</v>
      </c>
      <c r="AW5002" t="s">
        <v>67</v>
      </c>
      <c r="AX5002" t="s">
        <v>67</v>
      </c>
      <c r="AY5002" t="s">
        <v>67</v>
      </c>
      <c r="AZ5002" t="s">
        <v>67</v>
      </c>
      <c r="BA5002" t="s">
        <v>67</v>
      </c>
      <c r="BB5002" t="s">
        <v>67</v>
      </c>
      <c r="BC5002">
        <v>6.253747282</v>
      </c>
      <c r="BE5002" t="str">
        <f t="shared" si="78"/>
        <v>TRES RENTABLE</v>
      </c>
    </row>
    <row r="5003" spans="1:57" x14ac:dyDescent="0.25">
      <c r="A5003" t="s">
        <v>0</v>
      </c>
      <c r="B5003" t="s">
        <v>517</v>
      </c>
      <c r="C5003">
        <v>71</v>
      </c>
      <c r="D5003">
        <v>117</v>
      </c>
      <c r="E5003">
        <v>17000</v>
      </c>
      <c r="F5003">
        <v>476</v>
      </c>
      <c r="G5003" t="s">
        <v>12732</v>
      </c>
      <c r="H5003">
        <v>725</v>
      </c>
      <c r="I5003">
        <v>321952</v>
      </c>
      <c r="J5003" t="s">
        <v>4096</v>
      </c>
      <c r="K5003" t="s">
        <v>22465</v>
      </c>
      <c r="L5003" t="s">
        <v>23944</v>
      </c>
      <c r="M5003">
        <v>12611</v>
      </c>
      <c r="N5003">
        <v>2783</v>
      </c>
      <c r="O5003" t="s">
        <v>18170</v>
      </c>
      <c r="P5003">
        <v>0</v>
      </c>
      <c r="Q5003" t="s">
        <v>23945</v>
      </c>
      <c r="R5003" t="s">
        <v>23946</v>
      </c>
      <c r="S5003">
        <v>113</v>
      </c>
      <c r="T5003" t="s">
        <v>64</v>
      </c>
      <c r="U5003" t="s">
        <v>65</v>
      </c>
      <c r="V5003" t="s">
        <v>126</v>
      </c>
      <c r="W5003">
        <v>39752620.439999998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  <c r="AC5003" t="s">
        <v>67</v>
      </c>
      <c r="AD5003" t="s">
        <v>67</v>
      </c>
      <c r="AE5003" t="s">
        <v>67</v>
      </c>
      <c r="AF5003" t="s">
        <v>67</v>
      </c>
      <c r="AG5003" t="s">
        <v>67</v>
      </c>
      <c r="AH5003" t="s">
        <v>68</v>
      </c>
      <c r="AI5003" t="s">
        <v>67</v>
      </c>
      <c r="AJ5003" t="s">
        <v>67</v>
      </c>
      <c r="AK5003" t="s">
        <v>67</v>
      </c>
      <c r="AL5003" t="s">
        <v>67</v>
      </c>
      <c r="AM5003" t="s">
        <v>67</v>
      </c>
      <c r="AN5003" t="s">
        <v>67</v>
      </c>
      <c r="AO5003" t="s">
        <v>67</v>
      </c>
      <c r="AP5003" t="s">
        <v>67</v>
      </c>
      <c r="AQ5003" t="s">
        <v>67</v>
      </c>
      <c r="AR5003" t="s">
        <v>67</v>
      </c>
      <c r="AS5003" t="s">
        <v>67</v>
      </c>
      <c r="AT5003" t="s">
        <v>67</v>
      </c>
      <c r="AU5003" t="s">
        <v>67</v>
      </c>
      <c r="AV5003" t="s">
        <v>68</v>
      </c>
      <c r="AW5003" t="s">
        <v>67</v>
      </c>
      <c r="AX5003" t="s">
        <v>67</v>
      </c>
      <c r="AY5003" t="s">
        <v>67</v>
      </c>
      <c r="AZ5003" t="s">
        <v>67</v>
      </c>
      <c r="BA5003" t="s">
        <v>67</v>
      </c>
      <c r="BB5003" t="s">
        <v>67</v>
      </c>
      <c r="BC5003">
        <v>6.253747282</v>
      </c>
      <c r="BE5003" t="str">
        <f t="shared" si="78"/>
        <v>TRES RENTABLE</v>
      </c>
    </row>
    <row r="5004" spans="1:57" x14ac:dyDescent="0.25">
      <c r="A5004" t="s">
        <v>0</v>
      </c>
      <c r="B5004" t="s">
        <v>23947</v>
      </c>
      <c r="C5004">
        <v>7</v>
      </c>
      <c r="D5004">
        <v>75</v>
      </c>
      <c r="E5004">
        <v>14</v>
      </c>
      <c r="F5004">
        <v>130</v>
      </c>
      <c r="G5004" t="s">
        <v>23948</v>
      </c>
      <c r="H5004">
        <v>252</v>
      </c>
      <c r="I5004">
        <v>48468407.530000001</v>
      </c>
      <c r="J5004" t="s">
        <v>5572</v>
      </c>
      <c r="K5004" t="s">
        <v>23949</v>
      </c>
      <c r="L5004" t="s">
        <v>23950</v>
      </c>
      <c r="M5004">
        <v>106</v>
      </c>
      <c r="N5004">
        <v>638</v>
      </c>
      <c r="O5004" t="s">
        <v>23951</v>
      </c>
      <c r="P5004">
        <v>0</v>
      </c>
      <c r="Q5004" t="s">
        <v>96</v>
      </c>
      <c r="R5004" t="s">
        <v>23952</v>
      </c>
      <c r="S5004">
        <v>5</v>
      </c>
      <c r="T5004" t="s">
        <v>64</v>
      </c>
      <c r="U5004" t="s">
        <v>65</v>
      </c>
      <c r="V5004" t="s">
        <v>96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  <c r="AC5004" t="s">
        <v>67</v>
      </c>
      <c r="AD5004" t="s">
        <v>67</v>
      </c>
      <c r="AE5004" t="s">
        <v>67</v>
      </c>
      <c r="AF5004" t="s">
        <v>67</v>
      </c>
      <c r="AG5004" t="s">
        <v>67</v>
      </c>
      <c r="AH5004" t="s">
        <v>67</v>
      </c>
      <c r="AI5004" t="s">
        <v>67</v>
      </c>
      <c r="AJ5004" t="s">
        <v>68</v>
      </c>
      <c r="AK5004" t="s">
        <v>67</v>
      </c>
      <c r="AL5004" t="s">
        <v>67</v>
      </c>
      <c r="AM5004" t="s">
        <v>67</v>
      </c>
      <c r="AN5004" t="s">
        <v>67</v>
      </c>
      <c r="AO5004" t="s">
        <v>67</v>
      </c>
      <c r="AP5004" t="s">
        <v>67</v>
      </c>
      <c r="AQ5004" t="s">
        <v>67</v>
      </c>
      <c r="AR5004" t="s">
        <v>68</v>
      </c>
      <c r="AS5004" t="s">
        <v>67</v>
      </c>
      <c r="AT5004" t="s">
        <v>67</v>
      </c>
      <c r="AU5004" t="s">
        <v>67</v>
      </c>
      <c r="AV5004" t="s">
        <v>67</v>
      </c>
      <c r="AW5004" t="s">
        <v>67</v>
      </c>
      <c r="AX5004" t="s">
        <v>67</v>
      </c>
      <c r="AY5004" t="s">
        <v>67</v>
      </c>
      <c r="AZ5004" t="s">
        <v>67</v>
      </c>
      <c r="BA5004" t="s">
        <v>67</v>
      </c>
      <c r="BB5004" t="s">
        <v>67</v>
      </c>
      <c r="BC5004">
        <v>6.253747282</v>
      </c>
      <c r="BE5004" t="str">
        <f t="shared" si="78"/>
        <v>TRES RENTABLE</v>
      </c>
    </row>
    <row r="5005" spans="1:57" x14ac:dyDescent="0.25">
      <c r="A5005" t="s">
        <v>0</v>
      </c>
      <c r="B5005" t="s">
        <v>23953</v>
      </c>
      <c r="C5005">
        <v>61</v>
      </c>
      <c r="D5005">
        <v>79</v>
      </c>
      <c r="E5005">
        <v>2</v>
      </c>
      <c r="F5005">
        <v>20</v>
      </c>
      <c r="G5005" t="s">
        <v>8398</v>
      </c>
      <c r="H5005">
        <v>962</v>
      </c>
      <c r="I5005">
        <v>24705</v>
      </c>
      <c r="J5005" t="s">
        <v>3438</v>
      </c>
      <c r="K5005" t="s">
        <v>2408</v>
      </c>
      <c r="L5005" t="s">
        <v>23954</v>
      </c>
      <c r="M5005">
        <v>1516</v>
      </c>
      <c r="N5005">
        <v>1054</v>
      </c>
      <c r="O5005" t="s">
        <v>23955</v>
      </c>
      <c r="P5005">
        <v>0</v>
      </c>
      <c r="Q5005" t="s">
        <v>23956</v>
      </c>
      <c r="R5005" t="s">
        <v>23957</v>
      </c>
      <c r="S5005">
        <v>10</v>
      </c>
      <c r="T5005" t="s">
        <v>64</v>
      </c>
      <c r="U5005" t="s">
        <v>65</v>
      </c>
      <c r="V5005" t="s">
        <v>5641</v>
      </c>
      <c r="W5005">
        <v>39752620.439999998</v>
      </c>
      <c r="X5005">
        <v>2009</v>
      </c>
      <c r="Y5005">
        <v>72</v>
      </c>
      <c r="Z5005">
        <v>6.3</v>
      </c>
      <c r="AA5005">
        <v>2.2204030549999998</v>
      </c>
      <c r="AB5005">
        <v>377</v>
      </c>
      <c r="AC5005" t="s">
        <v>67</v>
      </c>
      <c r="AD5005" t="s">
        <v>67</v>
      </c>
      <c r="AE5005" t="s">
        <v>67</v>
      </c>
      <c r="AF5005" t="s">
        <v>67</v>
      </c>
      <c r="AG5005" t="s">
        <v>67</v>
      </c>
      <c r="AH5005" t="s">
        <v>67</v>
      </c>
      <c r="AI5005" t="s">
        <v>67</v>
      </c>
      <c r="AJ5005" t="s">
        <v>67</v>
      </c>
      <c r="AK5005" t="s">
        <v>67</v>
      </c>
      <c r="AL5005" t="s">
        <v>67</v>
      </c>
      <c r="AM5005" t="s">
        <v>67</v>
      </c>
      <c r="AN5005" t="s">
        <v>67</v>
      </c>
      <c r="AO5005" t="s">
        <v>67</v>
      </c>
      <c r="AP5005" t="s">
        <v>67</v>
      </c>
      <c r="AQ5005" t="s">
        <v>67</v>
      </c>
      <c r="AR5005" t="s">
        <v>67</v>
      </c>
      <c r="AS5005" t="s">
        <v>67</v>
      </c>
      <c r="AT5005" t="s">
        <v>67</v>
      </c>
      <c r="AU5005" t="s">
        <v>68</v>
      </c>
      <c r="AV5005" t="s">
        <v>67</v>
      </c>
      <c r="AW5005" t="s">
        <v>67</v>
      </c>
      <c r="AX5005" t="s">
        <v>67</v>
      </c>
      <c r="AY5005" t="s">
        <v>67</v>
      </c>
      <c r="AZ5005" t="s">
        <v>67</v>
      </c>
      <c r="BA5005" t="s">
        <v>67</v>
      </c>
      <c r="BB5005" t="s">
        <v>67</v>
      </c>
      <c r="BC5005">
        <v>6.253747282</v>
      </c>
      <c r="BE5005" t="str">
        <f t="shared" si="78"/>
        <v>TRES RENTABLE</v>
      </c>
    </row>
    <row r="5006" spans="1:57" x14ac:dyDescent="0.25">
      <c r="A5006" t="s">
        <v>0</v>
      </c>
      <c r="B5006" t="s">
        <v>23958</v>
      </c>
      <c r="C5006">
        <v>3</v>
      </c>
      <c r="D5006">
        <v>78</v>
      </c>
      <c r="E5006">
        <v>6</v>
      </c>
      <c r="F5006">
        <v>17</v>
      </c>
      <c r="G5006" t="s">
        <v>23959</v>
      </c>
      <c r="H5006">
        <v>32</v>
      </c>
      <c r="I5006">
        <v>243768</v>
      </c>
      <c r="J5006" t="s">
        <v>15028</v>
      </c>
      <c r="K5006" t="s">
        <v>23960</v>
      </c>
      <c r="L5006" t="s">
        <v>23961</v>
      </c>
      <c r="M5006">
        <v>143</v>
      </c>
      <c r="N5006">
        <v>72</v>
      </c>
      <c r="O5006" t="s">
        <v>23962</v>
      </c>
      <c r="P5006">
        <v>0</v>
      </c>
      <c r="Q5006" t="s">
        <v>96</v>
      </c>
      <c r="R5006" t="s">
        <v>23963</v>
      </c>
      <c r="S5006">
        <v>9</v>
      </c>
      <c r="T5006" t="s">
        <v>64</v>
      </c>
      <c r="U5006" t="s">
        <v>65</v>
      </c>
      <c r="V5006" t="s">
        <v>615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  <c r="AC5006" t="s">
        <v>67</v>
      </c>
      <c r="AD5006" t="s">
        <v>67</v>
      </c>
      <c r="AE5006" t="s">
        <v>67</v>
      </c>
      <c r="AF5006" t="s">
        <v>67</v>
      </c>
      <c r="AG5006" t="s">
        <v>68</v>
      </c>
      <c r="AH5006" t="s">
        <v>67</v>
      </c>
      <c r="AI5006" t="s">
        <v>67</v>
      </c>
      <c r="AJ5006" t="s">
        <v>67</v>
      </c>
      <c r="AK5006" t="s">
        <v>67</v>
      </c>
      <c r="AL5006" t="s">
        <v>67</v>
      </c>
      <c r="AM5006" t="s">
        <v>67</v>
      </c>
      <c r="AN5006" t="s">
        <v>67</v>
      </c>
      <c r="AO5006" t="s">
        <v>67</v>
      </c>
      <c r="AP5006" t="s">
        <v>67</v>
      </c>
      <c r="AQ5006" t="s">
        <v>67</v>
      </c>
      <c r="AR5006" t="s">
        <v>67</v>
      </c>
      <c r="AS5006" t="s">
        <v>67</v>
      </c>
      <c r="AT5006" t="s">
        <v>67</v>
      </c>
      <c r="AU5006" t="s">
        <v>67</v>
      </c>
      <c r="AV5006" t="s">
        <v>67</v>
      </c>
      <c r="AW5006" t="s">
        <v>67</v>
      </c>
      <c r="AX5006" t="s">
        <v>67</v>
      </c>
      <c r="AY5006" t="s">
        <v>67</v>
      </c>
      <c r="AZ5006" t="s">
        <v>67</v>
      </c>
      <c r="BA5006" t="s">
        <v>67</v>
      </c>
      <c r="BB5006" t="s">
        <v>67</v>
      </c>
      <c r="BC5006">
        <v>8.1256000000000004</v>
      </c>
      <c r="BE5006" t="str">
        <f t="shared" si="78"/>
        <v>TRES RENTABLE</v>
      </c>
    </row>
    <row r="5007" spans="1:57" x14ac:dyDescent="0.25">
      <c r="A5007" t="s">
        <v>777</v>
      </c>
      <c r="B5007" t="s">
        <v>23964</v>
      </c>
      <c r="C5007">
        <v>52</v>
      </c>
      <c r="D5007">
        <v>109</v>
      </c>
      <c r="E5007">
        <v>26</v>
      </c>
      <c r="F5007">
        <v>3</v>
      </c>
      <c r="G5007" t="s">
        <v>23965</v>
      </c>
      <c r="H5007">
        <v>26</v>
      </c>
      <c r="I5007">
        <v>48468407.530000001</v>
      </c>
      <c r="J5007" t="s">
        <v>1700</v>
      </c>
      <c r="K5007" t="s">
        <v>23964</v>
      </c>
      <c r="L5007" t="s">
        <v>23966</v>
      </c>
      <c r="M5007">
        <v>1578</v>
      </c>
      <c r="N5007">
        <v>38</v>
      </c>
      <c r="O5007" t="s">
        <v>23967</v>
      </c>
      <c r="P5007">
        <v>0</v>
      </c>
      <c r="Q5007" t="s">
        <v>23968</v>
      </c>
      <c r="R5007" t="s">
        <v>23969</v>
      </c>
      <c r="S5007">
        <v>23</v>
      </c>
      <c r="T5007" t="s">
        <v>64</v>
      </c>
      <c r="U5007" t="s">
        <v>65</v>
      </c>
      <c r="V5007" t="s">
        <v>615</v>
      </c>
      <c r="W5007">
        <v>39752620.439999998</v>
      </c>
      <c r="X5007">
        <v>2005</v>
      </c>
      <c r="Y5007">
        <v>6</v>
      </c>
      <c r="Z5007">
        <v>6.9</v>
      </c>
      <c r="AA5007">
        <v>1.66</v>
      </c>
      <c r="AB5007">
        <v>91</v>
      </c>
      <c r="AC5007" t="s">
        <v>67</v>
      </c>
      <c r="AD5007" t="s">
        <v>67</v>
      </c>
      <c r="AE5007" t="s">
        <v>67</v>
      </c>
      <c r="AF5007" t="s">
        <v>67</v>
      </c>
      <c r="AG5007" t="s">
        <v>67</v>
      </c>
      <c r="AH5007" t="s">
        <v>67</v>
      </c>
      <c r="AI5007" t="s">
        <v>67</v>
      </c>
      <c r="AJ5007" t="s">
        <v>67</v>
      </c>
      <c r="AK5007" t="s">
        <v>67</v>
      </c>
      <c r="AL5007" t="s">
        <v>67</v>
      </c>
      <c r="AM5007" t="s">
        <v>68</v>
      </c>
      <c r="AN5007" t="s">
        <v>67</v>
      </c>
      <c r="AO5007" t="s">
        <v>67</v>
      </c>
      <c r="AP5007" t="s">
        <v>67</v>
      </c>
      <c r="AQ5007" t="s">
        <v>67</v>
      </c>
      <c r="AR5007" t="s">
        <v>67</v>
      </c>
      <c r="AS5007" t="s">
        <v>67</v>
      </c>
      <c r="AT5007" t="s">
        <v>67</v>
      </c>
      <c r="AU5007" t="s">
        <v>67</v>
      </c>
      <c r="AV5007" t="s">
        <v>67</v>
      </c>
      <c r="AW5007" t="s">
        <v>67</v>
      </c>
      <c r="AX5007" t="s">
        <v>67</v>
      </c>
      <c r="AY5007" t="s">
        <v>67</v>
      </c>
      <c r="AZ5007" t="s">
        <v>67</v>
      </c>
      <c r="BA5007" t="s">
        <v>67</v>
      </c>
      <c r="BB5007" t="s">
        <v>67</v>
      </c>
      <c r="BC5007">
        <v>6.253747282</v>
      </c>
      <c r="BE5007" t="str">
        <f t="shared" si="78"/>
        <v>TRES RENTABLE</v>
      </c>
    </row>
    <row r="5008" spans="1:57" x14ac:dyDescent="0.25">
      <c r="A5008" t="s">
        <v>0</v>
      </c>
      <c r="B5008" t="s">
        <v>23970</v>
      </c>
      <c r="C5008">
        <v>140.19427200000001</v>
      </c>
      <c r="D5008">
        <v>89</v>
      </c>
      <c r="E5008">
        <v>2</v>
      </c>
      <c r="F5008">
        <v>0</v>
      </c>
      <c r="G5008" t="s">
        <v>23971</v>
      </c>
      <c r="H5008">
        <v>5</v>
      </c>
      <c r="I5008">
        <v>48468407.530000001</v>
      </c>
      <c r="J5008" t="s">
        <v>6430</v>
      </c>
      <c r="K5008" t="s">
        <v>23972</v>
      </c>
      <c r="L5008" t="s">
        <v>23973</v>
      </c>
      <c r="M5008">
        <v>23</v>
      </c>
      <c r="N5008">
        <v>5</v>
      </c>
      <c r="O5008" t="s">
        <v>23974</v>
      </c>
      <c r="P5008">
        <v>0</v>
      </c>
      <c r="Q5008" t="s">
        <v>23975</v>
      </c>
      <c r="R5008" t="s">
        <v>23976</v>
      </c>
      <c r="S5008">
        <v>2</v>
      </c>
      <c r="T5008" t="s">
        <v>64</v>
      </c>
      <c r="U5008" t="s">
        <v>65</v>
      </c>
      <c r="V5008" t="s">
        <v>4858</v>
      </c>
      <c r="W5008">
        <v>60000</v>
      </c>
      <c r="X5008">
        <v>2013</v>
      </c>
      <c r="Y5008">
        <v>0</v>
      </c>
      <c r="Z5008">
        <v>5.4</v>
      </c>
      <c r="AA5008">
        <v>2.2204030549999998</v>
      </c>
      <c r="AB5008">
        <v>48</v>
      </c>
      <c r="AC5008" t="s">
        <v>67</v>
      </c>
      <c r="AD5008" t="s">
        <v>67</v>
      </c>
      <c r="AE5008" t="s">
        <v>67</v>
      </c>
      <c r="AF5008" t="s">
        <v>67</v>
      </c>
      <c r="AG5008" t="s">
        <v>67</v>
      </c>
      <c r="AH5008" t="s">
        <v>67</v>
      </c>
      <c r="AI5008" t="s">
        <v>67</v>
      </c>
      <c r="AJ5008" t="s">
        <v>67</v>
      </c>
      <c r="AK5008" t="s">
        <v>67</v>
      </c>
      <c r="AL5008" t="s">
        <v>67</v>
      </c>
      <c r="AM5008" t="s">
        <v>67</v>
      </c>
      <c r="AN5008" t="s">
        <v>67</v>
      </c>
      <c r="AO5008" t="s">
        <v>67</v>
      </c>
      <c r="AP5008" t="s">
        <v>67</v>
      </c>
      <c r="AQ5008" t="s">
        <v>67</v>
      </c>
      <c r="AR5008" t="s">
        <v>68</v>
      </c>
      <c r="AS5008" t="s">
        <v>67</v>
      </c>
      <c r="AT5008" t="s">
        <v>67</v>
      </c>
      <c r="AU5008" t="s">
        <v>67</v>
      </c>
      <c r="AV5008" t="s">
        <v>67</v>
      </c>
      <c r="AW5008" t="s">
        <v>67</v>
      </c>
      <c r="AX5008" t="s">
        <v>67</v>
      </c>
      <c r="AY5008" t="s">
        <v>67</v>
      </c>
      <c r="AZ5008" t="s">
        <v>67</v>
      </c>
      <c r="BA5008" t="s">
        <v>67</v>
      </c>
      <c r="BB5008" t="s">
        <v>67</v>
      </c>
      <c r="BC5008">
        <v>6.253747282</v>
      </c>
      <c r="BE5008" t="str">
        <f t="shared" si="78"/>
        <v>TRES RENTABLE</v>
      </c>
    </row>
    <row r="5009" spans="1:57" x14ac:dyDescent="0.25">
      <c r="A5009" t="s">
        <v>0</v>
      </c>
      <c r="B5009" t="s">
        <v>22263</v>
      </c>
      <c r="C5009">
        <v>53</v>
      </c>
      <c r="D5009">
        <v>93</v>
      </c>
      <c r="E5009">
        <v>214</v>
      </c>
      <c r="F5009">
        <v>59</v>
      </c>
      <c r="G5009" t="s">
        <v>23977</v>
      </c>
      <c r="H5009">
        <v>177</v>
      </c>
      <c r="I5009">
        <v>9609</v>
      </c>
      <c r="J5009" t="s">
        <v>9216</v>
      </c>
      <c r="K5009" t="s">
        <v>3874</v>
      </c>
      <c r="L5009" t="s">
        <v>23978</v>
      </c>
      <c r="M5009">
        <v>2646</v>
      </c>
      <c r="N5009">
        <v>365</v>
      </c>
      <c r="O5009" t="s">
        <v>23979</v>
      </c>
      <c r="P5009">
        <v>4</v>
      </c>
      <c r="Q5009" t="s">
        <v>23980</v>
      </c>
      <c r="R5009" t="s">
        <v>23981</v>
      </c>
      <c r="S5009">
        <v>22</v>
      </c>
      <c r="T5009" t="s">
        <v>64</v>
      </c>
      <c r="U5009" t="s">
        <v>87</v>
      </c>
      <c r="V5009" t="s">
        <v>615</v>
      </c>
      <c r="W5009">
        <v>39752620.439999998</v>
      </c>
      <c r="X5009">
        <v>2009</v>
      </c>
      <c r="Y5009">
        <v>95</v>
      </c>
      <c r="Z5009">
        <v>6.5</v>
      </c>
      <c r="AA5009">
        <v>2.2204030549999998</v>
      </c>
      <c r="AB5009">
        <v>535</v>
      </c>
      <c r="AC5009" t="s">
        <v>67</v>
      </c>
      <c r="AD5009" t="s">
        <v>67</v>
      </c>
      <c r="AE5009" t="s">
        <v>67</v>
      </c>
      <c r="AF5009" t="s">
        <v>67</v>
      </c>
      <c r="AG5009" t="s">
        <v>67</v>
      </c>
      <c r="AH5009" t="s">
        <v>67</v>
      </c>
      <c r="AI5009" t="s">
        <v>67</v>
      </c>
      <c r="AJ5009" t="s">
        <v>67</v>
      </c>
      <c r="AK5009" t="s">
        <v>67</v>
      </c>
      <c r="AL5009" t="s">
        <v>67</v>
      </c>
      <c r="AM5009" t="s">
        <v>68</v>
      </c>
      <c r="AN5009" t="s">
        <v>67</v>
      </c>
      <c r="AO5009" t="s">
        <v>67</v>
      </c>
      <c r="AP5009" t="s">
        <v>67</v>
      </c>
      <c r="AQ5009" t="s">
        <v>67</v>
      </c>
      <c r="AR5009" t="s">
        <v>67</v>
      </c>
      <c r="AS5009" t="s">
        <v>67</v>
      </c>
      <c r="AT5009" t="s">
        <v>67</v>
      </c>
      <c r="AU5009" t="s">
        <v>68</v>
      </c>
      <c r="AV5009" t="s">
        <v>67</v>
      </c>
      <c r="AW5009" t="s">
        <v>67</v>
      </c>
      <c r="AX5009" t="s">
        <v>68</v>
      </c>
      <c r="AY5009" t="s">
        <v>67</v>
      </c>
      <c r="AZ5009" t="s">
        <v>67</v>
      </c>
      <c r="BA5009" t="s">
        <v>67</v>
      </c>
      <c r="BB5009" t="s">
        <v>67</v>
      </c>
      <c r="BC5009">
        <v>6.253747282</v>
      </c>
      <c r="BE5009" t="str">
        <f t="shared" si="78"/>
        <v>TRES RENTABLE</v>
      </c>
    </row>
    <row r="5010" spans="1:57" x14ac:dyDescent="0.25">
      <c r="A5010" t="s">
        <v>777</v>
      </c>
      <c r="B5010" t="s">
        <v>7161</v>
      </c>
      <c r="C5010">
        <v>136</v>
      </c>
      <c r="D5010">
        <v>102</v>
      </c>
      <c r="E5010">
        <v>0</v>
      </c>
      <c r="F5010">
        <v>216</v>
      </c>
      <c r="G5010" t="s">
        <v>17635</v>
      </c>
      <c r="H5010">
        <v>898</v>
      </c>
      <c r="I5010">
        <v>3151130</v>
      </c>
      <c r="J5010" t="s">
        <v>1700</v>
      </c>
      <c r="K5010" t="s">
        <v>10454</v>
      </c>
      <c r="L5010" t="s">
        <v>23982</v>
      </c>
      <c r="M5010">
        <v>181749</v>
      </c>
      <c r="N5010">
        <v>2103</v>
      </c>
      <c r="O5010" t="s">
        <v>10140</v>
      </c>
      <c r="P5010">
        <v>4</v>
      </c>
      <c r="Q5010" t="s">
        <v>23983</v>
      </c>
      <c r="R5010" t="s">
        <v>23984</v>
      </c>
      <c r="S5010">
        <v>615</v>
      </c>
      <c r="T5010" t="s">
        <v>64</v>
      </c>
      <c r="U5010" t="s">
        <v>65</v>
      </c>
      <c r="V5010" t="s">
        <v>615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  <c r="AC5010" t="s">
        <v>67</v>
      </c>
      <c r="AD5010" t="s">
        <v>67</v>
      </c>
      <c r="AE5010" t="s">
        <v>67</v>
      </c>
      <c r="AF5010" t="s">
        <v>67</v>
      </c>
      <c r="AG5010" t="s">
        <v>67</v>
      </c>
      <c r="AH5010" t="s">
        <v>67</v>
      </c>
      <c r="AI5010" t="s">
        <v>67</v>
      </c>
      <c r="AJ5010" t="s">
        <v>67</v>
      </c>
      <c r="AK5010" t="s">
        <v>67</v>
      </c>
      <c r="AL5010" t="s">
        <v>67</v>
      </c>
      <c r="AM5010" t="s">
        <v>68</v>
      </c>
      <c r="AN5010" t="s">
        <v>67</v>
      </c>
      <c r="AO5010" t="s">
        <v>67</v>
      </c>
      <c r="AP5010" t="s">
        <v>67</v>
      </c>
      <c r="AQ5010" t="s">
        <v>67</v>
      </c>
      <c r="AR5010" t="s">
        <v>67</v>
      </c>
      <c r="AS5010" t="s">
        <v>67</v>
      </c>
      <c r="AT5010" t="s">
        <v>67</v>
      </c>
      <c r="AU5010" t="s">
        <v>67</v>
      </c>
      <c r="AV5010" t="s">
        <v>67</v>
      </c>
      <c r="AW5010" t="s">
        <v>67</v>
      </c>
      <c r="AX5010" t="s">
        <v>67</v>
      </c>
      <c r="AY5010" t="s">
        <v>67</v>
      </c>
      <c r="AZ5010" t="s">
        <v>67</v>
      </c>
      <c r="BA5010" t="s">
        <v>67</v>
      </c>
      <c r="BB5010" t="s">
        <v>67</v>
      </c>
      <c r="BC5010">
        <v>13.70056522</v>
      </c>
      <c r="BE5010" t="str">
        <f t="shared" si="78"/>
        <v>TRES RENTABLE</v>
      </c>
    </row>
    <row r="5011" spans="1:57" x14ac:dyDescent="0.25">
      <c r="A5011" t="s">
        <v>0</v>
      </c>
      <c r="B5011" t="s">
        <v>23985</v>
      </c>
      <c r="C5011">
        <v>8</v>
      </c>
      <c r="D5011">
        <v>65</v>
      </c>
      <c r="E5011">
        <v>0</v>
      </c>
      <c r="F5011">
        <v>645.00976100000003</v>
      </c>
      <c r="G5011" t="s">
        <v>23986</v>
      </c>
      <c r="H5011">
        <v>0</v>
      </c>
      <c r="I5011">
        <v>8231</v>
      </c>
      <c r="J5011" t="s">
        <v>5352</v>
      </c>
      <c r="K5011" t="s">
        <v>23987</v>
      </c>
      <c r="L5011" t="s">
        <v>23988</v>
      </c>
      <c r="M5011">
        <v>803</v>
      </c>
      <c r="N5011">
        <v>0</v>
      </c>
      <c r="O5011" t="s">
        <v>96</v>
      </c>
      <c r="P5011">
        <v>1</v>
      </c>
      <c r="Q5011" t="s">
        <v>23989</v>
      </c>
      <c r="R5011" t="s">
        <v>23990</v>
      </c>
      <c r="S5011">
        <v>16</v>
      </c>
      <c r="T5011" t="s">
        <v>64</v>
      </c>
      <c r="U5011" t="s">
        <v>65</v>
      </c>
      <c r="V5011" t="s">
        <v>4858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  <c r="AC5011" t="s">
        <v>67</v>
      </c>
      <c r="AD5011" t="s">
        <v>67</v>
      </c>
      <c r="AE5011" t="s">
        <v>67</v>
      </c>
      <c r="AF5011" t="s">
        <v>67</v>
      </c>
      <c r="AG5011" t="s">
        <v>67</v>
      </c>
      <c r="AH5011" t="s">
        <v>67</v>
      </c>
      <c r="AI5011" t="s">
        <v>67</v>
      </c>
      <c r="AJ5011" t="s">
        <v>67</v>
      </c>
      <c r="AK5011" t="s">
        <v>67</v>
      </c>
      <c r="AL5011" t="s">
        <v>67</v>
      </c>
      <c r="AM5011" t="s">
        <v>67</v>
      </c>
      <c r="AN5011" t="s">
        <v>67</v>
      </c>
      <c r="AO5011" t="s">
        <v>67</v>
      </c>
      <c r="AP5011" t="s">
        <v>67</v>
      </c>
      <c r="AQ5011" t="s">
        <v>67</v>
      </c>
      <c r="AR5011" t="s">
        <v>67</v>
      </c>
      <c r="AS5011" t="s">
        <v>67</v>
      </c>
      <c r="AT5011" t="s">
        <v>67</v>
      </c>
      <c r="AU5011" t="s">
        <v>68</v>
      </c>
      <c r="AV5011" t="s">
        <v>67</v>
      </c>
      <c r="AW5011" t="s">
        <v>67</v>
      </c>
      <c r="AX5011" t="s">
        <v>67</v>
      </c>
      <c r="AY5011" t="s">
        <v>68</v>
      </c>
      <c r="AZ5011" t="s">
        <v>67</v>
      </c>
      <c r="BA5011" t="s">
        <v>67</v>
      </c>
      <c r="BB5011" t="s">
        <v>67</v>
      </c>
      <c r="BC5011">
        <v>0.30485185199999998</v>
      </c>
      <c r="BE5011" t="str">
        <f t="shared" si="78"/>
        <v>PAS RENTABLE</v>
      </c>
    </row>
    <row r="5012" spans="1:57" x14ac:dyDescent="0.25">
      <c r="A5012" t="s">
        <v>0</v>
      </c>
      <c r="B5012" t="s">
        <v>23964</v>
      </c>
      <c r="C5012">
        <v>43</v>
      </c>
      <c r="D5012">
        <v>85</v>
      </c>
      <c r="E5012">
        <v>26</v>
      </c>
      <c r="F5012">
        <v>3</v>
      </c>
      <c r="G5012" t="s">
        <v>23965</v>
      </c>
      <c r="H5012">
        <v>26</v>
      </c>
      <c r="I5012">
        <v>48468407.530000001</v>
      </c>
      <c r="J5012" t="s">
        <v>2556</v>
      </c>
      <c r="K5012" t="s">
        <v>23964</v>
      </c>
      <c r="L5012" t="s">
        <v>23991</v>
      </c>
      <c r="M5012">
        <v>1894</v>
      </c>
      <c r="N5012">
        <v>40</v>
      </c>
      <c r="O5012" t="s">
        <v>23967</v>
      </c>
      <c r="P5012">
        <v>1</v>
      </c>
      <c r="Q5012" t="s">
        <v>23992</v>
      </c>
      <c r="R5012" t="s">
        <v>23993</v>
      </c>
      <c r="S5012">
        <v>61</v>
      </c>
      <c r="T5012" t="s">
        <v>64</v>
      </c>
      <c r="U5012" t="s">
        <v>65</v>
      </c>
      <c r="V5012" t="s">
        <v>96</v>
      </c>
      <c r="W5012">
        <v>39752620.439999998</v>
      </c>
      <c r="X5012">
        <v>2002</v>
      </c>
      <c r="Y5012">
        <v>6</v>
      </c>
      <c r="Z5012">
        <v>6.4</v>
      </c>
      <c r="AA5012">
        <v>1.37</v>
      </c>
      <c r="AB5012">
        <v>108</v>
      </c>
      <c r="AC5012" t="s">
        <v>67</v>
      </c>
      <c r="AD5012" t="s">
        <v>67</v>
      </c>
      <c r="AE5012" t="s">
        <v>67</v>
      </c>
      <c r="AF5012" t="s">
        <v>67</v>
      </c>
      <c r="AG5012" t="s">
        <v>67</v>
      </c>
      <c r="AH5012" t="s">
        <v>67</v>
      </c>
      <c r="AI5012" t="s">
        <v>67</v>
      </c>
      <c r="AJ5012" t="s">
        <v>67</v>
      </c>
      <c r="AK5012" t="s">
        <v>67</v>
      </c>
      <c r="AL5012" t="s">
        <v>67</v>
      </c>
      <c r="AM5012" t="s">
        <v>68</v>
      </c>
      <c r="AN5012" t="s">
        <v>67</v>
      </c>
      <c r="AO5012" t="s">
        <v>67</v>
      </c>
      <c r="AP5012" t="s">
        <v>67</v>
      </c>
      <c r="AQ5012" t="s">
        <v>67</v>
      </c>
      <c r="AR5012" t="s">
        <v>67</v>
      </c>
      <c r="AS5012" t="s">
        <v>67</v>
      </c>
      <c r="AT5012" t="s">
        <v>67</v>
      </c>
      <c r="AU5012" t="s">
        <v>68</v>
      </c>
      <c r="AV5012" t="s">
        <v>67</v>
      </c>
      <c r="AW5012" t="s">
        <v>67</v>
      </c>
      <c r="AX5012" t="s">
        <v>67</v>
      </c>
      <c r="AY5012" t="s">
        <v>67</v>
      </c>
      <c r="AZ5012" t="s">
        <v>67</v>
      </c>
      <c r="BA5012" t="s">
        <v>67</v>
      </c>
      <c r="BB5012" t="s">
        <v>67</v>
      </c>
      <c r="BC5012">
        <v>6.253747282</v>
      </c>
      <c r="BE5012" t="str">
        <f t="shared" si="78"/>
        <v>TRES RENTABLE</v>
      </c>
    </row>
    <row r="5013" spans="1:57" x14ac:dyDescent="0.25">
      <c r="A5013" t="s">
        <v>0</v>
      </c>
      <c r="B5013" t="s">
        <v>10145</v>
      </c>
      <c r="C5013">
        <v>80</v>
      </c>
      <c r="D5013">
        <v>97</v>
      </c>
      <c r="E5013">
        <v>119</v>
      </c>
      <c r="F5013">
        <v>7</v>
      </c>
      <c r="G5013" t="s">
        <v>5803</v>
      </c>
      <c r="H5013">
        <v>136</v>
      </c>
      <c r="I5013">
        <v>2856622</v>
      </c>
      <c r="J5013" t="s">
        <v>2556</v>
      </c>
      <c r="K5013" t="s">
        <v>23994</v>
      </c>
      <c r="L5013" t="s">
        <v>23995</v>
      </c>
      <c r="M5013">
        <v>11550</v>
      </c>
      <c r="N5013">
        <v>254</v>
      </c>
      <c r="O5013" t="s">
        <v>23996</v>
      </c>
      <c r="P5013">
        <v>0</v>
      </c>
      <c r="Q5013" t="s">
        <v>23997</v>
      </c>
      <c r="R5013" t="s">
        <v>23998</v>
      </c>
      <c r="S5013">
        <v>197</v>
      </c>
      <c r="T5013" t="s">
        <v>64</v>
      </c>
      <c r="U5013" t="s">
        <v>299</v>
      </c>
      <c r="V5013" t="s">
        <v>615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  <c r="AC5013" t="s">
        <v>67</v>
      </c>
      <c r="AD5013" t="s">
        <v>67</v>
      </c>
      <c r="AE5013" t="s">
        <v>67</v>
      </c>
      <c r="AF5013" t="s">
        <v>67</v>
      </c>
      <c r="AG5013" t="s">
        <v>67</v>
      </c>
      <c r="AH5013" t="s">
        <v>67</v>
      </c>
      <c r="AI5013" t="s">
        <v>67</v>
      </c>
      <c r="AJ5013" t="s">
        <v>67</v>
      </c>
      <c r="AK5013" t="s">
        <v>67</v>
      </c>
      <c r="AL5013" t="s">
        <v>67</v>
      </c>
      <c r="AM5013" t="s">
        <v>68</v>
      </c>
      <c r="AN5013" t="s">
        <v>67</v>
      </c>
      <c r="AO5013" t="s">
        <v>67</v>
      </c>
      <c r="AP5013" t="s">
        <v>67</v>
      </c>
      <c r="AQ5013" t="s">
        <v>67</v>
      </c>
      <c r="AR5013" t="s">
        <v>67</v>
      </c>
      <c r="AS5013" t="s">
        <v>67</v>
      </c>
      <c r="AT5013" t="s">
        <v>67</v>
      </c>
      <c r="AU5013" t="s">
        <v>68</v>
      </c>
      <c r="AV5013" t="s">
        <v>67</v>
      </c>
      <c r="AW5013" t="s">
        <v>67</v>
      </c>
      <c r="AX5013" t="s">
        <v>67</v>
      </c>
      <c r="AY5013" t="s">
        <v>67</v>
      </c>
      <c r="AZ5013" t="s">
        <v>67</v>
      </c>
      <c r="BA5013" t="s">
        <v>67</v>
      </c>
      <c r="BB5013" t="s">
        <v>67</v>
      </c>
      <c r="BC5013">
        <v>114.26488000000001</v>
      </c>
      <c r="BE5013" t="str">
        <f t="shared" si="78"/>
        <v>TRES RENTABLE</v>
      </c>
    </row>
    <row r="5014" spans="1:57" x14ac:dyDescent="0.25">
      <c r="A5014" t="s">
        <v>0</v>
      </c>
      <c r="B5014" t="s">
        <v>537</v>
      </c>
      <c r="C5014">
        <v>233</v>
      </c>
      <c r="D5014">
        <v>109</v>
      </c>
      <c r="E5014">
        <v>453</v>
      </c>
      <c r="F5014">
        <v>120</v>
      </c>
      <c r="G5014" t="s">
        <v>4277</v>
      </c>
      <c r="H5014">
        <v>1000</v>
      </c>
      <c r="I5014">
        <v>10499968</v>
      </c>
      <c r="J5014" t="s">
        <v>494</v>
      </c>
      <c r="K5014" t="s">
        <v>375</v>
      </c>
      <c r="L5014" t="s">
        <v>7691</v>
      </c>
      <c r="M5014">
        <v>47502</v>
      </c>
      <c r="N5014">
        <v>1458</v>
      </c>
      <c r="O5014" t="s">
        <v>7692</v>
      </c>
      <c r="P5014">
        <v>3</v>
      </c>
      <c r="Q5014" t="s">
        <v>7693</v>
      </c>
      <c r="R5014" t="s">
        <v>7694</v>
      </c>
      <c r="S5014">
        <v>212</v>
      </c>
      <c r="T5014" t="s">
        <v>64</v>
      </c>
      <c r="U5014" t="s">
        <v>65</v>
      </c>
      <c r="V5014" t="s">
        <v>615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  <c r="AC5014" t="s">
        <v>67</v>
      </c>
      <c r="AD5014" t="s">
        <v>68</v>
      </c>
      <c r="AE5014" t="s">
        <v>67</v>
      </c>
      <c r="AF5014" t="s">
        <v>67</v>
      </c>
      <c r="AG5014" t="s">
        <v>67</v>
      </c>
      <c r="AH5014" t="s">
        <v>67</v>
      </c>
      <c r="AI5014" t="s">
        <v>67</v>
      </c>
      <c r="AJ5014" t="s">
        <v>68</v>
      </c>
      <c r="AK5014" t="s">
        <v>67</v>
      </c>
      <c r="AL5014" t="s">
        <v>67</v>
      </c>
      <c r="AM5014" t="s">
        <v>67</v>
      </c>
      <c r="AN5014" t="s">
        <v>67</v>
      </c>
      <c r="AO5014" t="s">
        <v>67</v>
      </c>
      <c r="AP5014" t="s">
        <v>67</v>
      </c>
      <c r="AQ5014" t="s">
        <v>67</v>
      </c>
      <c r="AR5014" t="s">
        <v>67</v>
      </c>
      <c r="AS5014" t="s">
        <v>67</v>
      </c>
      <c r="AT5014" t="s">
        <v>67</v>
      </c>
      <c r="AU5014" t="s">
        <v>68</v>
      </c>
      <c r="AV5014" t="s">
        <v>67</v>
      </c>
      <c r="AW5014" t="s">
        <v>67</v>
      </c>
      <c r="AX5014" t="s">
        <v>68</v>
      </c>
      <c r="AY5014" t="s">
        <v>67</v>
      </c>
      <c r="AZ5014" t="s">
        <v>67</v>
      </c>
      <c r="BA5014" t="s">
        <v>67</v>
      </c>
      <c r="BB5014" t="s">
        <v>67</v>
      </c>
      <c r="BC5014">
        <v>0.29999908600000003</v>
      </c>
      <c r="BE5014" t="str">
        <f t="shared" si="78"/>
        <v>PAS RENTABLE</v>
      </c>
    </row>
    <row r="5015" spans="1:57" x14ac:dyDescent="0.25">
      <c r="A5015" t="s">
        <v>0</v>
      </c>
      <c r="B5015" t="s">
        <v>23999</v>
      </c>
      <c r="C5015">
        <v>28</v>
      </c>
      <c r="D5015">
        <v>79</v>
      </c>
      <c r="E5015">
        <v>3</v>
      </c>
      <c r="F5015">
        <v>42</v>
      </c>
      <c r="G5015" t="s">
        <v>24000</v>
      </c>
      <c r="H5015">
        <v>93</v>
      </c>
      <c r="I5015">
        <v>48468407.530000001</v>
      </c>
      <c r="J5015" t="s">
        <v>7171</v>
      </c>
      <c r="K5015" t="s">
        <v>17449</v>
      </c>
      <c r="L5015" t="s">
        <v>24001</v>
      </c>
      <c r="M5015">
        <v>493</v>
      </c>
      <c r="N5015">
        <v>243</v>
      </c>
      <c r="O5015" t="s">
        <v>24002</v>
      </c>
      <c r="P5015">
        <v>0</v>
      </c>
      <c r="Q5015" t="s">
        <v>24003</v>
      </c>
      <c r="R5015" t="s">
        <v>24004</v>
      </c>
      <c r="S5015">
        <v>21</v>
      </c>
      <c r="T5015" t="s">
        <v>64</v>
      </c>
      <c r="U5015" t="s">
        <v>65</v>
      </c>
      <c r="V5015" t="s">
        <v>96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  <c r="AC5015" t="s">
        <v>67</v>
      </c>
      <c r="AD5015" t="s">
        <v>67</v>
      </c>
      <c r="AE5015" t="s">
        <v>67</v>
      </c>
      <c r="AF5015" t="s">
        <v>67</v>
      </c>
      <c r="AG5015" t="s">
        <v>67</v>
      </c>
      <c r="AH5015" t="s">
        <v>67</v>
      </c>
      <c r="AI5015" t="s">
        <v>67</v>
      </c>
      <c r="AJ5015" t="s">
        <v>67</v>
      </c>
      <c r="AK5015" t="s">
        <v>67</v>
      </c>
      <c r="AL5015" t="s">
        <v>67</v>
      </c>
      <c r="AM5015" t="s">
        <v>67</v>
      </c>
      <c r="AN5015" t="s">
        <v>67</v>
      </c>
      <c r="AO5015" t="s">
        <v>67</v>
      </c>
      <c r="AP5015" t="s">
        <v>67</v>
      </c>
      <c r="AQ5015" t="s">
        <v>67</v>
      </c>
      <c r="AR5015" t="s">
        <v>67</v>
      </c>
      <c r="AS5015" t="s">
        <v>67</v>
      </c>
      <c r="AT5015" t="s">
        <v>67</v>
      </c>
      <c r="AU5015" t="s">
        <v>68</v>
      </c>
      <c r="AV5015" t="s">
        <v>67</v>
      </c>
      <c r="AW5015" t="s">
        <v>67</v>
      </c>
      <c r="AX5015" t="s">
        <v>67</v>
      </c>
      <c r="AY5015" t="s">
        <v>67</v>
      </c>
      <c r="AZ5015" t="s">
        <v>67</v>
      </c>
      <c r="BA5015" t="s">
        <v>68</v>
      </c>
      <c r="BB5015" t="s">
        <v>67</v>
      </c>
      <c r="BC5015">
        <v>6.253747282</v>
      </c>
      <c r="BE5015" t="str">
        <f t="shared" si="78"/>
        <v>TRES RENTABLE</v>
      </c>
    </row>
    <row r="5016" spans="1:57" x14ac:dyDescent="0.25">
      <c r="A5016" t="s">
        <v>0</v>
      </c>
      <c r="B5016" t="s">
        <v>4436</v>
      </c>
      <c r="C5016">
        <v>58</v>
      </c>
      <c r="D5016">
        <v>80</v>
      </c>
      <c r="E5016">
        <v>892</v>
      </c>
      <c r="F5016">
        <v>492</v>
      </c>
      <c r="G5016" t="s">
        <v>9449</v>
      </c>
      <c r="H5016">
        <v>986</v>
      </c>
      <c r="I5016">
        <v>48468407.530000001</v>
      </c>
      <c r="J5016" t="s">
        <v>365</v>
      </c>
      <c r="K5016" t="s">
        <v>1083</v>
      </c>
      <c r="L5016" t="s">
        <v>24005</v>
      </c>
      <c r="M5016">
        <v>15091</v>
      </c>
      <c r="N5016">
        <v>3197</v>
      </c>
      <c r="O5016" t="s">
        <v>10009</v>
      </c>
      <c r="P5016">
        <v>0</v>
      </c>
      <c r="Q5016" t="s">
        <v>24006</v>
      </c>
      <c r="R5016" t="s">
        <v>24007</v>
      </c>
      <c r="S5016">
        <v>129</v>
      </c>
      <c r="T5016" t="s">
        <v>64</v>
      </c>
      <c r="U5016" t="s">
        <v>299</v>
      </c>
      <c r="V5016" t="s">
        <v>615</v>
      </c>
      <c r="W5016">
        <v>39752620.439999998</v>
      </c>
      <c r="X5016">
        <v>2009</v>
      </c>
      <c r="Y5016">
        <v>918</v>
      </c>
      <c r="Z5016">
        <v>6.3</v>
      </c>
      <c r="AA5016">
        <v>2.35</v>
      </c>
      <c r="AB5016">
        <v>0</v>
      </c>
      <c r="AC5016" t="s">
        <v>67</v>
      </c>
      <c r="AD5016" t="s">
        <v>68</v>
      </c>
      <c r="AE5016" t="s">
        <v>67</v>
      </c>
      <c r="AF5016" t="s">
        <v>67</v>
      </c>
      <c r="AG5016" t="s">
        <v>67</v>
      </c>
      <c r="AH5016" t="s">
        <v>67</v>
      </c>
      <c r="AI5016" t="s">
        <v>67</v>
      </c>
      <c r="AJ5016" t="s">
        <v>68</v>
      </c>
      <c r="AK5016" t="s">
        <v>67</v>
      </c>
      <c r="AL5016" t="s">
        <v>67</v>
      </c>
      <c r="AM5016" t="s">
        <v>67</v>
      </c>
      <c r="AN5016" t="s">
        <v>67</v>
      </c>
      <c r="AO5016" t="s">
        <v>67</v>
      </c>
      <c r="AP5016" t="s">
        <v>67</v>
      </c>
      <c r="AQ5016" t="s">
        <v>67</v>
      </c>
      <c r="AR5016" t="s">
        <v>67</v>
      </c>
      <c r="AS5016" t="s">
        <v>67</v>
      </c>
      <c r="AT5016" t="s">
        <v>67</v>
      </c>
      <c r="AU5016" t="s">
        <v>67</v>
      </c>
      <c r="AV5016" t="s">
        <v>67</v>
      </c>
      <c r="AW5016" t="s">
        <v>67</v>
      </c>
      <c r="AX5016" t="s">
        <v>68</v>
      </c>
      <c r="AY5016" t="s">
        <v>67</v>
      </c>
      <c r="AZ5016" t="s">
        <v>67</v>
      </c>
      <c r="BA5016" t="s">
        <v>67</v>
      </c>
      <c r="BB5016" t="s">
        <v>67</v>
      </c>
      <c r="BC5016">
        <v>6.253747282</v>
      </c>
      <c r="BE5016" t="str">
        <f t="shared" si="78"/>
        <v>TRES RENTABLE</v>
      </c>
    </row>
    <row r="5017" spans="1:57" x14ac:dyDescent="0.25">
      <c r="A5017" t="s">
        <v>777</v>
      </c>
      <c r="B5017" t="s">
        <v>9185</v>
      </c>
      <c r="C5017">
        <v>61</v>
      </c>
      <c r="D5017">
        <v>100</v>
      </c>
      <c r="E5017">
        <v>0</v>
      </c>
      <c r="F5017">
        <v>0</v>
      </c>
      <c r="G5017" t="s">
        <v>9185</v>
      </c>
      <c r="H5017">
        <v>5</v>
      </c>
      <c r="I5017">
        <v>1227508</v>
      </c>
      <c r="J5017" t="s">
        <v>2556</v>
      </c>
      <c r="K5017" t="s">
        <v>24008</v>
      </c>
      <c r="L5017" t="s">
        <v>24009</v>
      </c>
      <c r="M5017">
        <v>15103</v>
      </c>
      <c r="N5017">
        <v>5</v>
      </c>
      <c r="O5017" t="s">
        <v>24010</v>
      </c>
      <c r="P5017">
        <v>0</v>
      </c>
      <c r="Q5017" t="s">
        <v>24011</v>
      </c>
      <c r="R5017" t="s">
        <v>24012</v>
      </c>
      <c r="S5017">
        <v>80</v>
      </c>
      <c r="T5017" t="s">
        <v>64</v>
      </c>
      <c r="U5017" t="s">
        <v>65</v>
      </c>
      <c r="V5017" t="s">
        <v>615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  <c r="AC5017" t="s">
        <v>67</v>
      </c>
      <c r="AD5017" t="s">
        <v>67</v>
      </c>
      <c r="AE5017" t="s">
        <v>67</v>
      </c>
      <c r="AF5017" t="s">
        <v>67</v>
      </c>
      <c r="AG5017" t="s">
        <v>67</v>
      </c>
      <c r="AH5017" t="s">
        <v>67</v>
      </c>
      <c r="AI5017" t="s">
        <v>67</v>
      </c>
      <c r="AJ5017" t="s">
        <v>67</v>
      </c>
      <c r="AK5017" t="s">
        <v>67</v>
      </c>
      <c r="AL5017" t="s">
        <v>67</v>
      </c>
      <c r="AM5017" t="s">
        <v>68</v>
      </c>
      <c r="AN5017" t="s">
        <v>67</v>
      </c>
      <c r="AO5017" t="s">
        <v>67</v>
      </c>
      <c r="AP5017" t="s">
        <v>67</v>
      </c>
      <c r="AQ5017" t="s">
        <v>67</v>
      </c>
      <c r="AR5017" t="s">
        <v>67</v>
      </c>
      <c r="AS5017" t="s">
        <v>67</v>
      </c>
      <c r="AT5017" t="s">
        <v>67</v>
      </c>
      <c r="AU5017" t="s">
        <v>68</v>
      </c>
      <c r="AV5017" t="s">
        <v>67</v>
      </c>
      <c r="AW5017" t="s">
        <v>67</v>
      </c>
      <c r="AX5017" t="s">
        <v>67</v>
      </c>
      <c r="AY5017" t="s">
        <v>67</v>
      </c>
      <c r="AZ5017" t="s">
        <v>67</v>
      </c>
      <c r="BA5017" t="s">
        <v>67</v>
      </c>
      <c r="BB5017" t="s">
        <v>67</v>
      </c>
      <c r="BC5017">
        <v>53.36991304</v>
      </c>
      <c r="BE5017" t="str">
        <f t="shared" si="78"/>
        <v>TRES RENTABLE</v>
      </c>
    </row>
    <row r="5018" spans="1:57" x14ac:dyDescent="0.25">
      <c r="A5018" t="s">
        <v>0</v>
      </c>
      <c r="B5018" t="s">
        <v>24013</v>
      </c>
      <c r="C5018">
        <v>140.19427200000001</v>
      </c>
      <c r="D5018">
        <v>90</v>
      </c>
      <c r="E5018">
        <v>0</v>
      </c>
      <c r="F5018">
        <v>9</v>
      </c>
      <c r="G5018" t="s">
        <v>24014</v>
      </c>
      <c r="H5018">
        <v>313</v>
      </c>
      <c r="I5018">
        <v>48468407.530000001</v>
      </c>
      <c r="J5018" t="s">
        <v>2154</v>
      </c>
      <c r="K5018" t="s">
        <v>24015</v>
      </c>
      <c r="L5018" t="s">
        <v>24016</v>
      </c>
      <c r="M5018">
        <v>57</v>
      </c>
      <c r="N5018">
        <v>366</v>
      </c>
      <c r="O5018" t="s">
        <v>24017</v>
      </c>
      <c r="P5018">
        <v>2</v>
      </c>
      <c r="Q5018" t="s">
        <v>96</v>
      </c>
      <c r="R5018" t="s">
        <v>24018</v>
      </c>
      <c r="S5018">
        <v>2</v>
      </c>
      <c r="T5018" t="s">
        <v>64</v>
      </c>
      <c r="U5018" t="s">
        <v>65</v>
      </c>
      <c r="V5018" t="s">
        <v>96</v>
      </c>
      <c r="W5018">
        <v>25000</v>
      </c>
      <c r="X5018">
        <v>2015</v>
      </c>
      <c r="Y5018">
        <v>25</v>
      </c>
      <c r="Z5018">
        <v>4.8</v>
      </c>
      <c r="AA5018">
        <v>2.2204030549999998</v>
      </c>
      <c r="AB5018">
        <v>33</v>
      </c>
      <c r="AC5018" t="s">
        <v>67</v>
      </c>
      <c r="AD5018" t="s">
        <v>67</v>
      </c>
      <c r="AE5018" t="s">
        <v>67</v>
      </c>
      <c r="AF5018" t="s">
        <v>67</v>
      </c>
      <c r="AG5018" t="s">
        <v>67</v>
      </c>
      <c r="AH5018" t="s">
        <v>67</v>
      </c>
      <c r="AI5018" t="s">
        <v>67</v>
      </c>
      <c r="AJ5018" t="s">
        <v>68</v>
      </c>
      <c r="AK5018" t="s">
        <v>67</v>
      </c>
      <c r="AL5018" t="s">
        <v>67</v>
      </c>
      <c r="AM5018" t="s">
        <v>67</v>
      </c>
      <c r="AN5018" t="s">
        <v>67</v>
      </c>
      <c r="AO5018" t="s">
        <v>67</v>
      </c>
      <c r="AP5018" t="s">
        <v>67</v>
      </c>
      <c r="AQ5018" t="s">
        <v>67</v>
      </c>
      <c r="AR5018" t="s">
        <v>67</v>
      </c>
      <c r="AS5018" t="s">
        <v>67</v>
      </c>
      <c r="AT5018" t="s">
        <v>67</v>
      </c>
      <c r="AU5018" t="s">
        <v>68</v>
      </c>
      <c r="AV5018" t="s">
        <v>67</v>
      </c>
      <c r="AW5018" t="s">
        <v>67</v>
      </c>
      <c r="AX5018" t="s">
        <v>68</v>
      </c>
      <c r="AY5018" t="s">
        <v>67</v>
      </c>
      <c r="AZ5018" t="s">
        <v>67</v>
      </c>
      <c r="BA5018" t="s">
        <v>67</v>
      </c>
      <c r="BB5018" t="s">
        <v>67</v>
      </c>
      <c r="BC5018">
        <v>6.253747282</v>
      </c>
      <c r="BE5018" t="str">
        <f t="shared" si="78"/>
        <v>TRES RENTABLE</v>
      </c>
    </row>
    <row r="5019" spans="1:57" x14ac:dyDescent="0.25">
      <c r="A5019" t="s">
        <v>0</v>
      </c>
      <c r="B5019" t="s">
        <v>23938</v>
      </c>
      <c r="C5019">
        <v>1</v>
      </c>
      <c r="D5019">
        <v>90</v>
      </c>
      <c r="E5019">
        <v>138</v>
      </c>
      <c r="F5019">
        <v>138</v>
      </c>
      <c r="G5019" t="s">
        <v>24019</v>
      </c>
      <c r="H5019">
        <v>370</v>
      </c>
      <c r="I5019">
        <v>48468407.530000001</v>
      </c>
      <c r="J5019" t="s">
        <v>1710</v>
      </c>
      <c r="K5019" t="s">
        <v>24020</v>
      </c>
      <c r="L5019" t="s">
        <v>24021</v>
      </c>
      <c r="M5019">
        <v>114</v>
      </c>
      <c r="N5019">
        <v>841</v>
      </c>
      <c r="O5019" t="s">
        <v>23938</v>
      </c>
      <c r="P5019">
        <v>1</v>
      </c>
      <c r="Q5019" t="s">
        <v>24022</v>
      </c>
      <c r="R5019" t="s">
        <v>24023</v>
      </c>
      <c r="S5019">
        <v>3</v>
      </c>
      <c r="T5019" t="s">
        <v>64</v>
      </c>
      <c r="U5019" t="s">
        <v>65</v>
      </c>
      <c r="V5019" t="s">
        <v>96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  <c r="AC5019" t="s">
        <v>67</v>
      </c>
      <c r="AD5019" t="s">
        <v>67</v>
      </c>
      <c r="AE5019" t="s">
        <v>67</v>
      </c>
      <c r="AF5019" t="s">
        <v>67</v>
      </c>
      <c r="AG5019" t="s">
        <v>67</v>
      </c>
      <c r="AH5019" t="s">
        <v>67</v>
      </c>
      <c r="AI5019" t="s">
        <v>67</v>
      </c>
      <c r="AJ5019" t="s">
        <v>67</v>
      </c>
      <c r="AK5019" t="s">
        <v>67</v>
      </c>
      <c r="AL5019" t="s">
        <v>67</v>
      </c>
      <c r="AM5019" t="s">
        <v>68</v>
      </c>
      <c r="AN5019" t="s">
        <v>67</v>
      </c>
      <c r="AO5019" t="s">
        <v>67</v>
      </c>
      <c r="AP5019" t="s">
        <v>67</v>
      </c>
      <c r="AQ5019" t="s">
        <v>67</v>
      </c>
      <c r="AR5019" t="s">
        <v>67</v>
      </c>
      <c r="AS5019" t="s">
        <v>68</v>
      </c>
      <c r="AT5019" t="s">
        <v>67</v>
      </c>
      <c r="AU5019" t="s">
        <v>67</v>
      </c>
      <c r="AV5019" t="s">
        <v>67</v>
      </c>
      <c r="AW5019" t="s">
        <v>67</v>
      </c>
      <c r="AX5019" t="s">
        <v>67</v>
      </c>
      <c r="AY5019" t="s">
        <v>67</v>
      </c>
      <c r="AZ5019" t="s">
        <v>67</v>
      </c>
      <c r="BA5019" t="s">
        <v>67</v>
      </c>
      <c r="BB5019" t="s">
        <v>67</v>
      </c>
      <c r="BC5019">
        <v>6.253747282</v>
      </c>
      <c r="BE5019" t="str">
        <f t="shared" si="78"/>
        <v>TRES RENTABLE</v>
      </c>
    </row>
    <row r="5020" spans="1:57" x14ac:dyDescent="0.25">
      <c r="A5020" t="s">
        <v>0</v>
      </c>
      <c r="B5020" t="s">
        <v>18284</v>
      </c>
      <c r="C5020">
        <v>5</v>
      </c>
      <c r="D5020">
        <v>120</v>
      </c>
      <c r="E5020">
        <v>589</v>
      </c>
      <c r="F5020">
        <v>4</v>
      </c>
      <c r="G5020" t="s">
        <v>24024</v>
      </c>
      <c r="H5020">
        <v>51</v>
      </c>
      <c r="I5020">
        <v>48468407.530000001</v>
      </c>
      <c r="J5020" t="s">
        <v>3438</v>
      </c>
      <c r="K5020" t="s">
        <v>23691</v>
      </c>
      <c r="L5020" t="s">
        <v>24025</v>
      </c>
      <c r="M5020">
        <v>2986</v>
      </c>
      <c r="N5020">
        <v>108</v>
      </c>
      <c r="O5020" t="s">
        <v>24026</v>
      </c>
      <c r="P5020">
        <v>1</v>
      </c>
      <c r="Q5020" t="s">
        <v>24027</v>
      </c>
      <c r="R5020" t="s">
        <v>24028</v>
      </c>
      <c r="S5020">
        <v>49</v>
      </c>
      <c r="T5020" t="s">
        <v>64</v>
      </c>
      <c r="U5020" t="s">
        <v>65</v>
      </c>
      <c r="V5020" t="s">
        <v>96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  <c r="AC5020" t="s">
        <v>67</v>
      </c>
      <c r="AD5020" t="s">
        <v>67</v>
      </c>
      <c r="AE5020" t="s">
        <v>67</v>
      </c>
      <c r="AF5020" t="s">
        <v>67</v>
      </c>
      <c r="AG5020" t="s">
        <v>67</v>
      </c>
      <c r="AH5020" t="s">
        <v>67</v>
      </c>
      <c r="AI5020" t="s">
        <v>67</v>
      </c>
      <c r="AJ5020" t="s">
        <v>67</v>
      </c>
      <c r="AK5020" t="s">
        <v>67</v>
      </c>
      <c r="AL5020" t="s">
        <v>67</v>
      </c>
      <c r="AM5020" t="s">
        <v>67</v>
      </c>
      <c r="AN5020" t="s">
        <v>67</v>
      </c>
      <c r="AO5020" t="s">
        <v>67</v>
      </c>
      <c r="AP5020" t="s">
        <v>67</v>
      </c>
      <c r="AQ5020" t="s">
        <v>67</v>
      </c>
      <c r="AR5020" t="s">
        <v>67</v>
      </c>
      <c r="AS5020" t="s">
        <v>67</v>
      </c>
      <c r="AT5020" t="s">
        <v>67</v>
      </c>
      <c r="AU5020" t="s">
        <v>68</v>
      </c>
      <c r="AV5020" t="s">
        <v>67</v>
      </c>
      <c r="AW5020" t="s">
        <v>67</v>
      </c>
      <c r="AX5020" t="s">
        <v>67</v>
      </c>
      <c r="AY5020" t="s">
        <v>67</v>
      </c>
      <c r="AZ5020" t="s">
        <v>67</v>
      </c>
      <c r="BA5020" t="s">
        <v>67</v>
      </c>
      <c r="BB5020" t="s">
        <v>67</v>
      </c>
      <c r="BC5020">
        <v>6.253747282</v>
      </c>
      <c r="BE5020" t="str">
        <f t="shared" si="78"/>
        <v>TRES RENTABLE</v>
      </c>
    </row>
    <row r="5021" spans="1:57" x14ac:dyDescent="0.25">
      <c r="A5021" t="s">
        <v>0</v>
      </c>
      <c r="B5021" t="s">
        <v>24029</v>
      </c>
      <c r="C5021">
        <v>43</v>
      </c>
      <c r="D5021">
        <v>91</v>
      </c>
      <c r="E5021">
        <v>158</v>
      </c>
      <c r="F5021">
        <v>265</v>
      </c>
      <c r="G5021" t="s">
        <v>5401</v>
      </c>
      <c r="H5021">
        <v>630</v>
      </c>
      <c r="I5021">
        <v>48468407.530000001</v>
      </c>
      <c r="J5021" t="s">
        <v>3059</v>
      </c>
      <c r="K5021" t="s">
        <v>24030</v>
      </c>
      <c r="L5021" t="s">
        <v>24031</v>
      </c>
      <c r="M5021">
        <v>3836</v>
      </c>
      <c r="N5021">
        <v>2679</v>
      </c>
      <c r="O5021" t="s">
        <v>24032</v>
      </c>
      <c r="P5021">
        <v>0</v>
      </c>
      <c r="Q5021" t="s">
        <v>24033</v>
      </c>
      <c r="R5021" t="s">
        <v>24034</v>
      </c>
      <c r="S5021">
        <v>33</v>
      </c>
      <c r="T5021" t="s">
        <v>64</v>
      </c>
      <c r="U5021" t="s">
        <v>65</v>
      </c>
      <c r="V5021" t="s">
        <v>615</v>
      </c>
      <c r="W5021">
        <v>39752620.439999998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  <c r="AC5021" t="s">
        <v>67</v>
      </c>
      <c r="AD5021" t="s">
        <v>67</v>
      </c>
      <c r="AE5021" t="s">
        <v>67</v>
      </c>
      <c r="AF5021" t="s">
        <v>67</v>
      </c>
      <c r="AG5021" t="s">
        <v>67</v>
      </c>
      <c r="AH5021" t="s">
        <v>67</v>
      </c>
      <c r="AI5021" t="s">
        <v>67</v>
      </c>
      <c r="AJ5021" t="s">
        <v>68</v>
      </c>
      <c r="AK5021" t="s">
        <v>67</v>
      </c>
      <c r="AL5021" t="s">
        <v>67</v>
      </c>
      <c r="AM5021" t="s">
        <v>67</v>
      </c>
      <c r="AN5021" t="s">
        <v>68</v>
      </c>
      <c r="AO5021" t="s">
        <v>67</v>
      </c>
      <c r="AP5021" t="s">
        <v>67</v>
      </c>
      <c r="AQ5021" t="s">
        <v>67</v>
      </c>
      <c r="AR5021" t="s">
        <v>68</v>
      </c>
      <c r="AS5021" t="s">
        <v>67</v>
      </c>
      <c r="AT5021" t="s">
        <v>67</v>
      </c>
      <c r="AU5021" t="s">
        <v>67</v>
      </c>
      <c r="AV5021" t="s">
        <v>67</v>
      </c>
      <c r="AW5021" t="s">
        <v>67</v>
      </c>
      <c r="AX5021" t="s">
        <v>67</v>
      </c>
      <c r="AY5021" t="s">
        <v>67</v>
      </c>
      <c r="AZ5021" t="s">
        <v>67</v>
      </c>
      <c r="BA5021" t="s">
        <v>67</v>
      </c>
      <c r="BB5021" t="s">
        <v>67</v>
      </c>
      <c r="BC5021">
        <v>6.253747282</v>
      </c>
      <c r="BE5021" t="str">
        <f t="shared" si="78"/>
        <v>TRES RENTABLE</v>
      </c>
    </row>
    <row r="5022" spans="1:57" x14ac:dyDescent="0.25">
      <c r="A5022" t="s">
        <v>96</v>
      </c>
      <c r="B5022" t="s">
        <v>24035</v>
      </c>
      <c r="C5022">
        <v>140.19427200000001</v>
      </c>
      <c r="D5022">
        <v>143</v>
      </c>
      <c r="E5022">
        <v>8</v>
      </c>
      <c r="F5022">
        <v>8</v>
      </c>
      <c r="G5022" t="s">
        <v>24036</v>
      </c>
      <c r="H5022">
        <v>720</v>
      </c>
      <c r="I5022">
        <v>48468407.530000001</v>
      </c>
      <c r="J5022" t="s">
        <v>4412</v>
      </c>
      <c r="K5022" t="s">
        <v>24037</v>
      </c>
      <c r="L5022" t="s">
        <v>24038</v>
      </c>
      <c r="M5022">
        <v>125</v>
      </c>
      <c r="N5022">
        <v>770</v>
      </c>
      <c r="O5022" t="s">
        <v>24035</v>
      </c>
      <c r="P5022">
        <v>0</v>
      </c>
      <c r="Q5022" t="s">
        <v>24039</v>
      </c>
      <c r="R5022" t="s">
        <v>24040</v>
      </c>
      <c r="S5022">
        <v>8</v>
      </c>
      <c r="T5022" t="s">
        <v>64</v>
      </c>
      <c r="U5022" t="s">
        <v>65</v>
      </c>
      <c r="V5022" t="s">
        <v>96</v>
      </c>
      <c r="W5022">
        <v>17350</v>
      </c>
      <c r="X5022">
        <v>2011</v>
      </c>
      <c r="Y5022">
        <v>19</v>
      </c>
      <c r="Z5022">
        <v>3</v>
      </c>
      <c r="AA5022">
        <v>2.2204030549999998</v>
      </c>
      <c r="AB5022">
        <v>33</v>
      </c>
      <c r="AC5022" t="s">
        <v>67</v>
      </c>
      <c r="AD5022" t="s">
        <v>67</v>
      </c>
      <c r="AE5022" t="s">
        <v>67</v>
      </c>
      <c r="AF5022" t="s">
        <v>67</v>
      </c>
      <c r="AG5022" t="s">
        <v>67</v>
      </c>
      <c r="AH5022" t="s">
        <v>67</v>
      </c>
      <c r="AI5022" t="s">
        <v>67</v>
      </c>
      <c r="AJ5022" t="s">
        <v>68</v>
      </c>
      <c r="AK5022" t="s">
        <v>67</v>
      </c>
      <c r="AL5022" t="s">
        <v>67</v>
      </c>
      <c r="AM5022" t="s">
        <v>67</v>
      </c>
      <c r="AN5022" t="s">
        <v>67</v>
      </c>
      <c r="AO5022" t="s">
        <v>67</v>
      </c>
      <c r="AP5022" t="s">
        <v>67</v>
      </c>
      <c r="AQ5022" t="s">
        <v>67</v>
      </c>
      <c r="AR5022" t="s">
        <v>68</v>
      </c>
      <c r="AS5022" t="s">
        <v>67</v>
      </c>
      <c r="AT5022" t="s">
        <v>67</v>
      </c>
      <c r="AU5022" t="s">
        <v>68</v>
      </c>
      <c r="AV5022" t="s">
        <v>67</v>
      </c>
      <c r="AW5022" t="s">
        <v>67</v>
      </c>
      <c r="AX5022" t="s">
        <v>67</v>
      </c>
      <c r="AY5022" t="s">
        <v>67</v>
      </c>
      <c r="AZ5022" t="s">
        <v>67</v>
      </c>
      <c r="BA5022" t="s">
        <v>67</v>
      </c>
      <c r="BB5022" t="s">
        <v>67</v>
      </c>
      <c r="BC5022">
        <v>6.253747282</v>
      </c>
      <c r="BE5022" t="str">
        <f t="shared" si="78"/>
        <v>TRES RENTABLE</v>
      </c>
    </row>
    <row r="5023" spans="1:57" x14ac:dyDescent="0.25">
      <c r="A5023" t="s">
        <v>0</v>
      </c>
      <c r="B5023" t="s">
        <v>15193</v>
      </c>
      <c r="C5023">
        <v>51</v>
      </c>
      <c r="D5023">
        <v>85</v>
      </c>
      <c r="E5023">
        <v>157</v>
      </c>
      <c r="F5023">
        <v>10</v>
      </c>
      <c r="G5023" t="s">
        <v>16658</v>
      </c>
      <c r="H5023">
        <v>830</v>
      </c>
      <c r="I5023">
        <v>192467</v>
      </c>
      <c r="J5023" t="s">
        <v>1444</v>
      </c>
      <c r="K5023" t="s">
        <v>10713</v>
      </c>
      <c r="L5023" t="s">
        <v>24041</v>
      </c>
      <c r="M5023">
        <v>4067</v>
      </c>
      <c r="N5023">
        <v>1064</v>
      </c>
      <c r="O5023" t="s">
        <v>24042</v>
      </c>
      <c r="P5023">
        <v>0</v>
      </c>
      <c r="Q5023" t="s">
        <v>24043</v>
      </c>
      <c r="R5023" t="s">
        <v>24044</v>
      </c>
      <c r="S5023">
        <v>71</v>
      </c>
      <c r="T5023" t="s">
        <v>64</v>
      </c>
      <c r="U5023" t="s">
        <v>65</v>
      </c>
      <c r="V5023" t="s">
        <v>615</v>
      </c>
      <c r="W5023">
        <v>15000</v>
      </c>
      <c r="X5023">
        <v>2005</v>
      </c>
      <c r="Y5023">
        <v>224</v>
      </c>
      <c r="Z5023">
        <v>6.6</v>
      </c>
      <c r="AA5023">
        <v>2.2204030549999998</v>
      </c>
      <c r="AB5023">
        <v>297</v>
      </c>
      <c r="AC5023" t="s">
        <v>67</v>
      </c>
      <c r="AD5023" t="s">
        <v>67</v>
      </c>
      <c r="AE5023" t="s">
        <v>67</v>
      </c>
      <c r="AF5023" t="s">
        <v>67</v>
      </c>
      <c r="AG5023" t="s">
        <v>67</v>
      </c>
      <c r="AH5023" t="s">
        <v>67</v>
      </c>
      <c r="AI5023" t="s">
        <v>67</v>
      </c>
      <c r="AJ5023" t="s">
        <v>67</v>
      </c>
      <c r="AK5023" t="s">
        <v>67</v>
      </c>
      <c r="AL5023" t="s">
        <v>67</v>
      </c>
      <c r="AM5023" t="s">
        <v>68</v>
      </c>
      <c r="AN5023" t="s">
        <v>67</v>
      </c>
      <c r="AO5023" t="s">
        <v>67</v>
      </c>
      <c r="AP5023" t="s">
        <v>67</v>
      </c>
      <c r="AQ5023" t="s">
        <v>67</v>
      </c>
      <c r="AR5023" t="s">
        <v>67</v>
      </c>
      <c r="AS5023" t="s">
        <v>68</v>
      </c>
      <c r="AT5023" t="s">
        <v>67</v>
      </c>
      <c r="AU5023" t="s">
        <v>68</v>
      </c>
      <c r="AV5023" t="s">
        <v>67</v>
      </c>
      <c r="AW5023" t="s">
        <v>67</v>
      </c>
      <c r="AX5023" t="s">
        <v>67</v>
      </c>
      <c r="AY5023" t="s">
        <v>67</v>
      </c>
      <c r="AZ5023" t="s">
        <v>67</v>
      </c>
      <c r="BA5023" t="s">
        <v>67</v>
      </c>
      <c r="BB5023" t="s">
        <v>67</v>
      </c>
      <c r="BC5023">
        <v>12.83113333</v>
      </c>
      <c r="BE5023" t="str">
        <f t="shared" si="78"/>
        <v>TRES RENTABLE</v>
      </c>
    </row>
    <row r="5024" spans="1:57" x14ac:dyDescent="0.25">
      <c r="A5024" t="s">
        <v>777</v>
      </c>
      <c r="B5024" t="s">
        <v>24045</v>
      </c>
      <c r="C5024">
        <v>6</v>
      </c>
      <c r="D5024">
        <v>60</v>
      </c>
      <c r="E5024">
        <v>0</v>
      </c>
      <c r="F5024">
        <v>4</v>
      </c>
      <c r="G5024" t="s">
        <v>24046</v>
      </c>
      <c r="H5024">
        <v>147</v>
      </c>
      <c r="I5024">
        <v>48468407.530000001</v>
      </c>
      <c r="J5024" t="s">
        <v>3438</v>
      </c>
      <c r="K5024" t="s">
        <v>24047</v>
      </c>
      <c r="L5024" t="s">
        <v>24048</v>
      </c>
      <c r="M5024">
        <v>70</v>
      </c>
      <c r="N5024">
        <v>170</v>
      </c>
      <c r="O5024" t="s">
        <v>24049</v>
      </c>
      <c r="P5024">
        <v>0</v>
      </c>
      <c r="Q5024" t="s">
        <v>96</v>
      </c>
      <c r="R5024" t="s">
        <v>24050</v>
      </c>
      <c r="S5024">
        <v>1</v>
      </c>
      <c r="T5024" t="s">
        <v>24051</v>
      </c>
      <c r="U5024" t="s">
        <v>24052</v>
      </c>
      <c r="V5024" t="s">
        <v>96</v>
      </c>
      <c r="W5024">
        <v>15000</v>
      </c>
      <c r="X5024">
        <v>2014</v>
      </c>
      <c r="Y5024">
        <v>19</v>
      </c>
      <c r="Z5024">
        <v>7.4</v>
      </c>
      <c r="AA5024">
        <v>2.2204030549999998</v>
      </c>
      <c r="AB5024">
        <v>45</v>
      </c>
      <c r="AC5024" t="s">
        <v>67</v>
      </c>
      <c r="AD5024" t="s">
        <v>67</v>
      </c>
      <c r="AE5024" t="s">
        <v>67</v>
      </c>
      <c r="AF5024" t="s">
        <v>67</v>
      </c>
      <c r="AG5024" t="s">
        <v>67</v>
      </c>
      <c r="AH5024" t="s">
        <v>67</v>
      </c>
      <c r="AI5024" t="s">
        <v>67</v>
      </c>
      <c r="AJ5024" t="s">
        <v>67</v>
      </c>
      <c r="AK5024" t="s">
        <v>67</v>
      </c>
      <c r="AL5024" t="s">
        <v>67</v>
      </c>
      <c r="AM5024" t="s">
        <v>67</v>
      </c>
      <c r="AN5024" t="s">
        <v>67</v>
      </c>
      <c r="AO5024" t="s">
        <v>67</v>
      </c>
      <c r="AP5024" t="s">
        <v>67</v>
      </c>
      <c r="AQ5024" t="s">
        <v>67</v>
      </c>
      <c r="AR5024" t="s">
        <v>67</v>
      </c>
      <c r="AS5024" t="s">
        <v>67</v>
      </c>
      <c r="AT5024" t="s">
        <v>67</v>
      </c>
      <c r="AU5024" t="s">
        <v>68</v>
      </c>
      <c r="AV5024" t="s">
        <v>67</v>
      </c>
      <c r="AW5024" t="s">
        <v>67</v>
      </c>
      <c r="AX5024" t="s">
        <v>67</v>
      </c>
      <c r="AY5024" t="s">
        <v>67</v>
      </c>
      <c r="AZ5024" t="s">
        <v>67</v>
      </c>
      <c r="BA5024" t="s">
        <v>67</v>
      </c>
      <c r="BB5024" t="s">
        <v>67</v>
      </c>
      <c r="BC5024">
        <v>6.253747282</v>
      </c>
      <c r="BE5024" t="str">
        <f t="shared" si="78"/>
        <v>TRES RENTABLE</v>
      </c>
    </row>
    <row r="5025" spans="1:57" x14ac:dyDescent="0.25">
      <c r="A5025" t="s">
        <v>0</v>
      </c>
      <c r="B5025" t="s">
        <v>24053</v>
      </c>
      <c r="C5025">
        <v>22</v>
      </c>
      <c r="D5025">
        <v>88</v>
      </c>
      <c r="E5025">
        <v>38</v>
      </c>
      <c r="F5025">
        <v>211</v>
      </c>
      <c r="G5025" t="s">
        <v>5741</v>
      </c>
      <c r="H5025">
        <v>331</v>
      </c>
      <c r="I5025">
        <v>76382</v>
      </c>
      <c r="J5025" t="s">
        <v>19723</v>
      </c>
      <c r="K5025" t="s">
        <v>24054</v>
      </c>
      <c r="L5025" t="s">
        <v>24055</v>
      </c>
      <c r="M5025">
        <v>1194</v>
      </c>
      <c r="N5025">
        <v>1546</v>
      </c>
      <c r="O5025" t="s">
        <v>6514</v>
      </c>
      <c r="P5025">
        <v>2</v>
      </c>
      <c r="Q5025" t="s">
        <v>96</v>
      </c>
      <c r="R5025" t="s">
        <v>24056</v>
      </c>
      <c r="S5025">
        <v>8</v>
      </c>
      <c r="T5025" t="s">
        <v>64</v>
      </c>
      <c r="U5025" t="s">
        <v>65</v>
      </c>
      <c r="V5025" t="s">
        <v>96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  <c r="AC5025" t="s">
        <v>67</v>
      </c>
      <c r="AD5025" t="s">
        <v>67</v>
      </c>
      <c r="AE5025" t="s">
        <v>67</v>
      </c>
      <c r="AF5025" t="s">
        <v>67</v>
      </c>
      <c r="AG5025" t="s">
        <v>67</v>
      </c>
      <c r="AH5025" t="s">
        <v>67</v>
      </c>
      <c r="AI5025" t="s">
        <v>67</v>
      </c>
      <c r="AJ5025" t="s">
        <v>67</v>
      </c>
      <c r="AK5025" t="s">
        <v>67</v>
      </c>
      <c r="AL5025" t="s">
        <v>67</v>
      </c>
      <c r="AM5025" t="s">
        <v>67</v>
      </c>
      <c r="AN5025" t="s">
        <v>67</v>
      </c>
      <c r="AO5025" t="s">
        <v>67</v>
      </c>
      <c r="AP5025" t="s">
        <v>67</v>
      </c>
      <c r="AQ5025" t="s">
        <v>67</v>
      </c>
      <c r="AR5025" t="s">
        <v>67</v>
      </c>
      <c r="AS5025" t="s">
        <v>68</v>
      </c>
      <c r="AT5025" t="s">
        <v>67</v>
      </c>
      <c r="AU5025" t="s">
        <v>67</v>
      </c>
      <c r="AV5025" t="s">
        <v>67</v>
      </c>
      <c r="AW5025" t="s">
        <v>67</v>
      </c>
      <c r="AX5025" t="s">
        <v>67</v>
      </c>
      <c r="AY5025" t="s">
        <v>67</v>
      </c>
      <c r="AZ5025" t="s">
        <v>67</v>
      </c>
      <c r="BA5025" t="s">
        <v>67</v>
      </c>
      <c r="BB5025" t="s">
        <v>67</v>
      </c>
      <c r="BC5025">
        <v>5.0921333329999996</v>
      </c>
      <c r="BE5025" t="str">
        <f t="shared" si="78"/>
        <v>RENTABLE</v>
      </c>
    </row>
    <row r="5026" spans="1:57" x14ac:dyDescent="0.25">
      <c r="A5026" t="s">
        <v>0</v>
      </c>
      <c r="B5026" t="s">
        <v>24057</v>
      </c>
      <c r="C5026">
        <v>42</v>
      </c>
      <c r="D5026">
        <v>78</v>
      </c>
      <c r="E5026">
        <v>91</v>
      </c>
      <c r="F5026">
        <v>86</v>
      </c>
      <c r="G5026" t="s">
        <v>24057</v>
      </c>
      <c r="H5026">
        <v>407</v>
      </c>
      <c r="I5026">
        <v>48468407.530000001</v>
      </c>
      <c r="J5026" t="s">
        <v>2983</v>
      </c>
      <c r="K5026" t="s">
        <v>23819</v>
      </c>
      <c r="L5026" t="s">
        <v>24058</v>
      </c>
      <c r="M5026">
        <v>1771</v>
      </c>
      <c r="N5026">
        <v>674</v>
      </c>
      <c r="O5026" t="s">
        <v>24059</v>
      </c>
      <c r="P5026">
        <v>0</v>
      </c>
      <c r="Q5026" t="s">
        <v>24060</v>
      </c>
      <c r="R5026" t="s">
        <v>24061</v>
      </c>
      <c r="S5026">
        <v>35</v>
      </c>
      <c r="T5026" t="s">
        <v>64</v>
      </c>
      <c r="U5026" t="s">
        <v>65</v>
      </c>
      <c r="V5026" t="s">
        <v>5641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  <c r="AC5026" t="s">
        <v>67</v>
      </c>
      <c r="AD5026" t="s">
        <v>67</v>
      </c>
      <c r="AE5026" t="s">
        <v>67</v>
      </c>
      <c r="AF5026" t="s">
        <v>67</v>
      </c>
      <c r="AG5026" t="s">
        <v>67</v>
      </c>
      <c r="AH5026" t="s">
        <v>67</v>
      </c>
      <c r="AI5026" t="s">
        <v>67</v>
      </c>
      <c r="AJ5026" t="s">
        <v>68</v>
      </c>
      <c r="AK5026" t="s">
        <v>67</v>
      </c>
      <c r="AL5026" t="s">
        <v>67</v>
      </c>
      <c r="AM5026" t="s">
        <v>67</v>
      </c>
      <c r="AN5026" t="s">
        <v>67</v>
      </c>
      <c r="AO5026" t="s">
        <v>67</v>
      </c>
      <c r="AP5026" t="s">
        <v>67</v>
      </c>
      <c r="AQ5026" t="s">
        <v>67</v>
      </c>
      <c r="AR5026" t="s">
        <v>67</v>
      </c>
      <c r="AS5026" t="s">
        <v>67</v>
      </c>
      <c r="AT5026" t="s">
        <v>68</v>
      </c>
      <c r="AU5026" t="s">
        <v>67</v>
      </c>
      <c r="AV5026" t="s">
        <v>67</v>
      </c>
      <c r="AW5026" t="s">
        <v>67</v>
      </c>
      <c r="AX5026" t="s">
        <v>67</v>
      </c>
      <c r="AY5026" t="s">
        <v>67</v>
      </c>
      <c r="AZ5026" t="s">
        <v>67</v>
      </c>
      <c r="BA5026" t="s">
        <v>67</v>
      </c>
      <c r="BB5026" t="s">
        <v>67</v>
      </c>
      <c r="BC5026">
        <v>6.253747282</v>
      </c>
      <c r="BE5026" t="str">
        <f t="shared" si="78"/>
        <v>TRES RENTABLE</v>
      </c>
    </row>
    <row r="5027" spans="1:57" x14ac:dyDescent="0.25">
      <c r="A5027" t="s">
        <v>0</v>
      </c>
      <c r="B5027" t="s">
        <v>13812</v>
      </c>
      <c r="C5027">
        <v>73</v>
      </c>
      <c r="D5027">
        <v>108</v>
      </c>
      <c r="E5027">
        <v>0</v>
      </c>
      <c r="F5027">
        <v>105</v>
      </c>
      <c r="G5027" t="s">
        <v>24062</v>
      </c>
      <c r="H5027">
        <v>462</v>
      </c>
      <c r="I5027">
        <v>180483</v>
      </c>
      <c r="J5027" t="s">
        <v>24063</v>
      </c>
      <c r="K5027" t="s">
        <v>24064</v>
      </c>
      <c r="L5027" t="s">
        <v>24065</v>
      </c>
      <c r="M5027">
        <v>16792</v>
      </c>
      <c r="N5027">
        <v>760</v>
      </c>
      <c r="O5027" t="s">
        <v>24066</v>
      </c>
      <c r="P5027">
        <v>2</v>
      </c>
      <c r="Q5027" t="s">
        <v>24067</v>
      </c>
      <c r="R5027" t="s">
        <v>24068</v>
      </c>
      <c r="S5027">
        <v>183</v>
      </c>
      <c r="T5027" t="s">
        <v>64</v>
      </c>
      <c r="U5027" t="s">
        <v>65</v>
      </c>
      <c r="V5027" t="s">
        <v>6750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  <c r="AC5027" t="s">
        <v>67</v>
      </c>
      <c r="AD5027" t="s">
        <v>67</v>
      </c>
      <c r="AE5027" t="s">
        <v>67</v>
      </c>
      <c r="AF5027" t="s">
        <v>67</v>
      </c>
      <c r="AG5027" t="s">
        <v>67</v>
      </c>
      <c r="AH5027" t="s">
        <v>67</v>
      </c>
      <c r="AI5027" t="s">
        <v>67</v>
      </c>
      <c r="AJ5027" t="s">
        <v>67</v>
      </c>
      <c r="AK5027" t="s">
        <v>67</v>
      </c>
      <c r="AL5027" t="s">
        <v>67</v>
      </c>
      <c r="AM5027" t="s">
        <v>68</v>
      </c>
      <c r="AN5027" t="s">
        <v>67</v>
      </c>
      <c r="AO5027" t="s">
        <v>67</v>
      </c>
      <c r="AP5027" t="s">
        <v>67</v>
      </c>
      <c r="AQ5027" t="s">
        <v>67</v>
      </c>
      <c r="AR5027" t="s">
        <v>68</v>
      </c>
      <c r="AS5027" t="s">
        <v>67</v>
      </c>
      <c r="AT5027" t="s">
        <v>67</v>
      </c>
      <c r="AU5027" t="s">
        <v>67</v>
      </c>
      <c r="AV5027" t="s">
        <v>67</v>
      </c>
      <c r="AW5027" t="s">
        <v>67</v>
      </c>
      <c r="AX5027" t="s">
        <v>68</v>
      </c>
      <c r="AY5027" t="s">
        <v>67</v>
      </c>
      <c r="AZ5027" t="s">
        <v>67</v>
      </c>
      <c r="BA5027" t="s">
        <v>67</v>
      </c>
      <c r="BB5027" t="s">
        <v>67</v>
      </c>
      <c r="BC5027">
        <v>18.048300000000001</v>
      </c>
      <c r="BE5027" t="str">
        <f t="shared" si="78"/>
        <v>TRES RENTABLE</v>
      </c>
    </row>
    <row r="5028" spans="1:57" x14ac:dyDescent="0.25">
      <c r="A5028" t="s">
        <v>0</v>
      </c>
      <c r="B5028" t="s">
        <v>13845</v>
      </c>
      <c r="C5028">
        <v>81</v>
      </c>
      <c r="D5028">
        <v>110</v>
      </c>
      <c r="E5028">
        <v>107</v>
      </c>
      <c r="F5028">
        <v>45</v>
      </c>
      <c r="G5028" t="s">
        <v>24069</v>
      </c>
      <c r="H5028">
        <v>576</v>
      </c>
      <c r="I5028">
        <v>136007</v>
      </c>
      <c r="J5028" t="s">
        <v>7863</v>
      </c>
      <c r="K5028" t="s">
        <v>6196</v>
      </c>
      <c r="L5028" t="s">
        <v>24070</v>
      </c>
      <c r="M5028">
        <v>3924</v>
      </c>
      <c r="N5028">
        <v>776</v>
      </c>
      <c r="O5028" t="s">
        <v>10002</v>
      </c>
      <c r="P5028">
        <v>1</v>
      </c>
      <c r="Q5028" t="s">
        <v>24071</v>
      </c>
      <c r="R5028" t="s">
        <v>24072</v>
      </c>
      <c r="S5028">
        <v>39</v>
      </c>
      <c r="T5028" t="s">
        <v>1493</v>
      </c>
      <c r="U5028" t="s">
        <v>1494</v>
      </c>
      <c r="V5028" t="s">
        <v>615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  <c r="AC5028" t="s">
        <v>67</v>
      </c>
      <c r="AD5028" t="s">
        <v>67</v>
      </c>
      <c r="AE5028" t="s">
        <v>67</v>
      </c>
      <c r="AF5028" t="s">
        <v>67</v>
      </c>
      <c r="AG5028" t="s">
        <v>67</v>
      </c>
      <c r="AH5028" t="s">
        <v>67</v>
      </c>
      <c r="AI5028" t="s">
        <v>67</v>
      </c>
      <c r="AJ5028" t="s">
        <v>67</v>
      </c>
      <c r="AK5028" t="s">
        <v>67</v>
      </c>
      <c r="AL5028" t="s">
        <v>67</v>
      </c>
      <c r="AM5028" t="s">
        <v>67</v>
      </c>
      <c r="AN5028" t="s">
        <v>67</v>
      </c>
      <c r="AO5028" t="s">
        <v>67</v>
      </c>
      <c r="AP5028" t="s">
        <v>67</v>
      </c>
      <c r="AQ5028" t="s">
        <v>67</v>
      </c>
      <c r="AR5028" t="s">
        <v>67</v>
      </c>
      <c r="AS5028" t="s">
        <v>68</v>
      </c>
      <c r="AT5028" t="s">
        <v>67</v>
      </c>
      <c r="AU5028" t="s">
        <v>68</v>
      </c>
      <c r="AV5028" t="s">
        <v>68</v>
      </c>
      <c r="AW5028" t="s">
        <v>67</v>
      </c>
      <c r="AX5028" t="s">
        <v>67</v>
      </c>
      <c r="AY5028" t="s">
        <v>67</v>
      </c>
      <c r="AZ5028" t="s">
        <v>67</v>
      </c>
      <c r="BA5028" t="s">
        <v>67</v>
      </c>
      <c r="BB5028" t="s">
        <v>67</v>
      </c>
      <c r="BC5028">
        <v>30.223777779999999</v>
      </c>
      <c r="BE5028" t="str">
        <f t="shared" si="78"/>
        <v>TRES RENTABLE</v>
      </c>
    </row>
    <row r="5029" spans="1:57" x14ac:dyDescent="0.25">
      <c r="A5029" t="s">
        <v>0</v>
      </c>
      <c r="B5029" t="s">
        <v>24073</v>
      </c>
      <c r="C5029">
        <v>64</v>
      </c>
      <c r="D5029">
        <v>90</v>
      </c>
      <c r="E5029">
        <v>397</v>
      </c>
      <c r="F5029">
        <v>0</v>
      </c>
      <c r="G5029" t="s">
        <v>24074</v>
      </c>
      <c r="H5029">
        <v>5</v>
      </c>
      <c r="I5029">
        <v>673780</v>
      </c>
      <c r="J5029" t="s">
        <v>3438</v>
      </c>
      <c r="K5029" t="s">
        <v>24075</v>
      </c>
      <c r="L5029" t="s">
        <v>24076</v>
      </c>
      <c r="M5029">
        <v>4555</v>
      </c>
      <c r="N5029">
        <v>5</v>
      </c>
      <c r="O5029" t="s">
        <v>24077</v>
      </c>
      <c r="P5029">
        <v>0</v>
      </c>
      <c r="Q5029" t="s">
        <v>24078</v>
      </c>
      <c r="R5029" t="s">
        <v>24079</v>
      </c>
      <c r="S5029">
        <v>26</v>
      </c>
      <c r="T5029" t="s">
        <v>22089</v>
      </c>
      <c r="U5029" t="s">
        <v>13567</v>
      </c>
      <c r="V5029" t="s">
        <v>4858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  <c r="AC5029" t="s">
        <v>67</v>
      </c>
      <c r="AD5029" t="s">
        <v>67</v>
      </c>
      <c r="AE5029" t="s">
        <v>67</v>
      </c>
      <c r="AF5029" t="s">
        <v>67</v>
      </c>
      <c r="AG5029" t="s">
        <v>67</v>
      </c>
      <c r="AH5029" t="s">
        <v>67</v>
      </c>
      <c r="AI5029" t="s">
        <v>67</v>
      </c>
      <c r="AJ5029" t="s">
        <v>67</v>
      </c>
      <c r="AK5029" t="s">
        <v>67</v>
      </c>
      <c r="AL5029" t="s">
        <v>67</v>
      </c>
      <c r="AM5029" t="s">
        <v>67</v>
      </c>
      <c r="AN5029" t="s">
        <v>67</v>
      </c>
      <c r="AO5029" t="s">
        <v>67</v>
      </c>
      <c r="AP5029" t="s">
        <v>67</v>
      </c>
      <c r="AQ5029" t="s">
        <v>67</v>
      </c>
      <c r="AR5029" t="s">
        <v>67</v>
      </c>
      <c r="AS5029" t="s">
        <v>67</v>
      </c>
      <c r="AT5029" t="s">
        <v>67</v>
      </c>
      <c r="AU5029" t="s">
        <v>68</v>
      </c>
      <c r="AV5029" t="s">
        <v>67</v>
      </c>
      <c r="AW5029" t="s">
        <v>67</v>
      </c>
      <c r="AX5029" t="s">
        <v>67</v>
      </c>
      <c r="AY5029" t="s">
        <v>67</v>
      </c>
      <c r="AZ5029" t="s">
        <v>67</v>
      </c>
      <c r="BA5029" t="s">
        <v>67</v>
      </c>
      <c r="BB5029" t="s">
        <v>67</v>
      </c>
      <c r="BC5029">
        <v>67.378</v>
      </c>
      <c r="BE5029" t="str">
        <f t="shared" si="78"/>
        <v>TRES RENTABLE</v>
      </c>
    </row>
    <row r="5030" spans="1:57" x14ac:dyDescent="0.25">
      <c r="A5030" t="s">
        <v>777</v>
      </c>
      <c r="B5030" t="s">
        <v>24080</v>
      </c>
      <c r="C5030">
        <v>12</v>
      </c>
      <c r="D5030">
        <v>83</v>
      </c>
      <c r="E5030">
        <v>18</v>
      </c>
      <c r="F5030">
        <v>0</v>
      </c>
      <c r="G5030" t="s">
        <v>24081</v>
      </c>
      <c r="H5030">
        <v>10</v>
      </c>
      <c r="I5030">
        <v>48468407.530000001</v>
      </c>
      <c r="J5030" t="s">
        <v>6430</v>
      </c>
      <c r="K5030" t="s">
        <v>24082</v>
      </c>
      <c r="L5030" t="s">
        <v>24083</v>
      </c>
      <c r="M5030">
        <v>57</v>
      </c>
      <c r="N5030">
        <v>15</v>
      </c>
      <c r="O5030" t="s">
        <v>24084</v>
      </c>
      <c r="P5030">
        <v>0</v>
      </c>
      <c r="Q5030" t="s">
        <v>96</v>
      </c>
      <c r="R5030" t="s">
        <v>24085</v>
      </c>
      <c r="S5030">
        <v>1</v>
      </c>
      <c r="T5030" t="s">
        <v>64</v>
      </c>
      <c r="U5030" t="s">
        <v>8012</v>
      </c>
      <c r="V5030" t="s">
        <v>96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  <c r="AC5030" t="s">
        <v>67</v>
      </c>
      <c r="AD5030" t="s">
        <v>67</v>
      </c>
      <c r="AE5030" t="s">
        <v>67</v>
      </c>
      <c r="AF5030" t="s">
        <v>67</v>
      </c>
      <c r="AG5030" t="s">
        <v>67</v>
      </c>
      <c r="AH5030" t="s">
        <v>67</v>
      </c>
      <c r="AI5030" t="s">
        <v>67</v>
      </c>
      <c r="AJ5030" t="s">
        <v>67</v>
      </c>
      <c r="AK5030" t="s">
        <v>67</v>
      </c>
      <c r="AL5030" t="s">
        <v>67</v>
      </c>
      <c r="AM5030" t="s">
        <v>67</v>
      </c>
      <c r="AN5030" t="s">
        <v>67</v>
      </c>
      <c r="AO5030" t="s">
        <v>67</v>
      </c>
      <c r="AP5030" t="s">
        <v>67</v>
      </c>
      <c r="AQ5030" t="s">
        <v>67</v>
      </c>
      <c r="AR5030" t="s">
        <v>68</v>
      </c>
      <c r="AS5030" t="s">
        <v>67</v>
      </c>
      <c r="AT5030" t="s">
        <v>67</v>
      </c>
      <c r="AU5030" t="s">
        <v>67</v>
      </c>
      <c r="AV5030" t="s">
        <v>67</v>
      </c>
      <c r="AW5030" t="s">
        <v>67</v>
      </c>
      <c r="AX5030" t="s">
        <v>67</v>
      </c>
      <c r="AY5030" t="s">
        <v>67</v>
      </c>
      <c r="AZ5030" t="s">
        <v>67</v>
      </c>
      <c r="BA5030" t="s">
        <v>67</v>
      </c>
      <c r="BB5030" t="s">
        <v>67</v>
      </c>
      <c r="BC5030">
        <v>6.253747282</v>
      </c>
      <c r="BE5030" t="str">
        <f t="shared" si="78"/>
        <v>TRES RENTABLE</v>
      </c>
    </row>
    <row r="5031" spans="1:57" x14ac:dyDescent="0.25">
      <c r="A5031" t="s">
        <v>0</v>
      </c>
      <c r="B5031" t="s">
        <v>24086</v>
      </c>
      <c r="C5031">
        <v>78</v>
      </c>
      <c r="D5031">
        <v>111</v>
      </c>
      <c r="E5031">
        <v>62</v>
      </c>
      <c r="F5031">
        <v>6</v>
      </c>
      <c r="G5031" t="s">
        <v>24087</v>
      </c>
      <c r="H5031">
        <v>89</v>
      </c>
      <c r="I5031">
        <v>94596</v>
      </c>
      <c r="J5031" t="s">
        <v>4861</v>
      </c>
      <c r="K5031" t="s">
        <v>24088</v>
      </c>
      <c r="L5031" t="s">
        <v>24089</v>
      </c>
      <c r="M5031">
        <v>6318</v>
      </c>
      <c r="N5031">
        <v>115</v>
      </c>
      <c r="O5031" t="s">
        <v>24090</v>
      </c>
      <c r="P5031">
        <v>0</v>
      </c>
      <c r="Q5031" t="s">
        <v>24091</v>
      </c>
      <c r="R5031" t="s">
        <v>24092</v>
      </c>
      <c r="S5031">
        <v>50</v>
      </c>
      <c r="T5031" t="s">
        <v>706</v>
      </c>
      <c r="U5031" t="s">
        <v>707</v>
      </c>
      <c r="V5031" t="s">
        <v>96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  <c r="AC5031" t="s">
        <v>67</v>
      </c>
      <c r="AD5031" t="s">
        <v>67</v>
      </c>
      <c r="AE5031" t="s">
        <v>67</v>
      </c>
      <c r="AF5031" t="s">
        <v>67</v>
      </c>
      <c r="AG5031" t="s">
        <v>67</v>
      </c>
      <c r="AH5031" t="s">
        <v>67</v>
      </c>
      <c r="AI5031" t="s">
        <v>67</v>
      </c>
      <c r="AJ5031" t="s">
        <v>68</v>
      </c>
      <c r="AK5031" t="s">
        <v>67</v>
      </c>
      <c r="AL5031" t="s">
        <v>67</v>
      </c>
      <c r="AM5031" t="s">
        <v>67</v>
      </c>
      <c r="AN5031" t="s">
        <v>68</v>
      </c>
      <c r="AO5031" t="s">
        <v>67</v>
      </c>
      <c r="AP5031" t="s">
        <v>67</v>
      </c>
      <c r="AQ5031" t="s">
        <v>67</v>
      </c>
      <c r="AR5031" t="s">
        <v>68</v>
      </c>
      <c r="AS5031" t="s">
        <v>67</v>
      </c>
      <c r="AT5031" t="s">
        <v>67</v>
      </c>
      <c r="AU5031" t="s">
        <v>67</v>
      </c>
      <c r="AV5031" t="s">
        <v>67</v>
      </c>
      <c r="AW5031" t="s">
        <v>67</v>
      </c>
      <c r="AX5031" t="s">
        <v>68</v>
      </c>
      <c r="AY5031" t="s">
        <v>67</v>
      </c>
      <c r="AZ5031" t="s">
        <v>67</v>
      </c>
      <c r="BA5031" t="s">
        <v>67</v>
      </c>
      <c r="BB5031" t="s">
        <v>67</v>
      </c>
      <c r="BC5031">
        <v>9.4596E-2</v>
      </c>
      <c r="BE5031" t="str">
        <f t="shared" si="78"/>
        <v>PAS RENTABLE</v>
      </c>
    </row>
    <row r="5032" spans="1:57" x14ac:dyDescent="0.25">
      <c r="A5032" t="s">
        <v>0</v>
      </c>
      <c r="B5032" t="s">
        <v>24093</v>
      </c>
      <c r="C5032">
        <v>140.19427200000001</v>
      </c>
      <c r="D5032">
        <v>84</v>
      </c>
      <c r="E5032">
        <v>5</v>
      </c>
      <c r="F5032">
        <v>12</v>
      </c>
      <c r="G5032" t="s">
        <v>24094</v>
      </c>
      <c r="H5032">
        <v>21</v>
      </c>
      <c r="I5032">
        <v>48468407.530000001</v>
      </c>
      <c r="J5032" t="s">
        <v>3438</v>
      </c>
      <c r="K5032" t="s">
        <v>24095</v>
      </c>
      <c r="L5032" t="s">
        <v>24096</v>
      </c>
      <c r="M5032">
        <v>156</v>
      </c>
      <c r="N5032">
        <v>62</v>
      </c>
      <c r="O5032" t="s">
        <v>24097</v>
      </c>
      <c r="P5032">
        <v>2</v>
      </c>
      <c r="Q5032" t="s">
        <v>24098</v>
      </c>
      <c r="R5032" t="s">
        <v>24099</v>
      </c>
      <c r="S5032">
        <v>3</v>
      </c>
      <c r="T5032" t="s">
        <v>64</v>
      </c>
      <c r="U5032" t="s">
        <v>65</v>
      </c>
      <c r="V5032" t="s">
        <v>96</v>
      </c>
      <c r="W5032">
        <v>39752620.439999998</v>
      </c>
      <c r="X5032">
        <v>2004</v>
      </c>
      <c r="Y5032">
        <v>20</v>
      </c>
      <c r="Z5032">
        <v>6.1</v>
      </c>
      <c r="AA5032">
        <v>2.2204030549999998</v>
      </c>
      <c r="AB5032">
        <v>22</v>
      </c>
      <c r="AC5032" t="s">
        <v>67</v>
      </c>
      <c r="AD5032" t="s">
        <v>67</v>
      </c>
      <c r="AE5032" t="s">
        <v>67</v>
      </c>
      <c r="AF5032" t="s">
        <v>67</v>
      </c>
      <c r="AG5032" t="s">
        <v>67</v>
      </c>
      <c r="AH5032" t="s">
        <v>67</v>
      </c>
      <c r="AI5032" t="s">
        <v>67</v>
      </c>
      <c r="AJ5032" t="s">
        <v>67</v>
      </c>
      <c r="AK5032" t="s">
        <v>67</v>
      </c>
      <c r="AL5032" t="s">
        <v>67</v>
      </c>
      <c r="AM5032" t="s">
        <v>67</v>
      </c>
      <c r="AN5032" t="s">
        <v>67</v>
      </c>
      <c r="AO5032" t="s">
        <v>67</v>
      </c>
      <c r="AP5032" t="s">
        <v>67</v>
      </c>
      <c r="AQ5032" t="s">
        <v>67</v>
      </c>
      <c r="AR5032" t="s">
        <v>67</v>
      </c>
      <c r="AS5032" t="s">
        <v>67</v>
      </c>
      <c r="AT5032" t="s">
        <v>67</v>
      </c>
      <c r="AU5032" t="s">
        <v>68</v>
      </c>
      <c r="AV5032" t="s">
        <v>67</v>
      </c>
      <c r="AW5032" t="s">
        <v>67</v>
      </c>
      <c r="AX5032" t="s">
        <v>67</v>
      </c>
      <c r="AY5032" t="s">
        <v>67</v>
      </c>
      <c r="AZ5032" t="s">
        <v>67</v>
      </c>
      <c r="BA5032" t="s">
        <v>67</v>
      </c>
      <c r="BB5032" t="s">
        <v>67</v>
      </c>
      <c r="BC5032">
        <v>6.253747282</v>
      </c>
      <c r="BE5032" t="str">
        <f t="shared" si="78"/>
        <v>TRES RENTABLE</v>
      </c>
    </row>
    <row r="5033" spans="1:57" x14ac:dyDescent="0.25">
      <c r="A5033" t="s">
        <v>0</v>
      </c>
      <c r="B5033" t="s">
        <v>24100</v>
      </c>
      <c r="C5033">
        <v>13</v>
      </c>
      <c r="D5033">
        <v>82</v>
      </c>
      <c r="E5033">
        <v>120</v>
      </c>
      <c r="F5033">
        <v>84</v>
      </c>
      <c r="G5033" t="s">
        <v>24101</v>
      </c>
      <c r="H5033">
        <v>785</v>
      </c>
      <c r="I5033">
        <v>48468407.530000001</v>
      </c>
      <c r="J5033" t="s">
        <v>12859</v>
      </c>
      <c r="K5033" t="s">
        <v>24102</v>
      </c>
      <c r="L5033" t="s">
        <v>24103</v>
      </c>
      <c r="M5033">
        <v>133</v>
      </c>
      <c r="N5033">
        <v>1111</v>
      </c>
      <c r="O5033" t="s">
        <v>24104</v>
      </c>
      <c r="P5033">
        <v>1.3711729619999999</v>
      </c>
      <c r="Q5033" t="s">
        <v>24105</v>
      </c>
      <c r="R5033" t="s">
        <v>24106</v>
      </c>
      <c r="S5033">
        <v>8</v>
      </c>
      <c r="T5033" t="s">
        <v>64</v>
      </c>
      <c r="U5033" t="s">
        <v>65</v>
      </c>
      <c r="V5033" t="s">
        <v>96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  <c r="AC5033" t="s">
        <v>67</v>
      </c>
      <c r="AD5033" t="s">
        <v>67</v>
      </c>
      <c r="AE5033" t="s">
        <v>67</v>
      </c>
      <c r="AF5033" t="s">
        <v>67</v>
      </c>
      <c r="AG5033" t="s">
        <v>67</v>
      </c>
      <c r="AH5033" t="s">
        <v>67</v>
      </c>
      <c r="AI5033" t="s">
        <v>67</v>
      </c>
      <c r="AJ5033" t="s">
        <v>68</v>
      </c>
      <c r="AK5033" t="s">
        <v>67</v>
      </c>
      <c r="AL5033" t="s">
        <v>67</v>
      </c>
      <c r="AM5033" t="s">
        <v>68</v>
      </c>
      <c r="AN5033" t="s">
        <v>67</v>
      </c>
      <c r="AO5033" t="s">
        <v>67</v>
      </c>
      <c r="AP5033" t="s">
        <v>67</v>
      </c>
      <c r="AQ5033" t="s">
        <v>67</v>
      </c>
      <c r="AR5033" t="s">
        <v>68</v>
      </c>
      <c r="AS5033" t="s">
        <v>67</v>
      </c>
      <c r="AT5033" t="s">
        <v>67</v>
      </c>
      <c r="AU5033" t="s">
        <v>67</v>
      </c>
      <c r="AV5033" t="s">
        <v>67</v>
      </c>
      <c r="AW5033" t="s">
        <v>67</v>
      </c>
      <c r="AX5033" t="s">
        <v>67</v>
      </c>
      <c r="AY5033" t="s">
        <v>67</v>
      </c>
      <c r="AZ5033" t="s">
        <v>67</v>
      </c>
      <c r="BA5033" t="s">
        <v>67</v>
      </c>
      <c r="BB5033" t="s">
        <v>67</v>
      </c>
      <c r="BC5033">
        <v>6.253747282</v>
      </c>
      <c r="BE5033" t="str">
        <f t="shared" si="78"/>
        <v>TRES RENTABLE</v>
      </c>
    </row>
    <row r="5034" spans="1:57" x14ac:dyDescent="0.25">
      <c r="A5034" t="s">
        <v>0</v>
      </c>
      <c r="B5034" t="s">
        <v>24107</v>
      </c>
      <c r="C5034">
        <v>10</v>
      </c>
      <c r="D5034">
        <v>98</v>
      </c>
      <c r="E5034">
        <v>3</v>
      </c>
      <c r="F5034">
        <v>152</v>
      </c>
      <c r="G5034" t="s">
        <v>23790</v>
      </c>
      <c r="H5034">
        <v>789</v>
      </c>
      <c r="I5034">
        <v>48468407.530000001</v>
      </c>
      <c r="J5034" t="s">
        <v>1964</v>
      </c>
      <c r="K5034" t="s">
        <v>4184</v>
      </c>
      <c r="L5034" t="s">
        <v>24108</v>
      </c>
      <c r="M5034">
        <v>438</v>
      </c>
      <c r="N5034">
        <v>1186</v>
      </c>
      <c r="O5034" t="s">
        <v>24109</v>
      </c>
      <c r="P5034">
        <v>1</v>
      </c>
      <c r="Q5034" t="s">
        <v>24110</v>
      </c>
      <c r="R5034" t="s">
        <v>24111</v>
      </c>
      <c r="S5034">
        <v>14</v>
      </c>
      <c r="T5034" t="s">
        <v>64</v>
      </c>
      <c r="U5034" t="s">
        <v>65</v>
      </c>
      <c r="V5034" t="s">
        <v>96</v>
      </c>
      <c r="W5034">
        <v>39752620.439999998</v>
      </c>
      <c r="X5034">
        <v>1995</v>
      </c>
      <c r="Y5034">
        <v>194</v>
      </c>
      <c r="Z5034">
        <v>6.4</v>
      </c>
      <c r="AA5034">
        <v>2.2204030549999998</v>
      </c>
      <c r="AB5034">
        <v>20</v>
      </c>
      <c r="AC5034" t="s">
        <v>67</v>
      </c>
      <c r="AD5034" t="s">
        <v>67</v>
      </c>
      <c r="AE5034" t="s">
        <v>67</v>
      </c>
      <c r="AF5034" t="s">
        <v>67</v>
      </c>
      <c r="AG5034" t="s">
        <v>67</v>
      </c>
      <c r="AH5034" t="s">
        <v>67</v>
      </c>
      <c r="AI5034" t="s">
        <v>67</v>
      </c>
      <c r="AJ5034" t="s">
        <v>67</v>
      </c>
      <c r="AK5034" t="s">
        <v>67</v>
      </c>
      <c r="AL5034" t="s">
        <v>67</v>
      </c>
      <c r="AM5034" t="s">
        <v>67</v>
      </c>
      <c r="AN5034" t="s">
        <v>67</v>
      </c>
      <c r="AO5034" t="s">
        <v>67</v>
      </c>
      <c r="AP5034" t="s">
        <v>67</v>
      </c>
      <c r="AQ5034" t="s">
        <v>67</v>
      </c>
      <c r="AR5034" t="s">
        <v>67</v>
      </c>
      <c r="AS5034" t="s">
        <v>67</v>
      </c>
      <c r="AT5034" t="s">
        <v>67</v>
      </c>
      <c r="AU5034" t="s">
        <v>68</v>
      </c>
      <c r="AV5034" t="s">
        <v>67</v>
      </c>
      <c r="AW5034" t="s">
        <v>67</v>
      </c>
      <c r="AX5034" t="s">
        <v>68</v>
      </c>
      <c r="AY5034" t="s">
        <v>67</v>
      </c>
      <c r="AZ5034" t="s">
        <v>67</v>
      </c>
      <c r="BA5034" t="s">
        <v>67</v>
      </c>
      <c r="BB5034" t="s">
        <v>67</v>
      </c>
      <c r="BC5034">
        <v>6.253747282</v>
      </c>
      <c r="BE5034" t="str">
        <f t="shared" si="78"/>
        <v>TRES RENTABLE</v>
      </c>
    </row>
    <row r="5035" spans="1:57" x14ac:dyDescent="0.25">
      <c r="A5035" t="s">
        <v>0</v>
      </c>
      <c r="B5035" t="s">
        <v>24112</v>
      </c>
      <c r="C5035">
        <v>143</v>
      </c>
      <c r="D5035">
        <v>77</v>
      </c>
      <c r="E5035">
        <v>291</v>
      </c>
      <c r="F5035">
        <v>8</v>
      </c>
      <c r="G5035" t="s">
        <v>24113</v>
      </c>
      <c r="H5035">
        <v>291</v>
      </c>
      <c r="I5035">
        <v>424760</v>
      </c>
      <c r="J5035" t="s">
        <v>2712</v>
      </c>
      <c r="K5035" t="s">
        <v>24112</v>
      </c>
      <c r="L5035" t="s">
        <v>24114</v>
      </c>
      <c r="M5035">
        <v>72639</v>
      </c>
      <c r="N5035">
        <v>368</v>
      </c>
      <c r="O5035" t="s">
        <v>24115</v>
      </c>
      <c r="P5035">
        <v>0</v>
      </c>
      <c r="Q5035" t="s">
        <v>24116</v>
      </c>
      <c r="R5035" t="s">
        <v>24117</v>
      </c>
      <c r="S5035">
        <v>371</v>
      </c>
      <c r="T5035" t="s">
        <v>64</v>
      </c>
      <c r="U5035" t="s">
        <v>65</v>
      </c>
      <c r="V5035" t="s">
        <v>66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  <c r="AC5035" t="s">
        <v>67</v>
      </c>
      <c r="AD5035" t="s">
        <v>67</v>
      </c>
      <c r="AE5035" t="s">
        <v>67</v>
      </c>
      <c r="AF5035" t="s">
        <v>67</v>
      </c>
      <c r="AG5035" t="s">
        <v>67</v>
      </c>
      <c r="AH5035" t="s">
        <v>67</v>
      </c>
      <c r="AI5035" t="s">
        <v>67</v>
      </c>
      <c r="AJ5035" t="s">
        <v>68</v>
      </c>
      <c r="AK5035" t="s">
        <v>67</v>
      </c>
      <c r="AL5035" t="s">
        <v>67</v>
      </c>
      <c r="AM5035" t="s">
        <v>67</v>
      </c>
      <c r="AN5035" t="s">
        <v>67</v>
      </c>
      <c r="AO5035" t="s">
        <v>67</v>
      </c>
      <c r="AP5035" t="s">
        <v>67</v>
      </c>
      <c r="AQ5035" t="s">
        <v>67</v>
      </c>
      <c r="AR5035" t="s">
        <v>67</v>
      </c>
      <c r="AS5035" t="s">
        <v>67</v>
      </c>
      <c r="AT5035" t="s">
        <v>68</v>
      </c>
      <c r="AU5035" t="s">
        <v>68</v>
      </c>
      <c r="AV5035" t="s">
        <v>67</v>
      </c>
      <c r="AW5035" t="s">
        <v>67</v>
      </c>
      <c r="AX5035" t="s">
        <v>67</v>
      </c>
      <c r="AY5035" t="s">
        <v>67</v>
      </c>
      <c r="AZ5035" t="s">
        <v>67</v>
      </c>
      <c r="BA5035" t="s">
        <v>67</v>
      </c>
      <c r="BB5035" t="s">
        <v>67</v>
      </c>
      <c r="BC5035">
        <v>60.68</v>
      </c>
      <c r="BE5035" t="str">
        <f t="shared" si="78"/>
        <v>TRES RENTABLE</v>
      </c>
    </row>
    <row r="5036" spans="1:57" x14ac:dyDescent="0.25">
      <c r="A5036" t="s">
        <v>0</v>
      </c>
      <c r="B5036" t="s">
        <v>24118</v>
      </c>
      <c r="C5036">
        <v>35</v>
      </c>
      <c r="D5036">
        <v>80</v>
      </c>
      <c r="E5036">
        <v>0</v>
      </c>
      <c r="F5036">
        <v>0</v>
      </c>
      <c r="G5036" t="s">
        <v>24119</v>
      </c>
      <c r="H5036">
        <v>0</v>
      </c>
      <c r="I5036">
        <v>70071</v>
      </c>
      <c r="J5036" t="s">
        <v>10435</v>
      </c>
      <c r="K5036" t="s">
        <v>24120</v>
      </c>
      <c r="L5036" t="s">
        <v>24121</v>
      </c>
      <c r="M5036">
        <v>589</v>
      </c>
      <c r="N5036">
        <v>0</v>
      </c>
      <c r="O5036" t="s">
        <v>24122</v>
      </c>
      <c r="P5036">
        <v>0</v>
      </c>
      <c r="Q5036" t="s">
        <v>24123</v>
      </c>
      <c r="R5036" t="s">
        <v>24124</v>
      </c>
      <c r="S5036">
        <v>35</v>
      </c>
      <c r="T5036" t="s">
        <v>64</v>
      </c>
      <c r="U5036" t="s">
        <v>24125</v>
      </c>
      <c r="V5036" t="s">
        <v>4858</v>
      </c>
      <c r="W5036">
        <v>7000</v>
      </c>
      <c r="X5036">
        <v>2005</v>
      </c>
      <c r="Y5036">
        <v>0</v>
      </c>
      <c r="Z5036">
        <v>6.3</v>
      </c>
      <c r="AA5036">
        <v>2.2204030549999998</v>
      </c>
      <c r="AB5036">
        <v>74</v>
      </c>
      <c r="AC5036" t="s">
        <v>67</v>
      </c>
      <c r="AD5036" t="s">
        <v>67</v>
      </c>
      <c r="AE5036" t="s">
        <v>67</v>
      </c>
      <c r="AF5036" t="s">
        <v>67</v>
      </c>
      <c r="AG5036" t="s">
        <v>67</v>
      </c>
      <c r="AH5036" t="s">
        <v>67</v>
      </c>
      <c r="AI5036" t="s">
        <v>67</v>
      </c>
      <c r="AJ5036" t="s">
        <v>68</v>
      </c>
      <c r="AK5036" t="s">
        <v>67</v>
      </c>
      <c r="AL5036" t="s">
        <v>67</v>
      </c>
      <c r="AM5036" t="s">
        <v>67</v>
      </c>
      <c r="AN5036" t="s">
        <v>67</v>
      </c>
      <c r="AO5036" t="s">
        <v>67</v>
      </c>
      <c r="AP5036" t="s">
        <v>67</v>
      </c>
      <c r="AQ5036" t="s">
        <v>67</v>
      </c>
      <c r="AR5036" t="s">
        <v>67</v>
      </c>
      <c r="AS5036" t="s">
        <v>67</v>
      </c>
      <c r="AT5036" t="s">
        <v>67</v>
      </c>
      <c r="AU5036" t="s">
        <v>67</v>
      </c>
      <c r="AV5036" t="s">
        <v>67</v>
      </c>
      <c r="AW5036" t="s">
        <v>67</v>
      </c>
      <c r="AX5036" t="s">
        <v>67</v>
      </c>
      <c r="AY5036" t="s">
        <v>67</v>
      </c>
      <c r="AZ5036" t="s">
        <v>67</v>
      </c>
      <c r="BA5036" t="s">
        <v>67</v>
      </c>
      <c r="BB5036" t="s">
        <v>67</v>
      </c>
      <c r="BC5036">
        <v>10.01014286</v>
      </c>
      <c r="BE5036" t="str">
        <f t="shared" si="78"/>
        <v>TRES RENTABLE</v>
      </c>
    </row>
    <row r="5037" spans="1:57" x14ac:dyDescent="0.25">
      <c r="A5037" t="s">
        <v>0</v>
      </c>
      <c r="B5037" t="s">
        <v>4931</v>
      </c>
      <c r="C5037">
        <v>56</v>
      </c>
      <c r="D5037">
        <v>81</v>
      </c>
      <c r="E5037">
        <v>0</v>
      </c>
      <c r="F5037">
        <v>6</v>
      </c>
      <c r="G5037" t="s">
        <v>24126</v>
      </c>
      <c r="H5037">
        <v>121</v>
      </c>
      <c r="I5037">
        <v>2040920</v>
      </c>
      <c r="J5037" t="s">
        <v>5834</v>
      </c>
      <c r="K5037" t="s">
        <v>24127</v>
      </c>
      <c r="L5037" t="s">
        <v>24128</v>
      </c>
      <c r="M5037">
        <v>52055</v>
      </c>
      <c r="N5037">
        <v>147</v>
      </c>
      <c r="O5037" t="s">
        <v>24129</v>
      </c>
      <c r="P5037">
        <v>0</v>
      </c>
      <c r="Q5037" t="s">
        <v>24130</v>
      </c>
      <c r="R5037" t="s">
        <v>24131</v>
      </c>
      <c r="S5037">
        <v>130</v>
      </c>
      <c r="T5037" t="s">
        <v>2807</v>
      </c>
      <c r="U5037" t="s">
        <v>65</v>
      </c>
      <c r="V5037" t="s">
        <v>615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  <c r="AC5037" t="s">
        <v>67</v>
      </c>
      <c r="AD5037" t="s">
        <v>68</v>
      </c>
      <c r="AE5037" t="s">
        <v>67</v>
      </c>
      <c r="AF5037" t="s">
        <v>67</v>
      </c>
      <c r="AG5037" t="s">
        <v>67</v>
      </c>
      <c r="AH5037" t="s">
        <v>67</v>
      </c>
      <c r="AI5037" t="s">
        <v>67</v>
      </c>
      <c r="AJ5037" t="s">
        <v>68</v>
      </c>
      <c r="AK5037" t="s">
        <v>67</v>
      </c>
      <c r="AL5037" t="s">
        <v>67</v>
      </c>
      <c r="AM5037" t="s">
        <v>67</v>
      </c>
      <c r="AN5037" t="s">
        <v>67</v>
      </c>
      <c r="AO5037" t="s">
        <v>67</v>
      </c>
      <c r="AP5037" t="s">
        <v>67</v>
      </c>
      <c r="AQ5037" t="s">
        <v>67</v>
      </c>
      <c r="AR5037" t="s">
        <v>67</v>
      </c>
      <c r="AS5037" t="s">
        <v>68</v>
      </c>
      <c r="AT5037" t="s">
        <v>67</v>
      </c>
      <c r="AU5037" t="s">
        <v>68</v>
      </c>
      <c r="AV5037" t="s">
        <v>67</v>
      </c>
      <c r="AW5037" t="s">
        <v>67</v>
      </c>
      <c r="AX5037" t="s">
        <v>68</v>
      </c>
      <c r="AY5037" t="s">
        <v>67</v>
      </c>
      <c r="AZ5037" t="s">
        <v>67</v>
      </c>
      <c r="BA5037" t="s">
        <v>67</v>
      </c>
      <c r="BB5037" t="s">
        <v>67</v>
      </c>
      <c r="BC5037">
        <v>291.56</v>
      </c>
      <c r="BE5037" t="str">
        <f t="shared" si="78"/>
        <v>TRES RENTABLE</v>
      </c>
    </row>
    <row r="5038" spans="1:57" x14ac:dyDescent="0.25">
      <c r="A5038" t="s">
        <v>0</v>
      </c>
      <c r="B5038" t="s">
        <v>24132</v>
      </c>
      <c r="C5038">
        <v>140.19427200000001</v>
      </c>
      <c r="D5038">
        <v>84</v>
      </c>
      <c r="E5038">
        <v>2</v>
      </c>
      <c r="F5038">
        <v>2</v>
      </c>
      <c r="G5038" t="s">
        <v>24133</v>
      </c>
      <c r="H5038">
        <v>45</v>
      </c>
      <c r="I5038">
        <v>48468407.530000001</v>
      </c>
      <c r="J5038" t="s">
        <v>1964</v>
      </c>
      <c r="K5038" t="s">
        <v>24134</v>
      </c>
      <c r="L5038" t="s">
        <v>24135</v>
      </c>
      <c r="M5038">
        <v>36</v>
      </c>
      <c r="N5038">
        <v>93</v>
      </c>
      <c r="O5038" t="s">
        <v>24136</v>
      </c>
      <c r="P5038">
        <v>0</v>
      </c>
      <c r="Q5038" t="s">
        <v>24137</v>
      </c>
      <c r="R5038" t="s">
        <v>24138</v>
      </c>
      <c r="S5038">
        <v>1</v>
      </c>
      <c r="T5038" t="s">
        <v>64</v>
      </c>
      <c r="U5038" t="s">
        <v>65</v>
      </c>
      <c r="V5038" t="s">
        <v>66</v>
      </c>
      <c r="W5038">
        <v>3250</v>
      </c>
      <c r="X5038">
        <v>2005</v>
      </c>
      <c r="Y5038">
        <v>44</v>
      </c>
      <c r="Z5038">
        <v>7.8</v>
      </c>
      <c r="AA5038">
        <v>2.2204030549999998</v>
      </c>
      <c r="AB5038">
        <v>4</v>
      </c>
      <c r="AC5038" t="s">
        <v>67</v>
      </c>
      <c r="AD5038" t="s">
        <v>67</v>
      </c>
      <c r="AE5038" t="s">
        <v>67</v>
      </c>
      <c r="AF5038" t="s">
        <v>67</v>
      </c>
      <c r="AG5038" t="s">
        <v>67</v>
      </c>
      <c r="AH5038" t="s">
        <v>67</v>
      </c>
      <c r="AI5038" t="s">
        <v>67</v>
      </c>
      <c r="AJ5038" t="s">
        <v>67</v>
      </c>
      <c r="AK5038" t="s">
        <v>67</v>
      </c>
      <c r="AL5038" t="s">
        <v>67</v>
      </c>
      <c r="AM5038" t="s">
        <v>67</v>
      </c>
      <c r="AN5038" t="s">
        <v>67</v>
      </c>
      <c r="AO5038" t="s">
        <v>67</v>
      </c>
      <c r="AP5038" t="s">
        <v>67</v>
      </c>
      <c r="AQ5038" t="s">
        <v>67</v>
      </c>
      <c r="AR5038" t="s">
        <v>67</v>
      </c>
      <c r="AS5038" t="s">
        <v>67</v>
      </c>
      <c r="AT5038" t="s">
        <v>67</v>
      </c>
      <c r="AU5038" t="s">
        <v>68</v>
      </c>
      <c r="AV5038" t="s">
        <v>67</v>
      </c>
      <c r="AW5038" t="s">
        <v>67</v>
      </c>
      <c r="AX5038" t="s">
        <v>68</v>
      </c>
      <c r="AY5038" t="s">
        <v>67</v>
      </c>
      <c r="AZ5038" t="s">
        <v>67</v>
      </c>
      <c r="BA5038" t="s">
        <v>67</v>
      </c>
      <c r="BB5038" t="s">
        <v>67</v>
      </c>
      <c r="BC5038">
        <v>6.253747282</v>
      </c>
      <c r="BE5038" t="str">
        <f t="shared" si="78"/>
        <v>TRES RENTABLE</v>
      </c>
    </row>
    <row r="5039" spans="1:57" x14ac:dyDescent="0.25">
      <c r="A5039" t="s">
        <v>0</v>
      </c>
      <c r="B5039" t="s">
        <v>18764</v>
      </c>
      <c r="C5039">
        <v>14</v>
      </c>
      <c r="D5039">
        <v>95</v>
      </c>
      <c r="E5039">
        <v>0</v>
      </c>
      <c r="F5039">
        <v>133</v>
      </c>
      <c r="G5039" t="s">
        <v>24139</v>
      </c>
      <c r="H5039">
        <v>296</v>
      </c>
      <c r="I5039">
        <v>4584</v>
      </c>
      <c r="J5039" t="s">
        <v>2556</v>
      </c>
      <c r="K5039" t="s">
        <v>24140</v>
      </c>
      <c r="L5039" t="s">
        <v>24141</v>
      </c>
      <c r="M5039">
        <v>1338</v>
      </c>
      <c r="N5039">
        <v>690</v>
      </c>
      <c r="O5039" t="s">
        <v>24142</v>
      </c>
      <c r="P5039">
        <v>1</v>
      </c>
      <c r="Q5039" t="s">
        <v>24143</v>
      </c>
      <c r="R5039" t="s">
        <v>24144</v>
      </c>
      <c r="S5039">
        <v>14</v>
      </c>
      <c r="T5039" t="s">
        <v>64</v>
      </c>
      <c r="U5039" t="s">
        <v>65</v>
      </c>
      <c r="V5039" t="s">
        <v>4858</v>
      </c>
      <c r="W5039">
        <v>9000</v>
      </c>
      <c r="X5039">
        <v>2011</v>
      </c>
      <c r="Y5039">
        <v>205</v>
      </c>
      <c r="Z5039">
        <v>6.4</v>
      </c>
      <c r="AA5039">
        <v>2.2204030549999998</v>
      </c>
      <c r="AB5039">
        <v>413</v>
      </c>
      <c r="AC5039" t="s">
        <v>67</v>
      </c>
      <c r="AD5039" t="s">
        <v>67</v>
      </c>
      <c r="AE5039" t="s">
        <v>67</v>
      </c>
      <c r="AF5039" t="s">
        <v>67</v>
      </c>
      <c r="AG5039" t="s">
        <v>67</v>
      </c>
      <c r="AH5039" t="s">
        <v>67</v>
      </c>
      <c r="AI5039" t="s">
        <v>67</v>
      </c>
      <c r="AJ5039" t="s">
        <v>67</v>
      </c>
      <c r="AK5039" t="s">
        <v>67</v>
      </c>
      <c r="AL5039" t="s">
        <v>67</v>
      </c>
      <c r="AM5039" t="s">
        <v>68</v>
      </c>
      <c r="AN5039" t="s">
        <v>67</v>
      </c>
      <c r="AO5039" t="s">
        <v>67</v>
      </c>
      <c r="AP5039" t="s">
        <v>67</v>
      </c>
      <c r="AQ5039" t="s">
        <v>67</v>
      </c>
      <c r="AR5039" t="s">
        <v>67</v>
      </c>
      <c r="AS5039" t="s">
        <v>67</v>
      </c>
      <c r="AT5039" t="s">
        <v>67</v>
      </c>
      <c r="AU5039" t="s">
        <v>68</v>
      </c>
      <c r="AV5039" t="s">
        <v>67</v>
      </c>
      <c r="AW5039" t="s">
        <v>67</v>
      </c>
      <c r="AX5039" t="s">
        <v>67</v>
      </c>
      <c r="AY5039" t="s">
        <v>67</v>
      </c>
      <c r="AZ5039" t="s">
        <v>67</v>
      </c>
      <c r="BA5039" t="s">
        <v>67</v>
      </c>
      <c r="BB5039" t="s">
        <v>67</v>
      </c>
      <c r="BC5039">
        <v>0.50933333300000005</v>
      </c>
      <c r="BE5039" t="str">
        <f t="shared" si="78"/>
        <v>PAS RENTABLE</v>
      </c>
    </row>
    <row r="5040" spans="1:57" x14ac:dyDescent="0.25">
      <c r="A5040" t="s">
        <v>0</v>
      </c>
      <c r="B5040" t="s">
        <v>24145</v>
      </c>
      <c r="C5040">
        <v>1</v>
      </c>
      <c r="D5040">
        <v>87</v>
      </c>
      <c r="E5040">
        <v>2</v>
      </c>
      <c r="F5040">
        <v>318</v>
      </c>
      <c r="G5040" t="s">
        <v>24146</v>
      </c>
      <c r="H5040">
        <v>637</v>
      </c>
      <c r="I5040">
        <v>48468407.530000001</v>
      </c>
      <c r="J5040" t="s">
        <v>2556</v>
      </c>
      <c r="K5040" t="s">
        <v>14565</v>
      </c>
      <c r="L5040" t="s">
        <v>24147</v>
      </c>
      <c r="M5040">
        <v>629</v>
      </c>
      <c r="N5040">
        <v>2283</v>
      </c>
      <c r="O5040" t="s">
        <v>5689</v>
      </c>
      <c r="P5040">
        <v>2</v>
      </c>
      <c r="Q5040" t="s">
        <v>24148</v>
      </c>
      <c r="R5040" t="s">
        <v>24149</v>
      </c>
      <c r="S5040">
        <v>6</v>
      </c>
      <c r="T5040" t="s">
        <v>64</v>
      </c>
      <c r="U5040" t="s">
        <v>299</v>
      </c>
      <c r="V5040" t="s">
        <v>96</v>
      </c>
      <c r="W5040">
        <v>39752620.439999998</v>
      </c>
      <c r="X5040">
        <v>2013</v>
      </c>
      <c r="Y5040">
        <v>470</v>
      </c>
      <c r="Z5040">
        <v>7.7</v>
      </c>
      <c r="AA5040">
        <v>2.2204030549999998</v>
      </c>
      <c r="AB5040">
        <v>84</v>
      </c>
      <c r="AC5040" t="s">
        <v>67</v>
      </c>
      <c r="AD5040" t="s">
        <v>67</v>
      </c>
      <c r="AE5040" t="s">
        <v>67</v>
      </c>
      <c r="AF5040" t="s">
        <v>67</v>
      </c>
      <c r="AG5040" t="s">
        <v>67</v>
      </c>
      <c r="AH5040" t="s">
        <v>67</v>
      </c>
      <c r="AI5040" t="s">
        <v>67</v>
      </c>
      <c r="AJ5040" t="s">
        <v>67</v>
      </c>
      <c r="AK5040" t="s">
        <v>67</v>
      </c>
      <c r="AL5040" t="s">
        <v>67</v>
      </c>
      <c r="AM5040" t="s">
        <v>68</v>
      </c>
      <c r="AN5040" t="s">
        <v>67</v>
      </c>
      <c r="AO5040" t="s">
        <v>67</v>
      </c>
      <c r="AP5040" t="s">
        <v>67</v>
      </c>
      <c r="AQ5040" t="s">
        <v>67</v>
      </c>
      <c r="AR5040" t="s">
        <v>67</v>
      </c>
      <c r="AS5040" t="s">
        <v>67</v>
      </c>
      <c r="AT5040" t="s">
        <v>67</v>
      </c>
      <c r="AU5040" t="s">
        <v>68</v>
      </c>
      <c r="AV5040" t="s">
        <v>67</v>
      </c>
      <c r="AW5040" t="s">
        <v>67</v>
      </c>
      <c r="AX5040" t="s">
        <v>67</v>
      </c>
      <c r="AY5040" t="s">
        <v>67</v>
      </c>
      <c r="AZ5040" t="s">
        <v>67</v>
      </c>
      <c r="BA5040" t="s">
        <v>67</v>
      </c>
      <c r="BB5040" t="s">
        <v>67</v>
      </c>
      <c r="BC5040">
        <v>6.253747282</v>
      </c>
      <c r="BE5040" t="str">
        <f t="shared" si="78"/>
        <v>TRES RENTABLE</v>
      </c>
    </row>
    <row r="5041" spans="1:57" x14ac:dyDescent="0.25">
      <c r="A5041" t="s">
        <v>0</v>
      </c>
      <c r="B5041" t="s">
        <v>96</v>
      </c>
      <c r="C5041">
        <v>43</v>
      </c>
      <c r="D5041">
        <v>43</v>
      </c>
      <c r="E5041">
        <v>686.50921240000002</v>
      </c>
      <c r="F5041">
        <v>319</v>
      </c>
      <c r="G5041" t="s">
        <v>24150</v>
      </c>
      <c r="H5041">
        <v>841</v>
      </c>
      <c r="I5041">
        <v>48468407.530000001</v>
      </c>
      <c r="J5041" t="s">
        <v>2171</v>
      </c>
      <c r="K5041" t="s">
        <v>24151</v>
      </c>
      <c r="L5041" t="s">
        <v>24152</v>
      </c>
      <c r="M5041">
        <v>73839</v>
      </c>
      <c r="N5041">
        <v>1753</v>
      </c>
      <c r="O5041" t="s">
        <v>24153</v>
      </c>
      <c r="P5041">
        <v>1</v>
      </c>
      <c r="Q5041" t="s">
        <v>24154</v>
      </c>
      <c r="R5041" t="s">
        <v>24155</v>
      </c>
      <c r="S5041">
        <v>359</v>
      </c>
      <c r="T5041" t="s">
        <v>64</v>
      </c>
      <c r="U5041" t="s">
        <v>65</v>
      </c>
      <c r="V5041" t="s">
        <v>1156</v>
      </c>
      <c r="W5041">
        <v>39752620.439999998</v>
      </c>
      <c r="X5041">
        <v>2002.470517</v>
      </c>
      <c r="Y5041">
        <v>593</v>
      </c>
      <c r="Z5041">
        <v>7.5</v>
      </c>
      <c r="AA5041">
        <v>16</v>
      </c>
      <c r="AB5041">
        <v>32000</v>
      </c>
      <c r="AC5041" t="s">
        <v>67</v>
      </c>
      <c r="AD5041" t="s">
        <v>67</v>
      </c>
      <c r="AE5041" t="s">
        <v>67</v>
      </c>
      <c r="AF5041" t="s">
        <v>67</v>
      </c>
      <c r="AG5041" t="s">
        <v>67</v>
      </c>
      <c r="AH5041" t="s">
        <v>67</v>
      </c>
      <c r="AI5041" t="s">
        <v>67</v>
      </c>
      <c r="AJ5041" t="s">
        <v>68</v>
      </c>
      <c r="AK5041" t="s">
        <v>67</v>
      </c>
      <c r="AL5041" t="s">
        <v>67</v>
      </c>
      <c r="AM5041" t="s">
        <v>67</v>
      </c>
      <c r="AN5041" t="s">
        <v>68</v>
      </c>
      <c r="AO5041" t="s">
        <v>67</v>
      </c>
      <c r="AP5041" t="s">
        <v>67</v>
      </c>
      <c r="AQ5041" t="s">
        <v>67</v>
      </c>
      <c r="AR5041" t="s">
        <v>67</v>
      </c>
      <c r="AS5041" t="s">
        <v>67</v>
      </c>
      <c r="AT5041" t="s">
        <v>67</v>
      </c>
      <c r="AU5041" t="s">
        <v>68</v>
      </c>
      <c r="AV5041" t="s">
        <v>67</v>
      </c>
      <c r="AW5041" t="s">
        <v>67</v>
      </c>
      <c r="AX5041" t="s">
        <v>68</v>
      </c>
      <c r="AY5041" t="s">
        <v>67</v>
      </c>
      <c r="AZ5041" t="s">
        <v>67</v>
      </c>
      <c r="BA5041" t="s">
        <v>67</v>
      </c>
      <c r="BB5041" t="s">
        <v>67</v>
      </c>
      <c r="BC5041">
        <v>6.253747282</v>
      </c>
      <c r="BE5041" t="str">
        <f t="shared" si="78"/>
        <v>TRES RENTABLE</v>
      </c>
    </row>
    <row r="5042" spans="1:57" x14ac:dyDescent="0.25">
      <c r="A5042" t="s">
        <v>0</v>
      </c>
      <c r="B5042" t="s">
        <v>24156</v>
      </c>
      <c r="C5042">
        <v>13</v>
      </c>
      <c r="D5042">
        <v>76</v>
      </c>
      <c r="E5042">
        <v>0</v>
      </c>
      <c r="F5042">
        <v>0</v>
      </c>
      <c r="G5042" t="s">
        <v>24157</v>
      </c>
      <c r="H5042">
        <v>0</v>
      </c>
      <c r="I5042">
        <v>48468407.530000001</v>
      </c>
      <c r="J5042" t="s">
        <v>4412</v>
      </c>
      <c r="K5042" t="s">
        <v>24158</v>
      </c>
      <c r="L5042" t="s">
        <v>24159</v>
      </c>
      <c r="M5042">
        <v>38</v>
      </c>
      <c r="N5042">
        <v>0</v>
      </c>
      <c r="O5042" t="s">
        <v>24160</v>
      </c>
      <c r="P5042">
        <v>0</v>
      </c>
      <c r="Q5042" t="s">
        <v>96</v>
      </c>
      <c r="R5042" t="s">
        <v>24161</v>
      </c>
      <c r="S5042">
        <v>3</v>
      </c>
      <c r="T5042" t="s">
        <v>64</v>
      </c>
      <c r="U5042" t="s">
        <v>65</v>
      </c>
      <c r="V5042" t="s">
        <v>96</v>
      </c>
      <c r="W5042">
        <v>1400</v>
      </c>
      <c r="X5042">
        <v>2013</v>
      </c>
      <c r="Y5042">
        <v>0</v>
      </c>
      <c r="Z5042">
        <v>6.3</v>
      </c>
      <c r="AA5042">
        <v>2.2204030549999998</v>
      </c>
      <c r="AB5042">
        <v>16</v>
      </c>
      <c r="AC5042" t="s">
        <v>67</v>
      </c>
      <c r="AD5042" t="s">
        <v>67</v>
      </c>
      <c r="AE5042" t="s">
        <v>67</v>
      </c>
      <c r="AF5042" t="s">
        <v>67</v>
      </c>
      <c r="AG5042" t="s">
        <v>67</v>
      </c>
      <c r="AH5042" t="s">
        <v>67</v>
      </c>
      <c r="AI5042" t="s">
        <v>67</v>
      </c>
      <c r="AJ5042" t="s">
        <v>68</v>
      </c>
      <c r="AK5042" t="s">
        <v>67</v>
      </c>
      <c r="AL5042" t="s">
        <v>67</v>
      </c>
      <c r="AM5042" t="s">
        <v>67</v>
      </c>
      <c r="AN5042" t="s">
        <v>67</v>
      </c>
      <c r="AO5042" t="s">
        <v>67</v>
      </c>
      <c r="AP5042" t="s">
        <v>67</v>
      </c>
      <c r="AQ5042" t="s">
        <v>67</v>
      </c>
      <c r="AR5042" t="s">
        <v>68</v>
      </c>
      <c r="AS5042" t="s">
        <v>67</v>
      </c>
      <c r="AT5042" t="s">
        <v>67</v>
      </c>
      <c r="AU5042" t="s">
        <v>68</v>
      </c>
      <c r="AV5042" t="s">
        <v>67</v>
      </c>
      <c r="AW5042" t="s">
        <v>67</v>
      </c>
      <c r="AX5042" t="s">
        <v>67</v>
      </c>
      <c r="AY5042" t="s">
        <v>67</v>
      </c>
      <c r="AZ5042" t="s">
        <v>67</v>
      </c>
      <c r="BA5042" t="s">
        <v>67</v>
      </c>
      <c r="BB5042" t="s">
        <v>67</v>
      </c>
      <c r="BC5042">
        <v>6.253747282</v>
      </c>
      <c r="BE5042" t="str">
        <f t="shared" si="78"/>
        <v>TRES RENTABLE</v>
      </c>
    </row>
    <row r="5043" spans="1:57" x14ac:dyDescent="0.25">
      <c r="A5043" t="s">
        <v>0</v>
      </c>
      <c r="B5043" t="s">
        <v>24162</v>
      </c>
      <c r="C5043">
        <v>14</v>
      </c>
      <c r="D5043">
        <v>100</v>
      </c>
      <c r="E5043">
        <v>0</v>
      </c>
      <c r="F5043">
        <v>489</v>
      </c>
      <c r="G5043" t="s">
        <v>642</v>
      </c>
      <c r="H5043">
        <v>946</v>
      </c>
      <c r="I5043">
        <v>10443</v>
      </c>
      <c r="J5043" t="s">
        <v>1444</v>
      </c>
      <c r="K5043" t="s">
        <v>2331</v>
      </c>
      <c r="L5043" t="s">
        <v>24163</v>
      </c>
      <c r="M5043">
        <v>1255</v>
      </c>
      <c r="N5043">
        <v>2386</v>
      </c>
      <c r="O5043" t="s">
        <v>13499</v>
      </c>
      <c r="P5043">
        <v>5</v>
      </c>
      <c r="Q5043" t="s">
        <v>96</v>
      </c>
      <c r="R5043" t="s">
        <v>24164</v>
      </c>
      <c r="S5043">
        <v>9</v>
      </c>
      <c r="T5043" t="s">
        <v>64</v>
      </c>
      <c r="U5043" t="s">
        <v>65</v>
      </c>
      <c r="V5043" t="s">
        <v>66</v>
      </c>
      <c r="W5043">
        <v>39752620.439999998</v>
      </c>
      <c r="X5043">
        <v>2012</v>
      </c>
      <c r="Y5043">
        <v>719</v>
      </c>
      <c r="Z5043">
        <v>6.3</v>
      </c>
      <c r="AA5043">
        <v>2.35</v>
      </c>
      <c r="AB5043">
        <v>660</v>
      </c>
      <c r="AC5043" t="s">
        <v>67</v>
      </c>
      <c r="AD5043" t="s">
        <v>67</v>
      </c>
      <c r="AE5043" t="s">
        <v>67</v>
      </c>
      <c r="AF5043" t="s">
        <v>67</v>
      </c>
      <c r="AG5043" t="s">
        <v>67</v>
      </c>
      <c r="AH5043" t="s">
        <v>67</v>
      </c>
      <c r="AI5043" t="s">
        <v>67</v>
      </c>
      <c r="AJ5043" t="s">
        <v>67</v>
      </c>
      <c r="AK5043" t="s">
        <v>67</v>
      </c>
      <c r="AL5043" t="s">
        <v>67</v>
      </c>
      <c r="AM5043" t="s">
        <v>68</v>
      </c>
      <c r="AN5043" t="s">
        <v>67</v>
      </c>
      <c r="AO5043" t="s">
        <v>67</v>
      </c>
      <c r="AP5043" t="s">
        <v>67</v>
      </c>
      <c r="AQ5043" t="s">
        <v>67</v>
      </c>
      <c r="AR5043" t="s">
        <v>67</v>
      </c>
      <c r="AS5043" t="s">
        <v>68</v>
      </c>
      <c r="AT5043" t="s">
        <v>67</v>
      </c>
      <c r="AU5043" t="s">
        <v>68</v>
      </c>
      <c r="AV5043" t="s">
        <v>67</v>
      </c>
      <c r="AW5043" t="s">
        <v>67</v>
      </c>
      <c r="AX5043" t="s">
        <v>67</v>
      </c>
      <c r="AY5043" t="s">
        <v>67</v>
      </c>
      <c r="AZ5043" t="s">
        <v>67</v>
      </c>
      <c r="BA5043" t="s">
        <v>67</v>
      </c>
      <c r="BB5043" t="s">
        <v>67</v>
      </c>
      <c r="BC5043">
        <v>6.253747282</v>
      </c>
      <c r="BE5043" t="str">
        <f t="shared" si="78"/>
        <v>TRES RENTABLE</v>
      </c>
    </row>
    <row r="5044" spans="1:57" x14ac:dyDescent="0.25">
      <c r="A5044" t="s">
        <v>0</v>
      </c>
      <c r="B5044" t="s">
        <v>20043</v>
      </c>
      <c r="C5044">
        <v>43</v>
      </c>
      <c r="D5044">
        <v>90</v>
      </c>
      <c r="E5044">
        <v>16</v>
      </c>
      <c r="F5044">
        <v>16</v>
      </c>
      <c r="G5044" t="s">
        <v>24165</v>
      </c>
      <c r="H5044">
        <v>86</v>
      </c>
      <c r="I5044">
        <v>85222</v>
      </c>
      <c r="J5044" t="s">
        <v>99</v>
      </c>
      <c r="K5044" t="s">
        <v>24166</v>
      </c>
      <c r="L5044" t="s">
        <v>24167</v>
      </c>
      <c r="M5044">
        <v>4285</v>
      </c>
      <c r="N5044">
        <v>163</v>
      </c>
      <c r="O5044" t="s">
        <v>20043</v>
      </c>
      <c r="P5044">
        <v>0</v>
      </c>
      <c r="Q5044" t="s">
        <v>24168</v>
      </c>
      <c r="R5044" t="s">
        <v>24169</v>
      </c>
      <c r="S5044">
        <v>84</v>
      </c>
      <c r="T5044" t="s">
        <v>64</v>
      </c>
      <c r="U5044" t="s">
        <v>65</v>
      </c>
      <c r="V5044" t="s">
        <v>126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  <c r="AC5044" t="s">
        <v>67</v>
      </c>
      <c r="AD5044" t="s">
        <v>67</v>
      </c>
      <c r="AE5044" t="s">
        <v>67</v>
      </c>
      <c r="AF5044" t="s">
        <v>67</v>
      </c>
      <c r="AG5044" t="s">
        <v>67</v>
      </c>
      <c r="AH5044" t="s">
        <v>68</v>
      </c>
      <c r="AI5044" t="s">
        <v>67</v>
      </c>
      <c r="AJ5044" t="s">
        <v>67</v>
      </c>
      <c r="AK5044" t="s">
        <v>67</v>
      </c>
      <c r="AL5044" t="s">
        <v>67</v>
      </c>
      <c r="AM5044" t="s">
        <v>67</v>
      </c>
      <c r="AN5044" t="s">
        <v>67</v>
      </c>
      <c r="AO5044" t="s">
        <v>67</v>
      </c>
      <c r="AP5044" t="s">
        <v>67</v>
      </c>
      <c r="AQ5044" t="s">
        <v>67</v>
      </c>
      <c r="AR5044" t="s">
        <v>67</v>
      </c>
      <c r="AS5044" t="s">
        <v>67</v>
      </c>
      <c r="AT5044" t="s">
        <v>67</v>
      </c>
      <c r="AU5044" t="s">
        <v>67</v>
      </c>
      <c r="AV5044" t="s">
        <v>67</v>
      </c>
      <c r="AW5044" t="s">
        <v>67</v>
      </c>
      <c r="AX5044" t="s">
        <v>67</v>
      </c>
      <c r="AY5044" t="s">
        <v>67</v>
      </c>
      <c r="AZ5044" t="s">
        <v>67</v>
      </c>
      <c r="BA5044" t="s">
        <v>67</v>
      </c>
      <c r="BB5044" t="s">
        <v>67</v>
      </c>
      <c r="BC5044">
        <v>77.474545449999994</v>
      </c>
      <c r="BE5044" t="str">
        <f t="shared" si="78"/>
        <v>TRES RENTABLE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Feuil2</vt:lpstr>
      <vt:lpstr>movie_metadata_output_quartile_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maws</dc:creator>
  <cp:lastModifiedBy>maws</cp:lastModifiedBy>
  <dcterms:created xsi:type="dcterms:W3CDTF">2017-02-26T14:48:20Z</dcterms:created>
  <dcterms:modified xsi:type="dcterms:W3CDTF">2017-02-26T14:48:34Z</dcterms:modified>
</cp:coreProperties>
</file>